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theinnovationstory-my.sharepoint.com/personal/abinash_dash_theinnovationstory_com/Documents/Desktop/CRM/Data Uploads/"/>
    </mc:Choice>
  </mc:AlternateContent>
  <xr:revisionPtr revIDLastSave="14" documentId="13_ncr:1_{9B51846C-88A9-42F8-926D-EAA6F8514898}" xr6:coauthVersionLast="47" xr6:coauthVersionMax="47" xr10:uidLastSave="{2F6EEF60-656F-4D80-92AF-D921F41A2512}"/>
  <bookViews>
    <workbookView xWindow="-110" yWindow="-110" windowWidth="19420" windowHeight="10300" firstSheet="8" activeTab="14" xr2:uid="{00000000-000D-0000-FFFF-FFFF00000000}"/>
  </bookViews>
  <sheets>
    <sheet name="Pivot Table 2" sheetId="1" r:id="rId1"/>
    <sheet name="MIT Tracker consolidated" sheetId="2" r:id="rId2"/>
    <sheet name="Sheet11" sheetId="3" r:id="rId3"/>
    <sheet name="Non Mumbai-Non NRL(Webinars)" sheetId="4" r:id="rId4"/>
    <sheet name="First NRL then NI(Webinars)" sheetId="5" r:id="rId5"/>
    <sheet name="First Compete then NI (Nurture " sheetId="6" r:id="rId6"/>
    <sheet name="Probable NI" sheetId="7" r:id="rId7"/>
    <sheet name="Non Active RetailCompetition NI" sheetId="8" r:id="rId8"/>
    <sheet name="Sheet15" sheetId="9" r:id="rId9"/>
    <sheet name="NI from repeat" sheetId="10" r:id="rId10"/>
    <sheet name="Sheet13" sheetId="11" state="hidden" r:id="rId11"/>
    <sheet name="Sheet14" sheetId="12" state="hidden" r:id="rId12"/>
    <sheet name="Retail" sheetId="13" state="hidden" r:id="rId13"/>
    <sheet name="NI Done" sheetId="14" r:id="rId14"/>
    <sheet name="Sheet1" sheetId="19" r:id="rId15"/>
    <sheet name="Sheet5" sheetId="15" state="hidden" r:id="rId16"/>
    <sheet name="Sheet4" sheetId="16" state="hidden" r:id="rId17"/>
    <sheet name="BootCamps And NRL" sheetId="17" state="hidden" r:id="rId18"/>
    <sheet name="Report" sheetId="18" r:id="rId19"/>
  </sheets>
  <definedNames>
    <definedName name="_xlnm._FilterDatabase" localSheetId="5" hidden="1">'First Compete then NI (Nurture '!$A$1:$Z$97</definedName>
    <definedName name="_xlnm._FilterDatabase" localSheetId="1" hidden="1">'MIT Tracker consolidated'!$A$1:$O$1250</definedName>
    <definedName name="_xlnm._FilterDatabase" localSheetId="9" hidden="1">'NI from repeat'!$A$1:$AA$175</definedName>
    <definedName name="_xlnm._FilterDatabase" localSheetId="7" hidden="1">'Non Active RetailCompetition NI'!$A$1:$Z$221</definedName>
    <definedName name="_xlnm._FilterDatabase" localSheetId="12" hidden="1">Retail!$A$1:$Z$676</definedName>
  </definedNames>
  <calcPr calcId="191029"/>
  <pivotCaches>
    <pivotCache cacheId="5" r:id="rId2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988" i="16" l="1"/>
  <c r="V987" i="16"/>
  <c r="V986" i="16"/>
  <c r="V985" i="16"/>
  <c r="V984" i="16"/>
  <c r="V983" i="16"/>
  <c r="V982" i="16"/>
  <c r="V981" i="16"/>
  <c r="V980" i="16"/>
  <c r="V979" i="16"/>
  <c r="V978" i="16"/>
  <c r="V977" i="16"/>
  <c r="V976" i="16"/>
  <c r="V975" i="16"/>
  <c r="V974" i="16"/>
  <c r="V973" i="16"/>
  <c r="V972" i="16"/>
  <c r="V971" i="16"/>
  <c r="V970" i="16"/>
  <c r="V969" i="16"/>
  <c r="V968" i="16"/>
  <c r="V967" i="16"/>
  <c r="V966" i="16"/>
  <c r="V965" i="16"/>
  <c r="V964" i="16"/>
  <c r="V963" i="16"/>
  <c r="V962" i="16"/>
  <c r="V961" i="16"/>
  <c r="V960" i="16"/>
  <c r="V959" i="16"/>
  <c r="V958" i="16"/>
  <c r="V957" i="16"/>
  <c r="V956" i="16"/>
  <c r="V955" i="16"/>
  <c r="V954" i="16"/>
  <c r="V953" i="16"/>
  <c r="V952" i="16"/>
  <c r="V951" i="16"/>
  <c r="V950" i="16"/>
  <c r="V949" i="16"/>
  <c r="V948" i="16"/>
  <c r="V947" i="16"/>
  <c r="V946" i="16"/>
  <c r="V945" i="16"/>
  <c r="V944" i="16"/>
  <c r="V943" i="16"/>
  <c r="V942" i="16"/>
  <c r="V941" i="16"/>
  <c r="V940" i="16"/>
  <c r="V939" i="16"/>
  <c r="V938" i="16"/>
  <c r="V937" i="16"/>
  <c r="V936" i="16"/>
  <c r="V935" i="16"/>
  <c r="V934" i="16"/>
  <c r="V933" i="16"/>
  <c r="V932" i="16"/>
  <c r="V931" i="16"/>
  <c r="V930" i="16"/>
  <c r="V929" i="16"/>
  <c r="V928" i="16"/>
  <c r="V927" i="16"/>
  <c r="V926" i="16"/>
  <c r="V925" i="16"/>
  <c r="V924" i="16"/>
  <c r="V923" i="16"/>
  <c r="V922" i="16"/>
  <c r="V921" i="16"/>
  <c r="V920" i="16"/>
  <c r="V919" i="16"/>
  <c r="V918" i="16"/>
  <c r="V917" i="16"/>
  <c r="V916" i="16"/>
  <c r="V915" i="16"/>
  <c r="V914" i="16"/>
  <c r="V912" i="16"/>
  <c r="V911" i="16"/>
  <c r="V910" i="16"/>
  <c r="V909" i="16"/>
  <c r="V908" i="16"/>
  <c r="V907" i="16"/>
  <c r="V906" i="16"/>
  <c r="V905" i="16"/>
  <c r="V904" i="16"/>
  <c r="V903" i="16"/>
  <c r="V902" i="16"/>
  <c r="V901" i="16"/>
  <c r="V900" i="16"/>
  <c r="V899" i="16"/>
  <c r="V898" i="16"/>
  <c r="V897" i="16"/>
  <c r="V896" i="16"/>
  <c r="V895" i="16"/>
  <c r="V894" i="16"/>
  <c r="V893" i="16"/>
  <c r="V892" i="16"/>
  <c r="V891" i="16"/>
  <c r="V890" i="16"/>
  <c r="V889" i="16"/>
  <c r="V888" i="16"/>
  <c r="V887" i="16"/>
  <c r="V886" i="16"/>
  <c r="V885" i="16"/>
  <c r="V884" i="16"/>
  <c r="V883" i="16"/>
  <c r="V882" i="16"/>
  <c r="V881" i="16"/>
  <c r="V880" i="16"/>
  <c r="V879" i="16"/>
  <c r="V878" i="16"/>
  <c r="V877" i="16"/>
  <c r="V876" i="16"/>
  <c r="V875" i="16"/>
  <c r="V874" i="16"/>
  <c r="V873" i="16"/>
  <c r="V872" i="16"/>
  <c r="V871" i="16"/>
  <c r="V870" i="16"/>
  <c r="V869" i="16"/>
  <c r="V868" i="16"/>
  <c r="V867" i="16"/>
  <c r="V866" i="16"/>
  <c r="V865" i="16"/>
  <c r="V864" i="16"/>
  <c r="V863" i="16"/>
  <c r="V862" i="16"/>
  <c r="V861" i="16"/>
  <c r="V860" i="16"/>
  <c r="V859" i="16"/>
  <c r="V858" i="16"/>
  <c r="V857" i="16"/>
  <c r="V856" i="16"/>
  <c r="V855" i="16"/>
  <c r="V854" i="16"/>
  <c r="V853" i="16"/>
  <c r="V852" i="16"/>
  <c r="V851" i="16"/>
  <c r="V850" i="16"/>
  <c r="V849" i="16"/>
  <c r="V848" i="16"/>
  <c r="V847" i="16"/>
  <c r="V846" i="16"/>
  <c r="V845" i="16"/>
  <c r="V844" i="16"/>
  <c r="V843" i="16"/>
  <c r="V842" i="16"/>
  <c r="V841" i="16"/>
  <c r="V840" i="16"/>
  <c r="V839" i="16"/>
  <c r="V838" i="16"/>
  <c r="V836" i="16"/>
  <c r="V835" i="16"/>
  <c r="V834" i="16"/>
  <c r="V833" i="16"/>
  <c r="V832" i="16"/>
  <c r="V831" i="16"/>
  <c r="V830" i="16"/>
  <c r="V829" i="16"/>
  <c r="V828" i="16"/>
  <c r="V827" i="16"/>
  <c r="V826" i="16"/>
  <c r="V825" i="16"/>
  <c r="V824" i="16"/>
  <c r="V823" i="16"/>
  <c r="V822" i="16"/>
  <c r="V821" i="16"/>
  <c r="V820" i="16"/>
  <c r="V819" i="16"/>
  <c r="V818" i="16"/>
  <c r="V817" i="16"/>
  <c r="V816" i="16"/>
  <c r="V815" i="16"/>
  <c r="V814" i="16"/>
  <c r="V813" i="16"/>
  <c r="V812" i="16"/>
  <c r="V811" i="16"/>
  <c r="V810" i="16"/>
  <c r="V809" i="16"/>
  <c r="V808" i="16"/>
  <c r="V807" i="16"/>
  <c r="V806" i="16"/>
  <c r="V805" i="16"/>
  <c r="V804" i="16"/>
  <c r="V803" i="16"/>
  <c r="V802" i="16"/>
  <c r="V801" i="16"/>
  <c r="V800" i="16"/>
  <c r="V799" i="16"/>
  <c r="V798" i="16"/>
  <c r="V797" i="16"/>
  <c r="V796" i="16"/>
  <c r="V795" i="16"/>
  <c r="V794" i="16"/>
  <c r="V793" i="16"/>
  <c r="V792" i="16"/>
  <c r="V791" i="16"/>
  <c r="V790" i="16"/>
  <c r="V789" i="16"/>
  <c r="V788" i="16"/>
  <c r="V787" i="16"/>
  <c r="V786" i="16"/>
  <c r="V785" i="16"/>
  <c r="V784" i="16"/>
  <c r="V783" i="16"/>
  <c r="V782" i="16"/>
  <c r="V781" i="16"/>
  <c r="V780" i="16"/>
  <c r="V779" i="16"/>
  <c r="V778" i="16"/>
  <c r="V777" i="16"/>
  <c r="V776" i="16"/>
  <c r="V775" i="16"/>
  <c r="V774" i="16"/>
  <c r="V773" i="16"/>
  <c r="V772" i="16"/>
  <c r="V771" i="16"/>
  <c r="V770" i="16"/>
  <c r="V769" i="16"/>
  <c r="V768" i="16"/>
  <c r="V767" i="16"/>
  <c r="V766" i="16"/>
  <c r="V765" i="16"/>
  <c r="V764" i="16"/>
  <c r="V763" i="16"/>
  <c r="V762" i="16"/>
  <c r="V760" i="16"/>
  <c r="V759" i="16"/>
  <c r="V758" i="16"/>
  <c r="V757" i="16"/>
  <c r="V756" i="16"/>
  <c r="V755" i="16"/>
  <c r="V754" i="16"/>
  <c r="V753" i="16"/>
  <c r="V752" i="16"/>
  <c r="V751" i="16"/>
  <c r="V750" i="16"/>
  <c r="V749" i="16"/>
  <c r="V748" i="16"/>
  <c r="V747" i="16"/>
  <c r="V746" i="16"/>
  <c r="V745" i="16"/>
  <c r="V744" i="16"/>
  <c r="V743" i="16"/>
  <c r="V742" i="16"/>
  <c r="V741" i="16"/>
  <c r="V740" i="16"/>
  <c r="V739" i="16"/>
  <c r="V738" i="16"/>
  <c r="V737" i="16"/>
  <c r="V736" i="16"/>
  <c r="V735" i="16"/>
  <c r="V734" i="16"/>
  <c r="V733" i="16"/>
  <c r="V732" i="16"/>
  <c r="V731" i="16"/>
  <c r="V730" i="16"/>
  <c r="V729" i="16"/>
  <c r="V728" i="16"/>
  <c r="V727" i="16"/>
  <c r="V726" i="16"/>
  <c r="V725" i="16"/>
  <c r="V724" i="16"/>
  <c r="V723" i="16"/>
  <c r="V722" i="16"/>
  <c r="V721" i="16"/>
  <c r="V720" i="16"/>
  <c r="V719" i="16"/>
  <c r="V718" i="16"/>
  <c r="V717" i="16"/>
  <c r="V716" i="16"/>
  <c r="V715" i="16"/>
  <c r="V714" i="16"/>
  <c r="V713" i="16"/>
  <c r="V712" i="16"/>
  <c r="V711" i="16"/>
  <c r="V710" i="16"/>
  <c r="V709" i="16"/>
  <c r="V708" i="16"/>
  <c r="V707" i="16"/>
  <c r="V706" i="16"/>
  <c r="V705" i="16"/>
  <c r="V704" i="16"/>
  <c r="V703" i="16"/>
  <c r="V702" i="16"/>
  <c r="V701" i="16"/>
  <c r="V700" i="16"/>
  <c r="V699" i="16"/>
  <c r="V698" i="16"/>
  <c r="V697" i="16"/>
  <c r="V696" i="16"/>
  <c r="V695" i="16"/>
  <c r="V694" i="16"/>
  <c r="V693" i="16"/>
  <c r="V692" i="16"/>
  <c r="V691" i="16"/>
  <c r="V690" i="16"/>
  <c r="V689" i="16"/>
  <c r="V688" i="16"/>
  <c r="V687" i="16"/>
  <c r="V686" i="16"/>
  <c r="V684" i="16"/>
  <c r="V683" i="16"/>
  <c r="V682" i="16"/>
  <c r="V681" i="16"/>
  <c r="V680" i="16"/>
  <c r="V679" i="16"/>
  <c r="V678" i="16"/>
  <c r="V677" i="16"/>
  <c r="V676" i="16"/>
  <c r="V675" i="16"/>
  <c r="V674" i="16"/>
  <c r="V673" i="16"/>
  <c r="V672" i="16"/>
  <c r="V671" i="16"/>
  <c r="V670" i="16"/>
  <c r="V669" i="16"/>
  <c r="V668" i="16"/>
  <c r="V667" i="16"/>
  <c r="V666" i="16"/>
  <c r="V665" i="16"/>
  <c r="V664" i="16"/>
  <c r="V663" i="16"/>
  <c r="V662" i="16"/>
  <c r="V661" i="16"/>
  <c r="V660" i="16"/>
  <c r="V659" i="16"/>
  <c r="V658" i="16"/>
  <c r="V657" i="16"/>
  <c r="V656" i="16"/>
  <c r="V655" i="16"/>
  <c r="V654" i="16"/>
  <c r="V653" i="16"/>
  <c r="V652" i="16"/>
  <c r="V651" i="16"/>
  <c r="V650" i="16"/>
  <c r="V649" i="16"/>
  <c r="V648" i="16"/>
  <c r="V647" i="16"/>
  <c r="V646" i="16"/>
  <c r="V645" i="16"/>
  <c r="V644" i="16"/>
  <c r="V643" i="16"/>
  <c r="V642" i="16"/>
  <c r="V641" i="16"/>
  <c r="V640" i="16"/>
  <c r="V639" i="16"/>
  <c r="V638" i="16"/>
  <c r="V637" i="16"/>
  <c r="V636" i="16"/>
  <c r="V635" i="16"/>
  <c r="V634" i="16"/>
  <c r="V633" i="16"/>
  <c r="V632" i="16"/>
  <c r="V631" i="16"/>
  <c r="V630" i="16"/>
  <c r="V629" i="16"/>
  <c r="V628" i="16"/>
  <c r="V627" i="16"/>
  <c r="V626" i="16"/>
  <c r="V625" i="16"/>
  <c r="V624" i="16"/>
  <c r="V623" i="16"/>
  <c r="V622" i="16"/>
  <c r="V621" i="16"/>
  <c r="V620" i="16"/>
  <c r="V619" i="16"/>
  <c r="V618" i="16"/>
  <c r="V617" i="16"/>
  <c r="V616" i="16"/>
  <c r="V615" i="16"/>
  <c r="V614" i="16"/>
  <c r="V613" i="16"/>
  <c r="V612" i="16"/>
  <c r="V611" i="16"/>
  <c r="V610" i="16"/>
  <c r="V608" i="16"/>
  <c r="V607" i="16"/>
  <c r="V606" i="16"/>
  <c r="V605" i="16"/>
  <c r="V604" i="16"/>
  <c r="V603" i="16"/>
  <c r="V602" i="16"/>
  <c r="V601" i="16"/>
  <c r="V600" i="16"/>
  <c r="V599" i="16"/>
  <c r="V598" i="16"/>
  <c r="V597" i="16"/>
  <c r="V596" i="16"/>
  <c r="V595" i="16"/>
  <c r="V594" i="16"/>
  <c r="V593" i="16"/>
  <c r="V592" i="16"/>
  <c r="V591" i="16"/>
  <c r="V590" i="16"/>
  <c r="V589" i="16"/>
  <c r="V588" i="16"/>
  <c r="V587" i="16"/>
  <c r="V586" i="16"/>
  <c r="V585" i="16"/>
  <c r="V584" i="16"/>
  <c r="V583" i="16"/>
  <c r="V582" i="16"/>
  <c r="V581" i="16"/>
  <c r="V580" i="16"/>
  <c r="V579" i="16"/>
  <c r="V578" i="16"/>
  <c r="V577" i="16"/>
  <c r="V576" i="16"/>
  <c r="V575" i="16"/>
  <c r="V574" i="16"/>
  <c r="V573" i="16"/>
  <c r="V572" i="16"/>
  <c r="V571" i="16"/>
  <c r="V570" i="16"/>
  <c r="V569" i="16"/>
  <c r="V568" i="16"/>
  <c r="V567" i="16"/>
  <c r="V566" i="16"/>
  <c r="V565" i="16"/>
  <c r="V564" i="16"/>
  <c r="V563" i="16"/>
  <c r="V562" i="16"/>
  <c r="V561" i="16"/>
  <c r="V560" i="16"/>
  <c r="V559" i="16"/>
  <c r="V558" i="16"/>
  <c r="V557" i="16"/>
  <c r="V556" i="16"/>
  <c r="V555" i="16"/>
  <c r="V554" i="16"/>
  <c r="V553" i="16"/>
  <c r="V552" i="16"/>
  <c r="V551" i="16"/>
  <c r="V550" i="16"/>
  <c r="V549" i="16"/>
  <c r="V548" i="16"/>
  <c r="V547" i="16"/>
  <c r="V546" i="16"/>
  <c r="V545" i="16"/>
  <c r="V544" i="16"/>
  <c r="V543" i="16"/>
  <c r="V542" i="16"/>
  <c r="V541" i="16"/>
  <c r="V540" i="16"/>
  <c r="V539" i="16"/>
  <c r="V538" i="16"/>
  <c r="V537" i="16"/>
  <c r="V536" i="16"/>
  <c r="V535" i="16"/>
  <c r="V534" i="16"/>
  <c r="V532" i="16"/>
  <c r="V531" i="16"/>
  <c r="V530" i="16"/>
  <c r="V529" i="16"/>
  <c r="V528" i="16"/>
  <c r="V527" i="16"/>
  <c r="V526" i="16"/>
  <c r="V525" i="16"/>
  <c r="V524" i="16"/>
  <c r="V523" i="16"/>
  <c r="V522" i="16"/>
  <c r="V521" i="16"/>
  <c r="V520" i="16"/>
  <c r="V519" i="16"/>
  <c r="V518" i="16"/>
  <c r="V517" i="16"/>
  <c r="V516" i="16"/>
  <c r="V515" i="16"/>
  <c r="V514" i="16"/>
  <c r="V513" i="16"/>
  <c r="V512" i="16"/>
  <c r="V511" i="16"/>
  <c r="V510" i="16"/>
  <c r="V509" i="16"/>
  <c r="V508" i="16"/>
  <c r="V507" i="16"/>
  <c r="V506" i="16"/>
  <c r="V505" i="16"/>
  <c r="V504" i="16"/>
  <c r="V503" i="16"/>
  <c r="V502" i="16"/>
  <c r="V501" i="16"/>
  <c r="V500" i="16"/>
  <c r="V499" i="16"/>
  <c r="V498" i="16"/>
  <c r="V497" i="16"/>
  <c r="V496" i="16"/>
  <c r="V495" i="16"/>
  <c r="V494" i="16"/>
  <c r="V493" i="16"/>
  <c r="V492" i="16"/>
  <c r="V491" i="16"/>
  <c r="V490" i="16"/>
  <c r="V489" i="16"/>
  <c r="V488" i="16"/>
  <c r="V487" i="16"/>
  <c r="V486" i="16"/>
  <c r="V485" i="16"/>
  <c r="V484" i="16"/>
  <c r="V483" i="16"/>
  <c r="V482" i="16"/>
  <c r="V481" i="16"/>
  <c r="V480" i="16"/>
  <c r="V479" i="16"/>
  <c r="V478" i="16"/>
  <c r="V477" i="16"/>
  <c r="V476" i="16"/>
  <c r="V475" i="16"/>
  <c r="V474" i="16"/>
  <c r="V473" i="16"/>
  <c r="V472" i="16"/>
  <c r="V471" i="16"/>
  <c r="V470" i="16"/>
  <c r="V469" i="16"/>
  <c r="V468" i="16"/>
  <c r="V467" i="16"/>
  <c r="V466" i="16"/>
  <c r="V465" i="16"/>
  <c r="V464" i="16"/>
  <c r="V463" i="16"/>
  <c r="V462" i="16"/>
  <c r="V461" i="16"/>
  <c r="V460" i="16"/>
  <c r="V459" i="16"/>
  <c r="V458" i="16"/>
  <c r="V456" i="16"/>
  <c r="V455" i="16"/>
  <c r="V454" i="16"/>
  <c r="V453" i="16"/>
  <c r="V452" i="16"/>
  <c r="V451" i="16"/>
  <c r="V450" i="16"/>
  <c r="V449" i="16"/>
  <c r="V448" i="16"/>
  <c r="V447" i="16"/>
  <c r="V446" i="16"/>
  <c r="V445" i="16"/>
  <c r="V444" i="16"/>
  <c r="V443" i="16"/>
  <c r="V442" i="16"/>
  <c r="V441" i="16"/>
  <c r="V440" i="16"/>
  <c r="V439" i="16"/>
  <c r="V438" i="16"/>
  <c r="V437" i="16"/>
  <c r="V436" i="16"/>
  <c r="V435" i="16"/>
  <c r="V434" i="16"/>
  <c r="V433" i="16"/>
  <c r="V432" i="16"/>
  <c r="V431" i="16"/>
  <c r="V430" i="16"/>
  <c r="V429" i="16"/>
  <c r="V428" i="16"/>
  <c r="V427" i="16"/>
  <c r="V426" i="16"/>
  <c r="V425" i="16"/>
  <c r="V424" i="16"/>
  <c r="V423" i="16"/>
  <c r="V422" i="16"/>
  <c r="V421" i="16"/>
  <c r="V420" i="16"/>
  <c r="V419" i="16"/>
  <c r="V418" i="16"/>
  <c r="V417" i="16"/>
  <c r="V416" i="16"/>
  <c r="V415" i="16"/>
  <c r="V414" i="16"/>
  <c r="V413" i="16"/>
  <c r="V412" i="16"/>
  <c r="V411" i="16"/>
  <c r="V410" i="16"/>
  <c r="V409" i="16"/>
  <c r="V408" i="16"/>
  <c r="V407" i="16"/>
  <c r="V406" i="16"/>
  <c r="V405" i="16"/>
  <c r="V404" i="16"/>
  <c r="V403" i="16"/>
  <c r="V402" i="16"/>
  <c r="V401" i="16"/>
  <c r="V400" i="16"/>
  <c r="V399" i="16"/>
  <c r="V398" i="16"/>
  <c r="V397" i="16"/>
  <c r="V396" i="16"/>
  <c r="V395" i="16"/>
  <c r="V394" i="16"/>
  <c r="V393" i="16"/>
  <c r="V392" i="16"/>
  <c r="V391" i="16"/>
  <c r="V390" i="16"/>
  <c r="V389" i="16"/>
  <c r="V388" i="16"/>
  <c r="V387" i="16"/>
  <c r="V386" i="16"/>
  <c r="V385" i="16"/>
  <c r="V384" i="16"/>
  <c r="V383" i="16"/>
  <c r="V382" i="16"/>
  <c r="V380" i="16"/>
  <c r="V379" i="16"/>
  <c r="V378" i="16"/>
  <c r="V377" i="16"/>
  <c r="V376" i="16"/>
  <c r="V375" i="16"/>
  <c r="V374" i="16"/>
  <c r="V373" i="16"/>
  <c r="V372" i="16"/>
  <c r="V371" i="16"/>
  <c r="V370" i="16"/>
  <c r="V369" i="16"/>
  <c r="V368" i="16"/>
  <c r="V367" i="16"/>
  <c r="V366" i="16"/>
  <c r="V365" i="16"/>
  <c r="V364" i="16"/>
  <c r="V363" i="16"/>
  <c r="V362" i="16"/>
  <c r="V361" i="16"/>
  <c r="V360" i="16"/>
  <c r="V359" i="16"/>
  <c r="V358" i="16"/>
  <c r="V357" i="16"/>
  <c r="V356" i="16"/>
  <c r="V355" i="16"/>
  <c r="V354" i="16"/>
  <c r="V353" i="16"/>
  <c r="V352" i="16"/>
  <c r="V351" i="16"/>
  <c r="V350" i="16"/>
  <c r="V349" i="16"/>
  <c r="V348" i="16"/>
  <c r="V347" i="16"/>
  <c r="V346" i="16"/>
  <c r="V345" i="16"/>
  <c r="V344" i="16"/>
  <c r="V343" i="16"/>
  <c r="V342" i="16"/>
  <c r="V341" i="16"/>
  <c r="V340" i="16"/>
  <c r="V339" i="16"/>
  <c r="V338" i="16"/>
  <c r="V337" i="16"/>
  <c r="V336" i="16"/>
  <c r="V335" i="16"/>
  <c r="V334" i="16"/>
  <c r="V333" i="16"/>
  <c r="V332" i="16"/>
  <c r="V331" i="16"/>
  <c r="V330" i="16"/>
  <c r="V329" i="16"/>
  <c r="V328" i="16"/>
  <c r="V327" i="16"/>
  <c r="V326" i="16"/>
  <c r="V325" i="16"/>
  <c r="V324" i="16"/>
  <c r="V323" i="16"/>
  <c r="V322" i="16"/>
  <c r="V321" i="16"/>
  <c r="V320" i="16"/>
  <c r="V319" i="16"/>
  <c r="V318" i="16"/>
  <c r="V317" i="16"/>
  <c r="V316" i="16"/>
  <c r="V315" i="16"/>
  <c r="V314" i="16"/>
  <c r="V313" i="16"/>
  <c r="V312" i="16"/>
  <c r="V311" i="16"/>
  <c r="V310" i="16"/>
  <c r="V309" i="16"/>
  <c r="V308" i="16"/>
  <c r="V307" i="16"/>
  <c r="V306" i="16"/>
  <c r="V304" i="16"/>
  <c r="V303" i="16"/>
  <c r="V302" i="16"/>
  <c r="V301" i="16"/>
  <c r="V300" i="16"/>
  <c r="V299" i="16"/>
  <c r="V298" i="16"/>
  <c r="V297" i="16"/>
  <c r="V296" i="16"/>
  <c r="V295" i="16"/>
  <c r="V294" i="16"/>
  <c r="V293" i="16"/>
  <c r="V292" i="16"/>
  <c r="V291" i="16"/>
  <c r="V290" i="16"/>
  <c r="V289" i="16"/>
  <c r="V288" i="16"/>
  <c r="V287" i="16"/>
  <c r="V286" i="16"/>
  <c r="V285" i="16"/>
  <c r="V284" i="16"/>
  <c r="V283" i="16"/>
  <c r="V282" i="16"/>
  <c r="V281" i="16"/>
  <c r="V280" i="16"/>
  <c r="V279" i="16"/>
  <c r="V278" i="16"/>
  <c r="V277" i="16"/>
  <c r="V276" i="16"/>
  <c r="V275" i="16"/>
  <c r="V274" i="16"/>
  <c r="V273" i="16"/>
  <c r="V272" i="16"/>
  <c r="V271" i="16"/>
  <c r="V270" i="16"/>
  <c r="V269" i="16"/>
  <c r="V268" i="16"/>
  <c r="V267" i="16"/>
  <c r="V266" i="16"/>
  <c r="V265" i="16"/>
  <c r="V264" i="16"/>
  <c r="V263" i="16"/>
  <c r="V262" i="16"/>
  <c r="V261" i="16"/>
  <c r="V260" i="16"/>
  <c r="V259" i="16"/>
  <c r="V258" i="16"/>
  <c r="V257" i="16"/>
  <c r="V256" i="16"/>
  <c r="V255" i="16"/>
  <c r="V254" i="16"/>
  <c r="V253" i="16"/>
  <c r="V252" i="16"/>
  <c r="V251" i="16"/>
  <c r="V250" i="16"/>
  <c r="V249" i="16"/>
  <c r="V248" i="16"/>
  <c r="V247" i="16"/>
  <c r="V246" i="16"/>
  <c r="V245" i="16"/>
  <c r="V244" i="16"/>
  <c r="V243" i="16"/>
  <c r="V242" i="16"/>
  <c r="V241" i="16"/>
  <c r="V240" i="16"/>
  <c r="V239" i="16"/>
  <c r="V238" i="16"/>
  <c r="V237" i="16"/>
  <c r="V236" i="16"/>
  <c r="V235" i="16"/>
  <c r="V234" i="16"/>
  <c r="V233" i="16"/>
  <c r="V232" i="16"/>
  <c r="V231" i="16"/>
  <c r="V230" i="16"/>
  <c r="V228" i="16"/>
  <c r="V227" i="16"/>
  <c r="V226" i="16"/>
  <c r="V225" i="16"/>
  <c r="V224" i="16"/>
  <c r="V223" i="16"/>
  <c r="V222" i="16"/>
  <c r="V221" i="16"/>
  <c r="V220" i="16"/>
  <c r="V219" i="16"/>
  <c r="V218" i="16"/>
  <c r="V217" i="16"/>
  <c r="V216" i="16"/>
  <c r="V215" i="16"/>
  <c r="V214" i="16"/>
  <c r="V213" i="16"/>
  <c r="V212" i="16"/>
  <c r="V211" i="16"/>
  <c r="V210" i="16"/>
  <c r="V209" i="16"/>
  <c r="V208" i="16"/>
  <c r="V207" i="16"/>
  <c r="V206" i="16"/>
  <c r="V205" i="16"/>
  <c r="V204" i="16"/>
  <c r="V203" i="16"/>
  <c r="V202" i="16"/>
  <c r="V201" i="16"/>
  <c r="V200" i="16"/>
  <c r="V199" i="16"/>
  <c r="V198" i="16"/>
  <c r="V197" i="16"/>
  <c r="V196" i="16"/>
  <c r="V195" i="16"/>
  <c r="V194" i="16"/>
  <c r="V193" i="16"/>
  <c r="V192" i="16"/>
  <c r="V191" i="16"/>
  <c r="V190" i="16"/>
  <c r="V189" i="16"/>
  <c r="V188" i="16"/>
  <c r="V187" i="16"/>
  <c r="V186" i="16"/>
  <c r="V185" i="16"/>
  <c r="V184" i="16"/>
  <c r="V183" i="16"/>
  <c r="V182" i="16"/>
  <c r="V181" i="16"/>
  <c r="V180" i="16"/>
  <c r="V179" i="16"/>
  <c r="V178" i="16"/>
  <c r="V177" i="16"/>
  <c r="V176" i="16"/>
  <c r="V175" i="16"/>
  <c r="V174" i="16"/>
  <c r="V173" i="16"/>
  <c r="V172" i="16"/>
  <c r="V171" i="16"/>
  <c r="V170" i="16"/>
  <c r="V169" i="16"/>
  <c r="V168" i="16"/>
  <c r="V167" i="16"/>
  <c r="V166" i="16"/>
  <c r="V165" i="16"/>
  <c r="V164" i="16"/>
  <c r="V163" i="16"/>
  <c r="V162" i="16"/>
  <c r="V161" i="16"/>
  <c r="V160" i="16"/>
  <c r="V159" i="16"/>
  <c r="V158" i="16"/>
  <c r="V157" i="16"/>
  <c r="V156" i="16"/>
  <c r="V155" i="16"/>
  <c r="V154" i="16"/>
  <c r="V152" i="16"/>
  <c r="V151" i="16"/>
  <c r="V150" i="16"/>
  <c r="V149" i="16"/>
  <c r="V148" i="16"/>
  <c r="V147" i="16"/>
  <c r="V146" i="16"/>
  <c r="V145" i="16"/>
  <c r="V144" i="16"/>
  <c r="V143" i="16"/>
  <c r="V142" i="16"/>
  <c r="V141" i="16"/>
  <c r="V140" i="16"/>
  <c r="V139" i="16"/>
  <c r="V138" i="16"/>
  <c r="V137" i="16"/>
  <c r="V136" i="16"/>
  <c r="V135" i="16"/>
  <c r="V134" i="16"/>
  <c r="V133" i="16"/>
  <c r="V132" i="16"/>
  <c r="V131" i="16"/>
  <c r="V130" i="16"/>
  <c r="V129" i="16"/>
  <c r="V128" i="16"/>
  <c r="V127" i="16"/>
  <c r="V126" i="16"/>
  <c r="V125" i="16"/>
  <c r="V124" i="16"/>
  <c r="V123" i="16"/>
  <c r="V122" i="16"/>
  <c r="V121" i="16"/>
  <c r="V120" i="16"/>
  <c r="V119" i="16"/>
  <c r="V118" i="16"/>
  <c r="V117" i="16"/>
  <c r="V116" i="16"/>
  <c r="V115" i="16"/>
  <c r="V114" i="16"/>
  <c r="V113" i="16"/>
  <c r="V112" i="16"/>
  <c r="V111" i="16"/>
  <c r="V110" i="16"/>
  <c r="V109" i="16"/>
  <c r="V108" i="16"/>
  <c r="V107" i="16"/>
  <c r="V106" i="16"/>
  <c r="V105" i="16"/>
  <c r="V104" i="16"/>
  <c r="V103" i="16"/>
  <c r="V102" i="16"/>
  <c r="V101" i="16"/>
  <c r="V100" i="16"/>
  <c r="V99" i="16"/>
  <c r="V98" i="16"/>
  <c r="V97" i="16"/>
  <c r="V96" i="16"/>
  <c r="V95" i="16"/>
  <c r="V94" i="16"/>
  <c r="V93" i="16"/>
  <c r="V92" i="16"/>
  <c r="V91" i="16"/>
  <c r="V90" i="16"/>
  <c r="V89" i="16"/>
  <c r="V88" i="16"/>
  <c r="V87" i="16"/>
  <c r="V86" i="16"/>
  <c r="V85" i="16"/>
  <c r="V84" i="16"/>
  <c r="V83" i="16"/>
  <c r="V82" i="16"/>
  <c r="V81" i="16"/>
  <c r="V80" i="16"/>
  <c r="V79" i="16"/>
  <c r="V78" i="16"/>
  <c r="V76" i="16"/>
  <c r="V75" i="16"/>
  <c r="V74" i="16"/>
  <c r="V73" i="16"/>
  <c r="V72" i="16"/>
  <c r="V71" i="16"/>
  <c r="V70" i="16"/>
  <c r="V69" i="16"/>
  <c r="V68" i="16"/>
  <c r="V67" i="16"/>
  <c r="V66" i="16"/>
  <c r="V65" i="16"/>
  <c r="V64" i="16"/>
  <c r="V63" i="16"/>
  <c r="V62" i="16"/>
  <c r="V61" i="16"/>
  <c r="V60" i="16"/>
  <c r="V59" i="16"/>
  <c r="V58" i="16"/>
  <c r="V57" i="16"/>
  <c r="V56" i="16"/>
  <c r="V55" i="16"/>
  <c r="V54" i="16"/>
  <c r="V53" i="16"/>
  <c r="V52" i="16"/>
  <c r="V51" i="16"/>
  <c r="V50" i="16"/>
  <c r="V49" i="16"/>
  <c r="V48" i="16"/>
  <c r="V47" i="16"/>
  <c r="V46" i="16"/>
  <c r="V45" i="16"/>
  <c r="V44" i="16"/>
  <c r="V43" i="16"/>
  <c r="V42" i="16"/>
  <c r="V41" i="16"/>
  <c r="V40" i="16"/>
  <c r="V39" i="16"/>
  <c r="V38" i="16"/>
  <c r="V37" i="16"/>
  <c r="V36" i="16"/>
  <c r="V35" i="16"/>
  <c r="V34" i="16"/>
  <c r="V33" i="16"/>
  <c r="V32" i="16"/>
  <c r="V31" i="16"/>
  <c r="V30" i="16"/>
  <c r="V29" i="16"/>
  <c r="V28" i="16"/>
  <c r="V27" i="16"/>
  <c r="V26" i="16"/>
  <c r="V25" i="16"/>
  <c r="V24" i="16"/>
  <c r="V23" i="16"/>
  <c r="V22" i="16"/>
  <c r="V21" i="16"/>
  <c r="V20" i="16"/>
  <c r="V19" i="16"/>
  <c r="V18" i="16"/>
  <c r="V17" i="16"/>
  <c r="V16" i="16"/>
  <c r="V15" i="16"/>
  <c r="V14" i="16"/>
  <c r="V13" i="16"/>
  <c r="V12" i="16"/>
  <c r="V11" i="16"/>
  <c r="V10" i="16"/>
  <c r="V9" i="16"/>
  <c r="V8" i="16"/>
  <c r="V7" i="16"/>
  <c r="V6" i="16"/>
  <c r="V5" i="16"/>
  <c r="V4" i="16"/>
  <c r="V3" i="16"/>
  <c r="V2" i="16"/>
  <c r="V950" i="15"/>
  <c r="V949" i="15"/>
  <c r="V948" i="15"/>
  <c r="V947" i="15"/>
  <c r="V946" i="15"/>
  <c r="V945" i="15"/>
  <c r="V944" i="15"/>
  <c r="V943" i="15"/>
  <c r="V942" i="15"/>
  <c r="V941" i="15"/>
  <c r="V940" i="15"/>
  <c r="V939" i="15"/>
  <c r="V938" i="15"/>
  <c r="V937" i="15"/>
  <c r="V936" i="15"/>
  <c r="V935" i="15"/>
  <c r="V934" i="15"/>
  <c r="V933" i="15"/>
  <c r="V932" i="15"/>
  <c r="V931" i="15"/>
  <c r="V930" i="15"/>
  <c r="V929" i="15"/>
  <c r="V928" i="15"/>
  <c r="V927" i="15"/>
  <c r="V926" i="15"/>
  <c r="V925" i="15"/>
  <c r="V924" i="15"/>
  <c r="V923" i="15"/>
  <c r="V922" i="15"/>
  <c r="V921" i="15"/>
  <c r="V920" i="15"/>
  <c r="V919" i="15"/>
  <c r="V918" i="15"/>
  <c r="V917" i="15"/>
  <c r="V916" i="15"/>
  <c r="V915" i="15"/>
  <c r="V914" i="15"/>
  <c r="V913" i="15"/>
  <c r="V912" i="15"/>
  <c r="V911" i="15"/>
  <c r="V910" i="15"/>
  <c r="V909" i="15"/>
  <c r="V908" i="15"/>
  <c r="V907" i="15"/>
  <c r="V906" i="15"/>
  <c r="V905" i="15"/>
  <c r="V904" i="15"/>
  <c r="V903" i="15"/>
  <c r="V902" i="15"/>
  <c r="V901" i="15"/>
  <c r="V900" i="15"/>
  <c r="V899" i="15"/>
  <c r="V898" i="15"/>
  <c r="V897" i="15"/>
  <c r="V896" i="15"/>
  <c r="V895" i="15"/>
  <c r="V894" i="15"/>
  <c r="V893" i="15"/>
  <c r="V892" i="15"/>
  <c r="V891" i="15"/>
  <c r="V890" i="15"/>
  <c r="V889" i="15"/>
  <c r="V888" i="15"/>
  <c r="V887" i="15"/>
  <c r="V886" i="15"/>
  <c r="V885" i="15"/>
  <c r="V884" i="15"/>
  <c r="V883" i="15"/>
  <c r="V882" i="15"/>
  <c r="V881" i="15"/>
  <c r="V880" i="15"/>
  <c r="V879" i="15"/>
  <c r="V878" i="15"/>
  <c r="V877" i="15"/>
  <c r="V876" i="15"/>
  <c r="V875" i="15"/>
  <c r="V874" i="15"/>
  <c r="V873" i="15"/>
  <c r="V872" i="15"/>
  <c r="V871" i="15"/>
  <c r="V870" i="15"/>
  <c r="V869" i="15"/>
  <c r="V868" i="15"/>
  <c r="V867" i="15"/>
  <c r="V866" i="15"/>
  <c r="V865" i="15"/>
  <c r="V864" i="15"/>
  <c r="V863" i="15"/>
  <c r="V862" i="15"/>
  <c r="V861" i="15"/>
  <c r="V860" i="15"/>
  <c r="V859" i="15"/>
  <c r="V858" i="15"/>
  <c r="V857" i="15"/>
  <c r="V855" i="15"/>
  <c r="V854" i="15"/>
  <c r="V853" i="15"/>
  <c r="V852" i="15"/>
  <c r="V851" i="15"/>
  <c r="V850" i="15"/>
  <c r="V849" i="15"/>
  <c r="V848" i="15"/>
  <c r="V847" i="15"/>
  <c r="V846" i="15"/>
  <c r="V845" i="15"/>
  <c r="V844" i="15"/>
  <c r="V843" i="15"/>
  <c r="V842" i="15"/>
  <c r="V841" i="15"/>
  <c r="V840" i="15"/>
  <c r="V839" i="15"/>
  <c r="V838" i="15"/>
  <c r="V837" i="15"/>
  <c r="V836" i="15"/>
  <c r="V835" i="15"/>
  <c r="V834" i="15"/>
  <c r="V833" i="15"/>
  <c r="V832" i="15"/>
  <c r="V831" i="15"/>
  <c r="V830" i="15"/>
  <c r="V829" i="15"/>
  <c r="V828" i="15"/>
  <c r="V827" i="15"/>
  <c r="V826" i="15"/>
  <c r="V825" i="15"/>
  <c r="V824" i="15"/>
  <c r="V823" i="15"/>
  <c r="V822" i="15"/>
  <c r="V821" i="15"/>
  <c r="V820" i="15"/>
  <c r="V819" i="15"/>
  <c r="V818" i="15"/>
  <c r="V817" i="15"/>
  <c r="V816" i="15"/>
  <c r="V815" i="15"/>
  <c r="V814" i="15"/>
  <c r="V813" i="15"/>
  <c r="V812" i="15"/>
  <c r="V811" i="15"/>
  <c r="V810" i="15"/>
  <c r="V809" i="15"/>
  <c r="V808" i="15"/>
  <c r="V807" i="15"/>
  <c r="V806" i="15"/>
  <c r="V805" i="15"/>
  <c r="V804" i="15"/>
  <c r="V803" i="15"/>
  <c r="V802" i="15"/>
  <c r="V801" i="15"/>
  <c r="V800" i="15"/>
  <c r="V799" i="15"/>
  <c r="V798" i="15"/>
  <c r="V797" i="15"/>
  <c r="V796" i="15"/>
  <c r="V795" i="15"/>
  <c r="V794" i="15"/>
  <c r="V793" i="15"/>
  <c r="V792" i="15"/>
  <c r="V791" i="15"/>
  <c r="V790" i="15"/>
  <c r="V789" i="15"/>
  <c r="V788" i="15"/>
  <c r="V787" i="15"/>
  <c r="V786" i="15"/>
  <c r="V785" i="15"/>
  <c r="V784" i="15"/>
  <c r="V783" i="15"/>
  <c r="V782" i="15"/>
  <c r="V781" i="15"/>
  <c r="V780" i="15"/>
  <c r="V779" i="15"/>
  <c r="V778" i="15"/>
  <c r="V777" i="15"/>
  <c r="V776" i="15"/>
  <c r="V775" i="15"/>
  <c r="V774" i="15"/>
  <c r="V773" i="15"/>
  <c r="V772" i="15"/>
  <c r="V771" i="15"/>
  <c r="V770" i="15"/>
  <c r="V769" i="15"/>
  <c r="V768" i="15"/>
  <c r="V767" i="15"/>
  <c r="V766" i="15"/>
  <c r="V765" i="15"/>
  <c r="V764" i="15"/>
  <c r="V763" i="15"/>
  <c r="V762" i="15"/>
  <c r="V760" i="15"/>
  <c r="V759" i="15"/>
  <c r="V758" i="15"/>
  <c r="V757" i="15"/>
  <c r="V756" i="15"/>
  <c r="V755" i="15"/>
  <c r="V754" i="15"/>
  <c r="V753" i="15"/>
  <c r="V752" i="15"/>
  <c r="V751" i="15"/>
  <c r="V750" i="15"/>
  <c r="V749" i="15"/>
  <c r="V748" i="15"/>
  <c r="V747" i="15"/>
  <c r="V746" i="15"/>
  <c r="V745" i="15"/>
  <c r="V744" i="15"/>
  <c r="V743" i="15"/>
  <c r="V742" i="15"/>
  <c r="V741" i="15"/>
  <c r="V740" i="15"/>
  <c r="V739" i="15"/>
  <c r="V738" i="15"/>
  <c r="V737" i="15"/>
  <c r="V736" i="15"/>
  <c r="V735" i="15"/>
  <c r="V734" i="15"/>
  <c r="V733" i="15"/>
  <c r="V732" i="15"/>
  <c r="V731" i="15"/>
  <c r="V730" i="15"/>
  <c r="V729" i="15"/>
  <c r="V728" i="15"/>
  <c r="V727" i="15"/>
  <c r="V726" i="15"/>
  <c r="V725" i="15"/>
  <c r="V724" i="15"/>
  <c r="V723" i="15"/>
  <c r="V722" i="15"/>
  <c r="V721" i="15"/>
  <c r="V720" i="15"/>
  <c r="V719" i="15"/>
  <c r="V718" i="15"/>
  <c r="V717" i="15"/>
  <c r="V716" i="15"/>
  <c r="V715" i="15"/>
  <c r="V714" i="15"/>
  <c r="V713" i="15"/>
  <c r="V712" i="15"/>
  <c r="V711" i="15"/>
  <c r="V710" i="15"/>
  <c r="V709" i="15"/>
  <c r="V708" i="15"/>
  <c r="V707" i="15"/>
  <c r="V706" i="15"/>
  <c r="V705" i="15"/>
  <c r="V704" i="15"/>
  <c r="V703" i="15"/>
  <c r="V702" i="15"/>
  <c r="V701" i="15"/>
  <c r="V700" i="15"/>
  <c r="V699" i="15"/>
  <c r="V698" i="15"/>
  <c r="V697" i="15"/>
  <c r="V696" i="15"/>
  <c r="V695" i="15"/>
  <c r="V694" i="15"/>
  <c r="V693" i="15"/>
  <c r="V692" i="15"/>
  <c r="V691" i="15"/>
  <c r="V690" i="15"/>
  <c r="V689" i="15"/>
  <c r="V688" i="15"/>
  <c r="V687" i="15"/>
  <c r="V686" i="15"/>
  <c r="V685" i="15"/>
  <c r="V684" i="15"/>
  <c r="V683" i="15"/>
  <c r="V682" i="15"/>
  <c r="V681" i="15"/>
  <c r="V680" i="15"/>
  <c r="V679" i="15"/>
  <c r="V678" i="15"/>
  <c r="V677" i="15"/>
  <c r="V676" i="15"/>
  <c r="V675" i="15"/>
  <c r="V674" i="15"/>
  <c r="V673" i="15"/>
  <c r="V672" i="15"/>
  <c r="V671" i="15"/>
  <c r="V670" i="15"/>
  <c r="V669" i="15"/>
  <c r="V668" i="15"/>
  <c r="V667" i="15"/>
  <c r="V665" i="15"/>
  <c r="V664" i="15"/>
  <c r="V663" i="15"/>
  <c r="V662" i="15"/>
  <c r="V661" i="15"/>
  <c r="V660" i="15"/>
  <c r="V659" i="15"/>
  <c r="V658" i="15"/>
  <c r="V657" i="15"/>
  <c r="V656" i="15"/>
  <c r="V655" i="15"/>
  <c r="V654" i="15"/>
  <c r="V653" i="15"/>
  <c r="V652" i="15"/>
  <c r="V651" i="15"/>
  <c r="V650" i="15"/>
  <c r="V649" i="15"/>
  <c r="V648" i="15"/>
  <c r="V647" i="15"/>
  <c r="V646" i="15"/>
  <c r="V645" i="15"/>
  <c r="V644" i="15"/>
  <c r="V643" i="15"/>
  <c r="V642" i="15"/>
  <c r="V641" i="15"/>
  <c r="V640" i="15"/>
  <c r="V639" i="15"/>
  <c r="V638" i="15"/>
  <c r="V637" i="15"/>
  <c r="V636" i="15"/>
  <c r="V635" i="15"/>
  <c r="V634" i="15"/>
  <c r="V633" i="15"/>
  <c r="V632" i="15"/>
  <c r="V631" i="15"/>
  <c r="V630" i="15"/>
  <c r="V629" i="15"/>
  <c r="V628" i="15"/>
  <c r="V627" i="15"/>
  <c r="V626" i="15"/>
  <c r="V625" i="15"/>
  <c r="V624" i="15"/>
  <c r="V623" i="15"/>
  <c r="V622" i="15"/>
  <c r="V621" i="15"/>
  <c r="V620" i="15"/>
  <c r="V619" i="15"/>
  <c r="V618" i="15"/>
  <c r="V617" i="15"/>
  <c r="V616" i="15"/>
  <c r="V615" i="15"/>
  <c r="V614" i="15"/>
  <c r="V613" i="15"/>
  <c r="V612" i="15"/>
  <c r="V611" i="15"/>
  <c r="V610" i="15"/>
  <c r="V609" i="15"/>
  <c r="V608" i="15"/>
  <c r="V607" i="15"/>
  <c r="V606" i="15"/>
  <c r="V605" i="15"/>
  <c r="V604" i="15"/>
  <c r="V603" i="15"/>
  <c r="V602" i="15"/>
  <c r="V601" i="15"/>
  <c r="V600" i="15"/>
  <c r="V599" i="15"/>
  <c r="V598" i="15"/>
  <c r="V597" i="15"/>
  <c r="V596" i="15"/>
  <c r="V595" i="15"/>
  <c r="V594" i="15"/>
  <c r="V593" i="15"/>
  <c r="V592" i="15"/>
  <c r="V591" i="15"/>
  <c r="V590" i="15"/>
  <c r="V589" i="15"/>
  <c r="V588" i="15"/>
  <c r="V587" i="15"/>
  <c r="V586" i="15"/>
  <c r="V585" i="15"/>
  <c r="V584" i="15"/>
  <c r="V583" i="15"/>
  <c r="V582" i="15"/>
  <c r="V581" i="15"/>
  <c r="V580" i="15"/>
  <c r="V579" i="15"/>
  <c r="V578" i="15"/>
  <c r="V577" i="15"/>
  <c r="V576" i="15"/>
  <c r="V575" i="15"/>
  <c r="V574" i="15"/>
  <c r="V573" i="15"/>
  <c r="V572" i="15"/>
  <c r="V570" i="15"/>
  <c r="V569" i="15"/>
  <c r="V568" i="15"/>
  <c r="V567" i="15"/>
  <c r="V566" i="15"/>
  <c r="V565" i="15"/>
  <c r="V564" i="15"/>
  <c r="V563" i="15"/>
  <c r="V562" i="15"/>
  <c r="V561" i="15"/>
  <c r="V560" i="15"/>
  <c r="V559" i="15"/>
  <c r="V558" i="15"/>
  <c r="V557" i="15"/>
  <c r="V556" i="15"/>
  <c r="V555" i="15"/>
  <c r="V554" i="15"/>
  <c r="V553" i="15"/>
  <c r="V552" i="15"/>
  <c r="V551" i="15"/>
  <c r="V550" i="15"/>
  <c r="V549" i="15"/>
  <c r="V548" i="15"/>
  <c r="V547" i="15"/>
  <c r="V546" i="15"/>
  <c r="V545" i="15"/>
  <c r="V544" i="15"/>
  <c r="V543" i="15"/>
  <c r="V542" i="15"/>
  <c r="V541" i="15"/>
  <c r="V540" i="15"/>
  <c r="V539" i="15"/>
  <c r="V538" i="15"/>
  <c r="V537" i="15"/>
  <c r="V536" i="15"/>
  <c r="V535" i="15"/>
  <c r="V534" i="15"/>
  <c r="V533" i="15"/>
  <c r="V532" i="15"/>
  <c r="V531" i="15"/>
  <c r="V530" i="15"/>
  <c r="V529" i="15"/>
  <c r="V528" i="15"/>
  <c r="V527" i="15"/>
  <c r="V526" i="15"/>
  <c r="V525" i="15"/>
  <c r="V524" i="15"/>
  <c r="V523" i="15"/>
  <c r="V522" i="15"/>
  <c r="V521" i="15"/>
  <c r="V520" i="15"/>
  <c r="V519" i="15"/>
  <c r="V518" i="15"/>
  <c r="V517" i="15"/>
  <c r="V516" i="15"/>
  <c r="V515" i="15"/>
  <c r="V514" i="15"/>
  <c r="V513" i="15"/>
  <c r="V512" i="15"/>
  <c r="V511" i="15"/>
  <c r="V510" i="15"/>
  <c r="V509" i="15"/>
  <c r="V508" i="15"/>
  <c r="V507" i="15"/>
  <c r="V506" i="15"/>
  <c r="V505" i="15"/>
  <c r="V504" i="15"/>
  <c r="V503" i="15"/>
  <c r="V502" i="15"/>
  <c r="V501" i="15"/>
  <c r="V500" i="15"/>
  <c r="V499" i="15"/>
  <c r="V498" i="15"/>
  <c r="V497" i="15"/>
  <c r="V496" i="15"/>
  <c r="V495" i="15"/>
  <c r="V494" i="15"/>
  <c r="V493" i="15"/>
  <c r="V492" i="15"/>
  <c r="V491" i="15"/>
  <c r="V490" i="15"/>
  <c r="V489" i="15"/>
  <c r="V488" i="15"/>
  <c r="V487" i="15"/>
  <c r="V486" i="15"/>
  <c r="V485" i="15"/>
  <c r="V484" i="15"/>
  <c r="V483" i="15"/>
  <c r="V482" i="15"/>
  <c r="V481" i="15"/>
  <c r="V480" i="15"/>
  <c r="V479" i="15"/>
  <c r="V478" i="15"/>
  <c r="V477" i="15"/>
  <c r="V475" i="15"/>
  <c r="V474" i="15"/>
  <c r="V473" i="15"/>
  <c r="V472" i="15"/>
  <c r="V471" i="15"/>
  <c r="V470" i="15"/>
  <c r="V469" i="15"/>
  <c r="V468" i="15"/>
  <c r="V467" i="15"/>
  <c r="V466" i="15"/>
  <c r="V465" i="15"/>
  <c r="V464" i="15"/>
  <c r="V463" i="15"/>
  <c r="V462" i="15"/>
  <c r="V461" i="15"/>
  <c r="V460" i="15"/>
  <c r="V459" i="15"/>
  <c r="V458" i="15"/>
  <c r="V457" i="15"/>
  <c r="V456" i="15"/>
  <c r="V455" i="15"/>
  <c r="V454" i="15"/>
  <c r="V453" i="15"/>
  <c r="V452" i="15"/>
  <c r="V451" i="15"/>
  <c r="V450" i="15"/>
  <c r="V449" i="15"/>
  <c r="V448" i="15"/>
  <c r="V447" i="15"/>
  <c r="V446" i="15"/>
  <c r="V445" i="15"/>
  <c r="V444" i="15"/>
  <c r="V443" i="15"/>
  <c r="V442" i="15"/>
  <c r="V441" i="15"/>
  <c r="V440" i="15"/>
  <c r="V439" i="15"/>
  <c r="V438" i="15"/>
  <c r="V437" i="15"/>
  <c r="V436" i="15"/>
  <c r="V435" i="15"/>
  <c r="V434" i="15"/>
  <c r="V433" i="15"/>
  <c r="V432" i="15"/>
  <c r="V431" i="15"/>
  <c r="V430" i="15"/>
  <c r="V429" i="15"/>
  <c r="V428" i="15"/>
  <c r="V427" i="15"/>
  <c r="V426" i="15"/>
  <c r="V425" i="15"/>
  <c r="V424" i="15"/>
  <c r="V423" i="15"/>
  <c r="V422" i="15"/>
  <c r="V421" i="15"/>
  <c r="V420" i="15"/>
  <c r="V419" i="15"/>
  <c r="V418" i="15"/>
  <c r="V417" i="15"/>
  <c r="V416" i="15"/>
  <c r="V415" i="15"/>
  <c r="V414" i="15"/>
  <c r="V413" i="15"/>
  <c r="V412" i="15"/>
  <c r="V411" i="15"/>
  <c r="V410" i="15"/>
  <c r="V409" i="15"/>
  <c r="V408" i="15"/>
  <c r="V407" i="15"/>
  <c r="V406" i="15"/>
  <c r="V405" i="15"/>
  <c r="V404" i="15"/>
  <c r="V403" i="15"/>
  <c r="V402" i="15"/>
  <c r="V401" i="15"/>
  <c r="V400" i="15"/>
  <c r="V399" i="15"/>
  <c r="V398" i="15"/>
  <c r="V397" i="15"/>
  <c r="V396" i="15"/>
  <c r="V395" i="15"/>
  <c r="V394" i="15"/>
  <c r="V393" i="15"/>
  <c r="V392" i="15"/>
  <c r="V391" i="15"/>
  <c r="V390" i="15"/>
  <c r="V389" i="15"/>
  <c r="V388" i="15"/>
  <c r="V387" i="15"/>
  <c r="V386" i="15"/>
  <c r="V385" i="15"/>
  <c r="V384" i="15"/>
  <c r="V383" i="15"/>
  <c r="V382" i="15"/>
  <c r="V380" i="15"/>
  <c r="V379" i="15"/>
  <c r="V378" i="15"/>
  <c r="V377" i="15"/>
  <c r="V376" i="15"/>
  <c r="V375" i="15"/>
  <c r="V374" i="15"/>
  <c r="V373" i="15"/>
  <c r="V372" i="15"/>
  <c r="V371" i="15"/>
  <c r="V370" i="15"/>
  <c r="V369" i="15"/>
  <c r="V368" i="15"/>
  <c r="V367" i="15"/>
  <c r="V366" i="15"/>
  <c r="V365" i="15"/>
  <c r="V364" i="15"/>
  <c r="V363" i="15"/>
  <c r="V362" i="15"/>
  <c r="V361" i="15"/>
  <c r="V360" i="15"/>
  <c r="V359" i="15"/>
  <c r="V358" i="15"/>
  <c r="V357" i="15"/>
  <c r="V356" i="15"/>
  <c r="V355" i="15"/>
  <c r="V354" i="15"/>
  <c r="V353" i="15"/>
  <c r="V352" i="15"/>
  <c r="V351" i="15"/>
  <c r="V350" i="15"/>
  <c r="V349" i="15"/>
  <c r="V348" i="15"/>
  <c r="V347" i="15"/>
  <c r="V346" i="15"/>
  <c r="V345" i="15"/>
  <c r="V344" i="15"/>
  <c r="V343" i="15"/>
  <c r="V342" i="15"/>
  <c r="V341" i="15"/>
  <c r="V340" i="15"/>
  <c r="V339" i="15"/>
  <c r="V338" i="15"/>
  <c r="V337" i="15"/>
  <c r="V336" i="15"/>
  <c r="V335" i="15"/>
  <c r="V334" i="15"/>
  <c r="V333" i="15"/>
  <c r="V332" i="15"/>
  <c r="V331" i="15"/>
  <c r="V330" i="15"/>
  <c r="V329" i="15"/>
  <c r="V328" i="15"/>
  <c r="V327" i="15"/>
  <c r="V326" i="15"/>
  <c r="V325" i="15"/>
  <c r="V324" i="15"/>
  <c r="V323" i="15"/>
  <c r="V322" i="15"/>
  <c r="V321" i="15"/>
  <c r="V320" i="15"/>
  <c r="V319" i="15"/>
  <c r="V318" i="15"/>
  <c r="V317" i="15"/>
  <c r="V316" i="15"/>
  <c r="V315" i="15"/>
  <c r="V314" i="15"/>
  <c r="V313" i="15"/>
  <c r="V312" i="15"/>
  <c r="V311" i="15"/>
  <c r="V310" i="15"/>
  <c r="V309" i="15"/>
  <c r="V308" i="15"/>
  <c r="V307" i="15"/>
  <c r="V306" i="15"/>
  <c r="V305" i="15"/>
  <c r="V304" i="15"/>
  <c r="V303" i="15"/>
  <c r="V302" i="15"/>
  <c r="V301" i="15"/>
  <c r="V300" i="15"/>
  <c r="V299" i="15"/>
  <c r="V298" i="15"/>
  <c r="V297" i="15"/>
  <c r="V296" i="15"/>
  <c r="V295" i="15"/>
  <c r="V294" i="15"/>
  <c r="V293" i="15"/>
  <c r="V292" i="15"/>
  <c r="V291" i="15"/>
  <c r="V290" i="15"/>
  <c r="V289" i="15"/>
  <c r="V288" i="15"/>
  <c r="V287" i="15"/>
  <c r="V285" i="15"/>
  <c r="V284" i="15"/>
  <c r="V283" i="15"/>
  <c r="V282" i="15"/>
  <c r="V281" i="15"/>
  <c r="V280" i="15"/>
  <c r="V279" i="15"/>
  <c r="V278" i="15"/>
  <c r="V277" i="15"/>
  <c r="V276" i="15"/>
  <c r="V275" i="15"/>
  <c r="V274" i="15"/>
  <c r="V273" i="15"/>
  <c r="V272" i="15"/>
  <c r="V271" i="15"/>
  <c r="V270" i="15"/>
  <c r="V269" i="15"/>
  <c r="V268" i="15"/>
  <c r="V267" i="15"/>
  <c r="V266" i="15"/>
  <c r="V265" i="15"/>
  <c r="V264" i="15"/>
  <c r="V263" i="15"/>
  <c r="V262" i="15"/>
  <c r="V261" i="15"/>
  <c r="V260" i="15"/>
  <c r="V259" i="15"/>
  <c r="V258" i="15"/>
  <c r="V257" i="15"/>
  <c r="V256" i="15"/>
  <c r="V255" i="15"/>
  <c r="V254" i="15"/>
  <c r="V253" i="15"/>
  <c r="V252" i="15"/>
  <c r="V251" i="15"/>
  <c r="V250" i="15"/>
  <c r="V249" i="15"/>
  <c r="V248" i="15"/>
  <c r="V247" i="15"/>
  <c r="V246" i="15"/>
  <c r="V245" i="15"/>
  <c r="V244" i="15"/>
  <c r="V243" i="15"/>
  <c r="V242" i="15"/>
  <c r="V241" i="15"/>
  <c r="V240" i="15"/>
  <c r="V239" i="15"/>
  <c r="V238" i="15"/>
  <c r="V237" i="15"/>
  <c r="V236" i="15"/>
  <c r="V235" i="15"/>
  <c r="V234" i="15"/>
  <c r="V233" i="15"/>
  <c r="V232" i="15"/>
  <c r="V231" i="15"/>
  <c r="V230" i="15"/>
  <c r="V229" i="15"/>
  <c r="V228" i="15"/>
  <c r="V227" i="15"/>
  <c r="V226" i="15"/>
  <c r="V225" i="15"/>
  <c r="V224" i="15"/>
  <c r="V223" i="15"/>
  <c r="V222" i="15"/>
  <c r="V221" i="15"/>
  <c r="V220" i="15"/>
  <c r="V219" i="15"/>
  <c r="V218" i="15"/>
  <c r="V217" i="15"/>
  <c r="V216" i="15"/>
  <c r="V215" i="15"/>
  <c r="V214" i="15"/>
  <c r="V213" i="15"/>
  <c r="V212" i="15"/>
  <c r="V211" i="15"/>
  <c r="V210" i="15"/>
  <c r="V209" i="15"/>
  <c r="V208" i="15"/>
  <c r="V207" i="15"/>
  <c r="V206" i="15"/>
  <c r="V205" i="15"/>
  <c r="V204" i="15"/>
  <c r="V203" i="15"/>
  <c r="V202" i="15"/>
  <c r="V201" i="15"/>
  <c r="V200" i="15"/>
  <c r="V199" i="15"/>
  <c r="V198" i="15"/>
  <c r="V197" i="15"/>
  <c r="V196" i="15"/>
  <c r="V195" i="15"/>
  <c r="V194" i="15"/>
  <c r="V193" i="15"/>
  <c r="V192" i="15"/>
  <c r="V190" i="15"/>
  <c r="V189" i="15"/>
  <c r="V188" i="15"/>
  <c r="V187" i="15"/>
  <c r="V186" i="15"/>
  <c r="V185" i="15"/>
  <c r="V184" i="15"/>
  <c r="V183" i="15"/>
  <c r="V182" i="15"/>
  <c r="V181" i="15"/>
  <c r="V180" i="15"/>
  <c r="V179" i="15"/>
  <c r="V178" i="15"/>
  <c r="V177" i="15"/>
  <c r="V176" i="15"/>
  <c r="V175" i="15"/>
  <c r="V174" i="15"/>
  <c r="V173" i="15"/>
  <c r="V172" i="15"/>
  <c r="V171" i="15"/>
  <c r="V170" i="15"/>
  <c r="V169" i="15"/>
  <c r="V168" i="15"/>
  <c r="V167" i="15"/>
  <c r="V166" i="15"/>
  <c r="V165" i="15"/>
  <c r="V164" i="15"/>
  <c r="V163" i="15"/>
  <c r="V162" i="15"/>
  <c r="V161" i="15"/>
  <c r="V160" i="15"/>
  <c r="V159" i="15"/>
  <c r="V158" i="15"/>
  <c r="V157" i="15"/>
  <c r="V156" i="15"/>
  <c r="V155" i="15"/>
  <c r="V154" i="15"/>
  <c r="V153" i="15"/>
  <c r="V152" i="15"/>
  <c r="V151" i="15"/>
  <c r="V150" i="15"/>
  <c r="V149" i="15"/>
  <c r="V148" i="15"/>
  <c r="V147" i="15"/>
  <c r="V146" i="15"/>
  <c r="V145" i="15"/>
  <c r="V144" i="15"/>
  <c r="V143" i="15"/>
  <c r="V142" i="15"/>
  <c r="V141" i="15"/>
  <c r="V140" i="15"/>
  <c r="V139" i="15"/>
  <c r="V138" i="15"/>
  <c r="V137" i="15"/>
  <c r="V136" i="15"/>
  <c r="V135" i="15"/>
  <c r="V134" i="15"/>
  <c r="V133" i="15"/>
  <c r="V132" i="15"/>
  <c r="V131" i="15"/>
  <c r="V130" i="15"/>
  <c r="V129" i="15"/>
  <c r="V128" i="15"/>
  <c r="V127" i="15"/>
  <c r="V126" i="15"/>
  <c r="V125" i="15"/>
  <c r="V124" i="15"/>
  <c r="V123" i="15"/>
  <c r="V122" i="15"/>
  <c r="V121" i="15"/>
  <c r="V120" i="15"/>
  <c r="V119" i="15"/>
  <c r="V118" i="15"/>
  <c r="V117" i="15"/>
  <c r="V116" i="15"/>
  <c r="V115" i="15"/>
  <c r="V114" i="15"/>
  <c r="V113" i="15"/>
  <c r="V112" i="15"/>
  <c r="V111" i="15"/>
  <c r="V110" i="15"/>
  <c r="V109" i="15"/>
  <c r="V108" i="15"/>
  <c r="V107" i="15"/>
  <c r="V106" i="15"/>
  <c r="V105" i="15"/>
  <c r="V104" i="15"/>
  <c r="V103" i="15"/>
  <c r="V102" i="15"/>
  <c r="V101" i="15"/>
  <c r="V100" i="15"/>
  <c r="V99" i="15"/>
  <c r="V98" i="15"/>
  <c r="V97" i="15"/>
  <c r="V95" i="15"/>
  <c r="V94" i="15"/>
  <c r="V93" i="15"/>
  <c r="V92" i="15"/>
  <c r="V91" i="15"/>
  <c r="V90" i="15"/>
  <c r="V89" i="15"/>
  <c r="V88" i="15"/>
  <c r="V87" i="15"/>
  <c r="V86" i="15"/>
  <c r="V85" i="15"/>
  <c r="V84" i="15"/>
  <c r="V83" i="15"/>
  <c r="V82" i="15"/>
  <c r="V81" i="15"/>
  <c r="V80" i="15"/>
  <c r="V79" i="15"/>
  <c r="V78" i="15"/>
  <c r="V77" i="15"/>
  <c r="V76" i="15"/>
  <c r="V75" i="15"/>
  <c r="V74" i="15"/>
  <c r="V73" i="15"/>
  <c r="V72" i="15"/>
  <c r="V71" i="15"/>
  <c r="V70" i="15"/>
  <c r="V69" i="15"/>
  <c r="V68" i="15"/>
  <c r="V67" i="15"/>
  <c r="V66" i="15"/>
  <c r="V65" i="15"/>
  <c r="V64" i="15"/>
  <c r="V63" i="15"/>
  <c r="V62" i="15"/>
  <c r="V61" i="15"/>
  <c r="V60" i="15"/>
  <c r="V59" i="15"/>
  <c r="V58" i="15"/>
  <c r="V57" i="15"/>
  <c r="V56" i="15"/>
  <c r="V55" i="15"/>
  <c r="V54" i="15"/>
  <c r="V53" i="15"/>
  <c r="V52" i="15"/>
  <c r="V51" i="15"/>
  <c r="V50" i="15"/>
  <c r="V49" i="15"/>
  <c r="V48" i="15"/>
  <c r="V47" i="15"/>
  <c r="V46" i="15"/>
  <c r="V45" i="15"/>
  <c r="V44" i="15"/>
  <c r="V43" i="15"/>
  <c r="V42" i="15"/>
  <c r="V41" i="15"/>
  <c r="V40" i="15"/>
  <c r="V39" i="15"/>
  <c r="V38" i="15"/>
  <c r="V37" i="15"/>
  <c r="V36" i="15"/>
  <c r="V35" i="15"/>
  <c r="V34" i="15"/>
  <c r="V33" i="15"/>
  <c r="V32" i="15"/>
  <c r="V31" i="15"/>
  <c r="V30" i="15"/>
  <c r="V29" i="15"/>
  <c r="V28" i="15"/>
  <c r="V27" i="15"/>
  <c r="V26" i="15"/>
  <c r="V25" i="15"/>
  <c r="V24" i="15"/>
  <c r="V23" i="15"/>
  <c r="V22" i="15"/>
  <c r="V21" i="15"/>
  <c r="V20" i="15"/>
  <c r="V19" i="15"/>
  <c r="V18" i="15"/>
  <c r="V17" i="15"/>
  <c r="V16" i="15"/>
  <c r="V15" i="15"/>
  <c r="V14" i="15"/>
  <c r="V13" i="15"/>
  <c r="V12" i="15"/>
  <c r="V11" i="15"/>
  <c r="V10" i="15"/>
  <c r="V9" i="15"/>
  <c r="V8" i="15"/>
  <c r="V7" i="15"/>
  <c r="V6" i="15"/>
  <c r="V5" i="15"/>
  <c r="V4" i="15"/>
  <c r="V3" i="15"/>
  <c r="V2" i="15"/>
  <c r="U671" i="14"/>
  <c r="U670" i="14"/>
  <c r="U669" i="14"/>
  <c r="U668" i="14"/>
  <c r="U667" i="14"/>
  <c r="U666" i="14"/>
  <c r="U665" i="14"/>
  <c r="U664" i="14"/>
  <c r="U663" i="14"/>
  <c r="U662" i="14"/>
  <c r="U661" i="14"/>
  <c r="U660" i="14"/>
  <c r="U659" i="14"/>
  <c r="U658" i="14"/>
  <c r="U657" i="14"/>
  <c r="U656" i="14"/>
  <c r="U655" i="14"/>
  <c r="U654" i="14"/>
  <c r="U653" i="14"/>
  <c r="U652" i="14"/>
  <c r="U651" i="14"/>
  <c r="U650" i="14"/>
  <c r="U649" i="14"/>
  <c r="U648" i="14"/>
  <c r="U647" i="14"/>
  <c r="U646" i="14"/>
  <c r="U645" i="14"/>
  <c r="U644" i="14"/>
  <c r="U643" i="14"/>
  <c r="U642" i="14"/>
  <c r="U641" i="14"/>
  <c r="U640" i="14"/>
  <c r="U639" i="14"/>
  <c r="U638" i="14"/>
  <c r="U637" i="14"/>
  <c r="U636" i="14"/>
  <c r="U635" i="14"/>
  <c r="U634" i="14"/>
  <c r="U633" i="14"/>
  <c r="U632" i="14"/>
  <c r="U631" i="14"/>
  <c r="U630" i="14"/>
  <c r="U629" i="14"/>
  <c r="U628" i="14"/>
  <c r="U627" i="14"/>
  <c r="U626" i="14"/>
  <c r="U625" i="14"/>
  <c r="U624" i="14"/>
  <c r="U623" i="14"/>
  <c r="U622" i="14"/>
  <c r="U621" i="14"/>
  <c r="U620" i="14"/>
  <c r="U619" i="14"/>
  <c r="U618" i="14"/>
  <c r="U617" i="14"/>
  <c r="U616" i="14"/>
  <c r="U615" i="14"/>
  <c r="U614" i="14"/>
  <c r="U613" i="14"/>
  <c r="U612" i="14"/>
  <c r="U611" i="14"/>
  <c r="U610" i="14"/>
  <c r="U609" i="14"/>
  <c r="U608" i="14"/>
  <c r="U607" i="14"/>
  <c r="U606" i="14"/>
  <c r="U605" i="14"/>
  <c r="U604" i="14"/>
  <c r="U603" i="14"/>
  <c r="U602" i="14"/>
  <c r="U601" i="14"/>
  <c r="U600" i="14"/>
  <c r="U599" i="14"/>
  <c r="U598" i="14"/>
  <c r="U597" i="14"/>
  <c r="U596" i="14"/>
  <c r="U595" i="14"/>
  <c r="U594" i="14"/>
  <c r="U593" i="14"/>
  <c r="U592" i="14"/>
  <c r="U591" i="14"/>
  <c r="U590" i="14"/>
  <c r="U589" i="14"/>
  <c r="U588" i="14"/>
  <c r="U587" i="14"/>
  <c r="U586" i="14"/>
  <c r="U585" i="14"/>
  <c r="U584" i="14"/>
  <c r="U583" i="14"/>
  <c r="U582" i="14"/>
  <c r="U581" i="14"/>
  <c r="U580" i="14"/>
  <c r="U579" i="14"/>
  <c r="U578" i="14"/>
  <c r="U577" i="14"/>
  <c r="U576" i="14"/>
  <c r="U575" i="14"/>
  <c r="U574" i="14"/>
  <c r="U573" i="14"/>
  <c r="U572" i="14"/>
  <c r="U571" i="14"/>
  <c r="U570" i="14"/>
  <c r="U569" i="14"/>
  <c r="U568" i="14"/>
  <c r="U567" i="14"/>
  <c r="U566" i="14"/>
  <c r="U565" i="14"/>
  <c r="U564" i="14"/>
  <c r="U563" i="14"/>
  <c r="U562" i="14"/>
  <c r="U561" i="14"/>
  <c r="U560" i="14"/>
  <c r="U559" i="14"/>
  <c r="U558" i="14"/>
  <c r="U557" i="14"/>
  <c r="U556" i="14"/>
  <c r="U555" i="14"/>
  <c r="U554" i="14"/>
  <c r="U553" i="14"/>
  <c r="U552" i="14"/>
  <c r="U551" i="14"/>
  <c r="U550" i="14"/>
  <c r="U549" i="14"/>
  <c r="U548" i="14"/>
  <c r="U547" i="14"/>
  <c r="U546" i="14"/>
  <c r="U545" i="14"/>
  <c r="U544" i="14"/>
  <c r="U543" i="14"/>
  <c r="U542" i="14"/>
  <c r="U541" i="14"/>
  <c r="U540" i="14"/>
  <c r="U539" i="14"/>
  <c r="U538" i="14"/>
  <c r="U537" i="14"/>
  <c r="U536" i="14"/>
  <c r="U535" i="14"/>
  <c r="U534" i="14"/>
  <c r="U533" i="14"/>
  <c r="U532" i="14"/>
  <c r="U531" i="14"/>
  <c r="U530" i="14"/>
  <c r="U529" i="14"/>
  <c r="U528" i="14"/>
  <c r="U527" i="14"/>
  <c r="U526" i="14"/>
  <c r="U525" i="14"/>
  <c r="U524" i="14"/>
  <c r="U523" i="14"/>
  <c r="U522" i="14"/>
  <c r="U521" i="14"/>
  <c r="U520" i="14"/>
  <c r="U519" i="14"/>
  <c r="U518" i="14"/>
  <c r="U517" i="14"/>
  <c r="U516" i="14"/>
  <c r="U515" i="14"/>
  <c r="U514" i="14"/>
  <c r="U513" i="14"/>
  <c r="U512" i="14"/>
  <c r="U511" i="14"/>
  <c r="U510" i="14"/>
  <c r="U509" i="14"/>
  <c r="U508" i="14"/>
  <c r="U507" i="14"/>
  <c r="U506" i="14"/>
  <c r="U505" i="14"/>
  <c r="U504" i="14"/>
  <c r="U503" i="14"/>
  <c r="U502" i="14"/>
  <c r="U501" i="14"/>
  <c r="U500" i="14"/>
  <c r="U499" i="14"/>
  <c r="U174" i="14"/>
  <c r="U173" i="14"/>
  <c r="U172" i="14"/>
  <c r="U171" i="14"/>
  <c r="U170" i="14"/>
  <c r="U169" i="14"/>
  <c r="U168" i="14"/>
  <c r="U167" i="14"/>
  <c r="U166" i="14"/>
  <c r="U165" i="14"/>
  <c r="U164" i="14"/>
  <c r="U163" i="14"/>
  <c r="U162" i="14"/>
  <c r="U161" i="14"/>
  <c r="U160" i="14"/>
  <c r="U159" i="14"/>
  <c r="U158" i="14"/>
  <c r="U157" i="14"/>
  <c r="U156" i="14"/>
  <c r="U155" i="14"/>
  <c r="U154" i="14"/>
  <c r="U153" i="14"/>
  <c r="U152" i="14"/>
  <c r="U151" i="14"/>
  <c r="U150" i="14"/>
  <c r="U149" i="14"/>
  <c r="U148" i="14"/>
  <c r="U147" i="14"/>
  <c r="U146" i="14"/>
  <c r="U145" i="14"/>
  <c r="U144" i="14"/>
  <c r="U143" i="14"/>
  <c r="U142" i="14"/>
  <c r="U141" i="14"/>
  <c r="U140" i="14"/>
  <c r="U139" i="14"/>
  <c r="U138" i="14"/>
  <c r="U137" i="14"/>
  <c r="U136" i="14"/>
  <c r="U135" i="14"/>
  <c r="U134" i="14"/>
  <c r="U133" i="14"/>
  <c r="U132" i="14"/>
  <c r="U131" i="14"/>
  <c r="U130" i="14"/>
  <c r="U129" i="14"/>
  <c r="U128" i="14"/>
  <c r="U127" i="14"/>
  <c r="U126" i="14"/>
  <c r="U125" i="14"/>
  <c r="U124" i="14"/>
  <c r="U123" i="14"/>
  <c r="U122" i="14"/>
  <c r="U121" i="14"/>
  <c r="U120" i="14"/>
  <c r="U119" i="14"/>
  <c r="U118" i="14"/>
  <c r="U117" i="14"/>
  <c r="U116" i="14"/>
  <c r="U115" i="14"/>
  <c r="U114" i="14"/>
  <c r="U113" i="14"/>
  <c r="U112" i="14"/>
  <c r="U111" i="14"/>
  <c r="U110" i="14"/>
  <c r="U109" i="14"/>
  <c r="U108" i="14"/>
  <c r="U107" i="14"/>
  <c r="U106" i="14"/>
  <c r="U105" i="14"/>
  <c r="U104" i="14"/>
  <c r="U103" i="14"/>
  <c r="U102" i="14"/>
  <c r="U101" i="14"/>
  <c r="U100" i="14"/>
  <c r="U99" i="14"/>
  <c r="U98" i="14"/>
  <c r="U97" i="14"/>
  <c r="U96" i="14"/>
  <c r="U95" i="14"/>
  <c r="U94" i="14"/>
  <c r="U93" i="14"/>
  <c r="U92" i="14"/>
  <c r="U91" i="14"/>
  <c r="U90" i="14"/>
  <c r="U89" i="14"/>
  <c r="U88" i="14"/>
  <c r="U87" i="14"/>
  <c r="U86" i="14"/>
  <c r="U85" i="14"/>
  <c r="U84" i="14"/>
  <c r="U83" i="14"/>
  <c r="U82" i="14"/>
  <c r="U81" i="14"/>
  <c r="U80" i="14"/>
  <c r="U79" i="14"/>
  <c r="U78" i="14"/>
  <c r="U77" i="14"/>
  <c r="U76" i="14"/>
  <c r="U75" i="14"/>
  <c r="U74" i="14"/>
  <c r="U73" i="14"/>
  <c r="U72" i="14"/>
  <c r="U71" i="14"/>
  <c r="U70" i="14"/>
  <c r="U69" i="14"/>
  <c r="U68" i="14"/>
  <c r="U67" i="14"/>
  <c r="U66" i="14"/>
  <c r="U65" i="14"/>
  <c r="U64" i="14"/>
  <c r="U63" i="14"/>
  <c r="U62" i="14"/>
  <c r="U61" i="14"/>
  <c r="U60" i="14"/>
  <c r="U59" i="14"/>
  <c r="U58" i="14"/>
  <c r="U57" i="14"/>
  <c r="U56" i="14"/>
  <c r="U55" i="14"/>
  <c r="U54" i="14"/>
  <c r="U53" i="14"/>
  <c r="U52" i="14"/>
  <c r="U51" i="14"/>
  <c r="U50" i="14"/>
  <c r="U49" i="14"/>
  <c r="U48" i="14"/>
  <c r="U47" i="14"/>
  <c r="U46" i="14"/>
  <c r="U45" i="14"/>
  <c r="U44" i="14"/>
  <c r="U43" i="14"/>
  <c r="U42" i="14"/>
  <c r="U41" i="14"/>
  <c r="U40" i="14"/>
  <c r="U39" i="14"/>
  <c r="U38" i="14"/>
  <c r="U37" i="14"/>
  <c r="U36" i="14"/>
  <c r="U35" i="14"/>
  <c r="U34" i="14"/>
  <c r="U33" i="14"/>
  <c r="U32" i="14"/>
  <c r="U31" i="14"/>
  <c r="U30" i="14"/>
  <c r="U29" i="14"/>
  <c r="U28" i="14"/>
  <c r="U27" i="14"/>
  <c r="U26" i="14"/>
  <c r="U25" i="14"/>
  <c r="U24" i="14"/>
  <c r="U23" i="14"/>
  <c r="U22" i="14"/>
  <c r="U21" i="14"/>
  <c r="U20" i="14"/>
  <c r="U19" i="14"/>
  <c r="U18" i="14"/>
  <c r="U17" i="14"/>
  <c r="U16" i="14"/>
  <c r="U15" i="14"/>
  <c r="U14" i="14"/>
  <c r="U13" i="14"/>
  <c r="U12" i="14"/>
  <c r="U11" i="14"/>
  <c r="U10" i="14"/>
  <c r="U9" i="14"/>
  <c r="U8" i="14"/>
  <c r="U7" i="14"/>
  <c r="U6" i="14"/>
  <c r="U5" i="14"/>
  <c r="U4" i="14"/>
  <c r="U3" i="14"/>
  <c r="U2" i="14"/>
  <c r="U676" i="13"/>
  <c r="U675" i="13"/>
  <c r="U674" i="13"/>
  <c r="U673" i="13"/>
  <c r="U672" i="13"/>
  <c r="U671" i="13"/>
  <c r="U670" i="13"/>
  <c r="U669" i="13"/>
  <c r="U668" i="13"/>
  <c r="U667" i="13"/>
  <c r="U666" i="13"/>
  <c r="U665" i="13"/>
  <c r="U664" i="13"/>
  <c r="U663" i="13"/>
  <c r="U662" i="13"/>
  <c r="U661" i="13"/>
  <c r="U660" i="13"/>
  <c r="U659" i="13"/>
  <c r="U658" i="13"/>
  <c r="U657" i="13"/>
  <c r="U656" i="13"/>
  <c r="U655" i="13"/>
  <c r="U654" i="13"/>
  <c r="U653" i="13"/>
  <c r="U652" i="13"/>
  <c r="U651" i="13"/>
  <c r="U650" i="13"/>
  <c r="U649" i="13"/>
  <c r="U648" i="13"/>
  <c r="U647" i="13"/>
  <c r="U646" i="13"/>
  <c r="U645" i="13"/>
  <c r="U644" i="13"/>
  <c r="U643" i="13"/>
  <c r="U642" i="13"/>
  <c r="U641" i="13"/>
  <c r="U640" i="13"/>
  <c r="U639" i="13"/>
  <c r="U638" i="13"/>
  <c r="U637" i="13"/>
  <c r="U636" i="13"/>
  <c r="U635" i="13"/>
  <c r="U634" i="13"/>
  <c r="U633" i="13"/>
  <c r="U632" i="13"/>
  <c r="U631" i="13"/>
  <c r="U630" i="13"/>
  <c r="U629" i="13"/>
  <c r="U628" i="13"/>
  <c r="U627" i="13"/>
  <c r="U626" i="13"/>
  <c r="U625" i="13"/>
  <c r="U624" i="13"/>
  <c r="U623" i="13"/>
  <c r="U622" i="13"/>
  <c r="U621" i="13"/>
  <c r="U620" i="13"/>
  <c r="U619" i="13"/>
  <c r="U618" i="13"/>
  <c r="U617" i="13"/>
  <c r="U616" i="13"/>
  <c r="U615" i="13"/>
  <c r="U614" i="13"/>
  <c r="U613" i="13"/>
  <c r="U612" i="13"/>
  <c r="U611" i="13"/>
  <c r="U610" i="13"/>
  <c r="U609" i="13"/>
  <c r="U608" i="13"/>
  <c r="U607" i="13"/>
  <c r="U606" i="13"/>
  <c r="U605" i="13"/>
  <c r="U604" i="13"/>
  <c r="U603" i="13"/>
  <c r="U602" i="13"/>
  <c r="U601" i="13"/>
  <c r="U600" i="13"/>
  <c r="U599" i="13"/>
  <c r="U598" i="13"/>
  <c r="U597" i="13"/>
  <c r="U596" i="13"/>
  <c r="U595" i="13"/>
  <c r="U594" i="13"/>
  <c r="U593" i="13"/>
  <c r="U592" i="13"/>
  <c r="U591" i="13"/>
  <c r="U590" i="13"/>
  <c r="U589" i="13"/>
  <c r="U588" i="13"/>
  <c r="U587" i="13"/>
  <c r="U586" i="13"/>
  <c r="U585" i="13"/>
  <c r="U584" i="13"/>
  <c r="U583" i="13"/>
  <c r="U582" i="13"/>
  <c r="U581" i="13"/>
  <c r="U580" i="13"/>
  <c r="U579" i="13"/>
  <c r="U578" i="13"/>
  <c r="U577" i="13"/>
  <c r="U576" i="13"/>
  <c r="U575" i="13"/>
  <c r="U574" i="13"/>
  <c r="U573" i="13"/>
  <c r="U572" i="13"/>
  <c r="U571" i="13"/>
  <c r="U570" i="13"/>
  <c r="U569" i="13"/>
  <c r="U568" i="13"/>
  <c r="U567" i="13"/>
  <c r="U566" i="13"/>
  <c r="U565" i="13"/>
  <c r="U564" i="13"/>
  <c r="U563" i="13"/>
  <c r="U562" i="13"/>
  <c r="U561" i="13"/>
  <c r="U560" i="13"/>
  <c r="U559" i="13"/>
  <c r="U558" i="13"/>
  <c r="U557" i="13"/>
  <c r="U556" i="13"/>
  <c r="U555" i="13"/>
  <c r="U554" i="13"/>
  <c r="U553" i="13"/>
  <c r="U552" i="13"/>
  <c r="U551" i="13"/>
  <c r="U550" i="13"/>
  <c r="U549" i="13"/>
  <c r="U548" i="13"/>
  <c r="U547" i="13"/>
  <c r="U546" i="13"/>
  <c r="U545" i="13"/>
  <c r="U544" i="13"/>
  <c r="U543" i="13"/>
  <c r="U542" i="13"/>
  <c r="U541" i="13"/>
  <c r="U540" i="13"/>
  <c r="U539" i="13"/>
  <c r="U538" i="13"/>
  <c r="U537" i="13"/>
  <c r="U536" i="13"/>
  <c r="U535" i="13"/>
  <c r="U534" i="13"/>
  <c r="U533" i="13"/>
  <c r="U532" i="13"/>
  <c r="U531" i="13"/>
  <c r="U530" i="13"/>
  <c r="U529" i="13"/>
  <c r="U528" i="13"/>
  <c r="U527" i="13"/>
  <c r="U526" i="13"/>
  <c r="U525" i="13"/>
  <c r="U524" i="13"/>
  <c r="U523" i="13"/>
  <c r="U522" i="13"/>
  <c r="U521" i="13"/>
  <c r="U520" i="13"/>
  <c r="U519" i="13"/>
  <c r="U518" i="13"/>
  <c r="U517" i="13"/>
  <c r="U516" i="13"/>
  <c r="U515" i="13"/>
  <c r="U514" i="13"/>
  <c r="U513" i="13"/>
  <c r="U512" i="13"/>
  <c r="U511" i="13"/>
  <c r="U510" i="13"/>
  <c r="U509" i="13"/>
  <c r="U508" i="13"/>
  <c r="U507" i="13"/>
  <c r="U506" i="13"/>
  <c r="U505" i="13"/>
  <c r="U504" i="13"/>
  <c r="U503" i="13"/>
  <c r="U502" i="13"/>
  <c r="U501" i="13"/>
  <c r="U500" i="13"/>
  <c r="U499" i="13"/>
  <c r="U498" i="13"/>
  <c r="U497" i="13"/>
  <c r="U496" i="13"/>
  <c r="U495" i="13"/>
  <c r="U494" i="13"/>
  <c r="U493" i="13"/>
  <c r="U492" i="13"/>
  <c r="U491" i="13"/>
  <c r="U490" i="13"/>
  <c r="U489" i="13"/>
  <c r="U488" i="13"/>
  <c r="U487" i="13"/>
  <c r="U486" i="13"/>
  <c r="U485" i="13"/>
  <c r="U484" i="13"/>
  <c r="U483" i="13"/>
  <c r="U482" i="13"/>
  <c r="U481" i="13"/>
  <c r="U480" i="13"/>
  <c r="U479" i="13"/>
  <c r="U478" i="13"/>
  <c r="U477" i="13"/>
  <c r="U476" i="13"/>
  <c r="U475" i="13"/>
  <c r="U474" i="13"/>
  <c r="U473" i="13"/>
  <c r="U472" i="13"/>
  <c r="U471" i="13"/>
  <c r="U470" i="13"/>
  <c r="U469" i="13"/>
  <c r="U468" i="13"/>
  <c r="U467" i="13"/>
  <c r="U466" i="13"/>
  <c r="U465" i="13"/>
  <c r="U464" i="13"/>
  <c r="U463" i="13"/>
  <c r="U462" i="13"/>
  <c r="U461" i="13"/>
  <c r="U460" i="13"/>
  <c r="U459" i="13"/>
  <c r="U458" i="13"/>
  <c r="U457" i="13"/>
  <c r="U456" i="13"/>
  <c r="U455" i="13"/>
  <c r="U454" i="13"/>
  <c r="U453" i="13"/>
  <c r="U452" i="13"/>
  <c r="U451" i="13"/>
  <c r="U450" i="13"/>
  <c r="U449" i="13"/>
  <c r="U448" i="13"/>
  <c r="U447" i="13"/>
  <c r="U446" i="13"/>
  <c r="U445" i="13"/>
  <c r="U444" i="13"/>
  <c r="U443" i="13"/>
  <c r="U442" i="13"/>
  <c r="U441" i="13"/>
  <c r="U440" i="13"/>
  <c r="U439" i="13"/>
  <c r="U438" i="13"/>
  <c r="U437" i="13"/>
  <c r="U436" i="13"/>
  <c r="U435" i="13"/>
  <c r="U434" i="13"/>
  <c r="U433" i="13"/>
  <c r="U432" i="13"/>
  <c r="U431" i="13"/>
  <c r="U430" i="13"/>
  <c r="U429" i="13"/>
  <c r="U428" i="13"/>
  <c r="U427" i="13"/>
  <c r="U426" i="13"/>
  <c r="U425" i="13"/>
  <c r="U424" i="13"/>
  <c r="U423" i="13"/>
  <c r="U422" i="13"/>
  <c r="U421" i="13"/>
  <c r="U420" i="13"/>
  <c r="U419" i="13"/>
  <c r="U418" i="13"/>
  <c r="U417" i="13"/>
  <c r="U416" i="13"/>
  <c r="U415" i="13"/>
  <c r="U414" i="13"/>
  <c r="U413" i="13"/>
  <c r="U412" i="13"/>
  <c r="U411" i="13"/>
  <c r="U410" i="13"/>
  <c r="U409" i="13"/>
  <c r="U408" i="13"/>
  <c r="U407" i="13"/>
  <c r="U406" i="13"/>
  <c r="U405" i="13"/>
  <c r="U404" i="13"/>
  <c r="U403" i="13"/>
  <c r="U402" i="13"/>
  <c r="U401" i="13"/>
  <c r="U400" i="13"/>
  <c r="U399" i="13"/>
  <c r="U398" i="13"/>
  <c r="U397" i="13"/>
  <c r="U396" i="13"/>
  <c r="U395" i="13"/>
  <c r="U394" i="13"/>
  <c r="U393" i="13"/>
  <c r="U392" i="13"/>
  <c r="U391" i="13"/>
  <c r="U390" i="13"/>
  <c r="U389" i="13"/>
  <c r="U388" i="13"/>
  <c r="U387" i="13"/>
  <c r="U386" i="13"/>
  <c r="U385" i="13"/>
  <c r="U384" i="13"/>
  <c r="U383" i="13"/>
  <c r="U382" i="13"/>
  <c r="U381" i="13"/>
  <c r="U380" i="13"/>
  <c r="U379" i="13"/>
  <c r="U378" i="13"/>
  <c r="U377" i="13"/>
  <c r="U376" i="13"/>
  <c r="U375" i="13"/>
  <c r="U374" i="13"/>
  <c r="U373" i="13"/>
  <c r="U372" i="13"/>
  <c r="U371" i="13"/>
  <c r="U370" i="13"/>
  <c r="U369" i="13"/>
  <c r="U368" i="13"/>
  <c r="U367" i="13"/>
  <c r="U366" i="13"/>
  <c r="U365" i="13"/>
  <c r="U364" i="13"/>
  <c r="U363" i="13"/>
  <c r="U362" i="13"/>
  <c r="U361" i="13"/>
  <c r="U360" i="13"/>
  <c r="U359" i="13"/>
  <c r="U358" i="13"/>
  <c r="U357" i="13"/>
  <c r="U356" i="13"/>
  <c r="U355" i="13"/>
  <c r="U354" i="13"/>
  <c r="U353" i="13"/>
  <c r="U352" i="13"/>
  <c r="U351" i="13"/>
  <c r="U350" i="13"/>
  <c r="U349" i="13"/>
  <c r="U348" i="13"/>
  <c r="U347" i="13"/>
  <c r="U346" i="13"/>
  <c r="U345" i="13"/>
  <c r="U344" i="13"/>
  <c r="U343" i="13"/>
  <c r="U342" i="13"/>
  <c r="U341" i="13"/>
  <c r="U340" i="13"/>
  <c r="U339" i="13"/>
  <c r="U338" i="13"/>
  <c r="U337" i="13"/>
  <c r="U336" i="13"/>
  <c r="U335" i="13"/>
  <c r="U334" i="13"/>
  <c r="U333" i="13"/>
  <c r="U332" i="13"/>
  <c r="U331" i="13"/>
  <c r="U330" i="13"/>
  <c r="U329" i="13"/>
  <c r="U328" i="13"/>
  <c r="U327" i="13"/>
  <c r="U326" i="13"/>
  <c r="U325" i="13"/>
  <c r="U324" i="13"/>
  <c r="U323" i="13"/>
  <c r="U322" i="13"/>
  <c r="U321" i="13"/>
  <c r="U320" i="13"/>
  <c r="U319" i="13"/>
  <c r="U318" i="13"/>
  <c r="U317" i="13"/>
  <c r="U316" i="13"/>
  <c r="U315" i="13"/>
  <c r="U314" i="13"/>
  <c r="U313" i="13"/>
  <c r="U312" i="13"/>
  <c r="U311" i="13"/>
  <c r="U310" i="13"/>
  <c r="U309" i="13"/>
  <c r="U308" i="13"/>
  <c r="U307" i="13"/>
  <c r="U306" i="13"/>
  <c r="U305" i="13"/>
  <c r="U304" i="13"/>
  <c r="U303" i="13"/>
  <c r="U302" i="13"/>
  <c r="U301" i="13"/>
  <c r="U300" i="13"/>
  <c r="U299" i="13"/>
  <c r="U298" i="13"/>
  <c r="U297" i="13"/>
  <c r="U296" i="13"/>
  <c r="U295" i="13"/>
  <c r="U294" i="13"/>
  <c r="U293" i="13"/>
  <c r="U292" i="13"/>
  <c r="U291" i="13"/>
  <c r="U290" i="13"/>
  <c r="U289" i="13"/>
  <c r="U288" i="13"/>
  <c r="U287" i="13"/>
  <c r="U286" i="13"/>
  <c r="U285" i="13"/>
  <c r="U284" i="13"/>
  <c r="U283" i="13"/>
  <c r="U282" i="13"/>
  <c r="U281" i="13"/>
  <c r="U280" i="13"/>
  <c r="U279" i="13"/>
  <c r="U278" i="13"/>
  <c r="U277" i="13"/>
  <c r="U276" i="13"/>
  <c r="U275" i="13"/>
  <c r="U274" i="13"/>
  <c r="U273" i="13"/>
  <c r="U272" i="13"/>
  <c r="U271" i="13"/>
  <c r="U270" i="13"/>
  <c r="U269" i="13"/>
  <c r="U268" i="13"/>
  <c r="U267" i="13"/>
  <c r="U266" i="13"/>
  <c r="U265" i="13"/>
  <c r="U264" i="13"/>
  <c r="U263" i="13"/>
  <c r="U262" i="13"/>
  <c r="U261" i="13"/>
  <c r="U260" i="13"/>
  <c r="U259" i="13"/>
  <c r="U258" i="13"/>
  <c r="U257" i="13"/>
  <c r="U256" i="13"/>
  <c r="U255" i="13"/>
  <c r="U254" i="13"/>
  <c r="U253" i="13"/>
  <c r="U252" i="13"/>
  <c r="U251" i="13"/>
  <c r="U250" i="13"/>
  <c r="U249" i="13"/>
  <c r="U248" i="13"/>
  <c r="U247" i="13"/>
  <c r="U246" i="13"/>
  <c r="U245" i="13"/>
  <c r="U244" i="13"/>
  <c r="U243" i="13"/>
  <c r="U242" i="13"/>
  <c r="U241" i="13"/>
  <c r="U240" i="13"/>
  <c r="U239" i="13"/>
  <c r="U238" i="13"/>
  <c r="U237" i="13"/>
  <c r="U236" i="13"/>
  <c r="U235" i="13"/>
  <c r="U234" i="13"/>
  <c r="U233" i="13"/>
  <c r="U232" i="13"/>
  <c r="U231" i="13"/>
  <c r="U230" i="13"/>
  <c r="U229" i="13"/>
  <c r="U228" i="13"/>
  <c r="U227" i="13"/>
  <c r="U226" i="13"/>
  <c r="U225" i="13"/>
  <c r="U224" i="13"/>
  <c r="U223" i="13"/>
  <c r="U222" i="13"/>
  <c r="U221" i="13"/>
  <c r="U220" i="13"/>
  <c r="U219" i="13"/>
  <c r="U218" i="13"/>
  <c r="U217" i="13"/>
  <c r="U216" i="13"/>
  <c r="U215" i="13"/>
  <c r="U214" i="13"/>
  <c r="U213" i="13"/>
  <c r="U212" i="13"/>
  <c r="U211" i="13"/>
  <c r="U210" i="13"/>
  <c r="U209" i="13"/>
  <c r="U208" i="13"/>
  <c r="U207" i="13"/>
  <c r="U206" i="13"/>
  <c r="U205" i="13"/>
  <c r="U204" i="13"/>
  <c r="U203" i="13"/>
  <c r="U202" i="13"/>
  <c r="U201" i="13"/>
  <c r="U200" i="13"/>
  <c r="U199" i="13"/>
  <c r="U198" i="13"/>
  <c r="U197" i="13"/>
  <c r="U196" i="13"/>
  <c r="U195" i="13"/>
  <c r="U194" i="13"/>
  <c r="U193" i="13"/>
  <c r="U192" i="13"/>
  <c r="U191" i="13"/>
  <c r="U190" i="13"/>
  <c r="U189" i="13"/>
  <c r="U188" i="13"/>
  <c r="U187" i="13"/>
  <c r="U186" i="13"/>
  <c r="U185" i="13"/>
  <c r="U184" i="13"/>
  <c r="U183" i="13"/>
  <c r="U182" i="13"/>
  <c r="U181" i="13"/>
  <c r="U180" i="13"/>
  <c r="U179" i="13"/>
  <c r="U178" i="13"/>
  <c r="U177" i="13"/>
  <c r="U176" i="13"/>
  <c r="U175" i="13"/>
  <c r="U174" i="13"/>
  <c r="U173" i="13"/>
  <c r="U172" i="13"/>
  <c r="U171" i="13"/>
  <c r="U170" i="13"/>
  <c r="U169" i="13"/>
  <c r="U168" i="13"/>
  <c r="U167" i="13"/>
  <c r="U166" i="13"/>
  <c r="U165" i="13"/>
  <c r="U164" i="13"/>
  <c r="U163" i="13"/>
  <c r="U162" i="13"/>
  <c r="U161" i="13"/>
  <c r="U160" i="13"/>
  <c r="U159" i="13"/>
  <c r="U158" i="13"/>
  <c r="U157" i="13"/>
  <c r="U156" i="13"/>
  <c r="U155" i="13"/>
  <c r="U154" i="13"/>
  <c r="U153" i="13"/>
  <c r="U152" i="13"/>
  <c r="U151" i="13"/>
  <c r="U150" i="13"/>
  <c r="U149" i="13"/>
  <c r="U148" i="13"/>
  <c r="U147" i="13"/>
  <c r="U146" i="13"/>
  <c r="U145" i="13"/>
  <c r="U144" i="13"/>
  <c r="U143" i="13"/>
  <c r="U142" i="13"/>
  <c r="U141" i="13"/>
  <c r="U140" i="13"/>
  <c r="U139" i="13"/>
  <c r="U138" i="13"/>
  <c r="U137" i="13"/>
  <c r="U136" i="13"/>
  <c r="U135" i="13"/>
  <c r="U134" i="13"/>
  <c r="U133" i="13"/>
  <c r="U132" i="13"/>
  <c r="U131" i="13"/>
  <c r="U130" i="13"/>
  <c r="U129" i="13"/>
  <c r="U128" i="13"/>
  <c r="U127" i="13"/>
  <c r="U126" i="13"/>
  <c r="U125" i="13"/>
  <c r="U124" i="13"/>
  <c r="U123" i="13"/>
  <c r="U122" i="13"/>
  <c r="U121" i="13"/>
  <c r="U120" i="13"/>
  <c r="U119" i="13"/>
  <c r="U118" i="13"/>
  <c r="U117" i="13"/>
  <c r="U116" i="13"/>
  <c r="U115" i="13"/>
  <c r="U114" i="13"/>
  <c r="U113" i="13"/>
  <c r="U112" i="13"/>
  <c r="U111" i="13"/>
  <c r="U110" i="13"/>
  <c r="U109" i="13"/>
  <c r="U108" i="13"/>
  <c r="U107" i="13"/>
  <c r="U106" i="13"/>
  <c r="U105" i="13"/>
  <c r="U104" i="13"/>
  <c r="U103" i="13"/>
  <c r="U102" i="13"/>
  <c r="U101" i="13"/>
  <c r="U100" i="13"/>
  <c r="U99" i="13"/>
  <c r="U98" i="13"/>
  <c r="U97" i="13"/>
  <c r="U96" i="13"/>
  <c r="U95" i="13"/>
  <c r="U94" i="13"/>
  <c r="U93" i="13"/>
  <c r="U92" i="13"/>
  <c r="U91" i="13"/>
  <c r="U90" i="13"/>
  <c r="U89" i="13"/>
  <c r="U88" i="13"/>
  <c r="U87" i="13"/>
  <c r="U86" i="13"/>
  <c r="U85" i="13"/>
  <c r="U84" i="13"/>
  <c r="U83" i="13"/>
  <c r="U82" i="13"/>
  <c r="U81" i="13"/>
  <c r="U80" i="13"/>
  <c r="U79" i="13"/>
  <c r="U78" i="13"/>
  <c r="U77" i="13"/>
  <c r="U76" i="13"/>
  <c r="U75" i="13"/>
  <c r="U74" i="13"/>
  <c r="U73" i="13"/>
  <c r="U72" i="13"/>
  <c r="U71" i="13"/>
  <c r="U70" i="13"/>
  <c r="U69" i="13"/>
  <c r="U68" i="13"/>
  <c r="U67" i="13"/>
  <c r="U66" i="13"/>
  <c r="U65" i="13"/>
  <c r="U64" i="13"/>
  <c r="U63" i="13"/>
  <c r="U62" i="13"/>
  <c r="U61" i="13"/>
  <c r="U60" i="13"/>
  <c r="U59" i="13"/>
  <c r="U58" i="13"/>
  <c r="U57" i="13"/>
  <c r="U56" i="13"/>
  <c r="U55" i="13"/>
  <c r="U54" i="13"/>
  <c r="U53" i="13"/>
  <c r="U52" i="13"/>
  <c r="U51" i="13"/>
  <c r="U50" i="13"/>
  <c r="U49" i="13"/>
  <c r="U48" i="13"/>
  <c r="U47" i="13"/>
  <c r="U46" i="13"/>
  <c r="U45" i="13"/>
  <c r="U44" i="13"/>
  <c r="U43" i="13"/>
  <c r="U42" i="13"/>
  <c r="U41" i="13"/>
  <c r="U40" i="13"/>
  <c r="U39" i="13"/>
  <c r="U38" i="13"/>
  <c r="U37" i="13"/>
  <c r="U36" i="13"/>
  <c r="U35" i="13"/>
  <c r="U34" i="13"/>
  <c r="U33" i="13"/>
  <c r="U32" i="13"/>
  <c r="U31" i="13"/>
  <c r="U30" i="13"/>
  <c r="U29" i="13"/>
  <c r="U28" i="13"/>
  <c r="U27" i="13"/>
  <c r="U26" i="13"/>
  <c r="U25" i="13"/>
  <c r="U24" i="13"/>
  <c r="U23" i="13"/>
  <c r="U22" i="13"/>
  <c r="U21" i="13"/>
  <c r="U20" i="13"/>
  <c r="U19" i="13"/>
  <c r="U18" i="13"/>
  <c r="U17" i="13"/>
  <c r="U16" i="13"/>
  <c r="U15" i="13"/>
  <c r="U14" i="13"/>
  <c r="U13" i="13"/>
  <c r="U12" i="13"/>
  <c r="U11" i="13"/>
  <c r="U10" i="13"/>
  <c r="U9" i="13"/>
  <c r="U8" i="13"/>
  <c r="U7" i="13"/>
  <c r="U6" i="13"/>
  <c r="U5" i="13"/>
  <c r="U4" i="13"/>
  <c r="U3" i="13"/>
  <c r="U2" i="13"/>
  <c r="V175" i="10"/>
  <c r="V174" i="10"/>
  <c r="V173" i="10"/>
  <c r="D173" i="10"/>
  <c r="V172" i="10"/>
  <c r="D172" i="10"/>
  <c r="V171" i="10"/>
  <c r="D171" i="10"/>
  <c r="V170" i="10"/>
  <c r="D170" i="10"/>
  <c r="V169" i="10"/>
  <c r="D169" i="10"/>
  <c r="V168" i="10"/>
  <c r="D168" i="10"/>
  <c r="V167" i="10"/>
  <c r="D167" i="10"/>
  <c r="V166" i="10"/>
  <c r="D166" i="10"/>
  <c r="V165" i="10"/>
  <c r="D165" i="10"/>
  <c r="V164" i="10"/>
  <c r="D164" i="10"/>
  <c r="V163" i="10"/>
  <c r="D163" i="10"/>
  <c r="V162" i="10"/>
  <c r="D162" i="10"/>
  <c r="V161" i="10"/>
  <c r="D161" i="10"/>
  <c r="V160" i="10"/>
  <c r="D160" i="10"/>
  <c r="V159" i="10"/>
  <c r="D159" i="10"/>
  <c r="V158" i="10"/>
  <c r="D158" i="10"/>
  <c r="V157" i="10"/>
  <c r="D157" i="10"/>
  <c r="V156" i="10"/>
  <c r="D156" i="10"/>
  <c r="V155" i="10"/>
  <c r="D155" i="10"/>
  <c r="V154" i="10"/>
  <c r="V153" i="10"/>
  <c r="D153" i="10"/>
  <c r="V152" i="10"/>
  <c r="D152" i="10"/>
  <c r="V151" i="10"/>
  <c r="D151" i="10"/>
  <c r="V150" i="10"/>
  <c r="D150" i="10"/>
  <c r="V149" i="10"/>
  <c r="V148" i="10"/>
  <c r="V147" i="10"/>
  <c r="D147" i="10"/>
  <c r="V146" i="10"/>
  <c r="D146" i="10"/>
  <c r="V145" i="10"/>
  <c r="D145" i="10"/>
  <c r="V144" i="10"/>
  <c r="D144" i="10"/>
  <c r="V143" i="10"/>
  <c r="V142" i="10"/>
  <c r="D142" i="10"/>
  <c r="V141" i="10"/>
  <c r="D141" i="10"/>
  <c r="V140" i="10"/>
  <c r="D140" i="10"/>
  <c r="V139" i="10"/>
  <c r="D139" i="10"/>
  <c r="V138" i="10"/>
  <c r="D138" i="10"/>
  <c r="V137" i="10"/>
  <c r="D137" i="10"/>
  <c r="V136" i="10"/>
  <c r="D136" i="10"/>
  <c r="V135" i="10"/>
  <c r="D135" i="10"/>
  <c r="V134" i="10"/>
  <c r="D134" i="10"/>
  <c r="V133" i="10"/>
  <c r="D133" i="10"/>
  <c r="V132" i="10"/>
  <c r="D132" i="10"/>
  <c r="V131" i="10"/>
  <c r="D131" i="10"/>
  <c r="V130" i="10"/>
  <c r="D130" i="10"/>
  <c r="V129" i="10"/>
  <c r="D129" i="10"/>
  <c r="V128" i="10"/>
  <c r="D128" i="10"/>
  <c r="V127" i="10"/>
  <c r="D127" i="10"/>
  <c r="V126" i="10"/>
  <c r="D126" i="10"/>
  <c r="V125" i="10"/>
  <c r="D125" i="10"/>
  <c r="V124" i="10"/>
  <c r="D124" i="10"/>
  <c r="V123" i="10"/>
  <c r="D123" i="10"/>
  <c r="V122" i="10"/>
  <c r="D122" i="10"/>
  <c r="V121" i="10"/>
  <c r="D121" i="10"/>
  <c r="V120" i="10"/>
  <c r="D120" i="10"/>
  <c r="V119" i="10"/>
  <c r="D119" i="10"/>
  <c r="V118" i="10"/>
  <c r="D118" i="10"/>
  <c r="V117" i="10"/>
  <c r="D117" i="10"/>
  <c r="V116" i="10"/>
  <c r="D116" i="10"/>
  <c r="V115" i="10"/>
  <c r="D115" i="10"/>
  <c r="V114" i="10"/>
  <c r="D114" i="10"/>
  <c r="V113" i="10"/>
  <c r="D113" i="10"/>
  <c r="V112" i="10"/>
  <c r="D112" i="10"/>
  <c r="V111" i="10"/>
  <c r="D111" i="10"/>
  <c r="V110" i="10"/>
  <c r="D110" i="10"/>
  <c r="V109" i="10"/>
  <c r="D109" i="10"/>
  <c r="V108" i="10"/>
  <c r="D108" i="10"/>
  <c r="V107" i="10"/>
  <c r="D107" i="10"/>
  <c r="V106" i="10"/>
  <c r="D106" i="10"/>
  <c r="V105" i="10"/>
  <c r="D105" i="10"/>
  <c r="V104" i="10"/>
  <c r="D104" i="10"/>
  <c r="V103" i="10"/>
  <c r="D103" i="10"/>
  <c r="V102" i="10"/>
  <c r="D102" i="10"/>
  <c r="V101" i="10"/>
  <c r="D101" i="10"/>
  <c r="V100" i="10"/>
  <c r="D100" i="10"/>
  <c r="V99" i="10"/>
  <c r="D99" i="10"/>
  <c r="V98" i="10"/>
  <c r="D98" i="10"/>
  <c r="V97" i="10"/>
  <c r="D97" i="10"/>
  <c r="V96" i="10"/>
  <c r="D96" i="10"/>
  <c r="V95" i="10"/>
  <c r="V94" i="10"/>
  <c r="D94" i="10"/>
  <c r="V93" i="10"/>
  <c r="V92" i="10"/>
  <c r="D92" i="10"/>
  <c r="V91" i="10"/>
  <c r="V90" i="10"/>
  <c r="V89" i="10"/>
  <c r="V88" i="10"/>
  <c r="D88" i="10"/>
  <c r="V87" i="10"/>
  <c r="V86" i="10"/>
  <c r="D86" i="10"/>
  <c r="V85" i="10"/>
  <c r="D85" i="10"/>
  <c r="V84" i="10"/>
  <c r="V83" i="10"/>
  <c r="V82" i="10"/>
  <c r="V81" i="10"/>
  <c r="V80" i="10"/>
  <c r="V79" i="10"/>
  <c r="V78" i="10"/>
  <c r="V77" i="10"/>
  <c r="V76" i="10"/>
  <c r="V75" i="10"/>
  <c r="V74" i="10"/>
  <c r="V73" i="10"/>
  <c r="V72" i="10"/>
  <c r="V71" i="10"/>
  <c r="V70" i="10"/>
  <c r="V69" i="10"/>
  <c r="V68" i="10"/>
  <c r="V67" i="10"/>
  <c r="V66" i="10"/>
  <c r="V65" i="10"/>
  <c r="V64" i="10"/>
  <c r="V63" i="10"/>
  <c r="V62" i="10"/>
  <c r="V61" i="10"/>
  <c r="V60" i="10"/>
  <c r="V59" i="10"/>
  <c r="V58" i="10"/>
  <c r="V57" i="10"/>
  <c r="V56" i="10"/>
  <c r="V55" i="10"/>
  <c r="V54" i="10"/>
  <c r="V53" i="10"/>
  <c r="V52" i="10"/>
  <c r="V51" i="10"/>
  <c r="V50" i="10"/>
  <c r="V49" i="10"/>
  <c r="V48" i="10"/>
  <c r="V47" i="10"/>
  <c r="V46" i="10"/>
  <c r="V45" i="10"/>
  <c r="V44" i="10"/>
  <c r="V43" i="10"/>
  <c r="V42" i="10"/>
  <c r="V41" i="10"/>
  <c r="V40" i="10"/>
  <c r="V39" i="10"/>
  <c r="V38" i="10"/>
  <c r="D38" i="10"/>
  <c r="V37" i="10"/>
  <c r="D37" i="10"/>
  <c r="V36" i="10"/>
  <c r="D36" i="10"/>
  <c r="V35" i="10"/>
  <c r="D35" i="10"/>
  <c r="V34" i="10"/>
  <c r="D34" i="10"/>
  <c r="V33" i="10"/>
  <c r="V32" i="10"/>
  <c r="V31" i="10"/>
  <c r="D31" i="10"/>
  <c r="V30" i="10"/>
  <c r="V29" i="10"/>
  <c r="V28" i="10"/>
  <c r="D28" i="10"/>
  <c r="V27" i="10"/>
  <c r="V26" i="10"/>
  <c r="V25" i="10"/>
  <c r="V24" i="10"/>
  <c r="V23" i="10"/>
  <c r="V22" i="10"/>
  <c r="D22" i="10"/>
  <c r="V21" i="10"/>
  <c r="D21" i="10"/>
  <c r="V20" i="10"/>
  <c r="D20" i="10"/>
  <c r="V19" i="10"/>
  <c r="D19" i="10"/>
  <c r="V18" i="10"/>
  <c r="D18" i="10"/>
  <c r="V17" i="10"/>
  <c r="D17" i="10"/>
  <c r="V16" i="10"/>
  <c r="D16" i="10"/>
  <c r="V15" i="10"/>
  <c r="D15" i="10"/>
  <c r="V14" i="10"/>
  <c r="D14" i="10"/>
  <c r="V13" i="10"/>
  <c r="V12" i="10"/>
  <c r="V11" i="10"/>
  <c r="D11" i="10"/>
  <c r="V10" i="10"/>
  <c r="D10" i="10"/>
  <c r="V9" i="10"/>
  <c r="V8" i="10"/>
  <c r="V7" i="10"/>
  <c r="D7" i="10"/>
  <c r="V6" i="10"/>
  <c r="V5" i="10"/>
  <c r="V4" i="10"/>
  <c r="V3" i="10"/>
  <c r="V2" i="10"/>
  <c r="L221" i="8"/>
  <c r="L220" i="8"/>
  <c r="L219" i="8"/>
  <c r="L218" i="8"/>
  <c r="L217" i="8"/>
  <c r="L216" i="8"/>
  <c r="L215" i="8"/>
  <c r="L214" i="8"/>
  <c r="L213" i="8"/>
  <c r="L212" i="8"/>
  <c r="L211" i="8"/>
  <c r="L210" i="8"/>
  <c r="L209" i="8"/>
  <c r="L208" i="8"/>
  <c r="L207" i="8"/>
  <c r="L206" i="8"/>
  <c r="L205" i="8"/>
  <c r="L204" i="8"/>
  <c r="L203" i="8"/>
  <c r="L202" i="8"/>
  <c r="L201" i="8"/>
  <c r="L200" i="8"/>
  <c r="L199" i="8"/>
  <c r="L198" i="8"/>
  <c r="L197" i="8"/>
  <c r="L196" i="8"/>
  <c r="L195" i="8"/>
  <c r="L194" i="8"/>
  <c r="L193" i="8"/>
  <c r="L192" i="8"/>
  <c r="L191" i="8"/>
  <c r="L190" i="8"/>
  <c r="L189" i="8"/>
  <c r="L188" i="8"/>
  <c r="L187" i="8"/>
  <c r="L186" i="8"/>
  <c r="L185" i="8"/>
  <c r="L184" i="8"/>
  <c r="L183" i="8"/>
  <c r="L182" i="8"/>
  <c r="L181" i="8"/>
  <c r="L180" i="8"/>
  <c r="L179" i="8"/>
  <c r="L178" i="8"/>
  <c r="L177" i="8"/>
  <c r="L176" i="8"/>
  <c r="L175" i="8"/>
  <c r="L174" i="8"/>
  <c r="L173" i="8"/>
  <c r="L172" i="8"/>
  <c r="L171" i="8"/>
  <c r="L170" i="8"/>
  <c r="L169" i="8"/>
  <c r="L168" i="8"/>
  <c r="L167" i="8"/>
  <c r="L166" i="8"/>
  <c r="L165" i="8"/>
  <c r="L164" i="8"/>
  <c r="L163" i="8"/>
  <c r="L162" i="8"/>
  <c r="L161" i="8"/>
  <c r="L160" i="8"/>
  <c r="L159" i="8"/>
  <c r="L158" i="8"/>
  <c r="L157" i="8"/>
  <c r="L156" i="8"/>
  <c r="L155" i="8"/>
  <c r="L154" i="8"/>
  <c r="L153" i="8"/>
  <c r="L152" i="8"/>
  <c r="L151" i="8"/>
  <c r="L150" i="8"/>
  <c r="L149" i="8"/>
  <c r="L148" i="8"/>
  <c r="L147" i="8"/>
  <c r="L146" i="8"/>
  <c r="L145" i="8"/>
  <c r="L144" i="8"/>
  <c r="L143" i="8"/>
  <c r="L142" i="8"/>
  <c r="L141" i="8"/>
  <c r="L140" i="8"/>
  <c r="L139" i="8"/>
  <c r="L138" i="8"/>
  <c r="L137" i="8"/>
  <c r="L136" i="8"/>
  <c r="L135" i="8"/>
  <c r="L134" i="8"/>
  <c r="L133" i="8"/>
  <c r="L132" i="8"/>
  <c r="L131" i="8"/>
  <c r="L130" i="8"/>
  <c r="L129" i="8"/>
  <c r="L128" i="8"/>
  <c r="L127" i="8"/>
  <c r="L126" i="8"/>
  <c r="L125" i="8"/>
  <c r="L124" i="8"/>
  <c r="L123" i="8"/>
  <c r="L122" i="8"/>
  <c r="L121" i="8"/>
  <c r="L120" i="8"/>
  <c r="L119" i="8"/>
  <c r="L118" i="8"/>
  <c r="L117" i="8"/>
  <c r="L116" i="8"/>
  <c r="L115" i="8"/>
  <c r="L114" i="8"/>
  <c r="L113" i="8"/>
  <c r="L112" i="8"/>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A721" i="7"/>
  <c r="A720" i="7"/>
  <c r="A719" i="7"/>
  <c r="A718" i="7"/>
  <c r="A717" i="7"/>
  <c r="A716" i="7"/>
  <c r="A715" i="7"/>
  <c r="A714" i="7"/>
  <c r="A713" i="7"/>
  <c r="A712" i="7"/>
  <c r="A711" i="7"/>
  <c r="A710" i="7"/>
  <c r="A709" i="7"/>
  <c r="A708" i="7"/>
  <c r="A707" i="7"/>
  <c r="A706" i="7"/>
  <c r="A705" i="7"/>
  <c r="A704" i="7"/>
  <c r="A703" i="7"/>
  <c r="A702" i="7"/>
  <c r="A701" i="7"/>
  <c r="A700" i="7"/>
  <c r="A699" i="7"/>
  <c r="A698" i="7"/>
  <c r="A697" i="7"/>
  <c r="A696" i="7"/>
  <c r="A695" i="7"/>
  <c r="A694" i="7"/>
  <c r="A693" i="7"/>
  <c r="A692" i="7"/>
  <c r="A691" i="7"/>
  <c r="A690" i="7"/>
  <c r="A689" i="7"/>
  <c r="A688" i="7"/>
  <c r="A687" i="7"/>
  <c r="A686" i="7"/>
  <c r="A685" i="7"/>
  <c r="A684" i="7"/>
  <c r="A683" i="7"/>
  <c r="A682" i="7"/>
  <c r="A681" i="7"/>
  <c r="A680" i="7"/>
  <c r="A679" i="7"/>
  <c r="A678" i="7"/>
  <c r="A677" i="7"/>
  <c r="A676" i="7"/>
  <c r="A675" i="7"/>
  <c r="A674" i="7"/>
  <c r="A673" i="7"/>
  <c r="A672" i="7"/>
  <c r="A671" i="7"/>
  <c r="A670" i="7"/>
  <c r="A669" i="7"/>
  <c r="A668" i="7"/>
  <c r="A667" i="7"/>
  <c r="A666" i="7"/>
  <c r="A665" i="7"/>
  <c r="A664" i="7"/>
  <c r="A663" i="7"/>
  <c r="A662" i="7"/>
  <c r="A661" i="7"/>
  <c r="A660" i="7"/>
  <c r="A659" i="7"/>
  <c r="A658" i="7"/>
  <c r="A657" i="7"/>
  <c r="A656" i="7"/>
  <c r="A655" i="7"/>
  <c r="A654" i="7"/>
  <c r="A653" i="7"/>
  <c r="A652" i="7"/>
  <c r="A651" i="7"/>
  <c r="A650" i="7"/>
  <c r="A649" i="7"/>
  <c r="A648" i="7"/>
  <c r="A647" i="7"/>
  <c r="A646" i="7"/>
  <c r="A645" i="7"/>
  <c r="A644" i="7"/>
  <c r="A643" i="7"/>
  <c r="A642" i="7"/>
  <c r="A641" i="7"/>
  <c r="A640" i="7"/>
  <c r="A639" i="7"/>
  <c r="A638" i="7"/>
  <c r="A637" i="7"/>
  <c r="A636" i="7"/>
  <c r="A635" i="7"/>
  <c r="A634" i="7"/>
  <c r="A633" i="7"/>
  <c r="A632" i="7"/>
  <c r="A631" i="7"/>
  <c r="A630" i="7"/>
  <c r="A629" i="7"/>
  <c r="A628" i="7"/>
  <c r="A627" i="7"/>
  <c r="A626" i="7"/>
  <c r="A625" i="7"/>
  <c r="A624" i="7"/>
  <c r="A623" i="7"/>
  <c r="A622" i="7"/>
  <c r="A621" i="7"/>
  <c r="A620" i="7"/>
  <c r="A619" i="7"/>
  <c r="A618" i="7"/>
  <c r="A617" i="7"/>
  <c r="A616" i="7"/>
  <c r="A615" i="7"/>
  <c r="A614" i="7"/>
  <c r="A613" i="7"/>
  <c r="A612" i="7"/>
  <c r="A611" i="7"/>
  <c r="A610" i="7"/>
  <c r="A609" i="7"/>
  <c r="A608" i="7"/>
  <c r="A607" i="7"/>
  <c r="A606" i="7"/>
  <c r="A605" i="7"/>
  <c r="A604" i="7"/>
  <c r="A603" i="7"/>
  <c r="A602" i="7"/>
  <c r="A601" i="7"/>
  <c r="A600" i="7"/>
  <c r="A599" i="7"/>
  <c r="A598" i="7"/>
  <c r="A597" i="7"/>
  <c r="A596" i="7"/>
  <c r="A595" i="7"/>
  <c r="A594" i="7"/>
  <c r="A593" i="7"/>
  <c r="A592" i="7"/>
  <c r="A591" i="7"/>
  <c r="A590" i="7"/>
  <c r="A589" i="7"/>
  <c r="A588" i="7"/>
  <c r="A587" i="7"/>
  <c r="A586" i="7"/>
  <c r="A585" i="7"/>
  <c r="A584" i="7"/>
  <c r="A583" i="7"/>
  <c r="A582" i="7"/>
  <c r="A581" i="7"/>
  <c r="A580" i="7"/>
  <c r="A579" i="7"/>
  <c r="A578" i="7"/>
  <c r="A577" i="7"/>
  <c r="A576" i="7"/>
  <c r="A575" i="7"/>
  <c r="A574" i="7"/>
  <c r="A573" i="7"/>
  <c r="A572" i="7"/>
  <c r="A571" i="7"/>
  <c r="A570" i="7"/>
  <c r="A569" i="7"/>
  <c r="A568" i="7"/>
  <c r="A567" i="7"/>
  <c r="A566" i="7"/>
  <c r="A565" i="7"/>
  <c r="A564" i="7"/>
  <c r="A563" i="7"/>
  <c r="A562" i="7"/>
  <c r="A561" i="7"/>
  <c r="A560" i="7"/>
  <c r="A559" i="7"/>
  <c r="A558" i="7"/>
  <c r="A557" i="7"/>
  <c r="A556" i="7"/>
  <c r="A555" i="7"/>
  <c r="A554" i="7"/>
  <c r="A553" i="7"/>
  <c r="A552" i="7"/>
  <c r="A551" i="7"/>
  <c r="A550" i="7"/>
  <c r="A549" i="7"/>
  <c r="A548" i="7"/>
  <c r="A547" i="7"/>
  <c r="A546" i="7"/>
  <c r="A545" i="7"/>
  <c r="A544" i="7"/>
  <c r="A543" i="7"/>
  <c r="A542" i="7"/>
  <c r="A541" i="7"/>
  <c r="A540" i="7"/>
  <c r="A539" i="7"/>
  <c r="A538" i="7"/>
  <c r="A537" i="7"/>
  <c r="A536" i="7"/>
  <c r="A535" i="7"/>
  <c r="A534" i="7"/>
  <c r="A533" i="7"/>
  <c r="A532" i="7"/>
  <c r="A531" i="7"/>
  <c r="A530" i="7"/>
  <c r="A529" i="7"/>
  <c r="A528" i="7"/>
  <c r="A527" i="7"/>
  <c r="A526" i="7"/>
  <c r="A525" i="7"/>
  <c r="A524" i="7"/>
  <c r="A523" i="7"/>
  <c r="A522" i="7"/>
  <c r="A521" i="7"/>
  <c r="A520" i="7"/>
  <c r="A519" i="7"/>
  <c r="A518" i="7"/>
  <c r="A517" i="7"/>
  <c r="A516" i="7"/>
  <c r="A515" i="7"/>
  <c r="A514" i="7"/>
  <c r="A513" i="7"/>
  <c r="A512" i="7"/>
  <c r="A511" i="7"/>
  <c r="A510" i="7"/>
  <c r="A509" i="7"/>
  <c r="A508" i="7"/>
  <c r="A507" i="7"/>
  <c r="A506" i="7"/>
  <c r="A505" i="7"/>
  <c r="A504" i="7"/>
  <c r="A503" i="7"/>
  <c r="A502" i="7"/>
  <c r="A501" i="7"/>
  <c r="A500" i="7"/>
  <c r="A499" i="7"/>
  <c r="A498" i="7"/>
  <c r="A497" i="7"/>
  <c r="A496" i="7"/>
  <c r="A495" i="7"/>
  <c r="A494" i="7"/>
  <c r="A493" i="7"/>
  <c r="A492" i="7"/>
  <c r="A491" i="7"/>
  <c r="A490" i="7"/>
  <c r="A489" i="7"/>
  <c r="A488" i="7"/>
  <c r="A487" i="7"/>
  <c r="A486" i="7"/>
  <c r="A485" i="7"/>
  <c r="A484" i="7"/>
  <c r="A483" i="7"/>
  <c r="A482" i="7"/>
  <c r="A481" i="7"/>
  <c r="A480" i="7"/>
  <c r="A479" i="7"/>
  <c r="A478" i="7"/>
  <c r="A477" i="7"/>
  <c r="A476" i="7"/>
  <c r="A475" i="7"/>
  <c r="A474" i="7"/>
  <c r="A473" i="7"/>
  <c r="A472" i="7"/>
  <c r="A471" i="7"/>
  <c r="A470" i="7"/>
  <c r="A469" i="7"/>
  <c r="A468" i="7"/>
  <c r="A467" i="7"/>
  <c r="A466" i="7"/>
  <c r="A465" i="7"/>
  <c r="A464" i="7"/>
  <c r="A463" i="7"/>
  <c r="A462" i="7"/>
  <c r="A461" i="7"/>
  <c r="A460" i="7"/>
  <c r="A459" i="7"/>
  <c r="A458" i="7"/>
  <c r="A457" i="7"/>
  <c r="A456" i="7"/>
  <c r="A455" i="7"/>
  <c r="A454" i="7"/>
  <c r="A453" i="7"/>
  <c r="A452" i="7"/>
  <c r="A451" i="7"/>
  <c r="A450" i="7"/>
  <c r="A449" i="7"/>
  <c r="A448" i="7"/>
  <c r="A447" i="7"/>
  <c r="A446" i="7"/>
  <c r="A445" i="7"/>
  <c r="A444" i="7"/>
  <c r="A443" i="7"/>
  <c r="A442" i="7"/>
  <c r="A441" i="7"/>
  <c r="A440" i="7"/>
  <c r="A439" i="7"/>
  <c r="A438" i="7"/>
  <c r="A437" i="7"/>
  <c r="A436" i="7"/>
  <c r="A435" i="7"/>
  <c r="A434" i="7"/>
  <c r="A433" i="7"/>
  <c r="A432" i="7"/>
  <c r="A431" i="7"/>
  <c r="A430" i="7"/>
  <c r="A429" i="7"/>
  <c r="A428" i="7"/>
  <c r="A427" i="7"/>
  <c r="A426" i="7"/>
  <c r="A425" i="7"/>
  <c r="A424" i="7"/>
  <c r="A423" i="7"/>
  <c r="A422" i="7"/>
  <c r="A421" i="7"/>
  <c r="A420" i="7"/>
  <c r="A419" i="7"/>
  <c r="A418" i="7"/>
  <c r="A417" i="7"/>
  <c r="A416" i="7"/>
  <c r="A415" i="7"/>
  <c r="A414" i="7"/>
  <c r="A413" i="7"/>
  <c r="A412" i="7"/>
  <c r="A411" i="7"/>
  <c r="A410" i="7"/>
  <c r="A409" i="7"/>
  <c r="A408" i="7"/>
  <c r="A407" i="7"/>
  <c r="A406" i="7"/>
  <c r="A405" i="7"/>
  <c r="A404" i="7"/>
  <c r="A403" i="7"/>
  <c r="A402" i="7"/>
  <c r="A401" i="7"/>
  <c r="A400" i="7"/>
  <c r="A399" i="7"/>
  <c r="A398" i="7"/>
  <c r="A397" i="7"/>
  <c r="A396" i="7"/>
  <c r="A395" i="7"/>
  <c r="A394" i="7"/>
  <c r="A393" i="7"/>
  <c r="A392" i="7"/>
  <c r="A391" i="7"/>
  <c r="A390" i="7"/>
  <c r="A389" i="7"/>
  <c r="A388" i="7"/>
  <c r="A387" i="7"/>
  <c r="A386" i="7"/>
  <c r="A385" i="7"/>
  <c r="A384" i="7"/>
  <c r="A383" i="7"/>
  <c r="A382" i="7"/>
  <c r="A381" i="7"/>
  <c r="A380" i="7"/>
  <c r="A379" i="7"/>
  <c r="A378" i="7"/>
  <c r="A377" i="7"/>
  <c r="A376" i="7"/>
  <c r="A375" i="7"/>
  <c r="A374" i="7"/>
  <c r="A373" i="7"/>
  <c r="A372" i="7"/>
  <c r="A371" i="7"/>
  <c r="A370" i="7"/>
  <c r="A369" i="7"/>
  <c r="A368" i="7"/>
  <c r="A367" i="7"/>
  <c r="A366" i="7"/>
  <c r="A365" i="7"/>
  <c r="A364" i="7"/>
  <c r="A363" i="7"/>
  <c r="A362" i="7"/>
  <c r="A361" i="7"/>
  <c r="A360" i="7"/>
  <c r="A359" i="7"/>
  <c r="A358" i="7"/>
  <c r="A357" i="7"/>
  <c r="A356" i="7"/>
  <c r="A355" i="7"/>
  <c r="A354" i="7"/>
  <c r="A353" i="7"/>
  <c r="A352" i="7"/>
  <c r="A351" i="7"/>
  <c r="A350" i="7"/>
  <c r="A349" i="7"/>
  <c r="A348" i="7"/>
  <c r="A347" i="7"/>
  <c r="A346" i="7"/>
  <c r="A345" i="7"/>
  <c r="A344" i="7"/>
  <c r="A343" i="7"/>
  <c r="A342" i="7"/>
  <c r="A341" i="7"/>
  <c r="A340" i="7"/>
  <c r="A339" i="7"/>
  <c r="A338" i="7"/>
  <c r="A337" i="7"/>
  <c r="A336" i="7"/>
  <c r="A335" i="7"/>
  <c r="A334" i="7"/>
  <c r="A333" i="7"/>
  <c r="A332" i="7"/>
  <c r="A331" i="7"/>
  <c r="A330" i="7"/>
  <c r="A329" i="7"/>
  <c r="A328" i="7"/>
  <c r="A327" i="7"/>
  <c r="A326" i="7"/>
  <c r="A325" i="7"/>
  <c r="A324" i="7"/>
  <c r="A323" i="7"/>
  <c r="A322" i="7"/>
  <c r="A321" i="7"/>
  <c r="A320" i="7"/>
  <c r="A319" i="7"/>
  <c r="A318" i="7"/>
  <c r="A317" i="7"/>
  <c r="A316" i="7"/>
  <c r="A315" i="7"/>
  <c r="A314" i="7"/>
  <c r="A313" i="7"/>
  <c r="A312" i="7"/>
  <c r="A311" i="7"/>
  <c r="A310" i="7"/>
  <c r="A309" i="7"/>
  <c r="A308" i="7"/>
  <c r="A307" i="7"/>
  <c r="A306" i="7"/>
  <c r="A305" i="7"/>
  <c r="A304" i="7"/>
  <c r="A303" i="7"/>
  <c r="A302" i="7"/>
  <c r="A301" i="7"/>
  <c r="A300" i="7"/>
  <c r="A299" i="7"/>
  <c r="A298" i="7"/>
  <c r="A297" i="7"/>
  <c r="A296" i="7"/>
  <c r="A295" i="7"/>
  <c r="A294" i="7"/>
  <c r="A293" i="7"/>
  <c r="A292" i="7"/>
  <c r="A291" i="7"/>
  <c r="A290" i="7"/>
  <c r="A289" i="7"/>
  <c r="A288" i="7"/>
  <c r="A287" i="7"/>
  <c r="A286" i="7"/>
  <c r="A285" i="7"/>
  <c r="A284" i="7"/>
  <c r="A283" i="7"/>
  <c r="A282" i="7"/>
  <c r="A281" i="7"/>
  <c r="A280" i="7"/>
  <c r="A279" i="7"/>
  <c r="A278" i="7"/>
  <c r="A277" i="7"/>
  <c r="A276" i="7"/>
  <c r="A275" i="7"/>
  <c r="A274" i="7"/>
  <c r="A273" i="7"/>
  <c r="A272" i="7"/>
  <c r="A271" i="7"/>
  <c r="A270" i="7"/>
  <c r="A269" i="7"/>
  <c r="A268" i="7"/>
  <c r="A267" i="7"/>
  <c r="A266" i="7"/>
  <c r="A265" i="7"/>
  <c r="A264" i="7"/>
  <c r="A263" i="7"/>
  <c r="A262" i="7"/>
  <c r="A261" i="7"/>
  <c r="A260" i="7"/>
  <c r="A259" i="7"/>
  <c r="A258" i="7"/>
  <c r="A257" i="7"/>
  <c r="A256" i="7"/>
  <c r="A255" i="7"/>
  <c r="A254" i="7"/>
  <c r="A253" i="7"/>
  <c r="A252" i="7"/>
  <c r="A251" i="7"/>
  <c r="A250" i="7"/>
  <c r="A249" i="7"/>
  <c r="A248" i="7"/>
  <c r="A247" i="7"/>
  <c r="A246" i="7"/>
  <c r="A245" i="7"/>
  <c r="A244" i="7"/>
  <c r="A243" i="7"/>
  <c r="A242" i="7"/>
  <c r="A241" i="7"/>
  <c r="A240" i="7"/>
  <c r="A239" i="7"/>
  <c r="A238" i="7"/>
  <c r="A237" i="7"/>
  <c r="A236" i="7"/>
  <c r="A235" i="7"/>
  <c r="A234" i="7"/>
  <c r="A233" i="7"/>
  <c r="A232" i="7"/>
  <c r="A231" i="7"/>
  <c r="A230" i="7"/>
  <c r="A229" i="7"/>
  <c r="A228" i="7"/>
  <c r="A227" i="7"/>
  <c r="A226" i="7"/>
  <c r="A225" i="7"/>
  <c r="A224" i="7"/>
  <c r="A223" i="7"/>
  <c r="A222" i="7"/>
  <c r="A221" i="7"/>
  <c r="A220" i="7"/>
  <c r="A219" i="7"/>
  <c r="A218" i="7"/>
  <c r="A217" i="7"/>
  <c r="A216" i="7"/>
  <c r="A215" i="7"/>
  <c r="A214" i="7"/>
  <c r="A213" i="7"/>
  <c r="A212" i="7"/>
  <c r="A211" i="7"/>
  <c r="A210" i="7"/>
  <c r="A209" i="7"/>
  <c r="A208" i="7"/>
  <c r="A207" i="7"/>
  <c r="A206" i="7"/>
  <c r="A205" i="7"/>
  <c r="A204" i="7"/>
  <c r="A203" i="7"/>
  <c r="A202" i="7"/>
  <c r="A201" i="7"/>
  <c r="A200" i="7"/>
  <c r="A199" i="7"/>
  <c r="A198" i="7"/>
  <c r="A197" i="7"/>
  <c r="A196" i="7"/>
  <c r="A195" i="7"/>
  <c r="A194" i="7"/>
  <c r="A193" i="7"/>
  <c r="A192" i="7"/>
  <c r="A191" i="7"/>
  <c r="A190" i="7"/>
  <c r="A189" i="7"/>
  <c r="A188" i="7"/>
  <c r="A187" i="7"/>
  <c r="A186" i="7"/>
  <c r="A185" i="7"/>
  <c r="A184" i="7"/>
  <c r="A183" i="7"/>
  <c r="A182" i="7"/>
  <c r="A181" i="7"/>
  <c r="A180" i="7"/>
  <c r="A179" i="7"/>
  <c r="A178" i="7"/>
  <c r="A177" i="7"/>
  <c r="A176" i="7"/>
  <c r="A175" i="7"/>
  <c r="A174" i="7"/>
  <c r="A173" i="7"/>
  <c r="A172" i="7"/>
  <c r="A171" i="7"/>
  <c r="A170" i="7"/>
  <c r="A169" i="7"/>
  <c r="A168" i="7"/>
  <c r="A167" i="7"/>
  <c r="A166" i="7"/>
  <c r="A165" i="7"/>
  <c r="A164" i="7"/>
  <c r="A163" i="7"/>
  <c r="A162" i="7"/>
  <c r="A161" i="7"/>
  <c r="A160" i="7"/>
  <c r="A159" i="7"/>
  <c r="A158" i="7"/>
  <c r="A157" i="7"/>
  <c r="A156" i="7"/>
  <c r="A155" i="7"/>
  <c r="A154" i="7"/>
  <c r="A153" i="7"/>
  <c r="A152" i="7"/>
  <c r="A151" i="7"/>
  <c r="A150" i="7"/>
  <c r="A149" i="7"/>
  <c r="A148" i="7"/>
  <c r="A147" i="7"/>
  <c r="A146" i="7"/>
  <c r="A145" i="7"/>
  <c r="A144" i="7"/>
  <c r="A143" i="7"/>
  <c r="A142" i="7"/>
  <c r="A141" i="7"/>
  <c r="A140" i="7"/>
  <c r="A139" i="7"/>
  <c r="A138" i="7"/>
  <c r="A137" i="7"/>
  <c r="A136" i="7"/>
  <c r="A135" i="7"/>
  <c r="A134" i="7"/>
  <c r="A133" i="7"/>
  <c r="A132" i="7"/>
  <c r="A131" i="7"/>
  <c r="A130" i="7"/>
  <c r="A129" i="7"/>
  <c r="A128" i="7"/>
  <c r="A127" i="7"/>
  <c r="A126" i="7"/>
  <c r="A125" i="7"/>
  <c r="A124" i="7"/>
  <c r="A123" i="7"/>
  <c r="A122" i="7"/>
  <c r="A121" i="7"/>
  <c r="A120" i="7"/>
  <c r="A119" i="7"/>
  <c r="A118" i="7"/>
  <c r="A117" i="7"/>
  <c r="A116" i="7"/>
  <c r="A115" i="7"/>
  <c r="A114" i="7"/>
  <c r="A113" i="7"/>
  <c r="A112" i="7"/>
  <c r="A111" i="7"/>
  <c r="A110" i="7"/>
  <c r="A109" i="7"/>
  <c r="A108" i="7"/>
  <c r="A107" i="7"/>
  <c r="A106" i="7"/>
  <c r="A105" i="7"/>
  <c r="A104" i="7"/>
  <c r="A103" i="7"/>
  <c r="A102" i="7"/>
  <c r="A101" i="7"/>
  <c r="A100" i="7"/>
  <c r="A99" i="7"/>
  <c r="A98" i="7"/>
  <c r="A97" i="7"/>
  <c r="A96" i="7"/>
  <c r="A95" i="7"/>
  <c r="A94" i="7"/>
  <c r="A93" i="7"/>
  <c r="A92" i="7"/>
  <c r="A91" i="7"/>
  <c r="A90" i="7"/>
  <c r="A89" i="7"/>
  <c r="A88" i="7"/>
  <c r="A87" i="7"/>
  <c r="A86" i="7"/>
  <c r="A85" i="7"/>
  <c r="A84" i="7"/>
  <c r="A83" i="7"/>
  <c r="A82" i="7"/>
  <c r="A81" i="7"/>
  <c r="A80" i="7"/>
  <c r="A79" i="7"/>
  <c r="A78" i="7"/>
  <c r="A77" i="7"/>
  <c r="A76" i="7"/>
  <c r="A75" i="7"/>
  <c r="A74" i="7"/>
  <c r="A73" i="7"/>
  <c r="A72" i="7"/>
  <c r="A71" i="7"/>
  <c r="A70" i="7"/>
  <c r="A69" i="7"/>
  <c r="A68" i="7"/>
  <c r="A67" i="7"/>
  <c r="A66" i="7"/>
  <c r="A65" i="7"/>
  <c r="A64" i="7"/>
  <c r="A63" i="7"/>
  <c r="A62" i="7"/>
  <c r="A61" i="7"/>
  <c r="A60" i="7"/>
  <c r="A59" i="7"/>
  <c r="A58" i="7"/>
  <c r="A57" i="7"/>
  <c r="A56" i="7"/>
  <c r="A55" i="7"/>
  <c r="A54"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A721" i="6"/>
  <c r="A720" i="6"/>
  <c r="A719" i="6"/>
  <c r="A718" i="6"/>
  <c r="A717" i="6"/>
  <c r="A716" i="6"/>
  <c r="A715" i="6"/>
  <c r="A714" i="6"/>
  <c r="A713" i="6"/>
  <c r="A712" i="6"/>
  <c r="A711" i="6"/>
  <c r="A710" i="6"/>
  <c r="A709" i="6"/>
  <c r="A708" i="6"/>
  <c r="A707" i="6"/>
  <c r="A706" i="6"/>
  <c r="A705" i="6"/>
  <c r="A704" i="6"/>
  <c r="A703" i="6"/>
  <c r="A702" i="6"/>
  <c r="A701" i="6"/>
  <c r="A700" i="6"/>
  <c r="A699" i="6"/>
  <c r="A698" i="6"/>
  <c r="A697" i="6"/>
  <c r="A696" i="6"/>
  <c r="A695" i="6"/>
  <c r="A694" i="6"/>
  <c r="A693" i="6"/>
  <c r="A692" i="6"/>
  <c r="A691" i="6"/>
  <c r="A690" i="6"/>
  <c r="A689" i="6"/>
  <c r="A688" i="6"/>
  <c r="A687" i="6"/>
  <c r="A686" i="6"/>
  <c r="A685" i="6"/>
  <c r="A684" i="6"/>
  <c r="A683" i="6"/>
  <c r="A682" i="6"/>
  <c r="A681" i="6"/>
  <c r="A680" i="6"/>
  <c r="A679" i="6"/>
  <c r="A678" i="6"/>
  <c r="A677" i="6"/>
  <c r="A676" i="6"/>
  <c r="A675" i="6"/>
  <c r="A674" i="6"/>
  <c r="A673" i="6"/>
  <c r="A672" i="6"/>
  <c r="A671" i="6"/>
  <c r="A670" i="6"/>
  <c r="A669" i="6"/>
  <c r="A668" i="6"/>
  <c r="A667" i="6"/>
  <c r="A666" i="6"/>
  <c r="A665" i="6"/>
  <c r="A664" i="6"/>
  <c r="A663" i="6"/>
  <c r="A662" i="6"/>
  <c r="A661" i="6"/>
  <c r="A660" i="6"/>
  <c r="A659" i="6"/>
  <c r="A658" i="6"/>
  <c r="A657" i="6"/>
  <c r="A656" i="6"/>
  <c r="A655" i="6"/>
  <c r="A654" i="6"/>
  <c r="A653" i="6"/>
  <c r="A652" i="6"/>
  <c r="A651" i="6"/>
  <c r="A650" i="6"/>
  <c r="A649" i="6"/>
  <c r="A648" i="6"/>
  <c r="A647" i="6"/>
  <c r="A646" i="6"/>
  <c r="A645" i="6"/>
  <c r="A644" i="6"/>
  <c r="A643" i="6"/>
  <c r="A642" i="6"/>
  <c r="A641" i="6"/>
  <c r="A640" i="6"/>
  <c r="A639" i="6"/>
  <c r="A638" i="6"/>
  <c r="A637" i="6"/>
  <c r="A636" i="6"/>
  <c r="A635" i="6"/>
  <c r="A634" i="6"/>
  <c r="A633" i="6"/>
  <c r="A632" i="6"/>
  <c r="A631" i="6"/>
  <c r="A630" i="6"/>
  <c r="A629" i="6"/>
  <c r="A628" i="6"/>
  <c r="A627" i="6"/>
  <c r="A626" i="6"/>
  <c r="A625" i="6"/>
  <c r="A624" i="6"/>
  <c r="A623" i="6"/>
  <c r="A622" i="6"/>
  <c r="A621" i="6"/>
  <c r="A620" i="6"/>
  <c r="A619" i="6"/>
  <c r="A618" i="6"/>
  <c r="A617" i="6"/>
  <c r="A616" i="6"/>
  <c r="A615" i="6"/>
  <c r="A614" i="6"/>
  <c r="A613" i="6"/>
  <c r="A612" i="6"/>
  <c r="A611" i="6"/>
  <c r="A610" i="6"/>
  <c r="A609" i="6"/>
  <c r="A608" i="6"/>
  <c r="A607" i="6"/>
  <c r="A606" i="6"/>
  <c r="A605" i="6"/>
  <c r="A604" i="6"/>
  <c r="A603" i="6"/>
  <c r="A602" i="6"/>
  <c r="A601" i="6"/>
  <c r="A600" i="6"/>
  <c r="A599" i="6"/>
  <c r="A598" i="6"/>
  <c r="A597" i="6"/>
  <c r="A596" i="6"/>
  <c r="A595" i="6"/>
  <c r="A594" i="6"/>
  <c r="A593" i="6"/>
  <c r="A592" i="6"/>
  <c r="A591" i="6"/>
  <c r="A590" i="6"/>
  <c r="A589" i="6"/>
  <c r="A588" i="6"/>
  <c r="A587" i="6"/>
  <c r="A586" i="6"/>
  <c r="A585" i="6"/>
  <c r="A584" i="6"/>
  <c r="A583" i="6"/>
  <c r="A582" i="6"/>
  <c r="A581" i="6"/>
  <c r="A580" i="6"/>
  <c r="A579" i="6"/>
  <c r="A578" i="6"/>
  <c r="A577" i="6"/>
  <c r="A576" i="6"/>
  <c r="A575" i="6"/>
  <c r="A574" i="6"/>
  <c r="A573" i="6"/>
  <c r="A572" i="6"/>
  <c r="A571" i="6"/>
  <c r="A570" i="6"/>
  <c r="A569" i="6"/>
  <c r="A568" i="6"/>
  <c r="A567" i="6"/>
  <c r="A566" i="6"/>
  <c r="A565" i="6"/>
  <c r="A564" i="6"/>
  <c r="A563" i="6"/>
  <c r="A562" i="6"/>
  <c r="A561" i="6"/>
  <c r="A560" i="6"/>
  <c r="A559" i="6"/>
  <c r="A558" i="6"/>
  <c r="A557" i="6"/>
  <c r="A556" i="6"/>
  <c r="A555" i="6"/>
  <c r="A554" i="6"/>
  <c r="A553" i="6"/>
  <c r="A552" i="6"/>
  <c r="A551" i="6"/>
  <c r="A550" i="6"/>
  <c r="A549" i="6"/>
  <c r="A548" i="6"/>
  <c r="A547" i="6"/>
  <c r="A546" i="6"/>
  <c r="A545" i="6"/>
  <c r="A544" i="6"/>
  <c r="A543" i="6"/>
  <c r="A542" i="6"/>
  <c r="A541" i="6"/>
  <c r="A540" i="6"/>
  <c r="A539" i="6"/>
  <c r="A538" i="6"/>
  <c r="A537" i="6"/>
  <c r="A536" i="6"/>
  <c r="A535" i="6"/>
  <c r="A534" i="6"/>
  <c r="A533" i="6"/>
  <c r="A532" i="6"/>
  <c r="A531" i="6"/>
  <c r="A530" i="6"/>
  <c r="A529" i="6"/>
  <c r="A528" i="6"/>
  <c r="A527" i="6"/>
  <c r="A526" i="6"/>
  <c r="A525" i="6"/>
  <c r="A524" i="6"/>
  <c r="A523" i="6"/>
  <c r="A522" i="6"/>
  <c r="A521" i="6"/>
  <c r="A520" i="6"/>
  <c r="A519" i="6"/>
  <c r="A518" i="6"/>
  <c r="A517" i="6"/>
  <c r="A516" i="6"/>
  <c r="A515" i="6"/>
  <c r="A514" i="6"/>
  <c r="A513" i="6"/>
  <c r="A512" i="6"/>
  <c r="A511" i="6"/>
  <c r="A510" i="6"/>
  <c r="A509" i="6"/>
  <c r="A508" i="6"/>
  <c r="A507" i="6"/>
  <c r="A506" i="6"/>
  <c r="A505" i="6"/>
  <c r="A504" i="6"/>
  <c r="A503" i="6"/>
  <c r="A502" i="6"/>
  <c r="A501" i="6"/>
  <c r="A500" i="6"/>
  <c r="A499" i="6"/>
  <c r="A498" i="6"/>
  <c r="A497" i="6"/>
  <c r="A496" i="6"/>
  <c r="A495" i="6"/>
  <c r="A494" i="6"/>
  <c r="A493" i="6"/>
  <c r="A492" i="6"/>
  <c r="A491" i="6"/>
  <c r="A490" i="6"/>
  <c r="A489" i="6"/>
  <c r="A488" i="6"/>
  <c r="A487" i="6"/>
  <c r="A486" i="6"/>
  <c r="A485" i="6"/>
  <c r="A484" i="6"/>
  <c r="A483" i="6"/>
  <c r="A482" i="6"/>
  <c r="A481" i="6"/>
  <c r="A480" i="6"/>
  <c r="A479" i="6"/>
  <c r="A478" i="6"/>
  <c r="A477" i="6"/>
  <c r="A476" i="6"/>
  <c r="A475" i="6"/>
  <c r="A474" i="6"/>
  <c r="A473" i="6"/>
  <c r="A472" i="6"/>
  <c r="A471" i="6"/>
  <c r="A470" i="6"/>
  <c r="A469" i="6"/>
  <c r="A468" i="6"/>
  <c r="A467" i="6"/>
  <c r="A466" i="6"/>
  <c r="A465" i="6"/>
  <c r="A464" i="6"/>
  <c r="A463" i="6"/>
  <c r="A462" i="6"/>
  <c r="A461" i="6"/>
  <c r="A460" i="6"/>
  <c r="A459" i="6"/>
  <c r="A458" i="6"/>
  <c r="A457" i="6"/>
  <c r="A456" i="6"/>
  <c r="A455" i="6"/>
  <c r="A454" i="6"/>
  <c r="A453" i="6"/>
  <c r="A452" i="6"/>
  <c r="A451" i="6"/>
  <c r="A450" i="6"/>
  <c r="A449" i="6"/>
  <c r="A448" i="6"/>
  <c r="A447" i="6"/>
  <c r="A446" i="6"/>
  <c r="A445" i="6"/>
  <c r="A444" i="6"/>
  <c r="A443" i="6"/>
  <c r="A442" i="6"/>
  <c r="A441" i="6"/>
  <c r="A440" i="6"/>
  <c r="A439" i="6"/>
  <c r="A438" i="6"/>
  <c r="A437" i="6"/>
  <c r="A436" i="6"/>
  <c r="A435" i="6"/>
  <c r="A434" i="6"/>
  <c r="A433" i="6"/>
  <c r="A432" i="6"/>
  <c r="A431" i="6"/>
  <c r="A430" i="6"/>
  <c r="A429" i="6"/>
  <c r="A428" i="6"/>
  <c r="A427" i="6"/>
  <c r="A426" i="6"/>
  <c r="A425" i="6"/>
  <c r="A424" i="6"/>
  <c r="A423" i="6"/>
  <c r="A422" i="6"/>
  <c r="A421" i="6"/>
  <c r="A420" i="6"/>
  <c r="A419" i="6"/>
  <c r="A418" i="6"/>
  <c r="A417" i="6"/>
  <c r="A416" i="6"/>
  <c r="A415" i="6"/>
  <c r="A414" i="6"/>
  <c r="A413" i="6"/>
  <c r="A412" i="6"/>
  <c r="A411" i="6"/>
  <c r="A410" i="6"/>
  <c r="A409" i="6"/>
  <c r="A408" i="6"/>
  <c r="A407" i="6"/>
  <c r="A406" i="6"/>
  <c r="A405" i="6"/>
  <c r="A404" i="6"/>
  <c r="A403" i="6"/>
  <c r="A402" i="6"/>
  <c r="A401" i="6"/>
  <c r="A400" i="6"/>
  <c r="A399" i="6"/>
  <c r="A398" i="6"/>
  <c r="A397" i="6"/>
  <c r="A396" i="6"/>
  <c r="A395" i="6"/>
  <c r="A394" i="6"/>
  <c r="A393" i="6"/>
  <c r="A392" i="6"/>
  <c r="A391" i="6"/>
  <c r="A390" i="6"/>
  <c r="A389" i="6"/>
  <c r="A388" i="6"/>
  <c r="A387" i="6"/>
  <c r="A386" i="6"/>
  <c r="A385" i="6"/>
  <c r="A384" i="6"/>
  <c r="A383" i="6"/>
  <c r="A382" i="6"/>
  <c r="A381" i="6"/>
  <c r="A380" i="6"/>
  <c r="A379" i="6"/>
  <c r="A378" i="6"/>
  <c r="A377" i="6"/>
  <c r="A376" i="6"/>
  <c r="A375" i="6"/>
  <c r="A374" i="6"/>
  <c r="A373" i="6"/>
  <c r="A372" i="6"/>
  <c r="A371" i="6"/>
  <c r="A370" i="6"/>
  <c r="A369" i="6"/>
  <c r="A368" i="6"/>
  <c r="A367" i="6"/>
  <c r="A366" i="6"/>
  <c r="A365" i="6"/>
  <c r="A364" i="6"/>
  <c r="A363" i="6"/>
  <c r="A362" i="6"/>
  <c r="A361" i="6"/>
  <c r="A360" i="6"/>
  <c r="A359" i="6"/>
  <c r="A358" i="6"/>
  <c r="A357" i="6"/>
  <c r="A356" i="6"/>
  <c r="A355" i="6"/>
  <c r="A354" i="6"/>
  <c r="A353" i="6"/>
  <c r="A352" i="6"/>
  <c r="A351" i="6"/>
  <c r="A350" i="6"/>
  <c r="A349" i="6"/>
  <c r="A348" i="6"/>
  <c r="A347" i="6"/>
  <c r="A346" i="6"/>
  <c r="A345" i="6"/>
  <c r="A344" i="6"/>
  <c r="A343" i="6"/>
  <c r="A342" i="6"/>
  <c r="A341" i="6"/>
  <c r="A340" i="6"/>
  <c r="A339" i="6"/>
  <c r="A338" i="6"/>
  <c r="A337" i="6"/>
  <c r="A336" i="6"/>
  <c r="A335" i="6"/>
  <c r="A334" i="6"/>
  <c r="A333" i="6"/>
  <c r="A332" i="6"/>
  <c r="A331" i="6"/>
  <c r="A330" i="6"/>
  <c r="A329" i="6"/>
  <c r="A328" i="6"/>
  <c r="A327" i="6"/>
  <c r="A326" i="6"/>
  <c r="A325" i="6"/>
  <c r="A324" i="6"/>
  <c r="A323" i="6"/>
  <c r="A322" i="6"/>
  <c r="A321" i="6"/>
  <c r="A320" i="6"/>
  <c r="A319" i="6"/>
  <c r="A318" i="6"/>
  <c r="A317" i="6"/>
  <c r="A316" i="6"/>
  <c r="A315" i="6"/>
  <c r="A314" i="6"/>
  <c r="A313" i="6"/>
  <c r="A312" i="6"/>
  <c r="A311" i="6"/>
  <c r="A310" i="6"/>
  <c r="A309" i="6"/>
  <c r="A308" i="6"/>
  <c r="A307" i="6"/>
  <c r="A306" i="6"/>
  <c r="A305" i="6"/>
  <c r="A304" i="6"/>
  <c r="A303" i="6"/>
  <c r="A302" i="6"/>
  <c r="A301" i="6"/>
  <c r="A300" i="6"/>
  <c r="A299" i="6"/>
  <c r="A298" i="6"/>
  <c r="A297" i="6"/>
  <c r="A296" i="6"/>
  <c r="A295" i="6"/>
  <c r="A294" i="6"/>
  <c r="A293" i="6"/>
  <c r="A292" i="6"/>
  <c r="A291" i="6"/>
  <c r="A290" i="6"/>
  <c r="A289" i="6"/>
  <c r="A288" i="6"/>
  <c r="A287" i="6"/>
  <c r="A286" i="6"/>
  <c r="A285" i="6"/>
  <c r="A284" i="6"/>
  <c r="A283" i="6"/>
  <c r="A282" i="6"/>
  <c r="A281" i="6"/>
  <c r="A280" i="6"/>
  <c r="A279" i="6"/>
  <c r="A278" i="6"/>
  <c r="A277" i="6"/>
  <c r="A276" i="6"/>
  <c r="A275" i="6"/>
  <c r="A274" i="6"/>
  <c r="A273" i="6"/>
  <c r="A272" i="6"/>
  <c r="A271" i="6"/>
  <c r="A270" i="6"/>
  <c r="A269" i="6"/>
  <c r="A268" i="6"/>
  <c r="A267" i="6"/>
  <c r="A266" i="6"/>
  <c r="A265" i="6"/>
  <c r="A264" i="6"/>
  <c r="A263" i="6"/>
  <c r="A262" i="6"/>
  <c r="A261" i="6"/>
  <c r="A260" i="6"/>
  <c r="A259" i="6"/>
  <c r="A258" i="6"/>
  <c r="A257" i="6"/>
  <c r="A256" i="6"/>
  <c r="A255" i="6"/>
  <c r="A254" i="6"/>
  <c r="A253" i="6"/>
  <c r="A252" i="6"/>
  <c r="A251" i="6"/>
  <c r="A250" i="6"/>
  <c r="A249" i="6"/>
  <c r="A248" i="6"/>
  <c r="A247" i="6"/>
  <c r="A246" i="6"/>
  <c r="A245" i="6"/>
  <c r="A244" i="6"/>
  <c r="A243" i="6"/>
  <c r="A242" i="6"/>
  <c r="A241" i="6"/>
  <c r="A240" i="6"/>
  <c r="A239" i="6"/>
  <c r="A238" i="6"/>
  <c r="A237" i="6"/>
  <c r="A236" i="6"/>
  <c r="A235" i="6"/>
  <c r="A234" i="6"/>
  <c r="A233" i="6"/>
  <c r="A232" i="6"/>
  <c r="A231" i="6"/>
  <c r="A230" i="6"/>
  <c r="A229" i="6"/>
  <c r="A228" i="6"/>
  <c r="A227" i="6"/>
  <c r="A226" i="6"/>
  <c r="A225" i="6"/>
  <c r="A224" i="6"/>
  <c r="A223" i="6"/>
  <c r="A222" i="6"/>
  <c r="A221" i="6"/>
  <c r="A220" i="6"/>
  <c r="A219" i="6"/>
  <c r="A218" i="6"/>
  <c r="A217" i="6"/>
  <c r="A216" i="6"/>
  <c r="A215" i="6"/>
  <c r="A214" i="6"/>
  <c r="A213" i="6"/>
  <c r="A212" i="6"/>
  <c r="A211" i="6"/>
  <c r="A210" i="6"/>
  <c r="A209" i="6"/>
  <c r="A208" i="6"/>
  <c r="A207" i="6"/>
  <c r="A206" i="6"/>
  <c r="A205" i="6"/>
  <c r="A204" i="6"/>
  <c r="A203" i="6"/>
  <c r="A202" i="6"/>
  <c r="A201" i="6"/>
  <c r="A200" i="6"/>
  <c r="A199" i="6"/>
  <c r="A198" i="6"/>
  <c r="A197" i="6"/>
  <c r="A196" i="6"/>
  <c r="A195" i="6"/>
  <c r="A194" i="6"/>
  <c r="A193" i="6"/>
  <c r="A192" i="6"/>
  <c r="A191" i="6"/>
  <c r="A190" i="6"/>
  <c r="A189" i="6"/>
  <c r="A188" i="6"/>
  <c r="A187" i="6"/>
  <c r="A186" i="6"/>
  <c r="A185" i="6"/>
  <c r="A184" i="6"/>
  <c r="A183" i="6"/>
  <c r="A182" i="6"/>
  <c r="A181" i="6"/>
  <c r="A180" i="6"/>
  <c r="A179" i="6"/>
  <c r="A178" i="6"/>
  <c r="A177" i="6"/>
  <c r="A176" i="6"/>
  <c r="A175"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 i="6"/>
  <c r="A5" i="6"/>
  <c r="A4" i="6"/>
  <c r="A3" i="6"/>
  <c r="A2" i="6"/>
  <c r="A721" i="5"/>
  <c r="A720" i="5"/>
  <c r="A719" i="5"/>
  <c r="A718" i="5"/>
  <c r="A717" i="5"/>
  <c r="A716" i="5"/>
  <c r="A715" i="5"/>
  <c r="A714" i="5"/>
  <c r="A713" i="5"/>
  <c r="A712" i="5"/>
  <c r="A711" i="5"/>
  <c r="A710" i="5"/>
  <c r="A709" i="5"/>
  <c r="A708" i="5"/>
  <c r="A707" i="5"/>
  <c r="A706" i="5"/>
  <c r="A705" i="5"/>
  <c r="A704" i="5"/>
  <c r="A703" i="5"/>
  <c r="A702" i="5"/>
  <c r="A701" i="5"/>
  <c r="A700" i="5"/>
  <c r="A699" i="5"/>
  <c r="A698" i="5"/>
  <c r="A697" i="5"/>
  <c r="A696" i="5"/>
  <c r="A695" i="5"/>
  <c r="A694" i="5"/>
  <c r="A693" i="5"/>
  <c r="A692" i="5"/>
  <c r="A691" i="5"/>
  <c r="A690" i="5"/>
  <c r="A689" i="5"/>
  <c r="A688" i="5"/>
  <c r="A687" i="5"/>
  <c r="A686" i="5"/>
  <c r="A685" i="5"/>
  <c r="A684" i="5"/>
  <c r="A683" i="5"/>
  <c r="A682" i="5"/>
  <c r="A681" i="5"/>
  <c r="A680" i="5"/>
  <c r="A679" i="5"/>
  <c r="A678" i="5"/>
  <c r="A677" i="5"/>
  <c r="A676" i="5"/>
  <c r="A675" i="5"/>
  <c r="A674" i="5"/>
  <c r="A673" i="5"/>
  <c r="A672" i="5"/>
  <c r="A671" i="5"/>
  <c r="A670" i="5"/>
  <c r="A669" i="5"/>
  <c r="A668" i="5"/>
  <c r="A667" i="5"/>
  <c r="A666" i="5"/>
  <c r="A665" i="5"/>
  <c r="A664" i="5"/>
  <c r="A663" i="5"/>
  <c r="A662" i="5"/>
  <c r="A661" i="5"/>
  <c r="A660" i="5"/>
  <c r="A659" i="5"/>
  <c r="A658" i="5"/>
  <c r="A657" i="5"/>
  <c r="A656" i="5"/>
  <c r="A655" i="5"/>
  <c r="A654" i="5"/>
  <c r="A653" i="5"/>
  <c r="A652" i="5"/>
  <c r="A651" i="5"/>
  <c r="A650" i="5"/>
  <c r="A649" i="5"/>
  <c r="A648" i="5"/>
  <c r="A647" i="5"/>
  <c r="A646" i="5"/>
  <c r="A645" i="5"/>
  <c r="A644" i="5"/>
  <c r="A643" i="5"/>
  <c r="A642" i="5"/>
  <c r="A641" i="5"/>
  <c r="A640" i="5"/>
  <c r="A639" i="5"/>
  <c r="A638" i="5"/>
  <c r="A637" i="5"/>
  <c r="A636" i="5"/>
  <c r="A635" i="5"/>
  <c r="A634" i="5"/>
  <c r="A633" i="5"/>
  <c r="A632" i="5"/>
  <c r="A631" i="5"/>
  <c r="A630" i="5"/>
  <c r="A629" i="5"/>
  <c r="A628" i="5"/>
  <c r="A627" i="5"/>
  <c r="A626" i="5"/>
  <c r="A625" i="5"/>
  <c r="A624" i="5"/>
  <c r="A623" i="5"/>
  <c r="A622" i="5"/>
  <c r="A621" i="5"/>
  <c r="A620" i="5"/>
  <c r="A619" i="5"/>
  <c r="A618" i="5"/>
  <c r="A617" i="5"/>
  <c r="A616" i="5"/>
  <c r="A615" i="5"/>
  <c r="A614" i="5"/>
  <c r="A613" i="5"/>
  <c r="A612" i="5"/>
  <c r="A611" i="5"/>
  <c r="A610" i="5"/>
  <c r="A609" i="5"/>
  <c r="A608" i="5"/>
  <c r="A607" i="5"/>
  <c r="A606" i="5"/>
  <c r="A605" i="5"/>
  <c r="A604" i="5"/>
  <c r="A603" i="5"/>
  <c r="A602" i="5"/>
  <c r="A601" i="5"/>
  <c r="A600" i="5"/>
  <c r="A599" i="5"/>
  <c r="A598" i="5"/>
  <c r="A597" i="5"/>
  <c r="A596" i="5"/>
  <c r="A595" i="5"/>
  <c r="A594" i="5"/>
  <c r="A593" i="5"/>
  <c r="A592" i="5"/>
  <c r="A591" i="5"/>
  <c r="A590" i="5"/>
  <c r="A589" i="5"/>
  <c r="A588" i="5"/>
  <c r="A587" i="5"/>
  <c r="A586" i="5"/>
  <c r="A585" i="5"/>
  <c r="A584" i="5"/>
  <c r="A583" i="5"/>
  <c r="A582" i="5"/>
  <c r="A581" i="5"/>
  <c r="A580" i="5"/>
  <c r="A579" i="5"/>
  <c r="A578" i="5"/>
  <c r="A577" i="5"/>
  <c r="A576" i="5"/>
  <c r="A575" i="5"/>
  <c r="A574" i="5"/>
  <c r="A573" i="5"/>
  <c r="A572" i="5"/>
  <c r="A571" i="5"/>
  <c r="A570" i="5"/>
  <c r="A569" i="5"/>
  <c r="A568" i="5"/>
  <c r="A567" i="5"/>
  <c r="A566" i="5"/>
  <c r="A565" i="5"/>
  <c r="A564" i="5"/>
  <c r="A563" i="5"/>
  <c r="A562" i="5"/>
  <c r="A561" i="5"/>
  <c r="A560" i="5"/>
  <c r="A559" i="5"/>
  <c r="A558" i="5"/>
  <c r="A557" i="5"/>
  <c r="A556" i="5"/>
  <c r="A555" i="5"/>
  <c r="A554" i="5"/>
  <c r="A553" i="5"/>
  <c r="A552" i="5"/>
  <c r="A551" i="5"/>
  <c r="A550" i="5"/>
  <c r="A549" i="5"/>
  <c r="A548" i="5"/>
  <c r="A547" i="5"/>
  <c r="A546" i="5"/>
  <c r="A545" i="5"/>
  <c r="A544" i="5"/>
  <c r="A543" i="5"/>
  <c r="A542" i="5"/>
  <c r="A541" i="5"/>
  <c r="A540" i="5"/>
  <c r="A539" i="5"/>
  <c r="A538" i="5"/>
  <c r="A537" i="5"/>
  <c r="A536" i="5"/>
  <c r="A535" i="5"/>
  <c r="A534" i="5"/>
  <c r="A533" i="5"/>
  <c r="A532" i="5"/>
  <c r="A531" i="5"/>
  <c r="A530" i="5"/>
  <c r="A529" i="5"/>
  <c r="A528" i="5"/>
  <c r="A527" i="5"/>
  <c r="A526" i="5"/>
  <c r="A525" i="5"/>
  <c r="A524" i="5"/>
  <c r="A523" i="5"/>
  <c r="A522" i="5"/>
  <c r="A521" i="5"/>
  <c r="A520" i="5"/>
  <c r="A519" i="5"/>
  <c r="A518" i="5"/>
  <c r="A517" i="5"/>
  <c r="A516" i="5"/>
  <c r="A515" i="5"/>
  <c r="A514" i="5"/>
  <c r="A513" i="5"/>
  <c r="A512" i="5"/>
  <c r="A511" i="5"/>
  <c r="A510" i="5"/>
  <c r="A509" i="5"/>
  <c r="A508" i="5"/>
  <c r="A507" i="5"/>
  <c r="A506" i="5"/>
  <c r="A505" i="5"/>
  <c r="A504" i="5"/>
  <c r="A503" i="5"/>
  <c r="A502" i="5"/>
  <c r="A501" i="5"/>
  <c r="A500" i="5"/>
  <c r="A499" i="5"/>
  <c r="A498" i="5"/>
  <c r="A497" i="5"/>
  <c r="A496" i="5"/>
  <c r="A495" i="5"/>
  <c r="A494" i="5"/>
  <c r="A493" i="5"/>
  <c r="A492" i="5"/>
  <c r="A491" i="5"/>
  <c r="A490" i="5"/>
  <c r="A489" i="5"/>
  <c r="A488" i="5"/>
  <c r="A487" i="5"/>
  <c r="A486" i="5"/>
  <c r="A485" i="5"/>
  <c r="A484" i="5"/>
  <c r="A483" i="5"/>
  <c r="A482" i="5"/>
  <c r="A481" i="5"/>
  <c r="A480" i="5"/>
  <c r="A479" i="5"/>
  <c r="A478" i="5"/>
  <c r="A477" i="5"/>
  <c r="A476" i="5"/>
  <c r="A475" i="5"/>
  <c r="A474" i="5"/>
  <c r="A473" i="5"/>
  <c r="A472" i="5"/>
  <c r="A471" i="5"/>
  <c r="A470" i="5"/>
  <c r="A469" i="5"/>
  <c r="A468" i="5"/>
  <c r="A467" i="5"/>
  <c r="A466" i="5"/>
  <c r="A465" i="5"/>
  <c r="A464" i="5"/>
  <c r="A463" i="5"/>
  <c r="A462" i="5"/>
  <c r="A461" i="5"/>
  <c r="A460" i="5"/>
  <c r="A459" i="5"/>
  <c r="A458" i="5"/>
  <c r="A457" i="5"/>
  <c r="A456" i="5"/>
  <c r="A455" i="5"/>
  <c r="A454" i="5"/>
  <c r="A453" i="5"/>
  <c r="A452" i="5"/>
  <c r="A451" i="5"/>
  <c r="A450" i="5"/>
  <c r="A449" i="5"/>
  <c r="A448" i="5"/>
  <c r="A447" i="5"/>
  <c r="A446" i="5"/>
  <c r="A445" i="5"/>
  <c r="A444" i="5"/>
  <c r="A443" i="5"/>
  <c r="A442" i="5"/>
  <c r="A441" i="5"/>
  <c r="A440" i="5"/>
  <c r="A439" i="5"/>
  <c r="A438" i="5"/>
  <c r="A437" i="5"/>
  <c r="A436" i="5"/>
  <c r="A435" i="5"/>
  <c r="A434" i="5"/>
  <c r="A433" i="5"/>
  <c r="A432" i="5"/>
  <c r="A431" i="5"/>
  <c r="A430" i="5"/>
  <c r="A429" i="5"/>
  <c r="A428" i="5"/>
  <c r="A427" i="5"/>
  <c r="A426" i="5"/>
  <c r="A425" i="5"/>
  <c r="A424" i="5"/>
  <c r="A423" i="5"/>
  <c r="A422" i="5"/>
  <c r="A421" i="5"/>
  <c r="A420" i="5"/>
  <c r="A419" i="5"/>
  <c r="A418" i="5"/>
  <c r="A417" i="5"/>
  <c r="A416" i="5"/>
  <c r="A415" i="5"/>
  <c r="A414" i="5"/>
  <c r="A413" i="5"/>
  <c r="A412" i="5"/>
  <c r="A411" i="5"/>
  <c r="A410" i="5"/>
  <c r="A409" i="5"/>
  <c r="A408" i="5"/>
  <c r="A407" i="5"/>
  <c r="A406" i="5"/>
  <c r="A405" i="5"/>
  <c r="A404" i="5"/>
  <c r="A403" i="5"/>
  <c r="A402" i="5"/>
  <c r="A401" i="5"/>
  <c r="A400" i="5"/>
  <c r="A399" i="5"/>
  <c r="A398" i="5"/>
  <c r="A397" i="5"/>
  <c r="A396" i="5"/>
  <c r="A395" i="5"/>
  <c r="A394" i="5"/>
  <c r="A393" i="5"/>
  <c r="A392" i="5"/>
  <c r="A391" i="5"/>
  <c r="A390" i="5"/>
  <c r="A389" i="5"/>
  <c r="A388" i="5"/>
  <c r="A387" i="5"/>
  <c r="A386" i="5"/>
  <c r="A385" i="5"/>
  <c r="A384" i="5"/>
  <c r="A383" i="5"/>
  <c r="A382" i="5"/>
  <c r="A381" i="5"/>
  <c r="A380" i="5"/>
  <c r="A379" i="5"/>
  <c r="A378" i="5"/>
  <c r="A377" i="5"/>
  <c r="A376" i="5"/>
  <c r="A375" i="5"/>
  <c r="A374" i="5"/>
  <c r="A373" i="5"/>
  <c r="A372" i="5"/>
  <c r="A371" i="5"/>
  <c r="A370" i="5"/>
  <c r="A369" i="5"/>
  <c r="A368" i="5"/>
  <c r="A367" i="5"/>
  <c r="A366" i="5"/>
  <c r="A365" i="5"/>
  <c r="A364" i="5"/>
  <c r="A363" i="5"/>
  <c r="A362" i="5"/>
  <c r="A361" i="5"/>
  <c r="A360" i="5"/>
  <c r="A359" i="5"/>
  <c r="A358" i="5"/>
  <c r="A357" i="5"/>
  <c r="A356" i="5"/>
  <c r="A355" i="5"/>
  <c r="A354" i="5"/>
  <c r="A353" i="5"/>
  <c r="A352" i="5"/>
  <c r="A351" i="5"/>
  <c r="A350" i="5"/>
  <c r="A349" i="5"/>
  <c r="A348" i="5"/>
  <c r="A347" i="5"/>
  <c r="A346" i="5"/>
  <c r="A345" i="5"/>
  <c r="A344" i="5"/>
  <c r="A343" i="5"/>
  <c r="A342" i="5"/>
  <c r="A341" i="5"/>
  <c r="A340" i="5"/>
  <c r="A339" i="5"/>
  <c r="A338" i="5"/>
  <c r="A337" i="5"/>
  <c r="A336" i="5"/>
  <c r="A335" i="5"/>
  <c r="A334" i="5"/>
  <c r="A333" i="5"/>
  <c r="A332" i="5"/>
  <c r="A331" i="5"/>
  <c r="A330" i="5"/>
  <c r="A329" i="5"/>
  <c r="A328" i="5"/>
  <c r="A327" i="5"/>
  <c r="A326" i="5"/>
  <c r="A325" i="5"/>
  <c r="A324" i="5"/>
  <c r="A323" i="5"/>
  <c r="A322" i="5"/>
  <c r="A321" i="5"/>
  <c r="A320" i="5"/>
  <c r="A319" i="5"/>
  <c r="A318" i="5"/>
  <c r="A317" i="5"/>
  <c r="A316" i="5"/>
  <c r="A315" i="5"/>
  <c r="A314" i="5"/>
  <c r="A313" i="5"/>
  <c r="A312" i="5"/>
  <c r="A311" i="5"/>
  <c r="A310" i="5"/>
  <c r="A309" i="5"/>
  <c r="C308" i="5"/>
  <c r="A308" i="5"/>
  <c r="C307" i="5"/>
  <c r="A307" i="5"/>
  <c r="C306" i="5"/>
  <c r="A306" i="5"/>
  <c r="C305" i="5"/>
  <c r="A305" i="5"/>
  <c r="C304" i="5"/>
  <c r="A304" i="5"/>
  <c r="C303" i="5"/>
  <c r="A303" i="5"/>
  <c r="C302" i="5"/>
  <c r="A302" i="5"/>
  <c r="C301" i="5"/>
  <c r="A301" i="5"/>
  <c r="C300" i="5"/>
  <c r="A300" i="5"/>
  <c r="C299" i="5"/>
  <c r="A299" i="5"/>
  <c r="C298" i="5"/>
  <c r="A298" i="5"/>
  <c r="C297" i="5"/>
  <c r="A297" i="5"/>
  <c r="C296" i="5"/>
  <c r="A296" i="5"/>
  <c r="C295" i="5"/>
  <c r="A295" i="5"/>
  <c r="C294" i="5"/>
  <c r="A294" i="5"/>
  <c r="C293" i="5"/>
  <c r="A293" i="5"/>
  <c r="C292" i="5"/>
  <c r="A292" i="5"/>
  <c r="C291" i="5"/>
  <c r="A291" i="5"/>
  <c r="C290" i="5"/>
  <c r="A290" i="5"/>
  <c r="C289" i="5"/>
  <c r="A289" i="5"/>
  <c r="C288" i="5"/>
  <c r="A288" i="5"/>
  <c r="C287" i="5"/>
  <c r="A287" i="5"/>
  <c r="C286" i="5"/>
  <c r="A286" i="5"/>
  <c r="C285" i="5"/>
  <c r="A285" i="5"/>
  <c r="C284" i="5"/>
  <c r="A284" i="5"/>
  <c r="C283" i="5"/>
  <c r="A283" i="5"/>
  <c r="C282" i="5"/>
  <c r="A282" i="5"/>
  <c r="C281" i="5"/>
  <c r="A281" i="5"/>
  <c r="C280" i="5"/>
  <c r="A280" i="5"/>
  <c r="C279" i="5"/>
  <c r="A279" i="5"/>
  <c r="C278" i="5"/>
  <c r="A278" i="5"/>
  <c r="C277" i="5"/>
  <c r="A277" i="5"/>
  <c r="C276" i="5"/>
  <c r="A276" i="5"/>
  <c r="C275" i="5"/>
  <c r="A275" i="5"/>
  <c r="C274" i="5"/>
  <c r="A274" i="5"/>
  <c r="C273" i="5"/>
  <c r="A273" i="5"/>
  <c r="C272" i="5"/>
  <c r="A272" i="5"/>
  <c r="C271" i="5"/>
  <c r="A271" i="5"/>
  <c r="C270" i="5"/>
  <c r="A270" i="5"/>
  <c r="C269" i="5"/>
  <c r="A269" i="5"/>
  <c r="C268" i="5"/>
  <c r="A268" i="5"/>
  <c r="C267" i="5"/>
  <c r="A267" i="5"/>
  <c r="C266" i="5"/>
  <c r="A266" i="5"/>
  <c r="C265" i="5"/>
  <c r="A265" i="5"/>
  <c r="C264" i="5"/>
  <c r="A264" i="5"/>
  <c r="C263" i="5"/>
  <c r="A263" i="5"/>
  <c r="C262" i="5"/>
  <c r="A262" i="5"/>
  <c r="C261" i="5"/>
  <c r="A261" i="5"/>
  <c r="C260" i="5"/>
  <c r="A260" i="5"/>
  <c r="C259" i="5"/>
  <c r="A259" i="5"/>
  <c r="C258" i="5"/>
  <c r="A258" i="5"/>
  <c r="C257" i="5"/>
  <c r="A257" i="5"/>
  <c r="C256" i="5"/>
  <c r="A256" i="5"/>
  <c r="C255" i="5"/>
  <c r="A255" i="5"/>
  <c r="C254" i="5"/>
  <c r="A254" i="5"/>
  <c r="C253" i="5"/>
  <c r="A253" i="5"/>
  <c r="C252" i="5"/>
  <c r="A252" i="5"/>
  <c r="C251" i="5"/>
  <c r="A251" i="5"/>
  <c r="C250" i="5"/>
  <c r="A250" i="5"/>
  <c r="C249" i="5"/>
  <c r="A249" i="5"/>
  <c r="C248" i="5"/>
  <c r="A248" i="5"/>
  <c r="C247" i="5"/>
  <c r="A247" i="5"/>
  <c r="C246" i="5"/>
  <c r="A246" i="5"/>
  <c r="C245" i="5"/>
  <c r="A245" i="5"/>
  <c r="C244" i="5"/>
  <c r="A244" i="5"/>
  <c r="C243" i="5"/>
  <c r="A243" i="5"/>
  <c r="C242" i="5"/>
  <c r="A242" i="5"/>
  <c r="C241" i="5"/>
  <c r="A241" i="5"/>
  <c r="C240" i="5"/>
  <c r="A240" i="5"/>
  <c r="C239" i="5"/>
  <c r="A239" i="5"/>
  <c r="C238" i="5"/>
  <c r="A238" i="5"/>
  <c r="C237" i="5"/>
  <c r="A237" i="5"/>
  <c r="C236" i="5"/>
  <c r="A236" i="5"/>
  <c r="C235" i="5"/>
  <c r="A235" i="5"/>
  <c r="C234" i="5"/>
  <c r="A234" i="5"/>
  <c r="C233" i="5"/>
  <c r="A233" i="5"/>
  <c r="C232" i="5"/>
  <c r="A232" i="5"/>
  <c r="C231" i="5"/>
  <c r="A231" i="5"/>
  <c r="C230" i="5"/>
  <c r="A230" i="5"/>
  <c r="C229" i="5"/>
  <c r="A229" i="5"/>
  <c r="C228" i="5"/>
  <c r="A228" i="5"/>
  <c r="C227" i="5"/>
  <c r="A227" i="5"/>
  <c r="C226" i="5"/>
  <c r="A226" i="5"/>
  <c r="C225" i="5"/>
  <c r="A225" i="5"/>
  <c r="C224" i="5"/>
  <c r="A224" i="5"/>
  <c r="C223" i="5"/>
  <c r="A223" i="5"/>
  <c r="C222" i="5"/>
  <c r="A222" i="5"/>
  <c r="C221" i="5"/>
  <c r="A221" i="5"/>
  <c r="C220" i="5"/>
  <c r="A220" i="5"/>
  <c r="C219" i="5"/>
  <c r="A219" i="5"/>
  <c r="C218" i="5"/>
  <c r="A218" i="5"/>
  <c r="C217" i="5"/>
  <c r="A217" i="5"/>
  <c r="C216" i="5"/>
  <c r="A216" i="5"/>
  <c r="C215" i="5"/>
  <c r="A215" i="5"/>
  <c r="C214" i="5"/>
  <c r="A214" i="5"/>
  <c r="C213" i="5"/>
  <c r="A213" i="5"/>
  <c r="C212" i="5"/>
  <c r="A212" i="5"/>
  <c r="C211" i="5"/>
  <c r="A211" i="5"/>
  <c r="C210" i="5"/>
  <c r="A210" i="5"/>
  <c r="C209" i="5"/>
  <c r="A209" i="5"/>
  <c r="C208" i="5"/>
  <c r="A208" i="5"/>
  <c r="C207" i="5"/>
  <c r="A207" i="5"/>
  <c r="C206" i="5"/>
  <c r="A206" i="5"/>
  <c r="C205" i="5"/>
  <c r="A205" i="5"/>
  <c r="C204" i="5"/>
  <c r="A204" i="5"/>
  <c r="C203" i="5"/>
  <c r="A203" i="5"/>
  <c r="C202" i="5"/>
  <c r="A202" i="5"/>
  <c r="C201" i="5"/>
  <c r="A201" i="5"/>
  <c r="C200" i="5"/>
  <c r="A200" i="5"/>
  <c r="C199" i="5"/>
  <c r="A199" i="5"/>
  <c r="C198" i="5"/>
  <c r="A198" i="5"/>
  <c r="C197" i="5"/>
  <c r="A197" i="5"/>
  <c r="C196" i="5"/>
  <c r="A196" i="5"/>
  <c r="C195" i="5"/>
  <c r="A195" i="5"/>
  <c r="C194" i="5"/>
  <c r="A194" i="5"/>
  <c r="C193" i="5"/>
  <c r="A193" i="5"/>
  <c r="C192" i="5"/>
  <c r="A192" i="5"/>
  <c r="C191" i="5"/>
  <c r="A191" i="5"/>
  <c r="C190" i="5"/>
  <c r="A190" i="5"/>
  <c r="C189" i="5"/>
  <c r="A189" i="5"/>
  <c r="C188" i="5"/>
  <c r="A188" i="5"/>
  <c r="C187" i="5"/>
  <c r="A187" i="5"/>
  <c r="C186" i="5"/>
  <c r="A186" i="5"/>
  <c r="C185" i="5"/>
  <c r="A185" i="5"/>
  <c r="C184" i="5"/>
  <c r="A184" i="5"/>
  <c r="C183" i="5"/>
  <c r="A183" i="5"/>
  <c r="C182" i="5"/>
  <c r="A182" i="5"/>
  <c r="C181" i="5"/>
  <c r="A181" i="5"/>
  <c r="C180" i="5"/>
  <c r="A180" i="5"/>
  <c r="C179" i="5"/>
  <c r="A179" i="5"/>
  <c r="C178" i="5"/>
  <c r="A178" i="5"/>
  <c r="C177" i="5"/>
  <c r="A177" i="5"/>
  <c r="C176" i="5"/>
  <c r="A176" i="5"/>
  <c r="C175" i="5"/>
  <c r="A175" i="5"/>
  <c r="C174" i="5"/>
  <c r="A174" i="5"/>
  <c r="C173" i="5"/>
  <c r="A173" i="5"/>
  <c r="C172" i="5"/>
  <c r="A172" i="5"/>
  <c r="C171" i="5"/>
  <c r="A171" i="5"/>
  <c r="C170" i="5"/>
  <c r="A170" i="5"/>
  <c r="C169" i="5"/>
  <c r="A169" i="5"/>
  <c r="C168" i="5"/>
  <c r="A168" i="5"/>
  <c r="C167" i="5"/>
  <c r="A167" i="5"/>
  <c r="C166" i="5"/>
  <c r="A166" i="5"/>
  <c r="C165" i="5"/>
  <c r="A165" i="5"/>
  <c r="C164" i="5"/>
  <c r="A164" i="5"/>
  <c r="C163" i="5"/>
  <c r="A163" i="5"/>
  <c r="C162" i="5"/>
  <c r="A162" i="5"/>
  <c r="C161" i="5"/>
  <c r="A161" i="5"/>
  <c r="C160" i="5"/>
  <c r="A160" i="5"/>
  <c r="C159" i="5"/>
  <c r="A159" i="5"/>
  <c r="C158" i="5"/>
  <c r="A158" i="5"/>
  <c r="C157" i="5"/>
  <c r="A157" i="5"/>
  <c r="C156" i="5"/>
  <c r="A156" i="5"/>
  <c r="C155" i="5"/>
  <c r="A155" i="5"/>
  <c r="C154" i="5"/>
  <c r="A154" i="5"/>
  <c r="C153" i="5"/>
  <c r="A153" i="5"/>
  <c r="C152" i="5"/>
  <c r="A152" i="5"/>
  <c r="C151" i="5"/>
  <c r="A151" i="5"/>
  <c r="C150" i="5"/>
  <c r="A150" i="5"/>
  <c r="C149" i="5"/>
  <c r="A149" i="5"/>
  <c r="C148" i="5"/>
  <c r="A148" i="5"/>
  <c r="C147" i="5"/>
  <c r="A147" i="5"/>
  <c r="C146" i="5"/>
  <c r="A146" i="5"/>
  <c r="C145" i="5"/>
  <c r="A145" i="5"/>
  <c r="C144" i="5"/>
  <c r="A144" i="5"/>
  <c r="C143" i="5"/>
  <c r="A143" i="5"/>
  <c r="C142" i="5"/>
  <c r="A142" i="5"/>
  <c r="C141" i="5"/>
  <c r="A141" i="5"/>
  <c r="C140" i="5"/>
  <c r="A140" i="5"/>
  <c r="C139" i="5"/>
  <c r="A139" i="5"/>
  <c r="C138" i="5"/>
  <c r="A138" i="5"/>
  <c r="C137" i="5"/>
  <c r="A137" i="5"/>
  <c r="C136" i="5"/>
  <c r="A136" i="5"/>
  <c r="C135" i="5"/>
  <c r="A135" i="5"/>
  <c r="C134" i="5"/>
  <c r="A134" i="5"/>
  <c r="C133" i="5"/>
  <c r="A133" i="5"/>
  <c r="C132" i="5"/>
  <c r="A132" i="5"/>
  <c r="C131" i="5"/>
  <c r="A131" i="5"/>
  <c r="C130" i="5"/>
  <c r="A130" i="5"/>
  <c r="C129" i="5"/>
  <c r="A129" i="5"/>
  <c r="C128" i="5"/>
  <c r="A128" i="5"/>
  <c r="C127" i="5"/>
  <c r="A127" i="5"/>
  <c r="C126" i="5"/>
  <c r="A126" i="5"/>
  <c r="C125" i="5"/>
  <c r="A125" i="5"/>
  <c r="C124" i="5"/>
  <c r="A124" i="5"/>
  <c r="C123" i="5"/>
  <c r="A123" i="5"/>
  <c r="C122" i="5"/>
  <c r="A122" i="5"/>
  <c r="C121" i="5"/>
  <c r="A121" i="5"/>
  <c r="C120" i="5"/>
  <c r="A120" i="5"/>
  <c r="C119" i="5"/>
  <c r="A119" i="5"/>
  <c r="C118" i="5"/>
  <c r="A118" i="5"/>
  <c r="C117" i="5"/>
  <c r="A117" i="5"/>
  <c r="C116" i="5"/>
  <c r="A116" i="5"/>
  <c r="C115" i="5"/>
  <c r="A115" i="5"/>
  <c r="C114" i="5"/>
  <c r="A114" i="5"/>
  <c r="C113" i="5"/>
  <c r="A113" i="5"/>
  <c r="C112" i="5"/>
  <c r="A112" i="5"/>
  <c r="C111" i="5"/>
  <c r="A111" i="5"/>
  <c r="C110" i="5"/>
  <c r="A110" i="5"/>
  <c r="C109" i="5"/>
  <c r="A109" i="5"/>
  <c r="C108" i="5"/>
  <c r="A108" i="5"/>
  <c r="C107" i="5"/>
  <c r="A107" i="5"/>
  <c r="C106" i="5"/>
  <c r="A106" i="5"/>
  <c r="C105" i="5"/>
  <c r="A105" i="5"/>
  <c r="C104" i="5"/>
  <c r="A104" i="5"/>
  <c r="C103" i="5"/>
  <c r="A103" i="5"/>
  <c r="C102" i="5"/>
  <c r="A102" i="5"/>
  <c r="C101" i="5"/>
  <c r="A101" i="5"/>
  <c r="C100" i="5"/>
  <c r="A100" i="5"/>
  <c r="C99" i="5"/>
  <c r="A99" i="5"/>
  <c r="C98" i="5"/>
  <c r="A98" i="5"/>
  <c r="C97" i="5"/>
  <c r="A97" i="5"/>
  <c r="C96" i="5"/>
  <c r="A96" i="5"/>
  <c r="C95" i="5"/>
  <c r="A95" i="5"/>
  <c r="C94" i="5"/>
  <c r="A94" i="5"/>
  <c r="C93" i="5"/>
  <c r="A93" i="5"/>
  <c r="C92" i="5"/>
  <c r="A92" i="5"/>
  <c r="C91" i="5"/>
  <c r="A91" i="5"/>
  <c r="C90" i="5"/>
  <c r="A90" i="5"/>
  <c r="C89" i="5"/>
  <c r="A89" i="5"/>
  <c r="C88" i="5"/>
  <c r="A88" i="5"/>
  <c r="C87" i="5"/>
  <c r="A87" i="5"/>
  <c r="C86" i="5"/>
  <c r="A86" i="5"/>
  <c r="C85" i="5"/>
  <c r="A85" i="5"/>
  <c r="C84" i="5"/>
  <c r="A84" i="5"/>
  <c r="C83" i="5"/>
  <c r="A83" i="5"/>
  <c r="C82" i="5"/>
  <c r="A82" i="5"/>
  <c r="C81" i="5"/>
  <c r="A81" i="5"/>
  <c r="C80" i="5"/>
  <c r="A80" i="5"/>
  <c r="C79" i="5"/>
  <c r="A79" i="5"/>
  <c r="C78" i="5"/>
  <c r="A78" i="5"/>
  <c r="C77" i="5"/>
  <c r="A77" i="5"/>
  <c r="C76" i="5"/>
  <c r="A76" i="5"/>
  <c r="C75" i="5"/>
  <c r="A75" i="5"/>
  <c r="C74" i="5"/>
  <c r="A74" i="5"/>
  <c r="C73" i="5"/>
  <c r="A73" i="5"/>
  <c r="C72" i="5"/>
  <c r="A72" i="5"/>
  <c r="C71" i="5"/>
  <c r="A71" i="5"/>
  <c r="C70" i="5"/>
  <c r="A70" i="5"/>
  <c r="C69" i="5"/>
  <c r="A69" i="5"/>
  <c r="C68" i="5"/>
  <c r="A68" i="5"/>
  <c r="C67" i="5"/>
  <c r="A67" i="5"/>
  <c r="C66" i="5"/>
  <c r="A66" i="5"/>
  <c r="C65" i="5"/>
  <c r="A65" i="5"/>
  <c r="C64" i="5"/>
  <c r="A64" i="5"/>
  <c r="C63" i="5"/>
  <c r="A63" i="5"/>
  <c r="C62" i="5"/>
  <c r="A62" i="5"/>
  <c r="C61" i="5"/>
  <c r="A61" i="5"/>
  <c r="C60" i="5"/>
  <c r="A60" i="5"/>
  <c r="C59" i="5"/>
  <c r="A59" i="5"/>
  <c r="C58" i="5"/>
  <c r="A58" i="5"/>
  <c r="C57" i="5"/>
  <c r="A57" i="5"/>
  <c r="C56" i="5"/>
  <c r="A56" i="5"/>
  <c r="C55" i="5"/>
  <c r="A55" i="5"/>
  <c r="C54" i="5"/>
  <c r="A54" i="5"/>
  <c r="C53" i="5"/>
  <c r="A53" i="5"/>
  <c r="C52" i="5"/>
  <c r="A52" i="5"/>
  <c r="C51" i="5"/>
  <c r="A51" i="5"/>
  <c r="C50" i="5"/>
  <c r="A50" i="5"/>
  <c r="C49" i="5"/>
  <c r="A49" i="5"/>
  <c r="C48" i="5"/>
  <c r="A48" i="5"/>
  <c r="C47" i="5"/>
  <c r="A47" i="5"/>
  <c r="C46" i="5"/>
  <c r="A46" i="5"/>
  <c r="C45" i="5"/>
  <c r="A45" i="5"/>
  <c r="C44" i="5"/>
  <c r="A44" i="5"/>
  <c r="C43" i="5"/>
  <c r="A43" i="5"/>
  <c r="C42" i="5"/>
  <c r="A42" i="5"/>
  <c r="C41" i="5"/>
  <c r="A41" i="5"/>
  <c r="C40" i="5"/>
  <c r="A40" i="5"/>
  <c r="C39" i="5"/>
  <c r="A39" i="5"/>
  <c r="C38" i="5"/>
  <c r="A38" i="5"/>
  <c r="C37" i="5"/>
  <c r="A37" i="5"/>
  <c r="C36" i="5"/>
  <c r="A36" i="5"/>
  <c r="C35" i="5"/>
  <c r="A35" i="5"/>
  <c r="C34" i="5"/>
  <c r="A34" i="5"/>
  <c r="C33" i="5"/>
  <c r="A33" i="5"/>
  <c r="C32" i="5"/>
  <c r="A32" i="5"/>
  <c r="C31" i="5"/>
  <c r="A31" i="5"/>
  <c r="C30" i="5"/>
  <c r="A30" i="5"/>
  <c r="C29" i="5"/>
  <c r="A29" i="5"/>
  <c r="C28" i="5"/>
  <c r="A28" i="5"/>
  <c r="C27" i="5"/>
  <c r="A27" i="5"/>
  <c r="C26" i="5"/>
  <c r="A26" i="5"/>
  <c r="C25" i="5"/>
  <c r="A25" i="5"/>
  <c r="C24" i="5"/>
  <c r="A24" i="5"/>
  <c r="C23" i="5"/>
  <c r="A23" i="5"/>
  <c r="C22" i="5"/>
  <c r="A22" i="5"/>
  <c r="C21" i="5"/>
  <c r="A21" i="5"/>
  <c r="C20" i="5"/>
  <c r="A20" i="5"/>
  <c r="C19" i="5"/>
  <c r="A19" i="5"/>
  <c r="C18" i="5"/>
  <c r="A18" i="5"/>
  <c r="C17" i="5"/>
  <c r="A17" i="5"/>
  <c r="C16" i="5"/>
  <c r="A16" i="5"/>
  <c r="C15" i="5"/>
  <c r="A15" i="5"/>
  <c r="C14" i="5"/>
  <c r="A14" i="5"/>
  <c r="C13" i="5"/>
  <c r="A13" i="5"/>
  <c r="C12" i="5"/>
  <c r="A12" i="5"/>
  <c r="C11" i="5"/>
  <c r="A11" i="5"/>
  <c r="C10" i="5"/>
  <c r="A10" i="5"/>
  <c r="C9" i="5"/>
  <c r="A9" i="5"/>
  <c r="C8" i="5"/>
  <c r="A8" i="5"/>
  <c r="C7" i="5"/>
  <c r="A7" i="5"/>
  <c r="C6" i="5"/>
  <c r="A6" i="5"/>
  <c r="C5" i="5"/>
  <c r="A5" i="5"/>
  <c r="C4" i="5"/>
  <c r="A4" i="5"/>
  <c r="C3" i="5"/>
  <c r="A3" i="5"/>
  <c r="C2" i="5"/>
  <c r="A2" i="5"/>
  <c r="D3" i="3"/>
  <c r="A1443" i="2"/>
  <c r="A1442" i="2"/>
  <c r="A1441" i="2"/>
  <c r="A1440" i="2"/>
  <c r="A1439" i="2"/>
  <c r="A1438" i="2"/>
  <c r="A1437" i="2"/>
  <c r="A1436" i="2"/>
  <c r="A1435" i="2"/>
  <c r="A1434" i="2"/>
  <c r="A1433" i="2"/>
  <c r="A1432" i="2"/>
  <c r="A1431" i="2"/>
  <c r="A1430" i="2"/>
  <c r="A1429" i="2"/>
  <c r="A1428" i="2"/>
  <c r="A1427" i="2"/>
  <c r="A1426" i="2"/>
  <c r="A1425" i="2"/>
  <c r="A1424" i="2"/>
  <c r="A1423" i="2"/>
  <c r="A1422" i="2"/>
  <c r="A1421" i="2"/>
  <c r="A1420" i="2"/>
  <c r="A1419" i="2"/>
  <c r="A1418" i="2"/>
  <c r="A1417" i="2"/>
  <c r="A1416" i="2"/>
  <c r="A1415" i="2"/>
  <c r="A1414" i="2"/>
  <c r="A1413" i="2"/>
  <c r="A1412" i="2"/>
  <c r="A1411" i="2"/>
  <c r="A1410" i="2"/>
  <c r="A1409" i="2"/>
  <c r="A1408" i="2"/>
  <c r="A1407" i="2"/>
  <c r="A1406" i="2"/>
  <c r="A1405" i="2"/>
  <c r="A1404" i="2"/>
  <c r="A1403" i="2"/>
  <c r="A1402" i="2"/>
  <c r="A1401" i="2"/>
  <c r="A1400" i="2"/>
  <c r="A1399" i="2"/>
  <c r="A1398" i="2"/>
  <c r="A1397" i="2"/>
  <c r="A1396" i="2"/>
  <c r="A1395" i="2"/>
  <c r="A1394" i="2"/>
  <c r="A1393" i="2"/>
  <c r="A1392" i="2"/>
  <c r="A1391" i="2"/>
  <c r="A1390" i="2"/>
  <c r="A1389" i="2"/>
  <c r="A1388" i="2"/>
  <c r="A1387" i="2"/>
  <c r="A1386" i="2"/>
  <c r="A1385" i="2"/>
  <c r="A1384" i="2"/>
  <c r="A1383" i="2"/>
  <c r="A1382" i="2"/>
  <c r="A1381" i="2"/>
  <c r="A1380" i="2"/>
  <c r="A1379" i="2"/>
  <c r="A1378" i="2"/>
  <c r="A1377" i="2"/>
  <c r="A1376" i="2"/>
  <c r="A1375" i="2"/>
  <c r="A1374" i="2"/>
  <c r="A1373" i="2"/>
  <c r="A1372" i="2"/>
  <c r="A1371" i="2"/>
  <c r="A1370" i="2"/>
  <c r="A1369" i="2"/>
  <c r="A1368" i="2"/>
  <c r="A1367" i="2"/>
  <c r="A1366" i="2"/>
  <c r="A1365" i="2"/>
  <c r="A1364" i="2"/>
  <c r="A1363" i="2"/>
  <c r="A1362" i="2"/>
  <c r="A1361" i="2"/>
  <c r="A1360" i="2"/>
  <c r="A1359" i="2"/>
  <c r="A1358" i="2"/>
  <c r="A1357" i="2"/>
  <c r="A1356" i="2"/>
  <c r="A1355" i="2"/>
  <c r="A1354" i="2"/>
  <c r="A1353" i="2"/>
  <c r="A1352" i="2"/>
  <c r="A1351" i="2"/>
  <c r="A1350" i="2"/>
  <c r="A1349" i="2"/>
  <c r="A1348" i="2"/>
  <c r="A1347" i="2"/>
  <c r="A1346" i="2"/>
  <c r="A1345" i="2"/>
  <c r="A1344" i="2"/>
  <c r="A1343" i="2"/>
  <c r="A1342" i="2"/>
  <c r="A1341" i="2"/>
  <c r="A1340" i="2"/>
  <c r="A1339" i="2"/>
  <c r="A1338" i="2"/>
  <c r="A1337" i="2"/>
  <c r="A1336" i="2"/>
  <c r="A1335" i="2"/>
  <c r="A1334" i="2"/>
  <c r="A1333" i="2"/>
  <c r="A1332" i="2"/>
  <c r="A1331" i="2"/>
  <c r="A1330" i="2"/>
  <c r="A1329" i="2"/>
  <c r="A1328" i="2"/>
  <c r="A1327" i="2"/>
  <c r="A1326" i="2"/>
  <c r="A1325" i="2"/>
  <c r="A1324" i="2"/>
  <c r="A1323" i="2"/>
  <c r="A1322" i="2"/>
  <c r="A1321" i="2"/>
  <c r="A1320" i="2"/>
  <c r="A1319" i="2"/>
  <c r="A1318" i="2"/>
  <c r="A1317" i="2"/>
  <c r="A1316" i="2"/>
  <c r="A1315" i="2"/>
  <c r="A1314" i="2"/>
  <c r="A1313" i="2"/>
  <c r="A1312" i="2"/>
  <c r="A1311" i="2"/>
  <c r="A1310" i="2"/>
  <c r="A1309" i="2"/>
  <c r="A1308" i="2"/>
  <c r="A1307" i="2"/>
  <c r="A1306" i="2"/>
  <c r="A1305" i="2"/>
  <c r="A1304" i="2"/>
  <c r="A1303" i="2"/>
  <c r="A1302" i="2"/>
  <c r="A1301" i="2"/>
  <c r="A1300" i="2"/>
  <c r="A1299" i="2"/>
  <c r="A1298" i="2"/>
  <c r="A1297" i="2"/>
  <c r="A1296" i="2"/>
  <c r="A1295" i="2"/>
  <c r="A1294" i="2"/>
  <c r="A1293" i="2"/>
  <c r="A1292" i="2"/>
  <c r="A1291" i="2"/>
  <c r="A1290" i="2"/>
  <c r="A1289" i="2"/>
  <c r="A1288" i="2"/>
  <c r="A1287" i="2"/>
  <c r="A1286" i="2"/>
  <c r="A1285" i="2"/>
  <c r="A1284" i="2"/>
  <c r="A1283" i="2"/>
  <c r="A1282" i="2"/>
  <c r="A1281" i="2"/>
  <c r="A1280" i="2"/>
  <c r="A1279" i="2"/>
  <c r="A1278" i="2"/>
  <c r="A1277" i="2"/>
  <c r="A1276" i="2"/>
  <c r="A1275" i="2"/>
  <c r="A1274" i="2"/>
  <c r="A1273" i="2"/>
  <c r="A1272" i="2"/>
  <c r="A1271" i="2"/>
  <c r="A1270" i="2"/>
  <c r="A1269" i="2"/>
  <c r="A1268" i="2"/>
  <c r="A1267" i="2"/>
  <c r="A1266" i="2"/>
  <c r="A1265" i="2"/>
  <c r="A1264" i="2"/>
  <c r="A1263" i="2"/>
  <c r="A1262" i="2"/>
  <c r="A1261" i="2"/>
  <c r="A1260" i="2"/>
  <c r="A1259" i="2"/>
  <c r="A1258" i="2"/>
  <c r="A1257" i="2"/>
  <c r="A1256" i="2"/>
  <c r="A1255" i="2"/>
  <c r="A1254" i="2"/>
  <c r="A1253" i="2"/>
  <c r="A1252" i="2"/>
  <c r="A1251" i="2"/>
  <c r="O1250" i="2"/>
  <c r="N1250" i="2"/>
  <c r="M1250" i="2"/>
  <c r="A1250" i="2"/>
  <c r="O1249" i="2"/>
  <c r="N1249" i="2"/>
  <c r="M1249" i="2"/>
  <c r="A1249" i="2"/>
  <c r="O1248" i="2"/>
  <c r="N1248" i="2"/>
  <c r="M1248" i="2"/>
  <c r="A1248" i="2"/>
  <c r="O1247" i="2"/>
  <c r="N1247" i="2"/>
  <c r="M1247" i="2"/>
  <c r="A1247" i="2"/>
  <c r="N1246" i="2"/>
  <c r="M1246" i="2"/>
  <c r="A1246" i="2"/>
  <c r="O1245" i="2"/>
  <c r="N1245" i="2"/>
  <c r="M1245" i="2"/>
  <c r="A1245" i="2"/>
  <c r="O1244" i="2"/>
  <c r="N1244" i="2"/>
  <c r="M1244" i="2"/>
  <c r="A1244" i="2"/>
  <c r="O1243" i="2"/>
  <c r="N1243" i="2"/>
  <c r="M1243" i="2"/>
  <c r="A1243" i="2"/>
  <c r="O1242" i="2"/>
  <c r="N1242" i="2"/>
  <c r="M1242" i="2"/>
  <c r="A1242" i="2"/>
  <c r="N1241" i="2"/>
  <c r="M1241" i="2"/>
  <c r="O1240" i="2"/>
  <c r="N1240" i="2"/>
  <c r="M1240" i="2"/>
  <c r="A1240" i="2"/>
  <c r="O1239" i="2"/>
  <c r="N1239" i="2"/>
  <c r="M1239" i="2"/>
  <c r="A1239" i="2"/>
  <c r="O1238" i="2"/>
  <c r="N1238" i="2"/>
  <c r="M1238" i="2"/>
  <c r="A1238" i="2"/>
  <c r="N1237" i="2"/>
  <c r="M1237" i="2"/>
  <c r="N1236" i="2"/>
  <c r="M1236" i="2"/>
  <c r="N1235" i="2"/>
  <c r="M1235" i="2"/>
  <c r="O1234" i="2"/>
  <c r="N1234" i="2"/>
  <c r="M1234" i="2"/>
  <c r="A1234" i="2"/>
  <c r="O1233" i="2"/>
  <c r="N1233" i="2"/>
  <c r="M1233" i="2"/>
  <c r="A1233" i="2"/>
  <c r="O1232" i="2"/>
  <c r="N1232" i="2"/>
  <c r="M1232" i="2"/>
  <c r="A1232" i="2"/>
  <c r="N1231" i="2"/>
  <c r="M1231" i="2"/>
  <c r="O1230" i="2"/>
  <c r="N1230" i="2"/>
  <c r="M1230" i="2"/>
  <c r="A1230" i="2"/>
  <c r="O1229" i="2"/>
  <c r="N1229" i="2"/>
  <c r="M1229" i="2"/>
  <c r="A1229" i="2"/>
  <c r="O1228" i="2"/>
  <c r="N1228" i="2"/>
  <c r="M1228" i="2"/>
  <c r="A1228" i="2"/>
  <c r="O1227" i="2"/>
  <c r="N1227" i="2"/>
  <c r="M1227" i="2"/>
  <c r="A1227" i="2"/>
  <c r="O1226" i="2"/>
  <c r="N1226" i="2"/>
  <c r="M1226" i="2"/>
  <c r="A1226" i="2"/>
  <c r="O1225" i="2"/>
  <c r="N1225" i="2"/>
  <c r="M1225" i="2"/>
  <c r="A1225" i="2"/>
  <c r="O1224" i="2"/>
  <c r="N1224" i="2"/>
  <c r="M1224" i="2"/>
  <c r="A1224" i="2"/>
  <c r="O1223" i="2"/>
  <c r="N1223" i="2"/>
  <c r="M1223" i="2"/>
  <c r="A1223" i="2"/>
  <c r="O1222" i="2"/>
  <c r="N1222" i="2"/>
  <c r="M1222" i="2"/>
  <c r="A1222" i="2"/>
  <c r="N1221" i="2"/>
  <c r="M1221" i="2"/>
  <c r="N1220" i="2"/>
  <c r="M1220" i="2"/>
  <c r="O1219" i="2"/>
  <c r="N1219" i="2"/>
  <c r="M1219" i="2"/>
  <c r="A1219" i="2"/>
  <c r="N1218" i="2"/>
  <c r="M1218" i="2"/>
  <c r="N1217" i="2"/>
  <c r="M1217" i="2"/>
  <c r="O1216" i="2"/>
  <c r="N1216" i="2"/>
  <c r="M1216" i="2"/>
  <c r="A1216" i="2"/>
  <c r="O1215" i="2"/>
  <c r="N1215" i="2"/>
  <c r="M1215" i="2"/>
  <c r="A1215" i="2"/>
  <c r="O1214" i="2"/>
  <c r="N1214" i="2"/>
  <c r="M1214" i="2"/>
  <c r="A1214" i="2"/>
  <c r="N1213" i="2"/>
  <c r="M1213" i="2"/>
  <c r="N1212" i="2"/>
  <c r="M1212" i="2"/>
  <c r="N1211" i="2"/>
  <c r="M1211" i="2"/>
  <c r="N1210" i="2"/>
  <c r="M1210" i="2"/>
  <c r="O1209" i="2"/>
  <c r="N1209" i="2"/>
  <c r="M1209" i="2"/>
  <c r="A1209" i="2"/>
  <c r="N1208" i="2"/>
  <c r="M1208" i="2"/>
  <c r="N1207" i="2"/>
  <c r="M1207" i="2"/>
  <c r="O1206" i="2"/>
  <c r="N1206" i="2"/>
  <c r="M1206" i="2"/>
  <c r="A1206" i="2"/>
  <c r="O1205" i="2"/>
  <c r="N1205" i="2"/>
  <c r="M1205" i="2"/>
  <c r="A1205" i="2"/>
  <c r="N1204" i="2"/>
  <c r="M1204" i="2"/>
  <c r="O1203" i="2"/>
  <c r="N1203" i="2"/>
  <c r="M1203" i="2"/>
  <c r="A1203" i="2"/>
  <c r="O1202" i="2"/>
  <c r="N1202" i="2"/>
  <c r="M1202" i="2"/>
  <c r="A1202" i="2"/>
  <c r="N1201" i="2"/>
  <c r="M1201" i="2"/>
  <c r="N1200" i="2"/>
  <c r="M1200" i="2"/>
  <c r="O1199" i="2"/>
  <c r="N1199" i="2"/>
  <c r="M1199" i="2"/>
  <c r="A1199" i="2"/>
  <c r="O1198" i="2"/>
  <c r="N1198" i="2"/>
  <c r="M1198" i="2"/>
  <c r="A1198" i="2"/>
  <c r="O1197" i="2"/>
  <c r="N1197" i="2"/>
  <c r="M1197" i="2"/>
  <c r="A1197" i="2"/>
  <c r="N1196" i="2"/>
  <c r="M1196" i="2"/>
  <c r="N1195" i="2"/>
  <c r="M1195" i="2"/>
  <c r="N1194" i="2"/>
  <c r="M1194" i="2"/>
  <c r="N1193" i="2"/>
  <c r="M1193" i="2"/>
  <c r="O1192" i="2"/>
  <c r="N1192" i="2"/>
  <c r="M1192" i="2"/>
  <c r="A1192" i="2"/>
  <c r="O1191" i="2"/>
  <c r="N1191" i="2"/>
  <c r="M1191" i="2"/>
  <c r="A1191" i="2"/>
  <c r="O1190" i="2"/>
  <c r="N1190" i="2"/>
  <c r="M1190" i="2"/>
  <c r="A1190" i="2"/>
  <c r="O1189" i="2"/>
  <c r="N1189" i="2"/>
  <c r="M1189" i="2"/>
  <c r="A1189" i="2"/>
  <c r="N1188" i="2"/>
  <c r="M1188" i="2"/>
  <c r="O1187" i="2"/>
  <c r="N1187" i="2"/>
  <c r="M1187" i="2"/>
  <c r="A1187" i="2"/>
  <c r="N1186" i="2"/>
  <c r="M1186" i="2"/>
  <c r="N1185" i="2"/>
  <c r="M1185" i="2"/>
  <c r="A1185" i="2"/>
  <c r="O1184" i="2"/>
  <c r="N1184" i="2"/>
  <c r="M1184" i="2"/>
  <c r="A1184" i="2"/>
  <c r="N1183" i="2"/>
  <c r="M1183" i="2"/>
  <c r="O1182" i="2"/>
  <c r="N1182" i="2"/>
  <c r="M1182" i="2"/>
  <c r="A1182" i="2"/>
  <c r="O1181" i="2"/>
  <c r="N1181" i="2"/>
  <c r="M1181" i="2"/>
  <c r="A1181" i="2"/>
  <c r="O1180" i="2"/>
  <c r="N1180" i="2"/>
  <c r="M1180" i="2"/>
  <c r="A1180" i="2"/>
  <c r="N1179" i="2"/>
  <c r="M1179" i="2"/>
  <c r="O1178" i="2"/>
  <c r="N1178" i="2"/>
  <c r="M1178" i="2"/>
  <c r="A1178" i="2"/>
  <c r="O1177" i="2"/>
  <c r="N1177" i="2"/>
  <c r="M1177" i="2"/>
  <c r="A1177" i="2"/>
  <c r="N1176" i="2"/>
  <c r="M1176" i="2"/>
  <c r="O1175" i="2"/>
  <c r="N1175" i="2"/>
  <c r="M1175" i="2"/>
  <c r="A1175" i="2"/>
  <c r="O1174" i="2"/>
  <c r="N1174" i="2"/>
  <c r="M1174" i="2"/>
  <c r="A1174" i="2"/>
  <c r="N1173" i="2"/>
  <c r="M1173" i="2"/>
  <c r="O1172" i="2"/>
  <c r="N1172" i="2"/>
  <c r="M1172" i="2"/>
  <c r="A1172" i="2"/>
  <c r="O1171" i="2"/>
  <c r="N1171" i="2"/>
  <c r="M1171" i="2"/>
  <c r="A1171" i="2"/>
  <c r="O1170" i="2"/>
  <c r="N1170" i="2"/>
  <c r="M1170" i="2"/>
  <c r="A1170" i="2"/>
  <c r="N1169" i="2"/>
  <c r="M1169" i="2"/>
  <c r="O1168" i="2"/>
  <c r="N1168" i="2"/>
  <c r="M1168" i="2"/>
  <c r="A1168" i="2"/>
  <c r="O1167" i="2"/>
  <c r="N1167" i="2"/>
  <c r="M1167" i="2"/>
  <c r="A1167" i="2"/>
  <c r="O1166" i="2"/>
  <c r="N1166" i="2"/>
  <c r="M1166" i="2"/>
  <c r="A1166" i="2"/>
  <c r="O1165" i="2"/>
  <c r="N1165" i="2"/>
  <c r="M1165" i="2"/>
  <c r="A1165" i="2"/>
  <c r="O1164" i="2"/>
  <c r="N1164" i="2"/>
  <c r="M1164" i="2"/>
  <c r="A1164" i="2"/>
  <c r="O1163" i="2"/>
  <c r="N1163" i="2"/>
  <c r="M1163" i="2"/>
  <c r="A1163" i="2"/>
  <c r="N1162" i="2"/>
  <c r="M1162" i="2"/>
  <c r="O1161" i="2"/>
  <c r="N1161" i="2"/>
  <c r="M1161" i="2"/>
  <c r="A1161" i="2"/>
  <c r="O1160" i="2"/>
  <c r="N1160" i="2"/>
  <c r="M1160" i="2"/>
  <c r="A1160" i="2"/>
  <c r="N1159" i="2"/>
  <c r="M1159" i="2"/>
  <c r="O1158" i="2"/>
  <c r="N1158" i="2"/>
  <c r="M1158" i="2"/>
  <c r="A1158" i="2"/>
  <c r="O1157" i="2"/>
  <c r="N1157" i="2"/>
  <c r="M1157" i="2"/>
  <c r="A1157" i="2"/>
  <c r="O1156" i="2"/>
  <c r="N1156" i="2"/>
  <c r="M1156" i="2"/>
  <c r="A1156" i="2"/>
  <c r="N1155" i="2"/>
  <c r="M1155" i="2"/>
  <c r="N1154" i="2"/>
  <c r="M1154" i="2"/>
  <c r="O1153" i="2"/>
  <c r="N1153" i="2"/>
  <c r="M1153" i="2"/>
  <c r="A1153" i="2"/>
  <c r="O1152" i="2"/>
  <c r="N1152" i="2"/>
  <c r="M1152" i="2"/>
  <c r="A1152" i="2"/>
  <c r="O1151" i="2"/>
  <c r="N1151" i="2"/>
  <c r="M1151" i="2"/>
  <c r="A1151" i="2"/>
  <c r="O1150" i="2"/>
  <c r="N1150" i="2"/>
  <c r="M1150" i="2"/>
  <c r="A1150" i="2"/>
  <c r="O1149" i="2"/>
  <c r="N1149" i="2"/>
  <c r="M1149" i="2"/>
  <c r="A1149" i="2"/>
  <c r="O1148" i="2"/>
  <c r="N1148" i="2"/>
  <c r="M1148" i="2"/>
  <c r="A1148" i="2"/>
  <c r="N1147" i="2"/>
  <c r="M1147" i="2"/>
  <c r="N1146" i="2"/>
  <c r="M1146" i="2"/>
  <c r="N1145" i="2"/>
  <c r="M1145" i="2"/>
  <c r="A1145" i="2"/>
  <c r="O1144" i="2"/>
  <c r="N1144" i="2"/>
  <c r="M1144" i="2"/>
  <c r="A1144" i="2"/>
  <c r="O1143" i="2"/>
  <c r="N1143" i="2"/>
  <c r="M1143" i="2"/>
  <c r="A1143" i="2"/>
  <c r="O1142" i="2"/>
  <c r="N1142" i="2"/>
  <c r="M1142" i="2"/>
  <c r="A1142" i="2"/>
  <c r="N1141" i="2"/>
  <c r="M1141" i="2"/>
  <c r="A1141" i="2"/>
  <c r="O1140" i="2"/>
  <c r="N1140" i="2"/>
  <c r="M1140" i="2"/>
  <c r="A1140" i="2"/>
  <c r="O1139" i="2"/>
  <c r="N1139" i="2"/>
  <c r="M1139" i="2"/>
  <c r="A1139" i="2"/>
  <c r="N1138" i="2"/>
  <c r="M1138" i="2"/>
  <c r="O1137" i="2"/>
  <c r="N1137" i="2"/>
  <c r="M1137" i="2"/>
  <c r="A1137" i="2"/>
  <c r="O1136" i="2"/>
  <c r="N1136" i="2"/>
  <c r="M1136" i="2"/>
  <c r="A1136" i="2"/>
  <c r="O1135" i="2"/>
  <c r="N1135" i="2"/>
  <c r="M1135" i="2"/>
  <c r="A1135" i="2"/>
  <c r="N1134" i="2"/>
  <c r="M1134" i="2"/>
  <c r="O1133" i="2"/>
  <c r="N1133" i="2"/>
  <c r="M1133" i="2"/>
  <c r="A1133" i="2"/>
  <c r="O1132" i="2"/>
  <c r="N1132" i="2"/>
  <c r="M1132" i="2"/>
  <c r="A1132" i="2"/>
  <c r="O1131" i="2"/>
  <c r="N1131" i="2"/>
  <c r="M1131" i="2"/>
  <c r="A1131" i="2"/>
  <c r="N1130" i="2"/>
  <c r="M1130" i="2"/>
  <c r="O1129" i="2"/>
  <c r="N1129" i="2"/>
  <c r="M1129" i="2"/>
  <c r="A1129" i="2"/>
  <c r="O1128" i="2"/>
  <c r="N1128" i="2"/>
  <c r="M1128" i="2"/>
  <c r="A1128" i="2"/>
  <c r="N1127" i="2"/>
  <c r="M1127" i="2"/>
  <c r="O1126" i="2"/>
  <c r="N1126" i="2"/>
  <c r="M1126" i="2"/>
  <c r="A1126" i="2"/>
  <c r="O1125" i="2"/>
  <c r="N1125" i="2"/>
  <c r="M1125" i="2"/>
  <c r="A1125" i="2"/>
  <c r="O1124" i="2"/>
  <c r="N1124" i="2"/>
  <c r="M1124" i="2"/>
  <c r="A1124" i="2"/>
  <c r="O1123" i="2"/>
  <c r="N1123" i="2"/>
  <c r="M1123" i="2"/>
  <c r="A1123" i="2"/>
  <c r="O1122" i="2"/>
  <c r="N1122" i="2"/>
  <c r="M1122" i="2"/>
  <c r="A1122" i="2"/>
  <c r="O1121" i="2"/>
  <c r="N1121" i="2"/>
  <c r="M1121" i="2"/>
  <c r="A1121" i="2"/>
  <c r="N1120" i="2"/>
  <c r="M1120" i="2"/>
  <c r="O1119" i="2"/>
  <c r="N1119" i="2"/>
  <c r="M1119" i="2"/>
  <c r="A1119" i="2"/>
  <c r="O1118" i="2"/>
  <c r="N1118" i="2"/>
  <c r="M1118" i="2"/>
  <c r="A1118" i="2"/>
  <c r="O1117" i="2"/>
  <c r="N1117" i="2"/>
  <c r="M1117" i="2"/>
  <c r="A1117" i="2"/>
  <c r="O1116" i="2"/>
  <c r="N1116" i="2"/>
  <c r="M1116" i="2"/>
  <c r="A1116" i="2"/>
  <c r="N1115" i="2"/>
  <c r="M1115" i="2"/>
  <c r="A1115" i="2"/>
  <c r="N1114" i="2"/>
  <c r="M1114" i="2"/>
  <c r="A1114" i="2"/>
  <c r="N1113" i="2"/>
  <c r="M1113" i="2"/>
  <c r="O1112" i="2"/>
  <c r="N1112" i="2"/>
  <c r="M1112" i="2"/>
  <c r="A1112" i="2"/>
  <c r="O1111" i="2"/>
  <c r="N1111" i="2"/>
  <c r="M1111" i="2"/>
  <c r="A1111" i="2"/>
  <c r="O1110" i="2"/>
  <c r="N1110" i="2"/>
  <c r="M1110" i="2"/>
  <c r="A1110" i="2"/>
  <c r="O1109" i="2"/>
  <c r="N1109" i="2"/>
  <c r="M1109" i="2"/>
  <c r="A1109" i="2"/>
  <c r="O1108" i="2"/>
  <c r="N1108" i="2"/>
  <c r="M1108" i="2"/>
  <c r="A1108" i="2"/>
  <c r="O1107" i="2"/>
  <c r="N1107" i="2"/>
  <c r="M1107" i="2"/>
  <c r="A1107" i="2"/>
  <c r="O1106" i="2"/>
  <c r="N1106" i="2"/>
  <c r="M1106" i="2"/>
  <c r="A1106" i="2"/>
  <c r="O1105" i="2"/>
  <c r="N1105" i="2"/>
  <c r="M1105" i="2"/>
  <c r="A1105" i="2"/>
  <c r="N1104" i="2"/>
  <c r="M1104" i="2"/>
  <c r="O1103" i="2"/>
  <c r="N1103" i="2"/>
  <c r="M1103" i="2"/>
  <c r="A1103" i="2"/>
  <c r="O1102" i="2"/>
  <c r="N1102" i="2"/>
  <c r="M1102" i="2"/>
  <c r="A1102" i="2"/>
  <c r="O1101" i="2"/>
  <c r="N1101" i="2"/>
  <c r="M1101" i="2"/>
  <c r="A1101" i="2"/>
  <c r="O1100" i="2"/>
  <c r="N1100" i="2"/>
  <c r="M1100" i="2"/>
  <c r="A1100" i="2"/>
  <c r="N1099" i="2"/>
  <c r="M1099" i="2"/>
  <c r="O1098" i="2"/>
  <c r="N1098" i="2"/>
  <c r="M1098" i="2"/>
  <c r="A1098" i="2"/>
  <c r="O1097" i="2"/>
  <c r="N1097" i="2"/>
  <c r="M1097" i="2"/>
  <c r="A1097" i="2"/>
  <c r="O1096" i="2"/>
  <c r="N1096" i="2"/>
  <c r="M1096" i="2"/>
  <c r="A1096" i="2"/>
  <c r="O1095" i="2"/>
  <c r="N1095" i="2"/>
  <c r="M1095" i="2"/>
  <c r="A1095" i="2"/>
  <c r="O1094" i="2"/>
  <c r="N1094" i="2"/>
  <c r="M1094" i="2"/>
  <c r="A1094" i="2"/>
  <c r="O1093" i="2"/>
  <c r="N1093" i="2"/>
  <c r="M1093" i="2"/>
  <c r="A1093" i="2"/>
  <c r="O1092" i="2"/>
  <c r="N1092" i="2"/>
  <c r="M1092" i="2"/>
  <c r="A1092" i="2"/>
  <c r="O1091" i="2"/>
  <c r="N1091" i="2"/>
  <c r="M1091" i="2"/>
  <c r="A1091" i="2"/>
  <c r="O1090" i="2"/>
  <c r="N1090" i="2"/>
  <c r="M1090" i="2"/>
  <c r="A1090" i="2"/>
  <c r="O1089" i="2"/>
  <c r="N1089" i="2"/>
  <c r="M1089" i="2"/>
  <c r="A1089" i="2"/>
  <c r="O1088" i="2"/>
  <c r="N1088" i="2"/>
  <c r="M1088" i="2"/>
  <c r="A1088" i="2"/>
  <c r="O1087" i="2"/>
  <c r="N1087" i="2"/>
  <c r="M1087" i="2"/>
  <c r="A1087" i="2"/>
  <c r="N1086" i="2"/>
  <c r="M1086" i="2"/>
  <c r="O1085" i="2"/>
  <c r="N1085" i="2"/>
  <c r="M1085" i="2"/>
  <c r="A1085" i="2"/>
  <c r="N1084" i="2"/>
  <c r="M1084" i="2"/>
  <c r="A1084" i="2"/>
  <c r="O1083" i="2"/>
  <c r="N1083" i="2"/>
  <c r="M1083" i="2"/>
  <c r="A1083" i="2"/>
  <c r="O1082" i="2"/>
  <c r="N1082" i="2"/>
  <c r="M1082" i="2"/>
  <c r="A1082" i="2"/>
  <c r="N1081" i="2"/>
  <c r="M1081" i="2"/>
  <c r="N1080" i="2"/>
  <c r="M1080" i="2"/>
  <c r="A1080" i="2"/>
  <c r="O1079" i="2"/>
  <c r="N1079" i="2"/>
  <c r="M1079" i="2"/>
  <c r="A1079" i="2"/>
  <c r="O1078" i="2"/>
  <c r="N1078" i="2"/>
  <c r="M1078" i="2"/>
  <c r="A1078" i="2"/>
  <c r="O1077" i="2"/>
  <c r="N1077" i="2"/>
  <c r="M1077" i="2"/>
  <c r="A1077" i="2"/>
  <c r="O1076" i="2"/>
  <c r="N1076" i="2"/>
  <c r="M1076" i="2"/>
  <c r="A1076" i="2"/>
  <c r="N1075" i="2"/>
  <c r="M1075" i="2"/>
  <c r="O1074" i="2"/>
  <c r="N1074" i="2"/>
  <c r="M1074" i="2"/>
  <c r="A1074" i="2"/>
  <c r="O1073" i="2"/>
  <c r="N1073" i="2"/>
  <c r="M1073" i="2"/>
  <c r="A1073" i="2"/>
  <c r="O1072" i="2"/>
  <c r="N1072" i="2"/>
  <c r="M1072" i="2"/>
  <c r="A1072" i="2"/>
  <c r="O1071" i="2"/>
  <c r="N1071" i="2"/>
  <c r="M1071" i="2"/>
  <c r="A1071" i="2"/>
  <c r="O1070" i="2"/>
  <c r="N1070" i="2"/>
  <c r="M1070" i="2"/>
  <c r="A1070" i="2"/>
  <c r="N1069" i="2"/>
  <c r="M1069" i="2"/>
  <c r="A1069" i="2"/>
  <c r="O1068" i="2"/>
  <c r="N1068" i="2"/>
  <c r="M1068" i="2"/>
  <c r="A1068" i="2"/>
  <c r="O1067" i="2"/>
  <c r="N1067" i="2"/>
  <c r="M1067" i="2"/>
  <c r="A1067" i="2"/>
  <c r="N1066" i="2"/>
  <c r="M1066" i="2"/>
  <c r="O1065" i="2"/>
  <c r="N1065" i="2"/>
  <c r="M1065" i="2"/>
  <c r="A1065" i="2"/>
  <c r="O1064" i="2"/>
  <c r="N1064" i="2"/>
  <c r="M1064" i="2"/>
  <c r="A1064" i="2"/>
  <c r="O1063" i="2"/>
  <c r="N1063" i="2"/>
  <c r="M1063" i="2"/>
  <c r="A1063" i="2"/>
  <c r="N1062" i="2"/>
  <c r="M1062" i="2"/>
  <c r="O1061" i="2"/>
  <c r="N1061" i="2"/>
  <c r="M1061" i="2"/>
  <c r="A1061" i="2"/>
  <c r="O1060" i="2"/>
  <c r="N1060" i="2"/>
  <c r="M1060" i="2"/>
  <c r="A1060" i="2"/>
  <c r="O1059" i="2"/>
  <c r="N1059" i="2"/>
  <c r="M1059" i="2"/>
  <c r="A1059" i="2"/>
  <c r="O1058" i="2"/>
  <c r="N1058" i="2"/>
  <c r="M1058" i="2"/>
  <c r="A1058" i="2"/>
  <c r="O1057" i="2"/>
  <c r="N1057" i="2"/>
  <c r="M1057" i="2"/>
  <c r="A1057" i="2"/>
  <c r="N1056" i="2"/>
  <c r="M1056" i="2"/>
  <c r="O1055" i="2"/>
  <c r="N1055" i="2"/>
  <c r="M1055" i="2"/>
  <c r="A1055" i="2"/>
  <c r="O1054" i="2"/>
  <c r="N1054" i="2"/>
  <c r="M1054" i="2"/>
  <c r="A1054" i="2"/>
  <c r="O1053" i="2"/>
  <c r="N1053" i="2"/>
  <c r="M1053" i="2"/>
  <c r="A1053" i="2"/>
  <c r="O1052" i="2"/>
  <c r="N1052" i="2"/>
  <c r="M1052" i="2"/>
  <c r="A1052" i="2"/>
  <c r="O1051" i="2"/>
  <c r="N1051" i="2"/>
  <c r="M1051" i="2"/>
  <c r="A1051" i="2"/>
  <c r="O1050" i="2"/>
  <c r="N1050" i="2"/>
  <c r="M1050" i="2"/>
  <c r="A1050" i="2"/>
  <c r="N1049" i="2"/>
  <c r="M1049" i="2"/>
  <c r="O1048" i="2"/>
  <c r="N1048" i="2"/>
  <c r="M1048" i="2"/>
  <c r="A1048" i="2"/>
  <c r="N1047" i="2"/>
  <c r="M1047" i="2"/>
  <c r="A1047" i="2"/>
  <c r="O1046" i="2"/>
  <c r="N1046" i="2"/>
  <c r="M1046" i="2"/>
  <c r="A1046" i="2"/>
  <c r="N1045" i="2"/>
  <c r="M1045" i="2"/>
  <c r="O1044" i="2"/>
  <c r="N1044" i="2"/>
  <c r="M1044" i="2"/>
  <c r="A1044" i="2"/>
  <c r="O1043" i="2"/>
  <c r="N1043" i="2"/>
  <c r="M1043" i="2"/>
  <c r="A1043" i="2"/>
  <c r="O1042" i="2"/>
  <c r="N1042" i="2"/>
  <c r="M1042" i="2"/>
  <c r="A1042" i="2"/>
  <c r="O1041" i="2"/>
  <c r="N1041" i="2"/>
  <c r="M1041" i="2"/>
  <c r="A1041" i="2"/>
  <c r="O1040" i="2"/>
  <c r="N1040" i="2"/>
  <c r="M1040" i="2"/>
  <c r="A1040" i="2"/>
  <c r="O1039" i="2"/>
  <c r="N1039" i="2"/>
  <c r="M1039" i="2"/>
  <c r="A1039" i="2"/>
  <c r="O1038" i="2"/>
  <c r="N1038" i="2"/>
  <c r="M1038" i="2"/>
  <c r="A1038" i="2"/>
  <c r="O1037" i="2"/>
  <c r="N1037" i="2"/>
  <c r="M1037" i="2"/>
  <c r="A1037" i="2"/>
  <c r="O1036" i="2"/>
  <c r="N1036" i="2"/>
  <c r="M1036" i="2"/>
  <c r="A1036" i="2"/>
  <c r="O1035" i="2"/>
  <c r="N1035" i="2"/>
  <c r="M1035" i="2"/>
  <c r="A1035" i="2"/>
  <c r="O1034" i="2"/>
  <c r="N1034" i="2"/>
  <c r="M1034" i="2"/>
  <c r="A1034" i="2"/>
  <c r="O1033" i="2"/>
  <c r="N1033" i="2"/>
  <c r="M1033" i="2"/>
  <c r="A1033" i="2"/>
  <c r="O1032" i="2"/>
  <c r="N1032" i="2"/>
  <c r="M1032" i="2"/>
  <c r="A1032" i="2"/>
  <c r="N1031" i="2"/>
  <c r="M1031" i="2"/>
  <c r="O1030" i="2"/>
  <c r="N1030" i="2"/>
  <c r="M1030" i="2"/>
  <c r="A1030" i="2"/>
  <c r="O1029" i="2"/>
  <c r="N1029" i="2"/>
  <c r="M1029" i="2"/>
  <c r="A1029" i="2"/>
  <c r="O1028" i="2"/>
  <c r="N1028" i="2"/>
  <c r="M1028" i="2"/>
  <c r="A1028" i="2"/>
  <c r="O1027" i="2"/>
  <c r="N1027" i="2"/>
  <c r="M1027" i="2"/>
  <c r="A1027" i="2"/>
  <c r="O1026" i="2"/>
  <c r="N1026" i="2"/>
  <c r="M1026" i="2"/>
  <c r="A1026" i="2"/>
  <c r="O1025" i="2"/>
  <c r="N1025" i="2"/>
  <c r="M1025" i="2"/>
  <c r="A1025" i="2"/>
  <c r="O1024" i="2"/>
  <c r="N1024" i="2"/>
  <c r="M1024" i="2"/>
  <c r="A1024" i="2"/>
  <c r="N1023" i="2"/>
  <c r="M1023" i="2"/>
  <c r="A1023" i="2"/>
  <c r="O1022" i="2"/>
  <c r="N1022" i="2"/>
  <c r="M1022" i="2"/>
  <c r="A1022" i="2"/>
  <c r="O1021" i="2"/>
  <c r="N1021" i="2"/>
  <c r="M1021" i="2"/>
  <c r="A1021" i="2"/>
  <c r="O1020" i="2"/>
  <c r="N1020" i="2"/>
  <c r="M1020" i="2"/>
  <c r="A1020" i="2"/>
  <c r="O1019" i="2"/>
  <c r="N1019" i="2"/>
  <c r="M1019" i="2"/>
  <c r="A1019" i="2"/>
  <c r="O1018" i="2"/>
  <c r="N1018" i="2"/>
  <c r="M1018" i="2"/>
  <c r="A1018" i="2"/>
  <c r="O1017" i="2"/>
  <c r="N1017" i="2"/>
  <c r="M1017" i="2"/>
  <c r="A1017" i="2"/>
  <c r="O1016" i="2"/>
  <c r="N1016" i="2"/>
  <c r="M1016" i="2"/>
  <c r="A1016" i="2"/>
  <c r="O1015" i="2"/>
  <c r="N1015" i="2"/>
  <c r="M1015" i="2"/>
  <c r="A1015" i="2"/>
  <c r="O1014" i="2"/>
  <c r="N1014" i="2"/>
  <c r="M1014" i="2"/>
  <c r="A1014" i="2"/>
  <c r="O1013" i="2"/>
  <c r="N1013" i="2"/>
  <c r="M1013" i="2"/>
  <c r="A1013" i="2"/>
  <c r="O1012" i="2"/>
  <c r="N1012" i="2"/>
  <c r="M1012" i="2"/>
  <c r="A1012" i="2"/>
  <c r="O1011" i="2"/>
  <c r="N1011" i="2"/>
  <c r="M1011" i="2"/>
  <c r="A1011" i="2"/>
  <c r="O1010" i="2"/>
  <c r="N1010" i="2"/>
  <c r="M1010" i="2"/>
  <c r="A1010" i="2"/>
  <c r="O1009" i="2"/>
  <c r="N1009" i="2"/>
  <c r="M1009" i="2"/>
  <c r="A1009" i="2"/>
  <c r="O1008" i="2"/>
  <c r="N1008" i="2"/>
  <c r="M1008" i="2"/>
  <c r="A1008" i="2"/>
  <c r="O1007" i="2"/>
  <c r="N1007" i="2"/>
  <c r="M1007" i="2"/>
  <c r="A1007" i="2"/>
  <c r="O1006" i="2"/>
  <c r="N1006" i="2"/>
  <c r="M1006" i="2"/>
  <c r="A1006" i="2"/>
  <c r="O1005" i="2"/>
  <c r="N1005" i="2"/>
  <c r="M1005" i="2"/>
  <c r="A1005" i="2"/>
  <c r="O1004" i="2"/>
  <c r="N1004" i="2"/>
  <c r="M1004" i="2"/>
  <c r="A1004" i="2"/>
  <c r="O1003" i="2"/>
  <c r="N1003" i="2"/>
  <c r="M1003" i="2"/>
  <c r="A1003" i="2"/>
  <c r="O1002" i="2"/>
  <c r="N1002" i="2"/>
  <c r="M1002" i="2"/>
  <c r="A1002" i="2"/>
  <c r="O1001" i="2"/>
  <c r="N1001" i="2"/>
  <c r="M1001" i="2"/>
  <c r="A1001" i="2"/>
  <c r="O1000" i="2"/>
  <c r="N1000" i="2"/>
  <c r="M1000" i="2"/>
  <c r="A1000" i="2"/>
  <c r="O999" i="2"/>
  <c r="N999" i="2"/>
  <c r="M999" i="2"/>
  <c r="A999" i="2"/>
  <c r="O998" i="2"/>
  <c r="N998" i="2"/>
  <c r="M998" i="2"/>
  <c r="A998" i="2"/>
  <c r="O997" i="2"/>
  <c r="N997" i="2"/>
  <c r="M997" i="2"/>
  <c r="A997" i="2"/>
  <c r="N996" i="2"/>
  <c r="M996" i="2"/>
  <c r="O995" i="2"/>
  <c r="N995" i="2"/>
  <c r="M995" i="2"/>
  <c r="A995" i="2"/>
  <c r="O994" i="2"/>
  <c r="N994" i="2"/>
  <c r="M994" i="2"/>
  <c r="A994" i="2"/>
  <c r="O993" i="2"/>
  <c r="N993" i="2"/>
  <c r="M993" i="2"/>
  <c r="A993" i="2"/>
  <c r="O992" i="2"/>
  <c r="N992" i="2"/>
  <c r="M992" i="2"/>
  <c r="A992" i="2"/>
  <c r="O991" i="2"/>
  <c r="N991" i="2"/>
  <c r="M991" i="2"/>
  <c r="A991" i="2"/>
  <c r="O990" i="2"/>
  <c r="N990" i="2"/>
  <c r="M990" i="2"/>
  <c r="A990" i="2"/>
  <c r="O989" i="2"/>
  <c r="N989" i="2"/>
  <c r="M989" i="2"/>
  <c r="A989" i="2"/>
  <c r="O988" i="2"/>
  <c r="N988" i="2"/>
  <c r="M988" i="2"/>
  <c r="A988" i="2"/>
  <c r="O987" i="2"/>
  <c r="N987" i="2"/>
  <c r="M987" i="2"/>
  <c r="A987" i="2"/>
  <c r="O986" i="2"/>
  <c r="N986" i="2"/>
  <c r="M986" i="2"/>
  <c r="A986" i="2"/>
  <c r="O985" i="2"/>
  <c r="N985" i="2"/>
  <c r="M985" i="2"/>
  <c r="A985" i="2"/>
  <c r="O984" i="2"/>
  <c r="N984" i="2"/>
  <c r="M984" i="2"/>
  <c r="A984" i="2"/>
  <c r="O983" i="2"/>
  <c r="N983" i="2"/>
  <c r="M983" i="2"/>
  <c r="A983" i="2"/>
  <c r="O982" i="2"/>
  <c r="N982" i="2"/>
  <c r="M982" i="2"/>
  <c r="A982" i="2"/>
  <c r="O981" i="2"/>
  <c r="N981" i="2"/>
  <c r="M981" i="2"/>
  <c r="A981" i="2"/>
  <c r="O980" i="2"/>
  <c r="N980" i="2"/>
  <c r="M980" i="2"/>
  <c r="A980" i="2"/>
  <c r="O979" i="2"/>
  <c r="N979" i="2"/>
  <c r="M979" i="2"/>
  <c r="A979" i="2"/>
  <c r="O978" i="2"/>
  <c r="N978" i="2"/>
  <c r="M978" i="2"/>
  <c r="A978" i="2"/>
  <c r="O977" i="2"/>
  <c r="N977" i="2"/>
  <c r="M977" i="2"/>
  <c r="A977" i="2"/>
  <c r="O976" i="2"/>
  <c r="N976" i="2"/>
  <c r="M976" i="2"/>
  <c r="A976" i="2"/>
  <c r="N975" i="2"/>
  <c r="M975" i="2"/>
  <c r="A975" i="2"/>
  <c r="N974" i="2"/>
  <c r="M974" i="2"/>
  <c r="A974" i="2"/>
  <c r="O973" i="2"/>
  <c r="N973" i="2"/>
  <c r="M973" i="2"/>
  <c r="A973" i="2"/>
  <c r="O972" i="2"/>
  <c r="N972" i="2"/>
  <c r="M972" i="2"/>
  <c r="A972" i="2"/>
  <c r="O971" i="2"/>
  <c r="N971" i="2"/>
  <c r="M971" i="2"/>
  <c r="A971" i="2"/>
  <c r="O970" i="2"/>
  <c r="N970" i="2"/>
  <c r="M970" i="2"/>
  <c r="A970" i="2"/>
  <c r="O969" i="2"/>
  <c r="N969" i="2"/>
  <c r="M969" i="2"/>
  <c r="A969" i="2"/>
  <c r="O968" i="2"/>
  <c r="N968" i="2"/>
  <c r="M968" i="2"/>
  <c r="A968" i="2"/>
  <c r="N967" i="2"/>
  <c r="M967" i="2"/>
  <c r="A967" i="2"/>
  <c r="O966" i="2"/>
  <c r="N966" i="2"/>
  <c r="M966" i="2"/>
  <c r="A966" i="2"/>
  <c r="N965" i="2"/>
  <c r="M965" i="2"/>
  <c r="A965" i="2"/>
  <c r="O964" i="2"/>
  <c r="N964" i="2"/>
  <c r="M964" i="2"/>
  <c r="A964" i="2"/>
  <c r="O963" i="2"/>
  <c r="N963" i="2"/>
  <c r="M963" i="2"/>
  <c r="A963" i="2"/>
  <c r="O962" i="2"/>
  <c r="N962" i="2"/>
  <c r="M962" i="2"/>
  <c r="A962" i="2"/>
  <c r="O961" i="2"/>
  <c r="N961" i="2"/>
  <c r="M961" i="2"/>
  <c r="A961" i="2"/>
  <c r="O960" i="2"/>
  <c r="N960" i="2"/>
  <c r="M960" i="2"/>
  <c r="A960" i="2"/>
  <c r="N959" i="2"/>
  <c r="M959" i="2"/>
  <c r="A959" i="2"/>
  <c r="O958" i="2"/>
  <c r="N958" i="2"/>
  <c r="M958" i="2"/>
  <c r="A958" i="2"/>
  <c r="O957" i="2"/>
  <c r="N957" i="2"/>
  <c r="M957" i="2"/>
  <c r="A957" i="2"/>
  <c r="N956" i="2"/>
  <c r="M956" i="2"/>
  <c r="N955" i="2"/>
  <c r="M955" i="2"/>
  <c r="O954" i="2"/>
  <c r="N954" i="2"/>
  <c r="M954" i="2"/>
  <c r="A954" i="2"/>
  <c r="O953" i="2"/>
  <c r="N953" i="2"/>
  <c r="M953" i="2"/>
  <c r="A953" i="2"/>
  <c r="N952" i="2"/>
  <c r="M952" i="2"/>
  <c r="N951" i="2"/>
  <c r="M951" i="2"/>
  <c r="N950" i="2"/>
  <c r="M950" i="2"/>
  <c r="N949" i="2"/>
  <c r="M949" i="2"/>
  <c r="O948" i="2"/>
  <c r="N948" i="2"/>
  <c r="M948" i="2"/>
  <c r="A948" i="2"/>
  <c r="O947" i="2"/>
  <c r="N947" i="2"/>
  <c r="M947" i="2"/>
  <c r="A947" i="2"/>
  <c r="N946" i="2"/>
  <c r="M946" i="2"/>
  <c r="N945" i="2"/>
  <c r="M945" i="2"/>
  <c r="O944" i="2"/>
  <c r="N944" i="2"/>
  <c r="M944" i="2"/>
  <c r="A944" i="2"/>
  <c r="O943" i="2"/>
  <c r="N943" i="2"/>
  <c r="M943" i="2"/>
  <c r="A943" i="2"/>
  <c r="O942" i="2"/>
  <c r="N942" i="2"/>
  <c r="M942" i="2"/>
  <c r="A942" i="2"/>
  <c r="N941" i="2"/>
  <c r="M941" i="2"/>
  <c r="N940" i="2"/>
  <c r="M940" i="2"/>
  <c r="A940" i="2"/>
  <c r="N939" i="2"/>
  <c r="M939" i="2"/>
  <c r="N938" i="2"/>
  <c r="M938" i="2"/>
  <c r="N937" i="2"/>
  <c r="M937" i="2"/>
  <c r="N936" i="2"/>
  <c r="M936" i="2"/>
  <c r="A936" i="2"/>
  <c r="N935" i="2"/>
  <c r="M935" i="2"/>
  <c r="N934" i="2"/>
  <c r="M934" i="2"/>
  <c r="N933" i="2"/>
  <c r="M933" i="2"/>
  <c r="A933" i="2"/>
  <c r="N932" i="2"/>
  <c r="M932" i="2"/>
  <c r="N931" i="2"/>
  <c r="M931" i="2"/>
  <c r="N930" i="2"/>
  <c r="M930" i="2"/>
  <c r="N929" i="2"/>
  <c r="M929" i="2"/>
  <c r="N928" i="2"/>
  <c r="M928" i="2"/>
  <c r="N927" i="2"/>
  <c r="M927" i="2"/>
  <c r="N926" i="2"/>
  <c r="M926" i="2"/>
  <c r="O925" i="2"/>
  <c r="N925" i="2"/>
  <c r="M925" i="2"/>
  <c r="A925" i="2"/>
  <c r="O924" i="2"/>
  <c r="N924" i="2"/>
  <c r="M924" i="2"/>
  <c r="A924" i="2"/>
  <c r="O923" i="2"/>
  <c r="N923" i="2"/>
  <c r="M923" i="2"/>
  <c r="A923" i="2"/>
  <c r="N922" i="2"/>
  <c r="M922" i="2"/>
  <c r="N921" i="2"/>
  <c r="M921" i="2"/>
  <c r="N920" i="2"/>
  <c r="M920" i="2"/>
  <c r="N919" i="2"/>
  <c r="M919" i="2"/>
  <c r="N918" i="2"/>
  <c r="M918" i="2"/>
  <c r="A918" i="2"/>
  <c r="O917" i="2"/>
  <c r="N917" i="2"/>
  <c r="M917" i="2"/>
  <c r="A917" i="2"/>
  <c r="O916" i="2"/>
  <c r="N916" i="2"/>
  <c r="M916" i="2"/>
  <c r="A916" i="2"/>
  <c r="O915" i="2"/>
  <c r="N915" i="2"/>
  <c r="M915" i="2"/>
  <c r="A915" i="2"/>
  <c r="O914" i="2"/>
  <c r="N914" i="2"/>
  <c r="M914" i="2"/>
  <c r="A914" i="2"/>
  <c r="O913" i="2"/>
  <c r="N913" i="2"/>
  <c r="M913" i="2"/>
  <c r="A913" i="2"/>
  <c r="O912" i="2"/>
  <c r="N912" i="2"/>
  <c r="M912" i="2"/>
  <c r="A912" i="2"/>
  <c r="O911" i="2"/>
  <c r="N911" i="2"/>
  <c r="M911" i="2"/>
  <c r="A911" i="2"/>
  <c r="O910" i="2"/>
  <c r="N910" i="2"/>
  <c r="M910" i="2"/>
  <c r="A910" i="2"/>
  <c r="O909" i="2"/>
  <c r="N909" i="2"/>
  <c r="M909" i="2"/>
  <c r="A909" i="2"/>
  <c r="O908" i="2"/>
  <c r="N908" i="2"/>
  <c r="M908" i="2"/>
  <c r="A908" i="2"/>
  <c r="N907" i="2"/>
  <c r="M907" i="2"/>
  <c r="A907" i="2"/>
  <c r="O906" i="2"/>
  <c r="N906" i="2"/>
  <c r="M906" i="2"/>
  <c r="A906" i="2"/>
  <c r="O905" i="2"/>
  <c r="N905" i="2"/>
  <c r="M905" i="2"/>
  <c r="A905" i="2"/>
  <c r="N904" i="2"/>
  <c r="M904" i="2"/>
  <c r="N903" i="2"/>
  <c r="M903" i="2"/>
  <c r="A903" i="2"/>
  <c r="N902" i="2"/>
  <c r="M902" i="2"/>
  <c r="N901" i="2"/>
  <c r="M901" i="2"/>
  <c r="O900" i="2"/>
  <c r="N900" i="2"/>
  <c r="M900" i="2"/>
  <c r="A900" i="2"/>
  <c r="N899" i="2"/>
  <c r="M899" i="2"/>
  <c r="N898" i="2"/>
  <c r="M898" i="2"/>
  <c r="N897" i="2"/>
  <c r="M897" i="2"/>
  <c r="N896" i="2"/>
  <c r="M896" i="2"/>
  <c r="N895" i="2"/>
  <c r="M895" i="2"/>
  <c r="N894" i="2"/>
  <c r="M894" i="2"/>
  <c r="N893" i="2"/>
  <c r="M893" i="2"/>
  <c r="N892" i="2"/>
  <c r="M892" i="2"/>
  <c r="N891" i="2"/>
  <c r="M891" i="2"/>
  <c r="N890" i="2"/>
  <c r="M890" i="2"/>
  <c r="A890" i="2"/>
  <c r="N889" i="2"/>
  <c r="M889" i="2"/>
  <c r="N888" i="2"/>
  <c r="M888" i="2"/>
  <c r="N887" i="2"/>
  <c r="M887" i="2"/>
  <c r="N886" i="2"/>
  <c r="M886" i="2"/>
  <c r="A886" i="2"/>
  <c r="N885" i="2"/>
  <c r="M885" i="2"/>
  <c r="N884" i="2"/>
  <c r="M884" i="2"/>
  <c r="N883" i="2"/>
  <c r="M883" i="2"/>
  <c r="N882" i="2"/>
  <c r="M882" i="2"/>
  <c r="A882" i="2"/>
  <c r="O881" i="2"/>
  <c r="N881" i="2"/>
  <c r="M881" i="2"/>
  <c r="A881" i="2"/>
  <c r="O880" i="2"/>
  <c r="N880" i="2"/>
  <c r="M880" i="2"/>
  <c r="A880" i="2"/>
  <c r="O879" i="2"/>
  <c r="N879" i="2"/>
  <c r="M879" i="2"/>
  <c r="A879" i="2"/>
  <c r="O878" i="2"/>
  <c r="N878" i="2"/>
  <c r="M878" i="2"/>
  <c r="A878" i="2"/>
  <c r="O877" i="2"/>
  <c r="N877" i="2"/>
  <c r="M877" i="2"/>
  <c r="A877" i="2"/>
  <c r="O876" i="2"/>
  <c r="N876" i="2"/>
  <c r="M876" i="2"/>
  <c r="A876" i="2"/>
  <c r="O875" i="2"/>
  <c r="N875" i="2"/>
  <c r="M875" i="2"/>
  <c r="A875" i="2"/>
  <c r="O874" i="2"/>
  <c r="N874" i="2"/>
  <c r="M874" i="2"/>
  <c r="A874" i="2"/>
  <c r="O873" i="2"/>
  <c r="N873" i="2"/>
  <c r="M873" i="2"/>
  <c r="A873" i="2"/>
  <c r="O872" i="2"/>
  <c r="N872" i="2"/>
  <c r="M872" i="2"/>
  <c r="A872" i="2"/>
  <c r="O871" i="2"/>
  <c r="N871" i="2"/>
  <c r="M871" i="2"/>
  <c r="A871" i="2"/>
  <c r="O870" i="2"/>
  <c r="N870" i="2"/>
  <c r="M870" i="2"/>
  <c r="A870" i="2"/>
  <c r="O869" i="2"/>
  <c r="N869" i="2"/>
  <c r="M869" i="2"/>
  <c r="A869" i="2"/>
  <c r="O868" i="2"/>
  <c r="N868" i="2"/>
  <c r="M868" i="2"/>
  <c r="A868" i="2"/>
  <c r="O867" i="2"/>
  <c r="N867" i="2"/>
  <c r="M867" i="2"/>
  <c r="A867" i="2"/>
  <c r="O866" i="2"/>
  <c r="N866" i="2"/>
  <c r="M866" i="2"/>
  <c r="A866" i="2"/>
  <c r="O865" i="2"/>
  <c r="N865" i="2"/>
  <c r="M865" i="2"/>
  <c r="A865" i="2"/>
  <c r="O864" i="2"/>
  <c r="N864" i="2"/>
  <c r="M864" i="2"/>
  <c r="A864" i="2"/>
  <c r="O863" i="2"/>
  <c r="N863" i="2"/>
  <c r="M863" i="2"/>
  <c r="A863" i="2"/>
  <c r="O862" i="2"/>
  <c r="N862" i="2"/>
  <c r="M862" i="2"/>
  <c r="A862" i="2"/>
  <c r="N861" i="2"/>
  <c r="M861" i="2"/>
  <c r="A861" i="2"/>
  <c r="O860" i="2"/>
  <c r="N860" i="2"/>
  <c r="M860" i="2"/>
  <c r="A860" i="2"/>
  <c r="O859" i="2"/>
  <c r="N859" i="2"/>
  <c r="M859" i="2"/>
  <c r="A859" i="2"/>
  <c r="O858" i="2"/>
  <c r="N858" i="2"/>
  <c r="M858" i="2"/>
  <c r="A858" i="2"/>
  <c r="O857" i="2"/>
  <c r="N857" i="2"/>
  <c r="M857" i="2"/>
  <c r="A857" i="2"/>
  <c r="O856" i="2"/>
  <c r="N856" i="2"/>
  <c r="M856" i="2"/>
  <c r="A856" i="2"/>
  <c r="O855" i="2"/>
  <c r="N855" i="2"/>
  <c r="M855" i="2"/>
  <c r="A855" i="2"/>
  <c r="O854" i="2"/>
  <c r="N854" i="2"/>
  <c r="M854" i="2"/>
  <c r="A854" i="2"/>
  <c r="O853" i="2"/>
  <c r="N853" i="2"/>
  <c r="M853" i="2"/>
  <c r="A853" i="2"/>
  <c r="O852" i="2"/>
  <c r="N852" i="2"/>
  <c r="M852" i="2"/>
  <c r="A852" i="2"/>
  <c r="O851" i="2"/>
  <c r="N851" i="2"/>
  <c r="M851" i="2"/>
  <c r="A851" i="2"/>
  <c r="O850" i="2"/>
  <c r="N850" i="2"/>
  <c r="M850" i="2"/>
  <c r="A850" i="2"/>
  <c r="O849" i="2"/>
  <c r="N849" i="2"/>
  <c r="M849" i="2"/>
  <c r="A849" i="2"/>
  <c r="O848" i="2"/>
  <c r="N848" i="2"/>
  <c r="M848" i="2"/>
  <c r="A848" i="2"/>
  <c r="O847" i="2"/>
  <c r="N847" i="2"/>
  <c r="M847" i="2"/>
  <c r="A847" i="2"/>
  <c r="O846" i="2"/>
  <c r="N846" i="2"/>
  <c r="M846" i="2"/>
  <c r="A846" i="2"/>
  <c r="O845" i="2"/>
  <c r="N845" i="2"/>
  <c r="M845" i="2"/>
  <c r="A845" i="2"/>
  <c r="O844" i="2"/>
  <c r="N844" i="2"/>
  <c r="M844" i="2"/>
  <c r="A844" i="2"/>
  <c r="O843" i="2"/>
  <c r="N843" i="2"/>
  <c r="M843" i="2"/>
  <c r="A843" i="2"/>
  <c r="O842" i="2"/>
  <c r="N842" i="2"/>
  <c r="M842" i="2"/>
  <c r="A842" i="2"/>
  <c r="O841" i="2"/>
  <c r="N841" i="2"/>
  <c r="M841" i="2"/>
  <c r="A841" i="2"/>
  <c r="O840" i="2"/>
  <c r="N840" i="2"/>
  <c r="M840" i="2"/>
  <c r="A840" i="2"/>
  <c r="O839" i="2"/>
  <c r="N839" i="2"/>
  <c r="M839" i="2"/>
  <c r="A839" i="2"/>
  <c r="N838" i="2"/>
  <c r="M838" i="2"/>
  <c r="A838" i="2"/>
  <c r="O837" i="2"/>
  <c r="N837" i="2"/>
  <c r="M837" i="2"/>
  <c r="A837" i="2"/>
  <c r="N836" i="2"/>
  <c r="M836" i="2"/>
  <c r="N835" i="2"/>
  <c r="M835" i="2"/>
  <c r="N834" i="2"/>
  <c r="M834" i="2"/>
  <c r="N833" i="2"/>
  <c r="M833" i="2"/>
  <c r="N832" i="2"/>
  <c r="M832" i="2"/>
  <c r="N831" i="2"/>
  <c r="M831" i="2"/>
  <c r="N830" i="2"/>
  <c r="M830" i="2"/>
  <c r="N829" i="2"/>
  <c r="M829" i="2"/>
  <c r="N828" i="2"/>
  <c r="M828" i="2"/>
  <c r="N827" i="2"/>
  <c r="M827" i="2"/>
  <c r="N826" i="2"/>
  <c r="M826" i="2"/>
  <c r="O825" i="2"/>
  <c r="N825" i="2"/>
  <c r="M825" i="2"/>
  <c r="A825" i="2"/>
  <c r="O824" i="2"/>
  <c r="N824" i="2"/>
  <c r="M824" i="2"/>
  <c r="A824" i="2"/>
  <c r="O823" i="2"/>
  <c r="N823" i="2"/>
  <c r="M823" i="2"/>
  <c r="A823" i="2"/>
  <c r="O822" i="2"/>
  <c r="N822" i="2"/>
  <c r="M822" i="2"/>
  <c r="A822" i="2"/>
  <c r="O821" i="2"/>
  <c r="N821" i="2"/>
  <c r="M821" i="2"/>
  <c r="A821" i="2"/>
  <c r="O820" i="2"/>
  <c r="N820" i="2"/>
  <c r="M820" i="2"/>
  <c r="A820" i="2"/>
  <c r="O819" i="2"/>
  <c r="N819" i="2"/>
  <c r="M819" i="2"/>
  <c r="A819" i="2"/>
  <c r="O818" i="2"/>
  <c r="N818" i="2"/>
  <c r="M818" i="2"/>
  <c r="A818" i="2"/>
  <c r="O817" i="2"/>
  <c r="N817" i="2"/>
  <c r="M817" i="2"/>
  <c r="A817" i="2"/>
  <c r="O816" i="2"/>
  <c r="N816" i="2"/>
  <c r="M816" i="2"/>
  <c r="A816" i="2"/>
  <c r="O815" i="2"/>
  <c r="N815" i="2"/>
  <c r="M815" i="2"/>
  <c r="A815" i="2"/>
  <c r="O814" i="2"/>
  <c r="N814" i="2"/>
  <c r="M814" i="2"/>
  <c r="A814" i="2"/>
  <c r="O813" i="2"/>
  <c r="N813" i="2"/>
  <c r="M813" i="2"/>
  <c r="A813" i="2"/>
  <c r="O812" i="2"/>
  <c r="N812" i="2"/>
  <c r="M812" i="2"/>
  <c r="A812" i="2"/>
  <c r="O811" i="2"/>
  <c r="N811" i="2"/>
  <c r="M811" i="2"/>
  <c r="A811" i="2"/>
  <c r="O810" i="2"/>
  <c r="N810" i="2"/>
  <c r="M810" i="2"/>
  <c r="A810" i="2"/>
  <c r="O809" i="2"/>
  <c r="N809" i="2"/>
  <c r="M809" i="2"/>
  <c r="A809" i="2"/>
  <c r="O808" i="2"/>
  <c r="N808" i="2"/>
  <c r="M808" i="2"/>
  <c r="A808" i="2"/>
  <c r="O807" i="2"/>
  <c r="N807" i="2"/>
  <c r="M807" i="2"/>
  <c r="A807" i="2"/>
  <c r="O806" i="2"/>
  <c r="N806" i="2"/>
  <c r="M806" i="2"/>
  <c r="A806" i="2"/>
  <c r="O805" i="2"/>
  <c r="N805" i="2"/>
  <c r="M805" i="2"/>
  <c r="A805" i="2"/>
  <c r="O804" i="2"/>
  <c r="N804" i="2"/>
  <c r="M804" i="2"/>
  <c r="A804" i="2"/>
  <c r="O803" i="2"/>
  <c r="N803" i="2"/>
  <c r="M803" i="2"/>
  <c r="A803" i="2"/>
  <c r="O802" i="2"/>
  <c r="N802" i="2"/>
  <c r="M802" i="2"/>
  <c r="A802" i="2"/>
  <c r="O801" i="2"/>
  <c r="N801" i="2"/>
  <c r="M801" i="2"/>
  <c r="A801" i="2"/>
  <c r="O800" i="2"/>
  <c r="N800" i="2"/>
  <c r="M800" i="2"/>
  <c r="A800" i="2"/>
  <c r="O799" i="2"/>
  <c r="N799" i="2"/>
  <c r="M799" i="2"/>
  <c r="A799" i="2"/>
  <c r="O798" i="2"/>
  <c r="N798" i="2"/>
  <c r="M798" i="2"/>
  <c r="A798" i="2"/>
  <c r="O797" i="2"/>
  <c r="N797" i="2"/>
  <c r="M797" i="2"/>
  <c r="A797" i="2"/>
  <c r="O796" i="2"/>
  <c r="N796" i="2"/>
  <c r="M796" i="2"/>
  <c r="A796" i="2"/>
  <c r="O795" i="2"/>
  <c r="N795" i="2"/>
  <c r="M795" i="2"/>
  <c r="A795" i="2"/>
  <c r="O794" i="2"/>
  <c r="N794" i="2"/>
  <c r="M794" i="2"/>
  <c r="A794" i="2"/>
  <c r="O793" i="2"/>
  <c r="N793" i="2"/>
  <c r="M793" i="2"/>
  <c r="A793" i="2"/>
  <c r="O792" i="2"/>
  <c r="N792" i="2"/>
  <c r="M792" i="2"/>
  <c r="A792" i="2"/>
  <c r="O791" i="2"/>
  <c r="N791" i="2"/>
  <c r="M791" i="2"/>
  <c r="A791" i="2"/>
  <c r="O790" i="2"/>
  <c r="N790" i="2"/>
  <c r="M790" i="2"/>
  <c r="A790" i="2"/>
  <c r="O789" i="2"/>
  <c r="N789" i="2"/>
  <c r="M789" i="2"/>
  <c r="A789" i="2"/>
  <c r="O788" i="2"/>
  <c r="N788" i="2"/>
  <c r="M788" i="2"/>
  <c r="A788" i="2"/>
  <c r="O787" i="2"/>
  <c r="N787" i="2"/>
  <c r="M787" i="2"/>
  <c r="A787" i="2"/>
  <c r="O786" i="2"/>
  <c r="N786" i="2"/>
  <c r="M786" i="2"/>
  <c r="A786" i="2"/>
  <c r="O785" i="2"/>
  <c r="N785" i="2"/>
  <c r="M785" i="2"/>
  <c r="A785" i="2"/>
  <c r="O784" i="2"/>
  <c r="N784" i="2"/>
  <c r="M784" i="2"/>
  <c r="A784" i="2"/>
  <c r="O783" i="2"/>
  <c r="N783" i="2"/>
  <c r="M783" i="2"/>
  <c r="A783" i="2"/>
  <c r="O782" i="2"/>
  <c r="N782" i="2"/>
  <c r="M782" i="2"/>
  <c r="A782" i="2"/>
  <c r="O781" i="2"/>
  <c r="N781" i="2"/>
  <c r="M781" i="2"/>
  <c r="A781" i="2"/>
  <c r="O780" i="2"/>
  <c r="N780" i="2"/>
  <c r="M780" i="2"/>
  <c r="A780" i="2"/>
  <c r="O779" i="2"/>
  <c r="N779" i="2"/>
  <c r="M779" i="2"/>
  <c r="A779" i="2"/>
  <c r="O778" i="2"/>
  <c r="N778" i="2"/>
  <c r="M778" i="2"/>
  <c r="A778" i="2"/>
  <c r="O777" i="2"/>
  <c r="N777" i="2"/>
  <c r="M777" i="2"/>
  <c r="A777" i="2"/>
  <c r="O776" i="2"/>
  <c r="N776" i="2"/>
  <c r="M776" i="2"/>
  <c r="A776" i="2"/>
  <c r="O775" i="2"/>
  <c r="N775" i="2"/>
  <c r="M775" i="2"/>
  <c r="A775" i="2"/>
  <c r="O774" i="2"/>
  <c r="N774" i="2"/>
  <c r="M774" i="2"/>
  <c r="A774" i="2"/>
  <c r="O773" i="2"/>
  <c r="N773" i="2"/>
  <c r="M773" i="2"/>
  <c r="A773" i="2"/>
  <c r="O772" i="2"/>
  <c r="N772" i="2"/>
  <c r="M772" i="2"/>
  <c r="A772" i="2"/>
  <c r="O771" i="2"/>
  <c r="N771" i="2"/>
  <c r="M771" i="2"/>
  <c r="A771" i="2"/>
  <c r="O770" i="2"/>
  <c r="N770" i="2"/>
  <c r="M770" i="2"/>
  <c r="A770" i="2"/>
  <c r="O769" i="2"/>
  <c r="N769" i="2"/>
  <c r="M769" i="2"/>
  <c r="A769" i="2"/>
  <c r="O768" i="2"/>
  <c r="N768" i="2"/>
  <c r="M768" i="2"/>
  <c r="A768" i="2"/>
  <c r="O767" i="2"/>
  <c r="N767" i="2"/>
  <c r="M767" i="2"/>
  <c r="A767" i="2"/>
  <c r="O766" i="2"/>
  <c r="N766" i="2"/>
  <c r="M766" i="2"/>
  <c r="A766" i="2"/>
  <c r="O765" i="2"/>
  <c r="N765" i="2"/>
  <c r="M765" i="2"/>
  <c r="A765" i="2"/>
  <c r="O764" i="2"/>
  <c r="N764" i="2"/>
  <c r="M764" i="2"/>
  <c r="A764" i="2"/>
  <c r="O763" i="2"/>
  <c r="N763" i="2"/>
  <c r="M763" i="2"/>
  <c r="A763" i="2"/>
  <c r="O762" i="2"/>
  <c r="N762" i="2"/>
  <c r="M762" i="2"/>
  <c r="A762" i="2"/>
  <c r="O761" i="2"/>
  <c r="N761" i="2"/>
  <c r="M761" i="2"/>
  <c r="A761" i="2"/>
  <c r="O760" i="2"/>
  <c r="N760" i="2"/>
  <c r="M760" i="2"/>
  <c r="A760" i="2"/>
  <c r="O759" i="2"/>
  <c r="N759" i="2"/>
  <c r="M759" i="2"/>
  <c r="A759" i="2"/>
  <c r="O758" i="2"/>
  <c r="N758" i="2"/>
  <c r="M758" i="2"/>
  <c r="A758" i="2"/>
  <c r="O757" i="2"/>
  <c r="N757" i="2"/>
  <c r="M757" i="2"/>
  <c r="A757" i="2"/>
  <c r="O756" i="2"/>
  <c r="N756" i="2"/>
  <c r="M756" i="2"/>
  <c r="A756" i="2"/>
  <c r="O755" i="2"/>
  <c r="N755" i="2"/>
  <c r="M755" i="2"/>
  <c r="A755" i="2"/>
  <c r="O754" i="2"/>
  <c r="N754" i="2"/>
  <c r="M754" i="2"/>
  <c r="A754" i="2"/>
  <c r="O753" i="2"/>
  <c r="N753" i="2"/>
  <c r="M753" i="2"/>
  <c r="A753" i="2"/>
  <c r="O752" i="2"/>
  <c r="N752" i="2"/>
  <c r="M752" i="2"/>
  <c r="A752" i="2"/>
  <c r="O751" i="2"/>
  <c r="N751" i="2"/>
  <c r="M751" i="2"/>
  <c r="A751" i="2"/>
  <c r="O750" i="2"/>
  <c r="N750" i="2"/>
  <c r="M750" i="2"/>
  <c r="A750" i="2"/>
  <c r="O749" i="2"/>
  <c r="N749" i="2"/>
  <c r="M749" i="2"/>
  <c r="A749" i="2"/>
  <c r="O748" i="2"/>
  <c r="N748" i="2"/>
  <c r="M748" i="2"/>
  <c r="A748" i="2"/>
  <c r="O747" i="2"/>
  <c r="N747" i="2"/>
  <c r="M747" i="2"/>
  <c r="A747" i="2"/>
  <c r="O746" i="2"/>
  <c r="N746" i="2"/>
  <c r="M746" i="2"/>
  <c r="A746" i="2"/>
  <c r="O745" i="2"/>
  <c r="N745" i="2"/>
  <c r="M745" i="2"/>
  <c r="A745" i="2"/>
  <c r="O744" i="2"/>
  <c r="N744" i="2"/>
  <c r="M744" i="2"/>
  <c r="A744" i="2"/>
  <c r="O743" i="2"/>
  <c r="N743" i="2"/>
  <c r="M743" i="2"/>
  <c r="A743" i="2"/>
  <c r="O742" i="2"/>
  <c r="N742" i="2"/>
  <c r="M742" i="2"/>
  <c r="A742" i="2"/>
  <c r="O741" i="2"/>
  <c r="N741" i="2"/>
  <c r="M741" i="2"/>
  <c r="A741" i="2"/>
  <c r="O740" i="2"/>
  <c r="N740" i="2"/>
  <c r="M740" i="2"/>
  <c r="A740" i="2"/>
  <c r="O739" i="2"/>
  <c r="N739" i="2"/>
  <c r="M739" i="2"/>
  <c r="A739" i="2"/>
  <c r="O738" i="2"/>
  <c r="N738" i="2"/>
  <c r="M738" i="2"/>
  <c r="A738" i="2"/>
  <c r="O737" i="2"/>
  <c r="N737" i="2"/>
  <c r="M737" i="2"/>
  <c r="A737" i="2"/>
  <c r="O736" i="2"/>
  <c r="N736" i="2"/>
  <c r="M736" i="2"/>
  <c r="A736" i="2"/>
  <c r="O735" i="2"/>
  <c r="N735" i="2"/>
  <c r="M735" i="2"/>
  <c r="A735" i="2"/>
  <c r="O734" i="2"/>
  <c r="N734" i="2"/>
  <c r="M734" i="2"/>
  <c r="A734" i="2"/>
  <c r="O733" i="2"/>
  <c r="N733" i="2"/>
  <c r="M733" i="2"/>
  <c r="A733" i="2"/>
  <c r="O732" i="2"/>
  <c r="N732" i="2"/>
  <c r="M732" i="2"/>
  <c r="A732" i="2"/>
  <c r="O731" i="2"/>
  <c r="N731" i="2"/>
  <c r="M731" i="2"/>
  <c r="A731" i="2"/>
  <c r="O730" i="2"/>
  <c r="N730" i="2"/>
  <c r="M730" i="2"/>
  <c r="A730" i="2"/>
  <c r="O729" i="2"/>
  <c r="N729" i="2"/>
  <c r="M729" i="2"/>
  <c r="A729" i="2"/>
  <c r="O728" i="2"/>
  <c r="N728" i="2"/>
  <c r="M728" i="2"/>
  <c r="A728" i="2"/>
  <c r="O727" i="2"/>
  <c r="N727" i="2"/>
  <c r="M727" i="2"/>
  <c r="A727" i="2"/>
  <c r="O726" i="2"/>
  <c r="N726" i="2"/>
  <c r="M726" i="2"/>
  <c r="A726" i="2"/>
  <c r="O725" i="2"/>
  <c r="N725" i="2"/>
  <c r="M725" i="2"/>
  <c r="A725" i="2"/>
  <c r="O724" i="2"/>
  <c r="N724" i="2"/>
  <c r="M724" i="2"/>
  <c r="A724" i="2"/>
  <c r="O723" i="2"/>
  <c r="N723" i="2"/>
  <c r="M723" i="2"/>
  <c r="A723" i="2"/>
  <c r="O722" i="2"/>
  <c r="N722" i="2"/>
  <c r="M722" i="2"/>
  <c r="A722" i="2"/>
  <c r="O721" i="2"/>
  <c r="N721" i="2"/>
  <c r="M721" i="2"/>
  <c r="A721" i="2"/>
  <c r="O720" i="2"/>
  <c r="N720" i="2"/>
  <c r="M720" i="2"/>
  <c r="A720" i="2"/>
  <c r="O719" i="2"/>
  <c r="N719" i="2"/>
  <c r="M719" i="2"/>
  <c r="A719" i="2"/>
  <c r="O718" i="2"/>
  <c r="N718" i="2"/>
  <c r="M718" i="2"/>
  <c r="A718" i="2"/>
  <c r="O717" i="2"/>
  <c r="N717" i="2"/>
  <c r="M717" i="2"/>
  <c r="A717" i="2"/>
  <c r="O716" i="2"/>
  <c r="N716" i="2"/>
  <c r="M716" i="2"/>
  <c r="A716" i="2"/>
  <c r="O715" i="2"/>
  <c r="N715" i="2"/>
  <c r="M715" i="2"/>
  <c r="A715" i="2"/>
  <c r="O714" i="2"/>
  <c r="N714" i="2"/>
  <c r="M714" i="2"/>
  <c r="A714" i="2"/>
  <c r="O713" i="2"/>
  <c r="N713" i="2"/>
  <c r="M713" i="2"/>
  <c r="A713" i="2"/>
  <c r="O712" i="2"/>
  <c r="N712" i="2"/>
  <c r="M712" i="2"/>
  <c r="A712" i="2"/>
  <c r="O711" i="2"/>
  <c r="N711" i="2"/>
  <c r="M711" i="2"/>
  <c r="A711" i="2"/>
  <c r="O710" i="2"/>
  <c r="N710" i="2"/>
  <c r="M710" i="2"/>
  <c r="A710" i="2"/>
  <c r="O709" i="2"/>
  <c r="N709" i="2"/>
  <c r="M709" i="2"/>
  <c r="A709" i="2"/>
  <c r="O708" i="2"/>
  <c r="N708" i="2"/>
  <c r="M708" i="2"/>
  <c r="A708" i="2"/>
  <c r="O707" i="2"/>
  <c r="N707" i="2"/>
  <c r="M707" i="2"/>
  <c r="A707" i="2"/>
  <c r="O706" i="2"/>
  <c r="N706" i="2"/>
  <c r="M706" i="2"/>
  <c r="A706" i="2"/>
  <c r="O705" i="2"/>
  <c r="N705" i="2"/>
  <c r="M705" i="2"/>
  <c r="A705" i="2"/>
  <c r="O704" i="2"/>
  <c r="N704" i="2"/>
  <c r="M704" i="2"/>
  <c r="A704" i="2"/>
  <c r="O703" i="2"/>
  <c r="N703" i="2"/>
  <c r="M703" i="2"/>
  <c r="A703" i="2"/>
  <c r="O702" i="2"/>
  <c r="N702" i="2"/>
  <c r="M702" i="2"/>
  <c r="A702" i="2"/>
  <c r="O701" i="2"/>
  <c r="N701" i="2"/>
  <c r="M701" i="2"/>
  <c r="A701" i="2"/>
  <c r="O700" i="2"/>
  <c r="N700" i="2"/>
  <c r="M700" i="2"/>
  <c r="A700" i="2"/>
  <c r="O699" i="2"/>
  <c r="N699" i="2"/>
  <c r="M699" i="2"/>
  <c r="A699" i="2"/>
  <c r="O698" i="2"/>
  <c r="N698" i="2"/>
  <c r="M698" i="2"/>
  <c r="A698" i="2"/>
  <c r="O697" i="2"/>
  <c r="N697" i="2"/>
  <c r="M697" i="2"/>
  <c r="A697" i="2"/>
  <c r="O696" i="2"/>
  <c r="N696" i="2"/>
  <c r="M696" i="2"/>
  <c r="A696" i="2"/>
  <c r="O695" i="2"/>
  <c r="N695" i="2"/>
  <c r="M695" i="2"/>
  <c r="A695" i="2"/>
  <c r="O694" i="2"/>
  <c r="N694" i="2"/>
  <c r="M694" i="2"/>
  <c r="A694" i="2"/>
  <c r="O693" i="2"/>
  <c r="N693" i="2"/>
  <c r="M693" i="2"/>
  <c r="A693" i="2"/>
  <c r="O692" i="2"/>
  <c r="N692" i="2"/>
  <c r="M692" i="2"/>
  <c r="A692" i="2"/>
  <c r="O691" i="2"/>
  <c r="N691" i="2"/>
  <c r="M691" i="2"/>
  <c r="A691" i="2"/>
  <c r="O690" i="2"/>
  <c r="N690" i="2"/>
  <c r="M690" i="2"/>
  <c r="A690" i="2"/>
  <c r="O689" i="2"/>
  <c r="N689" i="2"/>
  <c r="M689" i="2"/>
  <c r="A689" i="2"/>
  <c r="O688" i="2"/>
  <c r="N688" i="2"/>
  <c r="M688" i="2"/>
  <c r="A688" i="2"/>
  <c r="O687" i="2"/>
  <c r="N687" i="2"/>
  <c r="M687" i="2"/>
  <c r="A687" i="2"/>
  <c r="O686" i="2"/>
  <c r="N686" i="2"/>
  <c r="M686" i="2"/>
  <c r="A686" i="2"/>
  <c r="O685" i="2"/>
  <c r="N685" i="2"/>
  <c r="M685" i="2"/>
  <c r="A685" i="2"/>
  <c r="O684" i="2"/>
  <c r="N684" i="2"/>
  <c r="M684" i="2"/>
  <c r="A684" i="2"/>
  <c r="O683" i="2"/>
  <c r="N683" i="2"/>
  <c r="M683" i="2"/>
  <c r="A683" i="2"/>
  <c r="O682" i="2"/>
  <c r="N682" i="2"/>
  <c r="M682" i="2"/>
  <c r="A682" i="2"/>
  <c r="O681" i="2"/>
  <c r="N681" i="2"/>
  <c r="M681" i="2"/>
  <c r="A681" i="2"/>
  <c r="O680" i="2"/>
  <c r="N680" i="2"/>
  <c r="M680" i="2"/>
  <c r="A680" i="2"/>
  <c r="O679" i="2"/>
  <c r="N679" i="2"/>
  <c r="M679" i="2"/>
  <c r="A679" i="2"/>
  <c r="O678" i="2"/>
  <c r="N678" i="2"/>
  <c r="M678" i="2"/>
  <c r="A678" i="2"/>
  <c r="O677" i="2"/>
  <c r="N677" i="2"/>
  <c r="M677" i="2"/>
  <c r="A677" i="2"/>
  <c r="O676" i="2"/>
  <c r="N676" i="2"/>
  <c r="M676" i="2"/>
  <c r="A676" i="2"/>
  <c r="O675" i="2"/>
  <c r="N675" i="2"/>
  <c r="M675" i="2"/>
  <c r="A675" i="2"/>
  <c r="O674" i="2"/>
  <c r="N674" i="2"/>
  <c r="M674" i="2"/>
  <c r="A674" i="2"/>
  <c r="O673" i="2"/>
  <c r="N673" i="2"/>
  <c r="M673" i="2"/>
  <c r="A673" i="2"/>
  <c r="O672" i="2"/>
  <c r="N672" i="2"/>
  <c r="M672" i="2"/>
  <c r="A672" i="2"/>
  <c r="O671" i="2"/>
  <c r="N671" i="2"/>
  <c r="M671" i="2"/>
  <c r="A671" i="2"/>
  <c r="O670" i="2"/>
  <c r="N670" i="2"/>
  <c r="M670" i="2"/>
  <c r="A670" i="2"/>
  <c r="O669" i="2"/>
  <c r="N669" i="2"/>
  <c r="M669" i="2"/>
  <c r="A669" i="2"/>
  <c r="O668" i="2"/>
  <c r="N668" i="2"/>
  <c r="M668" i="2"/>
  <c r="A668" i="2"/>
  <c r="O667" i="2"/>
  <c r="N667" i="2"/>
  <c r="M667" i="2"/>
  <c r="A667" i="2"/>
  <c r="O666" i="2"/>
  <c r="N666" i="2"/>
  <c r="M666" i="2"/>
  <c r="A666" i="2"/>
  <c r="O665" i="2"/>
  <c r="N665" i="2"/>
  <c r="M665" i="2"/>
  <c r="A665" i="2"/>
  <c r="O664" i="2"/>
  <c r="N664" i="2"/>
  <c r="M664" i="2"/>
  <c r="A664" i="2"/>
  <c r="O663" i="2"/>
  <c r="N663" i="2"/>
  <c r="M663" i="2"/>
  <c r="A663" i="2"/>
  <c r="O662" i="2"/>
  <c r="N662" i="2"/>
  <c r="M662" i="2"/>
  <c r="A662" i="2"/>
  <c r="O661" i="2"/>
  <c r="N661" i="2"/>
  <c r="M661" i="2"/>
  <c r="A661" i="2"/>
  <c r="O660" i="2"/>
  <c r="N660" i="2"/>
  <c r="M660" i="2"/>
  <c r="A660" i="2"/>
  <c r="O659" i="2"/>
  <c r="N659" i="2"/>
  <c r="M659" i="2"/>
  <c r="A659" i="2"/>
  <c r="O658" i="2"/>
  <c r="N658" i="2"/>
  <c r="M658" i="2"/>
  <c r="A658" i="2"/>
  <c r="O657" i="2"/>
  <c r="N657" i="2"/>
  <c r="M657" i="2"/>
  <c r="A657" i="2"/>
  <c r="O656" i="2"/>
  <c r="N656" i="2"/>
  <c r="M656" i="2"/>
  <c r="A656" i="2"/>
  <c r="O655" i="2"/>
  <c r="N655" i="2"/>
  <c r="M655" i="2"/>
  <c r="A655" i="2"/>
  <c r="O654" i="2"/>
  <c r="N654" i="2"/>
  <c r="M654" i="2"/>
  <c r="A654" i="2"/>
  <c r="O653" i="2"/>
  <c r="N653" i="2"/>
  <c r="M653" i="2"/>
  <c r="A653" i="2"/>
  <c r="O652" i="2"/>
  <c r="N652" i="2"/>
  <c r="M652" i="2"/>
  <c r="A652" i="2"/>
  <c r="O651" i="2"/>
  <c r="N651" i="2"/>
  <c r="M651" i="2"/>
  <c r="A651" i="2"/>
  <c r="O650" i="2"/>
  <c r="N650" i="2"/>
  <c r="M650" i="2"/>
  <c r="A650" i="2"/>
  <c r="O649" i="2"/>
  <c r="N649" i="2"/>
  <c r="M649" i="2"/>
  <c r="A649" i="2"/>
  <c r="O648" i="2"/>
  <c r="N648" i="2"/>
  <c r="M648" i="2"/>
  <c r="A648" i="2"/>
  <c r="O647" i="2"/>
  <c r="N647" i="2"/>
  <c r="M647" i="2"/>
  <c r="A647" i="2"/>
  <c r="O646" i="2"/>
  <c r="N646" i="2"/>
  <c r="M646" i="2"/>
  <c r="A646" i="2"/>
  <c r="O645" i="2"/>
  <c r="N645" i="2"/>
  <c r="M645" i="2"/>
  <c r="A645" i="2"/>
  <c r="O644" i="2"/>
  <c r="N644" i="2"/>
  <c r="M644" i="2"/>
  <c r="A644" i="2"/>
  <c r="O643" i="2"/>
  <c r="N643" i="2"/>
  <c r="M643" i="2"/>
  <c r="A643" i="2"/>
  <c r="O642" i="2"/>
  <c r="N642" i="2"/>
  <c r="M642" i="2"/>
  <c r="A642" i="2"/>
  <c r="O641" i="2"/>
  <c r="N641" i="2"/>
  <c r="M641" i="2"/>
  <c r="A641" i="2"/>
  <c r="O640" i="2"/>
  <c r="N640" i="2"/>
  <c r="M640" i="2"/>
  <c r="A640" i="2"/>
  <c r="O639" i="2"/>
  <c r="N639" i="2"/>
  <c r="M639" i="2"/>
  <c r="A639" i="2"/>
  <c r="O638" i="2"/>
  <c r="N638" i="2"/>
  <c r="M638" i="2"/>
  <c r="A638" i="2"/>
  <c r="O637" i="2"/>
  <c r="N637" i="2"/>
  <c r="M637" i="2"/>
  <c r="A637" i="2"/>
  <c r="O636" i="2"/>
  <c r="N636" i="2"/>
  <c r="M636" i="2"/>
  <c r="A636" i="2"/>
  <c r="O635" i="2"/>
  <c r="N635" i="2"/>
  <c r="M635" i="2"/>
  <c r="A635" i="2"/>
  <c r="O634" i="2"/>
  <c r="N634" i="2"/>
  <c r="M634" i="2"/>
  <c r="A634" i="2"/>
  <c r="O633" i="2"/>
  <c r="N633" i="2"/>
  <c r="M633" i="2"/>
  <c r="A633" i="2"/>
  <c r="O632" i="2"/>
  <c r="N632" i="2"/>
  <c r="M632" i="2"/>
  <c r="A632" i="2"/>
  <c r="O631" i="2"/>
  <c r="N631" i="2"/>
  <c r="M631" i="2"/>
  <c r="A631" i="2"/>
  <c r="O630" i="2"/>
  <c r="N630" i="2"/>
  <c r="M630" i="2"/>
  <c r="A630" i="2"/>
  <c r="O629" i="2"/>
  <c r="N629" i="2"/>
  <c r="M629" i="2"/>
  <c r="A629" i="2"/>
  <c r="O628" i="2"/>
  <c r="N628" i="2"/>
  <c r="M628" i="2"/>
  <c r="A628" i="2"/>
  <c r="O627" i="2"/>
  <c r="N627" i="2"/>
  <c r="M627" i="2"/>
  <c r="A627" i="2"/>
  <c r="O626" i="2"/>
  <c r="N626" i="2"/>
  <c r="M626" i="2"/>
  <c r="A626" i="2"/>
  <c r="O625" i="2"/>
  <c r="N625" i="2"/>
  <c r="M625" i="2"/>
  <c r="A625" i="2"/>
  <c r="O624" i="2"/>
  <c r="N624" i="2"/>
  <c r="M624" i="2"/>
  <c r="A624" i="2"/>
  <c r="O623" i="2"/>
  <c r="N623" i="2"/>
  <c r="M623" i="2"/>
  <c r="A623" i="2"/>
  <c r="O622" i="2"/>
  <c r="N622" i="2"/>
  <c r="M622" i="2"/>
  <c r="A622" i="2"/>
  <c r="O621" i="2"/>
  <c r="N621" i="2"/>
  <c r="M621" i="2"/>
  <c r="A621" i="2"/>
  <c r="O620" i="2"/>
  <c r="N620" i="2"/>
  <c r="M620" i="2"/>
  <c r="A620" i="2"/>
  <c r="O619" i="2"/>
  <c r="N619" i="2"/>
  <c r="M619" i="2"/>
  <c r="A619" i="2"/>
  <c r="O618" i="2"/>
  <c r="N618" i="2"/>
  <c r="M618" i="2"/>
  <c r="A618" i="2"/>
  <c r="O617" i="2"/>
  <c r="N617" i="2"/>
  <c r="M617" i="2"/>
  <c r="A617" i="2"/>
  <c r="O616" i="2"/>
  <c r="N616" i="2"/>
  <c r="M616" i="2"/>
  <c r="A616" i="2"/>
  <c r="O615" i="2"/>
  <c r="N615" i="2"/>
  <c r="M615" i="2"/>
  <c r="A615" i="2"/>
  <c r="O614" i="2"/>
  <c r="N614" i="2"/>
  <c r="M614" i="2"/>
  <c r="A614" i="2"/>
  <c r="O613" i="2"/>
  <c r="N613" i="2"/>
  <c r="M613" i="2"/>
  <c r="A613" i="2"/>
  <c r="O612" i="2"/>
  <c r="N612" i="2"/>
  <c r="M612" i="2"/>
  <c r="A612" i="2"/>
  <c r="O611" i="2"/>
  <c r="N611" i="2"/>
  <c r="M611" i="2"/>
  <c r="A611" i="2"/>
  <c r="O610" i="2"/>
  <c r="N610" i="2"/>
  <c r="M610" i="2"/>
  <c r="A610" i="2"/>
  <c r="O609" i="2"/>
  <c r="N609" i="2"/>
  <c r="M609" i="2"/>
  <c r="A609" i="2"/>
  <c r="O608" i="2"/>
  <c r="N608" i="2"/>
  <c r="M608" i="2"/>
  <c r="A608" i="2"/>
  <c r="O607" i="2"/>
  <c r="N607" i="2"/>
  <c r="M607" i="2"/>
  <c r="A607" i="2"/>
  <c r="O606" i="2"/>
  <c r="N606" i="2"/>
  <c r="M606" i="2"/>
  <c r="A606" i="2"/>
  <c r="O605" i="2"/>
  <c r="N605" i="2"/>
  <c r="M605" i="2"/>
  <c r="A605" i="2"/>
  <c r="O604" i="2"/>
  <c r="N604" i="2"/>
  <c r="M604" i="2"/>
  <c r="A604" i="2"/>
  <c r="O603" i="2"/>
  <c r="N603" i="2"/>
  <c r="M603" i="2"/>
  <c r="A603" i="2"/>
  <c r="O602" i="2"/>
  <c r="N602" i="2"/>
  <c r="M602" i="2"/>
  <c r="A602" i="2"/>
  <c r="O601" i="2"/>
  <c r="N601" i="2"/>
  <c r="M601" i="2"/>
  <c r="A601" i="2"/>
  <c r="O600" i="2"/>
  <c r="N600" i="2"/>
  <c r="M600" i="2"/>
  <c r="A600" i="2"/>
  <c r="O599" i="2"/>
  <c r="N599" i="2"/>
  <c r="M599" i="2"/>
  <c r="A599" i="2"/>
  <c r="O598" i="2"/>
  <c r="N598" i="2"/>
  <c r="M598" i="2"/>
  <c r="A598" i="2"/>
  <c r="O597" i="2"/>
  <c r="N597" i="2"/>
  <c r="M597" i="2"/>
  <c r="A597" i="2"/>
  <c r="O596" i="2"/>
  <c r="N596" i="2"/>
  <c r="M596" i="2"/>
  <c r="A596" i="2"/>
  <c r="O595" i="2"/>
  <c r="N595" i="2"/>
  <c r="M595" i="2"/>
  <c r="A595" i="2"/>
  <c r="O594" i="2"/>
  <c r="N594" i="2"/>
  <c r="M594" i="2"/>
  <c r="A594" i="2"/>
  <c r="O593" i="2"/>
  <c r="N593" i="2"/>
  <c r="M593" i="2"/>
  <c r="A593" i="2"/>
  <c r="O592" i="2"/>
  <c r="N592" i="2"/>
  <c r="M592" i="2"/>
  <c r="A592" i="2"/>
  <c r="O591" i="2"/>
  <c r="N591" i="2"/>
  <c r="M591" i="2"/>
  <c r="A591" i="2"/>
  <c r="O590" i="2"/>
  <c r="N590" i="2"/>
  <c r="M590" i="2"/>
  <c r="A590" i="2"/>
  <c r="O589" i="2"/>
  <c r="N589" i="2"/>
  <c r="M589" i="2"/>
  <c r="A589" i="2"/>
  <c r="O588" i="2"/>
  <c r="N588" i="2"/>
  <c r="M588" i="2"/>
  <c r="A588" i="2"/>
  <c r="O587" i="2"/>
  <c r="N587" i="2"/>
  <c r="M587" i="2"/>
  <c r="A587" i="2"/>
  <c r="O586" i="2"/>
  <c r="N586" i="2"/>
  <c r="M586" i="2"/>
  <c r="A586" i="2"/>
  <c r="O585" i="2"/>
  <c r="N585" i="2"/>
  <c r="M585" i="2"/>
  <c r="A585" i="2"/>
  <c r="O584" i="2"/>
  <c r="N584" i="2"/>
  <c r="M584" i="2"/>
  <c r="A584" i="2"/>
  <c r="O583" i="2"/>
  <c r="N583" i="2"/>
  <c r="M583" i="2"/>
  <c r="A583" i="2"/>
  <c r="O582" i="2"/>
  <c r="N582" i="2"/>
  <c r="M582" i="2"/>
  <c r="A582" i="2"/>
  <c r="O581" i="2"/>
  <c r="N581" i="2"/>
  <c r="M581" i="2"/>
  <c r="A581" i="2"/>
  <c r="O580" i="2"/>
  <c r="N580" i="2"/>
  <c r="M580" i="2"/>
  <c r="A580" i="2"/>
  <c r="O579" i="2"/>
  <c r="N579" i="2"/>
  <c r="M579" i="2"/>
  <c r="A579" i="2"/>
  <c r="O578" i="2"/>
  <c r="N578" i="2"/>
  <c r="M578" i="2"/>
  <c r="A578" i="2"/>
  <c r="O577" i="2"/>
  <c r="N577" i="2"/>
  <c r="M577" i="2"/>
  <c r="A577" i="2"/>
  <c r="O576" i="2"/>
  <c r="N576" i="2"/>
  <c r="M576" i="2"/>
  <c r="A576" i="2"/>
  <c r="O575" i="2"/>
  <c r="N575" i="2"/>
  <c r="M575" i="2"/>
  <c r="A575" i="2"/>
  <c r="O574" i="2"/>
  <c r="N574" i="2"/>
  <c r="M574" i="2"/>
  <c r="A574" i="2"/>
  <c r="O573" i="2"/>
  <c r="N573" i="2"/>
  <c r="M573" i="2"/>
  <c r="A573" i="2"/>
  <c r="O572" i="2"/>
  <c r="N572" i="2"/>
  <c r="M572" i="2"/>
  <c r="A572" i="2"/>
  <c r="O571" i="2"/>
  <c r="N571" i="2"/>
  <c r="M571" i="2"/>
  <c r="A571" i="2"/>
  <c r="O570" i="2"/>
  <c r="N570" i="2"/>
  <c r="M570" i="2"/>
  <c r="A570" i="2"/>
  <c r="O569" i="2"/>
  <c r="N569" i="2"/>
  <c r="M569" i="2"/>
  <c r="A569" i="2"/>
  <c r="O568" i="2"/>
  <c r="N568" i="2"/>
  <c r="M568" i="2"/>
  <c r="A568" i="2"/>
  <c r="O567" i="2"/>
  <c r="N567" i="2"/>
  <c r="M567" i="2"/>
  <c r="A567" i="2"/>
  <c r="O566" i="2"/>
  <c r="N566" i="2"/>
  <c r="M566" i="2"/>
  <c r="A566" i="2"/>
  <c r="O565" i="2"/>
  <c r="N565" i="2"/>
  <c r="M565" i="2"/>
  <c r="A565" i="2"/>
  <c r="O564" i="2"/>
  <c r="N564" i="2"/>
  <c r="M564" i="2"/>
  <c r="A564" i="2"/>
  <c r="O563" i="2"/>
  <c r="N563" i="2"/>
  <c r="M563" i="2"/>
  <c r="A563" i="2"/>
  <c r="O562" i="2"/>
  <c r="N562" i="2"/>
  <c r="M562" i="2"/>
  <c r="A562" i="2"/>
  <c r="O561" i="2"/>
  <c r="N561" i="2"/>
  <c r="M561" i="2"/>
  <c r="A561" i="2"/>
  <c r="O560" i="2"/>
  <c r="N560" i="2"/>
  <c r="M560" i="2"/>
  <c r="A560" i="2"/>
  <c r="O559" i="2"/>
  <c r="N559" i="2"/>
  <c r="M559" i="2"/>
  <c r="A559" i="2"/>
  <c r="O558" i="2"/>
  <c r="N558" i="2"/>
  <c r="M558" i="2"/>
  <c r="A558" i="2"/>
  <c r="O557" i="2"/>
  <c r="N557" i="2"/>
  <c r="M557" i="2"/>
  <c r="A557" i="2"/>
  <c r="O556" i="2"/>
  <c r="N556" i="2"/>
  <c r="M556" i="2"/>
  <c r="A556" i="2"/>
  <c r="O555" i="2"/>
  <c r="N555" i="2"/>
  <c r="M555" i="2"/>
  <c r="A555" i="2"/>
  <c r="O554" i="2"/>
  <c r="N554" i="2"/>
  <c r="M554" i="2"/>
  <c r="A554" i="2"/>
  <c r="O553" i="2"/>
  <c r="N553" i="2"/>
  <c r="M553" i="2"/>
  <c r="A553" i="2"/>
  <c r="O552" i="2"/>
  <c r="N552" i="2"/>
  <c r="M552" i="2"/>
  <c r="A552" i="2"/>
  <c r="O551" i="2"/>
  <c r="N551" i="2"/>
  <c r="M551" i="2"/>
  <c r="A551" i="2"/>
  <c r="O550" i="2"/>
  <c r="N550" i="2"/>
  <c r="M550" i="2"/>
  <c r="A550" i="2"/>
  <c r="O549" i="2"/>
  <c r="N549" i="2"/>
  <c r="M549" i="2"/>
  <c r="A549" i="2"/>
  <c r="O548" i="2"/>
  <c r="N548" i="2"/>
  <c r="M548" i="2"/>
  <c r="A548" i="2"/>
  <c r="O547" i="2"/>
  <c r="N547" i="2"/>
  <c r="M547" i="2"/>
  <c r="A547" i="2"/>
  <c r="O546" i="2"/>
  <c r="N546" i="2"/>
  <c r="M546" i="2"/>
  <c r="A546" i="2"/>
  <c r="O545" i="2"/>
  <c r="N545" i="2"/>
  <c r="M545" i="2"/>
  <c r="A545" i="2"/>
  <c r="O544" i="2"/>
  <c r="N544" i="2"/>
  <c r="M544" i="2"/>
  <c r="A544" i="2"/>
  <c r="O543" i="2"/>
  <c r="N543" i="2"/>
  <c r="M543" i="2"/>
  <c r="A543" i="2"/>
  <c r="O542" i="2"/>
  <c r="N542" i="2"/>
  <c r="M542" i="2"/>
  <c r="A542" i="2"/>
  <c r="O541" i="2"/>
  <c r="N541" i="2"/>
  <c r="M541" i="2"/>
  <c r="A541" i="2"/>
  <c r="O540" i="2"/>
  <c r="N540" i="2"/>
  <c r="M540" i="2"/>
  <c r="A540" i="2"/>
  <c r="O539" i="2"/>
  <c r="N539" i="2"/>
  <c r="M539" i="2"/>
  <c r="A539" i="2"/>
  <c r="O538" i="2"/>
  <c r="N538" i="2"/>
  <c r="M538" i="2"/>
  <c r="A538" i="2"/>
  <c r="O537" i="2"/>
  <c r="N537" i="2"/>
  <c r="M537" i="2"/>
  <c r="A537" i="2"/>
  <c r="O536" i="2"/>
  <c r="N536" i="2"/>
  <c r="M536" i="2"/>
  <c r="A536" i="2"/>
  <c r="O535" i="2"/>
  <c r="N535" i="2"/>
  <c r="M535" i="2"/>
  <c r="A535" i="2"/>
  <c r="O534" i="2"/>
  <c r="N534" i="2"/>
  <c r="M534" i="2"/>
  <c r="A534" i="2"/>
  <c r="O533" i="2"/>
  <c r="N533" i="2"/>
  <c r="M533" i="2"/>
  <c r="A533" i="2"/>
  <c r="O532" i="2"/>
  <c r="N532" i="2"/>
  <c r="M532" i="2"/>
  <c r="A532" i="2"/>
  <c r="O531" i="2"/>
  <c r="N531" i="2"/>
  <c r="M531" i="2"/>
  <c r="A531" i="2"/>
  <c r="O530" i="2"/>
  <c r="N530" i="2"/>
  <c r="M530" i="2"/>
  <c r="A530" i="2"/>
  <c r="O529" i="2"/>
  <c r="N529" i="2"/>
  <c r="M529" i="2"/>
  <c r="A529" i="2"/>
  <c r="O528" i="2"/>
  <c r="N528" i="2"/>
  <c r="M528" i="2"/>
  <c r="A528" i="2"/>
  <c r="O527" i="2"/>
  <c r="N527" i="2"/>
  <c r="M527" i="2"/>
  <c r="A527" i="2"/>
  <c r="O526" i="2"/>
  <c r="N526" i="2"/>
  <c r="M526" i="2"/>
  <c r="A526" i="2"/>
  <c r="O525" i="2"/>
  <c r="N525" i="2"/>
  <c r="M525" i="2"/>
  <c r="A525" i="2"/>
  <c r="O524" i="2"/>
  <c r="N524" i="2"/>
  <c r="M524" i="2"/>
  <c r="A524" i="2"/>
  <c r="O523" i="2"/>
  <c r="N523" i="2"/>
  <c r="M523" i="2"/>
  <c r="A523" i="2"/>
  <c r="O522" i="2"/>
  <c r="N522" i="2"/>
  <c r="M522" i="2"/>
  <c r="A522" i="2"/>
  <c r="O521" i="2"/>
  <c r="N521" i="2"/>
  <c r="M521" i="2"/>
  <c r="A521" i="2"/>
  <c r="O520" i="2"/>
  <c r="N520" i="2"/>
  <c r="M520" i="2"/>
  <c r="A520" i="2"/>
  <c r="O519" i="2"/>
  <c r="N519" i="2"/>
  <c r="M519" i="2"/>
  <c r="A519" i="2"/>
  <c r="O518" i="2"/>
  <c r="N518" i="2"/>
  <c r="M518" i="2"/>
  <c r="A518" i="2"/>
  <c r="O517" i="2"/>
  <c r="N517" i="2"/>
  <c r="M517" i="2"/>
  <c r="A517" i="2"/>
  <c r="O516" i="2"/>
  <c r="N516" i="2"/>
  <c r="M516" i="2"/>
  <c r="A516" i="2"/>
  <c r="O515" i="2"/>
  <c r="N515" i="2"/>
  <c r="M515" i="2"/>
  <c r="A515" i="2"/>
  <c r="O514" i="2"/>
  <c r="N514" i="2"/>
  <c r="M514" i="2"/>
  <c r="A514" i="2"/>
  <c r="O513" i="2"/>
  <c r="N513" i="2"/>
  <c r="M513" i="2"/>
  <c r="A513" i="2"/>
  <c r="O512" i="2"/>
  <c r="N512" i="2"/>
  <c r="M512" i="2"/>
  <c r="A512" i="2"/>
  <c r="O511" i="2"/>
  <c r="N511" i="2"/>
  <c r="M511" i="2"/>
  <c r="A511" i="2"/>
  <c r="O510" i="2"/>
  <c r="N510" i="2"/>
  <c r="M510" i="2"/>
  <c r="A510" i="2"/>
  <c r="O509" i="2"/>
  <c r="N509" i="2"/>
  <c r="M509" i="2"/>
  <c r="A509" i="2"/>
  <c r="O508" i="2"/>
  <c r="N508" i="2"/>
  <c r="M508" i="2"/>
  <c r="A508" i="2"/>
  <c r="O507" i="2"/>
  <c r="N507" i="2"/>
  <c r="M507" i="2"/>
  <c r="A507" i="2"/>
  <c r="O506" i="2"/>
  <c r="N506" i="2"/>
  <c r="M506" i="2"/>
  <c r="A506" i="2"/>
  <c r="O505" i="2"/>
  <c r="N505" i="2"/>
  <c r="M505" i="2"/>
  <c r="A505" i="2"/>
  <c r="O504" i="2"/>
  <c r="N504" i="2"/>
  <c r="M504" i="2"/>
  <c r="A504" i="2"/>
  <c r="O503" i="2"/>
  <c r="N503" i="2"/>
  <c r="M503" i="2"/>
  <c r="A503" i="2"/>
  <c r="O502" i="2"/>
  <c r="N502" i="2"/>
  <c r="M502" i="2"/>
  <c r="A502" i="2"/>
  <c r="O501" i="2"/>
  <c r="N501" i="2"/>
  <c r="M501" i="2"/>
  <c r="A501" i="2"/>
  <c r="O500" i="2"/>
  <c r="N500" i="2"/>
  <c r="M500" i="2"/>
  <c r="A500" i="2"/>
  <c r="O499" i="2"/>
  <c r="N499" i="2"/>
  <c r="M499" i="2"/>
  <c r="A499" i="2"/>
  <c r="O498" i="2"/>
  <c r="N498" i="2"/>
  <c r="M498" i="2"/>
  <c r="A498" i="2"/>
  <c r="O497" i="2"/>
  <c r="N497" i="2"/>
  <c r="M497" i="2"/>
  <c r="A497" i="2"/>
  <c r="O496" i="2"/>
  <c r="N496" i="2"/>
  <c r="M496" i="2"/>
  <c r="A496" i="2"/>
  <c r="O495" i="2"/>
  <c r="N495" i="2"/>
  <c r="M495" i="2"/>
  <c r="A495" i="2"/>
  <c r="O494" i="2"/>
  <c r="N494" i="2"/>
  <c r="M494" i="2"/>
  <c r="A494" i="2"/>
  <c r="O493" i="2"/>
  <c r="N493" i="2"/>
  <c r="M493" i="2"/>
  <c r="A493" i="2"/>
  <c r="O492" i="2"/>
  <c r="N492" i="2"/>
  <c r="M492" i="2"/>
  <c r="A492" i="2"/>
  <c r="O491" i="2"/>
  <c r="N491" i="2"/>
  <c r="M491" i="2"/>
  <c r="A491" i="2"/>
  <c r="O490" i="2"/>
  <c r="N490" i="2"/>
  <c r="M490" i="2"/>
  <c r="A490" i="2"/>
  <c r="O489" i="2"/>
  <c r="N489" i="2"/>
  <c r="M489" i="2"/>
  <c r="A489" i="2"/>
  <c r="O488" i="2"/>
  <c r="N488" i="2"/>
  <c r="M488" i="2"/>
  <c r="A488" i="2"/>
  <c r="O487" i="2"/>
  <c r="N487" i="2"/>
  <c r="M487" i="2"/>
  <c r="A487" i="2"/>
  <c r="O486" i="2"/>
  <c r="N486" i="2"/>
  <c r="M486" i="2"/>
  <c r="A486" i="2"/>
  <c r="O485" i="2"/>
  <c r="N485" i="2"/>
  <c r="M485" i="2"/>
  <c r="A485" i="2"/>
  <c r="O484" i="2"/>
  <c r="N484" i="2"/>
  <c r="M484" i="2"/>
  <c r="A484" i="2"/>
  <c r="O483" i="2"/>
  <c r="N483" i="2"/>
  <c r="M483" i="2"/>
  <c r="A483" i="2"/>
  <c r="O482" i="2"/>
  <c r="N482" i="2"/>
  <c r="M482" i="2"/>
  <c r="A482" i="2"/>
  <c r="O481" i="2"/>
  <c r="N481" i="2"/>
  <c r="M481" i="2"/>
  <c r="A481" i="2"/>
  <c r="O480" i="2"/>
  <c r="N480" i="2"/>
  <c r="M480" i="2"/>
  <c r="A480" i="2"/>
  <c r="O479" i="2"/>
  <c r="N479" i="2"/>
  <c r="M479" i="2"/>
  <c r="A479" i="2"/>
  <c r="O478" i="2"/>
  <c r="N478" i="2"/>
  <c r="M478" i="2"/>
  <c r="A478" i="2"/>
  <c r="O477" i="2"/>
  <c r="N477" i="2"/>
  <c r="M477" i="2"/>
  <c r="A477" i="2"/>
  <c r="O476" i="2"/>
  <c r="N476" i="2"/>
  <c r="M476" i="2"/>
  <c r="A476" i="2"/>
  <c r="O475" i="2"/>
  <c r="N475" i="2"/>
  <c r="M475" i="2"/>
  <c r="A475" i="2"/>
  <c r="O474" i="2"/>
  <c r="N474" i="2"/>
  <c r="M474" i="2"/>
  <c r="A474" i="2"/>
  <c r="O473" i="2"/>
  <c r="N473" i="2"/>
  <c r="M473" i="2"/>
  <c r="A473" i="2"/>
  <c r="O472" i="2"/>
  <c r="N472" i="2"/>
  <c r="M472" i="2"/>
  <c r="A472" i="2"/>
  <c r="O471" i="2"/>
  <c r="N471" i="2"/>
  <c r="M471" i="2"/>
  <c r="A471" i="2"/>
  <c r="O470" i="2"/>
  <c r="N470" i="2"/>
  <c r="M470" i="2"/>
  <c r="A470" i="2"/>
  <c r="O469" i="2"/>
  <c r="N469" i="2"/>
  <c r="M469" i="2"/>
  <c r="A469" i="2"/>
  <c r="O468" i="2"/>
  <c r="N468" i="2"/>
  <c r="M468" i="2"/>
  <c r="A468" i="2"/>
  <c r="O467" i="2"/>
  <c r="N467" i="2"/>
  <c r="M467" i="2"/>
  <c r="A467" i="2"/>
  <c r="O466" i="2"/>
  <c r="N466" i="2"/>
  <c r="M466" i="2"/>
  <c r="A466" i="2"/>
  <c r="O465" i="2"/>
  <c r="N465" i="2"/>
  <c r="M465" i="2"/>
  <c r="A465" i="2"/>
  <c r="O464" i="2"/>
  <c r="N464" i="2"/>
  <c r="M464" i="2"/>
  <c r="A464" i="2"/>
  <c r="O463" i="2"/>
  <c r="N463" i="2"/>
  <c r="M463" i="2"/>
  <c r="A463" i="2"/>
  <c r="O462" i="2"/>
  <c r="N462" i="2"/>
  <c r="M462" i="2"/>
  <c r="A462" i="2"/>
  <c r="O461" i="2"/>
  <c r="N461" i="2"/>
  <c r="M461" i="2"/>
  <c r="A461" i="2"/>
  <c r="O460" i="2"/>
  <c r="N460" i="2"/>
  <c r="M460" i="2"/>
  <c r="A460" i="2"/>
  <c r="O459" i="2"/>
  <c r="N459" i="2"/>
  <c r="M459" i="2"/>
  <c r="A459" i="2"/>
  <c r="O458" i="2"/>
  <c r="N458" i="2"/>
  <c r="M458" i="2"/>
  <c r="A458" i="2"/>
  <c r="O457" i="2"/>
  <c r="N457" i="2"/>
  <c r="M457" i="2"/>
  <c r="A457" i="2"/>
  <c r="O456" i="2"/>
  <c r="N456" i="2"/>
  <c r="M456" i="2"/>
  <c r="A456" i="2"/>
  <c r="O455" i="2"/>
  <c r="N455" i="2"/>
  <c r="M455" i="2"/>
  <c r="A455" i="2"/>
  <c r="O454" i="2"/>
  <c r="N454" i="2"/>
  <c r="M454" i="2"/>
  <c r="A454" i="2"/>
  <c r="O453" i="2"/>
  <c r="N453" i="2"/>
  <c r="M453" i="2"/>
  <c r="A453" i="2"/>
  <c r="O452" i="2"/>
  <c r="N452" i="2"/>
  <c r="M452" i="2"/>
  <c r="A452" i="2"/>
  <c r="O451" i="2"/>
  <c r="N451" i="2"/>
  <c r="M451" i="2"/>
  <c r="A451" i="2"/>
  <c r="O450" i="2"/>
  <c r="N450" i="2"/>
  <c r="M450" i="2"/>
  <c r="A450" i="2"/>
  <c r="O449" i="2"/>
  <c r="N449" i="2"/>
  <c r="M449" i="2"/>
  <c r="A449" i="2"/>
  <c r="O448" i="2"/>
  <c r="N448" i="2"/>
  <c r="M448" i="2"/>
  <c r="A448" i="2"/>
  <c r="O447" i="2"/>
  <c r="N447" i="2"/>
  <c r="M447" i="2"/>
  <c r="A447" i="2"/>
  <c r="O446" i="2"/>
  <c r="N446" i="2"/>
  <c r="M446" i="2"/>
  <c r="A446" i="2"/>
  <c r="O445" i="2"/>
  <c r="N445" i="2"/>
  <c r="M445" i="2"/>
  <c r="A445" i="2"/>
  <c r="O444" i="2"/>
  <c r="N444" i="2"/>
  <c r="M444" i="2"/>
  <c r="A444" i="2"/>
  <c r="O443" i="2"/>
  <c r="N443" i="2"/>
  <c r="M443" i="2"/>
  <c r="A443" i="2"/>
  <c r="O442" i="2"/>
  <c r="N442" i="2"/>
  <c r="M442" i="2"/>
  <c r="A442" i="2"/>
  <c r="O441" i="2"/>
  <c r="N441" i="2"/>
  <c r="M441" i="2"/>
  <c r="A441" i="2"/>
  <c r="O440" i="2"/>
  <c r="N440" i="2"/>
  <c r="M440" i="2"/>
  <c r="A440" i="2"/>
  <c r="O439" i="2"/>
  <c r="N439" i="2"/>
  <c r="M439" i="2"/>
  <c r="A439" i="2"/>
  <c r="O438" i="2"/>
  <c r="N438" i="2"/>
  <c r="M438" i="2"/>
  <c r="A438" i="2"/>
  <c r="O437" i="2"/>
  <c r="N437" i="2"/>
  <c r="M437" i="2"/>
  <c r="A437" i="2"/>
  <c r="O436" i="2"/>
  <c r="N436" i="2"/>
  <c r="M436" i="2"/>
  <c r="A436" i="2"/>
  <c r="O435" i="2"/>
  <c r="N435" i="2"/>
  <c r="M435" i="2"/>
  <c r="A435" i="2"/>
  <c r="O434" i="2"/>
  <c r="N434" i="2"/>
  <c r="M434" i="2"/>
  <c r="A434" i="2"/>
  <c r="O433" i="2"/>
  <c r="N433" i="2"/>
  <c r="M433" i="2"/>
  <c r="A433" i="2"/>
  <c r="O432" i="2"/>
  <c r="N432" i="2"/>
  <c r="M432" i="2"/>
  <c r="A432" i="2"/>
  <c r="O431" i="2"/>
  <c r="N431" i="2"/>
  <c r="M431" i="2"/>
  <c r="A431" i="2"/>
  <c r="N430" i="2"/>
  <c r="M430" i="2"/>
  <c r="A430" i="2"/>
  <c r="O429" i="2"/>
  <c r="N429" i="2"/>
  <c r="M429" i="2"/>
  <c r="A429" i="2"/>
  <c r="O428" i="2"/>
  <c r="N428" i="2"/>
  <c r="M428" i="2"/>
  <c r="A428" i="2"/>
  <c r="O427" i="2"/>
  <c r="N427" i="2"/>
  <c r="M427" i="2"/>
  <c r="A427" i="2"/>
  <c r="O426" i="2"/>
  <c r="N426" i="2"/>
  <c r="M426" i="2"/>
  <c r="A426" i="2"/>
  <c r="O425" i="2"/>
  <c r="N425" i="2"/>
  <c r="M425" i="2"/>
  <c r="A425" i="2"/>
  <c r="O424" i="2"/>
  <c r="N424" i="2"/>
  <c r="M424" i="2"/>
  <c r="A424" i="2"/>
  <c r="O423" i="2"/>
  <c r="N423" i="2"/>
  <c r="M423" i="2"/>
  <c r="A423" i="2"/>
  <c r="O422" i="2"/>
  <c r="N422" i="2"/>
  <c r="M422" i="2"/>
  <c r="A422" i="2"/>
  <c r="O421" i="2"/>
  <c r="N421" i="2"/>
  <c r="M421" i="2"/>
  <c r="A421" i="2"/>
  <c r="O420" i="2"/>
  <c r="N420" i="2"/>
  <c r="M420" i="2"/>
  <c r="A420" i="2"/>
  <c r="O419" i="2"/>
  <c r="N419" i="2"/>
  <c r="M419" i="2"/>
  <c r="A419" i="2"/>
  <c r="O418" i="2"/>
  <c r="N418" i="2"/>
  <c r="M418" i="2"/>
  <c r="A418" i="2"/>
  <c r="O417" i="2"/>
  <c r="N417" i="2"/>
  <c r="M417" i="2"/>
  <c r="A417" i="2"/>
  <c r="O416" i="2"/>
  <c r="N416" i="2"/>
  <c r="M416" i="2"/>
  <c r="A416" i="2"/>
  <c r="O415" i="2"/>
  <c r="N415" i="2"/>
  <c r="M415" i="2"/>
  <c r="A415" i="2"/>
  <c r="O414" i="2"/>
  <c r="N414" i="2"/>
  <c r="M414" i="2"/>
  <c r="A414" i="2"/>
  <c r="O413" i="2"/>
  <c r="N413" i="2"/>
  <c r="M413" i="2"/>
  <c r="A413" i="2"/>
  <c r="O412" i="2"/>
  <c r="N412" i="2"/>
  <c r="M412" i="2"/>
  <c r="A412" i="2"/>
  <c r="O411" i="2"/>
  <c r="N411" i="2"/>
  <c r="M411" i="2"/>
  <c r="A411" i="2"/>
  <c r="O410" i="2"/>
  <c r="N410" i="2"/>
  <c r="M410" i="2"/>
  <c r="A410" i="2"/>
  <c r="O409" i="2"/>
  <c r="N409" i="2"/>
  <c r="M409" i="2"/>
  <c r="A409" i="2"/>
  <c r="O408" i="2"/>
  <c r="N408" i="2"/>
  <c r="M408" i="2"/>
  <c r="A408" i="2"/>
  <c r="O407" i="2"/>
  <c r="N407" i="2"/>
  <c r="M407" i="2"/>
  <c r="A407" i="2"/>
  <c r="O406" i="2"/>
  <c r="N406" i="2"/>
  <c r="M406" i="2"/>
  <c r="A406" i="2"/>
  <c r="O405" i="2"/>
  <c r="N405" i="2"/>
  <c r="M405" i="2"/>
  <c r="A405" i="2"/>
  <c r="O404" i="2"/>
  <c r="N404" i="2"/>
  <c r="M404" i="2"/>
  <c r="A404" i="2"/>
  <c r="O403" i="2"/>
  <c r="N403" i="2"/>
  <c r="M403" i="2"/>
  <c r="A403" i="2"/>
  <c r="O402" i="2"/>
  <c r="N402" i="2"/>
  <c r="M402" i="2"/>
  <c r="A402" i="2"/>
  <c r="O401" i="2"/>
  <c r="N401" i="2"/>
  <c r="M401" i="2"/>
  <c r="A401" i="2"/>
  <c r="O400" i="2"/>
  <c r="N400" i="2"/>
  <c r="M400" i="2"/>
  <c r="A400" i="2"/>
  <c r="O399" i="2"/>
  <c r="N399" i="2"/>
  <c r="M399" i="2"/>
  <c r="A399" i="2"/>
  <c r="O398" i="2"/>
  <c r="N398" i="2"/>
  <c r="M398" i="2"/>
  <c r="A398" i="2"/>
  <c r="O397" i="2"/>
  <c r="N397" i="2"/>
  <c r="M397" i="2"/>
  <c r="A397" i="2"/>
  <c r="O396" i="2"/>
  <c r="N396" i="2"/>
  <c r="M396" i="2"/>
  <c r="A396" i="2"/>
  <c r="O395" i="2"/>
  <c r="N395" i="2"/>
  <c r="M395" i="2"/>
  <c r="A395" i="2"/>
  <c r="O394" i="2"/>
  <c r="N394" i="2"/>
  <c r="M394" i="2"/>
  <c r="A394" i="2"/>
  <c r="O393" i="2"/>
  <c r="N393" i="2"/>
  <c r="M393" i="2"/>
  <c r="A393" i="2"/>
  <c r="O392" i="2"/>
  <c r="N392" i="2"/>
  <c r="M392" i="2"/>
  <c r="A392" i="2"/>
  <c r="O391" i="2"/>
  <c r="N391" i="2"/>
  <c r="M391" i="2"/>
  <c r="A391" i="2"/>
  <c r="O390" i="2"/>
  <c r="N390" i="2"/>
  <c r="M390" i="2"/>
  <c r="A390" i="2"/>
  <c r="O389" i="2"/>
  <c r="N389" i="2"/>
  <c r="M389" i="2"/>
  <c r="A389" i="2"/>
  <c r="O388" i="2"/>
  <c r="N388" i="2"/>
  <c r="M388" i="2"/>
  <c r="A388" i="2"/>
  <c r="O387" i="2"/>
  <c r="N387" i="2"/>
  <c r="M387" i="2"/>
  <c r="A387" i="2"/>
  <c r="O386" i="2"/>
  <c r="N386" i="2"/>
  <c r="M386" i="2"/>
  <c r="A386" i="2"/>
  <c r="O385" i="2"/>
  <c r="N385" i="2"/>
  <c r="M385" i="2"/>
  <c r="A385" i="2"/>
  <c r="O384" i="2"/>
  <c r="N384" i="2"/>
  <c r="M384" i="2"/>
  <c r="A384" i="2"/>
  <c r="O383" i="2"/>
  <c r="N383" i="2"/>
  <c r="M383" i="2"/>
  <c r="A383" i="2"/>
  <c r="O382" i="2"/>
  <c r="N382" i="2"/>
  <c r="M382" i="2"/>
  <c r="A382" i="2"/>
  <c r="O381" i="2"/>
  <c r="N381" i="2"/>
  <c r="M381" i="2"/>
  <c r="A381" i="2"/>
  <c r="O380" i="2"/>
  <c r="N380" i="2"/>
  <c r="M380" i="2"/>
  <c r="A380" i="2"/>
  <c r="O379" i="2"/>
  <c r="N379" i="2"/>
  <c r="M379" i="2"/>
  <c r="A379" i="2"/>
  <c r="O378" i="2"/>
  <c r="N378" i="2"/>
  <c r="M378" i="2"/>
  <c r="A378" i="2"/>
  <c r="O377" i="2"/>
  <c r="N377" i="2"/>
  <c r="M377" i="2"/>
  <c r="A377" i="2"/>
  <c r="O376" i="2"/>
  <c r="N376" i="2"/>
  <c r="M376" i="2"/>
  <c r="A376" i="2"/>
  <c r="O375" i="2"/>
  <c r="N375" i="2"/>
  <c r="M375" i="2"/>
  <c r="A375" i="2"/>
  <c r="O374" i="2"/>
  <c r="N374" i="2"/>
  <c r="M374" i="2"/>
  <c r="A374" i="2"/>
  <c r="O373" i="2"/>
  <c r="N373" i="2"/>
  <c r="M373" i="2"/>
  <c r="A373" i="2"/>
  <c r="O372" i="2"/>
  <c r="N372" i="2"/>
  <c r="M372" i="2"/>
  <c r="A372" i="2"/>
  <c r="O371" i="2"/>
  <c r="N371" i="2"/>
  <c r="M371" i="2"/>
  <c r="A371" i="2"/>
  <c r="O370" i="2"/>
  <c r="N370" i="2"/>
  <c r="M370" i="2"/>
  <c r="A370" i="2"/>
  <c r="O369" i="2"/>
  <c r="N369" i="2"/>
  <c r="M369" i="2"/>
  <c r="A369" i="2"/>
  <c r="O368" i="2"/>
  <c r="N368" i="2"/>
  <c r="M368" i="2"/>
  <c r="A368" i="2"/>
  <c r="O367" i="2"/>
  <c r="N367" i="2"/>
  <c r="M367" i="2"/>
  <c r="A367" i="2"/>
  <c r="O366" i="2"/>
  <c r="N366" i="2"/>
  <c r="M366" i="2"/>
  <c r="A366" i="2"/>
  <c r="O365" i="2"/>
  <c r="N365" i="2"/>
  <c r="M365" i="2"/>
  <c r="A365" i="2"/>
  <c r="O364" i="2"/>
  <c r="N364" i="2"/>
  <c r="M364" i="2"/>
  <c r="A364" i="2"/>
  <c r="O363" i="2"/>
  <c r="N363" i="2"/>
  <c r="M363" i="2"/>
  <c r="A363" i="2"/>
  <c r="O362" i="2"/>
  <c r="N362" i="2"/>
  <c r="M362" i="2"/>
  <c r="A362" i="2"/>
  <c r="O361" i="2"/>
  <c r="N361" i="2"/>
  <c r="M361" i="2"/>
  <c r="A361" i="2"/>
  <c r="O360" i="2"/>
  <c r="N360" i="2"/>
  <c r="M360" i="2"/>
  <c r="A360" i="2"/>
  <c r="O359" i="2"/>
  <c r="N359" i="2"/>
  <c r="M359" i="2"/>
  <c r="A359" i="2"/>
  <c r="N358" i="2"/>
  <c r="M358" i="2"/>
  <c r="A358" i="2"/>
  <c r="O357" i="2"/>
  <c r="N357" i="2"/>
  <c r="M357" i="2"/>
  <c r="A357" i="2"/>
  <c r="O356" i="2"/>
  <c r="N356" i="2"/>
  <c r="M356" i="2"/>
  <c r="A356" i="2"/>
  <c r="O355" i="2"/>
  <c r="N355" i="2"/>
  <c r="M355" i="2"/>
  <c r="A355" i="2"/>
  <c r="O354" i="2"/>
  <c r="N354" i="2"/>
  <c r="M354" i="2"/>
  <c r="A354" i="2"/>
  <c r="O353" i="2"/>
  <c r="N353" i="2"/>
  <c r="M353" i="2"/>
  <c r="A353" i="2"/>
  <c r="O352" i="2"/>
  <c r="N352" i="2"/>
  <c r="M352" i="2"/>
  <c r="A352" i="2"/>
  <c r="O351" i="2"/>
  <c r="N351" i="2"/>
  <c r="M351" i="2"/>
  <c r="A351" i="2"/>
  <c r="O350" i="2"/>
  <c r="N350" i="2"/>
  <c r="M350" i="2"/>
  <c r="A350" i="2"/>
  <c r="O349" i="2"/>
  <c r="N349" i="2"/>
  <c r="M349" i="2"/>
  <c r="A349" i="2"/>
  <c r="O348" i="2"/>
  <c r="N348" i="2"/>
  <c r="M348" i="2"/>
  <c r="A348" i="2"/>
  <c r="O347" i="2"/>
  <c r="N347" i="2"/>
  <c r="M347" i="2"/>
  <c r="A347" i="2"/>
  <c r="O346" i="2"/>
  <c r="N346" i="2"/>
  <c r="M346" i="2"/>
  <c r="A346" i="2"/>
  <c r="O345" i="2"/>
  <c r="N345" i="2"/>
  <c r="M345" i="2"/>
  <c r="A345" i="2"/>
  <c r="O344" i="2"/>
  <c r="N344" i="2"/>
  <c r="M344" i="2"/>
  <c r="A344" i="2"/>
  <c r="O343" i="2"/>
  <c r="N343" i="2"/>
  <c r="M343" i="2"/>
  <c r="A343" i="2"/>
  <c r="O342" i="2"/>
  <c r="N342" i="2"/>
  <c r="M342" i="2"/>
  <c r="A342" i="2"/>
  <c r="O341" i="2"/>
  <c r="N341" i="2"/>
  <c r="M341" i="2"/>
  <c r="A341" i="2"/>
  <c r="O340" i="2"/>
  <c r="N340" i="2"/>
  <c r="M340" i="2"/>
  <c r="A340" i="2"/>
  <c r="O339" i="2"/>
  <c r="N339" i="2"/>
  <c r="M339" i="2"/>
  <c r="A339" i="2"/>
  <c r="O338" i="2"/>
  <c r="N338" i="2"/>
  <c r="M338" i="2"/>
  <c r="A338" i="2"/>
  <c r="O337" i="2"/>
  <c r="N337" i="2"/>
  <c r="M337" i="2"/>
  <c r="A337" i="2"/>
  <c r="O336" i="2"/>
  <c r="N336" i="2"/>
  <c r="M336" i="2"/>
  <c r="A336" i="2"/>
  <c r="O335" i="2"/>
  <c r="N335" i="2"/>
  <c r="M335" i="2"/>
  <c r="A335" i="2"/>
  <c r="O334" i="2"/>
  <c r="N334" i="2"/>
  <c r="M334" i="2"/>
  <c r="A334" i="2"/>
  <c r="N333" i="2"/>
  <c r="M333" i="2"/>
  <c r="A333" i="2"/>
  <c r="O332" i="2"/>
  <c r="N332" i="2"/>
  <c r="M332" i="2"/>
  <c r="A332" i="2"/>
  <c r="O331" i="2"/>
  <c r="N331" i="2"/>
  <c r="M331" i="2"/>
  <c r="A331" i="2"/>
  <c r="O330" i="2"/>
  <c r="N330" i="2"/>
  <c r="M330" i="2"/>
  <c r="A330" i="2"/>
  <c r="O329" i="2"/>
  <c r="N329" i="2"/>
  <c r="M329" i="2"/>
  <c r="A329" i="2"/>
  <c r="O328" i="2"/>
  <c r="N328" i="2"/>
  <c r="M328" i="2"/>
  <c r="A328" i="2"/>
  <c r="O327" i="2"/>
  <c r="N327" i="2"/>
  <c r="M327" i="2"/>
  <c r="A327" i="2"/>
  <c r="O326" i="2"/>
  <c r="N326" i="2"/>
  <c r="M326" i="2"/>
  <c r="A326" i="2"/>
  <c r="O325" i="2"/>
  <c r="N325" i="2"/>
  <c r="M325" i="2"/>
  <c r="A325" i="2"/>
  <c r="O324" i="2"/>
  <c r="N324" i="2"/>
  <c r="M324" i="2"/>
  <c r="A324" i="2"/>
  <c r="O323" i="2"/>
  <c r="N323" i="2"/>
  <c r="M323" i="2"/>
  <c r="A323" i="2"/>
  <c r="O322" i="2"/>
  <c r="N322" i="2"/>
  <c r="M322" i="2"/>
  <c r="A322" i="2"/>
  <c r="O321" i="2"/>
  <c r="N321" i="2"/>
  <c r="M321" i="2"/>
  <c r="A321" i="2"/>
  <c r="N320" i="2"/>
  <c r="M320" i="2"/>
  <c r="A320" i="2"/>
  <c r="O319" i="2"/>
  <c r="N319" i="2"/>
  <c r="M319" i="2"/>
  <c r="A319" i="2"/>
  <c r="O318" i="2"/>
  <c r="N318" i="2"/>
  <c r="M318" i="2"/>
  <c r="A318" i="2"/>
  <c r="O317" i="2"/>
  <c r="N317" i="2"/>
  <c r="M317" i="2"/>
  <c r="A317" i="2"/>
  <c r="O316" i="2"/>
  <c r="N316" i="2"/>
  <c r="M316" i="2"/>
  <c r="A316" i="2"/>
  <c r="O315" i="2"/>
  <c r="N315" i="2"/>
  <c r="M315" i="2"/>
  <c r="A315" i="2"/>
  <c r="O314" i="2"/>
  <c r="N314" i="2"/>
  <c r="M314" i="2"/>
  <c r="A314" i="2"/>
  <c r="O313" i="2"/>
  <c r="N313" i="2"/>
  <c r="M313" i="2"/>
  <c r="A313" i="2"/>
  <c r="O312" i="2"/>
  <c r="N312" i="2"/>
  <c r="M312" i="2"/>
  <c r="A312" i="2"/>
  <c r="O311" i="2"/>
  <c r="N311" i="2"/>
  <c r="M311" i="2"/>
  <c r="A311" i="2"/>
  <c r="O310" i="2"/>
  <c r="N310" i="2"/>
  <c r="M310" i="2"/>
  <c r="A310" i="2"/>
  <c r="O309" i="2"/>
  <c r="N309" i="2"/>
  <c r="M309" i="2"/>
  <c r="A309" i="2"/>
  <c r="O308" i="2"/>
  <c r="N308" i="2"/>
  <c r="M308" i="2"/>
  <c r="A308" i="2"/>
  <c r="O307" i="2"/>
  <c r="N307" i="2"/>
  <c r="M307" i="2"/>
  <c r="A307" i="2"/>
  <c r="O306" i="2"/>
  <c r="N306" i="2"/>
  <c r="M306" i="2"/>
  <c r="A306" i="2"/>
  <c r="O305" i="2"/>
  <c r="N305" i="2"/>
  <c r="M305" i="2"/>
  <c r="A305" i="2"/>
  <c r="O304" i="2"/>
  <c r="N304" i="2"/>
  <c r="M304" i="2"/>
  <c r="A304" i="2"/>
  <c r="O303" i="2"/>
  <c r="N303" i="2"/>
  <c r="M303" i="2"/>
  <c r="A303" i="2"/>
  <c r="O302" i="2"/>
  <c r="N302" i="2"/>
  <c r="M302" i="2"/>
  <c r="A302" i="2"/>
  <c r="O301" i="2"/>
  <c r="N301" i="2"/>
  <c r="M301" i="2"/>
  <c r="A301" i="2"/>
  <c r="O300" i="2"/>
  <c r="N300" i="2"/>
  <c r="M300" i="2"/>
  <c r="A300" i="2"/>
  <c r="O299" i="2"/>
  <c r="N299" i="2"/>
  <c r="M299" i="2"/>
  <c r="A299" i="2"/>
  <c r="O298" i="2"/>
  <c r="N298" i="2"/>
  <c r="M298" i="2"/>
  <c r="A298" i="2"/>
  <c r="O297" i="2"/>
  <c r="N297" i="2"/>
  <c r="M297" i="2"/>
  <c r="A297" i="2"/>
  <c r="O296" i="2"/>
  <c r="N296" i="2"/>
  <c r="M296" i="2"/>
  <c r="A296" i="2"/>
  <c r="O295" i="2"/>
  <c r="N295" i="2"/>
  <c r="M295" i="2"/>
  <c r="A295" i="2"/>
  <c r="O294" i="2"/>
  <c r="N294" i="2"/>
  <c r="M294" i="2"/>
  <c r="A294" i="2"/>
  <c r="O293" i="2"/>
  <c r="N293" i="2"/>
  <c r="M293" i="2"/>
  <c r="A293" i="2"/>
  <c r="O292" i="2"/>
  <c r="N292" i="2"/>
  <c r="M292" i="2"/>
  <c r="A292" i="2"/>
  <c r="O291" i="2"/>
  <c r="N291" i="2"/>
  <c r="M291" i="2"/>
  <c r="A291" i="2"/>
  <c r="O290" i="2"/>
  <c r="N290" i="2"/>
  <c r="M290" i="2"/>
  <c r="A290" i="2"/>
  <c r="O289" i="2"/>
  <c r="N289" i="2"/>
  <c r="M289" i="2"/>
  <c r="A289" i="2"/>
  <c r="O288" i="2"/>
  <c r="N288" i="2"/>
  <c r="M288" i="2"/>
  <c r="A288" i="2"/>
  <c r="O287" i="2"/>
  <c r="N287" i="2"/>
  <c r="M287" i="2"/>
  <c r="A287" i="2"/>
  <c r="O286" i="2"/>
  <c r="N286" i="2"/>
  <c r="M286" i="2"/>
  <c r="A286" i="2"/>
  <c r="O285" i="2"/>
  <c r="N285" i="2"/>
  <c r="M285" i="2"/>
  <c r="A285" i="2"/>
  <c r="N284" i="2"/>
  <c r="M284" i="2"/>
  <c r="A284" i="2"/>
  <c r="O283" i="2"/>
  <c r="N283" i="2"/>
  <c r="M283" i="2"/>
  <c r="A283" i="2"/>
  <c r="O282" i="2"/>
  <c r="N282" i="2"/>
  <c r="M282" i="2"/>
  <c r="A282" i="2"/>
  <c r="O281" i="2"/>
  <c r="N281" i="2"/>
  <c r="M281" i="2"/>
  <c r="A281" i="2"/>
  <c r="O280" i="2"/>
  <c r="N280" i="2"/>
  <c r="M280" i="2"/>
  <c r="A280" i="2"/>
  <c r="O279" i="2"/>
  <c r="N279" i="2"/>
  <c r="M279" i="2"/>
  <c r="A279" i="2"/>
  <c r="O278" i="2"/>
  <c r="N278" i="2"/>
  <c r="M278" i="2"/>
  <c r="A278" i="2"/>
  <c r="O277" i="2"/>
  <c r="N277" i="2"/>
  <c r="M277" i="2"/>
  <c r="A277" i="2"/>
  <c r="O276" i="2"/>
  <c r="N276" i="2"/>
  <c r="M276" i="2"/>
  <c r="A276" i="2"/>
  <c r="O275" i="2"/>
  <c r="N275" i="2"/>
  <c r="M275" i="2"/>
  <c r="A275" i="2"/>
  <c r="O274" i="2"/>
  <c r="N274" i="2"/>
  <c r="M274" i="2"/>
  <c r="A274" i="2"/>
  <c r="O273" i="2"/>
  <c r="N273" i="2"/>
  <c r="M273" i="2"/>
  <c r="A273" i="2"/>
  <c r="O272" i="2"/>
  <c r="N272" i="2"/>
  <c r="M272" i="2"/>
  <c r="A272" i="2"/>
  <c r="O271" i="2"/>
  <c r="N271" i="2"/>
  <c r="M271" i="2"/>
  <c r="A271" i="2"/>
  <c r="O270" i="2"/>
  <c r="N270" i="2"/>
  <c r="M270" i="2"/>
  <c r="A270" i="2"/>
  <c r="O269" i="2"/>
  <c r="N269" i="2"/>
  <c r="M269" i="2"/>
  <c r="A269" i="2"/>
  <c r="O268" i="2"/>
  <c r="N268" i="2"/>
  <c r="M268" i="2"/>
  <c r="A268" i="2"/>
  <c r="O267" i="2"/>
  <c r="N267" i="2"/>
  <c r="M267" i="2"/>
  <c r="A267" i="2"/>
  <c r="O266" i="2"/>
  <c r="N266" i="2"/>
  <c r="M266" i="2"/>
  <c r="A266" i="2"/>
  <c r="O265" i="2"/>
  <c r="N265" i="2"/>
  <c r="M265" i="2"/>
  <c r="A265" i="2"/>
  <c r="O264" i="2"/>
  <c r="N264" i="2"/>
  <c r="M264" i="2"/>
  <c r="A264" i="2"/>
  <c r="O263" i="2"/>
  <c r="N263" i="2"/>
  <c r="M263" i="2"/>
  <c r="A263" i="2"/>
  <c r="O262" i="2"/>
  <c r="N262" i="2"/>
  <c r="M262" i="2"/>
  <c r="A262" i="2"/>
  <c r="O261" i="2"/>
  <c r="N261" i="2"/>
  <c r="M261" i="2"/>
  <c r="A261" i="2"/>
  <c r="O260" i="2"/>
  <c r="N260" i="2"/>
  <c r="M260" i="2"/>
  <c r="A260" i="2"/>
  <c r="O259" i="2"/>
  <c r="N259" i="2"/>
  <c r="M259" i="2"/>
  <c r="A259" i="2"/>
  <c r="O258" i="2"/>
  <c r="N258" i="2"/>
  <c r="M258" i="2"/>
  <c r="A258" i="2"/>
  <c r="O257" i="2"/>
  <c r="N257" i="2"/>
  <c r="M257" i="2"/>
  <c r="A257" i="2"/>
  <c r="O256" i="2"/>
  <c r="N256" i="2"/>
  <c r="M256" i="2"/>
  <c r="A256" i="2"/>
  <c r="O255" i="2"/>
  <c r="N255" i="2"/>
  <c r="M255" i="2"/>
  <c r="A255" i="2"/>
  <c r="O254" i="2"/>
  <c r="N254" i="2"/>
  <c r="M254" i="2"/>
  <c r="A254" i="2"/>
  <c r="O253" i="2"/>
  <c r="N253" i="2"/>
  <c r="M253" i="2"/>
  <c r="A253" i="2"/>
  <c r="O252" i="2"/>
  <c r="N252" i="2"/>
  <c r="M252" i="2"/>
  <c r="A252" i="2"/>
  <c r="O251" i="2"/>
  <c r="N251" i="2"/>
  <c r="M251" i="2"/>
  <c r="A251" i="2"/>
  <c r="O250" i="2"/>
  <c r="N250" i="2"/>
  <c r="M250" i="2"/>
  <c r="A250" i="2"/>
  <c r="O249" i="2"/>
  <c r="N249" i="2"/>
  <c r="M249" i="2"/>
  <c r="A249" i="2"/>
  <c r="O248" i="2"/>
  <c r="N248" i="2"/>
  <c r="M248" i="2"/>
  <c r="A248" i="2"/>
  <c r="N247" i="2"/>
  <c r="M247" i="2"/>
  <c r="A247" i="2"/>
  <c r="O246" i="2"/>
  <c r="N246" i="2"/>
  <c r="M246" i="2"/>
  <c r="A246" i="2"/>
  <c r="O245" i="2"/>
  <c r="N245" i="2"/>
  <c r="M245" i="2"/>
  <c r="A245" i="2"/>
  <c r="O244" i="2"/>
  <c r="N244" i="2"/>
  <c r="M244" i="2"/>
  <c r="A244" i="2"/>
  <c r="O243" i="2"/>
  <c r="N243" i="2"/>
  <c r="M243" i="2"/>
  <c r="A243" i="2"/>
  <c r="O242" i="2"/>
  <c r="N242" i="2"/>
  <c r="M242" i="2"/>
  <c r="A242" i="2"/>
  <c r="O241" i="2"/>
  <c r="N241" i="2"/>
  <c r="M241" i="2"/>
  <c r="A241" i="2"/>
  <c r="O240" i="2"/>
  <c r="N240" i="2"/>
  <c r="M240" i="2"/>
  <c r="A240" i="2"/>
  <c r="O239" i="2"/>
  <c r="N239" i="2"/>
  <c r="M239" i="2"/>
  <c r="A239" i="2"/>
  <c r="O238" i="2"/>
  <c r="N238" i="2"/>
  <c r="M238" i="2"/>
  <c r="A238" i="2"/>
  <c r="O237" i="2"/>
  <c r="N237" i="2"/>
  <c r="M237" i="2"/>
  <c r="A237" i="2"/>
  <c r="O236" i="2"/>
  <c r="N236" i="2"/>
  <c r="M236" i="2"/>
  <c r="A236" i="2"/>
  <c r="O235" i="2"/>
  <c r="N235" i="2"/>
  <c r="M235" i="2"/>
  <c r="A235" i="2"/>
  <c r="O234" i="2"/>
  <c r="N234" i="2"/>
  <c r="M234" i="2"/>
  <c r="A234" i="2"/>
  <c r="O233" i="2"/>
  <c r="N233" i="2"/>
  <c r="M233" i="2"/>
  <c r="A233" i="2"/>
  <c r="O232" i="2"/>
  <c r="N232" i="2"/>
  <c r="M232" i="2"/>
  <c r="A232" i="2"/>
  <c r="O231" i="2"/>
  <c r="N231" i="2"/>
  <c r="M231" i="2"/>
  <c r="A231" i="2"/>
  <c r="O230" i="2"/>
  <c r="N230" i="2"/>
  <c r="M230" i="2"/>
  <c r="A230" i="2"/>
  <c r="O229" i="2"/>
  <c r="N229" i="2"/>
  <c r="M229" i="2"/>
  <c r="A229" i="2"/>
  <c r="O228" i="2"/>
  <c r="N228" i="2"/>
  <c r="M228" i="2"/>
  <c r="A228" i="2"/>
  <c r="O227" i="2"/>
  <c r="N227" i="2"/>
  <c r="M227" i="2"/>
  <c r="A227" i="2"/>
  <c r="O226" i="2"/>
  <c r="N226" i="2"/>
  <c r="M226" i="2"/>
  <c r="A226" i="2"/>
  <c r="O225" i="2"/>
  <c r="N225" i="2"/>
  <c r="M225" i="2"/>
  <c r="A225" i="2"/>
  <c r="N224" i="2"/>
  <c r="M224" i="2"/>
  <c r="A224" i="2"/>
  <c r="O223" i="2"/>
  <c r="N223" i="2"/>
  <c r="M223" i="2"/>
  <c r="A223" i="2"/>
  <c r="N222" i="2"/>
  <c r="M222" i="2"/>
  <c r="A222" i="2"/>
  <c r="O221" i="2"/>
  <c r="N221" i="2"/>
  <c r="M221" i="2"/>
  <c r="A221" i="2"/>
  <c r="O220" i="2"/>
  <c r="N220" i="2"/>
  <c r="M220" i="2"/>
  <c r="A220" i="2"/>
  <c r="O219" i="2"/>
  <c r="N219" i="2"/>
  <c r="M219" i="2"/>
  <c r="A219" i="2"/>
  <c r="O218" i="2"/>
  <c r="N218" i="2"/>
  <c r="M218" i="2"/>
  <c r="A218" i="2"/>
  <c r="O217" i="2"/>
  <c r="N217" i="2"/>
  <c r="M217" i="2"/>
  <c r="A217" i="2"/>
  <c r="O216" i="2"/>
  <c r="N216" i="2"/>
  <c r="M216" i="2"/>
  <c r="A216" i="2"/>
  <c r="O215" i="2"/>
  <c r="N215" i="2"/>
  <c r="M215" i="2"/>
  <c r="A215" i="2"/>
  <c r="O214" i="2"/>
  <c r="N214" i="2"/>
  <c r="M214" i="2"/>
  <c r="A214" i="2"/>
  <c r="O213" i="2"/>
  <c r="N213" i="2"/>
  <c r="M213" i="2"/>
  <c r="A213" i="2"/>
  <c r="O212" i="2"/>
  <c r="N212" i="2"/>
  <c r="M212" i="2"/>
  <c r="A212" i="2"/>
  <c r="O211" i="2"/>
  <c r="N211" i="2"/>
  <c r="M211" i="2"/>
  <c r="A211" i="2"/>
  <c r="O210" i="2"/>
  <c r="N210" i="2"/>
  <c r="M210" i="2"/>
  <c r="A210" i="2"/>
  <c r="O209" i="2"/>
  <c r="N209" i="2"/>
  <c r="M209" i="2"/>
  <c r="A209" i="2"/>
  <c r="O208" i="2"/>
  <c r="N208" i="2"/>
  <c r="M208" i="2"/>
  <c r="A208" i="2"/>
  <c r="O207" i="2"/>
  <c r="N207" i="2"/>
  <c r="M207" i="2"/>
  <c r="A207" i="2"/>
  <c r="O206" i="2"/>
  <c r="N206" i="2"/>
  <c r="M206" i="2"/>
  <c r="A206" i="2"/>
  <c r="O205" i="2"/>
  <c r="N205" i="2"/>
  <c r="M205" i="2"/>
  <c r="A205" i="2"/>
  <c r="O204" i="2"/>
  <c r="N204" i="2"/>
  <c r="M204" i="2"/>
  <c r="A204" i="2"/>
  <c r="O203" i="2"/>
  <c r="N203" i="2"/>
  <c r="M203" i="2"/>
  <c r="A203" i="2"/>
  <c r="O202" i="2"/>
  <c r="N202" i="2"/>
  <c r="M202" i="2"/>
  <c r="A202" i="2"/>
  <c r="O201" i="2"/>
  <c r="N201" i="2"/>
  <c r="M201" i="2"/>
  <c r="A201" i="2"/>
  <c r="O200" i="2"/>
  <c r="N200" i="2"/>
  <c r="M200" i="2"/>
  <c r="A200" i="2"/>
  <c r="O199" i="2"/>
  <c r="N199" i="2"/>
  <c r="M199" i="2"/>
  <c r="A199" i="2"/>
  <c r="O198" i="2"/>
  <c r="N198" i="2"/>
  <c r="M198" i="2"/>
  <c r="A198" i="2"/>
  <c r="O197" i="2"/>
  <c r="N197" i="2"/>
  <c r="M197" i="2"/>
  <c r="A197" i="2"/>
  <c r="O196" i="2"/>
  <c r="N196" i="2"/>
  <c r="M196" i="2"/>
  <c r="A196" i="2"/>
  <c r="O195" i="2"/>
  <c r="N195" i="2"/>
  <c r="M195" i="2"/>
  <c r="A195" i="2"/>
  <c r="O194" i="2"/>
  <c r="N194" i="2"/>
  <c r="M194" i="2"/>
  <c r="A194" i="2"/>
  <c r="O193" i="2"/>
  <c r="N193" i="2"/>
  <c r="M193" i="2"/>
  <c r="A193" i="2"/>
  <c r="N192" i="2"/>
  <c r="M192" i="2"/>
  <c r="A192" i="2"/>
  <c r="O191" i="2"/>
  <c r="N191" i="2"/>
  <c r="M191" i="2"/>
  <c r="A191" i="2"/>
  <c r="O190" i="2"/>
  <c r="N190" i="2"/>
  <c r="M190" i="2"/>
  <c r="A190" i="2"/>
  <c r="O189" i="2"/>
  <c r="N189" i="2"/>
  <c r="M189" i="2"/>
  <c r="A189" i="2"/>
  <c r="O188" i="2"/>
  <c r="N188" i="2"/>
  <c r="M188" i="2"/>
  <c r="A188" i="2"/>
  <c r="O187" i="2"/>
  <c r="N187" i="2"/>
  <c r="M187" i="2"/>
  <c r="A187" i="2"/>
  <c r="O186" i="2"/>
  <c r="N186" i="2"/>
  <c r="M186" i="2"/>
  <c r="A186" i="2"/>
  <c r="O185" i="2"/>
  <c r="N185" i="2"/>
  <c r="M185" i="2"/>
  <c r="A185" i="2"/>
  <c r="O184" i="2"/>
  <c r="N184" i="2"/>
  <c r="M184" i="2"/>
  <c r="A184" i="2"/>
  <c r="O183" i="2"/>
  <c r="N183" i="2"/>
  <c r="M183" i="2"/>
  <c r="A183" i="2"/>
  <c r="O182" i="2"/>
  <c r="N182" i="2"/>
  <c r="M182" i="2"/>
  <c r="A182" i="2"/>
  <c r="O181" i="2"/>
  <c r="N181" i="2"/>
  <c r="M181" i="2"/>
  <c r="A181" i="2"/>
  <c r="O180" i="2"/>
  <c r="N180" i="2"/>
  <c r="M180" i="2"/>
  <c r="A180" i="2"/>
  <c r="O179" i="2"/>
  <c r="N179" i="2"/>
  <c r="M179" i="2"/>
  <c r="A179" i="2"/>
  <c r="O178" i="2"/>
  <c r="N178" i="2"/>
  <c r="M178" i="2"/>
  <c r="A178" i="2"/>
  <c r="O177" i="2"/>
  <c r="N177" i="2"/>
  <c r="M177" i="2"/>
  <c r="A177" i="2"/>
  <c r="O176" i="2"/>
  <c r="N176" i="2"/>
  <c r="M176" i="2"/>
  <c r="A176" i="2"/>
  <c r="O175" i="2"/>
  <c r="N175" i="2"/>
  <c r="M175" i="2"/>
  <c r="A175" i="2"/>
  <c r="N174" i="2"/>
  <c r="M174" i="2"/>
  <c r="A174" i="2"/>
  <c r="O173" i="2"/>
  <c r="N173" i="2"/>
  <c r="M173" i="2"/>
  <c r="A173" i="2"/>
  <c r="O172" i="2"/>
  <c r="N172" i="2"/>
  <c r="M172" i="2"/>
  <c r="A172" i="2"/>
  <c r="O171" i="2"/>
  <c r="N171" i="2"/>
  <c r="M171" i="2"/>
  <c r="A171" i="2"/>
  <c r="O170" i="2"/>
  <c r="N170" i="2"/>
  <c r="M170" i="2"/>
  <c r="A170" i="2"/>
  <c r="O169" i="2"/>
  <c r="N169" i="2"/>
  <c r="M169" i="2"/>
  <c r="A169" i="2"/>
  <c r="O168" i="2"/>
  <c r="N168" i="2"/>
  <c r="M168" i="2"/>
  <c r="A168" i="2"/>
  <c r="O167" i="2"/>
  <c r="N167" i="2"/>
  <c r="M167" i="2"/>
  <c r="A167" i="2"/>
  <c r="O166" i="2"/>
  <c r="N166" i="2"/>
  <c r="M166" i="2"/>
  <c r="A166" i="2"/>
  <c r="O165" i="2"/>
  <c r="N165" i="2"/>
  <c r="M165" i="2"/>
  <c r="A165" i="2"/>
  <c r="O164" i="2"/>
  <c r="N164" i="2"/>
  <c r="M164" i="2"/>
  <c r="A164" i="2"/>
  <c r="O163" i="2"/>
  <c r="N163" i="2"/>
  <c r="M163" i="2"/>
  <c r="A163" i="2"/>
  <c r="O162" i="2"/>
  <c r="N162" i="2"/>
  <c r="M162" i="2"/>
  <c r="A162" i="2"/>
  <c r="O161" i="2"/>
  <c r="N161" i="2"/>
  <c r="M161" i="2"/>
  <c r="A161" i="2"/>
  <c r="O160" i="2"/>
  <c r="N160" i="2"/>
  <c r="M160" i="2"/>
  <c r="A160" i="2"/>
  <c r="O159" i="2"/>
  <c r="N159" i="2"/>
  <c r="M159" i="2"/>
  <c r="A159" i="2"/>
  <c r="O158" i="2"/>
  <c r="N158" i="2"/>
  <c r="M158" i="2"/>
  <c r="A158" i="2"/>
  <c r="O157" i="2"/>
  <c r="N157" i="2"/>
  <c r="M157" i="2"/>
  <c r="A157" i="2"/>
  <c r="O156" i="2"/>
  <c r="N156" i="2"/>
  <c r="M156" i="2"/>
  <c r="A156" i="2"/>
  <c r="N155" i="2"/>
  <c r="M155" i="2"/>
  <c r="A155" i="2"/>
  <c r="O154" i="2"/>
  <c r="N154" i="2"/>
  <c r="M154" i="2"/>
  <c r="A154" i="2"/>
  <c r="O153" i="2"/>
  <c r="N153" i="2"/>
  <c r="M153" i="2"/>
  <c r="A153" i="2"/>
  <c r="N152" i="2"/>
  <c r="M152" i="2"/>
  <c r="A152" i="2"/>
  <c r="O151" i="2"/>
  <c r="N151" i="2"/>
  <c r="M151" i="2"/>
  <c r="A151" i="2"/>
  <c r="O150" i="2"/>
  <c r="N150" i="2"/>
  <c r="M150" i="2"/>
  <c r="A150" i="2"/>
  <c r="O149" i="2"/>
  <c r="N149" i="2"/>
  <c r="M149" i="2"/>
  <c r="A149" i="2"/>
  <c r="O148" i="2"/>
  <c r="N148" i="2"/>
  <c r="M148" i="2"/>
  <c r="A148" i="2"/>
  <c r="O147" i="2"/>
  <c r="N147" i="2"/>
  <c r="M147" i="2"/>
  <c r="A147" i="2"/>
  <c r="O146" i="2"/>
  <c r="N146" i="2"/>
  <c r="M146" i="2"/>
  <c r="A146" i="2"/>
  <c r="O145" i="2"/>
  <c r="N145" i="2"/>
  <c r="M145" i="2"/>
  <c r="A145" i="2"/>
  <c r="O144" i="2"/>
  <c r="N144" i="2"/>
  <c r="M144" i="2"/>
  <c r="A144" i="2"/>
  <c r="O143" i="2"/>
  <c r="N143" i="2"/>
  <c r="M143" i="2"/>
  <c r="A143" i="2"/>
  <c r="O142" i="2"/>
  <c r="N142" i="2"/>
  <c r="M142" i="2"/>
  <c r="A142" i="2"/>
  <c r="O141" i="2"/>
  <c r="N141" i="2"/>
  <c r="M141" i="2"/>
  <c r="A141" i="2"/>
  <c r="O140" i="2"/>
  <c r="N140" i="2"/>
  <c r="M140" i="2"/>
  <c r="A140" i="2"/>
  <c r="O139" i="2"/>
  <c r="N139" i="2"/>
  <c r="M139" i="2"/>
  <c r="A139" i="2"/>
  <c r="O138" i="2"/>
  <c r="N138" i="2"/>
  <c r="M138" i="2"/>
  <c r="A138" i="2"/>
  <c r="O137" i="2"/>
  <c r="N137" i="2"/>
  <c r="M137" i="2"/>
  <c r="A137" i="2"/>
  <c r="O136" i="2"/>
  <c r="N136" i="2"/>
  <c r="M136" i="2"/>
  <c r="A136" i="2"/>
  <c r="O135" i="2"/>
  <c r="N135" i="2"/>
  <c r="M135" i="2"/>
  <c r="A135" i="2"/>
  <c r="O134" i="2"/>
  <c r="N134" i="2"/>
  <c r="M134" i="2"/>
  <c r="A134" i="2"/>
  <c r="O133" i="2"/>
  <c r="N133" i="2"/>
  <c r="M133" i="2"/>
  <c r="A133" i="2"/>
  <c r="O132" i="2"/>
  <c r="N132" i="2"/>
  <c r="M132" i="2"/>
  <c r="A132" i="2"/>
  <c r="O131" i="2"/>
  <c r="N131" i="2"/>
  <c r="M131" i="2"/>
  <c r="A131" i="2"/>
  <c r="O130" i="2"/>
  <c r="N130" i="2"/>
  <c r="M130" i="2"/>
  <c r="A130" i="2"/>
  <c r="O129" i="2"/>
  <c r="N129" i="2"/>
  <c r="M129" i="2"/>
  <c r="A129" i="2"/>
  <c r="O128" i="2"/>
  <c r="N128" i="2"/>
  <c r="M128" i="2"/>
  <c r="A128" i="2"/>
  <c r="O127" i="2"/>
  <c r="N127" i="2"/>
  <c r="M127" i="2"/>
  <c r="A127" i="2"/>
  <c r="O126" i="2"/>
  <c r="N126" i="2"/>
  <c r="M126" i="2"/>
  <c r="A126" i="2"/>
  <c r="O125" i="2"/>
  <c r="N125" i="2"/>
  <c r="M125" i="2"/>
  <c r="A125" i="2"/>
  <c r="O124" i="2"/>
  <c r="N124" i="2"/>
  <c r="M124" i="2"/>
  <c r="A124" i="2"/>
  <c r="O123" i="2"/>
  <c r="N123" i="2"/>
  <c r="M123" i="2"/>
  <c r="A123" i="2"/>
  <c r="O122" i="2"/>
  <c r="N122" i="2"/>
  <c r="M122" i="2"/>
  <c r="A122" i="2"/>
  <c r="O121" i="2"/>
  <c r="N121" i="2"/>
  <c r="M121" i="2"/>
  <c r="A121" i="2"/>
  <c r="O120" i="2"/>
  <c r="N120" i="2"/>
  <c r="M120" i="2"/>
  <c r="A120" i="2"/>
  <c r="O119" i="2"/>
  <c r="N119" i="2"/>
  <c r="M119" i="2"/>
  <c r="A119" i="2"/>
  <c r="O118" i="2"/>
  <c r="N118" i="2"/>
  <c r="M118" i="2"/>
  <c r="A118" i="2"/>
  <c r="O117" i="2"/>
  <c r="N117" i="2"/>
  <c r="M117" i="2"/>
  <c r="A117" i="2"/>
  <c r="O116" i="2"/>
  <c r="N116" i="2"/>
  <c r="M116" i="2"/>
  <c r="A116" i="2"/>
  <c r="O115" i="2"/>
  <c r="N115" i="2"/>
  <c r="M115" i="2"/>
  <c r="A115" i="2"/>
  <c r="O114" i="2"/>
  <c r="N114" i="2"/>
  <c r="M114" i="2"/>
  <c r="A114" i="2"/>
  <c r="O113" i="2"/>
  <c r="N113" i="2"/>
  <c r="M113" i="2"/>
  <c r="A113" i="2"/>
  <c r="O112" i="2"/>
  <c r="N112" i="2"/>
  <c r="M112" i="2"/>
  <c r="A112" i="2"/>
  <c r="O111" i="2"/>
  <c r="N111" i="2"/>
  <c r="M111" i="2"/>
  <c r="A111" i="2"/>
  <c r="O110" i="2"/>
  <c r="N110" i="2"/>
  <c r="M110" i="2"/>
  <c r="A110" i="2"/>
  <c r="N109" i="2"/>
  <c r="M109" i="2"/>
  <c r="A109" i="2"/>
  <c r="O108" i="2"/>
  <c r="N108" i="2"/>
  <c r="M108" i="2"/>
  <c r="A108" i="2"/>
  <c r="O107" i="2"/>
  <c r="N107" i="2"/>
  <c r="M107" i="2"/>
  <c r="A107" i="2"/>
  <c r="O106" i="2"/>
  <c r="N106" i="2"/>
  <c r="M106" i="2"/>
  <c r="A106" i="2"/>
  <c r="O105" i="2"/>
  <c r="N105" i="2"/>
  <c r="M105" i="2"/>
  <c r="A105" i="2"/>
  <c r="O104" i="2"/>
  <c r="N104" i="2"/>
  <c r="M104" i="2"/>
  <c r="A104" i="2"/>
  <c r="O103" i="2"/>
  <c r="N103" i="2"/>
  <c r="M103" i="2"/>
  <c r="A103" i="2"/>
  <c r="O102" i="2"/>
  <c r="N102" i="2"/>
  <c r="M102" i="2"/>
  <c r="A102" i="2"/>
  <c r="O101" i="2"/>
  <c r="N101" i="2"/>
  <c r="M101" i="2"/>
  <c r="A101" i="2"/>
  <c r="O100" i="2"/>
  <c r="N100" i="2"/>
  <c r="M100" i="2"/>
  <c r="A100" i="2"/>
  <c r="O99" i="2"/>
  <c r="N99" i="2"/>
  <c r="M99" i="2"/>
  <c r="A99" i="2"/>
  <c r="O98" i="2"/>
  <c r="N98" i="2"/>
  <c r="M98" i="2"/>
  <c r="A98" i="2"/>
  <c r="N97" i="2"/>
  <c r="M97" i="2"/>
  <c r="A97" i="2"/>
  <c r="O96" i="2"/>
  <c r="N96" i="2"/>
  <c r="M96" i="2"/>
  <c r="A96" i="2"/>
  <c r="O95" i="2"/>
  <c r="N95" i="2"/>
  <c r="M95" i="2"/>
  <c r="A95" i="2"/>
  <c r="O94" i="2"/>
  <c r="N94" i="2"/>
  <c r="M94" i="2"/>
  <c r="A94" i="2"/>
  <c r="O93" i="2"/>
  <c r="N93" i="2"/>
  <c r="M93" i="2"/>
  <c r="A93" i="2"/>
  <c r="N92" i="2"/>
  <c r="M92" i="2"/>
  <c r="A92" i="2"/>
  <c r="O91" i="2"/>
  <c r="N91" i="2"/>
  <c r="M91" i="2"/>
  <c r="A91" i="2"/>
  <c r="O90" i="2"/>
  <c r="N90" i="2"/>
  <c r="M90" i="2"/>
  <c r="A90" i="2"/>
  <c r="O89" i="2"/>
  <c r="N89" i="2"/>
  <c r="M89" i="2"/>
  <c r="A89" i="2"/>
  <c r="O88" i="2"/>
  <c r="N88" i="2"/>
  <c r="M88" i="2"/>
  <c r="A88" i="2"/>
  <c r="O87" i="2"/>
  <c r="N87" i="2"/>
  <c r="M87" i="2"/>
  <c r="A87" i="2"/>
  <c r="O86" i="2"/>
  <c r="N86" i="2"/>
  <c r="M86" i="2"/>
  <c r="A86" i="2"/>
  <c r="O85" i="2"/>
  <c r="N85" i="2"/>
  <c r="M85" i="2"/>
  <c r="A85" i="2"/>
  <c r="O84" i="2"/>
  <c r="N84" i="2"/>
  <c r="M84" i="2"/>
  <c r="A84" i="2"/>
  <c r="O83" i="2"/>
  <c r="N83" i="2"/>
  <c r="M83" i="2"/>
  <c r="A83" i="2"/>
  <c r="O82" i="2"/>
  <c r="N82" i="2"/>
  <c r="M82" i="2"/>
  <c r="A82" i="2"/>
  <c r="O81" i="2"/>
  <c r="N81" i="2"/>
  <c r="M81" i="2"/>
  <c r="A81" i="2"/>
  <c r="O80" i="2"/>
  <c r="N80" i="2"/>
  <c r="M80" i="2"/>
  <c r="A80" i="2"/>
  <c r="O79" i="2"/>
  <c r="N79" i="2"/>
  <c r="M79" i="2"/>
  <c r="A79" i="2"/>
  <c r="O78" i="2"/>
  <c r="N78" i="2"/>
  <c r="M78" i="2"/>
  <c r="A78" i="2"/>
  <c r="O77" i="2"/>
  <c r="N77" i="2"/>
  <c r="M77" i="2"/>
  <c r="A77" i="2"/>
  <c r="O76" i="2"/>
  <c r="N76" i="2"/>
  <c r="M76" i="2"/>
  <c r="A76" i="2"/>
  <c r="O75" i="2"/>
  <c r="N75" i="2"/>
  <c r="M75" i="2"/>
  <c r="A75" i="2"/>
  <c r="O74" i="2"/>
  <c r="N74" i="2"/>
  <c r="M74" i="2"/>
  <c r="A74" i="2"/>
  <c r="N73" i="2"/>
  <c r="M73" i="2"/>
  <c r="A73" i="2"/>
  <c r="O72" i="2"/>
  <c r="N72" i="2"/>
  <c r="M72" i="2"/>
  <c r="A72" i="2"/>
  <c r="N71" i="2"/>
  <c r="M71" i="2"/>
  <c r="A71" i="2"/>
  <c r="O70" i="2"/>
  <c r="N70" i="2"/>
  <c r="M70" i="2"/>
  <c r="A70" i="2"/>
  <c r="O69" i="2"/>
  <c r="N69" i="2"/>
  <c r="M69" i="2"/>
  <c r="A69" i="2"/>
  <c r="O68" i="2"/>
  <c r="N68" i="2"/>
  <c r="M68" i="2"/>
  <c r="A68" i="2"/>
  <c r="N67" i="2"/>
  <c r="M67" i="2"/>
  <c r="A67" i="2"/>
  <c r="N66" i="2"/>
  <c r="M66" i="2"/>
  <c r="A66" i="2"/>
  <c r="O65" i="2"/>
  <c r="N65" i="2"/>
  <c r="M65" i="2"/>
  <c r="A65" i="2"/>
  <c r="O64" i="2"/>
  <c r="N64" i="2"/>
  <c r="M64" i="2"/>
  <c r="A64" i="2"/>
  <c r="O63" i="2"/>
  <c r="N63" i="2"/>
  <c r="M63" i="2"/>
  <c r="A63" i="2"/>
  <c r="N62" i="2"/>
  <c r="M62" i="2"/>
  <c r="A62" i="2"/>
  <c r="N61" i="2"/>
  <c r="M61" i="2"/>
  <c r="A61" i="2"/>
  <c r="O60" i="2"/>
  <c r="N60" i="2"/>
  <c r="M60" i="2"/>
  <c r="A60" i="2"/>
  <c r="N59" i="2"/>
  <c r="M59" i="2"/>
  <c r="A59" i="2"/>
  <c r="O58" i="2"/>
  <c r="N58" i="2"/>
  <c r="M58" i="2"/>
  <c r="A58" i="2"/>
  <c r="O57" i="2"/>
  <c r="N57" i="2"/>
  <c r="M57" i="2"/>
  <c r="A57" i="2"/>
  <c r="O56" i="2"/>
  <c r="N56" i="2"/>
  <c r="M56" i="2"/>
  <c r="A56" i="2"/>
  <c r="O55" i="2"/>
  <c r="N55" i="2"/>
  <c r="M55" i="2"/>
  <c r="A55" i="2"/>
  <c r="O54" i="2"/>
  <c r="N54" i="2"/>
  <c r="M54" i="2"/>
  <c r="A54" i="2"/>
  <c r="O53" i="2"/>
  <c r="N53" i="2"/>
  <c r="M53" i="2"/>
  <c r="A53" i="2"/>
  <c r="O52" i="2"/>
  <c r="N52" i="2"/>
  <c r="M52" i="2"/>
  <c r="A52" i="2"/>
  <c r="O51" i="2"/>
  <c r="N51" i="2"/>
  <c r="M51" i="2"/>
  <c r="A51" i="2"/>
  <c r="O50" i="2"/>
  <c r="N50" i="2"/>
  <c r="M50" i="2"/>
  <c r="A50" i="2"/>
  <c r="O49" i="2"/>
  <c r="N49" i="2"/>
  <c r="M49" i="2"/>
  <c r="A49" i="2"/>
  <c r="O48" i="2"/>
  <c r="N48" i="2"/>
  <c r="M48" i="2"/>
  <c r="A48" i="2"/>
  <c r="O47" i="2"/>
  <c r="N47" i="2"/>
  <c r="M47" i="2"/>
  <c r="A47" i="2"/>
  <c r="O46" i="2"/>
  <c r="N46" i="2"/>
  <c r="M46" i="2"/>
  <c r="A46" i="2"/>
  <c r="O45" i="2"/>
  <c r="N45" i="2"/>
  <c r="M45" i="2"/>
  <c r="A45" i="2"/>
  <c r="O44" i="2"/>
  <c r="N44" i="2"/>
  <c r="M44" i="2"/>
  <c r="A44" i="2"/>
  <c r="O43" i="2"/>
  <c r="N43" i="2"/>
  <c r="M43" i="2"/>
  <c r="A43" i="2"/>
  <c r="O42" i="2"/>
  <c r="N42" i="2"/>
  <c r="M42" i="2"/>
  <c r="A42" i="2"/>
  <c r="O41" i="2"/>
  <c r="N41" i="2"/>
  <c r="M41" i="2"/>
  <c r="A41" i="2"/>
  <c r="O40" i="2"/>
  <c r="N40" i="2"/>
  <c r="M40" i="2"/>
  <c r="A40" i="2"/>
  <c r="O39" i="2"/>
  <c r="N39" i="2"/>
  <c r="M39" i="2"/>
  <c r="A39" i="2"/>
  <c r="O38" i="2"/>
  <c r="N38" i="2"/>
  <c r="M38" i="2"/>
  <c r="A38" i="2"/>
  <c r="O37" i="2"/>
  <c r="N37" i="2"/>
  <c r="M37" i="2"/>
  <c r="A37" i="2"/>
  <c r="O36" i="2"/>
  <c r="N36" i="2"/>
  <c r="M36" i="2"/>
  <c r="A36" i="2"/>
  <c r="O35" i="2"/>
  <c r="N35" i="2"/>
  <c r="M35" i="2"/>
  <c r="A35" i="2"/>
  <c r="O34" i="2"/>
  <c r="N34" i="2"/>
  <c r="M34" i="2"/>
  <c r="A34" i="2"/>
  <c r="O33" i="2"/>
  <c r="N33" i="2"/>
  <c r="M33" i="2"/>
  <c r="A33" i="2"/>
  <c r="O32" i="2"/>
  <c r="N32" i="2"/>
  <c r="M32" i="2"/>
  <c r="A32" i="2"/>
  <c r="O31" i="2"/>
  <c r="N31" i="2"/>
  <c r="M31" i="2"/>
  <c r="A31" i="2"/>
  <c r="O30" i="2"/>
  <c r="N30" i="2"/>
  <c r="M30" i="2"/>
  <c r="A30" i="2"/>
  <c r="O29" i="2"/>
  <c r="N29" i="2"/>
  <c r="M29" i="2"/>
  <c r="A29" i="2"/>
  <c r="O28" i="2"/>
  <c r="N28" i="2"/>
  <c r="M28" i="2"/>
  <c r="A28" i="2"/>
  <c r="O27" i="2"/>
  <c r="N27" i="2"/>
  <c r="M27" i="2"/>
  <c r="A27" i="2"/>
  <c r="N26" i="2"/>
  <c r="M26" i="2"/>
  <c r="A26" i="2"/>
  <c r="N25" i="2"/>
  <c r="M25" i="2"/>
  <c r="A25" i="2"/>
  <c r="O24" i="2"/>
  <c r="N24" i="2"/>
  <c r="M24" i="2"/>
  <c r="A24" i="2"/>
  <c r="O23" i="2"/>
  <c r="N23" i="2"/>
  <c r="M23" i="2"/>
  <c r="A23" i="2"/>
  <c r="O22" i="2"/>
  <c r="N22" i="2"/>
  <c r="M22" i="2"/>
  <c r="A22" i="2"/>
  <c r="O21" i="2"/>
  <c r="N21" i="2"/>
  <c r="M21" i="2"/>
  <c r="A21" i="2"/>
  <c r="N20" i="2"/>
  <c r="M20" i="2"/>
  <c r="A20" i="2"/>
  <c r="O19" i="2"/>
  <c r="N19" i="2"/>
  <c r="M19" i="2"/>
  <c r="A19" i="2"/>
  <c r="O18" i="2"/>
  <c r="N18" i="2"/>
  <c r="M18" i="2"/>
  <c r="A18" i="2"/>
  <c r="N17" i="2"/>
  <c r="M17" i="2"/>
  <c r="A17" i="2"/>
  <c r="O16" i="2"/>
  <c r="N16" i="2"/>
  <c r="M16" i="2"/>
  <c r="A16" i="2"/>
  <c r="O15" i="2"/>
  <c r="N15" i="2"/>
  <c r="M15" i="2"/>
  <c r="A15" i="2"/>
  <c r="O14" i="2"/>
  <c r="N14" i="2"/>
  <c r="M14" i="2"/>
  <c r="A14" i="2"/>
  <c r="O13" i="2"/>
  <c r="N13" i="2"/>
  <c r="M13" i="2"/>
  <c r="A13" i="2"/>
  <c r="O12" i="2"/>
  <c r="N12" i="2"/>
  <c r="M12" i="2"/>
  <c r="A12" i="2"/>
  <c r="O11" i="2"/>
  <c r="N11" i="2"/>
  <c r="M11" i="2"/>
  <c r="A11" i="2"/>
  <c r="O10" i="2"/>
  <c r="N10" i="2"/>
  <c r="M10" i="2"/>
  <c r="A10" i="2"/>
  <c r="O9" i="2"/>
  <c r="N9" i="2"/>
  <c r="M9" i="2"/>
  <c r="A9" i="2"/>
  <c r="O8" i="2"/>
  <c r="N8" i="2"/>
  <c r="M8" i="2"/>
  <c r="A8" i="2"/>
  <c r="N7" i="2"/>
  <c r="M7" i="2"/>
  <c r="A7" i="2"/>
  <c r="V6" i="2"/>
  <c r="O6" i="2"/>
  <c r="N6" i="2"/>
  <c r="M6" i="2"/>
  <c r="A6" i="2"/>
  <c r="N5" i="2"/>
  <c r="M5" i="2"/>
  <c r="A5" i="2"/>
  <c r="N4" i="2"/>
  <c r="M4" i="2"/>
  <c r="A4" i="2"/>
  <c r="O3" i="2"/>
  <c r="N3" i="2"/>
  <c r="M3" i="2"/>
  <c r="A3" i="2"/>
  <c r="O2" i="2"/>
  <c r="N2" i="2"/>
  <c r="M2" i="2"/>
  <c r="A2" i="2"/>
</calcChain>
</file>

<file path=xl/sharedStrings.xml><?xml version="1.0" encoding="utf-8"?>
<sst xmlns="http://schemas.openxmlformats.org/spreadsheetml/2006/main" count="76947" uniqueCount="9360">
  <si>
    <t>Emrollment Month</t>
  </si>
  <si>
    <t>2025</t>
  </si>
  <si>
    <t>2026</t>
  </si>
  <si>
    <t>Grand Total</t>
  </si>
  <si>
    <t>April 2025</t>
  </si>
  <si>
    <t>August 2025</t>
  </si>
  <si>
    <t>December 2025</t>
  </si>
  <si>
    <t>July 2025</t>
  </si>
  <si>
    <t>June 2025</t>
  </si>
  <si>
    <t>May 2025</t>
  </si>
  <si>
    <t>November 2025</t>
  </si>
  <si>
    <t>October 2025</t>
  </si>
  <si>
    <t>September 2025</t>
  </si>
  <si>
    <t>April 2026</t>
  </si>
  <si>
    <t>February 2026</t>
  </si>
  <si>
    <t>January 2026</t>
  </si>
  <si>
    <t>June 2026</t>
  </si>
  <si>
    <t>March 2026</t>
  </si>
  <si>
    <t>May 2026</t>
  </si>
  <si>
    <t>Last Course</t>
  </si>
  <si>
    <t>Enrollments</t>
  </si>
  <si>
    <t>Revenue</t>
  </si>
  <si>
    <t>No</t>
  </si>
  <si>
    <t xml:space="preserve">Student </t>
  </si>
  <si>
    <t>Student number</t>
  </si>
  <si>
    <t>School</t>
  </si>
  <si>
    <t>City</t>
  </si>
  <si>
    <t>Grade</t>
  </si>
  <si>
    <t>Parent</t>
  </si>
  <si>
    <t>Parent number</t>
  </si>
  <si>
    <t>Source</t>
  </si>
  <si>
    <t>Latest Remarks</t>
  </si>
  <si>
    <t>Latest remark date</t>
  </si>
  <si>
    <t>MIT Enrolled</t>
  </si>
  <si>
    <t>NI Enrolled</t>
  </si>
  <si>
    <t>Latest course enrolled for</t>
  </si>
  <si>
    <t>Neev Shah</t>
  </si>
  <si>
    <t>Oberoi International school</t>
  </si>
  <si>
    <t>Mumbai</t>
  </si>
  <si>
    <t/>
  </si>
  <si>
    <t xml:space="preserve">MIT tracker - Retail </t>
  </si>
  <si>
    <t>details shared of MIT program again, no revert</t>
  </si>
  <si>
    <t>Anvika Nevatia</t>
  </si>
  <si>
    <t>Cathedral and John Connon School</t>
  </si>
  <si>
    <t>Not interested</t>
  </si>
  <si>
    <t>Jahangir Cooper, Neev Shah, Anvika Nevatia, Yuvam, Neil Gaur, Arush Maru, Trina Chaitanya, Naira Negandhi, Shreyasi Daga, Yuvaan Sethi, Sohum Arora, Avishi Jain, Radhika Iyer, Arianna Khemani, Shivanya Maheshwari, Aanya Chandarana, Aarav Gang, Yuvansh, Gyaan, Nipun Saha, Vedansh Shah, Shreya, Myra Jhawar, Kanishk Kalia</t>
  </si>
  <si>
    <t>Ishaan Talati</t>
  </si>
  <si>
    <t>Bombay International School</t>
  </si>
  <si>
    <t>He will miss school, so they will get back if it is possible for them</t>
  </si>
  <si>
    <t>Armaan Murthy</t>
  </si>
  <si>
    <t>The parent is waiting for school approval for holidays during July</t>
  </si>
  <si>
    <t>Neil Gaur</t>
  </si>
  <si>
    <t>Dhirubhai Ambani International School</t>
  </si>
  <si>
    <t>Arjun Dhavse</t>
  </si>
  <si>
    <t>Jinansh Shah</t>
  </si>
  <si>
    <t>Ambrish Desai</t>
  </si>
  <si>
    <t>Didn't pick up, messaged the details</t>
  </si>
  <si>
    <t>Suchi</t>
  </si>
  <si>
    <t>Didn't pick up</t>
  </si>
  <si>
    <t>Mrinal Kanav Jain</t>
  </si>
  <si>
    <t>Deepa Borale</t>
  </si>
  <si>
    <t>details shared of MIT again, she will speak in the family and get back if interested</t>
  </si>
  <si>
    <t>Diju Dangwal</t>
  </si>
  <si>
    <t>Avani Arav</t>
  </si>
  <si>
    <t>Busy right now, call later</t>
  </si>
  <si>
    <t>Aarti Gupta</t>
  </si>
  <si>
    <t>Mihika Daga</t>
  </si>
  <si>
    <t>Agastya Lodha</t>
  </si>
  <si>
    <t>Would be focusing on his academics for this year</t>
  </si>
  <si>
    <t>Arush Maru</t>
  </si>
  <si>
    <t>Student Parents has Already attended MIT Demo with Mr Ramesh Raskaran 2 times and is in contact with meenal ma'am / Will proactively inform us if she is interested in MIT 2026</t>
  </si>
  <si>
    <t>Trina Chaitanya</t>
  </si>
  <si>
    <t>Meenal ma'am sent msg to the mother on 7th Jan</t>
  </si>
  <si>
    <t>Rihaan Sodhani</t>
  </si>
  <si>
    <t>details shared of MIT program again</t>
  </si>
  <si>
    <t>Vihaan Paschisia</t>
  </si>
  <si>
    <t>He is interested in Robotics and is not inclined towards AI</t>
  </si>
  <si>
    <t>Aarush Loonker</t>
  </si>
  <si>
    <t>The parent is busy right now</t>
  </si>
  <si>
    <t>Aadit Nagaonkar</t>
  </si>
  <si>
    <t>Akshay had spoken with the parent, the brochure is shared, they will check and get back to us</t>
  </si>
  <si>
    <t>Naira Negandhi</t>
  </si>
  <si>
    <t>Aryan Kabra</t>
  </si>
  <si>
    <t>The student will be doing AI Essentials in March</t>
  </si>
  <si>
    <t>Rishaan Mour</t>
  </si>
  <si>
    <t>The International School</t>
  </si>
  <si>
    <t>Bengaluru</t>
  </si>
  <si>
    <t>The parent has agreed for MIT demo on 20th Jan, 5:00 pm</t>
  </si>
  <si>
    <t>Parth Somani</t>
  </si>
  <si>
    <t>He will be doing NI project for now</t>
  </si>
  <si>
    <t>Aarushi Shah</t>
  </si>
  <si>
    <t>Hill Spring International</t>
  </si>
  <si>
    <t>Agastya Desai</t>
  </si>
  <si>
    <t>Jamnabai Narsee International School</t>
  </si>
  <si>
    <t>The parent needs time to decide</t>
  </si>
  <si>
    <t>Armaan Mehta</t>
  </si>
  <si>
    <t>Dubai College</t>
  </si>
  <si>
    <t>Dubai</t>
  </si>
  <si>
    <t>Will do NI</t>
  </si>
  <si>
    <t>Aliana Angrish</t>
  </si>
  <si>
    <t xml:space="preserve">Delhi Public School - </t>
  </si>
  <si>
    <t>Tiara Kathuria</t>
  </si>
  <si>
    <t>Nahar International School</t>
  </si>
  <si>
    <t xml:space="preserve"> </t>
  </si>
  <si>
    <t>Shreyasi Daga</t>
  </si>
  <si>
    <t>Ananya Subramanyam</t>
  </si>
  <si>
    <t>Singapore International School</t>
  </si>
  <si>
    <t xml:space="preserve">Namya Gupta </t>
  </si>
  <si>
    <t>Devishi Bajaj</t>
  </si>
  <si>
    <t>Aga Khan Academy</t>
  </si>
  <si>
    <t>Hyderabad</t>
  </si>
  <si>
    <t>Smriti Bajaj</t>
  </si>
  <si>
    <t>Reshared the details on 20th Jan</t>
  </si>
  <si>
    <t>Ayush Rao</t>
  </si>
  <si>
    <t>Divya Rao</t>
  </si>
  <si>
    <t>Yuvaan Sethi</t>
  </si>
  <si>
    <t>DY Patil International School</t>
  </si>
  <si>
    <t>Shriya</t>
  </si>
  <si>
    <t>Dipti Daga</t>
  </si>
  <si>
    <t>Sohum Arora</t>
  </si>
  <si>
    <t>Dr Sunita Tagra</t>
  </si>
  <si>
    <t>Tanish Satpal</t>
  </si>
  <si>
    <t>Ahmedabad International School</t>
  </si>
  <si>
    <t>Ahmedabad</t>
  </si>
  <si>
    <t>Niharika Satpal</t>
  </si>
  <si>
    <t>Khushi Shah</t>
  </si>
  <si>
    <t>Don Bosco International School</t>
  </si>
  <si>
    <t>Hiral Shah</t>
  </si>
  <si>
    <t>MIT details reshared on 21st Jan</t>
  </si>
  <si>
    <t>Avishi Jain</t>
  </si>
  <si>
    <t>Arya Vidya Mandir</t>
  </si>
  <si>
    <t>Shivani Jain</t>
  </si>
  <si>
    <t>Akshit Jakhotiya</t>
  </si>
  <si>
    <t>Delhi Public School</t>
  </si>
  <si>
    <t>Udaipur</t>
  </si>
  <si>
    <t>Dimple jakhotiya</t>
  </si>
  <si>
    <t>Shruti Shah</t>
  </si>
  <si>
    <t>Sumaya Bhalla</t>
  </si>
  <si>
    <t>Sahyadri School KFI</t>
  </si>
  <si>
    <t>Pune</t>
  </si>
  <si>
    <t>Riddhi Bhalla</t>
  </si>
  <si>
    <t>Ojasvi  Kumar</t>
  </si>
  <si>
    <t>The British School</t>
  </si>
  <si>
    <t>Delhi</t>
  </si>
  <si>
    <t>Devlina Singh</t>
  </si>
  <si>
    <t>22nd Jan - MIT details shared</t>
  </si>
  <si>
    <t>Radhika Iyer</t>
  </si>
  <si>
    <t>ASCEND International School</t>
  </si>
  <si>
    <t>Prerna</t>
  </si>
  <si>
    <t>22nd Jan - Not interested</t>
  </si>
  <si>
    <t>Soutrik Banerjee</t>
  </si>
  <si>
    <t xml:space="preserve">Unknown School - </t>
  </si>
  <si>
    <t>Sanghamitra Banerjee</t>
  </si>
  <si>
    <t>Jahangir Cooper</t>
  </si>
  <si>
    <t>Monaz</t>
  </si>
  <si>
    <t>Arianna Khemani</t>
  </si>
  <si>
    <t>Swati Khemani</t>
  </si>
  <si>
    <t xml:space="preserve">Shivanya  Maheshwari </t>
  </si>
  <si>
    <t xml:space="preserve">Shweta Maheshwari </t>
  </si>
  <si>
    <t>Focusing on FRC for now</t>
  </si>
  <si>
    <t>Aanya Chandarana</t>
  </si>
  <si>
    <t xml:space="preserve">Aditi </t>
  </si>
  <si>
    <t>23rd Jan - MIT details shared</t>
  </si>
  <si>
    <t>Myra Bose</t>
  </si>
  <si>
    <t>JB Petit high school</t>
  </si>
  <si>
    <t>Priyanka Bose</t>
  </si>
  <si>
    <t xml:space="preserve">Reyansh  Parikh </t>
  </si>
  <si>
    <t xml:space="preserve">Dr. Ritika Parikh </t>
  </si>
  <si>
    <t>Webinar sms sent on 25th Nov</t>
  </si>
  <si>
    <t>AYMAN  SULEMAN SHAIKH</t>
  </si>
  <si>
    <t>dr Dimpy Irani</t>
  </si>
  <si>
    <t>Reya Shriram</t>
  </si>
  <si>
    <t>Aditya Birla World Academy</t>
  </si>
  <si>
    <t>Swedha Shriram</t>
  </si>
  <si>
    <t>Vihaan Rai</t>
  </si>
  <si>
    <t>Shrima Rai</t>
  </si>
  <si>
    <t>Arjun Jhaveri</t>
  </si>
  <si>
    <t>Priyanka</t>
  </si>
  <si>
    <t>Sister might be doing MIT, he will not be doing it</t>
  </si>
  <si>
    <t>Mihir Garg</t>
  </si>
  <si>
    <t>Namita</t>
  </si>
  <si>
    <t>Sharanya Badala</t>
  </si>
  <si>
    <t>Bhagyashree Badala</t>
  </si>
  <si>
    <t>Viaan Bakliwal</t>
  </si>
  <si>
    <t>Namita Bakliwal</t>
  </si>
  <si>
    <t>Dr. Alka A Subramanyam</t>
  </si>
  <si>
    <t xml:space="preserve">She will plan for 2027, not next year after her board exams...Number not saved </t>
  </si>
  <si>
    <t>Nikita Mehta</t>
  </si>
  <si>
    <t>Samaira Punamia</t>
  </si>
  <si>
    <t>Nikita</t>
  </si>
  <si>
    <t>Arjan Desai</t>
  </si>
  <si>
    <t xml:space="preserve">Niloufer </t>
  </si>
  <si>
    <t>Hamza has spoken with the parent</t>
  </si>
  <si>
    <t>Mitra Desai</t>
  </si>
  <si>
    <t>Niloufer Bonshahi</t>
  </si>
  <si>
    <t>Rhea Prasanna</t>
  </si>
  <si>
    <t>UWCSEA</t>
  </si>
  <si>
    <t>Singapore</t>
  </si>
  <si>
    <t>Archana</t>
  </si>
  <si>
    <t>Vihaan</t>
  </si>
  <si>
    <t>Amisha</t>
  </si>
  <si>
    <t>6th Feb - Follow up</t>
  </si>
  <si>
    <t>Arjun Agarwal</t>
  </si>
  <si>
    <t>Woodside Priory</t>
  </si>
  <si>
    <t>California</t>
  </si>
  <si>
    <t>Amit</t>
  </si>
  <si>
    <t>+1 (917) 520-5210</t>
  </si>
  <si>
    <t>27th Jan - MIT brochure, videos and payment details shared in USD</t>
  </si>
  <si>
    <t>Hugo Nelson</t>
  </si>
  <si>
    <t>Riverdale country school</t>
  </si>
  <si>
    <t>New York</t>
  </si>
  <si>
    <t>Gloria</t>
  </si>
  <si>
    <t>+1 (650) 431-6373</t>
  </si>
  <si>
    <t>Aarav Gang</t>
  </si>
  <si>
    <t>Priyadarshini</t>
  </si>
  <si>
    <t>28th Jan - Will confirm demo session for 29th Jan</t>
  </si>
  <si>
    <t>Shray Tripathi</t>
  </si>
  <si>
    <t>Hopkinton High School</t>
  </si>
  <si>
    <t>Massachusetts</t>
  </si>
  <si>
    <t>Anuj Tripathi</t>
  </si>
  <si>
    <t>+1 (774) 463-6324</t>
  </si>
  <si>
    <t>2nd Feb - Shared the videos and brochure for MIT program, they will get back for interview</t>
  </si>
  <si>
    <t>Kiara</t>
  </si>
  <si>
    <t>Kavita</t>
  </si>
  <si>
    <t>2nd feb - asked to call later</t>
  </si>
  <si>
    <t>Avan</t>
  </si>
  <si>
    <t>Akanksha</t>
  </si>
  <si>
    <t>2nd Feb - call not answered, whatsapp sent.</t>
  </si>
  <si>
    <t>Siddhant</t>
  </si>
  <si>
    <t>Ami</t>
  </si>
  <si>
    <t>Yuvansh</t>
  </si>
  <si>
    <t>Nikhil</t>
  </si>
  <si>
    <t>2nd feb - number not reachable, whatsapp sent</t>
  </si>
  <si>
    <t>Gyaan</t>
  </si>
  <si>
    <t>Uma</t>
  </si>
  <si>
    <t>Anuradha</t>
  </si>
  <si>
    <t>2nd Feb - call back on Thursday to check the time</t>
  </si>
  <si>
    <t>Rhea</t>
  </si>
  <si>
    <t>Rajiv</t>
  </si>
  <si>
    <t>Ishaan Mody</t>
  </si>
  <si>
    <t>Palak</t>
  </si>
  <si>
    <t>5 feb - not interested</t>
  </si>
  <si>
    <t>Nipun Saha &amp; Vedansh Shah</t>
  </si>
  <si>
    <t>Sanjit Saha</t>
  </si>
  <si>
    <t>13th Feb - Application deadline details sent</t>
  </si>
  <si>
    <t>Lubhavni Gupta</t>
  </si>
  <si>
    <t>Varun</t>
  </si>
  <si>
    <t>2nd Feb - looking for Internship mainly but shared the details on WhatsApp</t>
  </si>
  <si>
    <t>Aryan Shah</t>
  </si>
  <si>
    <t>8879190203 / 8879191293</t>
  </si>
  <si>
    <t>2nd Feb - Will not be doing this year</t>
  </si>
  <si>
    <t>Ahaan Chhaparwal</t>
  </si>
  <si>
    <t>Sapna</t>
  </si>
  <si>
    <t>Shreya</t>
  </si>
  <si>
    <t>2nd Feb - Not interested for AI, interested for Internship</t>
  </si>
  <si>
    <t>Ainesh Bhuniya</t>
  </si>
  <si>
    <t>Nupur</t>
  </si>
  <si>
    <t>2nd Feb - Call her in the evening, number not available</t>
  </si>
  <si>
    <t>Myra Jhawar</t>
  </si>
  <si>
    <t>Parag</t>
  </si>
  <si>
    <t>2nd Feb - didn't pick up, details shared on WhatsApp</t>
  </si>
  <si>
    <t>Kanishk Kalia</t>
  </si>
  <si>
    <t>Nandita</t>
  </si>
  <si>
    <t>Ruchita</t>
  </si>
  <si>
    <t>2nd Feb - details emailed to Ruchita</t>
  </si>
  <si>
    <t>Premal Thar</t>
  </si>
  <si>
    <t>7th Feb - Shared the details of MIT program, they will get back to us</t>
  </si>
  <si>
    <t>Saksham Gupta</t>
  </si>
  <si>
    <t>Shruti</t>
  </si>
  <si>
    <t>18th Feb - He has applied for another summer program</t>
  </si>
  <si>
    <t>Shriyan Yalamanchili</t>
  </si>
  <si>
    <t>MIT tracker - IIT bootcamp</t>
  </si>
  <si>
    <t>WIll not be proceeding further</t>
  </si>
  <si>
    <t>Ved Shrinivas</t>
  </si>
  <si>
    <t>American school of Dubai</t>
  </si>
  <si>
    <t>Shared the details on WA</t>
  </si>
  <si>
    <t>Anisha Goyal</t>
  </si>
  <si>
    <t>Parent didn't pick up, WhatsApp message sent</t>
  </si>
  <si>
    <t>Hredhan agarwal</t>
  </si>
  <si>
    <t>JBCN international</t>
  </si>
  <si>
    <t>27th Jan - Not interested</t>
  </si>
  <si>
    <t>DNP, message dropped</t>
  </si>
  <si>
    <t>Mahir Ranawat</t>
  </si>
  <si>
    <t>19th Jan - They are discussing a few things internally, they will get back if interested</t>
  </si>
  <si>
    <t>Not interested for now</t>
  </si>
  <si>
    <t>Vardaan Gupta</t>
  </si>
  <si>
    <t>No revert</t>
  </si>
  <si>
    <t>Alissa  Jhaveri</t>
  </si>
  <si>
    <t>17th Jan - They will meet on 20th Jan, they will decide and let us know by next weekend</t>
  </si>
  <si>
    <t>Apoorv Gupta</t>
  </si>
  <si>
    <t>Shared the details on WA - Parent will discuss with the kid and will let us know.</t>
  </si>
  <si>
    <t>Ridhaan Tulsian</t>
  </si>
  <si>
    <t>Gunn High</t>
  </si>
  <si>
    <t>23th Jan - Not interested</t>
  </si>
  <si>
    <t>Shiven Shah</t>
  </si>
  <si>
    <t>Right now focusing on FTC, after that he will do Python, after that they will take a call for Python course and AI course</t>
  </si>
  <si>
    <t>Aabir Mehta</t>
  </si>
  <si>
    <t>Rian Mujgule</t>
  </si>
  <si>
    <t>Shared the details on WA - Highly interested</t>
  </si>
  <si>
    <t>Kabir Gupta</t>
  </si>
  <si>
    <t>The parent will go through the details and will get back</t>
  </si>
  <si>
    <t>Trissha Rupani</t>
  </si>
  <si>
    <t>Shiv  Mehta</t>
  </si>
  <si>
    <t>Unanswered - Shared the details on WA</t>
  </si>
  <si>
    <t>Yuvam Loonker</t>
  </si>
  <si>
    <t>Manisha Loonker is coordinating with Meenal Ma'am</t>
  </si>
  <si>
    <t>Not interested for the program as they are travelling</t>
  </si>
  <si>
    <t>Dhruva Rojekar</t>
  </si>
  <si>
    <t>27th Jan - Didn't pick up</t>
  </si>
  <si>
    <t>Lavanya Rai</t>
  </si>
  <si>
    <t>Shared the details on WA - She will check and will get back to us.</t>
  </si>
  <si>
    <t>Aayaan Shah</t>
  </si>
  <si>
    <t>Aryan Sharma</t>
  </si>
  <si>
    <t>24th Jan - Didn't pick up</t>
  </si>
  <si>
    <t>Sumer Aggarwal</t>
  </si>
  <si>
    <t>Not interested for the program</t>
  </si>
  <si>
    <t>Krishang Mehra</t>
  </si>
  <si>
    <t>Singapore American School</t>
  </si>
  <si>
    <t>Aryan Khan</t>
  </si>
  <si>
    <t>Neev Academy</t>
  </si>
  <si>
    <t>Ayaan Agrawal</t>
  </si>
  <si>
    <t>Dubai International Academy</t>
  </si>
  <si>
    <t>Vedant Kanchan</t>
  </si>
  <si>
    <t>Aadya kapoor</t>
  </si>
  <si>
    <t>Shuchi kapoor</t>
  </si>
  <si>
    <t>MIT tracket - Hill Spring</t>
  </si>
  <si>
    <t>whatsapp sent.</t>
  </si>
  <si>
    <t>Rohaan gala</t>
  </si>
  <si>
    <t>Yash Gala</t>
  </si>
  <si>
    <t>Veer Sharma</t>
  </si>
  <si>
    <t xml:space="preserve">Runali </t>
  </si>
  <si>
    <t>Parent asked for brochure first. Shared on whatsapp/ she is busy is a meeting can not talk right now</t>
  </si>
  <si>
    <t>Agastya</t>
  </si>
  <si>
    <t>Rachna Tahilgani</t>
  </si>
  <si>
    <t>Asked to call later, brochure shared</t>
  </si>
  <si>
    <t>Prisha sakhare</t>
  </si>
  <si>
    <t>Smita sakhare</t>
  </si>
  <si>
    <t>Arham doshi</t>
  </si>
  <si>
    <t>Manish Doshi</t>
  </si>
  <si>
    <t>Parent said he will speak with kid and get back , sent whatsapp again</t>
  </si>
  <si>
    <t>Reyansh Jalan</t>
  </si>
  <si>
    <t>Neha jalan</t>
  </si>
  <si>
    <t>demo booked on thursday 4pm</t>
  </si>
  <si>
    <t>Vivaan Verma</t>
  </si>
  <si>
    <t>Parent said my kid is in school, once he come back will check and get back, not answeing the call now/ disconnecting the calls back to back</t>
  </si>
  <si>
    <t>Vansh Taparia</t>
  </si>
  <si>
    <t>Sunaina Taparia</t>
  </si>
  <si>
    <t>Parent said my kid went with his friends and friend's parents. She was not aware of this. She is travelling. asked to send whatsapp/ spoke with the student today, he said he will check with his parents and get back/ called again not answering</t>
  </si>
  <si>
    <t>Johaan Jain</t>
  </si>
  <si>
    <t>Sheetal Jain</t>
  </si>
  <si>
    <t>Father asked to share the brochure first.</t>
  </si>
  <si>
    <t>Zayed Zaman</t>
  </si>
  <si>
    <t>Hira Haneed</t>
  </si>
  <si>
    <t>Asked to call next week, they are travelling, Spoke with the mother, she said we are not looking for any course my kid is already tied up</t>
  </si>
  <si>
    <t>Aariv Banerjee</t>
  </si>
  <si>
    <t>Diksha</t>
  </si>
  <si>
    <t>Demo booked on friday 5:30pm i.e 19th jan</t>
  </si>
  <si>
    <t>Tarini thaker</t>
  </si>
  <si>
    <t>tarini is not interested for this program, She wants her younger kid for some foundation course</t>
  </si>
  <si>
    <t xml:space="preserve">Mira Joshi </t>
  </si>
  <si>
    <t>Amruta</t>
  </si>
  <si>
    <t>Parent asked to share the brochure first, Tried calling again 17th parent did not answer, parent said they are travelling, they will get back</t>
  </si>
  <si>
    <t>Aarush shah</t>
  </si>
  <si>
    <t>Barkha shah</t>
  </si>
  <si>
    <t>Parent is coming to Dadar on 24th jan</t>
  </si>
  <si>
    <t>Amogh</t>
  </si>
  <si>
    <t>Badri</t>
  </si>
  <si>
    <t>Not switched off, whatsapp sent</t>
  </si>
  <si>
    <t>Prahaladhan</t>
  </si>
  <si>
    <t>praba</t>
  </si>
  <si>
    <t>Parent was busy, asked to call next week, demo booked, parent will come to dadar in person on next friday 3:30</t>
  </si>
  <si>
    <t>Aaran Sachdeva</t>
  </si>
  <si>
    <t>Monica</t>
  </si>
  <si>
    <t>Tarini parekh</t>
  </si>
  <si>
    <t>Lina Parekh</t>
  </si>
  <si>
    <t>Number switched off, whatsapp sent</t>
  </si>
  <si>
    <t>Reya Gandhi</t>
  </si>
  <si>
    <t>Teena Gandhi</t>
  </si>
  <si>
    <t>Aksed to call back later whatsapp sent</t>
  </si>
  <si>
    <t>Adrait Bahl</t>
  </si>
  <si>
    <t>Kush bahl</t>
  </si>
  <si>
    <t>Taashi Mayal</t>
  </si>
  <si>
    <t>Neha</t>
  </si>
  <si>
    <t>Parent called on whatsapp, student is very busy with other stuffs, she wil try to get some time for a demo</t>
  </si>
  <si>
    <t xml:space="preserve">Maan mehta </t>
  </si>
  <si>
    <t>Anjali Mehta</t>
  </si>
  <si>
    <t>Parent said student is not interested. I am sharing the brochure with them</t>
  </si>
  <si>
    <t>Aahir Seth</t>
  </si>
  <si>
    <t>Vijya Seth</t>
  </si>
  <si>
    <t xml:space="preserve">Not interested, have already spoken </t>
  </si>
  <si>
    <t>Dheer Jhaveri</t>
  </si>
  <si>
    <t>Switu</t>
  </si>
  <si>
    <t>Asked to call later. Asked to call on momday 19th</t>
  </si>
  <si>
    <t>Raha Mehta</t>
  </si>
  <si>
    <t>Vibha Mehta</t>
  </si>
  <si>
    <t>Parent said I'm busy, send me a whatsapp</t>
  </si>
  <si>
    <t>Aishaa mohatta</t>
  </si>
  <si>
    <t>Parent elder child got enrolled at BU. She is interested for a session, she will come next week</t>
  </si>
  <si>
    <t>Kavish</t>
  </si>
  <si>
    <t>Priya</t>
  </si>
  <si>
    <t>They are travelling, she said once we go through the brochure we will call you</t>
  </si>
  <si>
    <t>Dhun shah</t>
  </si>
  <si>
    <t>Hirvi</t>
  </si>
  <si>
    <t>parent said he already have brochure, if interested she will call back</t>
  </si>
  <si>
    <t>Rivaan</t>
  </si>
  <si>
    <t>Arohi</t>
  </si>
  <si>
    <t>Raena Kothari</t>
  </si>
  <si>
    <t>Ketan</t>
  </si>
  <si>
    <t>Sohana Sehgal</t>
  </si>
  <si>
    <t>Shraddha</t>
  </si>
  <si>
    <t>Parent said it is not aligning with what she wants to do in future</t>
  </si>
  <si>
    <t>Aditya Parikh</t>
  </si>
  <si>
    <t>9619727708</t>
  </si>
  <si>
    <t>B D Somani International School</t>
  </si>
  <si>
    <t>Apurva Parikh/Dipa Parikh</t>
  </si>
  <si>
    <t>9870403399/9819287708</t>
  </si>
  <si>
    <t>MIT tracker - FIRST Robotics Competition</t>
  </si>
  <si>
    <t xml:space="preserve">Spoke with the mother. She was driving, She will call me back. Have shared brochure on whatsapp. Called on 3rd again, he still needs more time for think. </t>
  </si>
  <si>
    <t>8433784200</t>
  </si>
  <si>
    <t>Sumit Seth /Vidya Seth</t>
  </si>
  <si>
    <t>9004428660/9004428651</t>
  </si>
  <si>
    <t>MIT tracker - FIRST Tech Challenge</t>
  </si>
  <si>
    <t>Spoke directly with the student. His parents contact numbers were not reachable. He said he will ask her mother to call on my number. Spoke with mother on 3rd Jan. demo booked on 8th 5pm, parent said he is not interested for this year, they will think next year about it.</t>
  </si>
  <si>
    <t>Anant Mehta</t>
  </si>
  <si>
    <t>9820936050</t>
  </si>
  <si>
    <t>Nitai Mehta/Sumangali Gada</t>
  </si>
  <si>
    <t>9820190750/9820286050</t>
  </si>
  <si>
    <t>MIT tracker - FRC CAD Skill Building</t>
  </si>
  <si>
    <t>Session arranged with Meenal Ma'am. Registration link shared with the parent. Parent said they will do the registration in this week. 1 Lakh paid on 14th jan</t>
  </si>
  <si>
    <t>Anaya Nayak</t>
  </si>
  <si>
    <t>9920094497</t>
  </si>
  <si>
    <t>Naresh Nayak/Kalpana Nayak</t>
  </si>
  <si>
    <t>9920044497/9821619142</t>
  </si>
  <si>
    <t>MIT tracker - FRC CAD Skill Building - ABWA</t>
  </si>
  <si>
    <t>Spoke with the mother, she asked to send the brochure first, she was busy at work. Spoke with the father on 5th. asked to share the brochure.</t>
  </si>
  <si>
    <t>Aarav Doshi</t>
  </si>
  <si>
    <t>9920055779</t>
  </si>
  <si>
    <t>Alok Doshi/Avani Doshi</t>
  </si>
  <si>
    <t>9769966711/9867676760</t>
  </si>
  <si>
    <t>MIT tracker - FRC CAD Skill Building - DAIS</t>
  </si>
  <si>
    <t>Spoke with the mother, she asked to share the brochure first. Spoke with the student. he said not interested</t>
  </si>
  <si>
    <t>Kaashvi Agarwal</t>
  </si>
  <si>
    <t>9321898482</t>
  </si>
  <si>
    <t>Ashish Agarwal/Isha agarwal</t>
  </si>
  <si>
    <t>9819731560/9920475836</t>
  </si>
  <si>
    <t>MIT tracker - FRC Java Skill Building - ABWA</t>
  </si>
  <si>
    <t>parent would like to speak with Meenal Ma'am, Once he confirms the time will align the meet.Parents will come to bandra office next week</t>
  </si>
  <si>
    <t>8369269898</t>
  </si>
  <si>
    <t>Kiran Goyal/Nidhi Goyal</t>
  </si>
  <si>
    <t>9870667794/9870667793</t>
  </si>
  <si>
    <t>MIT tracker - FRC Java Skill Building - DAIS</t>
  </si>
  <si>
    <t>Rewa Parmar</t>
  </si>
  <si>
    <t>9167227799</t>
  </si>
  <si>
    <t>Jigar Parmar/Jilly Parmar</t>
  </si>
  <si>
    <t>9870327799/9821903067</t>
  </si>
  <si>
    <t>MIT tracker - FRC Prep Program</t>
  </si>
  <si>
    <t>Spoke to the mother directly and shared brochure.</t>
  </si>
  <si>
    <t>Niyati kaur Changani</t>
  </si>
  <si>
    <t>9082823146</t>
  </si>
  <si>
    <t>Milind Changani/Jasleen Changani</t>
  </si>
  <si>
    <t>9820440140/9833350130</t>
  </si>
  <si>
    <t>Spoke with the mother. demo booked on 20th 5pm</t>
  </si>
  <si>
    <t>Agustya Hariharan</t>
  </si>
  <si>
    <t>9321553824</t>
  </si>
  <si>
    <t>Hariharan Raman/Shivani Hariharan</t>
  </si>
  <si>
    <t>9820325017/9833083720</t>
  </si>
  <si>
    <t>Not interested for the course</t>
  </si>
  <si>
    <t>Avika Goyal</t>
  </si>
  <si>
    <t>9137141585</t>
  </si>
  <si>
    <t xml:space="preserve">Kiran Goyal/Nidhi </t>
  </si>
  <si>
    <t>MIT tracker - FTC DAIS</t>
  </si>
  <si>
    <t>Father said he can not send her 8 grade kid to USA. Still I checked with him to consider and first go through brochure and video.</t>
  </si>
  <si>
    <t>Reyaansh Agarwal</t>
  </si>
  <si>
    <t>9892069833</t>
  </si>
  <si>
    <t>Ashish Agarwal/Priyam Agarwal</t>
  </si>
  <si>
    <t>9833888932/9833992899</t>
  </si>
  <si>
    <t>Parent was travelling, asked to call after a week. Just with the parent again on 5th. She will get back</t>
  </si>
  <si>
    <t>Arnav Gupta</t>
  </si>
  <si>
    <t>9870527031</t>
  </si>
  <si>
    <t>Amit Gupta/Nibha gupta</t>
  </si>
  <si>
    <t>8779240225/9870527031</t>
  </si>
  <si>
    <t>Spoke with the parent, she said if the student is interested she will directly call Meenal. spoke on 10th Jan. not interested</t>
  </si>
  <si>
    <t>Om Mandloi</t>
  </si>
  <si>
    <t>9920047764</t>
  </si>
  <si>
    <t>Vijay Mandloi/Seema Mandloi</t>
  </si>
  <si>
    <t>9820747764/9819747764</t>
  </si>
  <si>
    <t>Spoke with the student directly, Parents were busy at work. Student said he will check with his father and let me know about the demo</t>
  </si>
  <si>
    <t>Evanya Chudgar</t>
  </si>
  <si>
    <t>8928127737</t>
  </si>
  <si>
    <t>Vivekanand/Dimple</t>
  </si>
  <si>
    <t>7021562624/9820553853</t>
  </si>
  <si>
    <t>Parents were busy but spoke with the student itself. he said he will speak with his parents and get back. Spoke with the mother on 5th Jan. She asked call back next week</t>
  </si>
  <si>
    <t>Kian Pipalia</t>
  </si>
  <si>
    <t>8169655874</t>
  </si>
  <si>
    <t>Chintan Pipalia/Kirti Pipalia</t>
  </si>
  <si>
    <t>9769465694/9930455422</t>
  </si>
  <si>
    <t>Spoke with the parent, demo scheduled on 24th Jan 4pm</t>
  </si>
  <si>
    <t>Zeus Wadia</t>
  </si>
  <si>
    <t>9819804530</t>
  </si>
  <si>
    <t>Karl Wadia /Neshaminy Dalal Wadia</t>
  </si>
  <si>
    <t>9820204530/9820140275</t>
  </si>
  <si>
    <t>Demo Scheduled for Saturday 17th</t>
  </si>
  <si>
    <t>9819051018</t>
  </si>
  <si>
    <t>Kamal Shah/Parul Shah</t>
  </si>
  <si>
    <t>7506092651/9819051098</t>
  </si>
  <si>
    <t>MIT tracker - FTC Skill Building CAD DAIS</t>
  </si>
  <si>
    <t>not answering</t>
  </si>
  <si>
    <t xml:space="preserve">Arush Loonkar </t>
  </si>
  <si>
    <t>9324013765</t>
  </si>
  <si>
    <t xml:space="preserve">Aditya Loonkar /Dr. Shweta Loonkar </t>
  </si>
  <si>
    <t>9819396166/9930922901</t>
  </si>
  <si>
    <t>Spoke with the parent on 6th Jan, he asked for the brochure first</t>
  </si>
  <si>
    <t>Sharanya Ray</t>
  </si>
  <si>
    <t>7977185036</t>
  </si>
  <si>
    <t>Surojit Ray/Shuchi Ray</t>
  </si>
  <si>
    <t>9820172521/9833672521</t>
  </si>
  <si>
    <t>MIT tracker - FTC Skill Building Java DAIS</t>
  </si>
  <si>
    <t xml:space="preserve">Spoke to Mother she need previous year MIT video and then she will decide after speaking with her husband / need more 3 days to take see video currently they are travelling </t>
  </si>
  <si>
    <t>Tara Guha Thakurta</t>
  </si>
  <si>
    <t>9619527078</t>
  </si>
  <si>
    <t>Suprio Guha Thakurta/Pallavi Debburman</t>
  </si>
  <si>
    <t>9819084523/9967592288</t>
  </si>
  <si>
    <t>MIT tracker - WRO -  Future Engineers</t>
  </si>
  <si>
    <t>Student visited MIT Boston last year / This year not intersted</t>
  </si>
  <si>
    <t>8123249092</t>
  </si>
  <si>
    <t>City Montessori School</t>
  </si>
  <si>
    <t>Abhishek Loonker/Manisha Loonker</t>
  </si>
  <si>
    <t>9945055525/8123249092</t>
  </si>
  <si>
    <t xml:space="preserve">currently Doing Machine Learning and NLP Fundamentals With TIS and want to go for MIT in 2027 </t>
  </si>
  <si>
    <t>Aarush Agrawal</t>
  </si>
  <si>
    <t>9820056305</t>
  </si>
  <si>
    <t>Podar ORT International School</t>
  </si>
  <si>
    <t>Rajeev Agrawal/Rishika Agrawal</t>
  </si>
  <si>
    <t>9920212764/9920212764</t>
  </si>
  <si>
    <t>Spoke with the Mother, she said if Aarush is interested we will get back to you.</t>
  </si>
  <si>
    <t>Aarav  Garga</t>
  </si>
  <si>
    <t>9820754602</t>
  </si>
  <si>
    <t>Amit/Vinti</t>
  </si>
  <si>
    <t>9930127589/9820754602</t>
  </si>
  <si>
    <t>Customer is curious on Ai fellowship program but student mother will confirm the demo timing on 2 jan 2026 as they are currently travelling for vacation / Student is occupied with acaedemic scheduled  / not interested</t>
  </si>
  <si>
    <t>Radhika Beswal</t>
  </si>
  <si>
    <t>9167023604</t>
  </si>
  <si>
    <t>Gaurav beswal/Neha beswal</t>
  </si>
  <si>
    <t>9167064226/9167023604</t>
  </si>
  <si>
    <t>Student mother said that they cannot afford the MIT fees but  will do the ai essential crash course with TIS in future / currently student is doing FTC and CAD with TIS</t>
  </si>
  <si>
    <t>Sharath Varma</t>
  </si>
  <si>
    <t>8073246868</t>
  </si>
  <si>
    <t>Tarun NP Varma/Sandhya Balakrishnan</t>
  </si>
  <si>
    <t>9899980016/9167620693</t>
  </si>
  <si>
    <t>Student is in 12th Grade ICSE and want to focus only on EXAMS /Not interested For MIT</t>
  </si>
  <si>
    <t>Charvi Dhoot</t>
  </si>
  <si>
    <t>9418464646</t>
  </si>
  <si>
    <t>Manish Dhoot/Shivani Dhoot</t>
  </si>
  <si>
    <t>9654128199/9013372931</t>
  </si>
  <si>
    <t>Parents are travelling and want to see the videos of MIT first and then will will take the decision / videos sent. She said if she is interested she will call back</t>
  </si>
  <si>
    <t>Aditya Choudhary</t>
  </si>
  <si>
    <t>7980089827</t>
  </si>
  <si>
    <t>Kamlesh Choudhary/Parinita Choudhary Roy</t>
  </si>
  <si>
    <t>9102011419/9830087774</t>
  </si>
  <si>
    <t>Demo booked on 10 january at 10 .am, Student did not join trying to reschedule</t>
  </si>
  <si>
    <t>Aarush Maroo</t>
  </si>
  <si>
    <t>9326592280</t>
  </si>
  <si>
    <t>Jai/Smita</t>
  </si>
  <si>
    <t>9820341846/9820535125</t>
  </si>
  <si>
    <t>Ishaan Modi</t>
  </si>
  <si>
    <t>9820133377</t>
  </si>
  <si>
    <t>Anand Modi/Amrita Modi</t>
  </si>
  <si>
    <t>9820133910/9819173203</t>
  </si>
  <si>
    <t>Spoke with the father on 6th Jan, he asked to share the brochure. Not interested for this year. he texted on whatsapp</t>
  </si>
  <si>
    <t>Vedant Nishant Agarwal</t>
  </si>
  <si>
    <t>9167848119</t>
  </si>
  <si>
    <t>Nishant Agarwal/Richa Sethi</t>
  </si>
  <si>
    <t>9920348119/9820861972</t>
  </si>
  <si>
    <t>Samaira Contractor</t>
  </si>
  <si>
    <t>9820040373</t>
  </si>
  <si>
    <t>Sahil Contractor/Prerna Contractor</t>
  </si>
  <si>
    <t>9820040383/9820008350</t>
  </si>
  <si>
    <t>Asked to call in 1st week of Jan. Spoke with the mother on 6th jan. asked to share the brochure first</t>
  </si>
  <si>
    <t>9920782727</t>
  </si>
  <si>
    <t>Michael /Tanya Chaitanya</t>
  </si>
  <si>
    <t>9920344034/9920782727</t>
  </si>
  <si>
    <t>Asked to share the details (brochure+videos shared). Wants to speak with a parent. Have shared the details of Tvishaa's Mom with her.14-Feb: no answer</t>
  </si>
  <si>
    <t>Prabir Shah</t>
  </si>
  <si>
    <t>8928994861</t>
  </si>
  <si>
    <t>Vijay Shah/Namieta Shah</t>
  </si>
  <si>
    <t>9820200334/09820059626</t>
  </si>
  <si>
    <t>14-Feb: Brochure and video shared, to follow up for demo in the evening</t>
  </si>
  <si>
    <t xml:space="preserve">Ahaan Chhaparwal </t>
  </si>
  <si>
    <t>8097326368</t>
  </si>
  <si>
    <t>Rahul /Sapana</t>
  </si>
  <si>
    <t>9833929368/9322269793</t>
  </si>
  <si>
    <t>Asked to share the details (brochure+videos shared) and connect post 4th Jan. Called the parent she asked to book demo on 24th 11am</t>
  </si>
  <si>
    <t>Agastya  Daga</t>
  </si>
  <si>
    <t>9820225346</t>
  </si>
  <si>
    <t xml:space="preserve">Hemant Daga /Ruchika Daga </t>
  </si>
  <si>
    <t>9820227746/9920995501</t>
  </si>
  <si>
    <t>Parent Disconnecting call</t>
  </si>
  <si>
    <t>Saksham Loonker</t>
  </si>
  <si>
    <t>8123249092/9945055525</t>
  </si>
  <si>
    <t>Will do next year</t>
  </si>
  <si>
    <t>Aaryan Modi</t>
  </si>
  <si>
    <t>9820025393</t>
  </si>
  <si>
    <t>Mishir Modi/Shilpa Modi</t>
  </si>
  <si>
    <t>9820533700/9820025393</t>
  </si>
  <si>
    <t>Asked to share the details (brochure+videos shared) and connect post 8th Jan/14-Feb: Not interested as Aaryan is too young.</t>
  </si>
  <si>
    <t>Naishaa Bansal</t>
  </si>
  <si>
    <t>9820577203</t>
  </si>
  <si>
    <t>Amit Bansal/Jyoti Bansal</t>
  </si>
  <si>
    <t>9820364203/9821338147</t>
  </si>
  <si>
    <t>14-Feb: Asked to call in the evening</t>
  </si>
  <si>
    <t>Alaina Goyal</t>
  </si>
  <si>
    <t>9820721321</t>
  </si>
  <si>
    <t>Abhay Goyal/Bhavya Goyal</t>
  </si>
  <si>
    <t>9820721321/9820339416</t>
  </si>
  <si>
    <t>Travelling, asked to call on Friday/14-Feb: Brochure and video shared. Follow up on Monday.</t>
  </si>
  <si>
    <t>Kiara Jain</t>
  </si>
  <si>
    <t>9372798818</t>
  </si>
  <si>
    <t>Rahul jain/Pooja jain</t>
  </si>
  <si>
    <t>9819871202/9004496006</t>
  </si>
  <si>
    <t>Demo done on 17 jan and kiara mother informed parent meenal ma'am that she is not interested in MIT program this year</t>
  </si>
  <si>
    <t>Neil Shah</t>
  </si>
  <si>
    <t>7506601780</t>
  </si>
  <si>
    <t>Vikram shah/Rina Shah</t>
  </si>
  <si>
    <t>9820034013/9819774627</t>
  </si>
  <si>
    <t>Parent said he will call back if interested</t>
  </si>
  <si>
    <t>Nandini Agrawal</t>
  </si>
  <si>
    <t>9967900003</t>
  </si>
  <si>
    <t xml:space="preserve">Shobhit Agarwal /Ragini Agrawal </t>
  </si>
  <si>
    <t>9892001200/9867201200</t>
  </si>
  <si>
    <t>She is in Dubai, need to reach out around the 1st week of Jan, Spoke with the parent on 7th Jan, demo booked on 21th 11am</t>
  </si>
  <si>
    <t>Dhruvika Parikh</t>
  </si>
  <si>
    <t>9820556860</t>
  </si>
  <si>
    <t>Parag Parikh/Rakhi Parikh</t>
  </si>
  <si>
    <t>9821422225/9820586860</t>
  </si>
  <si>
    <t>Next year 10th grade, wants to focus on academics, may be in 11th grade she might want to go to MIT</t>
  </si>
  <si>
    <t>Anoushka Tandon</t>
  </si>
  <si>
    <t>9833455493</t>
  </si>
  <si>
    <t xml:space="preserve">Rajat Tandon /Sonali Tandon </t>
  </si>
  <si>
    <t>9870336588/9833998333</t>
  </si>
  <si>
    <t>They are travelling right now, tried calling on the 7th jan, not answered</t>
  </si>
  <si>
    <t>Vivaan Patel</t>
  </si>
  <si>
    <t>9769599473</t>
  </si>
  <si>
    <t>Sanjeev Patel/Shital Patel</t>
  </si>
  <si>
    <t>9820298782/9867631119</t>
  </si>
  <si>
    <t>Spoke with the mother, she has asked to share few time slots in the coming week to select the demo</t>
  </si>
  <si>
    <t>Geet Parekh</t>
  </si>
  <si>
    <t>8291930222</t>
  </si>
  <si>
    <t>Paresh Parekh/Harsha Parekh</t>
  </si>
  <si>
    <t>9819319500/9324554400</t>
  </si>
  <si>
    <t>Didn't pick up the call/14-Feb: No answer</t>
  </si>
  <si>
    <t>Aditi Gupta</t>
  </si>
  <si>
    <t>9167055555</t>
  </si>
  <si>
    <t>Bharat/Sonal</t>
  </si>
  <si>
    <t>9167055555/9167000600</t>
  </si>
  <si>
    <t>Spoke with the father. he is interested to learn more about the program. 5th 10am, Parent asked to cancel the demo, trying to connect for another time but parent is not responding</t>
  </si>
  <si>
    <t>Shreyan Limaye</t>
  </si>
  <si>
    <t>7021466616</t>
  </si>
  <si>
    <t>Atul Limaye/Sewanti Limaye</t>
  </si>
  <si>
    <t>9820918062/9619607339</t>
  </si>
  <si>
    <t>Spoke with the parent, he would like to learn more about the program. have booked the Demo on 9th 11am. He would like to visit the bandra office. Due to some emergency he could not join. he said he wil get back</t>
  </si>
  <si>
    <t>Janhavi Joshi</t>
  </si>
  <si>
    <t>8928844231</t>
  </si>
  <si>
    <t>Sanjay Joshi/Meghana Joshi</t>
  </si>
  <si>
    <t>9833280032/8082575657</t>
  </si>
  <si>
    <t>Avantika Agarwal</t>
  </si>
  <si>
    <t>7304825499</t>
  </si>
  <si>
    <t>Lav Agarwal/Monika Agarwal</t>
  </si>
  <si>
    <t>7738100326/9821793112</t>
  </si>
  <si>
    <t>Asked to call back as they were out.</t>
  </si>
  <si>
    <t xml:space="preserve">Aadit  Nagaonkar </t>
  </si>
  <si>
    <t>9321003683</t>
  </si>
  <si>
    <t>Santoshi /Smita Santoshi Nagaonkar</t>
  </si>
  <si>
    <t>7718829329/8452044902</t>
  </si>
  <si>
    <t>Spoke with the mother. she said she will check with the student and get back, she has asked to share the brochure in the meanwhile</t>
  </si>
  <si>
    <t>Tamanna Tripathi</t>
  </si>
  <si>
    <t>9930351355</t>
  </si>
  <si>
    <t>Saurabh Tripathi/Richa Tripathi</t>
  </si>
  <si>
    <t>9820252602/9820043873</t>
  </si>
  <si>
    <t>Parent said they are relocating to london permanently. Would not be possible for them.</t>
  </si>
  <si>
    <t xml:space="preserve">Yatharth  Jain </t>
  </si>
  <si>
    <t>9833645685</t>
  </si>
  <si>
    <t xml:space="preserve">Hitesh jain /Shilpi jain </t>
  </si>
  <si>
    <t>9892521356/9820815171</t>
  </si>
  <si>
    <t xml:space="preserve">Asked to share whatsapp </t>
  </si>
  <si>
    <t>Shayaan Thar</t>
  </si>
  <si>
    <t>9819514937</t>
  </si>
  <si>
    <t>Premal Thar/Meeta Thar</t>
  </si>
  <si>
    <t>9820441977/9819514208</t>
  </si>
  <si>
    <t>Arav  Jain</t>
  </si>
  <si>
    <t>7700959215</t>
  </si>
  <si>
    <t>Anshul Jain/Ruchika Jain</t>
  </si>
  <si>
    <t>9099960925/8980203375</t>
  </si>
  <si>
    <t>parent wants a certificate from the institute as well. He asked to share the brochure first. He will go through it and then decide. Spoke with the parent. he wants a demo on 7th 4pm, Not answering the calls</t>
  </si>
  <si>
    <t>Venesha Bharwada</t>
  </si>
  <si>
    <t>8655294501</t>
  </si>
  <si>
    <t>RN Podar School</t>
  </si>
  <si>
    <t>Vikram/Sheetal</t>
  </si>
  <si>
    <t>9820596050/9819073658</t>
  </si>
  <si>
    <t>Asked to shre whatsapp</t>
  </si>
  <si>
    <t>Vanika Bubna</t>
  </si>
  <si>
    <t>7778889267</t>
  </si>
  <si>
    <t>Piyush K Bubna/Niharika Bubna</t>
  </si>
  <si>
    <t>9820508670/9819007444</t>
  </si>
  <si>
    <t>not interested for any summer program</t>
  </si>
  <si>
    <t>Dhyan Rajani</t>
  </si>
  <si>
    <t>7506910228</t>
  </si>
  <si>
    <t>Vivek Rajani/Palak Rajani</t>
  </si>
  <si>
    <t>9819085159/9819207228</t>
  </si>
  <si>
    <t>Issue with Skill Building course schedule. Timeline doesn't match for AIF./14-Feb: Going for RSI and Lodha Genius.</t>
  </si>
  <si>
    <t>Saanvie Seth</t>
  </si>
  <si>
    <t>9136912386</t>
  </si>
  <si>
    <t>Prashasta Seth/Kajal Seth</t>
  </si>
  <si>
    <t>9987618961/9920696768</t>
  </si>
  <si>
    <t>14-Feb: Brochure and video shared. Parent will get back.</t>
  </si>
  <si>
    <t>Arnav Jagetiya</t>
  </si>
  <si>
    <t>9136911977</t>
  </si>
  <si>
    <t>Anil Jagetiya/Sarita Jagetiya</t>
  </si>
  <si>
    <t>9870065658/9870046478</t>
  </si>
  <si>
    <t>Prabir Mashruwala</t>
  </si>
  <si>
    <t>9820940900</t>
  </si>
  <si>
    <t>Tejas Mashruwala/Anuja Mashruwala</t>
  </si>
  <si>
    <t>9820999137/9820999184</t>
  </si>
  <si>
    <t>Number is busy</t>
  </si>
  <si>
    <t>Aalia Kacheria</t>
  </si>
  <si>
    <t>9594060910</t>
  </si>
  <si>
    <t>Nimish Kacheria/Niyati Kacheria</t>
  </si>
  <si>
    <t>9820222713/9819322582</t>
  </si>
  <si>
    <t>Demo booked for 24th 4pm</t>
  </si>
  <si>
    <t>Ahaan Dalmia</t>
  </si>
  <si>
    <t>9833213905</t>
  </si>
  <si>
    <t>Nikunj dalmia/Smriti Dalmia</t>
  </si>
  <si>
    <t>9820330251/9833313905</t>
  </si>
  <si>
    <t>She will go through the details and if interested she will get back to us</t>
  </si>
  <si>
    <t>Anaya Shah</t>
  </si>
  <si>
    <t>9137985015</t>
  </si>
  <si>
    <t>Nishit shah/Anuja Trivedi</t>
  </si>
  <si>
    <t>9820415532/9920010266</t>
  </si>
  <si>
    <t>Myra Arora</t>
  </si>
  <si>
    <t>8097664037</t>
  </si>
  <si>
    <t>Jitendra Arora/Hina Arora</t>
  </si>
  <si>
    <t>9820810484/9819821742</t>
  </si>
  <si>
    <t>Didn't pick up the call</t>
  </si>
  <si>
    <t>Aadhar Mandhotra</t>
  </si>
  <si>
    <t>9958908900</t>
  </si>
  <si>
    <t>Rohit Mandhotra/Shilpa Bhan</t>
  </si>
  <si>
    <t>9967236970/9867021600</t>
  </si>
  <si>
    <t>parents wants a demo on the 3rd at 3pm, Parent asked to get back at the end of Jan. Due to FTC student is tied up</t>
  </si>
  <si>
    <t>Ahana Ganeriwalla</t>
  </si>
  <si>
    <t>9819069817</t>
  </si>
  <si>
    <t>Amit Ganeriwalla/Rashmi Ganeriwalla</t>
  </si>
  <si>
    <t>9819069817/9819069817</t>
  </si>
  <si>
    <t>Demo booked on 31st Saturday 5pm</t>
  </si>
  <si>
    <t>Rehaan Dhandhia</t>
  </si>
  <si>
    <t>8850586140</t>
  </si>
  <si>
    <t>Vishal Dhandhia/Jignasa Dhandhia</t>
  </si>
  <si>
    <t>9819659015/9833132411</t>
  </si>
  <si>
    <t>Demo booked for 31st Saturday 5pm</t>
  </si>
  <si>
    <t>Aniruddh Rajesh</t>
  </si>
  <si>
    <t>7021178592</t>
  </si>
  <si>
    <t>Rajesh Gopinathan /Lekshmi Sukumaran</t>
  </si>
  <si>
    <t>9820024868/9833795540</t>
  </si>
  <si>
    <t>Arnav Jain</t>
  </si>
  <si>
    <t>9819552161</t>
  </si>
  <si>
    <t>Nitin Kumar Jain/Seema Phatnani</t>
  </si>
  <si>
    <t>9769898018/9167151086</t>
  </si>
  <si>
    <t>Travelling right now, called again on 6th jan, they are asked to share details</t>
  </si>
  <si>
    <t>9987012465</t>
  </si>
  <si>
    <t>Kaushal Kumar Aggarwal/Sweta Aggarwal</t>
  </si>
  <si>
    <t>9892511022/9819752486</t>
  </si>
  <si>
    <t>They will inform us the details for joint zoom call for MIT details</t>
  </si>
  <si>
    <t>Sarthak Sekhsaria</t>
  </si>
  <si>
    <t>9833280315</t>
  </si>
  <si>
    <t>BOMBAY SCOTTISH SCHOOL</t>
  </si>
  <si>
    <t>Anuj/Madhura Sekhsaria</t>
  </si>
  <si>
    <t>9833280315/9833280315</t>
  </si>
  <si>
    <t>Travelling right now. Demo booked on 9th Jan 3pm at bandra</t>
  </si>
  <si>
    <t>Adya Nayak</t>
  </si>
  <si>
    <t>9820819142</t>
  </si>
  <si>
    <t>Not Interested</t>
  </si>
  <si>
    <t>Vihan Kumar</t>
  </si>
  <si>
    <t>7710037173</t>
  </si>
  <si>
    <t>Love/Alka</t>
  </si>
  <si>
    <t>9769551211/9999570110</t>
  </si>
  <si>
    <t>Demo done at dadar in person. Tried calling on 9th jan, did not answer, Spoke with the parent on 14th Jan, he has some doubts/ Parents will come on saturday to Bandra office</t>
  </si>
  <si>
    <t>8928001615</t>
  </si>
  <si>
    <t>Vishal Rupani/Khyati Rupani</t>
  </si>
  <si>
    <t>9820012730/9820054339</t>
  </si>
  <si>
    <t>student wants to confirm with her parents and counselor and get back to me. I have shared details with her on whatsapp</t>
  </si>
  <si>
    <t>Ishaan Subramanian</t>
  </si>
  <si>
    <t>7304667390</t>
  </si>
  <si>
    <t>Subramanian Narayanaswamy/Charudeepa Vaidyanathan</t>
  </si>
  <si>
    <t>9820007120/9820904301</t>
  </si>
  <si>
    <t>parent has already attended Demo by jui and they already have commitment in summer 2026 / will proaactively inform us if student is interested in MIT 2026</t>
  </si>
  <si>
    <t>Rishi Javeri</t>
  </si>
  <si>
    <t>9820001979</t>
  </si>
  <si>
    <t>Harsh Javeri/Reshma Javeri</t>
  </si>
  <si>
    <t>9820023655/9920023654</t>
  </si>
  <si>
    <t>Student is interested and want to discuss with parents and will get back to us for demo  / second follow - Grand mother not well and will proactively inform us</t>
  </si>
  <si>
    <t>9167688124</t>
  </si>
  <si>
    <t>Gaurav Gupta/Malvika Gupta</t>
  </si>
  <si>
    <t>9619588124/9820080915</t>
  </si>
  <si>
    <t>The parent asked to shared the details - Shared on Whatsapp</t>
  </si>
  <si>
    <t>Dia Vinod</t>
  </si>
  <si>
    <t>8591686229</t>
  </si>
  <si>
    <t>Vinod Murali /Sudha Neelamraju</t>
  </si>
  <si>
    <t>9930553828/9833924774</t>
  </si>
  <si>
    <t>Sri Vihan Chavva</t>
  </si>
  <si>
    <t>7700971061</t>
  </si>
  <si>
    <t>Satish Chavva/Anupama Chavva</t>
  </si>
  <si>
    <t>9967959578/9167521816</t>
  </si>
  <si>
    <t>Ria Sanghavi</t>
  </si>
  <si>
    <t>8779696272</t>
  </si>
  <si>
    <t>Kejal Sanghavi/Kejal Sanghavi</t>
  </si>
  <si>
    <t>8779696272/8779696272</t>
  </si>
  <si>
    <t>Mihika  Daga</t>
  </si>
  <si>
    <t>8591102607</t>
  </si>
  <si>
    <t>Mitesh Daga/Ruchi Daga</t>
  </si>
  <si>
    <t>9920197444/9920827195</t>
  </si>
  <si>
    <t>Parent said we have already spoken with minal Ma'am. the student is not interested</t>
  </si>
  <si>
    <t>Vihaan Sen</t>
  </si>
  <si>
    <t>9769693438</t>
  </si>
  <si>
    <t>Sumit Sen/Triparna Banerjee Sen</t>
  </si>
  <si>
    <t>9920342625/9769693442</t>
  </si>
  <si>
    <t>Spoke with the father. he has asked to book the session on 5th at 4pm online, Tried calling parent, he did not answer. Sent whatsapp msg. Called again on 13th, parent not answering the call. Spoke with the student, he said we have dropped this.</t>
  </si>
  <si>
    <t>Aadya Sachdeva</t>
  </si>
  <si>
    <t>9867347080</t>
  </si>
  <si>
    <t>Gaurav Sachdeva/Nidhi Sachdeva</t>
  </si>
  <si>
    <t>9820527080/8879696230</t>
  </si>
  <si>
    <t>Spoke to her mother. She has asked to share the brochure. She said if she is interested she would reach out upfrontly.</t>
  </si>
  <si>
    <t>Samaira Shah</t>
  </si>
  <si>
    <t>8383000888</t>
  </si>
  <si>
    <t>Akshay Shah/Mugdha Shah</t>
  </si>
  <si>
    <t>9867158253/9867158254</t>
  </si>
  <si>
    <t>Spoke with the parent, he is very interested to learn more about the program. meeting scheduled for 6th jan 5pm, He asked to call post wednesday</t>
  </si>
  <si>
    <t>Riaan Bheda</t>
  </si>
  <si>
    <t>9833287776</t>
  </si>
  <si>
    <t>Darshan Bheda/Deepa Bheda</t>
  </si>
  <si>
    <t>9820320112/9892118484</t>
  </si>
  <si>
    <t>Rutu Yadav</t>
  </si>
  <si>
    <t>8356060454</t>
  </si>
  <si>
    <t>Satish Yadav/Meghana Yadav</t>
  </si>
  <si>
    <t>9819096693/9820106596</t>
  </si>
  <si>
    <t>Aryav  Shenoy</t>
  </si>
  <si>
    <t>9961964730</t>
  </si>
  <si>
    <t>Vinay Shenoy/Poonam Shenoy</t>
  </si>
  <si>
    <t>9820196473/9820953364</t>
  </si>
  <si>
    <t>Arav Bhasin</t>
  </si>
  <si>
    <t>9049009904</t>
  </si>
  <si>
    <t>Gaurav Bhasin/Nandita Bhasin</t>
  </si>
  <si>
    <t>9619292893/9022519463</t>
  </si>
  <si>
    <t>demo booked on 7th Feb 11 am</t>
  </si>
  <si>
    <t>Kimaya Jagtap</t>
  </si>
  <si>
    <t>9819057123</t>
  </si>
  <si>
    <t>Amit Jagtap/Richa Jagtap</t>
  </si>
  <si>
    <t>7738621020/9820661020</t>
  </si>
  <si>
    <t>Aryan  Shah</t>
  </si>
  <si>
    <t>9892582829</t>
  </si>
  <si>
    <t xml:space="preserve">Ritesh Shah /Nikita </t>
  </si>
  <si>
    <t>8879191293/8879190203</t>
  </si>
  <si>
    <t xml:space="preserve">Spoke with the father again, he said he will think and get back. have shared the contact details of previous year student </t>
  </si>
  <si>
    <t>Aryan Vivek</t>
  </si>
  <si>
    <t>8452858755</t>
  </si>
  <si>
    <t>Vivek Mohan/Nithya Balasubramanian</t>
  </si>
  <si>
    <t>9867758755/9769321162</t>
  </si>
  <si>
    <t>Aarav Gupta</t>
  </si>
  <si>
    <t>9619365708</t>
  </si>
  <si>
    <t>Anshul Gupta/Arti Gupta</t>
  </si>
  <si>
    <t>9820182200/9820192784</t>
  </si>
  <si>
    <t>Parent asked to call back next year</t>
  </si>
  <si>
    <t>Shaurya  Sule</t>
  </si>
  <si>
    <t>9819858310</t>
  </si>
  <si>
    <t xml:space="preserve">Avinash/Ushma </t>
  </si>
  <si>
    <t>9819858310/9820275622</t>
  </si>
  <si>
    <t>Feedback session scheduled, MIT and AI essentials session details shared, they will confirm soon</t>
  </si>
  <si>
    <t>Purnaansh Patel</t>
  </si>
  <si>
    <t>9867066999</t>
  </si>
  <si>
    <t>Jnyan patel/Ankita Patel</t>
  </si>
  <si>
    <t>9967866999/9987966999</t>
  </si>
  <si>
    <t>Parent asked to call back after new year</t>
  </si>
  <si>
    <t>9004651755</t>
  </si>
  <si>
    <t>Vishal Shah/Aditi</t>
  </si>
  <si>
    <t>8108760083/9820068631</t>
  </si>
  <si>
    <t>MIT tracker - FRC Java Skill Building</t>
  </si>
  <si>
    <t>Vedant Nair</t>
  </si>
  <si>
    <t>9819560292</t>
  </si>
  <si>
    <t>Rajesh Nair/Sunita Pillai</t>
  </si>
  <si>
    <t>41782308081/9819206743</t>
  </si>
  <si>
    <t>Spoke with the student directly, He would like to know more. 2nd jan 12pm, parent said they will go ahead with NI project only</t>
  </si>
  <si>
    <t>Mihikaa Jhaveri</t>
  </si>
  <si>
    <t>8291118582</t>
  </si>
  <si>
    <t>Mihir Jhaveri/Aditi Jhaveri</t>
  </si>
  <si>
    <t>9820711005/9819411005</t>
  </si>
  <si>
    <t>Spoke with the mother. She asked to share with literature. She will check with Mihikaa and get back.</t>
  </si>
  <si>
    <t>9920050750</t>
  </si>
  <si>
    <t>Aditya/Shrima Rai</t>
  </si>
  <si>
    <t>9820307649/9920050750</t>
  </si>
  <si>
    <t>10th jan, spoke with the parent, asked to send whatsapp</t>
  </si>
  <si>
    <t>Vihaan Pachisia</t>
  </si>
  <si>
    <t>9820177206</t>
  </si>
  <si>
    <t>Sumit Pachisia/Anuradha Pachisia</t>
  </si>
  <si>
    <t>9820077205/9821426310</t>
  </si>
  <si>
    <t>not interested as per mohit comments</t>
  </si>
  <si>
    <t>Aanav Roy Biswas</t>
  </si>
  <si>
    <t>9930041339</t>
  </si>
  <si>
    <t>Swagatam Biswas/Vijayita Roy Biswas</t>
  </si>
  <si>
    <t>9820163932/9930041339</t>
  </si>
  <si>
    <t>19th jan 4:30pm</t>
  </si>
  <si>
    <t>Kannan Sanjay</t>
  </si>
  <si>
    <t>9820798088</t>
  </si>
  <si>
    <t>Vinoo Sanjay/Sheetal Gopal</t>
  </si>
  <si>
    <t>9870985932/9920560332</t>
  </si>
  <si>
    <t>Asked to share the brochure first</t>
  </si>
  <si>
    <t>Raunak Agrawal</t>
  </si>
  <si>
    <t>7047890000</t>
  </si>
  <si>
    <t>Emerald Heights International School</t>
  </si>
  <si>
    <t>Indore</t>
  </si>
  <si>
    <t>MIT tracker - NRL 2025</t>
  </si>
  <si>
    <t>Arnav Agrawal</t>
  </si>
  <si>
    <t>9425254488</t>
  </si>
  <si>
    <t>Shourya Kedia</t>
  </si>
  <si>
    <t>9131900592</t>
  </si>
  <si>
    <t>Rutraj Jain</t>
  </si>
  <si>
    <t>9425426426</t>
  </si>
  <si>
    <t>Rishit Gupta</t>
  </si>
  <si>
    <t>9425466000</t>
  </si>
  <si>
    <t>Rohan Jain</t>
  </si>
  <si>
    <t>7024466079</t>
  </si>
  <si>
    <t>Aaradhy Badjatya</t>
  </si>
  <si>
    <t>8889657966</t>
  </si>
  <si>
    <t>Utkarsh Bajoria</t>
  </si>
  <si>
    <t>8910628660</t>
  </si>
  <si>
    <t>Modern High School International</t>
  </si>
  <si>
    <t>Kolkata</t>
  </si>
  <si>
    <t>Vivaan Ghosal </t>
  </si>
  <si>
    <t>9831228098</t>
  </si>
  <si>
    <t>Aayush Dugar</t>
  </si>
  <si>
    <t>9830096678</t>
  </si>
  <si>
    <t>Nirgun Bhotika</t>
  </si>
  <si>
    <t>9830300850</t>
  </si>
  <si>
    <t>Mehher Bhattacharjee</t>
  </si>
  <si>
    <t>9836745588</t>
  </si>
  <si>
    <t>Krishha Sarda</t>
  </si>
  <si>
    <t>9830314994</t>
  </si>
  <si>
    <t>Revant Sanghvi</t>
  </si>
  <si>
    <t>9831847482</t>
  </si>
  <si>
    <t>Soham Beriwala</t>
  </si>
  <si>
    <t>9830195510</t>
  </si>
  <si>
    <t>Arya Kulkarni</t>
  </si>
  <si>
    <t>9836054354</t>
  </si>
  <si>
    <t>Deetya Rathi</t>
  </si>
  <si>
    <t>9800077788</t>
  </si>
  <si>
    <t>Aradhya Jain</t>
  </si>
  <si>
    <t>9051853437</t>
  </si>
  <si>
    <t>Samaira Sett</t>
  </si>
  <si>
    <t>9830221683</t>
  </si>
  <si>
    <t>Vivaan Mohta</t>
  </si>
  <si>
    <t>9836057474</t>
  </si>
  <si>
    <t>Varish Ganeriwala</t>
  </si>
  <si>
    <t>9830603020</t>
  </si>
  <si>
    <t>Anusha Gulati</t>
  </si>
  <si>
    <t>7439649031</t>
  </si>
  <si>
    <t>Inventure  Academy</t>
  </si>
  <si>
    <t>Omer Ruknuddin</t>
  </si>
  <si>
    <t>8296657689</t>
  </si>
  <si>
    <t>Ali Public PU College</t>
  </si>
  <si>
    <t>Abdullah Saami Sada</t>
  </si>
  <si>
    <t>9591660253</t>
  </si>
  <si>
    <t>Mohiddin Ahmed Motiya</t>
  </si>
  <si>
    <t>9916570131</t>
  </si>
  <si>
    <t>Mohammed Zaid Fareed</t>
  </si>
  <si>
    <t>9742948348</t>
  </si>
  <si>
    <t>Ahmed Irfan Akrami</t>
  </si>
  <si>
    <t>8951789177</t>
  </si>
  <si>
    <t>Shamveel Khateeb</t>
  </si>
  <si>
    <t>9035156247</t>
  </si>
  <si>
    <t>Aryav Shah</t>
  </si>
  <si>
    <t>Shishukunj Int School, Indus Int School, Daly College</t>
  </si>
  <si>
    <t>Ayaana Soni</t>
  </si>
  <si>
    <t>7415955555</t>
  </si>
  <si>
    <t>Arham Sethi</t>
  </si>
  <si>
    <t>7014682150</t>
  </si>
  <si>
    <t>Agam Mundra</t>
  </si>
  <si>
    <t>9311665446</t>
  </si>
  <si>
    <t>Siya Agrawal</t>
  </si>
  <si>
    <t>9111109163</t>
  </si>
  <si>
    <t>Sahaj Agrawal</t>
  </si>
  <si>
    <t>9340133753</t>
  </si>
  <si>
    <t>Reza Merchant</t>
  </si>
  <si>
    <t>9664791872</t>
  </si>
  <si>
    <t>Arav Jain</t>
  </si>
  <si>
    <t>9000000000</t>
  </si>
  <si>
    <t>9000000001</t>
  </si>
  <si>
    <t>Armaan Baliga</t>
  </si>
  <si>
    <t>9000000002</t>
  </si>
  <si>
    <t>Aanya Bhimrajka</t>
  </si>
  <si>
    <t>9000000007</t>
  </si>
  <si>
    <t>Aditya Rao</t>
  </si>
  <si>
    <t>9606602728</t>
  </si>
  <si>
    <t>Anvay Rajan</t>
  </si>
  <si>
    <t>9591449001</t>
  </si>
  <si>
    <t>Krishnav Mohanty</t>
  </si>
  <si>
    <t>9818129507</t>
  </si>
  <si>
    <t>Pranay Mehta</t>
  </si>
  <si>
    <t>9008448311</t>
  </si>
  <si>
    <t>Adhvay Satish</t>
  </si>
  <si>
    <t>9840796097</t>
  </si>
  <si>
    <t>Shreya Jindia</t>
  </si>
  <si>
    <t>8147198800</t>
  </si>
  <si>
    <t>Ansh Khandelwal</t>
  </si>
  <si>
    <t>9380701230</t>
  </si>
  <si>
    <t>Akshat Vangala</t>
  </si>
  <si>
    <t>9902100550</t>
  </si>
  <si>
    <t>SIDDHANTH PATHI AJAY</t>
  </si>
  <si>
    <t>9606800196</t>
  </si>
  <si>
    <t>Nabhya Gupta</t>
  </si>
  <si>
    <t>9686591222</t>
  </si>
  <si>
    <t>Arth Swaroop</t>
  </si>
  <si>
    <t>9945307423</t>
  </si>
  <si>
    <t>Aria Nandi</t>
  </si>
  <si>
    <t>9591892929</t>
  </si>
  <si>
    <t>Abel Mario Joseph</t>
  </si>
  <si>
    <t>9035694111</t>
  </si>
  <si>
    <t>Dia Tarun</t>
  </si>
  <si>
    <t>9845726200</t>
  </si>
  <si>
    <t>Anya Patnaik</t>
  </si>
  <si>
    <t>9972757700</t>
  </si>
  <si>
    <t>Rishi Kommineni</t>
  </si>
  <si>
    <t>7569373269</t>
  </si>
  <si>
    <t>Daksh Singh</t>
  </si>
  <si>
    <t>8429043588</t>
  </si>
  <si>
    <t>Dhriti Mani</t>
  </si>
  <si>
    <t>6364869368</t>
  </si>
  <si>
    <t>Kyra Shewani</t>
  </si>
  <si>
    <t>9820509449</t>
  </si>
  <si>
    <t>Ryan Oberoi</t>
  </si>
  <si>
    <t>9833917835</t>
  </si>
  <si>
    <t>Divit Pradhan</t>
  </si>
  <si>
    <t>8971999668</t>
  </si>
  <si>
    <t>Yahya Ali</t>
  </si>
  <si>
    <t>7899910748</t>
  </si>
  <si>
    <t>Mount Litera Zee School kalaburagi</t>
  </si>
  <si>
    <t>Siddharth Bidarkar</t>
  </si>
  <si>
    <t>8050103335</t>
  </si>
  <si>
    <t>Adnan Khan</t>
  </si>
  <si>
    <t>7406060130</t>
  </si>
  <si>
    <t>Abhishek Singe</t>
  </si>
  <si>
    <t>9960079976</t>
  </si>
  <si>
    <t>Kashif Ahmed</t>
  </si>
  <si>
    <t>9019787246</t>
  </si>
  <si>
    <t>Nauman Kaleem</t>
  </si>
  <si>
    <t>9019859209</t>
  </si>
  <si>
    <t>Jaikrishna Modi</t>
  </si>
  <si>
    <t>9729662574</t>
  </si>
  <si>
    <t>Siddharth Khanna</t>
  </si>
  <si>
    <t>9326551419</t>
  </si>
  <si>
    <t>Vivan Sheth</t>
  </si>
  <si>
    <t>8422926299</t>
  </si>
  <si>
    <t>Reyansh Gandhi</t>
  </si>
  <si>
    <t>8591425397</t>
  </si>
  <si>
    <t>Mahir Thadani</t>
  </si>
  <si>
    <t>7900042081</t>
  </si>
  <si>
    <t>Mahika Garg</t>
  </si>
  <si>
    <t>9892221548</t>
  </si>
  <si>
    <t>Kamal Jit Kaur</t>
  </si>
  <si>
    <t>9987275121</t>
  </si>
  <si>
    <t>Riddhi Shankar</t>
  </si>
  <si>
    <t>7304378094</t>
  </si>
  <si>
    <t>Riana Arenja</t>
  </si>
  <si>
    <t>9930377666</t>
  </si>
  <si>
    <t>Aarush Kadakia</t>
  </si>
  <si>
    <t>8104596712</t>
  </si>
  <si>
    <t>Yannick Lokur</t>
  </si>
  <si>
    <t>9967287480</t>
  </si>
  <si>
    <t>Aarit Gopalkrishnan</t>
  </si>
  <si>
    <t>9920130200</t>
  </si>
  <si>
    <t>Reyansh Govindaraju</t>
  </si>
  <si>
    <t>9573721204</t>
  </si>
  <si>
    <t>Shaurya Jain</t>
  </si>
  <si>
    <t>9892801708</t>
  </si>
  <si>
    <t>Atharv Sinha</t>
  </si>
  <si>
    <t>8828442677</t>
  </si>
  <si>
    <t>Ira Raghavan</t>
  </si>
  <si>
    <t>7718817587</t>
  </si>
  <si>
    <t>Nandini Chatterjee</t>
  </si>
  <si>
    <t>9820006556</t>
  </si>
  <si>
    <t>Trived Singh</t>
  </si>
  <si>
    <t>9874561233</t>
  </si>
  <si>
    <t>Orchids The International School, Tathawade</t>
  </si>
  <si>
    <t>Aaradhya Srivastava</t>
  </si>
  <si>
    <t>8489424423</t>
  </si>
  <si>
    <t>Arnav Pande</t>
  </si>
  <si>
    <t>9962270132</t>
  </si>
  <si>
    <t>Nivedita Pillai</t>
  </si>
  <si>
    <t>9890516174</t>
  </si>
  <si>
    <t>Aesha Mayankkumar Jalela</t>
  </si>
  <si>
    <t>9049010722</t>
  </si>
  <si>
    <t>Eshan Patil</t>
  </si>
  <si>
    <t>9665077909</t>
  </si>
  <si>
    <t>Shivangi Shinde</t>
  </si>
  <si>
    <t>9096038568</t>
  </si>
  <si>
    <t>Kabir Gureja</t>
  </si>
  <si>
    <t>9826977750</t>
  </si>
  <si>
    <t>Aahaan Tugnawat</t>
  </si>
  <si>
    <t>9893064435</t>
  </si>
  <si>
    <t>Swarit Sawarkar</t>
  </si>
  <si>
    <t>9243668107</t>
  </si>
  <si>
    <t>Aryansh Jajoo</t>
  </si>
  <si>
    <t>7869505011</t>
  </si>
  <si>
    <t>Anayaditya Singh Chauhan</t>
  </si>
  <si>
    <t>7354441555</t>
  </si>
  <si>
    <t>Saanvi Rathi</t>
  </si>
  <si>
    <t>9584604565</t>
  </si>
  <si>
    <t>Triyansh Rathi</t>
  </si>
  <si>
    <t>9926612727</t>
  </si>
  <si>
    <t>Aryan Choudhary</t>
  </si>
  <si>
    <t>9870212799</t>
  </si>
  <si>
    <t>National Open School of Learning, Mayoor School Noida, City Montessori School, Bal Bhavan Public School</t>
  </si>
  <si>
    <t>Arit Jain</t>
  </si>
  <si>
    <t>9718562000</t>
  </si>
  <si>
    <t>Abhijeet Mukherjee</t>
  </si>
  <si>
    <t>7985423069</t>
  </si>
  <si>
    <t>Sumanta Bera</t>
  </si>
  <si>
    <t>9818739244</t>
  </si>
  <si>
    <t>Ansh Aggarwal</t>
  </si>
  <si>
    <t>9667152974</t>
  </si>
  <si>
    <t>9167728712</t>
  </si>
  <si>
    <t>Viaan Padliya</t>
  </si>
  <si>
    <t>9820947015</t>
  </si>
  <si>
    <t>Shivanya Maheshwari</t>
  </si>
  <si>
    <t>9867649447</t>
  </si>
  <si>
    <t>Vivaan Suchant</t>
  </si>
  <si>
    <t>9920844455</t>
  </si>
  <si>
    <t>Palaksi Agrawal</t>
  </si>
  <si>
    <t>9819788803</t>
  </si>
  <si>
    <t>Tvisha Goenka</t>
  </si>
  <si>
    <t>9920171654</t>
  </si>
  <si>
    <t>Agastya Kapadia</t>
  </si>
  <si>
    <t>8401863337</t>
  </si>
  <si>
    <t>Shoaib Khan</t>
  </si>
  <si>
    <t>9920061635</t>
  </si>
  <si>
    <t>Rassaz International School</t>
  </si>
  <si>
    <t>Shahab Kazi</t>
  </si>
  <si>
    <t>8082082475</t>
  </si>
  <si>
    <t>Sabrina Khan</t>
  </si>
  <si>
    <t>8422998282</t>
  </si>
  <si>
    <t>Safaa Sayyed</t>
  </si>
  <si>
    <t>9324883045</t>
  </si>
  <si>
    <t>Tazmeen Shaikh</t>
  </si>
  <si>
    <t>8879618407</t>
  </si>
  <si>
    <t>Govind Mulchandani</t>
  </si>
  <si>
    <t>8888918844</t>
  </si>
  <si>
    <t>Indus International School</t>
  </si>
  <si>
    <t>Rohin Wadhwa</t>
  </si>
  <si>
    <t>8390020107</t>
  </si>
  <si>
    <t>Shivansh Tiwari</t>
  </si>
  <si>
    <t>9923571229</t>
  </si>
  <si>
    <t>Kavin Senthur</t>
  </si>
  <si>
    <t>9940461855</t>
  </si>
  <si>
    <t>Manan Sharma</t>
  </si>
  <si>
    <t>9370673504</t>
  </si>
  <si>
    <t>Shlok Alva</t>
  </si>
  <si>
    <t>9845394885</t>
  </si>
  <si>
    <t>National Public School, Kormangala</t>
  </si>
  <si>
    <t>Yohaan Abraham</t>
  </si>
  <si>
    <t>9663752347</t>
  </si>
  <si>
    <t>Muhammed Izhan</t>
  </si>
  <si>
    <t>8550041234</t>
  </si>
  <si>
    <t>Kapil Kalidasan</t>
  </si>
  <si>
    <t>8925700467</t>
  </si>
  <si>
    <t>Dev Arya Rao</t>
  </si>
  <si>
    <t>9849067887</t>
  </si>
  <si>
    <t>Jayanth Devendran Sobha</t>
  </si>
  <si>
    <t>9148469818</t>
  </si>
  <si>
    <t>Kyro Raut</t>
  </si>
  <si>
    <t>7738186474</t>
  </si>
  <si>
    <t>KIS IB Chembur</t>
  </si>
  <si>
    <t>Shaurya Kakkar</t>
  </si>
  <si>
    <t>8879569569</t>
  </si>
  <si>
    <t>Riyansh Bendrey</t>
  </si>
  <si>
    <t>9819081472</t>
  </si>
  <si>
    <t>Shivaansh Jaisingh</t>
  </si>
  <si>
    <t>9320505002</t>
  </si>
  <si>
    <t>Riyaan Karthik</t>
  </si>
  <si>
    <t>9820401066</t>
  </si>
  <si>
    <t>Abhigya Nahar</t>
  </si>
  <si>
    <t>7439935550</t>
  </si>
  <si>
    <t>Kshitij Mhatre</t>
  </si>
  <si>
    <t>9321702855</t>
  </si>
  <si>
    <t>KIS Mira Road</t>
  </si>
  <si>
    <t>Saanvi Pai</t>
  </si>
  <si>
    <t>9820863938</t>
  </si>
  <si>
    <t>Daanish Venkatesh</t>
  </si>
  <si>
    <t>9819059655</t>
  </si>
  <si>
    <t>Nahush Thakur</t>
  </si>
  <si>
    <t>9820377168</t>
  </si>
  <si>
    <t>Utsav Saraogi</t>
  </si>
  <si>
    <t>9137582285</t>
  </si>
  <si>
    <t>Bhavya Kumar</t>
  </si>
  <si>
    <t>8169757793</t>
  </si>
  <si>
    <t>Om Padhy</t>
  </si>
  <si>
    <t>8446822687</t>
  </si>
  <si>
    <t>Atharva Patil</t>
  </si>
  <si>
    <t>9323011654</t>
  </si>
  <si>
    <t>KIS CBSE BHAYANDAR</t>
  </si>
  <si>
    <t>Harshiv Bhaskar</t>
  </si>
  <si>
    <t>9326606276</t>
  </si>
  <si>
    <t>Sushant Jain</t>
  </si>
  <si>
    <t>9869653793</t>
  </si>
  <si>
    <t>Ashwin Hegde</t>
  </si>
  <si>
    <t>9483433825</t>
  </si>
  <si>
    <t>Ayush Yadav</t>
  </si>
  <si>
    <t>8421891257</t>
  </si>
  <si>
    <t>Maanveersingh Pardeshi</t>
  </si>
  <si>
    <t>8888894699</t>
  </si>
  <si>
    <t>Tanish Trivedi</t>
  </si>
  <si>
    <t>9076251671</t>
  </si>
  <si>
    <t>Kashvi Kumar</t>
  </si>
  <si>
    <t>8850381310</t>
  </si>
  <si>
    <t>Shivangi Deora</t>
  </si>
  <si>
    <t>9372074488</t>
  </si>
  <si>
    <t>Hunar Periwal</t>
  </si>
  <si>
    <t>9867640901</t>
  </si>
  <si>
    <t>Era Raj</t>
  </si>
  <si>
    <t>8591487938</t>
  </si>
  <si>
    <t>Shifa Shaikh</t>
  </si>
  <si>
    <t>9552544309</t>
  </si>
  <si>
    <t>Tanishka Chandankar</t>
  </si>
  <si>
    <t>8369540723</t>
  </si>
  <si>
    <t>Priyansh Shaw</t>
  </si>
  <si>
    <t>9341571860</t>
  </si>
  <si>
    <t>Piyush Sundesha</t>
  </si>
  <si>
    <t>9930069293</t>
  </si>
  <si>
    <t>Shivansh Singh</t>
  </si>
  <si>
    <t>9323927820</t>
  </si>
  <si>
    <t>Swastik Dash</t>
  </si>
  <si>
    <t>9833527390</t>
  </si>
  <si>
    <t>Krish Upadhyay</t>
  </si>
  <si>
    <t>7020974382</t>
  </si>
  <si>
    <t>Mahanyas Sai</t>
  </si>
  <si>
    <t>9902335894</t>
  </si>
  <si>
    <t>Adeshwar singh</t>
  </si>
  <si>
    <t>7704085744</t>
  </si>
  <si>
    <t>Aarush Pillai</t>
  </si>
  <si>
    <t>8247383537</t>
  </si>
  <si>
    <t>Raajveer Chakraborthy</t>
  </si>
  <si>
    <t>8197100515</t>
  </si>
  <si>
    <t>Sai Manav Pradeep Kumar</t>
  </si>
  <si>
    <t>9980652425</t>
  </si>
  <si>
    <t>Aarav Mehrotra</t>
  </si>
  <si>
    <t>7676844327</t>
  </si>
  <si>
    <t>Aprameya Dutta</t>
  </si>
  <si>
    <t>9999331257</t>
  </si>
  <si>
    <t>Adhrit Rai</t>
  </si>
  <si>
    <t>8867757374</t>
  </si>
  <si>
    <t>St. Joseph’s Boys’ High School</t>
  </si>
  <si>
    <t>Ashwin Senthil</t>
  </si>
  <si>
    <t>7760478141</t>
  </si>
  <si>
    <t>Daniel Anand</t>
  </si>
  <si>
    <t>9043522445</t>
  </si>
  <si>
    <t>Evan Xavier</t>
  </si>
  <si>
    <t>9449629661</t>
  </si>
  <si>
    <t>Kevin Anthony</t>
  </si>
  <si>
    <t>9886617807</t>
  </si>
  <si>
    <t>Asher Thomas</t>
  </si>
  <si>
    <t>9739131287</t>
  </si>
  <si>
    <t>Tiruvuri Lalit</t>
  </si>
  <si>
    <t>9972343392</t>
  </si>
  <si>
    <t>Aditya Nareshbhai Gianchandani</t>
  </si>
  <si>
    <t>9408090164</t>
  </si>
  <si>
    <t>Cygnus World School</t>
  </si>
  <si>
    <t>Dhriti Mohta</t>
  </si>
  <si>
    <t>9836003940</t>
  </si>
  <si>
    <t>Krishna Ashok Bhambhani</t>
  </si>
  <si>
    <t>9879855996</t>
  </si>
  <si>
    <t>Vivaan Nikhil Diwakar</t>
  </si>
  <si>
    <t>9823009484</t>
  </si>
  <si>
    <t>Roshan Chandiramani</t>
  </si>
  <si>
    <t>7567281159</t>
  </si>
  <si>
    <t>JATIN DIXIT</t>
  </si>
  <si>
    <t>7021567206</t>
  </si>
  <si>
    <t>SARTHAK SEKHSARIA</t>
  </si>
  <si>
    <t>VIDIT SHUKLA</t>
  </si>
  <si>
    <t>7506872552</t>
  </si>
  <si>
    <t>AWANI UGHADE</t>
  </si>
  <si>
    <t>9757019208</t>
  </si>
  <si>
    <t>DEEYAAN JAIN</t>
  </si>
  <si>
    <t>7710048312</t>
  </si>
  <si>
    <t>ABHIGAIL DANIEL</t>
  </si>
  <si>
    <t>7977148629</t>
  </si>
  <si>
    <t>ARADHYA JAIN</t>
  </si>
  <si>
    <t>7021729065</t>
  </si>
  <si>
    <t>KIS CBSE CHEMBUR</t>
  </si>
  <si>
    <t>JYOTSNA ANAND</t>
  </si>
  <si>
    <t>9900024236</t>
  </si>
  <si>
    <t>DAFNE MOSES</t>
  </si>
  <si>
    <t>9769641389</t>
  </si>
  <si>
    <t>MOHNISH DALIBANI</t>
  </si>
  <si>
    <t>9866353587</t>
  </si>
  <si>
    <t>MRIDAKSH DALBANI</t>
  </si>
  <si>
    <t>8097749570</t>
  </si>
  <si>
    <t>RIDA CHISHTI</t>
  </si>
  <si>
    <t>8983083045</t>
  </si>
  <si>
    <t>Rishveer Arora</t>
  </si>
  <si>
    <t>8369827824</t>
  </si>
  <si>
    <t>SMT. Sulochanadevi Singhania School IBDP</t>
  </si>
  <si>
    <t>Raam Korgaonkar</t>
  </si>
  <si>
    <t>8424906091</t>
  </si>
  <si>
    <t>Aabhas Swar</t>
  </si>
  <si>
    <t>9167515837</t>
  </si>
  <si>
    <t>Kashvi Singh</t>
  </si>
  <si>
    <t>9967553375</t>
  </si>
  <si>
    <t>Devansh Chirmade</t>
  </si>
  <si>
    <t>9326545191</t>
  </si>
  <si>
    <t>Riddhi Toshniwal</t>
  </si>
  <si>
    <t>7738825965</t>
  </si>
  <si>
    <t>Shivam Shinde</t>
  </si>
  <si>
    <t>8169011918</t>
  </si>
  <si>
    <t>SHARVARI PARPILLEWAR</t>
  </si>
  <si>
    <t>9004418209</t>
  </si>
  <si>
    <t>TISYA KAPOOR</t>
  </si>
  <si>
    <t>8879035104</t>
  </si>
  <si>
    <t>AARIYA PANDAYAN</t>
  </si>
  <si>
    <t>9833303888</t>
  </si>
  <si>
    <t>OJASVEE DESAI</t>
  </si>
  <si>
    <t>8199970601</t>
  </si>
  <si>
    <t>AGASTHYA SUJIR</t>
  </si>
  <si>
    <t>9967350366</t>
  </si>
  <si>
    <t>AARAV SABHARWAL</t>
  </si>
  <si>
    <t>9888551730</t>
  </si>
  <si>
    <t>MIHIR LOKEGAONKAR</t>
  </si>
  <si>
    <t>9324917388</t>
  </si>
  <si>
    <t>SHRESHT BHANDARY</t>
  </si>
  <si>
    <t>8097589848</t>
  </si>
  <si>
    <t>TRYAMBAKESH BALAJI</t>
  </si>
  <si>
    <t>9952050215</t>
  </si>
  <si>
    <t>SAI MAYURESH RAO</t>
  </si>
  <si>
    <t>9869211926</t>
  </si>
  <si>
    <t>SHAURYA SINGH</t>
  </si>
  <si>
    <t>9990922192</t>
  </si>
  <si>
    <t>MITANSH PAUNIKAR</t>
  </si>
  <si>
    <t>8108503777</t>
  </si>
  <si>
    <t>BAVYESH NADAR</t>
  </si>
  <si>
    <t>9892697052</t>
  </si>
  <si>
    <t>NAISHE JAIN</t>
  </si>
  <si>
    <t>7600050738</t>
  </si>
  <si>
    <t>KRITHIKA VENKATESAN</t>
  </si>
  <si>
    <t>9820439094</t>
  </si>
  <si>
    <t>ESHITA GUPTA</t>
  </si>
  <si>
    <t>9711410793</t>
  </si>
  <si>
    <t>ATHARVA MORE</t>
  </si>
  <si>
    <t>9823550455</t>
  </si>
  <si>
    <t>VED HANKARE</t>
  </si>
  <si>
    <t>9930853915</t>
  </si>
  <si>
    <t>NAVNEET VASANT</t>
  </si>
  <si>
    <t>8105085639</t>
  </si>
  <si>
    <t>AVNI RAUT</t>
  </si>
  <si>
    <t>9633992131</t>
  </si>
  <si>
    <t>EKANSH SONI</t>
  </si>
  <si>
    <t>9619364941</t>
  </si>
  <si>
    <t>YUVRAJ GANDHARAVE</t>
  </si>
  <si>
    <t>9820758990</t>
  </si>
  <si>
    <t>ARAV SHAH</t>
  </si>
  <si>
    <t>9833867057</t>
  </si>
  <si>
    <t>PRIYANSHU PRASAD</t>
  </si>
  <si>
    <t>9380812036</t>
  </si>
  <si>
    <t>Aakhya Patki</t>
  </si>
  <si>
    <t>9833243559</t>
  </si>
  <si>
    <t>KIS IGCSE BHY</t>
  </si>
  <si>
    <t>Tanishka Sadhu</t>
  </si>
  <si>
    <t>8369493396</t>
  </si>
  <si>
    <t>Shreesha Jangam</t>
  </si>
  <si>
    <t>7400243664</t>
  </si>
  <si>
    <t>Anashwi Mengane</t>
  </si>
  <si>
    <t>9082719784</t>
  </si>
  <si>
    <t>Bhuvi Dubey</t>
  </si>
  <si>
    <t>9876543212</t>
  </si>
  <si>
    <t>Zoya Budhwani</t>
  </si>
  <si>
    <t>9769693222</t>
  </si>
  <si>
    <t>Yati Agrawal</t>
  </si>
  <si>
    <t>8454878889</t>
  </si>
  <si>
    <t>Rayan Dobani</t>
  </si>
  <si>
    <t>9865432176</t>
  </si>
  <si>
    <t>Rajveer Rajpurohit</t>
  </si>
  <si>
    <t>7304494543</t>
  </si>
  <si>
    <t>Viraj Kumar</t>
  </si>
  <si>
    <t>7021644881</t>
  </si>
  <si>
    <t>Gaurav Chauhan</t>
  </si>
  <si>
    <t>9819640350</t>
  </si>
  <si>
    <t>Abyan Maredia</t>
  </si>
  <si>
    <t>9022487206</t>
  </si>
  <si>
    <t>Hugo Vidal</t>
  </si>
  <si>
    <t>6354612751</t>
  </si>
  <si>
    <t>Garodia International Centre for Learning Mumbai</t>
  </si>
  <si>
    <t>Shreya Singh</t>
  </si>
  <si>
    <t>8591864776</t>
  </si>
  <si>
    <t>Piya Punjabi</t>
  </si>
  <si>
    <t>9516713055</t>
  </si>
  <si>
    <t>Manav Oza</t>
  </si>
  <si>
    <t>7718865271</t>
  </si>
  <si>
    <t>Niharika Shah</t>
  </si>
  <si>
    <t>9920864400</t>
  </si>
  <si>
    <t>Rajveer Sanghvi</t>
  </si>
  <si>
    <t>9869697301</t>
  </si>
  <si>
    <t>Shaarif Shaikh</t>
  </si>
  <si>
    <t>9920290351</t>
  </si>
  <si>
    <t>Dosti Foundation School</t>
  </si>
  <si>
    <t>Adyy Shah</t>
  </si>
  <si>
    <t>9967454511</t>
  </si>
  <si>
    <t>Tawheed Mukri</t>
  </si>
  <si>
    <t>7738877974</t>
  </si>
  <si>
    <t>Ahsan Ahmed</t>
  </si>
  <si>
    <t>9892469778</t>
  </si>
  <si>
    <t>Amaaz Ansari</t>
  </si>
  <si>
    <t>9867425859</t>
  </si>
  <si>
    <t>Dhruv Shetty</t>
  </si>
  <si>
    <t>7304495010</t>
  </si>
  <si>
    <t>NES International School</t>
  </si>
  <si>
    <t>Amey Vidwans</t>
  </si>
  <si>
    <t>7977373632</t>
  </si>
  <si>
    <t>Jayam Vora</t>
  </si>
  <si>
    <t>7718858716</t>
  </si>
  <si>
    <t>Shubh Adhathrao</t>
  </si>
  <si>
    <t>7039000500</t>
  </si>
  <si>
    <t>Sumedh Shah</t>
  </si>
  <si>
    <t>7718046150</t>
  </si>
  <si>
    <t>Harsh Patel</t>
  </si>
  <si>
    <t>8928784695</t>
  </si>
  <si>
    <t>Shubh Khare</t>
  </si>
  <si>
    <t>7977243206</t>
  </si>
  <si>
    <t>Udit Bhaskar</t>
  </si>
  <si>
    <t>9834444686</t>
  </si>
  <si>
    <t>Vedanta Desikan Thathachari</t>
  </si>
  <si>
    <t>9986850185</t>
  </si>
  <si>
    <t>Dhairya Singhal</t>
  </si>
  <si>
    <t>9880194233</t>
  </si>
  <si>
    <t>Shriyans Ramaswami</t>
  </si>
  <si>
    <t>8296415353</t>
  </si>
  <si>
    <t>Aatmik Pant</t>
  </si>
  <si>
    <t>9980029363</t>
  </si>
  <si>
    <t>Yohan Alexander Mathew</t>
  </si>
  <si>
    <t>7406780840</t>
  </si>
  <si>
    <t>Mahit Yudhish Chirayil</t>
  </si>
  <si>
    <t>9820940007</t>
  </si>
  <si>
    <t>Dr Pillai Global Academy</t>
  </si>
  <si>
    <t>Rudra Ghoshal</t>
  </si>
  <si>
    <t>8879604180</t>
  </si>
  <si>
    <t>Arnav Sangwan</t>
  </si>
  <si>
    <t>9991882287</t>
  </si>
  <si>
    <t>Agastya Ankit Sakhare</t>
  </si>
  <si>
    <t>9930004040</t>
  </si>
  <si>
    <t>Siddharth Santosh Nair</t>
  </si>
  <si>
    <t>9820584638</t>
  </si>
  <si>
    <t>Sharanya Agarwal</t>
  </si>
  <si>
    <t>8356930578</t>
  </si>
  <si>
    <t>Bombay Scottish, AVM, St Mary's, GD Somani</t>
  </si>
  <si>
    <t>Myra Shah</t>
  </si>
  <si>
    <t>9137251971</t>
  </si>
  <si>
    <t>Arjun Uniyal</t>
  </si>
  <si>
    <t>9867245656</t>
  </si>
  <si>
    <t>Reyansh saket tripathy</t>
  </si>
  <si>
    <t>9820717211</t>
  </si>
  <si>
    <t>Shrivats Tirumalai</t>
  </si>
  <si>
    <t>9619808333</t>
  </si>
  <si>
    <t>Shreya Trivedi</t>
  </si>
  <si>
    <t>8788229343</t>
  </si>
  <si>
    <t>Anshita Singh</t>
  </si>
  <si>
    <t>8446692889</t>
  </si>
  <si>
    <t>Atharva Wagh</t>
  </si>
  <si>
    <t>7796591939</t>
  </si>
  <si>
    <t>Rithvik Thachappilly</t>
  </si>
  <si>
    <t>9356630664</t>
  </si>
  <si>
    <t>Aakriti Gupta</t>
  </si>
  <si>
    <t>9923400699</t>
  </si>
  <si>
    <t>Ravi Krishna Ackermann</t>
  </si>
  <si>
    <t>8380091976</t>
  </si>
  <si>
    <t>Aariv Sanghvi</t>
  </si>
  <si>
    <t>9833994455</t>
  </si>
  <si>
    <t>Hiranandani Foundation School, International</t>
  </si>
  <si>
    <t>Nirvan Teckchandani</t>
  </si>
  <si>
    <t>9769742424</t>
  </si>
  <si>
    <t>Navya Gupta</t>
  </si>
  <si>
    <t>9004685096</t>
  </si>
  <si>
    <t>Anay Bhandari</t>
  </si>
  <si>
    <t>9004038867</t>
  </si>
  <si>
    <t>Veidaant Hariprasad</t>
  </si>
  <si>
    <t>7710032432</t>
  </si>
  <si>
    <t>Kyra Crasto</t>
  </si>
  <si>
    <t>9819620152</t>
  </si>
  <si>
    <t>Rashi Assar</t>
  </si>
  <si>
    <t>9820343109</t>
  </si>
  <si>
    <t>Saanvi Shukal</t>
  </si>
  <si>
    <t>9920824218</t>
  </si>
  <si>
    <t>Priscaa Shah</t>
  </si>
  <si>
    <t>9820814242</t>
  </si>
  <si>
    <t>Nilanjana Mukherjee</t>
  </si>
  <si>
    <t>9820096482</t>
  </si>
  <si>
    <t>Diya Agarwal</t>
  </si>
  <si>
    <t>8080246537</t>
  </si>
  <si>
    <t>Hiyaa Gandhi</t>
  </si>
  <si>
    <t>9768011880</t>
  </si>
  <si>
    <t>Shaurya Singh Doherey</t>
  </si>
  <si>
    <t>9987342804</t>
  </si>
  <si>
    <t>Jiya Doshi</t>
  </si>
  <si>
    <t>9702822610</t>
  </si>
  <si>
    <t>Anay Vartak</t>
  </si>
  <si>
    <t>9987935815</t>
  </si>
  <si>
    <t>Vihaan Lakhpatwala</t>
  </si>
  <si>
    <t>9653118548</t>
  </si>
  <si>
    <t>Arhata Kanhekar</t>
  </si>
  <si>
    <t>9967780095</t>
  </si>
  <si>
    <t>Naman Barola</t>
  </si>
  <si>
    <t>9082057544</t>
  </si>
  <si>
    <t>Adhrit Das</t>
  </si>
  <si>
    <t>7218637627</t>
  </si>
  <si>
    <t>Arushi Ganguly</t>
  </si>
  <si>
    <t>9137195510</t>
  </si>
  <si>
    <t>Advika Sharma</t>
  </si>
  <si>
    <t>9372169712</t>
  </si>
  <si>
    <t>Aarav Mohata</t>
  </si>
  <si>
    <t>9867365052</t>
  </si>
  <si>
    <t>Akshan Shahdeo</t>
  </si>
  <si>
    <t>8580326091</t>
  </si>
  <si>
    <t>Aavishkar Lotale</t>
  </si>
  <si>
    <t>9167784004</t>
  </si>
  <si>
    <t>Poddar IB Nerul</t>
  </si>
  <si>
    <t>Aharsi Majumdar</t>
  </si>
  <si>
    <t>9820253831</t>
  </si>
  <si>
    <t>Anushrut Pimple</t>
  </si>
  <si>
    <t>9860494305</t>
  </si>
  <si>
    <t>Arjun Patil</t>
  </si>
  <si>
    <t>9768626196</t>
  </si>
  <si>
    <t>Trisha Karnavat</t>
  </si>
  <si>
    <t>9653426661</t>
  </si>
  <si>
    <t>Varchasv Biyani</t>
  </si>
  <si>
    <t>9920024766</t>
  </si>
  <si>
    <t>Srithan Katukuri</t>
  </si>
  <si>
    <t>9849130434</t>
  </si>
  <si>
    <t>Aanya Vallapureddy</t>
  </si>
  <si>
    <t>9160442567</t>
  </si>
  <si>
    <t>Rithvik Reddy Dandu</t>
  </si>
  <si>
    <t>9703028483</t>
  </si>
  <si>
    <t>Arjun Naidu Boyidi</t>
  </si>
  <si>
    <t>6581023454</t>
  </si>
  <si>
    <t>Ashmi Velicheti</t>
  </si>
  <si>
    <t>8143649711</t>
  </si>
  <si>
    <t>Anvik Reddy Peesari</t>
  </si>
  <si>
    <t>9182322898</t>
  </si>
  <si>
    <t>Naga sharan sathwik Gollapalli</t>
  </si>
  <si>
    <t>9121195456</t>
  </si>
  <si>
    <t>RIYA LAWAND</t>
  </si>
  <si>
    <t>9821127613</t>
  </si>
  <si>
    <t>MHAHTMA INTERNATIONAL SCHOOL</t>
  </si>
  <si>
    <t>VEDIKA ZELE</t>
  </si>
  <si>
    <t>9930112842</t>
  </si>
  <si>
    <t>SUDIKSHA MITRA</t>
  </si>
  <si>
    <t>9833613664</t>
  </si>
  <si>
    <t>ATHARV DALE</t>
  </si>
  <si>
    <t>9821780816</t>
  </si>
  <si>
    <t>MOHIT BISHNOI</t>
  </si>
  <si>
    <t>7977509114</t>
  </si>
  <si>
    <t>YADUKRISHNAN N.R</t>
  </si>
  <si>
    <t>9167231329</t>
  </si>
  <si>
    <t>Maheeka Bijlani</t>
  </si>
  <si>
    <t>7030792121</t>
  </si>
  <si>
    <t>Ashoka Universal School</t>
  </si>
  <si>
    <t>Ayaan Shah</t>
  </si>
  <si>
    <t>8999919846</t>
  </si>
  <si>
    <t>Rashi Amin</t>
  </si>
  <si>
    <t>9822049077</t>
  </si>
  <si>
    <t>Karman Singh Bhasin</t>
  </si>
  <si>
    <t>8149163624</t>
  </si>
  <si>
    <t>Lavya Bhojak</t>
  </si>
  <si>
    <t>9327051234</t>
  </si>
  <si>
    <t>KASHISH THAKKAR</t>
  </si>
  <si>
    <t>9321853691</t>
  </si>
  <si>
    <t>KIMAYA WALKE</t>
  </si>
  <si>
    <t>8355841018</t>
  </si>
  <si>
    <t>AARYA DESHMUKH</t>
  </si>
  <si>
    <t>8451051918</t>
  </si>
  <si>
    <t>AAYUSH DABKE</t>
  </si>
  <si>
    <t>8591666526</t>
  </si>
  <si>
    <t>ARNAV KADU</t>
  </si>
  <si>
    <t>9920640529</t>
  </si>
  <si>
    <t>AARAV KADAM</t>
  </si>
  <si>
    <t>9324131819</t>
  </si>
  <si>
    <t>SAMARVEER PATIL</t>
  </si>
  <si>
    <t>8291151410</t>
  </si>
  <si>
    <t>Aarya Borade</t>
  </si>
  <si>
    <t>9822200984</t>
  </si>
  <si>
    <t>Bhujbal Academy Of Science And Commerce</t>
  </si>
  <si>
    <t>Nashik</t>
  </si>
  <si>
    <t>Aarushi Kalantri</t>
  </si>
  <si>
    <t>7558449323</t>
  </si>
  <si>
    <t>Aditi Shirsat</t>
  </si>
  <si>
    <t>8605025526</t>
  </si>
  <si>
    <t>Vaishnavi Ugale</t>
  </si>
  <si>
    <t>9657922437</t>
  </si>
  <si>
    <t>Divya Khandekar</t>
  </si>
  <si>
    <t>9158993662</t>
  </si>
  <si>
    <t>Janhvi Korde</t>
  </si>
  <si>
    <t>7767981888</t>
  </si>
  <si>
    <t>Sawyam Nagare</t>
  </si>
  <si>
    <t>9665660309</t>
  </si>
  <si>
    <t>Rudra Ugale</t>
  </si>
  <si>
    <t>9011657982</t>
  </si>
  <si>
    <t>Charan Girase</t>
  </si>
  <si>
    <t>9870711499</t>
  </si>
  <si>
    <t>Anish Kulkarni</t>
  </si>
  <si>
    <t>9921102333</t>
  </si>
  <si>
    <t>Ranbeer Jagota</t>
  </si>
  <si>
    <t>9822462735</t>
  </si>
  <si>
    <t>Preetisha Bodke</t>
  </si>
  <si>
    <t>8208102402</t>
  </si>
  <si>
    <t>Jatin Patel</t>
  </si>
  <si>
    <t>8087857108</t>
  </si>
  <si>
    <t>Archit Hase</t>
  </si>
  <si>
    <t>9175987263</t>
  </si>
  <si>
    <t>Aditya Patil</t>
  </si>
  <si>
    <t>8329990468</t>
  </si>
  <si>
    <t>Kalash Phophaliya</t>
  </si>
  <si>
    <t>7875754552</t>
  </si>
  <si>
    <t>Shubh Shinde</t>
  </si>
  <si>
    <t>9922280197</t>
  </si>
  <si>
    <t>Vaibhav Jadhav</t>
  </si>
  <si>
    <t>9021390675</t>
  </si>
  <si>
    <t>Rushabh Thawani</t>
  </si>
  <si>
    <t>7843080509</t>
  </si>
  <si>
    <t>Yaashna Batra</t>
  </si>
  <si>
    <t>9930938090</t>
  </si>
  <si>
    <t>Gauransh Bisaria</t>
  </si>
  <si>
    <t>9619991740</t>
  </si>
  <si>
    <t>Mahi Shah</t>
  </si>
  <si>
    <t>9890488316</t>
  </si>
  <si>
    <t>Hridhaan Tembhekar</t>
  </si>
  <si>
    <t>9922320777</t>
  </si>
  <si>
    <t>Renit Mehta</t>
  </si>
  <si>
    <t>9819644309</t>
  </si>
  <si>
    <t>Krishiv Maniyar</t>
  </si>
  <si>
    <t>9833055598</t>
  </si>
  <si>
    <t>Hridhaan Agrawal</t>
  </si>
  <si>
    <t>7899802492</t>
  </si>
  <si>
    <t>Jehaan Agarwal</t>
  </si>
  <si>
    <t>7338488488</t>
  </si>
  <si>
    <t>Daksh Manore</t>
  </si>
  <si>
    <t>7743900024</t>
  </si>
  <si>
    <t>Rhidayesh Kirdat</t>
  </si>
  <si>
    <t>7447840782</t>
  </si>
  <si>
    <t>Aryan Soniminde</t>
  </si>
  <si>
    <t>9022887686</t>
  </si>
  <si>
    <t>Vivaan Shende</t>
  </si>
  <si>
    <t>9373764686</t>
  </si>
  <si>
    <t>Zoya Bharmal</t>
  </si>
  <si>
    <t>7710058672</t>
  </si>
  <si>
    <t>PODAR INTERNATIONAL SCHOOL, CAMBRIDGE</t>
  </si>
  <si>
    <t>Nysa Mehta</t>
  </si>
  <si>
    <t>8208985655</t>
  </si>
  <si>
    <t>Sankalp Ravinuthala</t>
  </si>
  <si>
    <t>7738534884</t>
  </si>
  <si>
    <t>Achintya Aras</t>
  </si>
  <si>
    <t>7506648588</t>
  </si>
  <si>
    <t>Nivaan Mehta</t>
  </si>
  <si>
    <t>8788748852</t>
  </si>
  <si>
    <t>Dhrea Vora</t>
  </si>
  <si>
    <t>7977529176</t>
  </si>
  <si>
    <t>Diya Ashar</t>
  </si>
  <si>
    <t>7710943258</t>
  </si>
  <si>
    <t>Advik Puri</t>
  </si>
  <si>
    <t>9711795337</t>
  </si>
  <si>
    <t>Arhaan Mohammad</t>
  </si>
  <si>
    <t>9032207511</t>
  </si>
  <si>
    <t>Arhaan Sharma</t>
  </si>
  <si>
    <t>8652295125</t>
  </si>
  <si>
    <t>Shrija Roy</t>
  </si>
  <si>
    <t>7977753696</t>
  </si>
  <si>
    <t>Maanas Desai</t>
  </si>
  <si>
    <t>7738075857</t>
  </si>
  <si>
    <t>Sandilya Challa</t>
  </si>
  <si>
    <t>9820230452</t>
  </si>
  <si>
    <t>Chetan Tata</t>
  </si>
  <si>
    <t>9642219696</t>
  </si>
  <si>
    <t>Paarthu Chowdary Sandhireddy</t>
  </si>
  <si>
    <t>9908052400</t>
  </si>
  <si>
    <t>Midhil Reddy</t>
  </si>
  <si>
    <t>6309197979</t>
  </si>
  <si>
    <t>Vedansh Medam</t>
  </si>
  <si>
    <t>8125813592</t>
  </si>
  <si>
    <t>Surya Vijaya Vikhyath Neerugatti</t>
  </si>
  <si>
    <t>9108675444</t>
  </si>
  <si>
    <t>Shirisha Renuguntla</t>
  </si>
  <si>
    <t>8985090780</t>
  </si>
  <si>
    <t>Evan Mathew</t>
  </si>
  <si>
    <t>8137022550</t>
  </si>
  <si>
    <t>Chaman Bharatiya School</t>
  </si>
  <si>
    <t>Ria Yusuf</t>
  </si>
  <si>
    <t>9495635786</t>
  </si>
  <si>
    <t>Trisha manoj Nelavagal</t>
  </si>
  <si>
    <t>9972588488</t>
  </si>
  <si>
    <t>Joel Joby John</t>
  </si>
  <si>
    <t>9940674201</t>
  </si>
  <si>
    <t>B Dhararmik Abhuyudaya</t>
  </si>
  <si>
    <t>8277294681</t>
  </si>
  <si>
    <t>Reanssh Rohit dalaya</t>
  </si>
  <si>
    <t>9820646327</t>
  </si>
  <si>
    <t>Animesh Tiwari</t>
  </si>
  <si>
    <t>9148087692</t>
  </si>
  <si>
    <t>Praneel u. Patel</t>
  </si>
  <si>
    <t>9448966999</t>
  </si>
  <si>
    <t>Dhwani varma</t>
  </si>
  <si>
    <t>9902598490</t>
  </si>
  <si>
    <t>Hassan Ahmadkhan</t>
  </si>
  <si>
    <t>9886774824</t>
  </si>
  <si>
    <t>keertana Chincholi</t>
  </si>
  <si>
    <t>9591812240</t>
  </si>
  <si>
    <t>Jyotsna Deshpande</t>
  </si>
  <si>
    <t>9845171236</t>
  </si>
  <si>
    <t>Arnav Sharma</t>
  </si>
  <si>
    <t>9973778188</t>
  </si>
  <si>
    <t>Aarush Hitesh Shah</t>
  </si>
  <si>
    <t>9167755970</t>
  </si>
  <si>
    <t>RISHIT MISHRA</t>
  </si>
  <si>
    <t>9869992493</t>
  </si>
  <si>
    <t>Delhi public school</t>
  </si>
  <si>
    <t>SARTHAK SINHA</t>
  </si>
  <si>
    <t>9893194095</t>
  </si>
  <si>
    <t>HARSH LULLA</t>
  </si>
  <si>
    <t>9653685406</t>
  </si>
  <si>
    <t>PRITYUSH NARULA</t>
  </si>
  <si>
    <t>9930279999</t>
  </si>
  <si>
    <t>VIHAAN GARG</t>
  </si>
  <si>
    <t>9930075955</t>
  </si>
  <si>
    <t>AARUSH SHARMA</t>
  </si>
  <si>
    <t>8976094264</t>
  </si>
  <si>
    <t>ARJUN PANSARE</t>
  </si>
  <si>
    <t>9117032011</t>
  </si>
  <si>
    <t>Sutapa Saha</t>
  </si>
  <si>
    <t>9460024682</t>
  </si>
  <si>
    <t>DARSH SHARMA</t>
  </si>
  <si>
    <t>8369803905</t>
  </si>
  <si>
    <t>ARJUN SHARMA</t>
  </si>
  <si>
    <t>8928058423</t>
  </si>
  <si>
    <t>SHOMSHUBHRO NIYOGI</t>
  </si>
  <si>
    <t>9930672661</t>
  </si>
  <si>
    <t>AISHI BOSE</t>
  </si>
  <si>
    <t>7704897909</t>
  </si>
  <si>
    <t>RAMITH R</t>
  </si>
  <si>
    <t>9037018821</t>
  </si>
  <si>
    <t>RANVEER PAWAR</t>
  </si>
  <si>
    <t>9819935538</t>
  </si>
  <si>
    <t>SIDDHARTH S</t>
  </si>
  <si>
    <t>89288 34177</t>
  </si>
  <si>
    <t>KRITHICK ARTHIRAVI</t>
  </si>
  <si>
    <t>9791178685</t>
  </si>
  <si>
    <t>PAABAN MONDAL</t>
  </si>
  <si>
    <t>8420484127</t>
  </si>
  <si>
    <t>RUCHIR KUMAR</t>
  </si>
  <si>
    <t>9920025277</t>
  </si>
  <si>
    <t>ARSH LUCKMAN</t>
  </si>
  <si>
    <t>9326781108</t>
  </si>
  <si>
    <t>SHIVANG MODI</t>
  </si>
  <si>
    <t>9873261239</t>
  </si>
  <si>
    <t>SIMAT KAUR BATH</t>
  </si>
  <si>
    <t>9167011074</t>
  </si>
  <si>
    <t>JAYANTIKA SINGH</t>
  </si>
  <si>
    <t>8691899910</t>
  </si>
  <si>
    <t>ANAM AYUB SAYYAD</t>
  </si>
  <si>
    <t>9823927998</t>
  </si>
  <si>
    <t>BHUMIKA MEENA</t>
  </si>
  <si>
    <t>9326738216</t>
  </si>
  <si>
    <t>KHANAK KUMAWAT</t>
  </si>
  <si>
    <t>9587656982</t>
  </si>
  <si>
    <t>PARTH CHOUBEY</t>
  </si>
  <si>
    <t>8178003585</t>
  </si>
  <si>
    <t>NIDISH EKLAHARE</t>
  </si>
  <si>
    <t>7021366276</t>
  </si>
  <si>
    <t>JUVENTUS KALLARAKKAL</t>
  </si>
  <si>
    <t>9223235832</t>
  </si>
  <si>
    <t>ISHAN GADEGAONKAR</t>
  </si>
  <si>
    <t>7710864481</t>
  </si>
  <si>
    <t>SAARANYA SHARMA</t>
  </si>
  <si>
    <t>8169604096</t>
  </si>
  <si>
    <t>TURVI JAIN</t>
  </si>
  <si>
    <t>9837939820</t>
  </si>
  <si>
    <t>TANVI KAUR</t>
  </si>
  <si>
    <t>9619765436</t>
  </si>
  <si>
    <t>GANAKSHI MITTAL</t>
  </si>
  <si>
    <t>9953030997</t>
  </si>
  <si>
    <t>SAANCHI RATHORE</t>
  </si>
  <si>
    <t>9757109182</t>
  </si>
  <si>
    <t>ANVITA AGRAWAL</t>
  </si>
  <si>
    <t>8104885660</t>
  </si>
  <si>
    <t>SAANVI MAURYA</t>
  </si>
  <si>
    <t>8097637172</t>
  </si>
  <si>
    <t>ADITYA SINHA</t>
  </si>
  <si>
    <t>9176435484</t>
  </si>
  <si>
    <t>ARADHY SHUKLA</t>
  </si>
  <si>
    <t>8169289148</t>
  </si>
  <si>
    <t>ATHARV LAL</t>
  </si>
  <si>
    <t>9892908381</t>
  </si>
  <si>
    <t>TEJAS GOEL</t>
  </si>
  <si>
    <t>9768383896</t>
  </si>
  <si>
    <t>ISHAYU SEN</t>
  </si>
  <si>
    <t>9916311736</t>
  </si>
  <si>
    <t>RUDRANSH GARG</t>
  </si>
  <si>
    <t>9999974731</t>
  </si>
  <si>
    <t>ADITYA PAUL</t>
  </si>
  <si>
    <t>7304882757</t>
  </si>
  <si>
    <t>RAGHAVENDRA NARAIN</t>
  </si>
  <si>
    <t>8009906644</t>
  </si>
  <si>
    <t>SUMUKH GUPT</t>
  </si>
  <si>
    <t>9930925228</t>
  </si>
  <si>
    <t>RUTUJ GURUJI</t>
  </si>
  <si>
    <t>9820079388</t>
  </si>
  <si>
    <t>DEVANSH THAKUR</t>
  </si>
  <si>
    <t>9819861884</t>
  </si>
  <si>
    <t>DHRUV JAIN</t>
  </si>
  <si>
    <t>9833038514</t>
  </si>
  <si>
    <t>ARYADIPTO BANERJEE</t>
  </si>
  <si>
    <t>7506909373</t>
  </si>
  <si>
    <t>AAHAN VINOD BHARNE</t>
  </si>
  <si>
    <t>9975442227</t>
  </si>
  <si>
    <t>SNEHANGSHU MALLICK</t>
  </si>
  <si>
    <t>8591730486</t>
  </si>
  <si>
    <t>AARYAV MISHRA</t>
  </si>
  <si>
    <t>8452846366</t>
  </si>
  <si>
    <t>RANIYA MUMTAZ</t>
  </si>
  <si>
    <t>9619318736</t>
  </si>
  <si>
    <t>SNIGDHA CHARKRAVORTY</t>
  </si>
  <si>
    <t>9819338016</t>
  </si>
  <si>
    <t>GAURI NAIR</t>
  </si>
  <si>
    <t>99679 36199</t>
  </si>
  <si>
    <t>SUHAANI SHARMA</t>
  </si>
  <si>
    <t>9930435104</t>
  </si>
  <si>
    <t>MOKSHITA ANAND</t>
  </si>
  <si>
    <t>9916770019</t>
  </si>
  <si>
    <t>ADVEY BHOIR</t>
  </si>
  <si>
    <t>7758004918</t>
  </si>
  <si>
    <t>AARAV KUMAR</t>
  </si>
  <si>
    <t>9967553177</t>
  </si>
  <si>
    <t>KRISHIV GUPTA</t>
  </si>
  <si>
    <t>7738606412</t>
  </si>
  <si>
    <t>ARNAV SURYAVANSHI</t>
  </si>
  <si>
    <t>8108696543</t>
  </si>
  <si>
    <t>EKAANSH PRASAD</t>
  </si>
  <si>
    <t>9789062952</t>
  </si>
  <si>
    <t>ANIRUDDH WAKTE</t>
  </si>
  <si>
    <t>9320276566</t>
  </si>
  <si>
    <t>NIKUNJ AGRAWAL</t>
  </si>
  <si>
    <t>8055244994</t>
  </si>
  <si>
    <t>SOHAM NAGARKAR</t>
  </si>
  <si>
    <t>9309788977</t>
  </si>
  <si>
    <t>ADVIK BANDI</t>
  </si>
  <si>
    <t>9960180922</t>
  </si>
  <si>
    <t>AADITYANSH SRIVASTAVA</t>
  </si>
  <si>
    <t>8433841789</t>
  </si>
  <si>
    <t>IDHIKA GARG</t>
  </si>
  <si>
    <t>9137967290</t>
  </si>
  <si>
    <t>AARNA MALIK</t>
  </si>
  <si>
    <t>9892170505</t>
  </si>
  <si>
    <t>VIVAAN SANDEEP MHATRE</t>
  </si>
  <si>
    <t>8879422446</t>
  </si>
  <si>
    <t>HEER T AILSINGHANI</t>
  </si>
  <si>
    <t>9833770044</t>
  </si>
  <si>
    <t>RACHIT RUKHARIYAR</t>
  </si>
  <si>
    <t>9769312291</t>
  </si>
  <si>
    <t>SAIISH MANISH PENDSE</t>
  </si>
  <si>
    <t>9833837181</t>
  </si>
  <si>
    <t>TULIP LAKHWANI</t>
  </si>
  <si>
    <t>7738686602</t>
  </si>
  <si>
    <t>Daksh Mehta</t>
  </si>
  <si>
    <t>9930844002</t>
  </si>
  <si>
    <t>Abhigyan Gupta</t>
  </si>
  <si>
    <t>9755096948</t>
  </si>
  <si>
    <t>Parth Sharma</t>
  </si>
  <si>
    <t>9205061516</t>
  </si>
  <si>
    <t>Shri Ram School, Airavali</t>
  </si>
  <si>
    <t>Garvit Gupta</t>
  </si>
  <si>
    <t>9319223070</t>
  </si>
  <si>
    <t>Namit Pandita Raghavan</t>
  </si>
  <si>
    <t>9205660147</t>
  </si>
  <si>
    <t>Utkarsh Chaddah</t>
  </si>
  <si>
    <t>9888779724</t>
  </si>
  <si>
    <t>Karnik Garg</t>
  </si>
  <si>
    <t>9899684389</t>
  </si>
  <si>
    <t>Amishi Sharma</t>
  </si>
  <si>
    <t>98780 80212</t>
  </si>
  <si>
    <t>Strawberry Fields High School</t>
  </si>
  <si>
    <t>Chandigarh</t>
  </si>
  <si>
    <t>70874 10250</t>
  </si>
  <si>
    <t>70095 02388</t>
  </si>
  <si>
    <t>Zamyrah Mejie</t>
  </si>
  <si>
    <t>98144 74444</t>
  </si>
  <si>
    <t>Gobind Singh</t>
  </si>
  <si>
    <t>98771 97591</t>
  </si>
  <si>
    <t>Akshit Jindal</t>
  </si>
  <si>
    <t>78141 81886</t>
  </si>
  <si>
    <t>Adheeyaan Pareek</t>
  </si>
  <si>
    <t>7737603719</t>
  </si>
  <si>
    <t>Mayo College</t>
  </si>
  <si>
    <t>Ajmer</t>
  </si>
  <si>
    <t>Vedanth Vinay Kedia</t>
  </si>
  <si>
    <t>9619499991</t>
  </si>
  <si>
    <t>Rishabh Khunthia</t>
  </si>
  <si>
    <t>9538892903</t>
  </si>
  <si>
    <t>Aveer Pratap Singh</t>
  </si>
  <si>
    <t>9810301310</t>
  </si>
  <si>
    <t>Pranit Vashistha</t>
  </si>
  <si>
    <t>Dhruv Maheshwari</t>
  </si>
  <si>
    <t>9706044762</t>
  </si>
  <si>
    <t>Aanya Kapur</t>
  </si>
  <si>
    <t>Dr., Anuja, Kapur</t>
  </si>
  <si>
    <t>MIT tracker - RedPen 2026</t>
  </si>
  <si>
    <t>Student is travelling for a school trip and will return next week, the parent mentioned that she will get back to us when her daughter returns.;Not Interested in AI Fellowship - Want to know about the Robotics courses for her younger one;</t>
  </si>
  <si>
    <t>Zeus Hoshang Sinor</t>
  </si>
  <si>
    <t>Mr., Hoshang, Sinor</t>
  </si>
  <si>
    <t>Shared the Brochure;The parent asked to call tomorrow at 10:30am.;He said he will call back</t>
  </si>
  <si>
    <t>Zoravar Sahney</t>
  </si>
  <si>
    <t>Ecole Mondiale world school</t>
  </si>
  <si>
    <t>Mr., Jasdeep, Singh</t>
  </si>
  <si>
    <t>Parent asked to share the details on WhatsApp and will let us know about the screening session after discussing with the child - Broucher Shared;Parents will check with the child and will let us know.;The parent will speak to the child on the weekend and will let us know.</t>
  </si>
  <si>
    <t>Mohak Lalan</t>
  </si>
  <si>
    <t>Mr., Keny, Lalan</t>
  </si>
  <si>
    <t>Not Interested as they found it expensive;;</t>
  </si>
  <si>
    <t>Rian Sachdeva</t>
  </si>
  <si>
    <t>Mr., Pawan, Sachdeva</t>
  </si>
  <si>
    <t>Demo scheduled on 20th Jan, Tuesday - 5:30pm - This demo didn't happend;Will let us know next week;</t>
  </si>
  <si>
    <t>Shivani Chandavarkar</t>
  </si>
  <si>
    <t>Mrs., Alpana, Chandavarkar</t>
  </si>
  <si>
    <t>919820425751/ 919820425757</t>
  </si>
  <si>
    <t>The student needs to know details - call scheduled at 6:00pm on 16th jan.;She is busy right now and will connect on 27th Jan, Tuesday.;Unanswered</t>
  </si>
  <si>
    <t>Shlok Patel</t>
  </si>
  <si>
    <t>Pawar public school</t>
  </si>
  <si>
    <t>Mrs., Ankita, Patel</t>
  </si>
  <si>
    <t>Shared the Brochure;Unanswered;Unanswered</t>
  </si>
  <si>
    <t>Rayze Borgawkar</t>
  </si>
  <si>
    <t>Mrs., Karen, Borgawkar</t>
  </si>
  <si>
    <t>Shared the Brochure;She will check out the details and will get back in 1-2 hours.;Demo on  24th Jan - 10:30am</t>
  </si>
  <si>
    <t>Hirranyaa Rajani</t>
  </si>
  <si>
    <t>Mrs., Kavita, Rajani</t>
  </si>
  <si>
    <t>Shared the Brochure on email;Switched Off;Switched Off</t>
  </si>
  <si>
    <t>Diti Bhanushali</t>
  </si>
  <si>
    <t>SVDD</t>
  </si>
  <si>
    <t>Mrs., Kejal, Bhanushali</t>
  </si>
  <si>
    <t>Shared the Brochure;24th Jan, Saturday - 2:30pm;</t>
  </si>
  <si>
    <t>NMAJS</t>
  </si>
  <si>
    <t>Mrs., Kejal, Sanghavi</t>
  </si>
  <si>
    <t>She will get back with the date and time.;She will be applying next year.;</t>
  </si>
  <si>
    <t>Rimanshi shah</t>
  </si>
  <si>
    <t>Mrs., Nirali, Shah</t>
  </si>
  <si>
    <t>Parent said she will call if required;Not Interested;</t>
  </si>
  <si>
    <t>Rishaan bheda</t>
  </si>
  <si>
    <t>Mrs., Urvi, Haria</t>
  </si>
  <si>
    <t>Shared an Email;Not Interested;</t>
  </si>
  <si>
    <t>Vihaan Tisson</t>
  </si>
  <si>
    <t>St Marys ICSE</t>
  </si>
  <si>
    <t>Mrs., Vini, Tisson</t>
  </si>
  <si>
    <t>Shared an Email;Unanswered;</t>
  </si>
  <si>
    <t>Samrudh</t>
  </si>
  <si>
    <t>CP Goenka</t>
  </si>
  <si>
    <t>Ms. Deboshmita</t>
  </si>
  <si>
    <t>Will check the available slots and get back to us;Unanswered;</t>
  </si>
  <si>
    <t>Aayra</t>
  </si>
  <si>
    <t>Mount Litera School International</t>
  </si>
  <si>
    <t>Ms. Bijal</t>
  </si>
  <si>
    <t>Shared a message on WhatsApp;Not Interested (the student is in 10th and the parent doesn't want to do any additional program now);</t>
  </si>
  <si>
    <t>Ragavan</t>
  </si>
  <si>
    <t>Ms. Archana</t>
  </si>
  <si>
    <t>The parent asked to share the details on WhatsApp;Unanswered;</t>
  </si>
  <si>
    <t>Anay</t>
  </si>
  <si>
    <t>UAI</t>
  </si>
  <si>
    <t>Ms. Bhavana Vivek</t>
  </si>
  <si>
    <t>Shared a message on WhatsApp;Will get back;</t>
  </si>
  <si>
    <t>Chaitali</t>
  </si>
  <si>
    <t>OGC</t>
  </si>
  <si>
    <t>Mr. Vinod</t>
  </si>
  <si>
    <t>Wrong Number;;</t>
  </si>
  <si>
    <t>Tanush Guntur</t>
  </si>
  <si>
    <t>Greenwood High International School</t>
  </si>
  <si>
    <t>Mrs., Neelima, Guntur</t>
  </si>
  <si>
    <t>brochure and details sent to parent on whats app / Demo scheduled For 27 january tuesday at 4 pm along with student and parent;;</t>
  </si>
  <si>
    <t>Daisha Anil</t>
  </si>
  <si>
    <t>Sophia High School</t>
  </si>
  <si>
    <t>Mrs., Roopa, Anil</t>
  </si>
  <si>
    <t>Cx not answering / details sent through whats app and email / 2 follow up on 18 jan cx said she want to go with brochure and video and then she will decide hence sending again;;</t>
  </si>
  <si>
    <t>Shreeja Tirumalai Kumara</t>
  </si>
  <si>
    <t>Mr., Tirumalai, Srinivasan</t>
  </si>
  <si>
    <t>Demo scheduled on 7 feb saturday at 11 am / MIT Details and brochure sent;;</t>
  </si>
  <si>
    <t>Prerna Kolar</t>
  </si>
  <si>
    <t>Mrs., Anu, Dwarakanath</t>
  </si>
  <si>
    <t>Cx is not answering  / whatapp  + brochure sent / Second follow up ( 17 jan - cx still not answering ) / 3rd follow on 20 jan not answering;;</t>
  </si>
  <si>
    <t>Meher</t>
  </si>
  <si>
    <t>10X international school</t>
  </si>
  <si>
    <t>2 Follow up on 17 jan / cx need brochure and video on whats app / sent on cx number;;</t>
  </si>
  <si>
    <t>Sushanth Gummadi</t>
  </si>
  <si>
    <t>Mr., Srikanth, Gummadi</t>
  </si>
  <si>
    <t>Cx need the MIT details on whats app post that he will decide for Demo session / 2 follow up on 20 jan ( cx said he havent seen the videos and brochure on whats app yet and need few more time;;</t>
  </si>
  <si>
    <t>Advika Gupta</t>
  </si>
  <si>
    <t>Headstart</t>
  </si>
  <si>
    <t>Dr., Kakli, Gupta</t>
  </si>
  <si>
    <t>Not answering  / called twice / not interested in MIT 2026 / will think for MIT 2027;;</t>
  </si>
  <si>
    <t>S Sai Samarth</t>
  </si>
  <si>
    <t>Presidency School Bangalore North</t>
  </si>
  <si>
    <t>Mr., Srinivasa, Murthy</t>
  </si>
  <si>
    <t>cx said he is busy in meeting and need a call on 17 january on this. / 2 follow up on 20 january (cx said that he is not interested in MIT this year as child school has decided a summer program this year 2026;;</t>
  </si>
  <si>
    <t>Satvik</t>
  </si>
  <si>
    <t>Cx not answering  / Not reachable voice mail / brochure and video sent / follow up on 29 jan - cx not answering;;</t>
  </si>
  <si>
    <t>Samyukta</t>
  </si>
  <si>
    <t>Gear</t>
  </si>
  <si>
    <t>Cx not answering  / not answering  / brochure and video sent / follow up on 29 - cx not answering;;</t>
  </si>
  <si>
    <t>Mr., Isvar, Machani</t>
  </si>
  <si>
    <t>Not interested in program as they have different plan for summer vacations;;</t>
  </si>
  <si>
    <t>Arnav Prasanna</t>
  </si>
  <si>
    <t>Candor international</t>
  </si>
  <si>
    <t>Mr., Prasanna, Alagesan</t>
  </si>
  <si>
    <t>This child want to meet previous year student who went to MIT, trying to connect with him on this sunday;20th Jan - The parent is meeting the counsellor, will connect on 21st Jan;</t>
  </si>
  <si>
    <t>Akshat</t>
  </si>
  <si>
    <t>Greenwood International School</t>
  </si>
  <si>
    <t>Arjun</t>
  </si>
  <si>
    <t>The parent wants an email for MIT program;20th Jan - demo confirmed for 21st Jan, 4:30 pm;</t>
  </si>
  <si>
    <t>Orchids The International School</t>
  </si>
  <si>
    <t>Arnav</t>
  </si>
  <si>
    <t>Demo confirmed for 17th Jan, 5:15 pm;;</t>
  </si>
  <si>
    <t>Amulya</t>
  </si>
  <si>
    <t>Call disconnected, MIT details shared on WhatsApp;20th Jan - Not interested;</t>
  </si>
  <si>
    <t>Kritin</t>
  </si>
  <si>
    <t>Keystone international school</t>
  </si>
  <si>
    <t>Mrs., Dr, Mythri kodali</t>
  </si>
  <si>
    <t>Didn't answer, MIT details shared on WhatsApp;;</t>
  </si>
  <si>
    <t>Veena</t>
  </si>
  <si>
    <t>Dhyanadeep</t>
  </si>
  <si>
    <t>Haven't gone through the brochure, call her tomorrow in afternoon;;</t>
  </si>
  <si>
    <t>Ahaan</t>
  </si>
  <si>
    <t>Santa Maria International School</t>
  </si>
  <si>
    <t>Aditya</t>
  </si>
  <si>
    <t>Busy right now, will call back;;</t>
  </si>
  <si>
    <t>Praneel Reddy Telukutla</t>
  </si>
  <si>
    <t>Chirec international school</t>
  </si>
  <si>
    <t>Ms., Swetha, Telukutla</t>
  </si>
  <si>
    <t>Not Interested;;</t>
  </si>
  <si>
    <t>PRANATI JONNALA</t>
  </si>
  <si>
    <t>Mr., PREM, JONNALA</t>
  </si>
  <si>
    <t>Have asked for demo on 17th Jan, 3:00 pm they will confirm soon;;</t>
  </si>
  <si>
    <t>Swapna</t>
  </si>
  <si>
    <t>Have asked for demo on 20th Jan;;</t>
  </si>
  <si>
    <t>Richa</t>
  </si>
  <si>
    <t>Didn't answer, MIT details shared on WhatsApp;;16th Feb - They will let us know</t>
  </si>
  <si>
    <t>Aadhya Ongole</t>
  </si>
  <si>
    <t>Oakridge International School</t>
  </si>
  <si>
    <t>Mr., Bhaskar, Ongole</t>
  </si>
  <si>
    <t>Didn't answer, MIT details shared on WhatsApp;19th Jan - Didn't pick up;</t>
  </si>
  <si>
    <t>ADITYA HIRENBHAI PATEL</t>
  </si>
  <si>
    <t>PRIVATE INTERNATIONAL ENGLISH SCHOOL</t>
  </si>
  <si>
    <t>Abu Dhabi</t>
  </si>
  <si>
    <t>Mr., HIRENBHAI, PATEL</t>
  </si>
  <si>
    <t>+971502910764</t>
  </si>
  <si>
    <t>MIT tracker - RedPen UAE 2026</t>
  </si>
  <si>
    <t>No answer</t>
  </si>
  <si>
    <t>Mayadarshine Sudhakar</t>
  </si>
  <si>
    <t>Mayoor Private School</t>
  </si>
  <si>
    <t>Mrs., Revathy, Sudhakar</t>
  </si>
  <si>
    <t>+971527282625</t>
  </si>
  <si>
    <t>13-Feb: Would like to do demo in March as board exams are round the corner</t>
  </si>
  <si>
    <t>Daksh Arys</t>
  </si>
  <si>
    <t>Mrs., Puja, Arya</t>
  </si>
  <si>
    <t>+971528780581</t>
  </si>
  <si>
    <t>Need time to go through the details/13-Feb: Need more time; considering multiple programs.</t>
  </si>
  <si>
    <t>Mariya Murtuza Poonawala</t>
  </si>
  <si>
    <t>Diyafah International School</t>
  </si>
  <si>
    <t>Mr., Murtuza, Poonawala</t>
  </si>
  <si>
    <t>+9710545683819</t>
  </si>
  <si>
    <t>Will go through the details and get back/13-Feb: No answer</t>
  </si>
  <si>
    <t>Shayna Jatwani</t>
  </si>
  <si>
    <t>Mrs., Jiya, Jatwani</t>
  </si>
  <si>
    <t>+971506511048</t>
  </si>
  <si>
    <t>Gaurika gupta</t>
  </si>
  <si>
    <t>GEMS American Academy</t>
  </si>
  <si>
    <t>Mrs., Garima, Gupta</t>
  </si>
  <si>
    <t>+971559111545</t>
  </si>
  <si>
    <t>Demo booked</t>
  </si>
  <si>
    <t>Saina Pal</t>
  </si>
  <si>
    <t>Mrs., Malavika, Lodh</t>
  </si>
  <si>
    <t>+971528540804</t>
  </si>
  <si>
    <t>Will go through the details and get back/13-Feb: Asked to call on 14-Feb</t>
  </si>
  <si>
    <t>Keya Mehta</t>
  </si>
  <si>
    <t>GEMS Modern Academy</t>
  </si>
  <si>
    <t>Mr., Bhavin, Mehta</t>
  </si>
  <si>
    <t>+971505027424</t>
  </si>
  <si>
    <t>Demo booked/10-Feb: will speak with Meenal Ma'am in a day or two</t>
  </si>
  <si>
    <t>Tejesh Vijayabhaskar</t>
  </si>
  <si>
    <t>Mrs., Kavitha, Kannappan</t>
  </si>
  <si>
    <t>+971558626458</t>
  </si>
  <si>
    <t>Russ siroya</t>
  </si>
  <si>
    <t>Mrs., Rashi, Siroya</t>
  </si>
  <si>
    <t>+9710552871616</t>
  </si>
  <si>
    <t>Will confirm for the demo soon./No answer.</t>
  </si>
  <si>
    <t>Ananya Nair</t>
  </si>
  <si>
    <t>Emirates International School</t>
  </si>
  <si>
    <t>Hemalatha Nair</t>
  </si>
  <si>
    <t>Will discuss with her daughter and get back/No answer.</t>
  </si>
  <si>
    <t>Ishika tamse</t>
  </si>
  <si>
    <t>The Windsor School</t>
  </si>
  <si>
    <t>Mrs., Vidya, Naik</t>
  </si>
  <si>
    <t>+971526334300</t>
  </si>
  <si>
    <t>Neil Rahul Sancheti</t>
  </si>
  <si>
    <t>Rahul Sancheti</t>
  </si>
  <si>
    <t>MIT tracker - DYP - OIS Career Fair</t>
  </si>
  <si>
    <t xml:space="preserve">7021446695 whatsapp no./Demo Booked - 14 Apr 2 pm - Meenal </t>
  </si>
  <si>
    <t>Vedant Gaykhe</t>
  </si>
  <si>
    <t>Megha Gaykhe</t>
  </si>
  <si>
    <t>Sasmit Jain</t>
  </si>
  <si>
    <t>Kahaan Jodhani</t>
  </si>
  <si>
    <t>Dimple Mavani</t>
  </si>
  <si>
    <t xml:space="preserve">followup call </t>
  </si>
  <si>
    <t>Swayanman Khemka</t>
  </si>
  <si>
    <t>Lipi Khemka</t>
  </si>
  <si>
    <t>Atharva Shinde</t>
  </si>
  <si>
    <t>Kunda Shinde</t>
  </si>
  <si>
    <t>Rajveer Waghmare</t>
  </si>
  <si>
    <t>Ajit Wagmare</t>
  </si>
  <si>
    <t xml:space="preserve">whatsapp message </t>
  </si>
  <si>
    <t>Harit Kalaivanan</t>
  </si>
  <si>
    <t>Kalaivanan</t>
  </si>
  <si>
    <t>Siya Mankar</t>
  </si>
  <si>
    <t>Santosh Mankar</t>
  </si>
  <si>
    <t>Justie Narola</t>
  </si>
  <si>
    <t>Rupal Narola</t>
  </si>
  <si>
    <t>whatsapp mesaage sent, follow up</t>
  </si>
  <si>
    <t xml:space="preserve">Yashvi Kotadia </t>
  </si>
  <si>
    <t xml:space="preserve">Mukesh Kotadia </t>
  </si>
  <si>
    <t xml:space="preserve">dead air/ didnt pick up </t>
  </si>
  <si>
    <t>Vviyaa Jain</t>
  </si>
  <si>
    <t xml:space="preserve">Kamini Jain </t>
  </si>
  <si>
    <t xml:space="preserve">Rohit Chandurkar </t>
  </si>
  <si>
    <t xml:space="preserve">Jaya Chandurkar </t>
  </si>
  <si>
    <t xml:space="preserve">Ryan Lalwani </t>
  </si>
  <si>
    <t xml:space="preserve">Sheetal lalwani </t>
  </si>
  <si>
    <t xml:space="preserve">Vyom Goenka </t>
  </si>
  <si>
    <t xml:space="preserve">Manjari Goenka </t>
  </si>
  <si>
    <t>Dhiaan Shah</t>
  </si>
  <si>
    <t>Sweta Shah</t>
  </si>
  <si>
    <t xml:space="preserve">Hrishika </t>
  </si>
  <si>
    <t>Kanan</t>
  </si>
  <si>
    <t xml:space="preserve">Aara Patel </t>
  </si>
  <si>
    <t xml:space="preserve">Tabrez Patel </t>
  </si>
  <si>
    <t>dead air/ didnt pick up</t>
  </si>
  <si>
    <t>Naisha Sanghvai</t>
  </si>
  <si>
    <t xml:space="preserve">Dr Ami Sanghavi </t>
  </si>
  <si>
    <t xml:space="preserve">taranveer </t>
  </si>
  <si>
    <t xml:space="preserve">Harmit Bindra </t>
  </si>
  <si>
    <t>NOT INTERESTED</t>
  </si>
  <si>
    <t xml:space="preserve">Yohan kovoor </t>
  </si>
  <si>
    <t>prerna chowdhary</t>
  </si>
  <si>
    <t>BUSY</t>
  </si>
  <si>
    <t xml:space="preserve">Nirvaan </t>
  </si>
  <si>
    <t xml:space="preserve">Sanjit Bhoumick </t>
  </si>
  <si>
    <t xml:space="preserve">naysa </t>
  </si>
  <si>
    <t xml:space="preserve">Harshvardhan Singh </t>
  </si>
  <si>
    <t>ruchi singh</t>
  </si>
  <si>
    <t xml:space="preserve">Demo Booked - 15 Apr - 5 pm </t>
  </si>
  <si>
    <t xml:space="preserve">Saanvi Tripathi </t>
  </si>
  <si>
    <t xml:space="preserve">Aastha </t>
  </si>
  <si>
    <t xml:space="preserve">Not picking up </t>
  </si>
  <si>
    <t>Satinder gill</t>
  </si>
  <si>
    <t>israt gill</t>
  </si>
  <si>
    <t>CALL tomorrow 1PM</t>
  </si>
  <si>
    <t xml:space="preserve">Mohammed  Kherani </t>
  </si>
  <si>
    <t xml:space="preserve">Saniya </t>
  </si>
  <si>
    <t xml:space="preserve">Shachi Khanna </t>
  </si>
  <si>
    <t xml:space="preserve">Vardhan </t>
  </si>
  <si>
    <t>Vidya Nair</t>
  </si>
  <si>
    <t xml:space="preserve">Anwesha </t>
  </si>
  <si>
    <t>Busy</t>
  </si>
  <si>
    <t xml:space="preserve">Sarakshi Devi </t>
  </si>
  <si>
    <t xml:space="preserve">aruna devi </t>
  </si>
  <si>
    <t>BDIDN PICK UP</t>
  </si>
  <si>
    <t>asmita gupta</t>
  </si>
  <si>
    <t>Dheer gupta</t>
  </si>
  <si>
    <t xml:space="preserve">daniya </t>
  </si>
  <si>
    <t xml:space="preserve">swati shetty </t>
  </si>
  <si>
    <t>nihiro</t>
  </si>
  <si>
    <t>VN</t>
  </si>
  <si>
    <t xml:space="preserve">Yashvi goyal </t>
  </si>
  <si>
    <t xml:space="preserve">Pallavi Goyal </t>
  </si>
  <si>
    <t xml:space="preserve">Ethan Rajesh </t>
  </si>
  <si>
    <t xml:space="preserve">Demo Booked - 18 Apr 3 pm - Meenal </t>
  </si>
  <si>
    <t xml:space="preserve">raghav dalrie </t>
  </si>
  <si>
    <t>Suvarna apte</t>
  </si>
  <si>
    <t>Mohammad Ashaz</t>
  </si>
  <si>
    <t>CHATUBHUJ NARSEE SCHOOL</t>
  </si>
  <si>
    <t>Tasleem</t>
  </si>
  <si>
    <t>MIT tracker - Aarthik School Leads</t>
  </si>
  <si>
    <t>Will confirm demo timing by evening</t>
  </si>
  <si>
    <t>Avinash</t>
  </si>
  <si>
    <t>Anita Ganesh Bhat</t>
  </si>
  <si>
    <t>Rajashree Basrur</t>
  </si>
  <si>
    <t>Brochure and highlights video shared; she will discuss with her daughter and get back</t>
  </si>
  <si>
    <t>Shashank Bhasin</t>
  </si>
  <si>
    <t xml:space="preserve">Pathways School </t>
  </si>
  <si>
    <t>Gurgaon</t>
  </si>
  <si>
    <t>Reetu Bhasin</t>
  </si>
  <si>
    <t>Brochure and video shared on WhatsApp, she'll discuss with her son and get back/Asked to call on 9th feb</t>
  </si>
  <si>
    <t>Anmol Puri</t>
  </si>
  <si>
    <t>Pathways School Gurgaon</t>
  </si>
  <si>
    <t>Amit Puri</t>
  </si>
  <si>
    <t>Asked to call on 8 feb</t>
  </si>
  <si>
    <t>Aarav Agarwal</t>
  </si>
  <si>
    <t>Chutraburj Narsee School</t>
  </si>
  <si>
    <t>Vivek Agarwal</t>
  </si>
  <si>
    <t>Email sent. Will confirm for demo timing on email.</t>
  </si>
  <si>
    <t>Aarshiya Luthra</t>
  </si>
  <si>
    <t>Shiv Nadar School Noida</t>
  </si>
  <si>
    <t>Noida</t>
  </si>
  <si>
    <t>Vartika Luthra</t>
  </si>
  <si>
    <t>Brochure and video shared, will discuss with her daughter and get back for demo by Tuesday</t>
  </si>
  <si>
    <t>Mayana Gupta</t>
  </si>
  <si>
    <t>Shiv Nadar school</t>
  </si>
  <si>
    <t>Ashish Gupta</t>
  </si>
  <si>
    <t>Asked to call at 4 pm</t>
  </si>
  <si>
    <t>Aryaveer Phalpher</t>
  </si>
  <si>
    <t>Heritage International Xperiential School</t>
  </si>
  <si>
    <t>Rieti Phalpher</t>
  </si>
  <si>
    <t>Details shared</t>
  </si>
  <si>
    <t>Sarthak Bhatia</t>
  </si>
  <si>
    <t>Pathways World School Aravali</t>
  </si>
  <si>
    <t>Gunjan Bhatia</t>
  </si>
  <si>
    <t>Asked to call later</t>
  </si>
  <si>
    <t>Raghav Vij</t>
  </si>
  <si>
    <t>Shweta Vij</t>
  </si>
  <si>
    <t>Will confirm slots for demo by 17 Feb</t>
  </si>
  <si>
    <t>Param Brahmbhatt</t>
  </si>
  <si>
    <t>Delhi Public School, Nerul, Navi Mumbai</t>
  </si>
  <si>
    <t>Amit Brahmbhatt</t>
  </si>
  <si>
    <t>Brochure and video shared, will discuss with his son and get back for demo</t>
  </si>
  <si>
    <t>Priya Dubey</t>
  </si>
  <si>
    <t>Chatrabhuj Narsee School</t>
  </si>
  <si>
    <t>Sarita Dubey</t>
  </si>
  <si>
    <t>Did not pick the call - Shared the details on whatsApp</t>
  </si>
  <si>
    <t>Shweta</t>
  </si>
  <si>
    <t>Tvishi Sinha</t>
  </si>
  <si>
    <t>Dr. Shashank Sinha</t>
  </si>
  <si>
    <t>Disconnected the call - Shared the details on WhatsApp</t>
  </si>
  <si>
    <t>Amay Mohta</t>
  </si>
  <si>
    <t>Amit Mohta</t>
  </si>
  <si>
    <t>didn't pick the call, details WhatsApped</t>
  </si>
  <si>
    <t>Dhruv Mandra</t>
  </si>
  <si>
    <t>Sahaja Sarathy</t>
  </si>
  <si>
    <t>Number not valid, details emailed/Wrong Number</t>
  </si>
  <si>
    <t>SAMAYA LALIT GOENKA</t>
  </si>
  <si>
    <t>KIS</t>
  </si>
  <si>
    <t>CHARU LALIT GOENKA</t>
  </si>
  <si>
    <t>Aarya Nakka</t>
  </si>
  <si>
    <t>Rutuja Nakka</t>
  </si>
  <si>
    <t>Busy, details WhatsApped</t>
  </si>
  <si>
    <t>Ananya Rawat</t>
  </si>
  <si>
    <t>Leelavati Rawat</t>
  </si>
  <si>
    <t>Shivraaj Gandoak</t>
  </si>
  <si>
    <t>Uday Gandoak</t>
  </si>
  <si>
    <t>Had a conversation with student father on 9th jan he want to first discuss with child and need an information of program on whats app and then will proactively update us about his interest in 3 days / information sent on whats app</t>
  </si>
  <si>
    <t>SARAH SHEHBAZ NAQVI</t>
  </si>
  <si>
    <t>SHEHBAZ HUSAIN NAQVI</t>
  </si>
  <si>
    <t>Disconnecting call / called on 9 jan 2026</t>
  </si>
  <si>
    <t>Nuwan Gaurav Gupta</t>
  </si>
  <si>
    <t>Gaurav Gupta</t>
  </si>
  <si>
    <t>Busy, details shared on WhatsApp</t>
  </si>
  <si>
    <t>Anica Mishra</t>
  </si>
  <si>
    <t>Avaneesh Mishra</t>
  </si>
  <si>
    <t>Opting out for this year</t>
  </si>
  <si>
    <t>Vittesh Agarwal</t>
  </si>
  <si>
    <t>Piyush Agarwal</t>
  </si>
  <si>
    <t>Briefing session to be scheduled on 9th Jan, between 2 pm to 3 pm, meeting confirmed for 2:00 pm with Meenal Ma'am. Called the parent again, he disconnected the call saying he is travelling</t>
  </si>
  <si>
    <t>Mohit</t>
  </si>
  <si>
    <t>Yudur Singh</t>
  </si>
  <si>
    <t>Sapna Taneja</t>
  </si>
  <si>
    <t xml:space="preserve">Since jui has pitched for the Ai interview during Demo 
now cx is very keen on doing Ai interview before taking any decision
and need Ai interview ////ai interview done on  14 feb with jaykumar
/ AI INTERVIEW DONE DONE / NOW CX TEXTED US NOT CALL HER AS SHE IS IN DELHI AND WILL UPDATE US UPFRONTLY / SHOWED THE URGENCY OF PROGRAM / follow up on 25 feb  - cx need a call on 4 march for final decision / follow up on 4 march - cx said she is busy and will proactively call us by 5 pm / follow up on 6 march - 
The parent said they are currently not interested as travelling dates are getting clashed 
will join MIT next year
</t>
  </si>
  <si>
    <t>Shailesh</t>
  </si>
  <si>
    <t>Vedika Rau Velamuri</t>
  </si>
  <si>
    <t>Sonal Anup Rau</t>
  </si>
  <si>
    <t>triedd calling on both parents and guardian number / not answering / Mit Details and email sent on both numbers</t>
  </si>
  <si>
    <t>Saransh Jain</t>
  </si>
  <si>
    <t>Vijita Jain</t>
  </si>
  <si>
    <t xml:space="preserve">********EXISTING STUDENT ********
The demo dint happened because only kid joined and parent dint joined / later parent informed she cannot join along with kid and will let us know her convenient time when both are available to take demo 
/1 follow up on 19 jan (Brochure + Videos sent on email ) / 3rd follow on 21 jan ( The parent said they are not interested now neither child is interested </t>
  </si>
  <si>
    <t>Nayam Sandip Jain</t>
  </si>
  <si>
    <t>Manju Jain</t>
  </si>
  <si>
    <t>*********EXISTING STUDENT *********
The Student mother want to discuss with her husband and will update us her decision  / 3rd follow 21 jan  ( cx is disconnecting the call )
by next week 21 january / 1st follow up on 19 jan (Brochure + Videos sent on email )/ 2) follow up on 21 jan-The cx is not answering the call and texted that he is busy and will get back to us / follow up on 29 jan - parent said student is not keen on joining the MIT program after going through all the aspect.</t>
  </si>
  <si>
    <t>Nikunj Sharma</t>
  </si>
  <si>
    <t>Gaurav Sharma</t>
  </si>
  <si>
    <t>Details shared with the parent over email. He said i will get back after discussing with my wife. tried calling him again he did not answer the call</t>
  </si>
  <si>
    <t>Akshay</t>
  </si>
  <si>
    <t>Karan Panchmatia</t>
  </si>
  <si>
    <t>Swati Panchmatia</t>
  </si>
  <si>
    <t>Shared the message on WhatsApp, no response multiple followups</t>
  </si>
  <si>
    <t>Bhagyashree</t>
  </si>
  <si>
    <t>Ameya Deshpande</t>
  </si>
  <si>
    <t>Akhila Deshpande</t>
  </si>
  <si>
    <t xml:space="preserve">Spoke to Mother, Demo at 8:15 pm - Need to send Demo link and WA message and details/ Demo done, need to call and speak with Parent. Student was very interested, not interested anymore </t>
  </si>
  <si>
    <t>Reyansh Goyal</t>
  </si>
  <si>
    <t>Shivani Goyal</t>
  </si>
  <si>
    <t>Spoke with mom, demo to be scheduled on 14th Jan - 4.30 pm. had a word with the Kid, he asked to share the registration link, but once his father returns back he will do the payment, he needs time untill next week, not interested applying other summer program</t>
  </si>
  <si>
    <t>Mahika Kaur Misra</t>
  </si>
  <si>
    <t>Jasneet Bachal</t>
  </si>
  <si>
    <t>They wanted email first, sent email need to follow up , not interested</t>
  </si>
  <si>
    <t>Vihaan Himanshu Maru</t>
  </si>
  <si>
    <t>Rupal Maru</t>
  </si>
  <si>
    <t xml:space="preserve">Not replying multiple followups done for demo scheduling </t>
  </si>
  <si>
    <t>Delisha</t>
  </si>
  <si>
    <t>Kavitha</t>
  </si>
  <si>
    <t>Demo Booked, WA and link to be shared</t>
  </si>
  <si>
    <t>Keisha Jagasia</t>
  </si>
  <si>
    <t>Nitin Jagasia</t>
  </si>
  <si>
    <t xml:space="preserve">Dropped WA msg no reply, multiple reminders, no reply </t>
  </si>
  <si>
    <t>Roshni Hormazdiyar</t>
  </si>
  <si>
    <t>Kainaaz Hormazdiyar</t>
  </si>
  <si>
    <t>Demo need to be scheduled for Sat at 6 pm, enrollment done</t>
  </si>
  <si>
    <t>Kaelyn De Santa Rita Vas</t>
  </si>
  <si>
    <t>Sasha De Santa Rita Vas</t>
  </si>
  <si>
    <t xml:space="preserve">Dropped WA msg no reply, not replying </t>
  </si>
  <si>
    <t>Yashvi poreddiwar</t>
  </si>
  <si>
    <t>Pooja poreddiwar</t>
  </si>
  <si>
    <t xml:space="preserve">Called again on 20th Jan - Dropped WA, not replying </t>
  </si>
  <si>
    <t>vishnupriya krushna gaikwad</t>
  </si>
  <si>
    <t>Indus international School</t>
  </si>
  <si>
    <t>krushna</t>
  </si>
  <si>
    <t>Dropped WA msg no reply, asked for student interest, not replying multiple followups done</t>
  </si>
  <si>
    <t>Aryan Singhal</t>
  </si>
  <si>
    <t>Akanksha Prabhat Kumar</t>
  </si>
  <si>
    <t>Called again on 20th Jan - Dropped WA, no reply , multiple reminders sent</t>
  </si>
  <si>
    <t>Neel Murthy</t>
  </si>
  <si>
    <t>Vivek Murthy</t>
  </si>
  <si>
    <t xml:space="preserve">Demo Scheduled, multiple reminders followups done no reply </t>
  </si>
  <si>
    <t>Aashia Sharma</t>
  </si>
  <si>
    <t>Pathways World School</t>
  </si>
  <si>
    <t>Anamika Sharma</t>
  </si>
  <si>
    <t xml:space="preserve">Parent will let us know if expense can be afforded , called again on 21st jan - Kid is no more interested , not replying </t>
  </si>
  <si>
    <t>Rudra Modi</t>
  </si>
  <si>
    <t>Priyank Modi</t>
  </si>
  <si>
    <t xml:space="preserve">Dropped WA msg no reply, WA reply for Demo , not interested </t>
  </si>
  <si>
    <t>Aryama Chadha</t>
  </si>
  <si>
    <t>Sumit chadha</t>
  </si>
  <si>
    <t xml:space="preserve">Dropped WA msg no reply, not interested </t>
  </si>
  <si>
    <t>Vedant Bajaj</t>
  </si>
  <si>
    <t>Kirti Mukharya Bajaj</t>
  </si>
  <si>
    <t xml:space="preserve">Wants to go through a brochure and videos then will let us know , called again 21st Jan </t>
  </si>
  <si>
    <t>Akshay Jain</t>
  </si>
  <si>
    <t>Gaurav Jain</t>
  </si>
  <si>
    <t xml:space="preserve">Would like to go through details and let us know for screening call, called again on 21st Jan, not responding </t>
  </si>
  <si>
    <t>Aarav Ranjan</t>
  </si>
  <si>
    <t>Navin Ranjan</t>
  </si>
  <si>
    <t xml:space="preserve">Asked for demo details, not interested anymore </t>
  </si>
  <si>
    <t>Kanav Gupta</t>
  </si>
  <si>
    <t>Vani Gupta</t>
  </si>
  <si>
    <t xml:space="preserve">Asked for demo details, need to send WA , multiple followups done, check post exam 8 March, 10 March called - Unstable scenario around the world so not sure - </t>
  </si>
  <si>
    <t>Samaira Goswami</t>
  </si>
  <si>
    <t>Shatanik Goswami</t>
  </si>
  <si>
    <t xml:space="preserve">Dropped WA msg no reply called again 21st Jan no reply , not replying </t>
  </si>
  <si>
    <t>Atharv Lohia</t>
  </si>
  <si>
    <t>Ayush Lohia</t>
  </si>
  <si>
    <t xml:space="preserve">Dropped WA msg no reply called again 21st Jan asked to call back , check post 5th March </t>
  </si>
  <si>
    <t>Chahana Somashekar</t>
  </si>
  <si>
    <t>Somashekar AG</t>
  </si>
  <si>
    <t xml:space="preserve">Parent asked me to write to Kid as she is boaring and also drop WA msg , Called again 21st Jan - no reply , not replying to any message </t>
  </si>
  <si>
    <t>Bhavyam Jain</t>
  </si>
  <si>
    <t>Sumedha Jain</t>
  </si>
  <si>
    <t>Smera Vaidya</t>
  </si>
  <si>
    <t>Pratik Vaidya</t>
  </si>
  <si>
    <t xml:space="preserve">Kid only picked up a call demo can be done on 21/22 Jan will confirm on WA , called again on 21st Jan kid couldnt hear sent WA , not interested </t>
  </si>
  <si>
    <t>Tara Vasudevan</t>
  </si>
  <si>
    <t>Kirti Timmanagoudar</t>
  </si>
  <si>
    <t>Dropped WA msg no reply, not interested anymore</t>
  </si>
  <si>
    <t>Sree Vaibhav Reddy Kamireddi</t>
  </si>
  <si>
    <t>Sreenidhi International School</t>
  </si>
  <si>
    <t>Naveen Kamireddi</t>
  </si>
  <si>
    <t xml:space="preserve">Parent will let us know slot for next week, not replying </t>
  </si>
  <si>
    <t>Reyansh Ved Pawar</t>
  </si>
  <si>
    <t>Varsha pawar</t>
  </si>
  <si>
    <t xml:space="preserve">Parent was busy, Dropped WA will get back to us, not replying </t>
  </si>
  <si>
    <t>Daksh Gupta</t>
  </si>
  <si>
    <t>Manuj M Gupta</t>
  </si>
  <si>
    <t>Parent replied on email for Demo, enrollemnt done</t>
  </si>
  <si>
    <t>Aarav Khandelwal</t>
  </si>
  <si>
    <t>Priyanka Khandelwal</t>
  </si>
  <si>
    <t>Demo booked, brochure and highlights video shared</t>
  </si>
  <si>
    <t>Muddam Ishanvi Reddy</t>
  </si>
  <si>
    <t>Muddam Pravalika</t>
  </si>
  <si>
    <t>Brochure and highlights video shared; she will discuss with her daughter and get back/Jan 27 - Asked for demo at 5:30 pm</t>
  </si>
  <si>
    <t>Kamesh Surapuraju</t>
  </si>
  <si>
    <t>Sreenidhi international school</t>
  </si>
  <si>
    <t>Swapna pulluru</t>
  </si>
  <si>
    <t>Brochure and highlights video shared; she will discuss with her son and get back</t>
  </si>
  <si>
    <t>Veer Charan</t>
  </si>
  <si>
    <t>Kajal Kumud</t>
  </si>
  <si>
    <t>Replied on email for 18 Jan Demo, enrollment done, enrollment done</t>
  </si>
  <si>
    <t>Aadhirai Mathan</t>
  </si>
  <si>
    <t>Meena Murugappan</t>
  </si>
  <si>
    <t>Brochure and highlights video shared; she will share her availability for the demo shortly</t>
  </si>
  <si>
    <t>Divyansh Mittal</t>
  </si>
  <si>
    <t>The International School Bangalore</t>
  </si>
  <si>
    <t>Vibhuti Mittal</t>
  </si>
  <si>
    <t>Vikrant Reddy Maddirala</t>
  </si>
  <si>
    <t>Indus International School Bangalore</t>
  </si>
  <si>
    <t>Prathy</t>
  </si>
  <si>
    <t>Wouldn't be going ahead this year due to time constraints</t>
  </si>
  <si>
    <t>Avni Singh</t>
  </si>
  <si>
    <t>Anagha Kapse</t>
  </si>
  <si>
    <t>Replied asking for both online and in person session, enrollement done</t>
  </si>
  <si>
    <t>suhaliya singh</t>
  </si>
  <si>
    <t>pathways school gurgaon</t>
  </si>
  <si>
    <t>vikram singh</t>
  </si>
  <si>
    <t>Asked to call on 21st Jan</t>
  </si>
  <si>
    <t>Rivan Kalra</t>
  </si>
  <si>
    <t>Delhi Public School International, Saket</t>
  </si>
  <si>
    <t>Meenakshi Kalra</t>
  </si>
  <si>
    <t>Has seen the brochure, will confirm for demo by 7 pm</t>
  </si>
  <si>
    <t>Ayaansh Vivek Kumar</t>
  </si>
  <si>
    <t>The International School Bangalore (TISB)</t>
  </si>
  <si>
    <t>Priti Vivek Kumar</t>
  </si>
  <si>
    <t>Ishaan Kupnur</t>
  </si>
  <si>
    <t>Indus International School bangalore</t>
  </si>
  <si>
    <t>Jyoti shivakumar</t>
  </si>
  <si>
    <t>Podar International School CIE</t>
  </si>
  <si>
    <t>Garima Sarda</t>
  </si>
  <si>
    <t>Riddhi Jadhav</t>
  </si>
  <si>
    <t>Podar International School</t>
  </si>
  <si>
    <t>Arita Jadhav</t>
  </si>
  <si>
    <t>Will discuss the program with her daughter and get back/27 Jan - No answer</t>
  </si>
  <si>
    <t>Ayaan Bansal</t>
  </si>
  <si>
    <t>Somiya Bansal</t>
  </si>
  <si>
    <t>Will discuss the program with her husband and get back/27 Jan - No answer</t>
  </si>
  <si>
    <t>Amyra Goel</t>
  </si>
  <si>
    <t>Rekha Goel</t>
  </si>
  <si>
    <t xml:space="preserve"> Wants to discuss with the school once</t>
  </si>
  <si>
    <t>Avni Parashar</t>
  </si>
  <si>
    <t>Bhupender Parser</t>
  </si>
  <si>
    <t>Not interested due to time constraints</t>
  </si>
  <si>
    <t>Vansh jain</t>
  </si>
  <si>
    <t>Mr Keerthi Kumar Jain</t>
  </si>
  <si>
    <t>Not replying multiple reminders sent for demo</t>
  </si>
  <si>
    <t>Shlok Mishra</t>
  </si>
  <si>
    <t>Oberoi International School JVLR</t>
  </si>
  <si>
    <t>Manjari Mishra</t>
  </si>
  <si>
    <t>Asked to call on 31st Jan</t>
  </si>
  <si>
    <t>Akshaya goud</t>
  </si>
  <si>
    <t>Sangeetha</t>
  </si>
  <si>
    <t>Will discuss the program with her daughter. Asked to call again tomorrow (29 Jan).</t>
  </si>
  <si>
    <t>Amogh Agarwal</t>
  </si>
  <si>
    <t>Yashi agarwal</t>
  </si>
  <si>
    <t>Avinash/Mohit</t>
  </si>
  <si>
    <t>Kian Vir Singh</t>
  </si>
  <si>
    <t>Gauravjeet Singh</t>
  </si>
  <si>
    <t>Asked to call on 22nd Jan</t>
  </si>
  <si>
    <t>Pradyumn Pawaskar</t>
  </si>
  <si>
    <t>Harish Pawaskar</t>
  </si>
  <si>
    <t xml:space="preserve">Parent will discuss with a kid to give the timeslot called again on 21st Jan - No reply, not interested </t>
  </si>
  <si>
    <t>Akshath Reddy Nannuru</t>
  </si>
  <si>
    <t>Vaishali Banala</t>
  </si>
  <si>
    <t xml:space="preserve">Dropped WA msg no reply , Called again on 21st Jan - parent will get back with timeslot, not interested kid prefered internship program </t>
  </si>
  <si>
    <t>Shrugal Vinod</t>
  </si>
  <si>
    <t>Vinod Krishnamurthy</t>
  </si>
  <si>
    <t>Parent will let us know slot for Sunday, enrollement done</t>
  </si>
  <si>
    <t>Anaya Vij</t>
  </si>
  <si>
    <t xml:space="preserve">Dropped WA msg no reply  called again on 21st Jan - will get back on demo schedule , not replying , parent travelling need to check again for demo </t>
  </si>
  <si>
    <t>Shharv Joshi</t>
  </si>
  <si>
    <t>Apoorv Joshi</t>
  </si>
  <si>
    <t xml:space="preserve">Dropped WA msg no reply called again on 21st jan - no reply - expensive program </t>
  </si>
  <si>
    <t>Abhiram Chintala</t>
  </si>
  <si>
    <t>Kranthi Chintala</t>
  </si>
  <si>
    <t xml:space="preserve">Parents want more info on program on WA, no response </t>
  </si>
  <si>
    <t>Sriana Kumar Velamakanni</t>
  </si>
  <si>
    <t>Srikanth Velamakanni</t>
  </si>
  <si>
    <t>Daivik Reddy</t>
  </si>
  <si>
    <t>Manjunatha Reddy KS</t>
  </si>
  <si>
    <t>Send WA, not interested</t>
  </si>
  <si>
    <t>Arin Pravin Bansode</t>
  </si>
  <si>
    <t>Pravin</t>
  </si>
  <si>
    <t xml:space="preserve">Dropped WA msg no reply, not replying multiple msg sent </t>
  </si>
  <si>
    <t>Yash Kewlani</t>
  </si>
  <si>
    <t>Vineet Kewlani</t>
  </si>
  <si>
    <t xml:space="preserve">Shared details on WA will let us know time for Demo , not replying multiple msgs sent </t>
  </si>
  <si>
    <t>Jai Raghuram Reddy Oleti</t>
  </si>
  <si>
    <t>Veera Kumar Reddy Oleti</t>
  </si>
  <si>
    <t>Dropped WA msg , parent need more time decide, first week of march they will decide, 10 March called again not picking up</t>
  </si>
  <si>
    <t>Akshara Jakkidi</t>
  </si>
  <si>
    <t>Madhuri Jakkidi</t>
  </si>
  <si>
    <t xml:space="preserve">Dropped WA msg , not replying many msgs sent </t>
  </si>
  <si>
    <t>Samya Kheterpal</t>
  </si>
  <si>
    <t>Manish Kheterpal</t>
  </si>
  <si>
    <t xml:space="preserve">Dropped WA msg  demo scheduled, exploring Math fellowship need time till 15 March </t>
  </si>
  <si>
    <t>Ayansh Paliwal</t>
  </si>
  <si>
    <t>Vanshika Paliwal</t>
  </si>
  <si>
    <t>Priyaansh Gupta</t>
  </si>
  <si>
    <t>Pathways school gurgaon</t>
  </si>
  <si>
    <t>Sweta Gupta</t>
  </si>
  <si>
    <t>Ira Upadhyay</t>
  </si>
  <si>
    <t>Sonal Upadhyay</t>
  </si>
  <si>
    <t>Garvit Shah</t>
  </si>
  <si>
    <t>Greenwood High</t>
  </si>
  <si>
    <t>Kriti Shah</t>
  </si>
  <si>
    <t>Asked for demo 23-Jan at 3:30 pm</t>
  </si>
  <si>
    <t>Nimai Goenka</t>
  </si>
  <si>
    <t>Rishi goenka</t>
  </si>
  <si>
    <t>Will discuss the program with his son as the son has already enrolled in another robotics program.</t>
  </si>
  <si>
    <t>Saksham Dudeja</t>
  </si>
  <si>
    <t>Sarika Dudeja</t>
  </si>
  <si>
    <t>Avinash/Bhagyashree</t>
  </si>
  <si>
    <t>Tarini Pathak Fuloria</t>
  </si>
  <si>
    <t>Nidhee Pathak</t>
  </si>
  <si>
    <t>Adwitya singh bahl</t>
  </si>
  <si>
    <t>Deepa vohra bahl</t>
  </si>
  <si>
    <t>Ved Oswal</t>
  </si>
  <si>
    <t>Indus Internation School Pune</t>
  </si>
  <si>
    <t>Paresh Oswal</t>
  </si>
  <si>
    <t>Brochure and video shared over WhatsApp, asked to call on 23rd Jan/Asked to call in first week of Feb as he needs time to go through the details/Not interested</t>
  </si>
  <si>
    <t>Indus International School, Pune</t>
  </si>
  <si>
    <t>Navreet Mundra</t>
  </si>
  <si>
    <t>Arhaan Adlakha</t>
  </si>
  <si>
    <t>Anuj Adlakha</t>
  </si>
  <si>
    <t>Travelling till 1st week of feb</t>
  </si>
  <si>
    <t>Youbin Duan</t>
  </si>
  <si>
    <t>Yingchun Duan</t>
  </si>
  <si>
    <t>Brochure and highlights video shared; she will discuss with her son and get back/Not interested</t>
  </si>
  <si>
    <t>Ashwika Madhur</t>
  </si>
  <si>
    <t>Abhishek Madhur</t>
  </si>
  <si>
    <t>Aarush Mandala</t>
  </si>
  <si>
    <t>Greenwood International High School</t>
  </si>
  <si>
    <t>Upendraiah Mandala</t>
  </si>
  <si>
    <t>Brochure and highlights video shared; he will discuss with his son and get back/No answer/Travelling, asked to call on 9th Feb</t>
  </si>
  <si>
    <t>Ahan Sharma</t>
  </si>
  <si>
    <t>Indus International School Pune</t>
  </si>
  <si>
    <t>Nirja Sharma</t>
  </si>
  <si>
    <t>Will discuss the program with her son. Asked to call again tomorrow./No answer, dropped a text./Asked to call tomorrow for demo</t>
  </si>
  <si>
    <t>taj kiran reddy maram</t>
  </si>
  <si>
    <t>Greenwood International School -</t>
  </si>
  <si>
    <t>lakshmi maram</t>
  </si>
  <si>
    <t>Samhitha Madhu</t>
  </si>
  <si>
    <t>Indus International, Bangalore</t>
  </si>
  <si>
    <t>Mamatha Madhu</t>
  </si>
  <si>
    <t>Daughter is travelling, will be able to confirm demo post Jan</t>
  </si>
  <si>
    <t>Arjun Ashish Belambe</t>
  </si>
  <si>
    <t>Ashish Belambe</t>
  </si>
  <si>
    <t>Raghav Gupta</t>
  </si>
  <si>
    <t>Garima Gupta</t>
  </si>
  <si>
    <t>Aarav Goel</t>
  </si>
  <si>
    <t>Brochure and video shared over WhatsApp, will discuss with her son and get back</t>
  </si>
  <si>
    <t>Deeksha Nalluri</t>
  </si>
  <si>
    <t>Anitha Muppalla</t>
  </si>
  <si>
    <t>Kishan Kannan</t>
  </si>
  <si>
    <t>Greenwood High International School Bangalore</t>
  </si>
  <si>
    <t>Kannan Krishnan</t>
  </si>
  <si>
    <t>Adit Guin Chaudhary</t>
  </si>
  <si>
    <t>Madhurima Guin</t>
  </si>
  <si>
    <t>Ethan Fernandez</t>
  </si>
  <si>
    <t>Don Bosco international school</t>
  </si>
  <si>
    <t>Sheryl Fernandez</t>
  </si>
  <si>
    <t>Will share preferred timings for demo by EOD</t>
  </si>
  <si>
    <t>Revant Mehra</t>
  </si>
  <si>
    <t xml:space="preserve">Vishal Mehra </t>
  </si>
  <si>
    <t>Kinahya Solanki</t>
  </si>
  <si>
    <t>Amar Solanki</t>
  </si>
  <si>
    <t>Parent was not aware of the webinar, he said my kid must have attented. He asked for some details first. I have shared the brochure</t>
  </si>
  <si>
    <t>Ayaan Bhargav</t>
  </si>
  <si>
    <t>Amita Bhargav</t>
  </si>
  <si>
    <t>Not answering calls and texts</t>
  </si>
  <si>
    <t>Dev Deepak Jain</t>
  </si>
  <si>
    <t>Deepak jain/Sharmila</t>
  </si>
  <si>
    <t>Nirvaan Gupta</t>
  </si>
  <si>
    <t>Indus International School, Bangalore</t>
  </si>
  <si>
    <t>Abhishek Gupta</t>
  </si>
  <si>
    <t>Shaurya Dandwani</t>
  </si>
  <si>
    <t xml:space="preserve">Sneha dandwani </t>
  </si>
  <si>
    <t>parent left the webinar in the middlw itself, they want the session again. keeping in on tuesday</t>
  </si>
  <si>
    <t>Arsh Dossani</t>
  </si>
  <si>
    <t>Iqbal Dossani</t>
  </si>
  <si>
    <t>Tuesday 3rd feb 11:30am</t>
  </si>
  <si>
    <t>Dhruva Mandavilli</t>
  </si>
  <si>
    <t>Chaitanya</t>
  </si>
  <si>
    <t>Brochure and highlights video shared, will get back with a suitable time for the demo</t>
  </si>
  <si>
    <t>Advik Harihar</t>
  </si>
  <si>
    <t>10X International School, Mysuru</t>
  </si>
  <si>
    <t>Meghana.JS</t>
  </si>
  <si>
    <t>Brochure and highlights video shared, asked to call post jan for the demo</t>
  </si>
  <si>
    <t>Raghav Tripathi</t>
  </si>
  <si>
    <t>Aditya Tripathi</t>
  </si>
  <si>
    <t>Travelling, asked to call on 8th feb</t>
  </si>
  <si>
    <t>Anahat Singh</t>
  </si>
  <si>
    <t>Pathways School</t>
  </si>
  <si>
    <t>Divya Khanna</t>
  </si>
  <si>
    <t>Amyra Wadhwa</t>
  </si>
  <si>
    <t>Manu Wadhwa</t>
  </si>
  <si>
    <t>Vihaan mittal</t>
  </si>
  <si>
    <t>Sanya Mittal</t>
  </si>
  <si>
    <t xml:space="preserve">called on 29 Jan - demo scheduled for 31st Jan </t>
  </si>
  <si>
    <t>Shrivats Mittal</t>
  </si>
  <si>
    <t>Pathways Gurgaon India</t>
  </si>
  <si>
    <t>Skand Mittal</t>
  </si>
  <si>
    <t>28-Jan: Demo on 31st Jan, time to be confirmed by EOD/6 Feb: Meeting with MM again on 7th Feb/Selectio letter sent</t>
  </si>
  <si>
    <t>Vidur Warikoo</t>
  </si>
  <si>
    <t>Pathways Gurgaon</t>
  </si>
  <si>
    <t>Ankur Warikoo</t>
  </si>
  <si>
    <t>Ikshita Lingadalli</t>
  </si>
  <si>
    <t>Prakash Lingadalli</t>
  </si>
  <si>
    <t>Palak Kalantri</t>
  </si>
  <si>
    <t>Nilesh Kalantri</t>
  </si>
  <si>
    <t>Kashvi Mummaneni</t>
  </si>
  <si>
    <t>Sumana Mummaneni</t>
  </si>
  <si>
    <t>Nityanta Talwar</t>
  </si>
  <si>
    <t>Aarti Sagar Talwar</t>
  </si>
  <si>
    <t>Monday 5:30pm</t>
  </si>
  <si>
    <t>Mandadi sai pratheek</t>
  </si>
  <si>
    <t>Dr Madhavakumar Mandadi</t>
  </si>
  <si>
    <t>Ytharth Sabharwal</t>
  </si>
  <si>
    <t>Rubal Sabharwal</t>
  </si>
  <si>
    <t>Papangkorn Tangluk</t>
  </si>
  <si>
    <t>Pornpimon Rongsayamanon</t>
  </si>
  <si>
    <t>Anais Halwasiya</t>
  </si>
  <si>
    <t>Rishika Halwasiya</t>
  </si>
  <si>
    <t>Yuvraj Jangid</t>
  </si>
  <si>
    <t>Stephanie Jangid Au</t>
  </si>
  <si>
    <t>3rd feb saturday 4pm</t>
  </si>
  <si>
    <t>Aarika Das</t>
  </si>
  <si>
    <t>Abhijit Das</t>
  </si>
  <si>
    <t>Aryan Dodeja</t>
  </si>
  <si>
    <t>Shweta Dodeja</t>
  </si>
  <si>
    <t>She will get back with timings</t>
  </si>
  <si>
    <t>Manisha Tanwar</t>
  </si>
  <si>
    <t>Shiv Nadar School</t>
  </si>
  <si>
    <t>Renu Tanwar</t>
  </si>
  <si>
    <t>Dev Dixit</t>
  </si>
  <si>
    <t>Sumita Vaid</t>
  </si>
  <si>
    <t>Daksh Vohra</t>
  </si>
  <si>
    <t>Ajay Vohra</t>
  </si>
  <si>
    <t>Aarush Krishna</t>
  </si>
  <si>
    <t>Amit Krishna</t>
  </si>
  <si>
    <t>parent asked to share brochure, He wants to spesk to his kid, if interested he will get back</t>
  </si>
  <si>
    <t>Ruchi Gupta</t>
  </si>
  <si>
    <t>Kartavya Singh</t>
  </si>
  <si>
    <t>Monika Sharma</t>
  </si>
  <si>
    <t>Parent said looking at the conditions of US not this year, may be next year</t>
  </si>
  <si>
    <t>Devesh Gupta</t>
  </si>
  <si>
    <t>Jumeirah English Speaking School</t>
  </si>
  <si>
    <t>Manvi Gupta</t>
  </si>
  <si>
    <t>monday 7pm with meenal maam</t>
  </si>
  <si>
    <t>Vihaan juneja</t>
  </si>
  <si>
    <t>Vinita Juneja</t>
  </si>
  <si>
    <t>tuesday 5:30 pm</t>
  </si>
  <si>
    <t>Ity Goyal</t>
  </si>
  <si>
    <t xml:space="preserve">Finds it very expensive   </t>
  </si>
  <si>
    <t>Satyam Kumar</t>
  </si>
  <si>
    <t>Brajesh Kumar</t>
  </si>
  <si>
    <t>Yatharth Modi</t>
  </si>
  <si>
    <t>Aditi Modi</t>
  </si>
  <si>
    <t>Tried multipletimes</t>
  </si>
  <si>
    <t>Arnav Goel</t>
  </si>
  <si>
    <t>Pankaj Goel</t>
  </si>
  <si>
    <t>Tanash Garg</t>
  </si>
  <si>
    <t>Bhawana Garg</t>
  </si>
  <si>
    <t>they have some other competetion at that time.</t>
  </si>
  <si>
    <t>Sainaa Kapoor</t>
  </si>
  <si>
    <t>Prerna Kapoor</t>
  </si>
  <si>
    <t>Parent said not intereted</t>
  </si>
  <si>
    <t>Shaurya Mahajan</t>
  </si>
  <si>
    <t>Vandana Gupta</t>
  </si>
  <si>
    <t>parent said the kid is not interested</t>
  </si>
  <si>
    <t>Rohan Singh</t>
  </si>
  <si>
    <t>Kailash chand</t>
  </si>
  <si>
    <t>Saanvi Dev</t>
  </si>
  <si>
    <t>Ritika Arora</t>
  </si>
  <si>
    <t>Aadya Ajit Sorap</t>
  </si>
  <si>
    <t>Ajit Dinkar Sorap</t>
  </si>
  <si>
    <t>Maanya Kaur</t>
  </si>
  <si>
    <t xml:space="preserve">Shiv Nadar School - </t>
  </si>
  <si>
    <t>Gurmeet Mongia</t>
  </si>
  <si>
    <t xml:space="preserve">Explained the entire program, parents will get back after talking to the kid, not interested </t>
  </si>
  <si>
    <t>Mrigdha Jauhari</t>
  </si>
  <si>
    <t>Anu Jauhari</t>
  </si>
  <si>
    <t>Kushagra Khatri</t>
  </si>
  <si>
    <t>Garima Bhandari</t>
  </si>
  <si>
    <t>The parent asked to share the details on WA</t>
  </si>
  <si>
    <t>Jaisal Joon</t>
  </si>
  <si>
    <t>Sapna Batra</t>
  </si>
  <si>
    <t>The parent will call back</t>
  </si>
  <si>
    <t>SIdhant Gupta</t>
  </si>
  <si>
    <t>Megha/ Anuj</t>
  </si>
  <si>
    <t xml:space="preserve">The cx need MIT Details on whats and email , not replying </t>
  </si>
  <si>
    <t>armaan malhotra</t>
  </si>
  <si>
    <t>roshni malhotra</t>
  </si>
  <si>
    <t xml:space="preserve">Meenal </t>
  </si>
  <si>
    <t>Chirag Tucker</t>
  </si>
  <si>
    <t>Karishma Tucker</t>
  </si>
  <si>
    <t xml:space="preserve">Demo scheduled on 11 Feb 11 am, need to followup march first week. 10 march - called again - japan summer program awaited </t>
  </si>
  <si>
    <t>Theo Jacob</t>
  </si>
  <si>
    <t>Jacob Koshy</t>
  </si>
  <si>
    <t>Not interested for this year</t>
  </si>
  <si>
    <t>Sharvi Tandon</t>
  </si>
  <si>
    <t>Ayush Tandon</t>
  </si>
  <si>
    <t>Jia Bhandari</t>
  </si>
  <si>
    <t>Kavita Bisht</t>
  </si>
  <si>
    <t>Saturday 1pm</t>
  </si>
  <si>
    <t>Jahnvi Mishhra</t>
  </si>
  <si>
    <t>Shruti Sharma</t>
  </si>
  <si>
    <t>Shiven Bansal</t>
  </si>
  <si>
    <t>Sudeshna Sen Bansal</t>
  </si>
  <si>
    <t>The student is interested in Robotics but the parent feel that he is not ready not AI Fellowship program this year, they might go next year</t>
  </si>
  <si>
    <t>Avniel Goswami</t>
  </si>
  <si>
    <t>Shweta goswami</t>
  </si>
  <si>
    <t>Akshaj</t>
  </si>
  <si>
    <t>Shriti</t>
  </si>
  <si>
    <t xml:space="preserve">The cx said that she will upfrontly inform us regarding the demo time and dont want us to contact her / Follow up 10 feb- Sent Arthik Customized msg / </t>
  </si>
  <si>
    <t>Aryan Nagpal</t>
  </si>
  <si>
    <t>Neetu Kalra</t>
  </si>
  <si>
    <t xml:space="preserve">Not answering  / MIT Details sent on whats app / 2 follow up on 6 feb ( cx is still not answering call dropped text once again ) / Follow up 10 feb- Sent Arthik Customized msg </t>
  </si>
  <si>
    <t>Shreshth Agrawal</t>
  </si>
  <si>
    <t>Shobhna Bansal</t>
  </si>
  <si>
    <t>Disconnecting calll / MIT Details sent on whats app / 
cx informed us that they are Not interested in MIT program</t>
  </si>
  <si>
    <t>Vivaan Tully</t>
  </si>
  <si>
    <t>Stuti Tully</t>
  </si>
  <si>
    <t>Call back today (4 feb ) at 5.30 pm for Demo time discussion, not replying to any msg check post exam</t>
  </si>
  <si>
    <t>ananya pandey</t>
  </si>
  <si>
    <t>anurag pandey</t>
  </si>
  <si>
    <t>Not answering / MIT details sent on whats app / 
second follow up on 6 feb ( cx said he is busy and will upfrontly call on 7 feb as per his convenience / Follow up 10 feb- Sent Arthik Customized msg / tried calling multiple times</t>
  </si>
  <si>
    <t>Siddhanth Bordoloy</t>
  </si>
  <si>
    <t>Siddharth Bordoloy</t>
  </si>
  <si>
    <t xml:space="preserve">Not answering / MIT details sent on whats app / 2 follow up on 6 feb - cx is stil disconnecting call / Follow up 10 feb- Sent Arthik Customized msg 
</t>
  </si>
  <si>
    <t>Gourinandan Anup</t>
  </si>
  <si>
    <t>Anup Sasidharan</t>
  </si>
  <si>
    <t>Disconnecting call / MIt details sent on whats app / Follow up call on 6 feb - Parent has requested for demo tomorrw 11 feb at 4 pm / demo got cancelled / parent is not giving further time for demo and not replying on whats app</t>
  </si>
  <si>
    <t>Harshal Prasad Narkedamilli</t>
  </si>
  <si>
    <t>Venkata Ravindra Kumar Narkedamilli</t>
  </si>
  <si>
    <t>Call him back</t>
  </si>
  <si>
    <t>Neel Nikhil Pappu</t>
  </si>
  <si>
    <t>Nikhil Pappu</t>
  </si>
  <si>
    <t>Replied to WA - will call back today or tomorrow morning</t>
  </si>
  <si>
    <t>Giridhar Nerella</t>
  </si>
  <si>
    <t>Sunitha Nerella</t>
  </si>
  <si>
    <t>Student said not interested</t>
  </si>
  <si>
    <t>Soham Nandy</t>
  </si>
  <si>
    <t>Minakshi Pal</t>
  </si>
  <si>
    <t>Number not available</t>
  </si>
  <si>
    <t>Sahaj dubey</t>
  </si>
  <si>
    <t>Amarpreet Kaur</t>
  </si>
  <si>
    <t>Parent will discuss with a kid and get back on WA</t>
  </si>
  <si>
    <t>Janya Warad</t>
  </si>
  <si>
    <t>Vinay Warad</t>
  </si>
  <si>
    <t>parent asked for the brochure, he said he like the brochure only then will take the demo otherwise not interested</t>
  </si>
  <si>
    <t>Aarav Rathi</t>
  </si>
  <si>
    <t>Chhavi Rathi</t>
  </si>
  <si>
    <t>Demo booked tuesday 5</t>
  </si>
  <si>
    <t>Sankeerth</t>
  </si>
  <si>
    <t>St Francis</t>
  </si>
  <si>
    <t xml:space="preserve">Parent is busy will get back </t>
  </si>
  <si>
    <t>Aarush Rathi</t>
  </si>
  <si>
    <t>Amit Rathi</t>
  </si>
  <si>
    <t>Demo booked tuesday 5:30pm</t>
  </si>
  <si>
    <t>Sanskriti Sharma</t>
  </si>
  <si>
    <t>Priti Sharma</t>
  </si>
  <si>
    <t>Demo Booked</t>
  </si>
  <si>
    <t>Nandini Singla</t>
  </si>
  <si>
    <t>Dr Rajiv Singla</t>
  </si>
  <si>
    <t>Friday 13th 5:30pm</t>
  </si>
  <si>
    <t>Siddhangana Kumar</t>
  </si>
  <si>
    <t>Dr Pallav Kumar</t>
  </si>
  <si>
    <t xml:space="preserve">Spoke wih parent, he will confirm demo schedule on WA </t>
  </si>
  <si>
    <t>Bhuvan Suri</t>
  </si>
  <si>
    <t>Ashima Suri</t>
  </si>
  <si>
    <t>Aanya Gaurav Maheshwari</t>
  </si>
  <si>
    <t>Priyanka Maheshwari</t>
  </si>
  <si>
    <t>Busy sent WA</t>
  </si>
  <si>
    <t>Shashwat Pandey</t>
  </si>
  <si>
    <t>Shailja Joshi</t>
  </si>
  <si>
    <t>Asked to share whatsapp, cancelled meeting and not responding</t>
  </si>
  <si>
    <t>Archit Kumaar</t>
  </si>
  <si>
    <t>Deepika chourasia</t>
  </si>
  <si>
    <t>Parent busy in offfice , dropped WA</t>
  </si>
  <si>
    <t>Divyansh Rathi</t>
  </si>
  <si>
    <t>Anita Rathi</t>
  </si>
  <si>
    <t>Monday 7.30pm</t>
  </si>
  <si>
    <t>Parampreet Singh</t>
  </si>
  <si>
    <t>Arminder Kaur</t>
  </si>
  <si>
    <t>Kiaan manchanda</t>
  </si>
  <si>
    <t>Meenakshi manchanda</t>
  </si>
  <si>
    <t xml:space="preserve">Call getting forwared to voice mail / tried 2 times / Mit details sent on whats app and email
 /Follow up 10 feb- Sent Arthik Customized msg </t>
  </si>
  <si>
    <t>Riddhiman Singh Chauhan</t>
  </si>
  <si>
    <t>Reprendra Singh Chauhan</t>
  </si>
  <si>
    <t xml:space="preserve">Switched off </t>
  </si>
  <si>
    <t>Ruchir Kumar</t>
  </si>
  <si>
    <t>Rajnish Kumar</t>
  </si>
  <si>
    <t>Sidharth Bangur</t>
  </si>
  <si>
    <t>Ritushri Bangur</t>
  </si>
  <si>
    <t xml:space="preserve">Demo scheduled on 9 feb - time TBD </t>
  </si>
  <si>
    <t>Khanak Kumawat</t>
  </si>
  <si>
    <t>Samta Kaloya</t>
  </si>
  <si>
    <t>Demo confirmed for 11th Feb, 4:00 pm</t>
  </si>
  <si>
    <t>Dhairya rustagi</t>
  </si>
  <si>
    <t>Tarun rustagi</t>
  </si>
  <si>
    <t>Wants to schedule demo session on 12th Feb</t>
  </si>
  <si>
    <t>Arsh Saxena</t>
  </si>
  <si>
    <t>Amber Saxena</t>
  </si>
  <si>
    <t xml:space="preserve">Shared the details on Email </t>
  </si>
  <si>
    <t>Kaushal mathur sriganesh</t>
  </si>
  <si>
    <t>Delhi public school bangalore east</t>
  </si>
  <si>
    <t>Rajalakshmi Janardhan</t>
  </si>
  <si>
    <t>Kaushal's exams are on, will be able to confirm for demo post 13th Feb</t>
  </si>
  <si>
    <t>Sean Jayaram</t>
  </si>
  <si>
    <t>Anju antony</t>
  </si>
  <si>
    <t xml:space="preserve">demo was scheduled on 11 feb but cx dint join now she is not responding for further demo date / second follow up on 20  feb - cx not answering </t>
  </si>
  <si>
    <t>Abhiraj Singh</t>
  </si>
  <si>
    <t>Vineet Sidhu and Priyanka Sidhu</t>
  </si>
  <si>
    <t>Sent WA</t>
  </si>
  <si>
    <t>Divit Nakra</t>
  </si>
  <si>
    <t>Kapil Nakra</t>
  </si>
  <si>
    <t>Parent finds it expensive</t>
  </si>
  <si>
    <t>Krish Sobti</t>
  </si>
  <si>
    <t>SHIVANI SOBTI</t>
  </si>
  <si>
    <t xml:space="preserve">Call done demo scheduled, not replying check post exam </t>
  </si>
  <si>
    <t>Kavish Malik</t>
  </si>
  <si>
    <t>Dr. Simple Sarna</t>
  </si>
  <si>
    <t>Asked to share details on whatsapp first</t>
  </si>
  <si>
    <t>Aarya Saud</t>
  </si>
  <si>
    <t>Mansingh Saud</t>
  </si>
  <si>
    <t>Number cant receive incoming calls</t>
  </si>
  <si>
    <t>Shikhar singhal</t>
  </si>
  <si>
    <t>Deepika singhal</t>
  </si>
  <si>
    <t>Due to pricing</t>
  </si>
  <si>
    <t>Siddhant Saksena</t>
  </si>
  <si>
    <t>Priyanka Mehan</t>
  </si>
  <si>
    <t xml:space="preserve">Second time again cx dint join for the demo scheduled on 21 feb  </t>
  </si>
  <si>
    <t>Aarush Mehta</t>
  </si>
  <si>
    <t>Mayuri Mehta</t>
  </si>
  <si>
    <t>The parent will discuss with the child and will let us know for 14th Feb</t>
  </si>
  <si>
    <t>Akshat Ghosh</t>
  </si>
  <si>
    <t>Sumeeta Ghosh</t>
  </si>
  <si>
    <t>Aarav Dudeja</t>
  </si>
  <si>
    <t>Neha Seth</t>
  </si>
  <si>
    <t>Sahanj Katyal</t>
  </si>
  <si>
    <t>Rahul Katyal</t>
  </si>
  <si>
    <t>"parent answered the call on 16 feb Father Said he is not aware his kid  might have filled interest form and 
he feels MIT fees is too high and not interested in program</t>
  </si>
  <si>
    <t>ABDUL BASIT KHAN</t>
  </si>
  <si>
    <t>JAHANGEER AHMED KHAN</t>
  </si>
  <si>
    <t>Sashank Srinivasan</t>
  </si>
  <si>
    <t>Delhi Public School, Navi Mumbai</t>
  </si>
  <si>
    <t>Sankaranarayanan Srinivasan</t>
  </si>
  <si>
    <t>Will call in the evening</t>
  </si>
  <si>
    <t>Nevaan Yadav</t>
  </si>
  <si>
    <t>Sadhna Rani</t>
  </si>
  <si>
    <t>Arjun goyal</t>
  </si>
  <si>
    <t>Ashish</t>
  </si>
  <si>
    <t>Busy right now</t>
  </si>
  <si>
    <t>Nirvaan Singh Arora</t>
  </si>
  <si>
    <t>Harvinder Singh</t>
  </si>
  <si>
    <t>Samaira Saxena</t>
  </si>
  <si>
    <t>Shiv Nadar School, Noida</t>
  </si>
  <si>
    <t>Pratibha Saxena</t>
  </si>
  <si>
    <t>Brochure and video shared, will discuss with her daughter and get back for demo/Demo requested on Friday at 4 pm</t>
  </si>
  <si>
    <t>Prayan garg</t>
  </si>
  <si>
    <t>Sonia GARG</t>
  </si>
  <si>
    <t>Call her tomorrow at 11:00 am, 11th Feb - Didn't pick up</t>
  </si>
  <si>
    <t>Neev Arora</t>
  </si>
  <si>
    <t>Vibhuti Arora</t>
  </si>
  <si>
    <t>Student is in grade 6 and is not eligible for MIT program parent said he will enroll after 2 years</t>
  </si>
  <si>
    <t>Aarsh Kedia</t>
  </si>
  <si>
    <t>Vipul Kedia</t>
  </si>
  <si>
    <t>Maahir Malhotra</t>
  </si>
  <si>
    <t>Salil nath</t>
  </si>
  <si>
    <t>Azlaan neyaz</t>
  </si>
  <si>
    <t>Tagore international school</t>
  </si>
  <si>
    <t>saba neyaz</t>
  </si>
  <si>
    <t>Disconnected the call, emailed and WhatsApped MIT program details</t>
  </si>
  <si>
    <t>Shyla Khullar</t>
  </si>
  <si>
    <t>Neha Khullar</t>
  </si>
  <si>
    <t>cx is not answering the calll</t>
  </si>
  <si>
    <t>Avin Ahuja</t>
  </si>
  <si>
    <t>Pathways World School Aravalli</t>
  </si>
  <si>
    <t>Dushyant Ahuja</t>
  </si>
  <si>
    <t>Won't go ahead</t>
  </si>
  <si>
    <t>Ananya S Nair</t>
  </si>
  <si>
    <t>Saji soman</t>
  </si>
  <si>
    <t xml:space="preserve">Cx said that his daughter filled the finterest form and he find this course very costly and dont want to proceed further </t>
  </si>
  <si>
    <t>Sayesha dod</t>
  </si>
  <si>
    <t>Anurag dod</t>
  </si>
  <si>
    <t xml:space="preserve">Not Interested  </t>
  </si>
  <si>
    <t>Vatsal Purohit</t>
  </si>
  <si>
    <t>United World Academy</t>
  </si>
  <si>
    <t>Ashutosh Purohit</t>
  </si>
  <si>
    <t>Cut the call sent WA</t>
  </si>
  <si>
    <t>Sohum ray</t>
  </si>
  <si>
    <t>Suchismita Ray Gupta</t>
  </si>
  <si>
    <t xml:space="preserve">Cx not answering / MIt details sent </t>
  </si>
  <si>
    <t>Aarav Tenginkai</t>
  </si>
  <si>
    <t>Nehal Shanghavi</t>
  </si>
  <si>
    <t>Aarav Agrawal</t>
  </si>
  <si>
    <t>pathways world school</t>
  </si>
  <si>
    <t>abhisek agrawal</t>
  </si>
  <si>
    <t>Soham Sahoo</t>
  </si>
  <si>
    <t>Deepti Shikha</t>
  </si>
  <si>
    <t>Arjun Sharma</t>
  </si>
  <si>
    <t>Smriti Sharma</t>
  </si>
  <si>
    <t>She will check the details but is skeptical on the program</t>
  </si>
  <si>
    <t>Rajveer Kapoor</t>
  </si>
  <si>
    <t>Hitesh Kapoor</t>
  </si>
  <si>
    <t>Abhijit Sharma</t>
  </si>
  <si>
    <t>Pathways School Noida</t>
  </si>
  <si>
    <t>Shalini Jaikaria</t>
  </si>
  <si>
    <t>Requested for demo on 15th Feb</t>
  </si>
  <si>
    <t>Shrey Yadav</t>
  </si>
  <si>
    <t>Raj Kumar Yadav</t>
  </si>
  <si>
    <t>Call back later, busy now</t>
  </si>
  <si>
    <t>Kartikeya gupta</t>
  </si>
  <si>
    <t>Pankaj gupta</t>
  </si>
  <si>
    <t>Aarav Aggarwal</t>
  </si>
  <si>
    <t>Nikita Aggarwal</t>
  </si>
  <si>
    <t>cx said that student has plan for this summer and dont want to proceed with MIT program</t>
  </si>
  <si>
    <t>Anay Jain</t>
  </si>
  <si>
    <t>Pooja Jain</t>
  </si>
  <si>
    <t>Anadya Arora</t>
  </si>
  <si>
    <t>Amit Arora</t>
  </si>
  <si>
    <t xml:space="preserve">Cut the call sent WA, not replying </t>
  </si>
  <si>
    <t>Will get back for the screening session</t>
  </si>
  <si>
    <t>Ranbir Mohan</t>
  </si>
  <si>
    <t>Tapan Sangal</t>
  </si>
  <si>
    <t xml:space="preserve">Tried calling number is not reachable  / MIT details sent </t>
  </si>
  <si>
    <t>Ridhaan Popli</t>
  </si>
  <si>
    <t>Mansi Popli</t>
  </si>
  <si>
    <t>SUYASH RAI</t>
  </si>
  <si>
    <t>Pathways School, Noida</t>
  </si>
  <si>
    <t>Pankaj Rai</t>
  </si>
  <si>
    <t>Rachna Shah</t>
  </si>
  <si>
    <t>13th Feb - Finds the summer camp expensive, they will not go ahead with it</t>
  </si>
  <si>
    <t>Vivaan Tyagi</t>
  </si>
  <si>
    <t>Ishwakshi Tyagi</t>
  </si>
  <si>
    <t>Prisha Aggarwal</t>
  </si>
  <si>
    <t>Namrata Aggarwal</t>
  </si>
  <si>
    <t>Not Interested - The parent misread the mail and said that the student is not ready to go to Boston.</t>
  </si>
  <si>
    <t>Pratyush Sanjay Nikam</t>
  </si>
  <si>
    <t>Aparna Nikam</t>
  </si>
  <si>
    <t>cx said that he will be able to give demo time after 7 march as student exam is going on / MIT Details sent on whats app</t>
  </si>
  <si>
    <t>Advik Jain</t>
  </si>
  <si>
    <t>Shilpa Jain</t>
  </si>
  <si>
    <t>Anamika Patel</t>
  </si>
  <si>
    <t>Delhi Public School Nerul</t>
  </si>
  <si>
    <t>Anand Kumar</t>
  </si>
  <si>
    <t>Aanya Panghal</t>
  </si>
  <si>
    <t>Preeti Panghal</t>
  </si>
  <si>
    <t xml:space="preserve">Exams starts from 17th board exams - 7th march - Demo To be scheduled post that </t>
  </si>
  <si>
    <t>ADVAITHA BAJPAI</t>
  </si>
  <si>
    <t>VED RATN BAJPAI</t>
  </si>
  <si>
    <t>Trivid Gupta</t>
  </si>
  <si>
    <t>Anoop Gupta</t>
  </si>
  <si>
    <t>The customer said he would like to speak with his visa agent on Monday 23 feb
 before making a decision. We informed him that he can enroll now and our agent will assist him with the visa process, but he prefers to confirm with his visa agent first.  / cx need a call on 6 march  from our end  / cx paid full 6 lakh plus gst</t>
  </si>
  <si>
    <t>Apoorva Srivastava</t>
  </si>
  <si>
    <t>RAVI KANT SRIVASTAVA</t>
  </si>
  <si>
    <t>Anam</t>
  </si>
  <si>
    <t>DPS, Nerul</t>
  </si>
  <si>
    <t>Ayub</t>
  </si>
  <si>
    <t>Will go through the brochure and let us know. Asked to call on 14 Feb.</t>
  </si>
  <si>
    <t>Aamor Gupta</t>
  </si>
  <si>
    <t>Swati Gupta</t>
  </si>
  <si>
    <t>Demo Scheduled , demo done kid didnt seem very interested about the program</t>
  </si>
  <si>
    <t>Tuhin Sah</t>
  </si>
  <si>
    <t>Prachur Sah</t>
  </si>
  <si>
    <t xml:space="preserve">not answering </t>
  </si>
  <si>
    <t>Prashant sharma</t>
  </si>
  <si>
    <t>Prabhat sharma</t>
  </si>
  <si>
    <t>Khushi Gupta</t>
  </si>
  <si>
    <t>Megha Gupta</t>
  </si>
  <si>
    <t>details shared on WhatsApp and email, they will check and get back</t>
  </si>
  <si>
    <t>Arsh Arora</t>
  </si>
  <si>
    <t>Aman Kumar</t>
  </si>
  <si>
    <t xml:space="preserve">Wrong Number </t>
  </si>
  <si>
    <t>Avika Jain</t>
  </si>
  <si>
    <t>Atul/ Sakshi Jain</t>
  </si>
  <si>
    <t>9891120980/919911548081</t>
  </si>
  <si>
    <t>The parent will discuss with the child and will get back.</t>
  </si>
  <si>
    <t>Vidhi Vatsya</t>
  </si>
  <si>
    <t>Jyoti Kumari</t>
  </si>
  <si>
    <t>Vihaan Jain</t>
  </si>
  <si>
    <t>Finds it very expensive.</t>
  </si>
  <si>
    <t>Simran Sahil Dalal</t>
  </si>
  <si>
    <t>Sahil Dalal</t>
  </si>
  <si>
    <t>Ranveer Pawar</t>
  </si>
  <si>
    <t>Cameli Pawar</t>
  </si>
  <si>
    <t xml:space="preserve">Demo 15 Feb - noon, Weekday - post 6 pm  </t>
  </si>
  <si>
    <t>Aashna Verma</t>
  </si>
  <si>
    <t>Amit Verma</t>
  </si>
  <si>
    <t>Abhiraj Shah</t>
  </si>
  <si>
    <t>Shivangi Shah</t>
  </si>
  <si>
    <t>Dps navi mumbai</t>
  </si>
  <si>
    <t>Ankit Rathi</t>
  </si>
  <si>
    <t>Asked to get in touch in 1st week of April</t>
  </si>
  <si>
    <t>Aadhya Mehta</t>
  </si>
  <si>
    <t>Simba International School</t>
  </si>
  <si>
    <t>Zambia</t>
  </si>
  <si>
    <t>Zeel Mehta</t>
  </si>
  <si>
    <t>Aryan Nourah saleh</t>
  </si>
  <si>
    <t>Ismate Nourah Saleh</t>
  </si>
  <si>
    <t>Demo on 17th Feb - 5:30pm</t>
  </si>
  <si>
    <t>Panav Mehta</t>
  </si>
  <si>
    <t>Hiren Mehta</t>
  </si>
  <si>
    <t>i have already apologized, but the customer is still very upset as no one was available for the demo scheduled on 21 feb Saturday at 3:30 PM with Meenal ma'am. 
Arthik handed over this lead to akshay for further communication</t>
  </si>
  <si>
    <t>Jiyaan Patel</t>
  </si>
  <si>
    <t>Mahesh Patel</t>
  </si>
  <si>
    <t>Will discuss with Jiyaan's father and get back</t>
  </si>
  <si>
    <t>Ishita Sharma</t>
  </si>
  <si>
    <t>Vivek Sharma</t>
  </si>
  <si>
    <t>Avya Goel</t>
  </si>
  <si>
    <t>Pratyush Goel</t>
  </si>
  <si>
    <t>Dropped WA, demo done, enrollment done</t>
  </si>
  <si>
    <t>Akanksha Sharma</t>
  </si>
  <si>
    <t>Rajveer Vohra</t>
  </si>
  <si>
    <t>Anupa Vohra</t>
  </si>
  <si>
    <t>death in the family, wants to connect next week</t>
  </si>
  <si>
    <t>Ridhi Pareek</t>
  </si>
  <si>
    <t>Shalu Pareek</t>
  </si>
  <si>
    <t>Shared the details on WA - The parent will check the schedule and will get back.</t>
  </si>
  <si>
    <t>Aayush Vishal Hemne</t>
  </si>
  <si>
    <t>Vishal Hemne</t>
  </si>
  <si>
    <t xml:space="preserve">Dropped WA, not replying </t>
  </si>
  <si>
    <t>Aviral Jain</t>
  </si>
  <si>
    <t>Neha Jain</t>
  </si>
  <si>
    <t xml:space="preserve">demo was scheduled on19 feb with jui but cx said that she cannot attend demo as child is occupied with board exam nor she can give date for demo / she will see the brochure and will inform us proactively </t>
  </si>
  <si>
    <t>Siddharth Singha</t>
  </si>
  <si>
    <t>Priyanka Singha</t>
  </si>
  <si>
    <t>Vihaan Agrawal</t>
  </si>
  <si>
    <t>Pace Junior Science College</t>
  </si>
  <si>
    <t>Deepika Jain</t>
  </si>
  <si>
    <t>Student is clearing 12th grade this year, not eligible for this program</t>
  </si>
  <si>
    <t>Tanishk Gupta</t>
  </si>
  <si>
    <t>Basant Gupta</t>
  </si>
  <si>
    <t>Arhan Goyal</t>
  </si>
  <si>
    <t>Gunjan Goyal</t>
  </si>
  <si>
    <t>Aaron Abbas</t>
  </si>
  <si>
    <t>MH Naim</t>
  </si>
  <si>
    <t xml:space="preserve">Cx said that he is  unware of the program and his child has filled the interest form will check with kid and then will inform the demo time  / MIT details sent / second follow up 20 feb  - cx not answering </t>
  </si>
  <si>
    <t>Vihaan Chadha</t>
  </si>
  <si>
    <t>Ramneek Chadha</t>
  </si>
  <si>
    <t>Rachamallu Srihan Reddy</t>
  </si>
  <si>
    <t>Rachamallu Sujitha</t>
  </si>
  <si>
    <t xml:space="preserve">Demo Booked, demo done with Jui, need more time to discuss didnt seem keen about the program </t>
  </si>
  <si>
    <t>Pranjal Dwivedi</t>
  </si>
  <si>
    <t>Pramod Kumar Dube</t>
  </si>
  <si>
    <t>Hrishaan Choudhary</t>
  </si>
  <si>
    <t>The Shri Ram School- Aravali</t>
  </si>
  <si>
    <t>Manoj Choudhary</t>
  </si>
  <si>
    <t>Jishaan M Patel</t>
  </si>
  <si>
    <t xml:space="preserve">Cx said his child has filled the interest form /  he is not aware and fees
 is too high for the program so not interested for this program </t>
  </si>
  <si>
    <t>Rishit Mishra</t>
  </si>
  <si>
    <t>Sushma Mishra</t>
  </si>
  <si>
    <t>Nimai Vinayak Nerli</t>
  </si>
  <si>
    <t>Jayshree Nerli</t>
  </si>
  <si>
    <t xml:space="preserve">Dropped WA, demo done by me, parents not responding </t>
  </si>
  <si>
    <t>Vajrmaan Mahandru</t>
  </si>
  <si>
    <t>Geetika Mahandru</t>
  </si>
  <si>
    <t>Shreyansh Kedia</t>
  </si>
  <si>
    <t>Navin Kedia</t>
  </si>
  <si>
    <t>Not answwering / second follow up on 20 feb  - cx is not answering  (Not answering after calling multiple times</t>
  </si>
  <si>
    <t>Raghav Prakash Bhatti</t>
  </si>
  <si>
    <t>Andesh Bhatti</t>
  </si>
  <si>
    <t>Call got cancelled, now parent not answering the call</t>
  </si>
  <si>
    <t>Asked to call post 15th March</t>
  </si>
  <si>
    <t>Gulnaar Kaur Mehndiratta</t>
  </si>
  <si>
    <t>Preetika Singh and Karandeep Singh</t>
  </si>
  <si>
    <t>Jeevin Sanghvi</t>
  </si>
  <si>
    <t>Kanchi Sanghvi</t>
  </si>
  <si>
    <t>Call her tomorrow at 11:00 am</t>
  </si>
  <si>
    <t>Have sent whatsapp</t>
  </si>
  <si>
    <t>Aaryan Ghosh</t>
  </si>
  <si>
    <t>Oakridge International School- Bengaluru</t>
  </si>
  <si>
    <t>Shashwat Ghosh</t>
  </si>
  <si>
    <t>Not going ahead. Father filled up the form however, the child is not interested.</t>
  </si>
  <si>
    <t>Nisa Bahl</t>
  </si>
  <si>
    <t>Samir Bahl</t>
  </si>
  <si>
    <t>Ryan Gomez</t>
  </si>
  <si>
    <t>Jannet Gomez</t>
  </si>
  <si>
    <t>Eeshwara Ganapathi Amaraneni Reddy Pulsani</t>
  </si>
  <si>
    <t>Sridevi Pulsani</t>
  </si>
  <si>
    <t>Sangamitra Yazhini Guharajan</t>
  </si>
  <si>
    <t>Candor International School</t>
  </si>
  <si>
    <t>Anu Guharajan</t>
  </si>
  <si>
    <t>Requested for demo on 21st Feb</t>
  </si>
  <si>
    <t>Dyuthi reddy</t>
  </si>
  <si>
    <t>Harini</t>
  </si>
  <si>
    <t>Ishan Kamlakar Gadegaonkar</t>
  </si>
  <si>
    <t>Meenakshi Gadegaonkar</t>
  </si>
  <si>
    <t>Costly program</t>
  </si>
  <si>
    <t>Diya Rajgopal</t>
  </si>
  <si>
    <t>Leena Rajgopal</t>
  </si>
  <si>
    <t>Adyant Sutar</t>
  </si>
  <si>
    <t>Oakridge International School Banglore</t>
  </si>
  <si>
    <t>Soumya Panigrahi</t>
  </si>
  <si>
    <t>Asked to call post 23rd Feb</t>
  </si>
  <si>
    <t>Shrish Sivakumar</t>
  </si>
  <si>
    <t>Nithya Chellam</t>
  </si>
  <si>
    <t>Naunidh Sachdeva</t>
  </si>
  <si>
    <t>Pawandeep Sachdeva</t>
  </si>
  <si>
    <t>Arjun raghavan</t>
  </si>
  <si>
    <t>Nikhil raghavan</t>
  </si>
  <si>
    <t>MIT details reshared on WhatsApp, they are interested but they willneed approval from Cathedral School for his holidays</t>
  </si>
  <si>
    <t>Aashna Sehgal</t>
  </si>
  <si>
    <t>Swati Sehgal</t>
  </si>
  <si>
    <t>Connect post exams 17th march</t>
  </si>
  <si>
    <t>Abeer sehgal</t>
  </si>
  <si>
    <t>Lakshit Garg</t>
  </si>
  <si>
    <t>Nishu Jain</t>
  </si>
  <si>
    <t xml:space="preserve">Call done demo can be done on 222nd Feb 11 am or 3 pm , need to reschedule the demo </t>
  </si>
  <si>
    <t>Zoe Khanna</t>
  </si>
  <si>
    <t>Ekta Khanna</t>
  </si>
  <si>
    <t xml:space="preserve">Call done parent wasnt aware off application - will check email and WA and get back </t>
  </si>
  <si>
    <t>Atharv Windlass</t>
  </si>
  <si>
    <t>The Shri Ram School, Moulsari</t>
  </si>
  <si>
    <t>Prachi Windlass</t>
  </si>
  <si>
    <t>Student going for Yale program and the dates are clashing</t>
  </si>
  <si>
    <t>Mahima Shamlal</t>
  </si>
  <si>
    <t>The Shri Ram School , Moulsari</t>
  </si>
  <si>
    <t>Nandini Shamlal</t>
  </si>
  <si>
    <t>Will confirm demo time by 1st March</t>
  </si>
  <si>
    <t>Dhimant Agarwal</t>
  </si>
  <si>
    <t>Shruti Agarwal</t>
  </si>
  <si>
    <t>Interview is scheduled on 23rd Feb</t>
  </si>
  <si>
    <t>Tashvi Arora</t>
  </si>
  <si>
    <t>Vineet Arora</t>
  </si>
  <si>
    <t>Diva Raithatha</t>
  </si>
  <si>
    <t>AFEEL international school</t>
  </si>
  <si>
    <t>Congo</t>
  </si>
  <si>
    <t>Neha Raithatha</t>
  </si>
  <si>
    <t>COuld not reach on the phone number</t>
  </si>
  <si>
    <t>Adya Gauri Sharma</t>
  </si>
  <si>
    <t>Gauri Subramanium</t>
  </si>
  <si>
    <t>Hanna Mariam Joby</t>
  </si>
  <si>
    <t>Joby k punnosse'</t>
  </si>
  <si>
    <t>Ishika Jain</t>
  </si>
  <si>
    <t>Pallavi Jain</t>
  </si>
  <si>
    <t>Call done, parent asked to share more details on WA, exams are on check post 8 march for demo</t>
  </si>
  <si>
    <t>Annant Mittal</t>
  </si>
  <si>
    <t>Surbhi Mittal</t>
  </si>
  <si>
    <t>Asked for demo post 11 March</t>
  </si>
  <si>
    <t>Ashima Singhi</t>
  </si>
  <si>
    <t>Sujoy Kumar Singhi/Pritanjali</t>
  </si>
  <si>
    <t>919953148338/9818119764</t>
  </si>
  <si>
    <t>Asked to call in the evening</t>
  </si>
  <si>
    <t>Viraj Singh</t>
  </si>
  <si>
    <t>Tuhina Tripathi</t>
  </si>
  <si>
    <t>Divit Mittal</t>
  </si>
  <si>
    <t>tripti</t>
  </si>
  <si>
    <t>Aelsika</t>
  </si>
  <si>
    <t>Alpa sudamadia</t>
  </si>
  <si>
    <t>Pooja Jaiswal</t>
  </si>
  <si>
    <t>Guru Nanak Higher Secondary School</t>
  </si>
  <si>
    <t>Kamlesh Jaiswal</t>
  </si>
  <si>
    <t>Shiv Chadda</t>
  </si>
  <si>
    <t>Ateev Chadda</t>
  </si>
  <si>
    <t>Ricky Goel</t>
  </si>
  <si>
    <t>Agneya gupta</t>
  </si>
  <si>
    <t>Scottish high international school</t>
  </si>
  <si>
    <t>Deepica gupta</t>
  </si>
  <si>
    <t>Pooja Kamlesh Jaiswal</t>
  </si>
  <si>
    <t>Kamlesh Ramavtar Jaiswal</t>
  </si>
  <si>
    <t>Student filled the form from social media. she will discuss with family and get back</t>
  </si>
  <si>
    <t>Ayan Majumdar</t>
  </si>
  <si>
    <t>Indian model school</t>
  </si>
  <si>
    <t>Sumit Majumdar</t>
  </si>
  <si>
    <t xml:space="preserve">Mohit </t>
  </si>
  <si>
    <t>Advaita Singh</t>
  </si>
  <si>
    <t>Kanwar Singh</t>
  </si>
  <si>
    <t>Advay Gautam</t>
  </si>
  <si>
    <t>Esha Gautam</t>
  </si>
  <si>
    <t>Fedora Kate</t>
  </si>
  <si>
    <t>SSVM WORLD SCHOOL</t>
  </si>
  <si>
    <t>Coimbatore</t>
  </si>
  <si>
    <t>PRADAP FELIX</t>
  </si>
  <si>
    <t>Tanmay Modi</t>
  </si>
  <si>
    <t>Rakhee Modi</t>
  </si>
  <si>
    <t>will let us about the after the exams</t>
  </si>
  <si>
    <t>Devansh Yesade</t>
  </si>
  <si>
    <t>MIT Vishwashanti Gurukul</t>
  </si>
  <si>
    <t>Mahesh Yesade</t>
  </si>
  <si>
    <t>Aarush Bhatt</t>
  </si>
  <si>
    <t>MIT Vishwashanti Gurukul IB World School</t>
  </si>
  <si>
    <t>Rajiv Bhatt</t>
  </si>
  <si>
    <t>Call done, parent will discuss and let us know for demo</t>
  </si>
  <si>
    <t>Shreyash Ram Chinchole</t>
  </si>
  <si>
    <t>Ram Mallappa Chinchole</t>
  </si>
  <si>
    <t xml:space="preserve">Call done, kid has exams till May so wont be able to decide right now </t>
  </si>
  <si>
    <t>Akshiti Budhiraja</t>
  </si>
  <si>
    <t>Sonia Budhiraja</t>
  </si>
  <si>
    <t xml:space="preserve">Anay Saxena </t>
  </si>
  <si>
    <t>HIXS, Sector 58, Gurugram (Summer Program Fair)</t>
  </si>
  <si>
    <t>Ashish Saxena</t>
  </si>
  <si>
    <t>Travelling, will get back with the demo date by Thursday, 5th March</t>
  </si>
  <si>
    <t>Darsh Choudhary</t>
  </si>
  <si>
    <t>Suyash Choudhary</t>
  </si>
  <si>
    <t>WA no reply, need to followup for demo</t>
  </si>
  <si>
    <t>Sidharth Bangar</t>
  </si>
  <si>
    <t>Ritushri Bangar</t>
  </si>
  <si>
    <t>Aarav Neb</t>
  </si>
  <si>
    <t>Rahul Neb</t>
  </si>
  <si>
    <t>Asked to call tomorrow morning</t>
  </si>
  <si>
    <t xml:space="preserve">Ishaan Singh </t>
  </si>
  <si>
    <t xml:space="preserve">Deepak Singh </t>
  </si>
  <si>
    <t xml:space="preserve">Call done, Kid is doing internship </t>
  </si>
  <si>
    <t xml:space="preserve">Aadit Naresh </t>
  </si>
  <si>
    <t>Naresh Kumar/ Akila Chandrasekar</t>
  </si>
  <si>
    <t>Asked to share details over whatsapp</t>
  </si>
  <si>
    <t>Siddharth Auth</t>
  </si>
  <si>
    <t xml:space="preserve">Indu </t>
  </si>
  <si>
    <t xml:space="preserve">Arian </t>
  </si>
  <si>
    <t>Vandana</t>
  </si>
  <si>
    <t xml:space="preserve">Dropped WA, need followup for demo </t>
  </si>
  <si>
    <t>Ahaana Batra</t>
  </si>
  <si>
    <t>Gaurav Batra</t>
  </si>
  <si>
    <t>Jagsthit Sagar</t>
  </si>
  <si>
    <t>Shalini Sagar</t>
  </si>
  <si>
    <t>Demo done, Parents are busy with the Medical emergency, should get back by 21st march</t>
  </si>
  <si>
    <t>Kairabh Kochhar</t>
  </si>
  <si>
    <t>The Sri Ram school , Moulsari Avenue</t>
  </si>
  <si>
    <t>Kusmit Kochhar</t>
  </si>
  <si>
    <t>Will confirm for demo timing in a day or two</t>
  </si>
  <si>
    <t>Deven Rupesh Kothari</t>
  </si>
  <si>
    <t>Rupesh Kothari</t>
  </si>
  <si>
    <t xml:space="preserve">Parent will go through the details </t>
  </si>
  <si>
    <t>Aishi Kansal</t>
  </si>
  <si>
    <t>Achla Kansal</t>
  </si>
  <si>
    <t>Due to exams she will let us know by when they can attend the session</t>
  </si>
  <si>
    <t>Om Chaitanya Vadkhalkar</t>
  </si>
  <si>
    <t>MIT Vishwashanti Gurukul, An IB World School</t>
  </si>
  <si>
    <t>Chaitanya Vadkhalkar</t>
  </si>
  <si>
    <t>Cost is too high for the program. Asked for a more economical program.</t>
  </si>
  <si>
    <t>Brahmbhatt Veer Mrunal</t>
  </si>
  <si>
    <t>Naina Barot</t>
  </si>
  <si>
    <t>WA</t>
  </si>
  <si>
    <t>Jaidev Gulati</t>
  </si>
  <si>
    <t>Institut Le Rosey</t>
  </si>
  <si>
    <t>Mira Gulati</t>
  </si>
  <si>
    <t>Will confirm for demo timing on email</t>
  </si>
  <si>
    <t>Varsha Thadani</t>
  </si>
  <si>
    <t>Akshay/Bhagyashree</t>
  </si>
  <si>
    <t>Maryam Khan</t>
  </si>
  <si>
    <t>Shadaan Khan</t>
  </si>
  <si>
    <t xml:space="preserve">Dropped WA, need to followup </t>
  </si>
  <si>
    <t>Krish Nawal</t>
  </si>
  <si>
    <t>Ravi Nawal</t>
  </si>
  <si>
    <t>Mishka Kapoor</t>
  </si>
  <si>
    <t>Rohin Kapoor</t>
  </si>
  <si>
    <t>Will discuss with her husband and student for a time and get back</t>
  </si>
  <si>
    <t>Avan Mehta</t>
  </si>
  <si>
    <t>DAIS</t>
  </si>
  <si>
    <t>Akanksha Mehta</t>
  </si>
  <si>
    <t>Will call back</t>
  </si>
  <si>
    <t>CHEHEK MUTHA</t>
  </si>
  <si>
    <t>MIT VISHVASHANTI GURUKUL PUNE</t>
  </si>
  <si>
    <t>Vishal Mutha</t>
  </si>
  <si>
    <t>Brochure and video shared, parent will discuss with his daughter and get back</t>
  </si>
  <si>
    <t>Rudra Jindal</t>
  </si>
  <si>
    <t>Pathways school noida</t>
  </si>
  <si>
    <t>Madhuri Aggarwal</t>
  </si>
  <si>
    <t>Requested for demo on Sunday at 11 am</t>
  </si>
  <si>
    <t>Ayaansh Sinha</t>
  </si>
  <si>
    <t>Oakridge International School, Bangalore, India</t>
  </si>
  <si>
    <t>Manish Kumar</t>
  </si>
  <si>
    <t>Asked to call on 5th March</t>
  </si>
  <si>
    <t xml:space="preserve">Yashvi Goyal </t>
  </si>
  <si>
    <t>Vaibhav Goyal</t>
  </si>
  <si>
    <t xml:space="preserve">Demo done, interested need to followup </t>
  </si>
  <si>
    <t xml:space="preserve">Rounakraj Mutha - </t>
  </si>
  <si>
    <t>Prasanna Mutha</t>
  </si>
  <si>
    <t>rounakraj.mutha@indusschoolpune.com</t>
  </si>
  <si>
    <t xml:space="preserve">pradyuman - </t>
  </si>
  <si>
    <t>Pallavi</t>
  </si>
  <si>
    <t>pallavighundare9@gmail.com</t>
  </si>
  <si>
    <t>tia bhoj - tia.bhoj@indusschoolpune.com</t>
  </si>
  <si>
    <t>vandana bhoj</t>
  </si>
  <si>
    <t>Ananya Gangwar - ananya.gangwar@indusschoolpune.com</t>
  </si>
  <si>
    <t>Pradeep Kumar Gangwar</t>
  </si>
  <si>
    <t>Ishan Nitin Chabria</t>
  </si>
  <si>
    <t>Nitin Chabria</t>
  </si>
  <si>
    <t>Ishwari Sukhadev Shinde</t>
  </si>
  <si>
    <t>Vandana Shinde</t>
  </si>
  <si>
    <t>Dropped WA msg</t>
  </si>
  <si>
    <t>Mayank Sharma</t>
  </si>
  <si>
    <t>Dy patil international school</t>
  </si>
  <si>
    <t>Vikas Sharma</t>
  </si>
  <si>
    <t>Will speak with the child and update</t>
  </si>
  <si>
    <t>Saanvi Jetlay</t>
  </si>
  <si>
    <t>Geetanjali Jetlay</t>
  </si>
  <si>
    <t>Akshat singhal</t>
  </si>
  <si>
    <t>Shweta Singhal</t>
  </si>
  <si>
    <t>Mehul Harish</t>
  </si>
  <si>
    <t>DYPatil</t>
  </si>
  <si>
    <t>Sheena Vijayaraghavan</t>
  </si>
  <si>
    <t>Mehr Arya</t>
  </si>
  <si>
    <t>DYPIS Nerul</t>
  </si>
  <si>
    <t>Arya Chitra</t>
  </si>
  <si>
    <t>Demo requested for 10 Mar, 7:30 pm</t>
  </si>
  <si>
    <t>Aarav Nupur</t>
  </si>
  <si>
    <t>Amaira Gill</t>
  </si>
  <si>
    <t>Pathways, Noida</t>
  </si>
  <si>
    <t>Arjun Gill</t>
  </si>
  <si>
    <t>Brochure and videos shared. Asked to call after 2-3 days as he'd like to discuss with his daughter.</t>
  </si>
  <si>
    <t>Yashvi Varshney</t>
  </si>
  <si>
    <t>Divya Varshney</t>
  </si>
  <si>
    <t>Asked to call on 13-Mar, post 4 pm</t>
  </si>
  <si>
    <t>Kartikey Tiwari</t>
  </si>
  <si>
    <t>Gunjan Tiwari</t>
  </si>
  <si>
    <t>Will discuss with her son and get back</t>
  </si>
  <si>
    <t>Pranika Ashish Dongre</t>
  </si>
  <si>
    <t>Podar international school powai</t>
  </si>
  <si>
    <t>Meghana Dongre</t>
  </si>
  <si>
    <t>Dropped a text</t>
  </si>
  <si>
    <t>Zoya</t>
  </si>
  <si>
    <t>Taher</t>
  </si>
  <si>
    <t>Dropped WA</t>
  </si>
  <si>
    <t>Arhaan Veer Sharma</t>
  </si>
  <si>
    <t>Amika Sharma</t>
  </si>
  <si>
    <t>Anushka Vivek Bhandari</t>
  </si>
  <si>
    <t>Adani international School</t>
  </si>
  <si>
    <t>Aditi Bhandari</t>
  </si>
  <si>
    <t>Student is having an exam - classes can only be started from May 2025- Gr 10 - May 15 classes are on - and woried if can cover 45 Hrs also Flying Emirates big concern since war situation and unable to take the decision, need more time to think</t>
  </si>
  <si>
    <t>Max Allison</t>
  </si>
  <si>
    <t>ACS Cobham International School</t>
  </si>
  <si>
    <t>Jody Allison</t>
  </si>
  <si>
    <t>Dropped WA and voicemail</t>
  </si>
  <si>
    <t>Rayan Rahim Donani</t>
  </si>
  <si>
    <t>Kanakya International School ( igcse)</t>
  </si>
  <si>
    <t>Asmita</t>
  </si>
  <si>
    <t>Mijéle Michelle Križovnik</t>
  </si>
  <si>
    <t>ACS International Schools</t>
  </si>
  <si>
    <t>Cobham</t>
  </si>
  <si>
    <t>Peter Križovnik</t>
  </si>
  <si>
    <t xml:space="preserve">Parent was busy </t>
  </si>
  <si>
    <t>Harshal Kapoor</t>
  </si>
  <si>
    <t>Modern school Barakhamba road</t>
  </si>
  <si>
    <t>Amandeep kapoor</t>
  </si>
  <si>
    <t>Will discuss with his son and get back</t>
  </si>
  <si>
    <t>Avantika Sachin</t>
  </si>
  <si>
    <t>Delhi Public School - Bangalore North</t>
  </si>
  <si>
    <t>Sachin Prasad</t>
  </si>
  <si>
    <t>Will discuss with his daughter and get back</t>
  </si>
  <si>
    <t>Navya Priya Baid</t>
  </si>
  <si>
    <t>Shilpa Baid</t>
  </si>
  <si>
    <t>Number temporarily out of service</t>
  </si>
  <si>
    <t>Viaan Saiya</t>
  </si>
  <si>
    <t>Shilpa Saiya</t>
  </si>
  <si>
    <t xml:space="preserve">Get back in 18 March morning beofre 12 pm  </t>
  </si>
  <si>
    <t>Might be interested, have shared the registration details with her</t>
  </si>
  <si>
    <t>Jash Shah</t>
  </si>
  <si>
    <t xml:space="preserve">Prachi </t>
  </si>
  <si>
    <t>Not interested in MIT want detaild for NI</t>
  </si>
  <si>
    <t xml:space="preserve">Yugveer Shah </t>
  </si>
  <si>
    <t>Sakshi Shah</t>
  </si>
  <si>
    <t>Dropped WA/9529222333</t>
  </si>
  <si>
    <t>He was out of India, gave me his Wife's number, when called her, she did not answer the call</t>
  </si>
  <si>
    <t xml:space="preserve">Ayaan Jhaveri </t>
  </si>
  <si>
    <t xml:space="preserve">Meera Jhaveri </t>
  </si>
  <si>
    <t>Get back over the weekend</t>
  </si>
  <si>
    <t>Has asked me to share the program details, shall go through it and let me know</t>
  </si>
  <si>
    <t>Samvit Shah</t>
  </si>
  <si>
    <t>Somaiya School</t>
  </si>
  <si>
    <t xml:space="preserve">Pooja Viren </t>
  </si>
  <si>
    <t xml:space="preserve">Fiyona Shah </t>
  </si>
  <si>
    <t>Ankita Shah</t>
  </si>
  <si>
    <t xml:space="preserve">Skip this year, going for student exchange program </t>
  </si>
  <si>
    <t>Not interested this year, would consider in the next</t>
  </si>
  <si>
    <t xml:space="preserve">Jahaan K </t>
  </si>
  <si>
    <t>St. George ICSE</t>
  </si>
  <si>
    <t xml:space="preserve">Kiran </t>
  </si>
  <si>
    <t xml:space="preserve">Call again tomorrow morning </t>
  </si>
  <si>
    <t xml:space="preserve">Trishika Bagle </t>
  </si>
  <si>
    <t xml:space="preserve">Vikash Bagle </t>
  </si>
  <si>
    <t>Disconnectd the call</t>
  </si>
  <si>
    <t>Rajat Kumar</t>
  </si>
  <si>
    <t>Sulabh Public school</t>
  </si>
  <si>
    <t>Krishna Kumar</t>
  </si>
  <si>
    <t>Shruti Makkapati</t>
  </si>
  <si>
    <t>Vishnu Makkapati</t>
  </si>
  <si>
    <t>Let us know if interested</t>
  </si>
  <si>
    <t>Harshit Aggarwal</t>
  </si>
  <si>
    <t>Priyanka Agarwal</t>
  </si>
  <si>
    <t>Sairath Ratheesh</t>
  </si>
  <si>
    <t>Athira Ratheesh</t>
  </si>
  <si>
    <t xml:space="preserve">Call today again </t>
  </si>
  <si>
    <t>Aarav Patel</t>
  </si>
  <si>
    <t>Calorex olive international school</t>
  </si>
  <si>
    <t>Alpa Patel</t>
  </si>
  <si>
    <t>Ishaan Kalra</t>
  </si>
  <si>
    <t>Yokohama International School</t>
  </si>
  <si>
    <t>MADHUBANTI GUHA KALRA</t>
  </si>
  <si>
    <t>Siddharth Chinnari</t>
  </si>
  <si>
    <t>SNIS</t>
  </si>
  <si>
    <t>Narendrnath Chinarri</t>
  </si>
  <si>
    <t>30-Mar: Son is still in boarding school, says will come over the weekend.</t>
  </si>
  <si>
    <t>Aum Punater</t>
  </si>
  <si>
    <t>Jayesh Punater</t>
  </si>
  <si>
    <t>Shared WA</t>
  </si>
  <si>
    <t>Unnati S</t>
  </si>
  <si>
    <t>Sharanya Narayani International School</t>
  </si>
  <si>
    <t>Chaya BH</t>
  </si>
  <si>
    <t xml:space="preserve">Boarder, coming home on 3rd April </t>
  </si>
  <si>
    <t>Aishwarya Goel</t>
  </si>
  <si>
    <t>ITL Public School</t>
  </si>
  <si>
    <t>Ashish Goel</t>
  </si>
  <si>
    <t>Demo Done</t>
  </si>
  <si>
    <t>Pratyush Prabhakaran</t>
  </si>
  <si>
    <t>Pramod Prabhakaran</t>
  </si>
  <si>
    <t>Asked for a discussion on Saturday, 4th Apr</t>
  </si>
  <si>
    <t>Vivaan Sagar</t>
  </si>
  <si>
    <t>American Embassy School UAE</t>
  </si>
  <si>
    <t>Prashant Sagar</t>
  </si>
  <si>
    <t>Aryav Saju</t>
  </si>
  <si>
    <t>- UAE</t>
  </si>
  <si>
    <t>Vidya</t>
  </si>
  <si>
    <t>Nandan Subramanian</t>
  </si>
  <si>
    <t>Subramanian Venkataramanan</t>
  </si>
  <si>
    <t>Shaksham</t>
  </si>
  <si>
    <t>St. Martin</t>
  </si>
  <si>
    <t>Shashwat</t>
  </si>
  <si>
    <t>Social Media Lead, looks fake</t>
  </si>
  <si>
    <t>Vikram Triplicane</t>
  </si>
  <si>
    <t>Vijay Triplicane</t>
  </si>
  <si>
    <t>Vivaan Daryani</t>
  </si>
  <si>
    <t>Scottish High International School</t>
  </si>
  <si>
    <t>Manish Daryani</t>
  </si>
  <si>
    <t>jasnam</t>
  </si>
  <si>
    <t>JPIS</t>
  </si>
  <si>
    <t>Jaipur</t>
  </si>
  <si>
    <t>liza</t>
  </si>
  <si>
    <t xml:space="preserve">Looks like fake account </t>
  </si>
  <si>
    <t>SAMVIT SHAH</t>
  </si>
  <si>
    <t>MIT tracker - JBCN</t>
  </si>
  <si>
    <t>Python Programming - Beginner</t>
  </si>
  <si>
    <t>Yes</t>
  </si>
  <si>
    <t>FTC DAIS</t>
  </si>
  <si>
    <t>FRC CAD Skill Building</t>
  </si>
  <si>
    <t>WRO 2026 - Future Innovators (Cohort of 3)</t>
  </si>
  <si>
    <t>FIRST Tech Challenge</t>
  </si>
  <si>
    <t>Java Programming Course</t>
  </si>
  <si>
    <t>Electronics Senior - Arduino</t>
  </si>
  <si>
    <t>Mechatronics Advance</t>
  </si>
  <si>
    <t>FIRST Robotics Competition</t>
  </si>
  <si>
    <t>FRC CAD Skill Building - ABWA</t>
  </si>
  <si>
    <t>FRC CAD Skill Building - DAIS</t>
  </si>
  <si>
    <t>FRC Prep Program</t>
  </si>
  <si>
    <t>FRC Java Skill Building - ABWA</t>
  </si>
  <si>
    <t>FTC Skill Building CAD DAIS</t>
  </si>
  <si>
    <t>Design Foundation</t>
  </si>
  <si>
    <t>WRO Future Engineers (2026)</t>
  </si>
  <si>
    <t>FTC Skill Building Java DAIS</t>
  </si>
  <si>
    <t>WRO -  Future Engineers</t>
  </si>
  <si>
    <t>FRC Java Skill Building - DAIS</t>
  </si>
  <si>
    <t>3D CAD</t>
  </si>
  <si>
    <t>First Robotics Competition - CAJCS  </t>
  </si>
  <si>
    <t>CREST Research Report</t>
  </si>
  <si>
    <t>Yuvam</t>
  </si>
  <si>
    <t>AI - Computer Vision</t>
  </si>
  <si>
    <t>Blockchain Development</t>
  </si>
  <si>
    <t>Internet of Things Advanced</t>
  </si>
  <si>
    <t xml:space="preserve">JASH SHAH </t>
  </si>
  <si>
    <t xml:space="preserve">AYAAN JHAVERI </t>
  </si>
  <si>
    <t>-</t>
  </si>
  <si>
    <t>FIYONA SHAH</t>
  </si>
  <si>
    <t>Course</t>
  </si>
  <si>
    <t>Enrollment date</t>
  </si>
  <si>
    <t>Type</t>
  </si>
  <si>
    <t>Aarush Bansal</t>
  </si>
  <si>
    <t>Not Assigned</t>
  </si>
  <si>
    <t>sumi Agrawal</t>
  </si>
  <si>
    <t>Foundation</t>
  </si>
  <si>
    <t>Ishaan  Panicker</t>
  </si>
  <si>
    <t>Oberoi International school JVLR</t>
  </si>
  <si>
    <t>Sanjay Panicker</t>
  </si>
  <si>
    <t>Vivan Khatry</t>
  </si>
  <si>
    <t>Anoop Khatry</t>
  </si>
  <si>
    <t>Piyush K Bubna</t>
  </si>
  <si>
    <t>Garden High School-Kolkata</t>
  </si>
  <si>
    <t>Dr. Rajasish Majumder</t>
  </si>
  <si>
    <t>Ananth Dharmaraju</t>
  </si>
  <si>
    <t>NSS Hill Spring International School</t>
  </si>
  <si>
    <t>Raghu Dharmaraju</t>
  </si>
  <si>
    <t>Saniddhya Jain</t>
  </si>
  <si>
    <t>Saurabh Jain</t>
  </si>
  <si>
    <t>KSHIVAY DALMIA</t>
  </si>
  <si>
    <t>KAPIL DALMIA</t>
  </si>
  <si>
    <t>Myra Maggu</t>
  </si>
  <si>
    <t>Himanshu Maggu</t>
  </si>
  <si>
    <t>Prenit Kathuria</t>
  </si>
  <si>
    <t>Nitin kathuria</t>
  </si>
  <si>
    <t>yuvraj somani</t>
  </si>
  <si>
    <t>pravin</t>
  </si>
  <si>
    <t>Aatman Surve</t>
  </si>
  <si>
    <t>Yogini Surve</t>
  </si>
  <si>
    <t>Veer Mehta</t>
  </si>
  <si>
    <t>Radhika Kaushik</t>
  </si>
  <si>
    <t>Saisha Ajmera</t>
  </si>
  <si>
    <t>Jamnabai Narsee School</t>
  </si>
  <si>
    <t>Hardik Ajmera</t>
  </si>
  <si>
    <t>Hridaan Jain</t>
  </si>
  <si>
    <t>Ankit Jain</t>
  </si>
  <si>
    <t>Burhanuddin Hajee</t>
  </si>
  <si>
    <t>Aliasgar Hajee</t>
  </si>
  <si>
    <t>Electronics Junior</t>
  </si>
  <si>
    <t>Podar ORT International School-Worli</t>
  </si>
  <si>
    <t>Abhishek Gang</t>
  </si>
  <si>
    <t>Aayan Asthana</t>
  </si>
  <si>
    <t>Ashish Asthana</t>
  </si>
  <si>
    <t>Veer Patel</t>
  </si>
  <si>
    <t>Miloni Shah</t>
  </si>
  <si>
    <t>Vivaan Maheshwari</t>
  </si>
  <si>
    <t>Nina Maheshwari</t>
  </si>
  <si>
    <t>Aarav Pandya</t>
  </si>
  <si>
    <t>Sneha</t>
  </si>
  <si>
    <t>Web Development</t>
  </si>
  <si>
    <t>Vivaan Suchanti</t>
  </si>
  <si>
    <t>Pranav Suchanti</t>
  </si>
  <si>
    <t>Rikesh shah</t>
  </si>
  <si>
    <t>Aryaman Jain</t>
  </si>
  <si>
    <t>Vishal Jain</t>
  </si>
  <si>
    <t>Aaradhya Tiwari</t>
  </si>
  <si>
    <t>Kanakia International School</t>
  </si>
  <si>
    <t>Nitesh Tiwari</t>
  </si>
  <si>
    <t>Fateh viir Bedi</t>
  </si>
  <si>
    <t>Arjan bedi</t>
  </si>
  <si>
    <t>Advay Dhoot</t>
  </si>
  <si>
    <t>Saurabh Dhoot</t>
  </si>
  <si>
    <t>Aarush Mittal</t>
  </si>
  <si>
    <t>Deepak Mittal</t>
  </si>
  <si>
    <t>Abhay Maheshwari</t>
  </si>
  <si>
    <t>Arya Vidya Mandir - Bandra East</t>
  </si>
  <si>
    <t>Abhijeet Maheshwari</t>
  </si>
  <si>
    <t>Sanjali  Hiranandani</t>
  </si>
  <si>
    <t>N/a</t>
  </si>
  <si>
    <t>UWCSEA Dover</t>
  </si>
  <si>
    <t>Prasanna</t>
  </si>
  <si>
    <t>Mahipal</t>
  </si>
  <si>
    <t>Dubai College-Dubai</t>
  </si>
  <si>
    <t>Bhawin Mehta</t>
  </si>
  <si>
    <t>Adrian Bodlaender</t>
  </si>
  <si>
    <t>American School of Bombay</t>
  </si>
  <si>
    <t>Michael</t>
  </si>
  <si>
    <t>Shravya Shah</t>
  </si>
  <si>
    <t>Kartik</t>
  </si>
  <si>
    <t>Shaun Mehta</t>
  </si>
  <si>
    <t>Noshir Mehta</t>
  </si>
  <si>
    <t>Mobile App Development - Advanced</t>
  </si>
  <si>
    <t>Neev Negandhi</t>
  </si>
  <si>
    <t>Himanshu</t>
  </si>
  <si>
    <t>Neeraj</t>
  </si>
  <si>
    <t>Shriram Ramanathan</t>
  </si>
  <si>
    <t>Dr suleman shaikh</t>
  </si>
  <si>
    <t>Rahul</t>
  </si>
  <si>
    <t>Diya Chandarana</t>
  </si>
  <si>
    <t>Vikas</t>
  </si>
  <si>
    <t>Farhad</t>
  </si>
  <si>
    <t>Noel Juby Chandy</t>
  </si>
  <si>
    <t>Juby</t>
  </si>
  <si>
    <t>AI - Machine Learning</t>
  </si>
  <si>
    <t>Raghu</t>
  </si>
  <si>
    <t>Eshika Jain</t>
  </si>
  <si>
    <t>Rakesh Jain</t>
  </si>
  <si>
    <t>The British School - New Delhi</t>
  </si>
  <si>
    <t>Atul Mishra</t>
  </si>
  <si>
    <t>Ishaan  Mookim</t>
  </si>
  <si>
    <t>Amit Mookim</t>
  </si>
  <si>
    <t>The Shri Ram School-Delhi</t>
  </si>
  <si>
    <t>Hans Bhalla</t>
  </si>
  <si>
    <t>Pramod Kathuria</t>
  </si>
  <si>
    <t>Delhi Public School-Udaipur</t>
  </si>
  <si>
    <t>Amit Jakhotiya</t>
  </si>
  <si>
    <t>Sandeep Jain</t>
  </si>
  <si>
    <t>Aarna Haria</t>
  </si>
  <si>
    <t>Mital Haria</t>
  </si>
  <si>
    <t>Mayank Satpal</t>
  </si>
  <si>
    <t>Aditya Daga</t>
  </si>
  <si>
    <t>Rachit Agrawal</t>
  </si>
  <si>
    <t>Ashish agrawal</t>
  </si>
  <si>
    <t>Shyam Rao</t>
  </si>
  <si>
    <t>Yash Bhatia</t>
  </si>
  <si>
    <t>Swara Vijay</t>
  </si>
  <si>
    <t>Shweta Vijay Balan</t>
  </si>
  <si>
    <t>Mechatronics Intermediate</t>
  </si>
  <si>
    <t>Aadit Mehta</t>
  </si>
  <si>
    <t>Kavita Mehta</t>
  </si>
  <si>
    <t>Advit Himatsingka</t>
  </si>
  <si>
    <t>Kiaan Shah</t>
  </si>
  <si>
    <t>Binali</t>
  </si>
  <si>
    <t>Aria Britto</t>
  </si>
  <si>
    <t>Isabel Britto</t>
  </si>
  <si>
    <t>Vyom Kamat</t>
  </si>
  <si>
    <t>Vikram</t>
  </si>
  <si>
    <t>Nishka Shah</t>
  </si>
  <si>
    <t>Nirav Shah</t>
  </si>
  <si>
    <t>Kush Tyagi</t>
  </si>
  <si>
    <t>Gaurav Tyagi</t>
  </si>
  <si>
    <t>Avika Kedia</t>
  </si>
  <si>
    <t>Nikunj Kedia</t>
  </si>
  <si>
    <t>Idhant Lakhotia</t>
  </si>
  <si>
    <t>Bombay Scottish School</t>
  </si>
  <si>
    <t>Tarun Lakhotia</t>
  </si>
  <si>
    <t>Adi  Pavoor</t>
  </si>
  <si>
    <t>Prem Pavoor</t>
  </si>
  <si>
    <t>Ishita Shah</t>
  </si>
  <si>
    <t>Ankush Shah</t>
  </si>
  <si>
    <t>Nirvaan Mehta</t>
  </si>
  <si>
    <t>Rihen</t>
  </si>
  <si>
    <t>Nirvaan  Merchant</t>
  </si>
  <si>
    <t>VArun merchant</t>
  </si>
  <si>
    <t>Alia Gupta</t>
  </si>
  <si>
    <t>Siddhartha Gupta</t>
  </si>
  <si>
    <t>Avir Oberoi</t>
  </si>
  <si>
    <t>Singapore International School - Mumbai</t>
  </si>
  <si>
    <t>Virendra Oberoi</t>
  </si>
  <si>
    <t>Shourya Mehta</t>
  </si>
  <si>
    <t>Pranav Mehta</t>
  </si>
  <si>
    <t>Reyhan Raj  Sahana</t>
  </si>
  <si>
    <t>Rajesh Sahana</t>
  </si>
  <si>
    <t>Nirvaan Dasgupta</t>
  </si>
  <si>
    <t>Prantik Dasgupta</t>
  </si>
  <si>
    <t>Kartikeya  Pandya</t>
  </si>
  <si>
    <t>Agasthya Iyer</t>
  </si>
  <si>
    <t>JBCN international - Parel</t>
  </si>
  <si>
    <t>Arun</t>
  </si>
  <si>
    <t>SAARTH KARKERA</t>
  </si>
  <si>
    <t>ALOK KARKERA</t>
  </si>
  <si>
    <t>Zera Parekh</t>
  </si>
  <si>
    <t>Rajiv Parekh</t>
  </si>
  <si>
    <t>Veer Kejriwal</t>
  </si>
  <si>
    <t>Mrigesh</t>
  </si>
  <si>
    <t>Shrey Joshi</t>
  </si>
  <si>
    <t>Shishir Joshi</t>
  </si>
  <si>
    <t>Diyaan Mehta</t>
  </si>
  <si>
    <t>Little Angles International School</t>
  </si>
  <si>
    <t>Vaibhav Mehta</t>
  </si>
  <si>
    <t>Madhav Jalan</t>
  </si>
  <si>
    <t>Prashant Jalan</t>
  </si>
  <si>
    <t>Aliya Agarwal</t>
  </si>
  <si>
    <t>Alok Agarwal</t>
  </si>
  <si>
    <t>Sharanya Ganguli</t>
  </si>
  <si>
    <t>Sujit Ganguli</t>
  </si>
  <si>
    <t>Play Store App Publication</t>
  </si>
  <si>
    <t>Shaurya Singhal</t>
  </si>
  <si>
    <t>The Shri Ram School - Aravali</t>
  </si>
  <si>
    <t>Vikas Singhal</t>
  </si>
  <si>
    <t>Aarav Banka</t>
  </si>
  <si>
    <t>Surbhi Banka</t>
  </si>
  <si>
    <t>VEX IQ 2026-27</t>
  </si>
  <si>
    <t>Compete</t>
  </si>
  <si>
    <t>Yash Contractor</t>
  </si>
  <si>
    <t>SMITA CONTRACTOR</t>
  </si>
  <si>
    <t>Vivan Ramchandani</t>
  </si>
  <si>
    <t>Shobha Ramchandani</t>
  </si>
  <si>
    <t>First Tech Challenge - 2026</t>
  </si>
  <si>
    <t>Ansh Patel</t>
  </si>
  <si>
    <t>Ajita Patel</t>
  </si>
  <si>
    <t>Reyansh Parikh</t>
  </si>
  <si>
    <t>Raj Parikh</t>
  </si>
  <si>
    <t>Aditya Merchant</t>
  </si>
  <si>
    <t>Ashish Merchant</t>
  </si>
  <si>
    <t>Siddharth Ashok Kumar</t>
  </si>
  <si>
    <t>P Ashok Kumar</t>
  </si>
  <si>
    <t>Mona</t>
  </si>
  <si>
    <t>Sachin Lotale</t>
  </si>
  <si>
    <t>Revaant Kothari</t>
  </si>
  <si>
    <t>Priyank Kothari</t>
  </si>
  <si>
    <t>Anshuman Hooda</t>
  </si>
  <si>
    <t>Ashwini Kumar</t>
  </si>
  <si>
    <t>Arjun Kejriwal</t>
  </si>
  <si>
    <t>Abhishek Kejriwal</t>
  </si>
  <si>
    <t>Vishal Shah</t>
  </si>
  <si>
    <t>Suhani Parikh</t>
  </si>
  <si>
    <t>Sunny Parikh</t>
  </si>
  <si>
    <t>Arjun bhandari</t>
  </si>
  <si>
    <t>Mohit Bhandari</t>
  </si>
  <si>
    <t>Naresh Nayak</t>
  </si>
  <si>
    <t>Nimish Kacheria</t>
  </si>
  <si>
    <t>Hiranandani Foundation School-Powai</t>
  </si>
  <si>
    <t>Rajeev Agrawal</t>
  </si>
  <si>
    <t>Manish Dhoot</t>
  </si>
  <si>
    <t>Sahil Contractor</t>
  </si>
  <si>
    <t>Vikram shah</t>
  </si>
  <si>
    <t>Darshan Bheda</t>
  </si>
  <si>
    <t>Hariharan Raman</t>
  </si>
  <si>
    <t>Tejas Mashruwala</t>
  </si>
  <si>
    <t>Harsh Javeri</t>
  </si>
  <si>
    <t>Nishant Agarwal</t>
  </si>
  <si>
    <t>Paresh Parekh</t>
  </si>
  <si>
    <t>Vivek Rajani</t>
  </si>
  <si>
    <t>Milind Changani</t>
  </si>
  <si>
    <t>Mihir Jhaveri</t>
  </si>
  <si>
    <t>Parag Parikh</t>
  </si>
  <si>
    <t>Tarun NP Varma</t>
  </si>
  <si>
    <t>Anand Modi</t>
  </si>
  <si>
    <t>Sanjeev Patel</t>
  </si>
  <si>
    <t>Jigar Parmar</t>
  </si>
  <si>
    <t>Atharva Sunkersett</t>
  </si>
  <si>
    <t>Amar Sunkersett</t>
  </si>
  <si>
    <t>Dia Raghavan</t>
  </si>
  <si>
    <t>Vijai Raghavan</t>
  </si>
  <si>
    <t>VEX IQ Competition</t>
  </si>
  <si>
    <t>Anshul Jain</t>
  </si>
  <si>
    <t>Aakrit Agarwal</t>
  </si>
  <si>
    <t>Mukul Agarwal</t>
  </si>
  <si>
    <t>Rahul jain</t>
  </si>
  <si>
    <t>Gaurav Sachdeva</t>
  </si>
  <si>
    <t>Kavish Kapoor Agrawal</t>
  </si>
  <si>
    <t>Ashish Agarwal</t>
  </si>
  <si>
    <t>Apurva Parikh</t>
  </si>
  <si>
    <t>Dhia Ghalla</t>
  </si>
  <si>
    <t>Rohan Ghalla</t>
  </si>
  <si>
    <t>Aarav Damodar</t>
  </si>
  <si>
    <t>Bhavik Damodar</t>
  </si>
  <si>
    <t>Akshay Shah</t>
  </si>
  <si>
    <t>Vinoo Sanjay</t>
  </si>
  <si>
    <t>Jnyan patel</t>
  </si>
  <si>
    <t>Sumit Seth</t>
  </si>
  <si>
    <t>Yudishtir  Thackersey</t>
  </si>
  <si>
    <t>Hrishikesh</t>
  </si>
  <si>
    <t>Prashasta Seth</t>
  </si>
  <si>
    <t>Mitesh Daga</t>
  </si>
  <si>
    <t>Mishir Modi</t>
  </si>
  <si>
    <t>Jai</t>
  </si>
  <si>
    <t>Rajat Tandon</t>
  </si>
  <si>
    <t>Kamlesh Choudhary</t>
  </si>
  <si>
    <t>Satish Yadav</t>
  </si>
  <si>
    <t>Vinay Shenoy</t>
  </si>
  <si>
    <t>Alok Doshi</t>
  </si>
  <si>
    <t>Saurabh Tripathi</t>
  </si>
  <si>
    <t>Satish Chavva</t>
  </si>
  <si>
    <t>Surojit Ray</t>
  </si>
  <si>
    <t>Anil Jagetiya</t>
  </si>
  <si>
    <t>Anshul Gupta</t>
  </si>
  <si>
    <t>Anant Upadhyay</t>
  </si>
  <si>
    <t>Vyom</t>
  </si>
  <si>
    <t>Swagatam Biswas</t>
  </si>
  <si>
    <t>Amit Ganeriwalla</t>
  </si>
  <si>
    <t>Nitin Kumar Jain</t>
  </si>
  <si>
    <t>Aadit  Nagaonkar</t>
  </si>
  <si>
    <t>Santoshi</t>
  </si>
  <si>
    <t>Divina Vasa</t>
  </si>
  <si>
    <t>Mihir Vasa</t>
  </si>
  <si>
    <t>Sumit Sen</t>
  </si>
  <si>
    <t>Chintan Pipalia</t>
  </si>
  <si>
    <t>Rohit Mandhotra</t>
  </si>
  <si>
    <t>Abhishek Loonker</t>
  </si>
  <si>
    <t>Lav Agarwal</t>
  </si>
  <si>
    <t>Vivek Mohan</t>
  </si>
  <si>
    <t>Vivekanand</t>
  </si>
  <si>
    <t>Yatharth  Jain</t>
  </si>
  <si>
    <t>Hitesh jain</t>
  </si>
  <si>
    <t>Aloke Bhuniya</t>
  </si>
  <si>
    <t>Amit Bansal</t>
  </si>
  <si>
    <t>Jitendra Arora</t>
  </si>
  <si>
    <t>Hemant Daga</t>
  </si>
  <si>
    <t>Sanjay Joshi</t>
  </si>
  <si>
    <t>Ritesh Shah</t>
  </si>
  <si>
    <t>Vijay Mandloi</t>
  </si>
  <si>
    <t>Arush Loonkar</t>
  </si>
  <si>
    <t>Aditya Loonkar</t>
  </si>
  <si>
    <t>Vinod Murali</t>
  </si>
  <si>
    <t>Atul Limaye</t>
  </si>
  <si>
    <t>Rajesh Gopinathan</t>
  </si>
  <si>
    <t>Amit Gupta</t>
  </si>
  <si>
    <t>Sumit Pachisia</t>
  </si>
  <si>
    <t>Ved Ramchand</t>
  </si>
  <si>
    <t>Vikram Ramchand</t>
  </si>
  <si>
    <t>Vijay Shah</t>
  </si>
  <si>
    <t>Nishit Shah</t>
  </si>
  <si>
    <t>Bharat</t>
  </si>
  <si>
    <t>Amit Jagtap</t>
  </si>
  <si>
    <t>Abhay Goyal</t>
  </si>
  <si>
    <t>Nishit shah</t>
  </si>
  <si>
    <t>Aanya Sanghavi</t>
  </si>
  <si>
    <t>Kiran Goyal</t>
  </si>
  <si>
    <t>Kaushal Kumar Aggarwal</t>
  </si>
  <si>
    <t>Nikunj dalmia</t>
  </si>
  <si>
    <t>Kamal Shah</t>
  </si>
  <si>
    <t>JBCN International-Oshiwara</t>
  </si>
  <si>
    <t>Vishal Rupani</t>
  </si>
  <si>
    <t>Shaurya Kothari</t>
  </si>
  <si>
    <t>Prikesh kothari</t>
  </si>
  <si>
    <t>Namit Arora</t>
  </si>
  <si>
    <t>Aavyan Gupta</t>
  </si>
  <si>
    <t>Anant Gupta</t>
  </si>
  <si>
    <t>Devadit Jain</t>
  </si>
  <si>
    <t>Gautam Jain</t>
  </si>
  <si>
    <t>Suprio Guha Thakurta</t>
  </si>
  <si>
    <t>Gaurav Bhasin</t>
  </si>
  <si>
    <t>Aarthit Prabhu</t>
  </si>
  <si>
    <t>Riya Swamy</t>
  </si>
  <si>
    <t>Ranjit Swamy</t>
  </si>
  <si>
    <t>Aarav Jaisingh</t>
  </si>
  <si>
    <t>Amit Jaisingh</t>
  </si>
  <si>
    <t>riddhi</t>
  </si>
  <si>
    <t>Student name</t>
  </si>
  <si>
    <t>Contact No.</t>
  </si>
  <si>
    <t>Rishika</t>
  </si>
  <si>
    <t>99202 12764</t>
  </si>
  <si>
    <t>FRC Paraducks</t>
  </si>
  <si>
    <t>Anshul</t>
  </si>
  <si>
    <t>90999 60925</t>
  </si>
  <si>
    <t>Aditi</t>
  </si>
  <si>
    <t>98200 68631</t>
  </si>
  <si>
    <t>Nidhi</t>
  </si>
  <si>
    <t>Amar</t>
  </si>
  <si>
    <t>99675 88886</t>
  </si>
  <si>
    <t>Neel Shah</t>
  </si>
  <si>
    <t>Sonali</t>
  </si>
  <si>
    <t>98200 59920</t>
  </si>
  <si>
    <t>Manisha</t>
  </si>
  <si>
    <t>81232 49092</t>
  </si>
  <si>
    <t>Aditya Parekh</t>
  </si>
  <si>
    <t>Deepa</t>
  </si>
  <si>
    <t>98192 87708</t>
  </si>
  <si>
    <t>Avishkar Lotale</t>
  </si>
  <si>
    <t>Sachin</t>
  </si>
  <si>
    <t>Aakrit Agrawal</t>
  </si>
  <si>
    <t>Asha</t>
  </si>
  <si>
    <t>93222 29667</t>
  </si>
  <si>
    <t>FRC Cathedral</t>
  </si>
  <si>
    <t>Abhishek</t>
  </si>
  <si>
    <t>Ashwini</t>
  </si>
  <si>
    <t>Ruchi</t>
  </si>
  <si>
    <t>98207 88223</t>
  </si>
  <si>
    <t>Suhani Sunny Parikh</t>
  </si>
  <si>
    <t>98206 91660</t>
  </si>
  <si>
    <t>Sumer Agarwal</t>
  </si>
  <si>
    <t>Kaushal</t>
  </si>
  <si>
    <t>98925 11022</t>
  </si>
  <si>
    <t>98671 50505</t>
  </si>
  <si>
    <t>Deepali</t>
  </si>
  <si>
    <t>Malvika</t>
  </si>
  <si>
    <t>Smriti</t>
  </si>
  <si>
    <t>Shrima</t>
  </si>
  <si>
    <t>Helly</t>
  </si>
  <si>
    <t>Tanya</t>
  </si>
  <si>
    <t>Meeta</t>
  </si>
  <si>
    <t>Priyam</t>
  </si>
  <si>
    <t>Lekshmi</t>
  </si>
  <si>
    <t>Sewanti</t>
  </si>
  <si>
    <t>Sudha</t>
  </si>
  <si>
    <t>Agastya Daga</t>
  </si>
  <si>
    <t>Ruchika</t>
  </si>
  <si>
    <t>Monika</t>
  </si>
  <si>
    <t>Anupama</t>
  </si>
  <si>
    <t>Kirti</t>
  </si>
  <si>
    <t>Arti</t>
  </si>
  <si>
    <t>Shuchi</t>
  </si>
  <si>
    <t>Sivah Nawale</t>
  </si>
  <si>
    <t>Anuja</t>
  </si>
  <si>
    <t>Bhavya</t>
  </si>
  <si>
    <t>Sonal</t>
  </si>
  <si>
    <t>Jyoti</t>
  </si>
  <si>
    <t>Sapana</t>
  </si>
  <si>
    <t>Nibha</t>
  </si>
  <si>
    <t>Shaurya Sule</t>
  </si>
  <si>
    <t>Ushma</t>
  </si>
  <si>
    <t>Yatharth Jain</t>
  </si>
  <si>
    <t>Shilpi</t>
  </si>
  <si>
    <t>Dimple</t>
  </si>
  <si>
    <t>Nithya</t>
  </si>
  <si>
    <t>Shilpa</t>
  </si>
  <si>
    <t>Radhika</t>
  </si>
  <si>
    <t>Neshaminy</t>
  </si>
  <si>
    <t>Rehaan Dhandiha</t>
  </si>
  <si>
    <t>Jignasa</t>
  </si>
  <si>
    <t>Sheetal</t>
  </si>
  <si>
    <t>Vivan Jhaveri</t>
  </si>
  <si>
    <t>Naini</t>
  </si>
  <si>
    <t>Dia</t>
  </si>
  <si>
    <t>Komal</t>
  </si>
  <si>
    <t>Namieta</t>
  </si>
  <si>
    <t>Dr. Shweta</t>
  </si>
  <si>
    <t>Seema</t>
  </si>
  <si>
    <t>Meghana</t>
  </si>
  <si>
    <t>Hina</t>
  </si>
  <si>
    <t>Triparna</t>
  </si>
  <si>
    <t>Smita</t>
  </si>
  <si>
    <t>Kejal</t>
  </si>
  <si>
    <t>Rashmi</t>
  </si>
  <si>
    <t>Vijayita</t>
  </si>
  <si>
    <t>Kevin Trivedi</t>
  </si>
  <si>
    <t>Sandhaya</t>
  </si>
  <si>
    <t>FTC Paraducks</t>
  </si>
  <si>
    <t>Dr</t>
  </si>
  <si>
    <t>Advik Poddar</t>
  </si>
  <si>
    <t>Ritu</t>
  </si>
  <si>
    <t>Vaanya Kumbhat</t>
  </si>
  <si>
    <t>Sonam</t>
  </si>
  <si>
    <t>Aarav Garga</t>
  </si>
  <si>
    <t>Vinti</t>
  </si>
  <si>
    <t>Mugdha</t>
  </si>
  <si>
    <t>Mitika</t>
  </si>
  <si>
    <t>Swetika</t>
  </si>
  <si>
    <t>Hetvi</t>
  </si>
  <si>
    <t>Niharika</t>
  </si>
  <si>
    <t>Student Name</t>
  </si>
  <si>
    <t>student_contact_number</t>
  </si>
  <si>
    <t>Counselor Name</t>
  </si>
  <si>
    <t>Student EmailID</t>
  </si>
  <si>
    <t>Parent Name</t>
  </si>
  <si>
    <t>parent_contact_number</t>
  </si>
  <si>
    <t>student_grade</t>
  </si>
  <si>
    <t>Parent EmailID</t>
  </si>
  <si>
    <t>Enrollment Date</t>
  </si>
  <si>
    <t>Current Status</t>
  </si>
  <si>
    <t>Role</t>
  </si>
  <si>
    <t>enrolment_center</t>
  </si>
  <si>
    <t>school</t>
  </si>
  <si>
    <t>date_of_birth</t>
  </si>
  <si>
    <t>country</t>
  </si>
  <si>
    <t>Course Category</t>
  </si>
  <si>
    <t>Course Hours</t>
  </si>
  <si>
    <t>Sessions Completed</t>
  </si>
  <si>
    <t>Sessions Pending</t>
  </si>
  <si>
    <t>Active?</t>
  </si>
  <si>
    <t>Disposition</t>
  </si>
  <si>
    <t>Reyansh Chandra</t>
  </si>
  <si>
    <t>chandra.reyansh@gmail.com</t>
  </si>
  <si>
    <t>Chandrika Khaspa</t>
  </si>
  <si>
    <t>khaspachandrika@gmail.com</t>
  </si>
  <si>
    <t>2026-05-31 19:43:56</t>
  </si>
  <si>
    <t>Active</t>
  </si>
  <si>
    <t>student</t>
  </si>
  <si>
    <t>Mumbai Bandra</t>
  </si>
  <si>
    <t>2013-03-29</t>
  </si>
  <si>
    <t>IN</t>
  </si>
  <si>
    <t>3D Designing</t>
  </si>
  <si>
    <t>Dev Karan Singh</t>
  </si>
  <si>
    <t>dev61010god@gmail.com</t>
  </si>
  <si>
    <t>NA</t>
  </si>
  <si>
    <t>shanosingh13@gmail.com</t>
  </si>
  <si>
    <t>2026-05-30 14:33:44</t>
  </si>
  <si>
    <t>Mumbai Dadar</t>
  </si>
  <si>
    <t>2010-10-06</t>
  </si>
  <si>
    <t>Sanjay K Singh</t>
  </si>
  <si>
    <t>sanjaykaransingh@gmail.com</t>
  </si>
  <si>
    <t>2026-05-30 13:57:49</t>
  </si>
  <si>
    <t>1979-06-29</t>
  </si>
  <si>
    <t>MISHKA MEHTA</t>
  </si>
  <si>
    <t>mishkam2901@gmail.com</t>
  </si>
  <si>
    <t>DARSHITA MEHTA</t>
  </si>
  <si>
    <t>kunalm24@gmail.com</t>
  </si>
  <si>
    <t>2026-05-27 17:15:39</t>
  </si>
  <si>
    <t>2013-01-29</t>
  </si>
  <si>
    <t>Kabeer Chaudhary</t>
  </si>
  <si>
    <t>kabeerchaudhary2013@gmail.com</t>
  </si>
  <si>
    <t>Abha Chaudhary</t>
  </si>
  <si>
    <t>abhachaudharyonline@gmail.com</t>
  </si>
  <si>
    <t>2026-03-26 21:13:11</t>
  </si>
  <si>
    <t>2013-02-01</t>
  </si>
  <si>
    <t>bansalaarush231@gmail.com</t>
  </si>
  <si>
    <t>sumi.agr@gmail.com</t>
  </si>
  <si>
    <t>2026-03-13 16:26:14</t>
  </si>
  <si>
    <t>2011-02-13</t>
  </si>
  <si>
    <t>DNP</t>
  </si>
  <si>
    <t>Answered the call but did not speak</t>
  </si>
  <si>
    <t>Kabir Panjwani</t>
  </si>
  <si>
    <t>kabirpanjwani008@gmail.com</t>
  </si>
  <si>
    <t>Gamy Vaswani</t>
  </si>
  <si>
    <t>gamy912@gmail.com</t>
  </si>
  <si>
    <t>2026-02-26 12:00:36</t>
  </si>
  <si>
    <t>2013-04-16</t>
  </si>
  <si>
    <t>Krish Panjwani</t>
  </si>
  <si>
    <t>krishpanjwani007@gmail.com</t>
  </si>
  <si>
    <t>2026-02-26 11:58:19</t>
  </si>
  <si>
    <t>ishaan.panicker.ois@gmail.com</t>
  </si>
  <si>
    <t>sanjay.panicker@gmail.com</t>
  </si>
  <si>
    <t>2026-02-11 15:28:32</t>
  </si>
  <si>
    <t>2013-06-14</t>
  </si>
  <si>
    <t>twishasinha@gmail.com</t>
  </si>
  <si>
    <t>anoopkhatry@gmail.com</t>
  </si>
  <si>
    <t>2026-02-11 09:53:10</t>
  </si>
  <si>
    <t>2013-06-16</t>
  </si>
  <si>
    <t>Pranava Randeria</t>
  </si>
  <si>
    <t>samtaranderia@gmail.comm</t>
  </si>
  <si>
    <t>Pritesh</t>
  </si>
  <si>
    <t>priran@gmail.com</t>
  </si>
  <si>
    <t>2025-12-29 13:35:34</t>
  </si>
  <si>
    <t>2011-07-08</t>
  </si>
  <si>
    <t>Devansh Jaju</t>
  </si>
  <si>
    <t>preeti787@yahoo.com</t>
  </si>
  <si>
    <t>Alok Jaju</t>
  </si>
  <si>
    <t>2025-11-26 12:12:58</t>
  </si>
  <si>
    <t>2013-06-05</t>
  </si>
  <si>
    <t>vanikabubna@gmail.com</t>
  </si>
  <si>
    <t>piyushbubnagroup@gmail.com</t>
  </si>
  <si>
    <t>2025-09-29 10:28:35</t>
  </si>
  <si>
    <t>2012-02-06</t>
  </si>
  <si>
    <t>soutrikbanerjee12@gmail.com</t>
  </si>
  <si>
    <t>rmajumder74@gmail.com</t>
  </si>
  <si>
    <t>2025-09-16 21:07:09</t>
  </si>
  <si>
    <t>2012-09-15</t>
  </si>
  <si>
    <t>baligadr@gmail.com</t>
  </si>
  <si>
    <t>rdharmaraju@gmail.com</t>
  </si>
  <si>
    <t>2025-07-30 07:42:20</t>
  </si>
  <si>
    <t>2011-11-11</t>
  </si>
  <si>
    <t>saniddhyajain9@gmail.com</t>
  </si>
  <si>
    <t>saurabh@ssjfinance.com</t>
  </si>
  <si>
    <t>2025-07-02 17:20:10</t>
  </si>
  <si>
    <t>2008-07-09</t>
  </si>
  <si>
    <t>kshivay.dalmia14@gmail.com</t>
  </si>
  <si>
    <t>kd.school75@gmail.com</t>
  </si>
  <si>
    <t>2025-07-01 18:12:01</t>
  </si>
  <si>
    <t>2013-03-14</t>
  </si>
  <si>
    <t>myra.maggu@bombayscottish.in</t>
  </si>
  <si>
    <t>himanshu.maggu@gmail.com</t>
  </si>
  <si>
    <t>2025-06-27 09:46:01</t>
  </si>
  <si>
    <t>2011-10-07</t>
  </si>
  <si>
    <t>prenit.kathuria@gmail.com</t>
  </si>
  <si>
    <t>nitin.kathuria@gmail.com</t>
  </si>
  <si>
    <t>2025-05-29 10:48:15</t>
  </si>
  <si>
    <t>2011-04-15</t>
  </si>
  <si>
    <t>itsyuvi2010@gmail.com</t>
  </si>
  <si>
    <t>2025-04-27 10:17:29</t>
  </si>
  <si>
    <t>2010-08-08</t>
  </si>
  <si>
    <t>Udit Mishra</t>
  </si>
  <si>
    <t>AI  - Data Science</t>
  </si>
  <si>
    <t>udit57mishra@gmail.com</t>
  </si>
  <si>
    <t>Sharad</t>
  </si>
  <si>
    <t>sharad.tcbpl@gmail.com</t>
  </si>
  <si>
    <t>2025-06-24 11:16:10</t>
  </si>
  <si>
    <t>Jayshree Periwal International School</t>
  </si>
  <si>
    <t>2007-05-07</t>
  </si>
  <si>
    <t>Programming</t>
  </si>
  <si>
    <t>Arin Mathew</t>
  </si>
  <si>
    <t>Artificial Intelligence: Concepts to Applications</t>
  </si>
  <si>
    <t>arinmathew7@gmail.com</t>
  </si>
  <si>
    <t>na</t>
  </si>
  <si>
    <t>Suchismita.satpathy@gmail.com</t>
  </si>
  <si>
    <t>2026-04-24 15:44:33</t>
  </si>
  <si>
    <t>2010-09-24</t>
  </si>
  <si>
    <t>AI</t>
  </si>
  <si>
    <t>Shivaditya Murarka</t>
  </si>
  <si>
    <t>shivadityamurarka90@gmail.com</t>
  </si>
  <si>
    <t>Chitra</t>
  </si>
  <si>
    <t>rishikamahi@gmail.com</t>
  </si>
  <si>
    <t>2026-06-01 11:19:05</t>
  </si>
  <si>
    <t>2014-04-24</t>
  </si>
  <si>
    <t>Electronics</t>
  </si>
  <si>
    <t>Arjun Anand</t>
  </si>
  <si>
    <t>thearjunanand@gmail.com</t>
  </si>
  <si>
    <t>Mitali Kini</t>
  </si>
  <si>
    <t>mitalikini@gmail.com</t>
  </si>
  <si>
    <t>2026-05-20 16:40:48</t>
  </si>
  <si>
    <t>2012-10-01</t>
  </si>
  <si>
    <t>Agniv Roy</t>
  </si>
  <si>
    <t>agnivroy17@gmail.com</t>
  </si>
  <si>
    <t>sandipan roy</t>
  </si>
  <si>
    <t>roysandipan@gmail.com</t>
  </si>
  <si>
    <t>2026-05-18 10:35:50</t>
  </si>
  <si>
    <t>2012-07-17</t>
  </si>
  <si>
    <t>Aariket Bharech</t>
  </si>
  <si>
    <t>pujabharech11@gmail.com</t>
  </si>
  <si>
    <t>Puja Bharech</t>
  </si>
  <si>
    <t>pujapammi@gmail.com</t>
  </si>
  <si>
    <t>2026-05-09 17:02:56</t>
  </si>
  <si>
    <t>2013-11-10</t>
  </si>
  <si>
    <t>aarushi6810@gmail.com</t>
  </si>
  <si>
    <t>rikeshs27@gmail.com</t>
  </si>
  <si>
    <t>2026-02-11 16:59:53</t>
  </si>
  <si>
    <t>2010-08-06</t>
  </si>
  <si>
    <t>Enrolled</t>
  </si>
  <si>
    <t>Enrolled for NI 40hours</t>
  </si>
  <si>
    <t>Neel Soman</t>
  </si>
  <si>
    <t>neel.soman@bombayscottish.in</t>
  </si>
  <si>
    <t>Kamal Suri</t>
  </si>
  <si>
    <t>suri.kamal@gmail.com</t>
  </si>
  <si>
    <t>2026-04-23 16:14:19</t>
  </si>
  <si>
    <t>2014-05-25</t>
  </si>
  <si>
    <t>Vidit Shukla</t>
  </si>
  <si>
    <t>viditshukla2026@gmail.com</t>
  </si>
  <si>
    <t>Neeti Shukla</t>
  </si>
  <si>
    <t>neeti.iit@gmail.com</t>
  </si>
  <si>
    <t>2026-03-25 19:48:10</t>
  </si>
  <si>
    <t>2012-06-20</t>
  </si>
  <si>
    <t>noeljubychandy@gmail.com</t>
  </si>
  <si>
    <t>jubychandy@hotmail.com</t>
  </si>
  <si>
    <t>2025-06-12 22:05:22</t>
  </si>
  <si>
    <t>2008-06-29</t>
  </si>
  <si>
    <t>Number is switched off</t>
  </si>
  <si>
    <t>Kanishk Chainani</t>
  </si>
  <si>
    <t>kanishkchainani@gmail.com</t>
  </si>
  <si>
    <t>Sunil Chainani</t>
  </si>
  <si>
    <t>schainani@hotmail.com</t>
  </si>
  <si>
    <t>2026-03-05 14:41:40</t>
  </si>
  <si>
    <t>2012-03-03</t>
  </si>
  <si>
    <t>Yuvraj Saraogi</t>
  </si>
  <si>
    <t>rohitisback@hotmail.com</t>
  </si>
  <si>
    <t>Pallavi Saraogi</t>
  </si>
  <si>
    <t>pallavisaraogi1@gmail.com</t>
  </si>
  <si>
    <t>2026-02-11 15:29:29</t>
  </si>
  <si>
    <t>2013-04-30</t>
  </si>
  <si>
    <t>Kahini Desai</t>
  </si>
  <si>
    <t>kahinidesai@gmail.com</t>
  </si>
  <si>
    <t>Bineet Desai</t>
  </si>
  <si>
    <t>bineetdesai@gmail.com</t>
  </si>
  <si>
    <t>2025-06-03 16:27:08</t>
  </si>
  <si>
    <t>2006-01-01</t>
  </si>
  <si>
    <t>Jaivardhan  Malkani</t>
  </si>
  <si>
    <t>jaivardhanmalkani@gmail.com</t>
  </si>
  <si>
    <t>Hem Malkani</t>
  </si>
  <si>
    <t>hemh777@gmail.com</t>
  </si>
  <si>
    <t>2025-06-02 10:51:18</t>
  </si>
  <si>
    <t>2005-12-05</t>
  </si>
  <si>
    <t>aymanshaikh090@gmail.com</t>
  </si>
  <si>
    <t>safemedicine2004@yahoo.com</t>
  </si>
  <si>
    <t>2025-06-25 21:01:45</t>
  </si>
  <si>
    <t>2009-04-04</t>
  </si>
  <si>
    <t>Warm</t>
  </si>
  <si>
    <t>He shall speak to Ayman and get back, asked me to call tomorrow at 10pm for an update</t>
  </si>
  <si>
    <t>Anoushka Poddar</t>
  </si>
  <si>
    <t>anoushkapoddar23@gmail.com</t>
  </si>
  <si>
    <t>Abhishek Poddar</t>
  </si>
  <si>
    <t>abhishek_pod@yahoo.co.uk</t>
  </si>
  <si>
    <t>2025-09-11 22:40:59</t>
  </si>
  <si>
    <t>2008-10-23</t>
  </si>
  <si>
    <t>fltaskin@gmail.com</t>
  </si>
  <si>
    <t>aliasgar89@gmail.com</t>
  </si>
  <si>
    <t>2025-08-12 09:41:02</t>
  </si>
  <si>
    <t>2014-01-28</t>
  </si>
  <si>
    <t>Vihaan Gupta</t>
  </si>
  <si>
    <t>AIF Project Studio (AIFGYI 2026)</t>
  </si>
  <si>
    <t>vihaan2gupta@gmail.com</t>
  </si>
  <si>
    <t>Vipul Gupta</t>
  </si>
  <si>
    <t>vipul1981@gmail.com</t>
  </si>
  <si>
    <t>2026-05-29 18:09:01</t>
  </si>
  <si>
    <t>Jumeirah English Speaking School (JESS) Dubai</t>
  </si>
  <si>
    <t>2010-12-15</t>
  </si>
  <si>
    <t>Fellowship</t>
  </si>
  <si>
    <t>Vanya Kumar</t>
  </si>
  <si>
    <t>AI Essentials 2025-26</t>
  </si>
  <si>
    <t>kumar.luv81@gmail.com</t>
  </si>
  <si>
    <t>Luv Kumar</t>
  </si>
  <si>
    <t>2026-05-27 10:21:33</t>
  </si>
  <si>
    <t>2007-08-16</t>
  </si>
  <si>
    <t>Nigamanth Srivatsan</t>
  </si>
  <si>
    <t>nigamanth.srivatsan@gmail.com</t>
  </si>
  <si>
    <t>Vinod Sivarama Krishnan</t>
  </si>
  <si>
    <t>vinods.krishnan@gmail.com</t>
  </si>
  <si>
    <t>2026-05-22 16:14:26</t>
  </si>
  <si>
    <t>Delhi NCR</t>
  </si>
  <si>
    <t>Delhi Public School International</t>
  </si>
  <si>
    <t>2009-02-07</t>
  </si>
  <si>
    <t>Kashvi Ruparelia</t>
  </si>
  <si>
    <t>kashvi1729@gmail.com</t>
  </si>
  <si>
    <t>Jayesh Ruparelia</t>
  </si>
  <si>
    <t>jpruparelia@gmail.com</t>
  </si>
  <si>
    <t>2009-09-14</t>
  </si>
  <si>
    <t>avikakedia12@gmail.com</t>
  </si>
  <si>
    <t>nikunj.kedia@gmail.com</t>
  </si>
  <si>
    <t>2026-05-22 15:29:34</t>
  </si>
  <si>
    <t>2012-07-03</t>
  </si>
  <si>
    <t>Gauri Khanna</t>
  </si>
  <si>
    <t>khannagauri1406@gmail.com</t>
  </si>
  <si>
    <t>Sumit Khanna</t>
  </si>
  <si>
    <t>sumitkhanna@hotmail.com</t>
  </si>
  <si>
    <t>2009-06-14</t>
  </si>
  <si>
    <t>aryandodeja@gmail.com</t>
  </si>
  <si>
    <t>Suraj Dodeja</t>
  </si>
  <si>
    <t>surajdodeja@gmail.com</t>
  </si>
  <si>
    <t>Oberoi International School OGC</t>
  </si>
  <si>
    <t>2010-02-06</t>
  </si>
  <si>
    <t>Arjun Raghavan</t>
  </si>
  <si>
    <t>arjunraghavan11@gmail.com</t>
  </si>
  <si>
    <t>Nikhil Raghavan</t>
  </si>
  <si>
    <t>nikhil@marathon-edge.com</t>
  </si>
  <si>
    <t>2011-04-04</t>
  </si>
  <si>
    <t>Avya Raj Goel</t>
  </si>
  <si>
    <t>avya.goel@pathways.in</t>
  </si>
  <si>
    <t>Pratyush goel</t>
  </si>
  <si>
    <t>pratyushgoel@shrimasha.com</t>
  </si>
  <si>
    <t>2026-05-06 16:03:31</t>
  </si>
  <si>
    <t>2012-08-01</t>
  </si>
  <si>
    <t>lime.light1310@gmail.com</t>
  </si>
  <si>
    <t>gunjan.goyal@gmail.com</t>
  </si>
  <si>
    <t>2011-10-13</t>
  </si>
  <si>
    <t>Arjun Goyal</t>
  </si>
  <si>
    <t>arjun.goyal@pathways.in</t>
  </si>
  <si>
    <t>Ashish Goyal</t>
  </si>
  <si>
    <t>goyalbhavika82@gmail.com</t>
  </si>
  <si>
    <t>2011-07-25</t>
  </si>
  <si>
    <t>dakshgupta973@gmail.com</t>
  </si>
  <si>
    <t>Manuj Gupta</t>
  </si>
  <si>
    <t>manuj@anoopamindia.com</t>
  </si>
  <si>
    <t>2012-09-29</t>
  </si>
  <si>
    <t>kishankannan.blr@gmail.com</t>
  </si>
  <si>
    <t>kannank.udt@gmail.com</t>
  </si>
  <si>
    <t>2011-05-12</t>
  </si>
  <si>
    <t>Aaryav Vidya Saju</t>
  </si>
  <si>
    <t>aaryavvsaju@gmail.com</t>
  </si>
  <si>
    <t>Saju Ponnissery</t>
  </si>
  <si>
    <t>saju.py@gmail.com</t>
  </si>
  <si>
    <t>North London Collegiate School-Dubai</t>
  </si>
  <si>
    <t>2025-10-03</t>
  </si>
  <si>
    <t>anaghakapse@yahoo.com</t>
  </si>
  <si>
    <t>Neeraj Singh</t>
  </si>
  <si>
    <t>onoff50@yahoo.com</t>
  </si>
  <si>
    <t>2012-07-07</t>
  </si>
  <si>
    <t>parampreet3811@gmail.com</t>
  </si>
  <si>
    <t>roma2308@gmail.com</t>
  </si>
  <si>
    <t>Heritage International Xperiential School-Gurgaon</t>
  </si>
  <si>
    <t>2011-03-08</t>
  </si>
  <si>
    <t>tvishi.sinha@gmail.com</t>
  </si>
  <si>
    <t>Dr Shashank Sinha</t>
  </si>
  <si>
    <t>shashankmanage07@gmail.com</t>
  </si>
  <si>
    <t>2013-02-05</t>
  </si>
  <si>
    <t>vinod.shrugal@gmail.com</t>
  </si>
  <si>
    <t>Vinod K Gowda</t>
  </si>
  <si>
    <t>vinodk.bjp@gmail.com</t>
  </si>
  <si>
    <t>Indus international school-Pune</t>
  </si>
  <si>
    <t>2012-07-24</t>
  </si>
  <si>
    <t>Arav Vinod Kumar</t>
  </si>
  <si>
    <t>arav.vinodkumar@gmail.com</t>
  </si>
  <si>
    <t>Vinod Kumar</t>
  </si>
  <si>
    <t>vindy14@gmail.com</t>
  </si>
  <si>
    <t>Mallya Aditi International School</t>
  </si>
  <si>
    <t>2010-09-03</t>
  </si>
  <si>
    <t>Ishaan Jain</t>
  </si>
  <si>
    <t>ishaanjain2011@gmail.com</t>
  </si>
  <si>
    <t>Vipin Jain</t>
  </si>
  <si>
    <t>jainv76@gmail.com</t>
  </si>
  <si>
    <t>2026-01-20 10:28:33</t>
  </si>
  <si>
    <t>Skinner North Classical School</t>
  </si>
  <si>
    <t>2011-11-03</t>
  </si>
  <si>
    <t>Arnav Anney</t>
  </si>
  <si>
    <t>anneyarnav23@gmail.com</t>
  </si>
  <si>
    <t>Dr AV Ganesh Kumar</t>
  </si>
  <si>
    <t>ganeshavk@hotmail.com</t>
  </si>
  <si>
    <t>2025-12-03 13:14:41</t>
  </si>
  <si>
    <t>2009-04-23</t>
  </si>
  <si>
    <t>kumbhatvaanya@gmail.com</t>
  </si>
  <si>
    <t>Ashish Kumbhat</t>
  </si>
  <si>
    <t>ashishkumbhat@gmail.com</t>
  </si>
  <si>
    <t>2025-11-27 18:01:48</t>
  </si>
  <si>
    <t>2012-11-29</t>
  </si>
  <si>
    <t>Aayushree Chavan</t>
  </si>
  <si>
    <t>igf1@g.com</t>
  </si>
  <si>
    <t>2025-11-20 12:47:05</t>
  </si>
  <si>
    <t>Inactive</t>
  </si>
  <si>
    <t>1970-01-01</t>
  </si>
  <si>
    <t>abwa.kaashvi.agarwal2025@abet.co.in</t>
  </si>
  <si>
    <t>ashish4141@icloud.com</t>
  </si>
  <si>
    <t>2025-11-06 11:16:14</t>
  </si>
  <si>
    <t>2011-12-04</t>
  </si>
  <si>
    <t>Riana Shah</t>
  </si>
  <si>
    <t>shahriana01@gmail.com</t>
  </si>
  <si>
    <t>sachinrshah@hotmail.com</t>
  </si>
  <si>
    <t>2025-10-29 12:21:53</t>
  </si>
  <si>
    <t>2012-06-01</t>
  </si>
  <si>
    <t>kiaanshah1@outlook.com</t>
  </si>
  <si>
    <t>2025-10-29 12:16:43</t>
  </si>
  <si>
    <t>2010-06-02</t>
  </si>
  <si>
    <t>Radika Tibrewal</t>
  </si>
  <si>
    <t>radhika.tibrewal5129@mhsi.edu.in</t>
  </si>
  <si>
    <t>2025-10-28 15:55:57</t>
  </si>
  <si>
    <t>Anaya Chokhani</t>
  </si>
  <si>
    <t>anaya@chokhani.com</t>
  </si>
  <si>
    <t>Alok Chokhani</t>
  </si>
  <si>
    <t>alok@chokhani.com</t>
  </si>
  <si>
    <t>2025-09-29 21:50:41</t>
  </si>
  <si>
    <t>2012-03-11</t>
  </si>
  <si>
    <t>Rhea Shah</t>
  </si>
  <si>
    <t>rhea.shah1411@gmail.com</t>
  </si>
  <si>
    <t>Hemal Shah</t>
  </si>
  <si>
    <t>hemalhshah1975@gmail.com</t>
  </si>
  <si>
    <t>2025-09-15 20:12:59</t>
  </si>
  <si>
    <t>2011-11-14</t>
  </si>
  <si>
    <t>aryankabra@icloud.com</t>
  </si>
  <si>
    <t>Amit Kabra</t>
  </si>
  <si>
    <t>amitkabra@hotmail.com</t>
  </si>
  <si>
    <t>2025-09-15 16:51:56</t>
  </si>
  <si>
    <t>2013-01-11</t>
  </si>
  <si>
    <t>Hrehaan Shah</t>
  </si>
  <si>
    <t>hrehaan.shah2030@oberoi-is.net</t>
  </si>
  <si>
    <t>2025-09-12 21:12:54</t>
  </si>
  <si>
    <t>vivan.jhaveri@icloud.com</t>
  </si>
  <si>
    <t>Khushal Jhaveri</t>
  </si>
  <si>
    <t>khushal.jhaveri@unilight.in</t>
  </si>
  <si>
    <t>2025-08-20 12:02:10</t>
  </si>
  <si>
    <t>2012-11-02</t>
  </si>
  <si>
    <t>anant.2553@bis.edu.in</t>
  </si>
  <si>
    <t>Nitai Mehta</t>
  </si>
  <si>
    <t>nitaimehta@gmail.com</t>
  </si>
  <si>
    <t>2025-08-13 18:05:39</t>
  </si>
  <si>
    <t>2010-09-07</t>
  </si>
  <si>
    <t>arjidee@outlook.com</t>
  </si>
  <si>
    <t>Jay Desai</t>
  </si>
  <si>
    <t>jaysdesai@gmail.com</t>
  </si>
  <si>
    <t>2025-08-08 12:52:53</t>
  </si>
  <si>
    <t>2010-03-09</t>
  </si>
  <si>
    <t>vihankumarrobogami@gmail.com</t>
  </si>
  <si>
    <t>Love</t>
  </si>
  <si>
    <t>2025-07-29 18:17:50</t>
  </si>
  <si>
    <t>2009-08-16</t>
  </si>
  <si>
    <t>viaanbakliwal12@gmail.com</t>
  </si>
  <si>
    <t>Deepak Bakliwal</t>
  </si>
  <si>
    <t>deepakbakliwal@gmail.com</t>
  </si>
  <si>
    <t>2025-07-16 14:58:51</t>
  </si>
  <si>
    <t>2012-08-24</t>
  </si>
  <si>
    <t>Alissa Jhaveri</t>
  </si>
  <si>
    <t>alissajhaveri@gmail.com</t>
  </si>
  <si>
    <t>Saurin jhaveri</t>
  </si>
  <si>
    <t>saurin81@gmail.com</t>
  </si>
  <si>
    <t>2025-05-28 11:14:52</t>
  </si>
  <si>
    <t>2020-01-01</t>
  </si>
  <si>
    <t>hugolinnelson@gmail.com</t>
  </si>
  <si>
    <t>Mitchell Nelson</t>
  </si>
  <si>
    <t>mitchell_nelson@hotmail.com</t>
  </si>
  <si>
    <t>2025-05-23 15:33:23</t>
  </si>
  <si>
    <t>Riverdale Country school</t>
  </si>
  <si>
    <t>2010-04-12</t>
  </si>
  <si>
    <t>siddharthkhanna221111@gmail.com</t>
  </si>
  <si>
    <t>Sumitkhanna@hotmail.com</t>
  </si>
  <si>
    <t>2025-05-14 17:07:22</t>
  </si>
  <si>
    <t>2011-11-22</t>
  </si>
  <si>
    <t>vivan.k.jhaveri@gmail.com</t>
  </si>
  <si>
    <t>2025-05-06 21:33:35</t>
  </si>
  <si>
    <t>sandhayad@yahoo.com</t>
  </si>
  <si>
    <t>Devang Trivedi</t>
  </si>
  <si>
    <t>2025-05-04 19:49:44</t>
  </si>
  <si>
    <t>JBCN international - Chembur</t>
  </si>
  <si>
    <t>2011-01-17</t>
  </si>
  <si>
    <t>sarthak.sekhsaria@gmail.com</t>
  </si>
  <si>
    <t>Anuj</t>
  </si>
  <si>
    <t>anuj.sekhsaria@gmail.com</t>
  </si>
  <si>
    <t>2025-05-03 10:13:08</t>
  </si>
  <si>
    <t>2012-08-20</t>
  </si>
  <si>
    <t>morishaan@tisb.ac.in</t>
  </si>
  <si>
    <t>Mukesh Mour</t>
  </si>
  <si>
    <t>mukeshmour@gmail.com</t>
  </si>
  <si>
    <t>2025-04-07 13:23:26</t>
  </si>
  <si>
    <t>2010-07-19</t>
  </si>
  <si>
    <t>Devesh Cherukuri</t>
  </si>
  <si>
    <t>Artificial Intelligence: Concepts to Applications (INT)</t>
  </si>
  <si>
    <t>devesh.cherukuri@gmail.com</t>
  </si>
  <si>
    <t>Anil Cherukuri</t>
  </si>
  <si>
    <t>shalendra@gmail.com</t>
  </si>
  <si>
    <t>2026-05-27 14:18:03</t>
  </si>
  <si>
    <t>2008-03-09</t>
  </si>
  <si>
    <t>International</t>
  </si>
  <si>
    <t>Vivaan Puranik</t>
  </si>
  <si>
    <t>vivaan.puranik2012@gmail.com</t>
  </si>
  <si>
    <t>akhiladotkumar@gmail.com</t>
  </si>
  <si>
    <t>2026-05-13 14:51:39</t>
  </si>
  <si>
    <t>2012-10-07</t>
  </si>
  <si>
    <t>om.vadkhalkar@gmail.com</t>
  </si>
  <si>
    <t>chaits.vadkhalkar@gmail.com</t>
  </si>
  <si>
    <t>2026-05-04 15:47:49</t>
  </si>
  <si>
    <t>2011-06-13</t>
  </si>
  <si>
    <t>aatmansurve@singhaniaschools.org</t>
  </si>
  <si>
    <t>yogini.surve20@gmail.com</t>
  </si>
  <si>
    <t>2026-05-07 17:51:45</t>
  </si>
  <si>
    <t>2013-05-20</t>
  </si>
  <si>
    <t>veermehta0810@gmail.com</t>
  </si>
  <si>
    <t>radhika.kaushik@gmail.com</t>
  </si>
  <si>
    <t>2026-03-12 12:14:21</t>
  </si>
  <si>
    <t>2013-10-08</t>
  </si>
  <si>
    <t>He said he would consider and get back</t>
  </si>
  <si>
    <t>Yash Chhaparia</t>
  </si>
  <si>
    <t>yashvardhan1601@icloud.com</t>
  </si>
  <si>
    <t>Neha Chhaparia</t>
  </si>
  <si>
    <t>drnehachhaparia@gmail.com</t>
  </si>
  <si>
    <t>2026-04-14 15:54:59</t>
  </si>
  <si>
    <t>2013-01-16</t>
  </si>
  <si>
    <t>saishaajmera@gmail.com</t>
  </si>
  <si>
    <t>ajmerahardik@hotmail.com</t>
  </si>
  <si>
    <t>2025-12-27 13:02:42</t>
  </si>
  <si>
    <t>2012-11-22</t>
  </si>
  <si>
    <t>Preksh Doshi</t>
  </si>
  <si>
    <t>prekshdoshi@gmail.com</t>
  </si>
  <si>
    <t>Ajit Doshi</t>
  </si>
  <si>
    <t>ajitdoshi81@gmail.com</t>
  </si>
  <si>
    <t>2026-04-09 10:28:47</t>
  </si>
  <si>
    <t>2012-05-30</t>
  </si>
  <si>
    <t>Kabir Hariani</t>
  </si>
  <si>
    <t>kabir.hariani0205@gmail.com</t>
  </si>
  <si>
    <t>Gita Hariani</t>
  </si>
  <si>
    <t>gita.hariani@gmail.com</t>
  </si>
  <si>
    <t>2026-03-27 21:33:21</t>
  </si>
  <si>
    <t>2012-05-02</t>
  </si>
  <si>
    <t>Alaina Angrish</t>
  </si>
  <si>
    <t>alainaangrish@gmail.com</t>
  </si>
  <si>
    <t>Sandeep angrish</t>
  </si>
  <si>
    <t>sandeepangrish7@gmail.com</t>
  </si>
  <si>
    <t>2026-03-03 14:11:16</t>
  </si>
  <si>
    <t>2009-12-29</t>
  </si>
  <si>
    <t>hridaan.j@gmail.com</t>
  </si>
  <si>
    <t>ankit.hll@gmail.com</t>
  </si>
  <si>
    <t>2025-10-13 17:03:39</t>
  </si>
  <si>
    <t>2012-10-13</t>
  </si>
  <si>
    <t>Ekagra Bassi</t>
  </si>
  <si>
    <t>deeptibassi@live.com</t>
  </si>
  <si>
    <t>Deepti</t>
  </si>
  <si>
    <t>purideepti3@gmail.com</t>
  </si>
  <si>
    <t>2026-02-27 18:28:18</t>
  </si>
  <si>
    <t>2010-12-19</t>
  </si>
  <si>
    <t>sa.dxb08@gmail.com</t>
  </si>
  <si>
    <t>ashishasthana1@gmail.com</t>
  </si>
  <si>
    <t>2025-06-23 16:18:37</t>
  </si>
  <si>
    <t>2010-05-08</t>
  </si>
  <si>
    <t>AE</t>
  </si>
  <si>
    <t>Call back</t>
  </si>
  <si>
    <t>Was busy, asked me to call back</t>
  </si>
  <si>
    <t>Vanshika Lamba</t>
  </si>
  <si>
    <t>abhinavl@gmail.com</t>
  </si>
  <si>
    <t>Abhinav</t>
  </si>
  <si>
    <t>2026-01-06 12:09:11</t>
  </si>
  <si>
    <t>2012-04-24</t>
  </si>
  <si>
    <t>gangaarav@gmail.com</t>
  </si>
  <si>
    <t>abhishekgang@gmail.com</t>
  </si>
  <si>
    <t>2025-07-30 13:14:51</t>
  </si>
  <si>
    <t>2013-04-20</t>
  </si>
  <si>
    <t>vpatel4398@gmail.com</t>
  </si>
  <si>
    <t>miloni13@gmail.com</t>
  </si>
  <si>
    <t>2026-05-04 13:27:37</t>
  </si>
  <si>
    <t>School Premises</t>
  </si>
  <si>
    <t>2011-12-19</t>
  </si>
  <si>
    <t>Might be interested, need to check and with him and get back</t>
  </si>
  <si>
    <t>vivaanm21@gmail.com</t>
  </si>
  <si>
    <t>ninamardia@gmail.com</t>
  </si>
  <si>
    <t>2026-04-30 14:57:51</t>
  </si>
  <si>
    <t>2019-05-21</t>
  </si>
  <si>
    <t>suchantivivaan@gmail.com</t>
  </si>
  <si>
    <t>pranavsuchanti@gmail.com</t>
  </si>
  <si>
    <t>2026-03-02 15:52:50</t>
  </si>
  <si>
    <t>2012-11-30</t>
  </si>
  <si>
    <t>191-2022-23@cajcs.in</t>
  </si>
  <si>
    <t>2025-11-03 11:11:37</t>
  </si>
  <si>
    <t>shravya2601@gmail.com</t>
  </si>
  <si>
    <t>kaartikshah@gmail.com</t>
  </si>
  <si>
    <t>2025-07-20 13:02:27</t>
  </si>
  <si>
    <t>2012-01-01</t>
  </si>
  <si>
    <t>DNPA, message dropped</t>
  </si>
  <si>
    <t>Aaliyaah Sohagpurwala</t>
  </si>
  <si>
    <t>aaliyaahsohagpurwala@gmail.com</t>
  </si>
  <si>
    <t>Abbas</t>
  </si>
  <si>
    <t>abbassohagpurwala@hotmail.com</t>
  </si>
  <si>
    <t>2025-06-27 20:16:39</t>
  </si>
  <si>
    <t>2008-05-05</t>
  </si>
  <si>
    <t>swetikabito@gmail.com</t>
  </si>
  <si>
    <t>rakesh@rltrade.com</t>
  </si>
  <si>
    <t>2025-06-12 16:39:04</t>
  </si>
  <si>
    <t>2016-12-13</t>
  </si>
  <si>
    <t>mookimishaan@gmail.com</t>
  </si>
  <si>
    <t>mookim@gmail.com</t>
  </si>
  <si>
    <t>2025-06-10 13:29:43</t>
  </si>
  <si>
    <t>2011-08-14</t>
  </si>
  <si>
    <t>aarnaharia@gmail.com</t>
  </si>
  <si>
    <t>mits27@gmail.com</t>
  </si>
  <si>
    <t>2025-05-08 12:24:53</t>
  </si>
  <si>
    <t>2011-08-20</t>
  </si>
  <si>
    <t>Not interested as she is in her grade 10 and would like to focus on academics</t>
  </si>
  <si>
    <t>ayushrao1107@gmail.com</t>
  </si>
  <si>
    <t>shyam0706@gmail.com</t>
  </si>
  <si>
    <t>2025-04-09 13:37:46</t>
  </si>
  <si>
    <t>2010-02-01</t>
  </si>
  <si>
    <t>yashbhatia0205@gmail.com</t>
  </si>
  <si>
    <t>ameenabhatia@gmail.com</t>
  </si>
  <si>
    <t>2026-06-01 16:25:33</t>
  </si>
  <si>
    <t>2011-05-02</t>
  </si>
  <si>
    <t>Robotics</t>
  </si>
  <si>
    <t>aaditm2012@gmail.com</t>
  </si>
  <si>
    <t>shahkav03@gmail.com</t>
  </si>
  <si>
    <t>2026-03-07 09:44:46</t>
  </si>
  <si>
    <t>shwetavbalan@gmail.com</t>
  </si>
  <si>
    <t>swaravbalan@gmail.com</t>
  </si>
  <si>
    <t>2026-04-28 10:53:54</t>
  </si>
  <si>
    <t>2014-07-02</t>
  </si>
  <si>
    <t>himatsingkaadvit@gmail.com</t>
  </si>
  <si>
    <t>namitasingal@yahoo.com</t>
  </si>
  <si>
    <t>2026-03-05 15:44:31</t>
  </si>
  <si>
    <t>2012-10-28</t>
  </si>
  <si>
    <t>keushah@gmail.com</t>
  </si>
  <si>
    <t>bini137@gmail.com</t>
  </si>
  <si>
    <t>2026-03-05 00:13:27</t>
  </si>
  <si>
    <t>2013-03-11</t>
  </si>
  <si>
    <t>ariarbritto@gmail.com</t>
  </si>
  <si>
    <t>isabel.britto@acronindia.com</t>
  </si>
  <si>
    <t>2026-03-04 11:20:46</t>
  </si>
  <si>
    <t>2012-06-02</t>
  </si>
  <si>
    <t>Not interested, disconnected the call right after i said wanted to discuss the next step</t>
  </si>
  <si>
    <t>vyomkamat@gmail.com</t>
  </si>
  <si>
    <t>vikram.kamat@gmail.com</t>
  </si>
  <si>
    <t>2026-02-12 19:40:11</t>
  </si>
  <si>
    <t>2014-09-30</t>
  </si>
  <si>
    <t>nishkashah07@gmail.com</t>
  </si>
  <si>
    <t>niravshah81@gmail.com</t>
  </si>
  <si>
    <t>2026-01-22 12:57:34</t>
  </si>
  <si>
    <t>2012-12-07</t>
  </si>
  <si>
    <t>Interested</t>
  </si>
  <si>
    <t>DNPA, message dropped/Asked me to share the details, he is traveling tonight until 21st, asked me to call on the weekend after that</t>
  </si>
  <si>
    <t>kusht2009@gmail.com</t>
  </si>
  <si>
    <t>gtyagi@gmail.com</t>
  </si>
  <si>
    <t>2025-12-26 15:33:55</t>
  </si>
  <si>
    <t>2009-01-10</t>
  </si>
  <si>
    <t>avika.kedia12@gmail.com</t>
  </si>
  <si>
    <t>2025-11-21 16:31:27</t>
  </si>
  <si>
    <t>idhantlakhotia@gmail.com</t>
  </si>
  <si>
    <t>tarunlakhotia@gmail.com</t>
  </si>
  <si>
    <t>2025-10-15 10:34:24</t>
  </si>
  <si>
    <t>2013-02-09</t>
  </si>
  <si>
    <t>adi.pavoor@gmail.com</t>
  </si>
  <si>
    <t>prem.pavoor@gmail.com</t>
  </si>
  <si>
    <t>2025-10-05 18:54:16</t>
  </si>
  <si>
    <t>2011-07-05</t>
  </si>
  <si>
    <t>ishitaankushshah@gmail.com</t>
  </si>
  <si>
    <t>ankush83@gmail.com</t>
  </si>
  <si>
    <t>2025-09-19 17:47:48</t>
  </si>
  <si>
    <t>2012-09-07</t>
  </si>
  <si>
    <t>nirvaanmehta@dsbindia.com</t>
  </si>
  <si>
    <t>rihenhmehta@gmail.com</t>
  </si>
  <si>
    <t>2025-09-16 15:57:12</t>
  </si>
  <si>
    <t>2012-12-09</t>
  </si>
  <si>
    <t>nirvaan2411@gmail.com</t>
  </si>
  <si>
    <t>varun@merchanteximp.com</t>
  </si>
  <si>
    <t>2025-08-01 17:16:42</t>
  </si>
  <si>
    <t>2011-11-24</t>
  </si>
  <si>
    <t>alia.gupta2710@gmail.com</t>
  </si>
  <si>
    <t>sidgupta2005@gmail.com</t>
  </si>
  <si>
    <t>2025-07-26 11:22:14</t>
  </si>
  <si>
    <t>2011-10-27</t>
  </si>
  <si>
    <t>anchaloberoi@gmail.com</t>
  </si>
  <si>
    <t>tps.anchal@gmail.com</t>
  </si>
  <si>
    <t>2025-07-21 19:53:42</t>
  </si>
  <si>
    <t>2012-09-21</t>
  </si>
  <si>
    <t>shourya.mehta2101@gmail.com</t>
  </si>
  <si>
    <t>mehtapranav@yahoo.com</t>
  </si>
  <si>
    <t>2025-07-21 18:18:46</t>
  </si>
  <si>
    <t>2011-04-27</t>
  </si>
  <si>
    <t>reyhan.raj.sahana@gmail.com</t>
  </si>
  <si>
    <t>rajesh_sahana@yahoo.com</t>
  </si>
  <si>
    <t>2025-07-05 12:54:07</t>
  </si>
  <si>
    <t>2009-05-30</t>
  </si>
  <si>
    <t>nirvaan.dasgupta1@gmail.com</t>
  </si>
  <si>
    <t>prantik.dasgupta@gmail.com</t>
  </si>
  <si>
    <t>2025-07-01 12:06:50</t>
  </si>
  <si>
    <t>2013-05-06</t>
  </si>
  <si>
    <t>pandyak1303@gmail.com</t>
  </si>
  <si>
    <t>apandya79@gmail.com</t>
  </si>
  <si>
    <t>2025-06-28 00:18:17</t>
  </si>
  <si>
    <t>2010-03-13</t>
  </si>
  <si>
    <t>iy.shweta@gmail.com</t>
  </si>
  <si>
    <t>iy.arun@gmail.com</t>
  </si>
  <si>
    <t>2025-06-14 00:47:17</t>
  </si>
  <si>
    <t>2010-06-18</t>
  </si>
  <si>
    <t>saarthkarkera@gmail.com</t>
  </si>
  <si>
    <t>alokkarkera@gmail.com</t>
  </si>
  <si>
    <t>2025-06-06 19:49:56</t>
  </si>
  <si>
    <t>2012-08-04</t>
  </si>
  <si>
    <t>zeraparekh@gmail.com</t>
  </si>
  <si>
    <t>red.rajivparekh@gmail.com</t>
  </si>
  <si>
    <t>2025-05-31 15:44:26</t>
  </si>
  <si>
    <t>veerkejriwal@gmail.com</t>
  </si>
  <si>
    <t>mrigeshk@gmail.com</t>
  </si>
  <si>
    <t>2025-05-31 10:45:34</t>
  </si>
  <si>
    <t>joshishrey95@gmail.com</t>
  </si>
  <si>
    <t>joshi.shishir@gmail.com</t>
  </si>
  <si>
    <t>2025-05-29 22:03:43</t>
  </si>
  <si>
    <t>2012-10-14</t>
  </si>
  <si>
    <t>diyaan.mehta@gmail.com</t>
  </si>
  <si>
    <t>vaibhav.mehta@gautamcasting.com</t>
  </si>
  <si>
    <t>2025-05-22 14:49:20</t>
  </si>
  <si>
    <t>2011-08-16</t>
  </si>
  <si>
    <t>madhuri.jalan@gmail.com</t>
  </si>
  <si>
    <t>jalan.prashant@gmail.com</t>
  </si>
  <si>
    <t>2025-04-21 15:09:08</t>
  </si>
  <si>
    <t>2012-03-01</t>
  </si>
  <si>
    <t>alokagr2106@gmail.com</t>
  </si>
  <si>
    <t>2025-04-15 10:04:27</t>
  </si>
  <si>
    <t>2012-02-01</t>
  </si>
  <si>
    <t>shaunmehta10@gmail.com</t>
  </si>
  <si>
    <t>noshirmehta@gmail.com</t>
  </si>
  <si>
    <t>2025-07-17 11:05:24</t>
  </si>
  <si>
    <t>2010-02-15</t>
  </si>
  <si>
    <t>agrawalrachit146@gmail.com</t>
  </si>
  <si>
    <t>ashishagrawalrd@gmail.com</t>
  </si>
  <si>
    <t>2025-04-14 13:48:17</t>
  </si>
  <si>
    <t>aryamanjain1@gmail.com</t>
  </si>
  <si>
    <t>vjain01@outlook.in</t>
  </si>
  <si>
    <t>2025-12-15 09:46:45</t>
  </si>
  <si>
    <t>2010-07-01</t>
  </si>
  <si>
    <t>aaradhyatiwari18@gmail.com</t>
  </si>
  <si>
    <t>write2niteshtiwari@gmail.com</t>
  </si>
  <si>
    <t>2025-12-08 17:09:49</t>
  </si>
  <si>
    <t>2010-07-18</t>
  </si>
  <si>
    <t>viirsingh.bedi@inventureacsdemy.com</t>
  </si>
  <si>
    <t>arjanbedi@gmail.com</t>
  </si>
  <si>
    <t>2025-11-28 11:50:12</t>
  </si>
  <si>
    <t>2012-08-23</t>
  </si>
  <si>
    <t>advaysdhoot@gmail.com</t>
  </si>
  <si>
    <t>sdhoot1108@gmail.com</t>
  </si>
  <si>
    <t>2025-11-12 15:45:56</t>
  </si>
  <si>
    <t>2013-03-10</t>
  </si>
  <si>
    <t>aarushmittal2011@gmail.com</t>
  </si>
  <si>
    <t>deepakmitt@gmail.com</t>
  </si>
  <si>
    <t>2025-10-11 11:46:28</t>
  </si>
  <si>
    <t>2011-12-07</t>
  </si>
  <si>
    <t>Anay Siraslewala</t>
  </si>
  <si>
    <t>anay.siraslewala@gmail.com</t>
  </si>
  <si>
    <t>Divyakumar</t>
  </si>
  <si>
    <t>rashi1985@gmail.com</t>
  </si>
  <si>
    <t>2026-03-31 11:46:42</t>
  </si>
  <si>
    <t>2013-05-17</t>
  </si>
  <si>
    <t>justbored0812@gmail.com</t>
  </si>
  <si>
    <t>abhinic@gmail.com</t>
  </si>
  <si>
    <t>2025-09-15 14:20:52</t>
  </si>
  <si>
    <t>2012-12-08</t>
  </si>
  <si>
    <t>NIRVAAN THINGBAIJAM</t>
  </si>
  <si>
    <t>nirvaanthingbaijam@gmail.com</t>
  </si>
  <si>
    <t>KRISHNA KUMAR SINGH THINGBAIJAM</t>
  </si>
  <si>
    <t>krishna.thingbaijam@gmail.com</t>
  </si>
  <si>
    <t>2025-09-01 16:46:29</t>
  </si>
  <si>
    <t>2008-04-21</t>
  </si>
  <si>
    <t>advanisanjali@gmail.com</t>
  </si>
  <si>
    <t>keianadeeplu3@gmail.com</t>
  </si>
  <si>
    <t>2025-08-26 11:49:16</t>
  </si>
  <si>
    <t>2012-10-24</t>
  </si>
  <si>
    <t>rhea.prasanna@gmail.com</t>
  </si>
  <si>
    <t>prassannak@yahoo.com</t>
  </si>
  <si>
    <t>2025-08-11 18:46:49</t>
  </si>
  <si>
    <t>2011-05-04</t>
  </si>
  <si>
    <t>poulomimaiti007@yahoo.co.in</t>
  </si>
  <si>
    <t>Sumanto Bhandari</t>
  </si>
  <si>
    <t>sumanto_b@yahoo.com</t>
  </si>
  <si>
    <t>2026-02-25 12:25:45</t>
  </si>
  <si>
    <t>2011-09-21</t>
  </si>
  <si>
    <t>Viaan Shrenik Khandhar</t>
  </si>
  <si>
    <t>viaankhandhar8@gmail.com</t>
  </si>
  <si>
    <t>Disha Shrenik Khandhar</t>
  </si>
  <si>
    <t>dishaagosalia@gmail.com</t>
  </si>
  <si>
    <t>2026-02-21 11:27:25</t>
  </si>
  <si>
    <t>2012-12-26</t>
  </si>
  <si>
    <t>nikkita.punamiya@gmail.com</t>
  </si>
  <si>
    <t>2025-08-05 15:00:36</t>
  </si>
  <si>
    <t>2009-09-04</t>
  </si>
  <si>
    <t>armaanmehta2011@gmail.com</t>
  </si>
  <si>
    <t>bhawin@taradiam.com</t>
  </si>
  <si>
    <t>2025-08-05 12:36:37</t>
  </si>
  <si>
    <t>2011-08-28</t>
  </si>
  <si>
    <t>Dev Shah</t>
  </si>
  <si>
    <t>devshah@theinnovationstory.com</t>
  </si>
  <si>
    <t>Rahul Shah</t>
  </si>
  <si>
    <t>2025-08-05 11:15:20</t>
  </si>
  <si>
    <t>2007-02-19</t>
  </si>
  <si>
    <t>Yusuf Manasawala</t>
  </si>
  <si>
    <t>manasawala96@gmail.com</t>
  </si>
  <si>
    <t>Abbas manasawala</t>
  </si>
  <si>
    <t>abmanasa@yahoo.co.in</t>
  </si>
  <si>
    <t>2025-07-31 08:41:46</t>
  </si>
  <si>
    <t>2007-12-14</t>
  </si>
  <si>
    <t>Sohum Mehta</t>
  </si>
  <si>
    <t>sohumehta7@gmail.com</t>
  </si>
  <si>
    <t>Devang</t>
  </si>
  <si>
    <t>devangmehta11@gmail.com</t>
  </si>
  <si>
    <t>2025-11-08 17:10:37</t>
  </si>
  <si>
    <t>2012-10-09</t>
  </si>
  <si>
    <t>adybod@gmx.de</t>
  </si>
  <si>
    <t>mibod@gmx.de</t>
  </si>
  <si>
    <t>2025-07-21 11:58:40</t>
  </si>
  <si>
    <t>2010-04-26</t>
  </si>
  <si>
    <t>He is the counsulate general of germany, he never answers the call</t>
  </si>
  <si>
    <t>neev.negandhi@gmail.com</t>
  </si>
  <si>
    <t>himanshu.negandhi@gmail.com</t>
  </si>
  <si>
    <t>2025-07-15 14:46:08</t>
  </si>
  <si>
    <t>2010-03-07</t>
  </si>
  <si>
    <t>Wont be able to commit to anything right because of his academics and entrance exams</t>
  </si>
  <si>
    <t>mihir.garg2011@gmail.com</t>
  </si>
  <si>
    <t>neeraj.garg72@yahoo.com</t>
  </si>
  <si>
    <t>2025-07-07 18:19:18</t>
  </si>
  <si>
    <t>2011-12-17</t>
  </si>
  <si>
    <t>DNP Message dropped</t>
  </si>
  <si>
    <t>reya.shriram11@gmail.com</t>
  </si>
  <si>
    <t>shriram140@gmail.com</t>
  </si>
  <si>
    <t>2025-06-26 15:39:27</t>
  </si>
  <si>
    <t>2011-04-02</t>
  </si>
  <si>
    <t>Nyla Bajaj</t>
  </si>
  <si>
    <t>nyla.bajaj@gmail.com</t>
  </si>
  <si>
    <t>Kunal Bajaj</t>
  </si>
  <si>
    <t>kbajaj@gmail.com</t>
  </si>
  <si>
    <t>2025-06-25 21:22:35</t>
  </si>
  <si>
    <t>2007-11-14</t>
  </si>
  <si>
    <t>aanyakch@gmail.com</t>
  </si>
  <si>
    <t>aditi.chandarana@gmail.com</t>
  </si>
  <si>
    <t>2025-06-19 11:18:17</t>
  </si>
  <si>
    <t>2010-05-09</t>
  </si>
  <si>
    <t>US</t>
  </si>
  <si>
    <t>2025-06-19 11:13:02</t>
  </si>
  <si>
    <t>2013-02-13</t>
  </si>
  <si>
    <t>khemaniswati@gmail.com</t>
  </si>
  <si>
    <t>vikasvkhemani@gmail.com</t>
  </si>
  <si>
    <t>2025-06-18 10:38:57</t>
  </si>
  <si>
    <t>2013-03-04</t>
  </si>
  <si>
    <t>jahangir.2583@bis.edu.in</t>
  </si>
  <si>
    <t>farhadkcooper@gmail.com</t>
  </si>
  <si>
    <t>2025-06-17 11:17:13</t>
  </si>
  <si>
    <t>2012-03-17</t>
  </si>
  <si>
    <t>Mehek Jhaveri</t>
  </si>
  <si>
    <t>mehek.jhaveri@gmail.com</t>
  </si>
  <si>
    <t>khushal@indetrak.com</t>
  </si>
  <si>
    <t>2025-06-16 11:51:26</t>
  </si>
  <si>
    <t>Goldcrest High International School</t>
  </si>
  <si>
    <t>2007-04-27</t>
  </si>
  <si>
    <t>radhikaiyer2017@gmail.com</t>
  </si>
  <si>
    <t>raghuiyer2010@gmail.com</t>
  </si>
  <si>
    <t>2025-06-12 21:18:48</t>
  </si>
  <si>
    <t>2013-01-07</t>
  </si>
  <si>
    <t>missdevlina@gmail.com</t>
  </si>
  <si>
    <t>atul.jnu@gmail.com</t>
  </si>
  <si>
    <t>2025-06-12 10:18:09</t>
  </si>
  <si>
    <t>2012-08-11</t>
  </si>
  <si>
    <t>icecreamdreams588@gmail.com</t>
  </si>
  <si>
    <t>hans.bhalla@yahoo.com</t>
  </si>
  <si>
    <t>2025-06-04 12:32:53</t>
  </si>
  <si>
    <t>2011-09-18</t>
  </si>
  <si>
    <t>tiarakathuria600@gmail.com</t>
  </si>
  <si>
    <t>pramodkathuria29@gmail.com</t>
  </si>
  <si>
    <t>2025-06-02 13:53:52</t>
  </si>
  <si>
    <t>2011-01-02</t>
  </si>
  <si>
    <t>Was in a meeting, asked me to call back</t>
  </si>
  <si>
    <t>akshit@ruggripper.in</t>
  </si>
  <si>
    <t>amitjakhotiya@gmail.com</t>
  </si>
  <si>
    <t>2025-05-12 22:42:44</t>
  </si>
  <si>
    <t>2010-01-15</t>
  </si>
  <si>
    <t>Is not interested right now as he is in his 12th, may be in March he would like to go for a foundation course</t>
  </si>
  <si>
    <t>shivani356@gmail.com</t>
  </si>
  <si>
    <t>9820505904/9867300376</t>
  </si>
  <si>
    <t>jains73@gmail.com</t>
  </si>
  <si>
    <t>2025-05-10 14:19:27</t>
  </si>
  <si>
    <t>2012-09-09</t>
  </si>
  <si>
    <t>Spoke to the mother, she asked me to share the brochure, she will speak to Avishi and get back, shall call her in a caouple of days</t>
  </si>
  <si>
    <t>tanish@thebaja.com</t>
  </si>
  <si>
    <t>2025-05-07 23:11:18</t>
  </si>
  <si>
    <t>2011-05-16</t>
  </si>
  <si>
    <t>shreyasi.daga@gmail.com</t>
  </si>
  <si>
    <t>aditya.daga@gmail.com</t>
  </si>
  <si>
    <t>2025-04-22 10:08:22</t>
  </si>
  <si>
    <t>2011-01-07</t>
  </si>
  <si>
    <t>Will not be doing anything right now as she is in her 10th grade</t>
  </si>
  <si>
    <t>aaravpandya33@gmail.com</t>
  </si>
  <si>
    <t>2026-04-14 15:36:36</t>
  </si>
  <si>
    <t>2013-08-05</t>
  </si>
  <si>
    <t>Hot</t>
  </si>
  <si>
    <t>Will be enrolling next week, ideation done</t>
  </si>
  <si>
    <t>sharanyaganguli1@gmail.com</t>
  </si>
  <si>
    <t>sujitganguli100@gmail.com</t>
  </si>
  <si>
    <t>2025-08-02 10:51:42</t>
  </si>
  <si>
    <t>2009-02-28</t>
  </si>
  <si>
    <t>TIS Nurturing Innovators</t>
  </si>
  <si>
    <t>shauryasinghal1901@gmail.com</t>
  </si>
  <si>
    <t>vsinghal2708@gmail.com</t>
  </si>
  <si>
    <t>2025-06-11 12:25:17</t>
  </si>
  <si>
    <t>2025-01-19</t>
  </si>
  <si>
    <t>Arun Trivedi</t>
  </si>
  <si>
    <t>aruntvd@gmail.com</t>
  </si>
  <si>
    <t>2026-04-17 11:41:33</t>
  </si>
  <si>
    <t>1981-08-09</t>
  </si>
  <si>
    <t>Vedant Baljee</t>
  </si>
  <si>
    <t>vedant.2526101@bdsint-students.org</t>
  </si>
  <si>
    <t>Keshav Baljee</t>
  </si>
  <si>
    <t>shaista@ivyaspire.com</t>
  </si>
  <si>
    <t>2026-03-17 12:22:51</t>
  </si>
  <si>
    <t>2014-02-10</t>
  </si>
  <si>
    <t>Arjun Mahansaria</t>
  </si>
  <si>
    <t>symahansaria@gmail.com</t>
  </si>
  <si>
    <t>Swati</t>
  </si>
  <si>
    <t>2025-10-30 15:06:12</t>
  </si>
  <si>
    <t>2010-01-01</t>
  </si>
  <si>
    <t>Dev Dwarkadas</t>
  </si>
  <si>
    <t>devdwarkadas1@gmail.com</t>
  </si>
  <si>
    <t>rdwarkadas@gmail.com</t>
  </si>
  <si>
    <t>2025-10-06 16:27:02</t>
  </si>
  <si>
    <t>2014-03-18</t>
  </si>
  <si>
    <t>Vihaan Chheda</t>
  </si>
  <si>
    <t>vihaanchheda79@gmail.com</t>
  </si>
  <si>
    <t>Chandresh Chheda</t>
  </si>
  <si>
    <t>chandresh.chheda@gmail.com</t>
  </si>
  <si>
    <t>2025-08-01 15:33:29</t>
  </si>
  <si>
    <t>2014-07-09</t>
  </si>
  <si>
    <t>Sara GANDHI</t>
  </si>
  <si>
    <t>dr.nidhisg@gmail.com</t>
  </si>
  <si>
    <t>Shamit Gandhi</t>
  </si>
  <si>
    <t>shamit.gandhi@gmail.com</t>
  </si>
  <si>
    <t>2025-07-09 12:34:03</t>
  </si>
  <si>
    <t>2015-03-04</t>
  </si>
  <si>
    <t>Kian  Gaziani</t>
  </si>
  <si>
    <t>linagaziani@gmail.com</t>
  </si>
  <si>
    <t>Taufique</t>
  </si>
  <si>
    <t>taufiquegaziani@gmail.com</t>
  </si>
  <si>
    <t>2025-06-25 20:32:39</t>
  </si>
  <si>
    <t>2015-01-19</t>
  </si>
  <si>
    <t>Aavyan Agarwal</t>
  </si>
  <si>
    <t>189-2022-23@cajcs.in</t>
  </si>
  <si>
    <t>Anshul Agarwal</t>
  </si>
  <si>
    <t>ansagarwal@gmail.com</t>
  </si>
  <si>
    <t>2025-05-20 16:42:25</t>
  </si>
  <si>
    <t>2013-07-31</t>
  </si>
  <si>
    <t>Zehan  Wadia</t>
  </si>
  <si>
    <t>105-2019-20@cajcs.in</t>
  </si>
  <si>
    <t>Pettarusp Wadia</t>
  </si>
  <si>
    <t>pettarusp@gmail.com</t>
  </si>
  <si>
    <t>2025-05-14 23:18:49</t>
  </si>
  <si>
    <t>2013-11-28</t>
  </si>
  <si>
    <t>Piyansh Kaarthik</t>
  </si>
  <si>
    <t>angelinakarthik@gmail.com</t>
  </si>
  <si>
    <t>Angelina Kaarthik</t>
  </si>
  <si>
    <t>shatter.the.demon@gmail.com</t>
  </si>
  <si>
    <t>2026-03-22 13:18:20</t>
  </si>
  <si>
    <t>2014-03-17</t>
  </si>
  <si>
    <t>karthikrajaram69@gmail.com</t>
  </si>
  <si>
    <t>Karthik Rajaram</t>
  </si>
  <si>
    <t>2025-07-19 15:59:41</t>
  </si>
  <si>
    <t>TEST USD</t>
  </si>
  <si>
    <t>s@g.com</t>
  </si>
  <si>
    <t>sds</t>
  </si>
  <si>
    <t>raginim3112@gmail.com</t>
  </si>
  <si>
    <t>2026-05-20 14:54:39</t>
  </si>
  <si>
    <t>2021-01-01</t>
  </si>
  <si>
    <t>sarthak.sekhsaria@bombayscottish.in</t>
  </si>
  <si>
    <t>2025-11-07 10:52:04</t>
  </si>
  <si>
    <t>mitrafdesai@gmail.com</t>
  </si>
  <si>
    <t>2025-08-09 15:00:05</t>
  </si>
  <si>
    <t>2020-08-10</t>
  </si>
  <si>
    <t>Neha Mishra</t>
  </si>
  <si>
    <t>xc</t>
  </si>
  <si>
    <t>ragini@g.com</t>
  </si>
  <si>
    <t>2025-04-25 14:26:37</t>
  </si>
  <si>
    <t>1973-12-31</t>
  </si>
  <si>
    <t>Abram Vardhan</t>
  </si>
  <si>
    <t>AI Junior</t>
  </si>
  <si>
    <t>abramvardhan@gmail.com</t>
  </si>
  <si>
    <t>shweta@vardhangroup.com</t>
  </si>
  <si>
    <t>2026-02-25 11:10:43</t>
  </si>
  <si>
    <t>2017-04-04</t>
  </si>
  <si>
    <t>Ashok</t>
  </si>
  <si>
    <t>ashok@vardhangroup.com</t>
  </si>
  <si>
    <t>2025-10-13 13:47:49</t>
  </si>
  <si>
    <t>Rayaan  Patel</t>
  </si>
  <si>
    <t>mitul1982@gmail.com</t>
  </si>
  <si>
    <t>Mitul Patel</t>
  </si>
  <si>
    <t>2025-08-22 12:46:58</t>
  </si>
  <si>
    <t>2017-06-10</t>
  </si>
  <si>
    <t>Ishaan  Patel</t>
  </si>
  <si>
    <t>maulikag@gmail.com</t>
  </si>
  <si>
    <t>2025-08-20 12:18:02</t>
  </si>
  <si>
    <t>Ayaan Shikari</t>
  </si>
  <si>
    <t>khudejag@gmail.com</t>
  </si>
  <si>
    <t>Hussain Shikari</t>
  </si>
  <si>
    <t>hussainshikari@gmail.com</t>
  </si>
  <si>
    <t>2025-08-18 18:24:11</t>
  </si>
  <si>
    <t>2015-11-15</t>
  </si>
  <si>
    <t>Avik Prasad</t>
  </si>
  <si>
    <t>charu.prasad@yahoo.com</t>
  </si>
  <si>
    <t>Ashish Prasad</t>
  </si>
  <si>
    <t>prasadashish@hotmail.com</t>
  </si>
  <si>
    <t>2025-06-17 16:55:56</t>
  </si>
  <si>
    <t>2014-10-10</t>
  </si>
  <si>
    <t>Neil  Gupte</t>
  </si>
  <si>
    <t>reematendulkar@gmail.com</t>
  </si>
  <si>
    <t>Gaurav</t>
  </si>
  <si>
    <t>gupte.gaurav@gmail.com</t>
  </si>
  <si>
    <t>2025-05-19 12:36:19</t>
  </si>
  <si>
    <t>2017-09-09</t>
  </si>
  <si>
    <t>Manika Jhaveri</t>
  </si>
  <si>
    <t>AIFYGI -2026 - Schools</t>
  </si>
  <si>
    <t>jhaverimanika13@gmail.com</t>
  </si>
  <si>
    <t>Ashish Jhaveri</t>
  </si>
  <si>
    <t>jhaveriashish@hotmail.com</t>
  </si>
  <si>
    <t>2026-06-01 16:28:26</t>
  </si>
  <si>
    <t>2012-01-13</t>
  </si>
  <si>
    <t>Tziona Suissa</t>
  </si>
  <si>
    <t>tzionasuiss@gmail.com</t>
  </si>
  <si>
    <t>Leor Suissa</t>
  </si>
  <si>
    <t>leor.suissa@gmail.com</t>
  </si>
  <si>
    <t>2011-11-05</t>
  </si>
  <si>
    <t>Sriranjan Balaji</t>
  </si>
  <si>
    <t>sriranjanbalaji@gmail.com</t>
  </si>
  <si>
    <t>Ranganathan Balaji</t>
  </si>
  <si>
    <t>ranganathan.balaji@sonacomstar.com</t>
  </si>
  <si>
    <t>2010-05-10</t>
  </si>
  <si>
    <t>veer charan</t>
  </si>
  <si>
    <t>veer.charan@pathways.in</t>
  </si>
  <si>
    <t>Kali Charan</t>
  </si>
  <si>
    <t>kcharanchancal@gmail.com</t>
  </si>
  <si>
    <t>2010-11-23</t>
  </si>
  <si>
    <t>hrishaanchoudhary@gmail.com</t>
  </si>
  <si>
    <t>Aman  Choudhary</t>
  </si>
  <si>
    <t>choudharyaman79@gmail.com</t>
  </si>
  <si>
    <t>2011-09-30</t>
  </si>
  <si>
    <t>Vivaan Gautam</t>
  </si>
  <si>
    <t>vivaangautam2010@gmail.com</t>
  </si>
  <si>
    <t>Vikas Gautam</t>
  </si>
  <si>
    <t>vikasvivaan@gmail.com</t>
  </si>
  <si>
    <t>guptadevesh@hotmail.com</t>
  </si>
  <si>
    <t>Pankaj Gupta</t>
  </si>
  <si>
    <t>pankajgupta12@hotmail.com</t>
  </si>
  <si>
    <t>2011-03-07</t>
  </si>
  <si>
    <t>nirvaan.gupta111@gmail.com</t>
  </si>
  <si>
    <t>abgupta0626@gmail.com</t>
  </si>
  <si>
    <t>2010-09-12</t>
  </si>
  <si>
    <t>priyaansh Gupta</t>
  </si>
  <si>
    <t>priyaansh.gupta@pathways.in</t>
  </si>
  <si>
    <t>Vikas Gupta</t>
  </si>
  <si>
    <t>Vikas@bharatgroup.co.in</t>
  </si>
  <si>
    <t>2012-03-10</t>
  </si>
  <si>
    <t>Tanishk gupta</t>
  </si>
  <si>
    <t>tanishk.gupta@pathways.in</t>
  </si>
  <si>
    <t>Basant gupta</t>
  </si>
  <si>
    <t>guptabasant17@gmail.com</t>
  </si>
  <si>
    <t>trivid.gupta@pathways.in</t>
  </si>
  <si>
    <t>anoop@anoopamindia.com</t>
  </si>
  <si>
    <t>2011-09-11</t>
  </si>
  <si>
    <t>roshnijjh@gmail.com</t>
  </si>
  <si>
    <t>Jimmy Hormazd Jungalwala</t>
  </si>
  <si>
    <t>vaspaar@gmail.com</t>
  </si>
  <si>
    <t>2009-08-24</t>
  </si>
  <si>
    <t>advik.jain1@pathways.in</t>
  </si>
  <si>
    <t>Akhil jain</t>
  </si>
  <si>
    <t>akhil.jain31@gmail.com</t>
  </si>
  <si>
    <t>2013-03-18</t>
  </si>
  <si>
    <t>yjangid2012@gmail.com</t>
  </si>
  <si>
    <t>Gajendra jangid</t>
  </si>
  <si>
    <t>gajendra.jangid@cars24.com</t>
  </si>
  <si>
    <t>2012-12-12</t>
  </si>
  <si>
    <t>Vihaan Juneja</t>
  </si>
  <si>
    <t>vihaan.juneja16@gmail.com</t>
  </si>
  <si>
    <t>Varun Juneja</t>
  </si>
  <si>
    <t>Shiv Nadar School-Faridabad</t>
  </si>
  <si>
    <t>2011-06-16</t>
  </si>
  <si>
    <t>aishi@smgroupindia.com</t>
  </si>
  <si>
    <t>Ashish Kansal</t>
  </si>
  <si>
    <t>akansal@smgroupindia.com</t>
  </si>
  <si>
    <t>The Shri Ram School-Moulsari</t>
  </si>
  <si>
    <t>2010-11-06</t>
  </si>
  <si>
    <t>Harshal kapoor</t>
  </si>
  <si>
    <t>harshalkapoor2010@gmail.com</t>
  </si>
  <si>
    <t>varun kapoor</t>
  </si>
  <si>
    <t>suneast69@gmail.com</t>
  </si>
  <si>
    <t>Modern High School for International</t>
  </si>
  <si>
    <t>2010-05-03</t>
  </si>
  <si>
    <t>zoekhanna10@gmail.com</t>
  </si>
  <si>
    <t>Navin Khanna</t>
  </si>
  <si>
    <t>navinkhanna0411@gmail.com</t>
  </si>
  <si>
    <t>2012-01-12</t>
  </si>
  <si>
    <t>S. Nandan Kumar</t>
  </si>
  <si>
    <t>snis0678@snis.edu.in</t>
  </si>
  <si>
    <t>P.B.Senthil Kumar</t>
  </si>
  <si>
    <t>pbsenthilkumar6@gmail.com</t>
  </si>
  <si>
    <t>2010-08-14</t>
  </si>
  <si>
    <t>kashvi.mummaneni@gmail.com</t>
  </si>
  <si>
    <t>Kiran Mummaneni</t>
  </si>
  <si>
    <t>kiran_mb12@yahoo.com</t>
  </si>
  <si>
    <t>2010-03-10</t>
  </si>
  <si>
    <t>Neel Pappu</t>
  </si>
  <si>
    <t>notnxel@gmail.com</t>
  </si>
  <si>
    <t>nikhil.pappu@gmail.com</t>
  </si>
  <si>
    <t>Delhi Public School East-Bangalore</t>
  </si>
  <si>
    <t>2010-10-27</t>
  </si>
  <si>
    <t>shraytripathi2010work@gmail.com</t>
  </si>
  <si>
    <t>anujtripathi@yahoo.com</t>
  </si>
  <si>
    <t>2010-01-24</t>
  </si>
  <si>
    <t>vikramtriplicane04@gmail.com</t>
  </si>
  <si>
    <t>vtriplic@gmail.com</t>
  </si>
  <si>
    <t>2010-01-04</t>
  </si>
  <si>
    <t>vidur.warikoo@pathways.in</t>
  </si>
  <si>
    <t>warikoo@gmail.com</t>
  </si>
  <si>
    <t>2011-05-06</t>
  </si>
  <si>
    <t>advay aggarwal</t>
  </si>
  <si>
    <t>aadvay537@gmail.com</t>
  </si>
  <si>
    <t>sunil aggarwal</t>
  </si>
  <si>
    <t>Director@purshotamgroup.com</t>
  </si>
  <si>
    <t>2026-05-06 16:03:30</t>
  </si>
  <si>
    <t>2012-07-15</t>
  </si>
  <si>
    <t>j.shaurya@icloud.com</t>
  </si>
  <si>
    <t>Nitin Jain</t>
  </si>
  <si>
    <t>njainnahar@gmail.com</t>
  </si>
  <si>
    <t>2026-02-02 12:22:40</t>
  </si>
  <si>
    <t>2009-01-14</t>
  </si>
  <si>
    <t>shivanya.r.maheshwari@gmail.com</t>
  </si>
  <si>
    <t>Rishi Maheshwari</t>
  </si>
  <si>
    <t>rish.maheshwari@gmail.com</t>
  </si>
  <si>
    <t>2025-10-08 11:23:20</t>
  </si>
  <si>
    <t>2012-01-28</t>
  </si>
  <si>
    <t>vihaanonweb@gmail.com</t>
  </si>
  <si>
    <t>Rakesh Gupta</t>
  </si>
  <si>
    <t>2025-05-02 10:09:14</t>
  </si>
  <si>
    <t>Chirec International School</t>
  </si>
  <si>
    <t>2012-02-05</t>
  </si>
  <si>
    <t>Anika Dharia</t>
  </si>
  <si>
    <t>Coding Junior</t>
  </si>
  <si>
    <t>sonamdharia1@gmail.com</t>
  </si>
  <si>
    <t>Sonam Dharia</t>
  </si>
  <si>
    <t>adityadharia1@gmail.com</t>
  </si>
  <si>
    <t>2026-04-09 18:48:17</t>
  </si>
  <si>
    <t>2018-08-02</t>
  </si>
  <si>
    <t>Anahita Gupta</t>
  </si>
  <si>
    <t>anahitagupta080712@gmail.com</t>
  </si>
  <si>
    <t>Naveen Gupta</t>
  </si>
  <si>
    <t>naveenguptajb@gmail.com</t>
  </si>
  <si>
    <t>2025-10-06 10:32:47</t>
  </si>
  <si>
    <t>2025-01-01</t>
  </si>
  <si>
    <t>ishsub3333@gmail.com</t>
  </si>
  <si>
    <t>Subramanian Narayanaswamy</t>
  </si>
  <si>
    <t>subbu_narayanswamy@mckinsey.com</t>
  </si>
  <si>
    <t>2025-08-20 14:39:45</t>
  </si>
  <si>
    <t>Arsh Pandey</t>
  </si>
  <si>
    <t>arshpandey2007@gmail.com</t>
  </si>
  <si>
    <t>Abhay Pandey</t>
  </si>
  <si>
    <t>abhay@a91partners.com</t>
  </si>
  <si>
    <t>2025-08-06 17:30:44</t>
  </si>
  <si>
    <t>Jai Gupta</t>
  </si>
  <si>
    <t>CREST Research Report (Abroad)</t>
  </si>
  <si>
    <t>jaigupta1510@gmail.com</t>
  </si>
  <si>
    <t>Dr Vinod Gupta</t>
  </si>
  <si>
    <t>hellovinod@gmail.com</t>
  </si>
  <si>
    <t>2025-11-05 16:12:27</t>
  </si>
  <si>
    <t>Auckland House School for Boys</t>
  </si>
  <si>
    <t>2009-10-15</t>
  </si>
  <si>
    <t>Amaira Nawany</t>
  </si>
  <si>
    <t>riana@collegepond.com</t>
  </si>
  <si>
    <t>Riana</t>
  </si>
  <si>
    <t>riananawany@gmail.com</t>
  </si>
  <si>
    <t>2026-06-03 10:54:15</t>
  </si>
  <si>
    <t>2017-12-28</t>
  </si>
  <si>
    <t>arnavvivekgupta@gmail.com</t>
  </si>
  <si>
    <t>Sejal Gupta</t>
  </si>
  <si>
    <t>sejalgupta87@gmail.com</t>
  </si>
  <si>
    <t>2026-05-20 14:25:31</t>
  </si>
  <si>
    <t>2018-03-26</t>
  </si>
  <si>
    <t>Hridhaan Sundesha</t>
  </si>
  <si>
    <t>nehasundesha@gmail.com</t>
  </si>
  <si>
    <t>Neha Sundesha</t>
  </si>
  <si>
    <t>nehasundesha@sevenhats.in</t>
  </si>
  <si>
    <t>2026-05-17 12:00:16</t>
  </si>
  <si>
    <t>1984-10-27</t>
  </si>
  <si>
    <t>Jahan Sukhia</t>
  </si>
  <si>
    <t>neville@nevillesukhia.com</t>
  </si>
  <si>
    <t>Yamini Namjoshi</t>
  </si>
  <si>
    <t>yamini.namjoshi@gmail.com</t>
  </si>
  <si>
    <t>2026-05-08 18:00:19</t>
  </si>
  <si>
    <t>2015-10-28</t>
  </si>
  <si>
    <t>Keyaan Shah</t>
  </si>
  <si>
    <t>keyaanshah369@gmail.com</t>
  </si>
  <si>
    <t>Dipti Shah</t>
  </si>
  <si>
    <t>dipsoshah@gmail.com</t>
  </si>
  <si>
    <t>2026-05-06 14:06:43</t>
  </si>
  <si>
    <t>2019-12-15</t>
  </si>
  <si>
    <t>Mahika Ghai</t>
  </si>
  <si>
    <t>mahikaghai23@gmail.com</t>
  </si>
  <si>
    <t>Jaya Ghai</t>
  </si>
  <si>
    <t>ghaijaya@gmail.com</t>
  </si>
  <si>
    <t>2026-03-27 16:28:25</t>
  </si>
  <si>
    <t>2015-11-23</t>
  </si>
  <si>
    <t>Arav Goyal</t>
  </si>
  <si>
    <t>kirangoy.al@gmail.com</t>
  </si>
  <si>
    <t>Kiran</t>
  </si>
  <si>
    <t>kirangoyal@gmail.com</t>
  </si>
  <si>
    <t>2026-03-10 18:41:43</t>
  </si>
  <si>
    <t>2018-06-10</t>
  </si>
  <si>
    <t>Vihaan Poddar</t>
  </si>
  <si>
    <t>neha.goyal0305@gmail.com</t>
  </si>
  <si>
    <t>nehagoyalpoddar@gmail.com</t>
  </si>
  <si>
    <t>2026-02-28 13:55:23</t>
  </si>
  <si>
    <t>2017-09-15</t>
  </si>
  <si>
    <t>Neil Rana</t>
  </si>
  <si>
    <t>neiljrana@gmail.com</t>
  </si>
  <si>
    <t>jainsal@gmail.com</t>
  </si>
  <si>
    <t>2026-02-21 23:10:54</t>
  </si>
  <si>
    <t>2016-11-12</t>
  </si>
  <si>
    <t>Laksh Jain</t>
  </si>
  <si>
    <t>shrads.jain7@gmail.com</t>
  </si>
  <si>
    <t>shraddha jain</t>
  </si>
  <si>
    <t>2026-02-02 17:35:44</t>
  </si>
  <si>
    <t>2018-01-03</t>
  </si>
  <si>
    <t>Adish Irani</t>
  </si>
  <si>
    <t>adishiam@gmail.com</t>
  </si>
  <si>
    <t>Shahpoor Irani</t>
  </si>
  <si>
    <t>sairani@gmail.com</t>
  </si>
  <si>
    <t>2025-12-31 10:18:35</t>
  </si>
  <si>
    <t>2019-08-11</t>
  </si>
  <si>
    <t>Veer Mahajan</t>
  </si>
  <si>
    <t>ayeshamohindru@gmail.com</t>
  </si>
  <si>
    <t>Ankit</t>
  </si>
  <si>
    <t>mahajan.ankit@gmail.com</t>
  </si>
  <si>
    <t>2025-11-22 12:34:31</t>
  </si>
  <si>
    <t>2017-02-21</t>
  </si>
  <si>
    <t>Nyra Chakka</t>
  </si>
  <si>
    <t>swethakothamasu@gmail.com</t>
  </si>
  <si>
    <t>Venkata srikanth chakka</t>
  </si>
  <si>
    <t>v.srikanth.c@gmail.com</t>
  </si>
  <si>
    <t>2025-10-28 16:59:54</t>
  </si>
  <si>
    <t>2017-02-15</t>
  </si>
  <si>
    <t>Rohit</t>
  </si>
  <si>
    <t>rpoddar1986@gmail.com</t>
  </si>
  <si>
    <t>2025-10-08 15:54:30</t>
  </si>
  <si>
    <t>Naiyah Mehta</t>
  </si>
  <si>
    <t>karishmajunnarkar@gmail.com</t>
  </si>
  <si>
    <t>Govinda Mehta</t>
  </si>
  <si>
    <t>mehtagovinda@gmail.com</t>
  </si>
  <si>
    <t>2025-08-05 20:16:08</t>
  </si>
  <si>
    <t>2016-04-15</t>
  </si>
  <si>
    <t>Dhruv Madhusudan</t>
  </si>
  <si>
    <t>shobhana81@gmail.com</t>
  </si>
  <si>
    <t>Madhusudan</t>
  </si>
  <si>
    <t>madhusudan_k@hotmail.com</t>
  </si>
  <si>
    <t>2025-07-28 15:58:20</t>
  </si>
  <si>
    <t>2017-01-02</t>
  </si>
  <si>
    <t>Vikram Samtani</t>
  </si>
  <si>
    <t>n.samtani12@gmail.com</t>
  </si>
  <si>
    <t>Lavin Samtani</t>
  </si>
  <si>
    <t>l.a.samtani@gmail.com</t>
  </si>
  <si>
    <t>2025-07-19 15:58:17</t>
  </si>
  <si>
    <t>2015-03-28</t>
  </si>
  <si>
    <t>Shivom DESAI</t>
  </si>
  <si>
    <t>shivom@mailinator.com</t>
  </si>
  <si>
    <t>Punit</t>
  </si>
  <si>
    <t>punitdesai7@gmail.com</t>
  </si>
  <si>
    <t>2025-06-17 12:27:41</t>
  </si>
  <si>
    <t>2017-01-28</t>
  </si>
  <si>
    <t>Armaan Kothari</t>
  </si>
  <si>
    <t>armaank@ascendinternational.org.in</t>
  </si>
  <si>
    <t>Jatin</t>
  </si>
  <si>
    <t>jatink@live.in</t>
  </si>
  <si>
    <t>2025-05-17 14:47:10</t>
  </si>
  <si>
    <t>2015-10-17</t>
  </si>
  <si>
    <t>AARYAMAAN SAVLA</t>
  </si>
  <si>
    <t>rachana@bekids.in</t>
  </si>
  <si>
    <t>Rushabh Savla</t>
  </si>
  <si>
    <t>rushabh1991@gmail.com</t>
  </si>
  <si>
    <t>2025-05-09 16:46:52</t>
  </si>
  <si>
    <t>2016-07-19</t>
  </si>
  <si>
    <t>Abhinav Sarkar</t>
  </si>
  <si>
    <t>Drone Pilot</t>
  </si>
  <si>
    <t>abhinav.sarkar@theinnovationstory.com</t>
  </si>
  <si>
    <t>2025-04-30 23:34:35</t>
  </si>
  <si>
    <t>Prithvi Ajith Menon</t>
  </si>
  <si>
    <t>prithvimenon16@gmail.com</t>
  </si>
  <si>
    <t>Aparna</t>
  </si>
  <si>
    <t>kumar.aparna@outlook.com</t>
  </si>
  <si>
    <t>2026-06-03 13:55:04</t>
  </si>
  <si>
    <t>2016-02-06</t>
  </si>
  <si>
    <t>Samaira Bhansali</t>
  </si>
  <si>
    <t>shrusti@bhansali.biz</t>
  </si>
  <si>
    <t>Shrushti</t>
  </si>
  <si>
    <t>2026-06-01 15:11:17</t>
  </si>
  <si>
    <t>2014-09-24</t>
  </si>
  <si>
    <t>Vivaan Gupta</t>
  </si>
  <si>
    <t>vivaan.2324131@bdsint-students.org</t>
  </si>
  <si>
    <t>Smriti Bajaj Gupta</t>
  </si>
  <si>
    <t>smriti.bajaj86@gmail.com</t>
  </si>
  <si>
    <t>2026-05-30 19:13:40</t>
  </si>
  <si>
    <t>2016-08-17</t>
  </si>
  <si>
    <t>Eissa Shaikh</t>
  </si>
  <si>
    <t>eissashaikh10@gmail.com</t>
  </si>
  <si>
    <t>Safiya Attarwala</t>
  </si>
  <si>
    <t>safiya.attarwala@gmail.com</t>
  </si>
  <si>
    <t>2026-05-26 16:08:39</t>
  </si>
  <si>
    <t>2018-08-10</t>
  </si>
  <si>
    <t>Ryan Gandhi</t>
  </si>
  <si>
    <t>vinit180@gmail.com</t>
  </si>
  <si>
    <t>Dinal</t>
  </si>
  <si>
    <t>dinalgandhi13@gmail.com</t>
  </si>
  <si>
    <t>2026-05-20 18:00:20</t>
  </si>
  <si>
    <t>2016-04-23</t>
  </si>
  <si>
    <t>Jaksh Aggarwal</t>
  </si>
  <si>
    <t>aggarwalvandana02@gmail.com</t>
  </si>
  <si>
    <t>Vandana Aggarwal</t>
  </si>
  <si>
    <t>puneetpala@gmail.com</t>
  </si>
  <si>
    <t>2026-05-19 10:54:21</t>
  </si>
  <si>
    <t>2016-11-07</t>
  </si>
  <si>
    <t>Kiah Sharma</t>
  </si>
  <si>
    <t>amisha.singal@gmail.com</t>
  </si>
  <si>
    <t>Amisha Singal</t>
  </si>
  <si>
    <t>boonga@gmail.com</t>
  </si>
  <si>
    <t>2026-05-19 10:39:04</t>
  </si>
  <si>
    <t>2017-08-21</t>
  </si>
  <si>
    <t>Avyay Pant</t>
  </si>
  <si>
    <t>avyay.pant@outlook.com</t>
  </si>
  <si>
    <t>Riddhi Kaul</t>
  </si>
  <si>
    <t>riddhikaul@gmail.com</t>
  </si>
  <si>
    <t>2026-05-13 15:05:36</t>
  </si>
  <si>
    <t>2014-07-11</t>
  </si>
  <si>
    <t>Advait Adukia</t>
  </si>
  <si>
    <t>advaitadukia@gmail.com</t>
  </si>
  <si>
    <t>Aanchal Adukia</t>
  </si>
  <si>
    <t>aanchaladukia@hotmail.com</t>
  </si>
  <si>
    <t>2026-04-29 23:50:23</t>
  </si>
  <si>
    <t>Chatrabhuj Narsee International School</t>
  </si>
  <si>
    <t>2016-09-13</t>
  </si>
  <si>
    <t>Reyaan Dhulla</t>
  </si>
  <si>
    <t>vishaldhulla@gmail.com</t>
  </si>
  <si>
    <t>Purvi Dhulla</t>
  </si>
  <si>
    <t>purvi.valia@gmail.com</t>
  </si>
  <si>
    <t>2026-04-20 15:24:57</t>
  </si>
  <si>
    <t>2017-11-16</t>
  </si>
  <si>
    <t>Praneet Modi</t>
  </si>
  <si>
    <t>kapur.meera@gmail.com</t>
  </si>
  <si>
    <t>Meera</t>
  </si>
  <si>
    <t>meera@samco.in</t>
  </si>
  <si>
    <t>2026-04-20 15:18:00</t>
  </si>
  <si>
    <t>2017-12-11</t>
  </si>
  <si>
    <t>Arjun Mehra</t>
  </si>
  <si>
    <t>upasanakaura@gmail.com</t>
  </si>
  <si>
    <t>Upasana Mehra</t>
  </si>
  <si>
    <t>bharat_mehra2011@pgp.isb.edu</t>
  </si>
  <si>
    <t>2026-04-18 17:46:22</t>
  </si>
  <si>
    <t>2016-06-04</t>
  </si>
  <si>
    <t>Jianna Vasa</t>
  </si>
  <si>
    <t>pmvasa@gmail.com</t>
  </si>
  <si>
    <t>gandhi.ruchita@gmail.com</t>
  </si>
  <si>
    <t>2026-04-11 16:43:17</t>
  </si>
  <si>
    <t>2018-01-17</t>
  </si>
  <si>
    <t>Veer Vikram Sharma</t>
  </si>
  <si>
    <t>veervsharma11@gmail.com</t>
  </si>
  <si>
    <t>Ekta Sharma</t>
  </si>
  <si>
    <t>ektasharma0403@gmail.com</t>
  </si>
  <si>
    <t>2026-03-27 15:55:44</t>
  </si>
  <si>
    <t>2014-11-11</t>
  </si>
  <si>
    <t>Shaurya Mehta</t>
  </si>
  <si>
    <t>shauryamehta04@gmail.com</t>
  </si>
  <si>
    <t>Punita Mehta</t>
  </si>
  <si>
    <t>punitaashar@gmail.com</t>
  </si>
  <si>
    <t>2026-03-08 17:34:44</t>
  </si>
  <si>
    <t>2016-04-04</t>
  </si>
  <si>
    <t>Neil Dolwani</t>
  </si>
  <si>
    <t>neildolwani@gmail.com</t>
  </si>
  <si>
    <t>Sonali  Dolwani</t>
  </si>
  <si>
    <t>sonalijashnani03@gmail.com</t>
  </si>
  <si>
    <t>2026-03-04 20:59:57</t>
  </si>
  <si>
    <t>Reyaan Mehta</t>
  </si>
  <si>
    <t>reyaanmehta1415@gmail.com</t>
  </si>
  <si>
    <t>Manish Mehta</t>
  </si>
  <si>
    <t>manishmehta19@gmail.com</t>
  </si>
  <si>
    <t>2026-02-13 13:21:48</t>
  </si>
  <si>
    <t>2015-01-14</t>
  </si>
  <si>
    <t>Meera Kamat</t>
  </si>
  <si>
    <t>meerakamat19@gmail.com</t>
  </si>
  <si>
    <t>Devika Kamat</t>
  </si>
  <si>
    <t>dgogte@gmail.com</t>
  </si>
  <si>
    <t>2026-02-12 17:47:56</t>
  </si>
  <si>
    <t>1986-08-19</t>
  </si>
  <si>
    <t>Neha Kallapur</t>
  </si>
  <si>
    <t>manju.akk@gmail.com</t>
  </si>
  <si>
    <t>Manjunath Kallapur</t>
  </si>
  <si>
    <t>camanjunathak@gmail.com</t>
  </si>
  <si>
    <t>2025-12-10 16:13:21</t>
  </si>
  <si>
    <t>National Public School-Agara</t>
  </si>
  <si>
    <t>2016-02-03</t>
  </si>
  <si>
    <t>Reyansh Subramanian</t>
  </si>
  <si>
    <t>subukrit@gmail.com</t>
  </si>
  <si>
    <t>L Subramanian</t>
  </si>
  <si>
    <t>globalsub@gmail.com</t>
  </si>
  <si>
    <t>2025-12-04 12:09:56</t>
  </si>
  <si>
    <t>Dev Khandelwal</t>
  </si>
  <si>
    <t>littlesecrets.priyanka@gmail.com</t>
  </si>
  <si>
    <t>Nikhil khandelwal</t>
  </si>
  <si>
    <t>2025-10-29 15:00:13</t>
  </si>
  <si>
    <t>2016-12-30</t>
  </si>
  <si>
    <t>Agastya  Shah</t>
  </si>
  <si>
    <t>niraaleeshah@gmail.com</t>
  </si>
  <si>
    <t>Bhavya shah</t>
  </si>
  <si>
    <t>bhavyadshah@gmail.com</t>
  </si>
  <si>
    <t>2025-09-15 14:45:51</t>
  </si>
  <si>
    <t>2018-05-18</t>
  </si>
  <si>
    <t>Rohan Maloo</t>
  </si>
  <si>
    <t>tushar.maloo@gmail.com</t>
  </si>
  <si>
    <t>Tushar Maloo</t>
  </si>
  <si>
    <t>2025-08-30 13:15:51</t>
  </si>
  <si>
    <t>2015-11-09</t>
  </si>
  <si>
    <t>Abeer Prakash Agarwal</t>
  </si>
  <si>
    <t>shreya@flexibees.com</t>
  </si>
  <si>
    <t>Ankit Agarwal</t>
  </si>
  <si>
    <t>ankit.agarwal83@gmail.com</t>
  </si>
  <si>
    <t>2025-08-28 21:44:30</t>
  </si>
  <si>
    <t>2018-02-26</t>
  </si>
  <si>
    <t>Shivansh Tibrewala</t>
  </si>
  <si>
    <t>priyankatibrewala30@gmail.com</t>
  </si>
  <si>
    <t>Brijesh</t>
  </si>
  <si>
    <t>brijeshtibrewala@gmail.com</t>
  </si>
  <si>
    <t>2025-08-25 17:40:12</t>
  </si>
  <si>
    <t>2018-02-09</t>
  </si>
  <si>
    <t>Zahra Hajee</t>
  </si>
  <si>
    <t>fatemaahajee@gmail.com</t>
  </si>
  <si>
    <t>2025-08-12 09:45:45</t>
  </si>
  <si>
    <t>2017-04-21</t>
  </si>
  <si>
    <t>Shlok  Vazirani</t>
  </si>
  <si>
    <t>vaziranishlok@gmail.com</t>
  </si>
  <si>
    <t>Sanjay vazirani</t>
  </si>
  <si>
    <t>2025-08-05 10:50:26</t>
  </si>
  <si>
    <t>British International School</t>
  </si>
  <si>
    <t>2016-12-21</t>
  </si>
  <si>
    <t>Avantika Soni</t>
  </si>
  <si>
    <t>naina.sharma@gmail.com</t>
  </si>
  <si>
    <t>Amit Soni</t>
  </si>
  <si>
    <t>amitsoni@gmail.com</t>
  </si>
  <si>
    <t>2025-07-31 15:00:40</t>
  </si>
  <si>
    <t>2014-10-19</t>
  </si>
  <si>
    <t>Arjun soni</t>
  </si>
  <si>
    <t>2025-07-31 12:38:31</t>
  </si>
  <si>
    <t>2018-05-20</t>
  </si>
  <si>
    <t>Aveer Khemka</t>
  </si>
  <si>
    <t>neha.muhana@gmail.com</t>
  </si>
  <si>
    <t>Ankit Khemka</t>
  </si>
  <si>
    <t>khemkaankit@hotmail.com</t>
  </si>
  <si>
    <t>2025-07-30 12:26:52</t>
  </si>
  <si>
    <t>2016-08-30</t>
  </si>
  <si>
    <t>Nikkhil Malkani</t>
  </si>
  <si>
    <t>shirin.designsnm@gmail.com</t>
  </si>
  <si>
    <t>Aditya Malkani</t>
  </si>
  <si>
    <t>amalkani@adorians.com</t>
  </si>
  <si>
    <t>2025-07-28 11:34:44</t>
  </si>
  <si>
    <t>2015-09-10</t>
  </si>
  <si>
    <t>Kavya Kumar</t>
  </si>
  <si>
    <t>supriya.23@gmail.com</t>
  </si>
  <si>
    <t>Tanmay Kumar</t>
  </si>
  <si>
    <t>tanmay.always@gmail.com</t>
  </si>
  <si>
    <t>2025-07-22 10:19:43</t>
  </si>
  <si>
    <t>2017-03-23</t>
  </si>
  <si>
    <t>Zian Padia</t>
  </si>
  <si>
    <t>zianpadia@gmail.com</t>
  </si>
  <si>
    <t>Mayank Padia</t>
  </si>
  <si>
    <t>maypad@gmail.com</t>
  </si>
  <si>
    <t>2025-07-18 15:46:33</t>
  </si>
  <si>
    <t>2017-02-09</t>
  </si>
  <si>
    <t>Prish Hemani</t>
  </si>
  <si>
    <t>geetika.hemani@gmail.com</t>
  </si>
  <si>
    <t>Harsh Hemani</t>
  </si>
  <si>
    <t>harsh.hemani8@gmail.com</t>
  </si>
  <si>
    <t>2025-07-14 11:39:33</t>
  </si>
  <si>
    <t>2014-11-08</t>
  </si>
  <si>
    <t>Jay Shah</t>
  </si>
  <si>
    <t>madnisha@gmail.com</t>
  </si>
  <si>
    <t>Dhyanesh Shah</t>
  </si>
  <si>
    <t>shah.dhyanesh@gmail.com</t>
  </si>
  <si>
    <t>2025-06-23 10:47:34</t>
  </si>
  <si>
    <t>Arjun Dani</t>
  </si>
  <si>
    <t>uma.kasbekar@gmail.com</t>
  </si>
  <si>
    <t>Ambrish Dani</t>
  </si>
  <si>
    <t>ambrish227@gmail.com</t>
  </si>
  <si>
    <t>2025-06-23 10:31:30</t>
  </si>
  <si>
    <t>2017-05-10</t>
  </si>
  <si>
    <t>Shivansh  Gandhi</t>
  </si>
  <si>
    <t>mitesh@geapl.com</t>
  </si>
  <si>
    <t>Kartik Sureshchandra Gandhi</t>
  </si>
  <si>
    <t>chinmay@geapl.com</t>
  </si>
  <si>
    <t>2025-06-19 16:35:59</t>
  </si>
  <si>
    <t>2017-06-15</t>
  </si>
  <si>
    <t>Arya Pandey</t>
  </si>
  <si>
    <t>ruchi.a.pandey@gmail.com</t>
  </si>
  <si>
    <t>2025-06-10 12:03:35</t>
  </si>
  <si>
    <t>Ananta Bajaj</t>
  </si>
  <si>
    <t>k.bajaj@ameyatel.com</t>
  </si>
  <si>
    <t>2025-06-10 12:02:34</t>
  </si>
  <si>
    <t>2016-08-05</t>
  </si>
  <si>
    <t>Kriti Beswal</t>
  </si>
  <si>
    <t>neha.beswal@gmail.com</t>
  </si>
  <si>
    <t>Gaurav Beswal</t>
  </si>
  <si>
    <t>Neha.beswal@gmail.com</t>
  </si>
  <si>
    <t>2025-06-06 11:17:27</t>
  </si>
  <si>
    <t>2016-09-24</t>
  </si>
  <si>
    <t>Adit Parikh</t>
  </si>
  <si>
    <t>shruti234@gmail.com</t>
  </si>
  <si>
    <t>Kalp Parikh</t>
  </si>
  <si>
    <t>kalp@vaparikh.in</t>
  </si>
  <si>
    <t>2025-04-04 15:53:11</t>
  </si>
  <si>
    <t>2014-04-04</t>
  </si>
  <si>
    <t>Ayaan Sunny Shah</t>
  </si>
  <si>
    <t>Electronics Junior - AI Extension</t>
  </si>
  <si>
    <t>ayaanajbani@gmail.com</t>
  </si>
  <si>
    <t>Sunny Shah</t>
  </si>
  <si>
    <t>vishalajbani@gmail.com</t>
  </si>
  <si>
    <t>2026-01-06 12:08:29</t>
  </si>
  <si>
    <t>DSB International School</t>
  </si>
  <si>
    <t>2017-11-21</t>
  </si>
  <si>
    <t>Kiyaan Jain</t>
  </si>
  <si>
    <t>megnak27@gmail.com</t>
  </si>
  <si>
    <t>Rishav Jain</t>
  </si>
  <si>
    <t>rishavjain03@gmail.com</t>
  </si>
  <si>
    <t>2025-07-17 23:26:56</t>
  </si>
  <si>
    <t>2016-12-15</t>
  </si>
  <si>
    <t>Kian Dinavahi</t>
  </si>
  <si>
    <t>kiandinavahi@gmail.com</t>
  </si>
  <si>
    <t>atipallavi@gmail.com</t>
  </si>
  <si>
    <t>2026-05-02 13:00:57</t>
  </si>
  <si>
    <t>2016-08-29</t>
  </si>
  <si>
    <t>Shaurya Goel</t>
  </si>
  <si>
    <t>shaurya10.goel@gmail.com</t>
  </si>
  <si>
    <t>Parul Goel</t>
  </si>
  <si>
    <t>parulag782@gmail.com</t>
  </si>
  <si>
    <t>2026-04-18 12:11:58</t>
  </si>
  <si>
    <t>2017-03-10</t>
  </si>
  <si>
    <t>Arhaan Sethi</t>
  </si>
  <si>
    <t>arhaansethi14@gmail.com</t>
  </si>
  <si>
    <t>Sukoon Sethi</t>
  </si>
  <si>
    <t>sukoonmanekia@gmail.com</t>
  </si>
  <si>
    <t>2026-04-03 15:47:43</t>
  </si>
  <si>
    <t>2014-11-22</t>
  </si>
  <si>
    <t>IM</t>
  </si>
  <si>
    <t>Ishaan Jatia</t>
  </si>
  <si>
    <t>jayantika@popupkids.in</t>
  </si>
  <si>
    <t>Anantband</t>
  </si>
  <si>
    <t>2026-03-31 11:14:53</t>
  </si>
  <si>
    <t>2016-12-07</t>
  </si>
  <si>
    <t>VIREN SIDHWANI</t>
  </si>
  <si>
    <t>virensidhwani@gmail.com</t>
  </si>
  <si>
    <t>SHRRADHA SIDHWANI</t>
  </si>
  <si>
    <t>shrradha@gmail.com</t>
  </si>
  <si>
    <t>2026-03-24 13:59:51</t>
  </si>
  <si>
    <t>2015-06-01</t>
  </si>
  <si>
    <t>Shiven Agrawal</t>
  </si>
  <si>
    <t>shivenagrawal0712@gmail.com</t>
  </si>
  <si>
    <t>Shraddha mor agrawal</t>
  </si>
  <si>
    <t>shraddhamor@gmail.con</t>
  </si>
  <si>
    <t>2026-03-14 14:28:17</t>
  </si>
  <si>
    <t>2013-12-07</t>
  </si>
  <si>
    <t>Ayaan Kapadia</t>
  </si>
  <si>
    <t>ayaankapadia4@gmail.com</t>
  </si>
  <si>
    <t>Saumil Kapadia</t>
  </si>
  <si>
    <t>drsaumilkapadia@gmail.com</t>
  </si>
  <si>
    <t>2026-01-29 11:08:10</t>
  </si>
  <si>
    <t>2013-10-04</t>
  </si>
  <si>
    <t>Vir Govani</t>
  </si>
  <si>
    <t>jesikagovani@gmail.com</t>
  </si>
  <si>
    <t>Sameer Govani</t>
  </si>
  <si>
    <t>govani@gmail.com</t>
  </si>
  <si>
    <t>2026-01-03 13:05:49</t>
  </si>
  <si>
    <t>2016-05-14</t>
  </si>
  <si>
    <t>Aviraj Damani</t>
  </si>
  <si>
    <t>avirajdamani20@gmail.com</t>
  </si>
  <si>
    <t>Giriraj</t>
  </si>
  <si>
    <t>gdamani@damanigroup.org</t>
  </si>
  <si>
    <t>2025-12-09 15:07:30</t>
  </si>
  <si>
    <t>2015-04-20</t>
  </si>
  <si>
    <t>Kian Contractor</t>
  </si>
  <si>
    <t>kiancinbox@gmail.com</t>
  </si>
  <si>
    <t>Naqqash</t>
  </si>
  <si>
    <t>naqqashc@gmail.com</t>
  </si>
  <si>
    <t>2025-12-02 10:31:42</t>
  </si>
  <si>
    <t>2015-01-17</t>
  </si>
  <si>
    <t>Anaya Gupta</t>
  </si>
  <si>
    <t>anayathepinkcrayon@gmail.com</t>
  </si>
  <si>
    <t>Varun Gupta</t>
  </si>
  <si>
    <t>varun.ons4@gmail.com</t>
  </si>
  <si>
    <t>2025-12-02 10:00:03</t>
  </si>
  <si>
    <t>2014-12-01</t>
  </si>
  <si>
    <t>MUDIT SHAH</t>
  </si>
  <si>
    <t>muditshah11414@gmail.com</t>
  </si>
  <si>
    <t>MONIL SHAH</t>
  </si>
  <si>
    <t>monil09@gmail.com</t>
  </si>
  <si>
    <t>2025-11-16 11:13:48</t>
  </si>
  <si>
    <t>2014-04-11</t>
  </si>
  <si>
    <t>Neev Shetye</t>
  </si>
  <si>
    <t>neevshetye@gmail.com</t>
  </si>
  <si>
    <t>Nachiket Shetye</t>
  </si>
  <si>
    <t>nishhotels@gmail.com</t>
  </si>
  <si>
    <t>2025-10-15 15:01:27</t>
  </si>
  <si>
    <t>2015-09-17</t>
  </si>
  <si>
    <t>Nysa Shetye</t>
  </si>
  <si>
    <t>nysashetye@gmail.com</t>
  </si>
  <si>
    <t>2025-10-15 14:56:54</t>
  </si>
  <si>
    <t>poonam1204@yahoo.com</t>
  </si>
  <si>
    <t>Sanjay Desai</t>
  </si>
  <si>
    <t>sandesai25@gmail.com</t>
  </si>
  <si>
    <t>2025-09-08 11:42:49</t>
  </si>
  <si>
    <t>2014-11-27</t>
  </si>
  <si>
    <t>Nihira Marathe</t>
  </si>
  <si>
    <t>nihira.marathe@gmail.com</t>
  </si>
  <si>
    <t>Devdutt Marathe</t>
  </si>
  <si>
    <t>devdutt.marathe@gmail.com</t>
  </si>
  <si>
    <t>2025-06-26 09:51:58</t>
  </si>
  <si>
    <t>2014-10-24</t>
  </si>
  <si>
    <t>Viaanraj Singh</t>
  </si>
  <si>
    <t>pv.priyankavyas@gmail.com</t>
  </si>
  <si>
    <t>2025-05-13 14:54:48</t>
  </si>
  <si>
    <t>2014-10-02</t>
  </si>
  <si>
    <t>eaaravtech@gmail.com</t>
  </si>
  <si>
    <t>ealpapatel@gmail.com</t>
  </si>
  <si>
    <t>2026-05-08 17:58:52</t>
  </si>
  <si>
    <t>2010-12-21</t>
  </si>
  <si>
    <t>TIS Compete</t>
  </si>
  <si>
    <t>anvika.nevatia@gmail.com</t>
  </si>
  <si>
    <t>mona@arrowcap.co.in</t>
  </si>
  <si>
    <t>2026-02-19 14:37:09</t>
  </si>
  <si>
    <t>2009-08-12</t>
  </si>
  <si>
    <t>aavishkar.lotale@gmail.com</t>
  </si>
  <si>
    <t>sachin.lotale@gmail.com</t>
  </si>
  <si>
    <t>2026-01-13 12:25:07</t>
  </si>
  <si>
    <t>2011-04-19</t>
  </si>
  <si>
    <t>neev.shah.012@gmail.com</t>
  </si>
  <si>
    <t>vishal@navpadtrading.com</t>
  </si>
  <si>
    <t>2025-12-20 10:11:25</t>
  </si>
  <si>
    <t>2012-05-09</t>
  </si>
  <si>
    <t>agrawalaarush14@gmail.com</t>
  </si>
  <si>
    <t>arishika@gmail.com</t>
  </si>
  <si>
    <t>2025-11-07 16:43:56</t>
  </si>
  <si>
    <t>2009-10-14</t>
  </si>
  <si>
    <t>jimmyjhaveri@gmail.com</t>
  </si>
  <si>
    <t>amarsunkersett@sunkersett.com</t>
  </si>
  <si>
    <t>2025-10-18 12:41:18</t>
  </si>
  <si>
    <t>2009-04-20</t>
  </si>
  <si>
    <t>aravj2310@gmail.com</t>
  </si>
  <si>
    <t>anshuljain001@gmail.com</t>
  </si>
  <si>
    <t>2025-10-13 12:15:12</t>
  </si>
  <si>
    <t>2010-10-23</t>
  </si>
  <si>
    <t>kiara.jain32@gmail.com</t>
  </si>
  <si>
    <t>jain.rahul@bcg.com</t>
  </si>
  <si>
    <t>2025-09-29 16:19:34</t>
  </si>
  <si>
    <t>2010-12-11</t>
  </si>
  <si>
    <t>aadya.sachdeva@icloud.com</t>
  </si>
  <si>
    <t>g.sachdeva@gmail.com</t>
  </si>
  <si>
    <t>2025-09-29 13:21:27</t>
  </si>
  <si>
    <t>2010-06-05</t>
  </si>
  <si>
    <t>sakshamloonker@gmail.com</t>
  </si>
  <si>
    <t>abhishekloonker@gmail.com</t>
  </si>
  <si>
    <t>2025-07-11 18:09:51</t>
  </si>
  <si>
    <t>2012-11-20</t>
  </si>
  <si>
    <t>yuvamloonker@gmail.com</t>
  </si>
  <si>
    <t>2025-06-18 15:05:24</t>
  </si>
  <si>
    <t>2009-08-29</t>
  </si>
  <si>
    <t>adityamerchant08@gmail.com</t>
  </si>
  <si>
    <t>ashishmfocus@gmail.com</t>
  </si>
  <si>
    <t>2026-02-27 10:44:49</t>
  </si>
  <si>
    <t>2008-09-09</t>
  </si>
  <si>
    <t>056-2017-18@cajcs.in</t>
  </si>
  <si>
    <t>priyankothari9@gmail.com</t>
  </si>
  <si>
    <t>2025-12-30 10:06:23</t>
  </si>
  <si>
    <t>hoodz315@gmail.com</t>
  </si>
  <si>
    <t>ashwinihooda75@gmail.com</t>
  </si>
  <si>
    <t>2025-12-23 10:29:17</t>
  </si>
  <si>
    <t>2011-10-01</t>
  </si>
  <si>
    <t>kejriwalarjun2010@gmail.com</t>
  </si>
  <si>
    <t>Akejriwal@parksonsgraphics.com</t>
  </si>
  <si>
    <t>2025-12-23 10:05:49</t>
  </si>
  <si>
    <t>2010-11-22</t>
  </si>
  <si>
    <t>simoneparikh14@gmail.com</t>
  </si>
  <si>
    <t>sunny23384@gmail.com</t>
  </si>
  <si>
    <t>2025-12-19 16:53:24</t>
  </si>
  <si>
    <t>2011-12-02</t>
  </si>
  <si>
    <t>aakritagarwal05@gmail.com</t>
  </si>
  <si>
    <t>ashamukulagrawal@gmail.com</t>
  </si>
  <si>
    <t>2025-10-10 16:40:23</t>
  </si>
  <si>
    <t>2009-12-25</t>
  </si>
  <si>
    <t>sumeraggarwal15@gmail.com</t>
  </si>
  <si>
    <t>Kaush2009@gmail.com</t>
  </si>
  <si>
    <t>2025-07-03 11:51:17</t>
  </si>
  <si>
    <t>2011-03-15</t>
  </si>
  <si>
    <t>dhiaghalla@gmail.com</t>
  </si>
  <si>
    <t>hetvighalla@gmail.com</t>
  </si>
  <si>
    <t>2025-09-12 13:02:01</t>
  </si>
  <si>
    <t>aarav.damodar@gmail.com</t>
  </si>
  <si>
    <t>bhavik.damodar@gmail.com</t>
  </si>
  <si>
    <t>2025-09-03 15:18:22</t>
  </si>
  <si>
    <t>2013-03-26</t>
  </si>
  <si>
    <t>samaira2303@gmail.com</t>
  </si>
  <si>
    <t>akshaymshah@gmail.com</t>
  </si>
  <si>
    <t>2025-08-15 10:40:13</t>
  </si>
  <si>
    <t>2012-03-23</t>
  </si>
  <si>
    <t>aahirseth30@gmail.com</t>
  </si>
  <si>
    <t>sumitsseth@gmail.com</t>
  </si>
  <si>
    <t>2025-08-09 09:16:07</t>
  </si>
  <si>
    <t>2012-03-30</t>
  </si>
  <si>
    <t>venesha.bharwada@gmail.com</t>
  </si>
  <si>
    <t>vikram.bharwada@ndsglobal.com</t>
  </si>
  <si>
    <t>2025-06-23 15:06:37</t>
  </si>
  <si>
    <t>2011-10-18</t>
  </si>
  <si>
    <t>aaravgarga29@gmail.com</t>
  </si>
  <si>
    <t>amit.garga@gmail.com</t>
  </si>
  <si>
    <t>2025-06-04 16:11:10</t>
  </si>
  <si>
    <t>2012-03-29</t>
  </si>
  <si>
    <t>shauryakothari40@gmail.com</t>
  </si>
  <si>
    <t>kothariprikesh@gmail.com</t>
  </si>
  <si>
    <t>2025-05-30 21:08:36</t>
  </si>
  <si>
    <t>2012-10-19</t>
  </si>
  <si>
    <t>pod.advik@gmail.com</t>
  </si>
  <si>
    <t>2025-05-29 13:37:51</t>
  </si>
  <si>
    <t>2013-09-06</t>
  </si>
  <si>
    <t>sohumarora28@icloud.com</t>
  </si>
  <si>
    <t>namit.arora@indgrowth.com</t>
  </si>
  <si>
    <t>2025-05-27 14:07:38</t>
  </si>
  <si>
    <t>2012-07-28</t>
  </si>
  <si>
    <t>vivanramchandani@gmail.com</t>
  </si>
  <si>
    <t>shobharamchandani@gmail.com</t>
  </si>
  <si>
    <t>2026-05-21 09:12:36</t>
  </si>
  <si>
    <t>2014-06-14</t>
  </si>
  <si>
    <t>ansh.ppp@icloud.com</t>
  </si>
  <si>
    <t>ajitabp@gmail.com</t>
  </si>
  <si>
    <t>2026-04-24 07:14:09</t>
  </si>
  <si>
    <t>2012-05-05</t>
  </si>
  <si>
    <t>reyansh.parikh99@gmail.com</t>
  </si>
  <si>
    <t>raj@unidesign-jewel.com</t>
  </si>
  <si>
    <t>2026-03-12 12:07:50</t>
  </si>
  <si>
    <t>2013-09-09</t>
  </si>
  <si>
    <t>ayaan.k.shah@gmail.com</t>
  </si>
  <si>
    <t>KHYATI SHETH</t>
  </si>
  <si>
    <t>khyatisheth@gmail.com</t>
  </si>
  <si>
    <t>2026-05-02 15:49:32</t>
  </si>
  <si>
    <t>2013-01-01</t>
  </si>
  <si>
    <t>Riaan Shah</t>
  </si>
  <si>
    <t>riaanfshah@gmail.com</t>
  </si>
  <si>
    <t>Fennil Shah</t>
  </si>
  <si>
    <t>fennil.shah.27@gmail.com</t>
  </si>
  <si>
    <t>2026-04-25 16:27:46</t>
  </si>
  <si>
    <t>2012-01-16</t>
  </si>
  <si>
    <t>Shanay Patel</t>
  </si>
  <si>
    <t>shanaypatel27@gmail.com</t>
  </si>
  <si>
    <t>Saloni Patel</t>
  </si>
  <si>
    <t>salonipatwa@hotmail.com</t>
  </si>
  <si>
    <t>2026-04-23 19:24:14</t>
  </si>
  <si>
    <t>2013-06-27</t>
  </si>
  <si>
    <t>Reyaan Shah</t>
  </si>
  <si>
    <t>reyaansshah@gmail.com</t>
  </si>
  <si>
    <t>Shaishav Shah</t>
  </si>
  <si>
    <t>shaishavshah@yahoo.com</t>
  </si>
  <si>
    <t>2026-04-23 17:19:03</t>
  </si>
  <si>
    <t>2011-08-02</t>
  </si>
  <si>
    <t>Arhaan Amin</t>
  </si>
  <si>
    <t>arhaan.amin7600@gmail.com</t>
  </si>
  <si>
    <t>aditi.80@gmail.com</t>
  </si>
  <si>
    <t>2026-04-23 11:43:59</t>
  </si>
  <si>
    <t>2019-08-19</t>
  </si>
  <si>
    <t>Nivaan Patel</t>
  </si>
  <si>
    <t>nivaanpatel21@gmail.com</t>
  </si>
  <si>
    <t>palak1083@gmail.com</t>
  </si>
  <si>
    <t>2026-04-21 23:02:13</t>
  </si>
  <si>
    <t>adityaparikh09@gmail.com</t>
  </si>
  <si>
    <t>asparikh99@yahoo.com</t>
  </si>
  <si>
    <t>2025-09-16 17:15:07</t>
  </si>
  <si>
    <t>2011-02-09</t>
  </si>
  <si>
    <t>abwa.siddharth.kumar2025@abet.co.in</t>
  </si>
  <si>
    <t>ashokharur@gmail.com</t>
  </si>
  <si>
    <t>2026-02-25 10:58:19</t>
  </si>
  <si>
    <t>2009-10-29</t>
  </si>
  <si>
    <t>abwa.adya.nayak2025@abet.co.in</t>
  </si>
  <si>
    <t>nareshnayak@hotmail.com</t>
  </si>
  <si>
    <t>2025-11-08 10:54:48</t>
  </si>
  <si>
    <t>2009-06-22</t>
  </si>
  <si>
    <t>charvidhoot10@gmail.com</t>
  </si>
  <si>
    <t>msdhoot@gmail.com</t>
  </si>
  <si>
    <t>2025-11-07 14:21:08</t>
  </si>
  <si>
    <t>2010-03-17</t>
  </si>
  <si>
    <t>shah.neil22@gmail.com</t>
  </si>
  <si>
    <t>shah.vik@gmail.com</t>
  </si>
  <si>
    <t>2025-11-07 13:04:21</t>
  </si>
  <si>
    <t>2009-01-22</t>
  </si>
  <si>
    <t>riaanbheda2112@gmail.com</t>
  </si>
  <si>
    <t>dbheda@dbaindia.co.in</t>
  </si>
  <si>
    <t>2025-11-07 11:11:58</t>
  </si>
  <si>
    <t>2011-12-21</t>
  </si>
  <si>
    <t>abwa.anaya.nayak2025@abet.co.in</t>
  </si>
  <si>
    <t>2025-11-07 10:29:00</t>
  </si>
  <si>
    <t>2012-03-05</t>
  </si>
  <si>
    <t>prabir.mashruwala@icloud.com</t>
  </si>
  <si>
    <t>tejas.mashruwala@gmail.com</t>
  </si>
  <si>
    <t>2025-11-06 16:38:42</t>
  </si>
  <si>
    <t>2009-04-09</t>
  </si>
  <si>
    <t>dhyanrajani1@gmail.com</t>
  </si>
  <si>
    <t>rajanivivek@yahoo.com</t>
  </si>
  <si>
    <t>2025-11-06 14:29:34</t>
  </si>
  <si>
    <t>2009-12-18</t>
  </si>
  <si>
    <t>abwa.niyati.changani2025@abet.co.in</t>
  </si>
  <si>
    <t>milindchangani@yahoo.in</t>
  </si>
  <si>
    <t>2025-11-06 13:25:54</t>
  </si>
  <si>
    <t>2008-10-10</t>
  </si>
  <si>
    <t>abwa.sharath.varma2023@abet.co.in</t>
  </si>
  <si>
    <t>varma.tarun@yahoo.com</t>
  </si>
  <si>
    <t>2025-11-06 12:17:29</t>
  </si>
  <si>
    <t>2010-07-12</t>
  </si>
  <si>
    <t>ishaanmodi2011@gmail.com</t>
  </si>
  <si>
    <t>anand@modicon.net.in</t>
  </si>
  <si>
    <t>2025-11-06 11:53:53</t>
  </si>
  <si>
    <t>2011-11-25</t>
  </si>
  <si>
    <t>purnaanshpatel@gmail.com</t>
  </si>
  <si>
    <t>jnyan@yahoo.com</t>
  </si>
  <si>
    <t>2025-08-09 15:48:08</t>
  </si>
  <si>
    <t>2011-05-13</t>
  </si>
  <si>
    <t>saanvie.2210019@dais.edu.in</t>
  </si>
  <si>
    <t>prashasta.seth@gmail.com</t>
  </si>
  <si>
    <t>2025-08-02 12:52:57</t>
  </si>
  <si>
    <t>2009-06-10</t>
  </si>
  <si>
    <t>aditya.2516010@dais.edu.in</t>
  </si>
  <si>
    <t>choudharyk1968@gmail.com</t>
  </si>
  <si>
    <t>2025-07-26 19:25:44</t>
  </si>
  <si>
    <t>2008-11-02</t>
  </si>
  <si>
    <t>rutuyadavofficial@gmail.com</t>
  </si>
  <si>
    <t>satishyadav.in@gmail.com</t>
  </si>
  <si>
    <t>2025-07-26 11:09:10</t>
  </si>
  <si>
    <t>2010-01-28</t>
  </si>
  <si>
    <t>aaravalokdoshi@gmail.com</t>
  </si>
  <si>
    <t>alok1979@gmail.com</t>
  </si>
  <si>
    <t>2025-07-25 16:42:55</t>
  </si>
  <si>
    <t>2009-08-19</t>
  </si>
  <si>
    <t>bhandari.arjun1404@gmail.com</t>
  </si>
  <si>
    <t>mohit@temasek.com.sg</t>
  </si>
  <si>
    <t>2025-12-02 16:12:13</t>
  </si>
  <si>
    <t>2012-04-21</t>
  </si>
  <si>
    <t>abwa.agustya.hariharan2025@abet.co.in</t>
  </si>
  <si>
    <t>hraman3007@gmail.com</t>
  </si>
  <si>
    <t>2025-11-07 10:50:39</t>
  </si>
  <si>
    <t>2009-07-30</t>
  </si>
  <si>
    <t>abwa.dhruvika.parikh2024@abet.co.in</t>
  </si>
  <si>
    <t>mrparag@yahoo.com</t>
  </si>
  <si>
    <t>2025-11-06 12:54:52</t>
  </si>
  <si>
    <t>2010-10-14</t>
  </si>
  <si>
    <t>abwa.vivaan.patel2025@abet.co.in</t>
  </si>
  <si>
    <t>sanjeevkcpatel@gmail.com</t>
  </si>
  <si>
    <t>2025-11-06 11:36:36</t>
  </si>
  <si>
    <t>2012-08-29</t>
  </si>
  <si>
    <t>dais.aarush@gmail.com</t>
  </si>
  <si>
    <t>jaimaroo@hotmail.com</t>
  </si>
  <si>
    <t>2025-07-29 11:16:38</t>
  </si>
  <si>
    <t>2009-01-27</t>
  </si>
  <si>
    <t>anoushkatandon21@gmail.com</t>
  </si>
  <si>
    <t>rajattandon@gmail.com</t>
  </si>
  <si>
    <t>2025-07-26 23:08:04</t>
  </si>
  <si>
    <t>2009-02-21</t>
  </si>
  <si>
    <t>aryavshenoy@gmail.com</t>
  </si>
  <si>
    <t>vinayns@gmail.com</t>
  </si>
  <si>
    <t>2025-07-25 18:20:11</t>
  </si>
  <si>
    <t>2009-05-25</t>
  </si>
  <si>
    <t>jagetiya.arnav2009@gmail.com</t>
  </si>
  <si>
    <t>anil.jagetiya77@gmail.com</t>
  </si>
  <si>
    <t>2025-07-24 17:12:47</t>
  </si>
  <si>
    <t>2009-09-07</t>
  </si>
  <si>
    <t>trissharupani1@gmail.com</t>
  </si>
  <si>
    <t>vishalrupani@balancenutrition.in</t>
  </si>
  <si>
    <t>2025-06-14 16:36:28</t>
  </si>
  <si>
    <t>2009-07-02</t>
  </si>
  <si>
    <t>aaliakacheria@gmail.com</t>
  </si>
  <si>
    <t>nimishkacheria@gmail.com</t>
  </si>
  <si>
    <t>2025-11-08 10:40:14</t>
  </si>
  <si>
    <t>2010-09-06</t>
  </si>
  <si>
    <t>abwa.samaira.contractor2020@abet.co.in</t>
  </si>
  <si>
    <t>sahil.contractor@gmail.com</t>
  </si>
  <si>
    <t>2025-11-07 14:04:43</t>
  </si>
  <si>
    <t>2009-09-19</t>
  </si>
  <si>
    <t>rishijay655@gmail.com</t>
  </si>
  <si>
    <t>Harsh@javerifiscal.com</t>
  </si>
  <si>
    <t>2025-11-06 15:45:05</t>
  </si>
  <si>
    <t>2010-12-03</t>
  </si>
  <si>
    <t>abwa.vedant.agarwal2020@abet.co.in</t>
  </si>
  <si>
    <t>nagarwal18091976@gmail.com</t>
  </si>
  <si>
    <t>2025-11-06 15:34:40</t>
  </si>
  <si>
    <t>geetpparekh@gmail.com</t>
  </si>
  <si>
    <t>pgparekh@gmail.com</t>
  </si>
  <si>
    <t>2025-11-06 15:06:42</t>
  </si>
  <si>
    <t>2010-04-09</t>
  </si>
  <si>
    <t>mihikaajhaveri@gmail.com</t>
  </si>
  <si>
    <t>mihir@tanvirkumar.co.in</t>
  </si>
  <si>
    <t>2025-11-06 13:09:40</t>
  </si>
  <si>
    <t>2009-09-18</t>
  </si>
  <si>
    <t>rewaparmar08@gmail.com</t>
  </si>
  <si>
    <t>jigarparmar@hotmail.com</t>
  </si>
  <si>
    <t>2025-10-24 12:39:17</t>
  </si>
  <si>
    <t>2008-10-03</t>
  </si>
  <si>
    <t>devadit1515@gmail.com</t>
  </si>
  <si>
    <t>gautam@enam.com</t>
  </si>
  <si>
    <t>2025-05-14 18:21:22</t>
  </si>
  <si>
    <t>2009-02-27</t>
  </si>
  <si>
    <t>kiran.goyal@gmail.com</t>
  </si>
  <si>
    <t>2025-09-23 19:56:03</t>
  </si>
  <si>
    <t>2008-12-03</t>
  </si>
  <si>
    <t>santyblackcat1@gmail.com</t>
  </si>
  <si>
    <t>nvinoo@gmail.com</t>
  </si>
  <si>
    <t>2025-08-11 11:07:58</t>
  </si>
  <si>
    <t>2011-01-18</t>
  </si>
  <si>
    <t>dagamihika9@gmail.com</t>
  </si>
  <si>
    <t>mitesh.daga@gmail.com</t>
  </si>
  <si>
    <t>2025-08-01 19:55:30</t>
  </si>
  <si>
    <t>2010-10-01</t>
  </si>
  <si>
    <t>aaryanmodi10@gmail.com</t>
  </si>
  <si>
    <t>mishir@yahoo.com</t>
  </si>
  <si>
    <t>2025-08-01 16:30:49</t>
  </si>
  <si>
    <t>tripathi.k.tamanna@gmail.com</t>
  </si>
  <si>
    <t>tripathi.saurabh@bcg.com</t>
  </si>
  <si>
    <t>2025-07-25 12:47:50</t>
  </si>
  <si>
    <t>anisha.1301012@dais.edu.in</t>
  </si>
  <si>
    <t>2025-07-24 22:14:20</t>
  </si>
  <si>
    <t>aarav.2311002@dais.edu.in</t>
  </si>
  <si>
    <t>ansgupta@gmail.com</t>
  </si>
  <si>
    <t>2025-07-21 15:28:15</t>
  </si>
  <si>
    <t>2010-01-12</t>
  </si>
  <si>
    <t>newsaa96@gmail.com</t>
  </si>
  <si>
    <t>swagatam.biswas@gmail.com</t>
  </si>
  <si>
    <t>2025-07-15 11:09:49</t>
  </si>
  <si>
    <t>ahana.ganeriwalla@gmail.com</t>
  </si>
  <si>
    <t>amit.ganeriwalla@gmail.com</t>
  </si>
  <si>
    <t>2025-07-14 17:41:32</t>
  </si>
  <si>
    <t>2000-01-01</t>
  </si>
  <si>
    <t>jain.arnav2010@gmail.com</t>
  </si>
  <si>
    <t>nitinkj@gmail.com</t>
  </si>
  <si>
    <t>2025-07-14 15:00:26</t>
  </si>
  <si>
    <t>2010-12-28</t>
  </si>
  <si>
    <t>drsmitasent@gmail.com</t>
  </si>
  <si>
    <t>drsantoshi@gmail.com</t>
  </si>
  <si>
    <t>2025-07-14 12:00:28</t>
  </si>
  <si>
    <t>2010-12-31</t>
  </si>
  <si>
    <t>vihaansen11@gmail.com</t>
  </si>
  <si>
    <t>sumitsen79@gmail.com</t>
  </si>
  <si>
    <t>2025-07-13 21:15:03</t>
  </si>
  <si>
    <t>2011-01-27</t>
  </si>
  <si>
    <t>kian.pipalia@gmail.com</t>
  </si>
  <si>
    <t>pipalia@gmail.com</t>
  </si>
  <si>
    <t>2025-07-12 11:34:27</t>
  </si>
  <si>
    <t>2012-04-02</t>
  </si>
  <si>
    <t>aadhar.mandhotra@gmail.com</t>
  </si>
  <si>
    <t>rohitmandhotra@gmail.com</t>
  </si>
  <si>
    <t>2025-07-12 11:34:26</t>
  </si>
  <si>
    <t>agarwalavantika3403@gmail.com</t>
  </si>
  <si>
    <t>lavagar2000@gmail.com</t>
  </si>
  <si>
    <t>2025-07-11 12:00:26</t>
  </si>
  <si>
    <t>2012-01-10</t>
  </si>
  <si>
    <t>aryakshagency1@gmail.com</t>
  </si>
  <si>
    <t>vivekmohan83@gmail.com</t>
  </si>
  <si>
    <t>2025-07-11 03:35:56</t>
  </si>
  <si>
    <t>2012-02-28</t>
  </si>
  <si>
    <t>evanya.chudgar@icloud.com</t>
  </si>
  <si>
    <t>vivek.chudgar@gmail.com</t>
  </si>
  <si>
    <t>2025-07-10 23:12:59</t>
  </si>
  <si>
    <t>2011-12-14</t>
  </si>
  <si>
    <t>yjchess01@gmail.com</t>
  </si>
  <si>
    <t>jainhitesh06@gmail.com</t>
  </si>
  <si>
    <t>2025-07-10 22:36:56</t>
  </si>
  <si>
    <t>2012-12-01</t>
  </si>
  <si>
    <t>nupur.gulati@gmail.com</t>
  </si>
  <si>
    <t>a_bhuniya@yahoo.com</t>
  </si>
  <si>
    <t>2025-07-10 22:08:52</t>
  </si>
  <si>
    <t>ahaan.chhaparwal@gmail.com</t>
  </si>
  <si>
    <t>rahul.chhaparwal@gmail.com</t>
  </si>
  <si>
    <t>2025-07-10 21:20:48</t>
  </si>
  <si>
    <t>myra.arora.ag@gmail.com</t>
  </si>
  <si>
    <t>jitendra.arora@gmail.com</t>
  </si>
  <si>
    <t>2025-07-10 21:07:43</t>
  </si>
  <si>
    <t>2011-03-20</t>
  </si>
  <si>
    <t>dagaagastya@gmail.com</t>
  </si>
  <si>
    <t>hemantdaga@hotmail.com</t>
  </si>
  <si>
    <t>2025-07-10 19:51:34</t>
  </si>
  <si>
    <t>janhavi.joshi.dais@gmail.com</t>
  </si>
  <si>
    <t>sanjay.c.joshi@gmail.com</t>
  </si>
  <si>
    <t>2025-07-10 17:18:47</t>
  </si>
  <si>
    <t>2011-08-10</t>
  </si>
  <si>
    <t>aryanrshah04@gmail.com</t>
  </si>
  <si>
    <t>shahriteshj@yahoo.com</t>
  </si>
  <si>
    <t>2025-07-10 14:54:07</t>
  </si>
  <si>
    <t>2011-09-04</t>
  </si>
  <si>
    <t>omvijaymandloi@gmail.com</t>
  </si>
  <si>
    <t>vijaymandloi@yahoo.com</t>
  </si>
  <si>
    <t>2025-07-10 14:47:03</t>
  </si>
  <si>
    <t>2011-06-08</t>
  </si>
  <si>
    <t>shwetaloonkar@gmail.com</t>
  </si>
  <si>
    <t>aditya.loonkar@gmail.com</t>
  </si>
  <si>
    <t>2025-07-10 12:56:10</t>
  </si>
  <si>
    <t>2011-06-18</t>
  </si>
  <si>
    <t>diavinod1047@gmail.com</t>
  </si>
  <si>
    <t>vinod.murali@gmail.com</t>
  </si>
  <si>
    <t>2025-07-10 12:04:09</t>
  </si>
  <si>
    <t>2011-08-27</t>
  </si>
  <si>
    <t>mumbaimisc@gmail.com</t>
  </si>
  <si>
    <t>boksteel@yahoo.com</t>
  </si>
  <si>
    <t>2025-07-10 11:11:42</t>
  </si>
  <si>
    <t>2012-06-11</t>
  </si>
  <si>
    <t>arnav.2411032@dais.edu.in</t>
  </si>
  <si>
    <t>amitgupta@cccpl.net</t>
  </si>
  <si>
    <t>2025-07-09 23:24:38</t>
  </si>
  <si>
    <t>2011-11-16</t>
  </si>
  <si>
    <t>nibhagupta1983@gmail.com</t>
  </si>
  <si>
    <t>2025-07-09 23:01:44</t>
  </si>
  <si>
    <t>vihaan.pachisia@gmail.com</t>
  </si>
  <si>
    <t>sumit.pachisia@gmail.com</t>
  </si>
  <si>
    <t>2025-07-09 22:54:20</t>
  </si>
  <si>
    <t>2011-02-12</t>
  </si>
  <si>
    <t>ved.1701045@nmajs.edu.in</t>
  </si>
  <si>
    <t>vikram.ramchand@gmail.com</t>
  </si>
  <si>
    <t>2025-07-09 19:24:11</t>
  </si>
  <si>
    <t>prabirshah202@gmail.com</t>
  </si>
  <si>
    <t>vijayshah7@gmail.com</t>
  </si>
  <si>
    <t>2025-07-09 14:12:08</t>
  </si>
  <si>
    <t>2011-02-20</t>
  </si>
  <si>
    <t>aditi.2411003@dais.edu.in</t>
  </si>
  <si>
    <t>bharatgupta@email.com</t>
  </si>
  <si>
    <t>2025-07-09 11:55:18</t>
  </si>
  <si>
    <t>2011-09-05</t>
  </si>
  <si>
    <t>kimayajagtap1234@gmail.com</t>
  </si>
  <si>
    <t>drjagtapamit@gmail.com</t>
  </si>
  <si>
    <t>2025-07-09 11:35:43</t>
  </si>
  <si>
    <t>alainagoyal@gmail.com</t>
  </si>
  <si>
    <t>itsabhay@gmail.com</t>
  </si>
  <si>
    <t>2025-07-08 22:24:10</t>
  </si>
  <si>
    <t>shayaan.thar@outlook.com</t>
  </si>
  <si>
    <t>premal.thar@outlook.com</t>
  </si>
  <si>
    <t>2025-07-08 20:02:08</t>
  </si>
  <si>
    <t>2012-12-18</t>
  </si>
  <si>
    <t>trinachaitanya@gmail.com</t>
  </si>
  <si>
    <t>michael.correya@gmail.com</t>
  </si>
  <si>
    <t>2025-07-08 12:01:42</t>
  </si>
  <si>
    <t>2012-05-28</t>
  </si>
  <si>
    <t>hellyajmera@gmail.com</t>
  </si>
  <si>
    <t>sanghavi.rahul@gmail.com</t>
  </si>
  <si>
    <t>2025-07-07 16:30:47</t>
  </si>
  <si>
    <t>2012-12-24</t>
  </si>
  <si>
    <t>avikagoyalk@gmail.com</t>
  </si>
  <si>
    <t>2025-07-03 13:49:41</t>
  </si>
  <si>
    <t>2012-06-10</t>
  </si>
  <si>
    <t>vihaanrai2010@gmail.com</t>
  </si>
  <si>
    <t>raiaudi82@gmail.com</t>
  </si>
  <si>
    <t>2025-07-01 20:52:27</t>
  </si>
  <si>
    <t>2010-11-26</t>
  </si>
  <si>
    <t>ahaandalmia2012@gmail.com</t>
  </si>
  <si>
    <t>nikunjdalmia.etnow@gmail.com</t>
  </si>
  <si>
    <t>2025-07-01 10:07:07</t>
  </si>
  <si>
    <t>2012-03-25</t>
  </si>
  <si>
    <t>Shivansh  Rai</t>
  </si>
  <si>
    <t>raishivansh179@gmail.com</t>
  </si>
  <si>
    <t>Aditya Rai</t>
  </si>
  <si>
    <t>2025-06-20 10:36:22</t>
  </si>
  <si>
    <t>2015-10-23</t>
  </si>
  <si>
    <t>vardaan.g.gupta@gmail.com</t>
  </si>
  <si>
    <t>gaurav.cm.gupta@gmail.com</t>
  </si>
  <si>
    <t>2025-05-21 08:08:11</t>
  </si>
  <si>
    <t>2012-01-08</t>
  </si>
  <si>
    <t>aavyan31@gmail.com</t>
  </si>
  <si>
    <t>gupta.anant@gmail.com</t>
  </si>
  <si>
    <t>2025-05-19 16:55:39</t>
  </si>
  <si>
    <t>2013-11-12</t>
  </si>
  <si>
    <t>anishagoyal3@gmail.com</t>
  </si>
  <si>
    <t>2025-05-10 10:36:08</t>
  </si>
  <si>
    <t>arav.bhasin@outlook.com</t>
  </si>
  <si>
    <t>gaurav.bhasin@outlook.com</t>
  </si>
  <si>
    <t>2025-04-29 18:51:23</t>
  </si>
  <si>
    <t>aarthitprabhu@gmail.com</t>
  </si>
  <si>
    <t>aditya@secutechautomation.com</t>
  </si>
  <si>
    <t>2025-04-13 21:18:32</t>
  </si>
  <si>
    <t>2009-03-27</t>
  </si>
  <si>
    <t>divinavasa@gmail.com</t>
  </si>
  <si>
    <t>mihirvasa@gmail.com</t>
  </si>
  <si>
    <t>2025-07-13 22:24:06</t>
  </si>
  <si>
    <t>2013-07-28</t>
  </si>
  <si>
    <t>naishaabansal21@gmail.com</t>
  </si>
  <si>
    <t>amitbansal@hotmail.com</t>
  </si>
  <si>
    <t>2025-07-10 21:36:21</t>
  </si>
  <si>
    <t>reyaanshagarwal2012@gmail.com</t>
  </si>
  <si>
    <t>ashishagarwal06@gmail.com</t>
  </si>
  <si>
    <t>2025-07-10 10:33:47</t>
  </si>
  <si>
    <t>2012-05-11</t>
  </si>
  <si>
    <t>aniruddhrajesh@gmail.com</t>
  </si>
  <si>
    <t>r.gopinathan@outlook.com</t>
  </si>
  <si>
    <t>2025-07-10 00:05:31</t>
  </si>
  <si>
    <t>aayaan.shah2024@gmail.com</t>
  </si>
  <si>
    <t>kshahusu@hotmail.com</t>
  </si>
  <si>
    <t>2025-06-24 16:32:24</t>
  </si>
  <si>
    <t>2009-11-30</t>
  </si>
  <si>
    <t>srivihan.1601054@nmajs.edu.in</t>
  </si>
  <si>
    <t>chavva@gmail.com</t>
  </si>
  <si>
    <t>2025-07-24 17:33:07</t>
  </si>
  <si>
    <t>2011-12-25</t>
  </si>
  <si>
    <t>sharanyaray06@gmail.com</t>
  </si>
  <si>
    <t>pristinects@gmail.com</t>
  </si>
  <si>
    <t>2025-07-24 17:32:21</t>
  </si>
  <si>
    <t>aaditnagaonkar@gmail.com</t>
  </si>
  <si>
    <t>2025-07-11 12:00:31</t>
  </si>
  <si>
    <t>trivedi.anuja@gmail.com</t>
  </si>
  <si>
    <t>nishit.shah@jmfl.com</t>
  </si>
  <si>
    <t>2025-07-09 12:00:23</t>
  </si>
  <si>
    <t>2012-11-28</t>
  </si>
  <si>
    <t>anaya.07shah@gmail.com</t>
  </si>
  <si>
    <t>2025-07-08 22:01:30</t>
  </si>
  <si>
    <t>Viaan Gang</t>
  </si>
  <si>
    <t>viaangang@gmail.com</t>
  </si>
  <si>
    <t>2025-07-30 13:19:06</t>
  </si>
  <si>
    <t>2017-04-08</t>
  </si>
  <si>
    <t>Amaay Gupta</t>
  </si>
  <si>
    <t>amaaygupta@gmail.com</t>
  </si>
  <si>
    <t>Aditya gupta</t>
  </si>
  <si>
    <t>adigupta11@gmail.com</t>
  </si>
  <si>
    <t>2026-01-30 22:17:14</t>
  </si>
  <si>
    <t>2018-08-07</t>
  </si>
  <si>
    <t>Rishabh Hariharan</t>
  </si>
  <si>
    <t>rishabhhariharan25@gmail.com</t>
  </si>
  <si>
    <t>Hariharan S</t>
  </si>
  <si>
    <t>prometheus306@gmail.com</t>
  </si>
  <si>
    <t>2025-09-18 13:42:56</t>
  </si>
  <si>
    <t>2014-03-22</t>
  </si>
  <si>
    <t>Rudraang Goenka</t>
  </si>
  <si>
    <t>rudraang.goenka@gmail.com</t>
  </si>
  <si>
    <t>Tanvi Kasotia</t>
  </si>
  <si>
    <t>tanvi.kasotia@gmail.com</t>
  </si>
  <si>
    <t>2026-02-07 15:41:39</t>
  </si>
  <si>
    <t>2014-07-31</t>
  </si>
  <si>
    <t>Yuvaan Parekh</t>
  </si>
  <si>
    <t>Mechatronics Beginner</t>
  </si>
  <si>
    <t>charmiparekh09@gmail.com</t>
  </si>
  <si>
    <t>2026-04-10 17:59:45</t>
  </si>
  <si>
    <t>2015-10-16</t>
  </si>
  <si>
    <t>Amay Bhatter</t>
  </si>
  <si>
    <t>dolly@brandnbuzz.com</t>
  </si>
  <si>
    <t>Vijay Bhatter</t>
  </si>
  <si>
    <t>vijay@cyberax.com</t>
  </si>
  <si>
    <t>2026-01-09 13:57:02</t>
  </si>
  <si>
    <t>2016-07-11</t>
  </si>
  <si>
    <t>Tarsh Chitlangia</t>
  </si>
  <si>
    <t>manoj.chitlangia@gmail.com</t>
  </si>
  <si>
    <t>Manoj</t>
  </si>
  <si>
    <t>2025-12-12 11:01:39</t>
  </si>
  <si>
    <t>2016-09-28</t>
  </si>
  <si>
    <t>Rudra Goel</t>
  </si>
  <si>
    <t>payal.g.goel@gmail.com</t>
  </si>
  <si>
    <t>gaurav_v_g@hotmail.com</t>
  </si>
  <si>
    <t>2026-06-01 15:00:14</t>
  </si>
  <si>
    <t>2016-01-30</t>
  </si>
  <si>
    <t>Arhaan Grover</t>
  </si>
  <si>
    <t>arhaan.grover@bombayscottish.in</t>
  </si>
  <si>
    <t>Ritika Grover</t>
  </si>
  <si>
    <t>ritikaarora1503@gmail.com</t>
  </si>
  <si>
    <t>2026-05-09 10:30:12</t>
  </si>
  <si>
    <t>2015-08-03</t>
  </si>
  <si>
    <t>Riaan Banerjee</t>
  </si>
  <si>
    <t>riaan.banerjee.11@gmail.com</t>
  </si>
  <si>
    <t>Rajosik Banerjee</t>
  </si>
  <si>
    <t>rajosik@yahoo.com</t>
  </si>
  <si>
    <t>2026-04-26 08:29:19</t>
  </si>
  <si>
    <t>2016-03-14</t>
  </si>
  <si>
    <t>Dev Vaghani</t>
  </si>
  <si>
    <t>amicopharma@gmail.com</t>
  </si>
  <si>
    <t>Ami Vaghani</t>
  </si>
  <si>
    <t>info@amicopharma.com</t>
  </si>
  <si>
    <t>2026-04-25 21:13:15</t>
  </si>
  <si>
    <t>2015-04-17</t>
  </si>
  <si>
    <t>Rishi Deshmukh</t>
  </si>
  <si>
    <t>pria848@gmail.com</t>
  </si>
  <si>
    <t>silverbirchvilla@gmail.com</t>
  </si>
  <si>
    <t>2026-04-14 15:10:14</t>
  </si>
  <si>
    <t>2015-06-06</t>
  </si>
  <si>
    <t>Riyan Mangal</t>
  </si>
  <si>
    <t>riyan.mangal33@hsieducation.org</t>
  </si>
  <si>
    <t>Neha Mangal</t>
  </si>
  <si>
    <t>nehachoudhari@gmail.com</t>
  </si>
  <si>
    <t>2026-04-02 18:04:22</t>
  </si>
  <si>
    <t>2015-04-07</t>
  </si>
  <si>
    <t>Nishkka Siraslewala</t>
  </si>
  <si>
    <t>2026-03-31 11:47:06</t>
  </si>
  <si>
    <t>2016-03-24</t>
  </si>
  <si>
    <t>Hunar Lamba</t>
  </si>
  <si>
    <t>hunarlamba1816@gmail.com</t>
  </si>
  <si>
    <t>Harpreet Lamba</t>
  </si>
  <si>
    <t>drharpreetlamba@gmail.com</t>
  </si>
  <si>
    <t>2026-03-16 11:32:27</t>
  </si>
  <si>
    <t>2016-03-18</t>
  </si>
  <si>
    <t>Eva Jain</t>
  </si>
  <si>
    <t>mayuragupta@gmail.com</t>
  </si>
  <si>
    <t>Vivek Jain</t>
  </si>
  <si>
    <t>viverjain@gmail.com</t>
  </si>
  <si>
    <t>2026-02-05 17:36:35</t>
  </si>
  <si>
    <t>2015-11-21</t>
  </si>
  <si>
    <t>Aarna Chandak</t>
  </si>
  <si>
    <t>aarna.chandak@avmschools.in</t>
  </si>
  <si>
    <t>Raghvendra Chandak</t>
  </si>
  <si>
    <t>raghvendra.chandak@gmail.com</t>
  </si>
  <si>
    <t>2026-01-30 07:33:35</t>
  </si>
  <si>
    <t>2013-10-23</t>
  </si>
  <si>
    <t>Kabir Chheda</t>
  </si>
  <si>
    <t>riddhic29@gmail.com</t>
  </si>
  <si>
    <t>ABHINAV</t>
  </si>
  <si>
    <t>abhinav@eestagroup.com</t>
  </si>
  <si>
    <t>2026-01-28 10:45:08</t>
  </si>
  <si>
    <t>Yuvraj Jhaveri</t>
  </si>
  <si>
    <t>binaisha@gmail.com</t>
  </si>
  <si>
    <t>Rupen</t>
  </si>
  <si>
    <t>2026-01-21 11:15:11</t>
  </si>
  <si>
    <t>2015-12-23</t>
  </si>
  <si>
    <t>Reyansh Rathi</t>
  </si>
  <si>
    <t>jackal.python@gmail.com</t>
  </si>
  <si>
    <t>rathishailesh@gmail.com</t>
  </si>
  <si>
    <t>2025-12-26 10:08:29</t>
  </si>
  <si>
    <t>2014-10-07</t>
  </si>
  <si>
    <t>Shreyas Kallapur</t>
  </si>
  <si>
    <t>2025-12-10 15:36:31</t>
  </si>
  <si>
    <t>2014-02-27</t>
  </si>
  <si>
    <t>Yuval Molad</t>
  </si>
  <si>
    <t>oshermac@gmail.com</t>
  </si>
  <si>
    <t>Alon</t>
  </si>
  <si>
    <t>coach.molad@gmail.com</t>
  </si>
  <si>
    <t>2025-11-14 08:36:31</t>
  </si>
  <si>
    <t>2015-06-07</t>
  </si>
  <si>
    <t>Azai Bajaj</t>
  </si>
  <si>
    <t>azaibajaj@gmail.com</t>
  </si>
  <si>
    <t>Devneet Bajaj</t>
  </si>
  <si>
    <t>devneetbajaj@gmail.com</t>
  </si>
  <si>
    <t>2025-11-11 13:28:18</t>
  </si>
  <si>
    <t>2016-04-30</t>
  </si>
  <si>
    <t>Nivaan  Tanna</t>
  </si>
  <si>
    <t>sssaumya@gmail.com</t>
  </si>
  <si>
    <t>Kuleen</t>
  </si>
  <si>
    <t>kuleen.tanna@gmail.com</t>
  </si>
  <si>
    <t>2025-09-15 11:14:23</t>
  </si>
  <si>
    <t>2016-07-16</t>
  </si>
  <si>
    <t>Yuvaan Vora</t>
  </si>
  <si>
    <t>amrita.jvora@gmail.com</t>
  </si>
  <si>
    <t>jayneel</t>
  </si>
  <si>
    <t>jayneelv@gmail.com</t>
  </si>
  <si>
    <t>2025-09-04 16:47:41</t>
  </si>
  <si>
    <t>2014-09-04</t>
  </si>
  <si>
    <t>Eva Bahl</t>
  </si>
  <si>
    <t>purnota@cuddlesfounation.com</t>
  </si>
  <si>
    <t>Gunjan Bahl</t>
  </si>
  <si>
    <t>gunjanbahl@gmail.com</t>
  </si>
  <si>
    <t>2025-08-21 14:07:40</t>
  </si>
  <si>
    <t>2015-03-16</t>
  </si>
  <si>
    <t>SWAR SANJAY RAJOLE</t>
  </si>
  <si>
    <t>sanjayrajole@gmail.com</t>
  </si>
  <si>
    <t>SANJAY SHIVAJI RAJOLE</t>
  </si>
  <si>
    <t>swarrajole2016@gmail.com</t>
  </si>
  <si>
    <t>2025-08-20 17:46:33</t>
  </si>
  <si>
    <t>St. Thomas English High School</t>
  </si>
  <si>
    <t>Rajveer Kothari</t>
  </si>
  <si>
    <t>komalkjain@gmail.com</t>
  </si>
  <si>
    <t>Vishal Kothari</t>
  </si>
  <si>
    <t>vishi5@hotmail.com</t>
  </si>
  <si>
    <t>2025-08-13 07:39:59</t>
  </si>
  <si>
    <t>2015-02-11</t>
  </si>
  <si>
    <t>rayaan maloo</t>
  </si>
  <si>
    <t>freeyann@gmail.com</t>
  </si>
  <si>
    <t>tushar maloo</t>
  </si>
  <si>
    <t>2025-07-29 08:52:25</t>
  </si>
  <si>
    <t>2013-10-16</t>
  </si>
  <si>
    <t>Zayne Malkani</t>
  </si>
  <si>
    <t>2025-07-28 11:42:54</t>
  </si>
  <si>
    <t>2013-10-18</t>
  </si>
  <si>
    <t>Aryaveer Agarwal</t>
  </si>
  <si>
    <t>aryaveeragarwa6@gmail.com</t>
  </si>
  <si>
    <t>ankit.agarwal@stl.tech</t>
  </si>
  <si>
    <t>2025-07-22 13:25:18</t>
  </si>
  <si>
    <t>Sunvir  Lakhani</t>
  </si>
  <si>
    <t>sunvirlakhani@gmail.com</t>
  </si>
  <si>
    <t>Sumit Lakhani</t>
  </si>
  <si>
    <t>sumitlakhani@gmail.com</t>
  </si>
  <si>
    <t>2025-07-22 10:08:25</t>
  </si>
  <si>
    <t>2014-12-21</t>
  </si>
  <si>
    <t>Aeyanah Sanganeria</t>
  </si>
  <si>
    <t>aeyanah.s@gmail.com</t>
  </si>
  <si>
    <t>Pulkit</t>
  </si>
  <si>
    <t>pulkit@primeworld.in</t>
  </si>
  <si>
    <t>2025-07-10 14:01:08</t>
  </si>
  <si>
    <t>2015-08-28</t>
  </si>
  <si>
    <t>Aanya Waghela</t>
  </si>
  <si>
    <t>nishant.waghela@gmail.com</t>
  </si>
  <si>
    <t>Nishant Waghela</t>
  </si>
  <si>
    <t>2025-07-05 18:39:29</t>
  </si>
  <si>
    <t>2014-11-29</t>
  </si>
  <si>
    <t>AVYAHN DALMIA</t>
  </si>
  <si>
    <t>avyahn.dalmia@gmail.com</t>
  </si>
  <si>
    <t>2025-07-01 17:55:05</t>
  </si>
  <si>
    <t>2014-09-17</t>
  </si>
  <si>
    <t>Abeer Desai</t>
  </si>
  <si>
    <t>pratik0@gmail.com</t>
  </si>
  <si>
    <t>pratik desai</t>
  </si>
  <si>
    <t>2025-06-23 20:14:49</t>
  </si>
  <si>
    <t>2016-02-02</t>
  </si>
  <si>
    <t>Tashi Gupta</t>
  </si>
  <si>
    <t>tashig@ascendinternation.org</t>
  </si>
  <si>
    <t>sidgupta0610@yahoo.com</t>
  </si>
  <si>
    <t>2025-05-30 12:48:01</t>
  </si>
  <si>
    <t>2016-05-23</t>
  </si>
  <si>
    <t>Hrisha  Badheka</t>
  </si>
  <si>
    <t>iamhrisha@gmail.com</t>
  </si>
  <si>
    <t>Bhavin</t>
  </si>
  <si>
    <t>bhavinhb@gmail.com</t>
  </si>
  <si>
    <t>2025-05-19 21:08:00</t>
  </si>
  <si>
    <t>2015-08-07</t>
  </si>
  <si>
    <t>Aayansh Rav</t>
  </si>
  <si>
    <t>amitrav79@gmail.com</t>
  </si>
  <si>
    <t>Amit Rav</t>
  </si>
  <si>
    <t>2025-05-17 17:08:20</t>
  </si>
  <si>
    <t>Atomic Energy Central School No. 2</t>
  </si>
  <si>
    <t>Riaan Ghotikar</t>
  </si>
  <si>
    <t>riaanmg20@gmail.com</t>
  </si>
  <si>
    <t>Parika Ghotikar</t>
  </si>
  <si>
    <t>parika@gmail.com</t>
  </si>
  <si>
    <t>2025-05-07 17:56:06</t>
  </si>
  <si>
    <t>2014-03-20</t>
  </si>
  <si>
    <t>Anant Jalan</t>
  </si>
  <si>
    <t>anant.jalan@goldenspiral.org.in</t>
  </si>
  <si>
    <t>Krishna</t>
  </si>
  <si>
    <t>krishna@opjgroup.in</t>
  </si>
  <si>
    <t>2025-05-07 13:41:59</t>
  </si>
  <si>
    <t>2012-12-30</t>
  </si>
  <si>
    <t>Dhyaana Rohera</t>
  </si>
  <si>
    <t>sh.priya@gmail.com</t>
  </si>
  <si>
    <t>Avinash Rohera</t>
  </si>
  <si>
    <t>avi_2580@yahoo.com</t>
  </si>
  <si>
    <t>2025-05-06 11:22:31</t>
  </si>
  <si>
    <t>2015-03-15</t>
  </si>
  <si>
    <t>Ayaan Harlalka</t>
  </si>
  <si>
    <t>ayaanharlalka05@gmail.com</t>
  </si>
  <si>
    <t>Siddharth</t>
  </si>
  <si>
    <t>harlalkasiddharth@gmail.com</t>
  </si>
  <si>
    <t>2025-05-02 15:29:30</t>
  </si>
  <si>
    <t>2013-10-05</t>
  </si>
  <si>
    <t>Vir Gupta</t>
  </si>
  <si>
    <t>virgupta2013@gmail.com</t>
  </si>
  <si>
    <t>Anuj Gupta</t>
  </si>
  <si>
    <t>anuj00@gmail.com</t>
  </si>
  <si>
    <t>2025-05-02 13:02:44</t>
  </si>
  <si>
    <t>2013-09-15</t>
  </si>
  <si>
    <t>Vir Shah</t>
  </si>
  <si>
    <t>dr.vidhisanghavi@gmail.com</t>
  </si>
  <si>
    <t>Dip Shah</t>
  </si>
  <si>
    <t>diphshah@gmail.com</t>
  </si>
  <si>
    <t>2025-04-22 10:54:32</t>
  </si>
  <si>
    <t>2014-06-25</t>
  </si>
  <si>
    <t>Ragini Agrawal</t>
  </si>
  <si>
    <t>ragini.agrawal@gmail.com</t>
  </si>
  <si>
    <t>2026-03-04 15:14:59</t>
  </si>
  <si>
    <t>1979-10-22</t>
  </si>
  <si>
    <t>veermehta2013@gmail.com</t>
  </si>
  <si>
    <t>Ankit Mehta</t>
  </si>
  <si>
    <t>koolanky@gmail.com</t>
  </si>
  <si>
    <t>2025-06-30 14:01:11</t>
  </si>
  <si>
    <t>2013-08-28</t>
  </si>
  <si>
    <t>Vanij Periwal</t>
  </si>
  <si>
    <t>Mobile App Development Foundations</t>
  </si>
  <si>
    <t>nehaperiwal82@gmail.com</t>
  </si>
  <si>
    <t>Ashish Periwal</t>
  </si>
  <si>
    <t>ashishperiwal@pioneerurban.in</t>
  </si>
  <si>
    <t>2025-05-02 18:28:50</t>
  </si>
  <si>
    <t>2014-01-12</t>
  </si>
  <si>
    <t>Ahana Arenja</t>
  </si>
  <si>
    <t>NI Advanced</t>
  </si>
  <si>
    <t>ahana.arenja@gmail.com</t>
  </si>
  <si>
    <t>Anuj Arenja</t>
  </si>
  <si>
    <t>anuj@arenja.com</t>
  </si>
  <si>
    <t>2025-12-18 12:12:48</t>
  </si>
  <si>
    <t>2009-04-15</t>
  </si>
  <si>
    <t>Aarav Viral Shah</t>
  </si>
  <si>
    <t>NI Advanced 10 Hours</t>
  </si>
  <si>
    <t>aaravvshah0609@gmail.com</t>
  </si>
  <si>
    <t>Viral Shah</t>
  </si>
  <si>
    <t>virshru786@hotmail.com</t>
  </si>
  <si>
    <t>2026-02-27 11:38:44</t>
  </si>
  <si>
    <t>2009-10-06</t>
  </si>
  <si>
    <t>aarav.aggarwal0306@gmail.com</t>
  </si>
  <si>
    <t>Prayas Aggarwal</t>
  </si>
  <si>
    <t>prayas@alpineexpo.com</t>
  </si>
  <si>
    <t>2025-09-04 17:28:28</t>
  </si>
  <si>
    <t>2009-03-06</t>
  </si>
  <si>
    <t>Abir  Chhatwal</t>
  </si>
  <si>
    <t>gamingabir24@gmail.com</t>
  </si>
  <si>
    <t>Gurpreet Chhatwal</t>
  </si>
  <si>
    <t>gurpreet.chhatwal@gmail.com</t>
  </si>
  <si>
    <t>2025-06-27 11:37:49</t>
  </si>
  <si>
    <t>2010-10-24</t>
  </si>
  <si>
    <t>Avyaan Singh</t>
  </si>
  <si>
    <t>NI Advanced 20 Hours</t>
  </si>
  <si>
    <t>swatisingh0210@gmail.com</t>
  </si>
  <si>
    <t>Ranvir Singh</t>
  </si>
  <si>
    <t>2025-12-26 10:16:43</t>
  </si>
  <si>
    <t>2018-10-28</t>
  </si>
  <si>
    <t>Shubhika Datta</t>
  </si>
  <si>
    <t>dattashubhika@gmail.com</t>
  </si>
  <si>
    <t>Samit Datta</t>
  </si>
  <si>
    <t>shaldatt@hotmail.com</t>
  </si>
  <si>
    <t>2025-10-15 14:34:57</t>
  </si>
  <si>
    <t>2008-05-19</t>
  </si>
  <si>
    <t>Agneya Nair</t>
  </si>
  <si>
    <t>bhoomika.nair@gmail.com</t>
  </si>
  <si>
    <t>Nijay Nair</t>
  </si>
  <si>
    <t>nijaynair@gmail.com</t>
  </si>
  <si>
    <t>2025-10-15 12:43:52</t>
  </si>
  <si>
    <t>2015-03-10</t>
  </si>
  <si>
    <t>HUSAYN MERCHANT</t>
  </si>
  <si>
    <t>husaynm10@gmail.com</t>
  </si>
  <si>
    <t>Abbas Merchant</t>
  </si>
  <si>
    <t>abbas.m@creativedisplay.in</t>
  </si>
  <si>
    <t>2025-08-05 14:23:04</t>
  </si>
  <si>
    <t>2009-02-03</t>
  </si>
  <si>
    <t>DHRUVA ROJEKAR</t>
  </si>
  <si>
    <t>dhruvarojekar@gmail.com</t>
  </si>
  <si>
    <t>Shailesh Rojekar</t>
  </si>
  <si>
    <t>rojekarshailesh@yahoo.com</t>
  </si>
  <si>
    <t>2025-06-19 15:48:56</t>
  </si>
  <si>
    <t>2009-04-06</t>
  </si>
  <si>
    <t>AMAIRA CHAUHAN</t>
  </si>
  <si>
    <t>NI Advanced 30 Hours</t>
  </si>
  <si>
    <t>amairachauhan137@gmail.com</t>
  </si>
  <si>
    <t>ARUP CHAUHAN</t>
  </si>
  <si>
    <t>arup@parle.biz</t>
  </si>
  <si>
    <t>2025-09-01 11:38:14</t>
  </si>
  <si>
    <t>2009-12-13</t>
  </si>
  <si>
    <t>Ameya Meattle</t>
  </si>
  <si>
    <t>meattleameya1@gmail.com</t>
  </si>
  <si>
    <t>Vandana Meattle</t>
  </si>
  <si>
    <t>vmeattle@yahoo.com</t>
  </si>
  <si>
    <t>2025-08-21 17:08:48</t>
  </si>
  <si>
    <t>2008-03-05</t>
  </si>
  <si>
    <t>Ravi Doshi</t>
  </si>
  <si>
    <t>ravi08doshi@gmail.com</t>
  </si>
  <si>
    <t>Janak Doshi</t>
  </si>
  <si>
    <t>janakpdoshi@gmail.com</t>
  </si>
  <si>
    <t>2025-08-04 15:13:02</t>
  </si>
  <si>
    <t>2008-01-31</t>
  </si>
  <si>
    <t>NI Advanced 35 Hours</t>
  </si>
  <si>
    <t>saksham.gupta@oberoi-is.net</t>
  </si>
  <si>
    <t>Manoj Gupta</t>
  </si>
  <si>
    <t>gupta.manoj@kotak.com</t>
  </si>
  <si>
    <t>2025-09-22 14:53:24</t>
  </si>
  <si>
    <t>2010-07-14</t>
  </si>
  <si>
    <t>Rajveer Maheshwari</t>
  </si>
  <si>
    <t>NI Advanced 40 Hours</t>
  </si>
  <si>
    <t>ritikapm@gmail.com</t>
  </si>
  <si>
    <t>2026-06-01 17:06:45</t>
  </si>
  <si>
    <t>2013-10-24</t>
  </si>
  <si>
    <t>Ansh Jalan</t>
  </si>
  <si>
    <t>anshjalan08@gmail.com</t>
  </si>
  <si>
    <t>Neha Jalan</t>
  </si>
  <si>
    <t>nehajalan80@gmail.com</t>
  </si>
  <si>
    <t>2026-06-01 12:00:14</t>
  </si>
  <si>
    <t>2008-10-11</t>
  </si>
  <si>
    <t>Jahan Jai Nagrath</t>
  </si>
  <si>
    <t>pria01@gmail.com</t>
  </si>
  <si>
    <t>Priya Nagrath</t>
  </si>
  <si>
    <t>jaideep.nagrath@gmail.com</t>
  </si>
  <si>
    <t>2026-05-27 14:10:15</t>
  </si>
  <si>
    <t>2011-07-15</t>
  </si>
  <si>
    <t>agammundra@gmail.com</t>
  </si>
  <si>
    <t>2026-05-21 23:45:31</t>
  </si>
  <si>
    <t>Roansh Desai</t>
  </si>
  <si>
    <t>roanshdesai@gmail.com</t>
  </si>
  <si>
    <t>ankitabdesai@gmail.com</t>
  </si>
  <si>
    <t>2026-05-20 10:43:33</t>
  </si>
  <si>
    <t>2009-10-19</t>
  </si>
  <si>
    <t>Ria Chavan</t>
  </si>
  <si>
    <t>ria.chavan1910@gmail.com</t>
  </si>
  <si>
    <t>Shraddha Chavan</t>
  </si>
  <si>
    <t>shraddhashirke@gmail.com</t>
  </si>
  <si>
    <t>2026-05-18 13:21:34</t>
  </si>
  <si>
    <t>2010-10-19</t>
  </si>
  <si>
    <t>Nandini Pangal</t>
  </si>
  <si>
    <t>nandini.pangal@gmail.com</t>
  </si>
  <si>
    <t>Sandeep Pangal</t>
  </si>
  <si>
    <t>sandeeppangal2607@gmail.com</t>
  </si>
  <si>
    <t>2026-05-18 11:50:21</t>
  </si>
  <si>
    <t>2009-03-02</t>
  </si>
  <si>
    <t>Aaditya jain</t>
  </si>
  <si>
    <t>aadi.jain162@gmail.com</t>
  </si>
  <si>
    <t>Dinesh Jain</t>
  </si>
  <si>
    <t>dnsjain@yahoo.com</t>
  </si>
  <si>
    <t>2026-05-14 10:26:05</t>
  </si>
  <si>
    <t>2009-07-08</t>
  </si>
  <si>
    <t>Sophia Andhyarujina</t>
  </si>
  <si>
    <t>sophiaandhyarujina18@gmail.com</t>
  </si>
  <si>
    <t>Shazia Andhyarujina</t>
  </si>
  <si>
    <t>shaziarahuja@gmail.com</t>
  </si>
  <si>
    <t>2026-05-11 15:56:40</t>
  </si>
  <si>
    <t>2009-07-18</t>
  </si>
  <si>
    <t>Aarav Seksaria</t>
  </si>
  <si>
    <t>aseksaria@jpischool.com</t>
  </si>
  <si>
    <t>Rushi</t>
  </si>
  <si>
    <t>ruchiseksaria29@gmail.com</t>
  </si>
  <si>
    <t>2026-05-09 14:47:30</t>
  </si>
  <si>
    <t>2009-04-16</t>
  </si>
  <si>
    <t>Tvishaa Prabhu</t>
  </si>
  <si>
    <t>tvishaaprabhu@gmail.com</t>
  </si>
  <si>
    <t>2026-05-07 15:44:35</t>
  </si>
  <si>
    <t>Ayaan Jain</t>
  </si>
  <si>
    <t>snehasinghal.ss@gmail.com</t>
  </si>
  <si>
    <t>Rohit Jain</t>
  </si>
  <si>
    <t>delhiece@gmail.com</t>
  </si>
  <si>
    <t>2026-05-04 17:05:52</t>
  </si>
  <si>
    <t>2012-08-16</t>
  </si>
  <si>
    <t>Viwaan Uttam</t>
  </si>
  <si>
    <t>viwaanuttam@gmail.com</t>
  </si>
  <si>
    <t>Mitul Uttam</t>
  </si>
  <si>
    <t>mituluttam@gmail.com</t>
  </si>
  <si>
    <t>2026-05-04 15:51:54</t>
  </si>
  <si>
    <t>Raghav Dalvie</t>
  </si>
  <si>
    <t>raghavdalvie@gmail.com</t>
  </si>
  <si>
    <t>Suvarna Apte</t>
  </si>
  <si>
    <t>suvarna_apte@yahoo.com</t>
  </si>
  <si>
    <t>2026-04-29 15:53:26</t>
  </si>
  <si>
    <t>Udbhav Sriramoju</t>
  </si>
  <si>
    <t>udbhavsriramoju2009@gmail.com</t>
  </si>
  <si>
    <t>Vani Madupu</t>
  </si>
  <si>
    <t>vanimadupum@gmail.com</t>
  </si>
  <si>
    <t>2026-04-29 10:10:37</t>
  </si>
  <si>
    <t>2009-10-08</t>
  </si>
  <si>
    <t>Samaira goyal</t>
  </si>
  <si>
    <t>samairagoyalindia@gmail.com</t>
  </si>
  <si>
    <t>Sukesh Goyal</t>
  </si>
  <si>
    <t>sukeshindia@gmail.com</t>
  </si>
  <si>
    <t>2026-04-27 15:03:20</t>
  </si>
  <si>
    <t>Avir Raisinghani</t>
  </si>
  <si>
    <t>avir.raisinghani@gmail.com</t>
  </si>
  <si>
    <t>Rachita Raisinghani</t>
  </si>
  <si>
    <t>rachita.p@gmail.com</t>
  </si>
  <si>
    <t>2026-04-23 11:08:37</t>
  </si>
  <si>
    <t>2010-08-23</t>
  </si>
  <si>
    <t>Taksh Kothari</t>
  </si>
  <si>
    <t>takshkothari09@gmail.com</t>
  </si>
  <si>
    <t>Paridhee</t>
  </si>
  <si>
    <t>choudhary.paridhee@gmail.com</t>
  </si>
  <si>
    <t>2026-04-18 11:15:14</t>
  </si>
  <si>
    <t>Ahaan Kapadia</t>
  </si>
  <si>
    <t>ahaanvkapadia@gmail.com</t>
  </si>
  <si>
    <t>Kavita kapadia</t>
  </si>
  <si>
    <t>kavita@ramabenhospital.in</t>
  </si>
  <si>
    <t>2026-04-18 07:57:38</t>
  </si>
  <si>
    <t>2010-09-18</t>
  </si>
  <si>
    <t>Niyant Shah</t>
  </si>
  <si>
    <t>niyantshah2412@gmail.com</t>
  </si>
  <si>
    <t>Priya Shah</t>
  </si>
  <si>
    <t>priyakadapashah@gmail.com</t>
  </si>
  <si>
    <t>2026-04-17 13:15:54</t>
  </si>
  <si>
    <t>2008-12-24</t>
  </si>
  <si>
    <t>Rohaan Gajjar</t>
  </si>
  <si>
    <t>rohaan2206@gmail.com</t>
  </si>
  <si>
    <t>puja parikh</t>
  </si>
  <si>
    <t>pujaparikh@gmail.com</t>
  </si>
  <si>
    <t>2026-04-13 15:23:47</t>
  </si>
  <si>
    <t>Daksh Aggarwal</t>
  </si>
  <si>
    <t>dakshaggarwal0903@gmail.com</t>
  </si>
  <si>
    <t>Deepali AGGARWAL</t>
  </si>
  <si>
    <t>deepaliaggarwal28@gmail.com</t>
  </si>
  <si>
    <t>2026-04-09 17:44:12</t>
  </si>
  <si>
    <t>2009-08-03</t>
  </si>
  <si>
    <t>SHREY SHAH</t>
  </si>
  <si>
    <t>falgunishah68.fs@gmail.com</t>
  </si>
  <si>
    <t>FALGUNI MANISH SHAH</t>
  </si>
  <si>
    <t>falgunishah68@yahoo.com</t>
  </si>
  <si>
    <t>2026-04-03 14:25:57</t>
  </si>
  <si>
    <t>2010-03-16</t>
  </si>
  <si>
    <t>JAINAM KAWEDIA</t>
  </si>
  <si>
    <t>jainam.something@gmail.com</t>
  </si>
  <si>
    <t>NEHA TUSHAR KAWEDIA</t>
  </si>
  <si>
    <t>kankaria.kawedia@gmail.com</t>
  </si>
  <si>
    <t>2026-03-30 21:09:50</t>
  </si>
  <si>
    <t>JBCN Borivali</t>
  </si>
  <si>
    <t>2009-03-21</t>
  </si>
  <si>
    <t>Agastya Mundhe</t>
  </si>
  <si>
    <t>agastyamundhe07@gmail.com</t>
  </si>
  <si>
    <t>Tukaram Mundhe</t>
  </si>
  <si>
    <t>ias.tukaram@gmail.com</t>
  </si>
  <si>
    <t>2026-03-26 17:24:52</t>
  </si>
  <si>
    <t>2009-08-07</t>
  </si>
  <si>
    <t>ishaantalati@gmail.com</t>
  </si>
  <si>
    <t>Prabir Talati</t>
  </si>
  <si>
    <t>prabirtalati@gmail.com</t>
  </si>
  <si>
    <t>2026-03-19 11:25:28</t>
  </si>
  <si>
    <t>2009-12-23</t>
  </si>
  <si>
    <t>vedantnairgu@gmail.com</t>
  </si>
  <si>
    <t>Rajesh Nair</t>
  </si>
  <si>
    <t>sunita0512@yahoo.com</t>
  </si>
  <si>
    <t>2026-03-15 09:12:28</t>
  </si>
  <si>
    <t>2009-04-02</t>
  </si>
  <si>
    <t>neelnshah1@gmail.com</t>
  </si>
  <si>
    <t>Niren Shah</t>
  </si>
  <si>
    <t>nirenshah1000@gmail.com</t>
  </si>
  <si>
    <t>2026-01-03 11:56:59</t>
  </si>
  <si>
    <t>2010-05-02</t>
  </si>
  <si>
    <t>Kiros Kamaal</t>
  </si>
  <si>
    <t>kiros.kamaal1@gmail.com</t>
  </si>
  <si>
    <t>Saleem Kamaal</t>
  </si>
  <si>
    <t>saleem.kamaal1@gmail.com</t>
  </si>
  <si>
    <t>2025-12-27 13:25:34</t>
  </si>
  <si>
    <t>2009-12-27</t>
  </si>
  <si>
    <t>Anoshka Kulkarni</t>
  </si>
  <si>
    <t>anoshkakul6@gmail.com</t>
  </si>
  <si>
    <t>Suraj</t>
  </si>
  <si>
    <t>surajkul@yahoo.com</t>
  </si>
  <si>
    <t>2025-12-26 10:46:39</t>
  </si>
  <si>
    <t>2009-09-24</t>
  </si>
  <si>
    <t>Ishani Datta</t>
  </si>
  <si>
    <t>ishani.datta2009@gmail.com</t>
  </si>
  <si>
    <t>Krishnendu Datta</t>
  </si>
  <si>
    <t>kdatta99@gmail.com</t>
  </si>
  <si>
    <t>2025-12-04 14:32:42</t>
  </si>
  <si>
    <t>2009-04-17</t>
  </si>
  <si>
    <t>Ananya Sharma</t>
  </si>
  <si>
    <t>ananya.nm.sharma@gmail.com</t>
  </si>
  <si>
    <t>Shilpa Sharma</t>
  </si>
  <si>
    <t>shilpa.sharma@bdsint.org</t>
  </si>
  <si>
    <t>2025-11-15 15:14:37</t>
  </si>
  <si>
    <t>Dev Chetan Shah</t>
  </si>
  <si>
    <t>devshah14@icloud.com</t>
  </si>
  <si>
    <t>Chetan Shah</t>
  </si>
  <si>
    <t>chet129@me.com</t>
  </si>
  <si>
    <t>2025-11-12 10:01:44</t>
  </si>
  <si>
    <t>Saiesha Malani</t>
  </si>
  <si>
    <t>malanisaiesha@gmail.com</t>
  </si>
  <si>
    <t>Kunal Malani</t>
  </si>
  <si>
    <t>kunal.malani@motherson.com</t>
  </si>
  <si>
    <t>2025-11-04 07:02:50</t>
  </si>
  <si>
    <t>2009-03-25</t>
  </si>
  <si>
    <t>agrawalnandini1408@gmail.com</t>
  </si>
  <si>
    <t>Shobhit Agarwal</t>
  </si>
  <si>
    <t>agarwal.shobhit@gmail.com</t>
  </si>
  <si>
    <t>2025-10-03 13:48:07</t>
  </si>
  <si>
    <t>2008-08-14</t>
  </si>
  <si>
    <t>Vedant Agarwal</t>
  </si>
  <si>
    <t>agarwalvedant807@gmail.com</t>
  </si>
  <si>
    <t>Neeraj agarwal</t>
  </si>
  <si>
    <t>agarwalneeraj99@gmail.com</t>
  </si>
  <si>
    <t>2025-09-27 12:37:04</t>
  </si>
  <si>
    <t>2010-10-08</t>
  </si>
  <si>
    <t>Rivaan Dalal</t>
  </si>
  <si>
    <t>rivaandalal04@gmail.com</t>
  </si>
  <si>
    <t>Nirav Dalal</t>
  </si>
  <si>
    <t>niravdalal78@gmail.com</t>
  </si>
  <si>
    <t>2025-09-24 16:23:01</t>
  </si>
  <si>
    <t>2009-11-04</t>
  </si>
  <si>
    <t>Arnav Bansal</t>
  </si>
  <si>
    <t>barnav2009@gmail.com</t>
  </si>
  <si>
    <t>Sushil Bansal</t>
  </si>
  <si>
    <t>sushilbansal82@gmail.com</t>
  </si>
  <si>
    <t>2025-09-11 22:32:11</t>
  </si>
  <si>
    <t>Centre Point International School</t>
  </si>
  <si>
    <t>2009-04-22</t>
  </si>
  <si>
    <t>radhika.beswal16@gmail.com</t>
  </si>
  <si>
    <t>2025-09-04 15:27:47</t>
  </si>
  <si>
    <t>2012-02-16</t>
  </si>
  <si>
    <t>rihaan.sodhani2@gmail.com</t>
  </si>
  <si>
    <t>Ankur Sodhani</t>
  </si>
  <si>
    <t>ankursodhani@outlook.com</t>
  </si>
  <si>
    <t>2025-08-30 15:43:21</t>
  </si>
  <si>
    <t>2009-11-11</t>
  </si>
  <si>
    <t>Aryamann Somani</t>
  </si>
  <si>
    <t>anusomani@gmail.com</t>
  </si>
  <si>
    <t>Praveen Somani</t>
  </si>
  <si>
    <t>psomani@groupinland.com</t>
  </si>
  <si>
    <t>2025-08-25 10:31:28</t>
  </si>
  <si>
    <t>2009-02-12</t>
  </si>
  <si>
    <t>mvhranawat@gmail.com</t>
  </si>
  <si>
    <t>Vinit Ranawat</t>
  </si>
  <si>
    <t>vinit.ranawat@gmail.com</t>
  </si>
  <si>
    <t>2025-08-21 16:03:18</t>
  </si>
  <si>
    <t>2009-11-12</t>
  </si>
  <si>
    <t>Adithi  Venkatesan</t>
  </si>
  <si>
    <t>adithivenkat19@gmail.com</t>
  </si>
  <si>
    <t>Venkatesan Narasimhan</t>
  </si>
  <si>
    <t>nvenkat1972@outlook.com</t>
  </si>
  <si>
    <t>2025-08-09 19:35:21</t>
  </si>
  <si>
    <t>Delhi Public School R K Puram</t>
  </si>
  <si>
    <t>2007-11-19</t>
  </si>
  <si>
    <t>Rohan Kohli</t>
  </si>
  <si>
    <t>rohan.kohli@theinnovationstory.com</t>
  </si>
  <si>
    <t>Arun Kohli</t>
  </si>
  <si>
    <t>2025-07-31 14:41:58</t>
  </si>
  <si>
    <t>2008-09-01</t>
  </si>
  <si>
    <t>armaan.murthy@gmail.com</t>
  </si>
  <si>
    <t>SANDEEP MURTHY</t>
  </si>
  <si>
    <t>sandeep@smurthy.com</t>
  </si>
  <si>
    <t>2025-07-29 11:40:40</t>
  </si>
  <si>
    <t>2010-02-20</t>
  </si>
  <si>
    <t>Sparrsh Gupta</t>
  </si>
  <si>
    <t>sparrsh.gupta@gmail.com</t>
  </si>
  <si>
    <t>Shantanu Gupta</t>
  </si>
  <si>
    <t>shantanu@tecknotrove.com</t>
  </si>
  <si>
    <t>2025-07-22 11:03:16</t>
  </si>
  <si>
    <t>Prabhavti Padmshi Soni International Junior College</t>
  </si>
  <si>
    <t>2008-03-08</t>
  </si>
  <si>
    <t>Aditya Bhura</t>
  </si>
  <si>
    <t>adityabhura14@gmail.com</t>
  </si>
  <si>
    <t>Hemant Kumar Bhura</t>
  </si>
  <si>
    <t>hemantbhura@gmail.com</t>
  </si>
  <si>
    <t>2025-07-22 10:46:42</t>
  </si>
  <si>
    <t>Step by Step School</t>
  </si>
  <si>
    <t>2008-01-14</t>
  </si>
  <si>
    <t>Manish Ganeshan</t>
  </si>
  <si>
    <t>ganeshanmanish@gmail.com</t>
  </si>
  <si>
    <t>Ganeshan</t>
  </si>
  <si>
    <t>gdcommon@yahoo.com</t>
  </si>
  <si>
    <t>2025-07-19 21:06:14</t>
  </si>
  <si>
    <t>2008-08-03</t>
  </si>
  <si>
    <t>sharanya.badala@gmail.com</t>
  </si>
  <si>
    <t>Sunil Badala</t>
  </si>
  <si>
    <t>sunilbadala@kpmg.com</t>
  </si>
  <si>
    <t>2025-07-09 17:01:16</t>
  </si>
  <si>
    <t>2009-11-08</t>
  </si>
  <si>
    <t>arjunsjhaveri@gmail.com</t>
  </si>
  <si>
    <t>2025-07-05 11:58:17</t>
  </si>
  <si>
    <t>2012-10-15</t>
  </si>
  <si>
    <t>Aahwaan Khullar</t>
  </si>
  <si>
    <t>aahwaankhullar@gmail.com</t>
  </si>
  <si>
    <t>Kushagr Khullar</t>
  </si>
  <si>
    <t>kushagrkhullar@gmail.com</t>
  </si>
  <si>
    <t>2025-07-03 17:05:48</t>
  </si>
  <si>
    <t>2009-10-24</t>
  </si>
  <si>
    <t>Zaosh Kotwal</t>
  </si>
  <si>
    <t>zaoshkotwal@gmail.com</t>
  </si>
  <si>
    <t>Mahbakht Kotwal</t>
  </si>
  <si>
    <t>makkotwal@gmail.com</t>
  </si>
  <si>
    <t>2025-06-18 11:06:02</t>
  </si>
  <si>
    <t>2007-10-24</t>
  </si>
  <si>
    <t>Avinandan Sarkar</t>
  </si>
  <si>
    <t>royofliverpool@gmail.com</t>
  </si>
  <si>
    <t>Avik Sarkar</t>
  </si>
  <si>
    <t>avik123_sarkar@yahoo.com</t>
  </si>
  <si>
    <t>2025-06-14 12:44:26</t>
  </si>
  <si>
    <t>2014-04-16</t>
  </si>
  <si>
    <t>Vivaan  Bafna</t>
  </si>
  <si>
    <t>bafna.vivaan@gmail.com</t>
  </si>
  <si>
    <t>Paresh</t>
  </si>
  <si>
    <t>paresh.bafna@gmail.com</t>
  </si>
  <si>
    <t>2025-05-26 15:17:18</t>
  </si>
  <si>
    <t>2010-05-05</t>
  </si>
  <si>
    <t>Varish Agarwal</t>
  </si>
  <si>
    <t>varish.agarwal@oberoi-is.net</t>
  </si>
  <si>
    <t>Sandeep</t>
  </si>
  <si>
    <t>agarwalsandeep@yahoo.com</t>
  </si>
  <si>
    <t>2025-05-25 12:59:22</t>
  </si>
  <si>
    <t>2008-10-19</t>
  </si>
  <si>
    <t>Tanya Daniel</t>
  </si>
  <si>
    <t>tanyakdaniel@gmail.com</t>
  </si>
  <si>
    <t>Anand Daniel</t>
  </si>
  <si>
    <t>anand.daniel@gmail.com</t>
  </si>
  <si>
    <t>2025-05-05 16:10:40</t>
  </si>
  <si>
    <t>2008-04-16</t>
  </si>
  <si>
    <t>Vivaan Agarwal</t>
  </si>
  <si>
    <t>NI Advanced 50 Hours</t>
  </si>
  <si>
    <t>vivaan@jpischool.com</t>
  </si>
  <si>
    <t>Somesh Agarwal</t>
  </si>
  <si>
    <t>swatsagarwal@gmail.com</t>
  </si>
  <si>
    <t>2026-05-13 14:53:57</t>
  </si>
  <si>
    <t>2011-09-29</t>
  </si>
  <si>
    <t>Avyukt Chhabra</t>
  </si>
  <si>
    <t>avyukt.chhabra@gmail.com</t>
  </si>
  <si>
    <t>Puneet Chhabra</t>
  </si>
  <si>
    <t>puneet.chhabra@gmail.com</t>
  </si>
  <si>
    <t>2026-03-23 12:14:24</t>
  </si>
  <si>
    <t>2009-08-06</t>
  </si>
  <si>
    <t>Ansh Thacker</t>
  </si>
  <si>
    <t>anshthacker789789@gmail.com</t>
  </si>
  <si>
    <t>Yatri Thacker</t>
  </si>
  <si>
    <t>dryatri@gmail.com</t>
  </si>
  <si>
    <t>2026-02-28 16:42:41</t>
  </si>
  <si>
    <t>2009-07-16</t>
  </si>
  <si>
    <t>Rishabh Rathi</t>
  </si>
  <si>
    <t>rishabhrathi0409@gmail.com</t>
  </si>
  <si>
    <t>Alok Rathi</t>
  </si>
  <si>
    <t>ratalomee@gmail.com</t>
  </si>
  <si>
    <t>2026-01-16 12:58:42</t>
  </si>
  <si>
    <t>St Josephs Institution International</t>
  </si>
  <si>
    <t>Shivang Jajodia</t>
  </si>
  <si>
    <t>shivangjajodia88@gmail.com</t>
  </si>
  <si>
    <t>Nitin Jajodia</t>
  </si>
  <si>
    <t>nitinjajodia@gmail.com</t>
  </si>
  <si>
    <t>2026-01-02 11:02:16</t>
  </si>
  <si>
    <t>2009-02-18</t>
  </si>
  <si>
    <t>Dev jhaveri</t>
  </si>
  <si>
    <t>devjhaveri6@gmail.com</t>
  </si>
  <si>
    <t>ajay jhaveri</t>
  </si>
  <si>
    <t>a.jhaveri@adroitmfg.com</t>
  </si>
  <si>
    <t>2025-12-19 15:36:53</t>
  </si>
  <si>
    <t>Ishaan Garg</t>
  </si>
  <si>
    <t>ishaangarg070909@gmail.com</t>
  </si>
  <si>
    <t>Pankaj Garg</t>
  </si>
  <si>
    <t>pankajgarg78@hotmail.com</t>
  </si>
  <si>
    <t>2025-12-09 15:35:18</t>
  </si>
  <si>
    <t>Shloka Mehta</t>
  </si>
  <si>
    <t>shlokam2008@gmail.com</t>
  </si>
  <si>
    <t>Apoorva</t>
  </si>
  <si>
    <t>apoorva@dharma-production.com</t>
  </si>
  <si>
    <t>2025-12-06 15:04:57</t>
  </si>
  <si>
    <t>2008-11-19</t>
  </si>
  <si>
    <t>arjundhavse@gmail.com</t>
  </si>
  <si>
    <t>Kaustubh</t>
  </si>
  <si>
    <t>kdhavse@gmail.com</t>
  </si>
  <si>
    <t>2025-09-13 15:54:53</t>
  </si>
  <si>
    <t>2009-11-09</t>
  </si>
  <si>
    <t>Riya Asthana</t>
  </si>
  <si>
    <t>riya.asthana04@gmail.com</t>
  </si>
  <si>
    <t>Gopal Asthana</t>
  </si>
  <si>
    <t>asthanagopal16@gmail.com</t>
  </si>
  <si>
    <t>2025-09-05 14:09:39</t>
  </si>
  <si>
    <t>2009-01-04</t>
  </si>
  <si>
    <t>Paarth Somani</t>
  </si>
  <si>
    <t>paarthsomani@gmail.com</t>
  </si>
  <si>
    <t>2025-08-22 14:24:12</t>
  </si>
  <si>
    <t>Naavya garg</t>
  </si>
  <si>
    <t>naavyagarg4@gmail.com</t>
  </si>
  <si>
    <t>Deepesh Garg</t>
  </si>
  <si>
    <t>deepesh.garg@gmail.com</t>
  </si>
  <si>
    <t>2025-08-20 18:39:49</t>
  </si>
  <si>
    <t>2009-04-18</t>
  </si>
  <si>
    <t>ASHMIT KATARIA</t>
  </si>
  <si>
    <t>ashmitk050809@gmail.com</t>
  </si>
  <si>
    <t>Ashish Kataria</t>
  </si>
  <si>
    <t>ashish.ashoka@gmail.com</t>
  </si>
  <si>
    <t>2025-08-11 12:22:46</t>
  </si>
  <si>
    <t>Ashoka Global Academy</t>
  </si>
  <si>
    <t>2009-08-05</t>
  </si>
  <si>
    <t>Vedant Lakhani</t>
  </si>
  <si>
    <t>vedantlakhani9@gmail.com</t>
  </si>
  <si>
    <t>Samir Lakhani</t>
  </si>
  <si>
    <t>samir@samirlakhani.in</t>
  </si>
  <si>
    <t>2025-05-15 17:25:44</t>
  </si>
  <si>
    <t>2010-07-09</t>
  </si>
  <si>
    <t>Vyom Shah</t>
  </si>
  <si>
    <t>vyom.shah@oberoi-is.net</t>
  </si>
  <si>
    <t>Shrenik Shah</t>
  </si>
  <si>
    <t>shrenik91@gmail.com</t>
  </si>
  <si>
    <t>2025-05-15 17:24:25</t>
  </si>
  <si>
    <t>2010-09-29</t>
  </si>
  <si>
    <t>Armaan Agarwal</t>
  </si>
  <si>
    <t>NI Advanced 60 Hours</t>
  </si>
  <si>
    <t>armaan@jpischool.com</t>
  </si>
  <si>
    <t>2026-05-13 14:53:58</t>
  </si>
  <si>
    <t>agastyalodha239@gmail.com</t>
  </si>
  <si>
    <t>Ankur Lodha</t>
  </si>
  <si>
    <t>ankylodha@hotmail.com</t>
  </si>
  <si>
    <t>2025-12-19 16:56:39</t>
  </si>
  <si>
    <t>2009-09-23</t>
  </si>
  <si>
    <t>Vivaan Joshi</t>
  </si>
  <si>
    <t>vivaan.joshi@gmail.com</t>
  </si>
  <si>
    <t>Nikhil Joshi</t>
  </si>
  <si>
    <t>njoshi@sapat.com</t>
  </si>
  <si>
    <t>2025-05-27 10:57:00</t>
  </si>
  <si>
    <t>2010-03-14</t>
  </si>
  <si>
    <t>Avyan Bhojnagarwala</t>
  </si>
  <si>
    <t>NI Junior</t>
  </si>
  <si>
    <t>avyanbhojnagarwala@gmail.com</t>
  </si>
  <si>
    <t>Sharad Bhojnagarwala</t>
  </si>
  <si>
    <t>Sharad90@hotmail.com</t>
  </si>
  <si>
    <t>2026-02-20 10:50:17</t>
  </si>
  <si>
    <t>2015-01-24</t>
  </si>
  <si>
    <t>Krishiv Roongta</t>
  </si>
  <si>
    <t>neharoongta@gmail.com</t>
  </si>
  <si>
    <t>ANANT ROONGTA</t>
  </si>
  <si>
    <t>anant.roongta@gmail.com</t>
  </si>
  <si>
    <t>2025-08-12 16:45:27</t>
  </si>
  <si>
    <t>2015-09-05</t>
  </si>
  <si>
    <t>Krishnav Daryanani</t>
  </si>
  <si>
    <t>daryanani.krishnav@gmail.com</t>
  </si>
  <si>
    <t>Rishi Daryanani</t>
  </si>
  <si>
    <t>rishi.daryanani@gmail.com</t>
  </si>
  <si>
    <t>2025-06-02 12:35:54</t>
  </si>
  <si>
    <t>2015-05-05</t>
  </si>
  <si>
    <t>Srousha  Bisht</t>
  </si>
  <si>
    <t>NI Junior (10 Hours)</t>
  </si>
  <si>
    <t>sroushab@ascendinternational.org.in</t>
  </si>
  <si>
    <t>Pritam Bisht</t>
  </si>
  <si>
    <t>amrita.chhabria@gmail.com</t>
  </si>
  <si>
    <t>2025-06-20 09:35:09</t>
  </si>
  <si>
    <t>2014-09-09</t>
  </si>
  <si>
    <t>Ohm Shah</t>
  </si>
  <si>
    <t>NI Junior (20 hours)</t>
  </si>
  <si>
    <t>vaniguptabags@gmai.com</t>
  </si>
  <si>
    <t>Ashish shah</t>
  </si>
  <si>
    <t>ash4441@hotmail.com</t>
  </si>
  <si>
    <t>2025-10-24 11:53:52</t>
  </si>
  <si>
    <t>2015-02-24</t>
  </si>
  <si>
    <t>ARJUN  DEDHIA</t>
  </si>
  <si>
    <t>nishachheda@hotmail.com</t>
  </si>
  <si>
    <t>KUNAL JAVERILAL DEDHIA</t>
  </si>
  <si>
    <t>kunal.kjd@gmail.com</t>
  </si>
  <si>
    <t>2025-09-09 16:02:31</t>
  </si>
  <si>
    <t>Arjun Dedhia</t>
  </si>
  <si>
    <t>nishadedhia28@gmail.com</t>
  </si>
  <si>
    <t>Kunal Dedhia</t>
  </si>
  <si>
    <t>Kunal.kjd@gmail.com</t>
  </si>
  <si>
    <t>2025-07-29 16:48:37</t>
  </si>
  <si>
    <t>2015-09-24</t>
  </si>
  <si>
    <t>Anay Gautam</t>
  </si>
  <si>
    <t>027-2018-19@cajcs.in</t>
  </si>
  <si>
    <t>Divya B Sharma</t>
  </si>
  <si>
    <t>divya.bharati@gmail.com</t>
  </si>
  <si>
    <t>2026-05-19 12:08:53</t>
  </si>
  <si>
    <t>2014-08-01</t>
  </si>
  <si>
    <t>Ayaan Gupta</t>
  </si>
  <si>
    <t>ayaan.d.gupta14@gmail.com</t>
  </si>
  <si>
    <t>Atul Gupta</t>
  </si>
  <si>
    <t>atul.gupta76@gmail.com</t>
  </si>
  <si>
    <t>2026-05-15 11:05:39</t>
  </si>
  <si>
    <t>William Diamond Middle School</t>
  </si>
  <si>
    <t>2014-05-28</t>
  </si>
  <si>
    <t>Rudransh Singh</t>
  </si>
  <si>
    <t>rudransh7singh@gmail.com</t>
  </si>
  <si>
    <t>Deepshikha</t>
  </si>
  <si>
    <t>deepshikhachouhan@gmail.com</t>
  </si>
  <si>
    <t>2026-03-31 21:16:09</t>
  </si>
  <si>
    <t>2014-04-07</t>
  </si>
  <si>
    <t>SAANVI MAHESHWARI</t>
  </si>
  <si>
    <t>garima167@gmail.com</t>
  </si>
  <si>
    <t>Garima Maheshwari</t>
  </si>
  <si>
    <t>kartickm@gmail.com</t>
  </si>
  <si>
    <t>2026-03-30 14:07:10</t>
  </si>
  <si>
    <t>2013-10-27</t>
  </si>
  <si>
    <t>KAVISH MAHESHWARI</t>
  </si>
  <si>
    <t>kavitshm2710@gmail.com</t>
  </si>
  <si>
    <t>GARIMA MAHESHWARI</t>
  </si>
  <si>
    <t>2026-03-30 13:50:15</t>
  </si>
  <si>
    <t>Saiyam Bassi</t>
  </si>
  <si>
    <t>Deepti Bassi</t>
  </si>
  <si>
    <t>2026-02-27 18:36:43</t>
  </si>
  <si>
    <t>2018-04-12</t>
  </si>
  <si>
    <t>Agastya Marfatia</t>
  </si>
  <si>
    <t>marfatia.h@gmail.com</t>
  </si>
  <si>
    <t>Hemal Marfatia</t>
  </si>
  <si>
    <t>2026-02-02 11:17:13</t>
  </si>
  <si>
    <t>2015-11-10</t>
  </si>
  <si>
    <t>Aaditya Nair</t>
  </si>
  <si>
    <t>aadityanair0710@gmail.com</t>
  </si>
  <si>
    <t>Prashant R</t>
  </si>
  <si>
    <t>nairsat108@gmail.com</t>
  </si>
  <si>
    <t>2025-12-02 21:09:38</t>
  </si>
  <si>
    <t>2013-10-07</t>
  </si>
  <si>
    <t>Kian Trehan</t>
  </si>
  <si>
    <t>kiantrehan@icloud.com</t>
  </si>
  <si>
    <t>Anuj Trehan</t>
  </si>
  <si>
    <t>anujravitrehan@gmail.com</t>
  </si>
  <si>
    <t>2025-10-30 16:51:11</t>
  </si>
  <si>
    <t>2015-07-24</t>
  </si>
  <si>
    <t>Aditya Nair</t>
  </si>
  <si>
    <t>anupriya@gmail.com</t>
  </si>
  <si>
    <t>Prashant Nair</t>
  </si>
  <si>
    <t>thenairs20@gmail.com</t>
  </si>
  <si>
    <t>2025-08-14 15:23:27</t>
  </si>
  <si>
    <t>2015-06-28</t>
  </si>
  <si>
    <t>bose.myra17@gmail.com</t>
  </si>
  <si>
    <t>Ranabir Bose</t>
  </si>
  <si>
    <t>b.ranabir@gmail.com</t>
  </si>
  <si>
    <t>2025-06-19 13:22:57</t>
  </si>
  <si>
    <t>2013-09-17</t>
  </si>
  <si>
    <t>Mihir Cooper</t>
  </si>
  <si>
    <t>mihir.2720@bis.edu.in</t>
  </si>
  <si>
    <t>Farhad Cooper</t>
  </si>
  <si>
    <t>2025-06-13 10:24:51</t>
  </si>
  <si>
    <t>2014-05-09</t>
  </si>
  <si>
    <t>Shaurya Kathuria</t>
  </si>
  <si>
    <t>shauryakathuria1@gmail.com</t>
  </si>
  <si>
    <t>2025-06-02 13:44:13</t>
  </si>
  <si>
    <t>2013-12-26</t>
  </si>
  <si>
    <t>khushinshah9@gmail.com</t>
  </si>
  <si>
    <t>Nimesh Shah</t>
  </si>
  <si>
    <t>nimeshsshah@gmail.com</t>
  </si>
  <si>
    <t>2025-05-08 19:32:08</t>
  </si>
  <si>
    <t>2013-11-09</t>
  </si>
  <si>
    <t>Shaurya Shah</t>
  </si>
  <si>
    <t>Python Programming - Intermediate</t>
  </si>
  <si>
    <t>shauryashah56@gmail.com</t>
  </si>
  <si>
    <t>Nachiket Shah</t>
  </si>
  <si>
    <t>nachi@aniketmetals.com</t>
  </si>
  <si>
    <t>2026-02-25 12:04:27</t>
  </si>
  <si>
    <t>saketbanka@gmail.com</t>
  </si>
  <si>
    <t>surbhiabanka@gmail.com</t>
  </si>
  <si>
    <t>2026-05-27 13:44:33</t>
  </si>
  <si>
    <t>2014-09-14</t>
  </si>
  <si>
    <t>MIHIR KALOTHIA</t>
  </si>
  <si>
    <t>mihirkalothia@gmail.com</t>
  </si>
  <si>
    <t>Maulshree Kalothia</t>
  </si>
  <si>
    <t>maulshreekalothia@gmail.com</t>
  </si>
  <si>
    <t>2026-05-26 10:09:34</t>
  </si>
  <si>
    <t>yashcontractor79@gmail.com</t>
  </si>
  <si>
    <t>architect.smita@gmail.com</t>
  </si>
  <si>
    <t>2026-05-22 10:12:36</t>
  </si>
  <si>
    <t>2014-05-07</t>
  </si>
  <si>
    <t>Neha Roongta</t>
  </si>
  <si>
    <t>2026-05-15 12:05:45</t>
  </si>
  <si>
    <t>Saket Banka</t>
  </si>
  <si>
    <t>2025-07-18 22:54:28</t>
  </si>
  <si>
    <t>Mihir Kalothia</t>
  </si>
  <si>
    <t>Prakash Kalothia</t>
  </si>
  <si>
    <t>pkalothia@gmail.com</t>
  </si>
  <si>
    <t>2025-06-04 19:33:08</t>
  </si>
  <si>
    <t>Kabir Kedia</t>
  </si>
  <si>
    <t>anujasarda@gmail.com</t>
  </si>
  <si>
    <t>Sahil Kedia</t>
  </si>
  <si>
    <t>sahil.kedia@gmail.com</t>
  </si>
  <si>
    <t>2025-06-02 12:16:51</t>
  </si>
  <si>
    <t>2016-05-27</t>
  </si>
  <si>
    <t>diar@ascendinternational.org.in</t>
  </si>
  <si>
    <t>panuwan.vijai@gmail.com</t>
  </si>
  <si>
    <t>2025-10-18 11:50:51</t>
  </si>
  <si>
    <t>2012-11-23</t>
  </si>
  <si>
    <t>Ashwika  Walavalkar</t>
  </si>
  <si>
    <t>ashwikaw@ascendinternational.org.in</t>
  </si>
  <si>
    <t>Aditya Walavalkar</t>
  </si>
  <si>
    <t>aditya.walavalkar@gmail.com</t>
  </si>
  <si>
    <t>2025-10-13 11:19:03</t>
  </si>
  <si>
    <t>Trikay Kapoor Agarwal</t>
  </si>
  <si>
    <t>kay@gustoimports.com</t>
  </si>
  <si>
    <t>ashish@abcindia.com</t>
  </si>
  <si>
    <t>2025-09-26 13:10:52</t>
  </si>
  <si>
    <t>2016-10-18</t>
  </si>
  <si>
    <t>kavishka@ascendinternational.org.in</t>
  </si>
  <si>
    <t>2025-09-26 12:42:05</t>
  </si>
  <si>
    <t>2012-10-20</t>
  </si>
  <si>
    <t>Leela Bansal</t>
  </si>
  <si>
    <t>leelaba@ascendinternnational.org.in</t>
  </si>
  <si>
    <t>Arup bansal</t>
  </si>
  <si>
    <t>arupbansal@gmail.com</t>
  </si>
  <si>
    <t>2025-08-25 10:12:21</t>
  </si>
  <si>
    <t>Riaan Gowani</t>
  </si>
  <si>
    <t>riaan.gowani@icloud.com</t>
  </si>
  <si>
    <t>Rishabh Gowani</t>
  </si>
  <si>
    <t>rgowani@me.com</t>
  </si>
  <si>
    <t>2025-08-20 14:47:32</t>
  </si>
  <si>
    <t>2016-01-05</t>
  </si>
  <si>
    <t>yudithackersey@icloud.com</t>
  </si>
  <si>
    <t>hthackersey@gmail.com</t>
  </si>
  <si>
    <t>2025-08-08 13:41:15</t>
  </si>
  <si>
    <t>2013-07-27</t>
  </si>
  <si>
    <t>Ira Kumar</t>
  </si>
  <si>
    <t>smritim28@gmail.com</t>
  </si>
  <si>
    <t>Anjani Kumar</t>
  </si>
  <si>
    <t>anjk11@gmail.com</t>
  </si>
  <si>
    <t>2025-08-07 18:47:09</t>
  </si>
  <si>
    <t>2014-02-21</t>
  </si>
  <si>
    <t>Tanishka Mittal</t>
  </si>
  <si>
    <t>tanishka.mittal1703@gmail.com</t>
  </si>
  <si>
    <t>Anuj Mittal</t>
  </si>
  <si>
    <t>anuj0705@gmail.com</t>
  </si>
  <si>
    <t>2025-07-18 21:46:30</t>
  </si>
  <si>
    <t>anitakhaitan@gmail.com</t>
  </si>
  <si>
    <t>2025-07-15 23:16:36</t>
  </si>
  <si>
    <t>2012-06-23</t>
  </si>
  <si>
    <t>Dazstaan  Rai</t>
  </si>
  <si>
    <t>dazstaan@gmail.com</t>
  </si>
  <si>
    <t>Faiz</t>
  </si>
  <si>
    <t>faizrai@yahoo.com</t>
  </si>
  <si>
    <t>2025-07-02 11:44:51</t>
  </si>
  <si>
    <t>2014-02-14</t>
  </si>
  <si>
    <t>Vivaan Sanghavi</t>
  </si>
  <si>
    <t>vivaan.sanghavi@icloud.com</t>
  </si>
  <si>
    <t>Dharmik</t>
  </si>
  <si>
    <t>dharmiks@icloud.com</t>
  </si>
  <si>
    <t>2025-06-01 12:02:19</t>
  </si>
  <si>
    <t>2015-02-26</t>
  </si>
  <si>
    <t>Sara Shah</t>
  </si>
  <si>
    <t>sarashah@ascendinternational.org.in</t>
  </si>
  <si>
    <t>Rushabh</t>
  </si>
  <si>
    <t>rbshah82@gmail.com</t>
  </si>
  <si>
    <t>2025-05-31 03:18:11</t>
  </si>
  <si>
    <t>2012-11-21</t>
  </si>
  <si>
    <t>SHAHANA BASU</t>
  </si>
  <si>
    <t>shahanab@ascendinternational.org.in</t>
  </si>
  <si>
    <t>Saunak Basu</t>
  </si>
  <si>
    <t>saunak.basu@gmail.com</t>
  </si>
  <si>
    <t>2025-05-30 15:47:33</t>
  </si>
  <si>
    <t>2013-10-14</t>
  </si>
  <si>
    <t>Ammaar Ali</t>
  </si>
  <si>
    <t>liakarim@aol.com</t>
  </si>
  <si>
    <t>Sameer Ali</t>
  </si>
  <si>
    <t>sameer.ali.s@gmail.com</t>
  </si>
  <si>
    <t>2025-05-30 14:09:08</t>
  </si>
  <si>
    <t>2016-05-01</t>
  </si>
  <si>
    <t>Karam Sachdev</t>
  </si>
  <si>
    <t>shahraamrita@gmail.com</t>
  </si>
  <si>
    <t>Aakash</t>
  </si>
  <si>
    <t>aakash@sfglobal.sg</t>
  </si>
  <si>
    <t>2025-05-30 08:18:33</t>
  </si>
  <si>
    <t>2015-08-26</t>
  </si>
  <si>
    <t>Kiaan Doshi</t>
  </si>
  <si>
    <t>kiaand@ascendinternational.org</t>
  </si>
  <si>
    <t>Karan Doshi</t>
  </si>
  <si>
    <t>karandoshi@gmail.com</t>
  </si>
  <si>
    <t>2025-05-30 07:24:16</t>
  </si>
  <si>
    <t>2015-09-23</t>
  </si>
  <si>
    <t>Zahaan  Vahanvati</t>
  </si>
  <si>
    <t>moneesha.v@gmail.com</t>
  </si>
  <si>
    <t>Essaji Vahanvati</t>
  </si>
  <si>
    <t>essaji.vahanvati@gmail.com</t>
  </si>
  <si>
    <t>2025-05-29 12:18:14</t>
  </si>
  <si>
    <t>2014-11-05</t>
  </si>
  <si>
    <t>Viraj Chopra</t>
  </si>
  <si>
    <t>virajc@ascendinternational.org.in</t>
  </si>
  <si>
    <t>Anil Chopra</t>
  </si>
  <si>
    <t>anilj83@gmail.com</t>
  </si>
  <si>
    <t>2025-05-28 20:00:09</t>
  </si>
  <si>
    <t>2015-07-23</t>
  </si>
  <si>
    <t>Abir Daga</t>
  </si>
  <si>
    <t>aparnadaga10@gmail.com</t>
  </si>
  <si>
    <t>Kaushik</t>
  </si>
  <si>
    <t>itskoik@gmail.com</t>
  </si>
  <si>
    <t>2025-05-23 18:42:53</t>
  </si>
  <si>
    <t>Aarav Nawal</t>
  </si>
  <si>
    <t>prachiagarwal.nic@gmail.com</t>
  </si>
  <si>
    <t>Siddharth Nawal</t>
  </si>
  <si>
    <t>wwwsiddharth@gmail.com</t>
  </si>
  <si>
    <t>2025-05-17 12:59:22</t>
  </si>
  <si>
    <t>2017-07-03</t>
  </si>
  <si>
    <t>Nirvan Mehta</t>
  </si>
  <si>
    <t>bhavya0712@gmail.com</t>
  </si>
  <si>
    <t>Bhavin Mehta</t>
  </si>
  <si>
    <t>bhavin4483@gmail.com</t>
  </si>
  <si>
    <t>2025-04-23 14:54:24</t>
  </si>
  <si>
    <t>2013-11-15</t>
  </si>
  <si>
    <t>a.s.ramchandani@gmail.com</t>
  </si>
  <si>
    <t>Amit Ramchandani</t>
  </si>
  <si>
    <t>ramchandaniamit@yahoo.com</t>
  </si>
  <si>
    <t>2025-04-16 10:03:58</t>
  </si>
  <si>
    <t>Avyana Damani</t>
  </si>
  <si>
    <t>Visual Programming</t>
  </si>
  <si>
    <t>meenaldamani@gmail.com</t>
  </si>
  <si>
    <t>Meenal Damani</t>
  </si>
  <si>
    <t>meenal@damanis.com</t>
  </si>
  <si>
    <t>2026-05-22 21:46:50</t>
  </si>
  <si>
    <t>2016-10-11</t>
  </si>
  <si>
    <t>ARMAAN THAKER</t>
  </si>
  <si>
    <t>tarinithaker@gmail.com</t>
  </si>
  <si>
    <t>Anvi Thaker</t>
  </si>
  <si>
    <t>anvithaker@gmail.com</t>
  </si>
  <si>
    <t>2026-05-11 18:22:37</t>
  </si>
  <si>
    <t>Nivaann Chopra</t>
  </si>
  <si>
    <t>shaliniachopra@gmail.com</t>
  </si>
  <si>
    <t>ankitchopra54@gmail.com</t>
  </si>
  <si>
    <t>2025-07-23 10:27:24</t>
  </si>
  <si>
    <t>2015-08-24</t>
  </si>
  <si>
    <t>kiaandoshi@gmail.com</t>
  </si>
  <si>
    <t>2025-07-20 10:29:13</t>
  </si>
  <si>
    <t>Reyansh Das Patra</t>
  </si>
  <si>
    <t>reyanshdaspatra@gmail.com</t>
  </si>
  <si>
    <t>Sambit Patra</t>
  </si>
  <si>
    <t>sambit.patra@gmail.com</t>
  </si>
  <si>
    <t>2025-05-10 09:47:29</t>
  </si>
  <si>
    <t>2018-02-02</t>
  </si>
  <si>
    <t>Nivaann  Chopra</t>
  </si>
  <si>
    <t>nivaannc@gmail.com</t>
  </si>
  <si>
    <t>Ankit chopra</t>
  </si>
  <si>
    <t>2025-05-08 00:02:25</t>
  </si>
  <si>
    <t>Pranav Pandya</t>
  </si>
  <si>
    <t>pandyapanav5383@gmail.com</t>
  </si>
  <si>
    <t>Sneha Pandya</t>
  </si>
  <si>
    <t>2026-05-06 10:38:42</t>
  </si>
  <si>
    <t>2015-12-12</t>
  </si>
  <si>
    <t>taraguhathakurta@gmail.com</t>
  </si>
  <si>
    <t>suprio@gmail.com</t>
  </si>
  <si>
    <t>2025-05-13 14:21:10</t>
  </si>
  <si>
    <t>2010-01-16</t>
  </si>
  <si>
    <t>Ayansh Badhe</t>
  </si>
  <si>
    <t>WRO - Future Innovators 2025</t>
  </si>
  <si>
    <t>ayanshbadhe@gmail.com</t>
  </si>
  <si>
    <t>Dr Rakesh Badhe</t>
  </si>
  <si>
    <t>rakeshbadhe@gmail.com</t>
  </si>
  <si>
    <t>2025-08-25 12:46:59</t>
  </si>
  <si>
    <t>2017-02-12</t>
  </si>
  <si>
    <t>Aarav Patodia</t>
  </si>
  <si>
    <t>aarav.patodia@dbis.in</t>
  </si>
  <si>
    <t>Abhijeet Patodia</t>
  </si>
  <si>
    <t>abhijeet.patodia@fabgroup.net</t>
  </si>
  <si>
    <t>2025-08-14 14:58:57</t>
  </si>
  <si>
    <t>Aavya Gopalkrishnan</t>
  </si>
  <si>
    <t>aavyagopalkrishnan@gmail.com</t>
  </si>
  <si>
    <t>Siddharth Gopalkrishnan</t>
  </si>
  <si>
    <t>gsiddharth.iyer@gmail.com</t>
  </si>
  <si>
    <t>2025-07-31 10:25:45</t>
  </si>
  <si>
    <t>2015-12-02</t>
  </si>
  <si>
    <t>Arsh Sanghvi</t>
  </si>
  <si>
    <t>ankitas.mehta@gmail.com</t>
  </si>
  <si>
    <t>Suhrid Sanghvi</t>
  </si>
  <si>
    <t>suhrid.sanghvi@gmail.com</t>
  </si>
  <si>
    <t>2025-07-30 16:56:38</t>
  </si>
  <si>
    <t>2016-05-16</t>
  </si>
  <si>
    <t>Dhiraan Shah</t>
  </si>
  <si>
    <t>aanya.r.shah@gmail.com</t>
  </si>
  <si>
    <t>Ramik Shah</t>
  </si>
  <si>
    <t>ramikshah@gmail.com</t>
  </si>
  <si>
    <t>2025-07-23 11:48:23</t>
  </si>
  <si>
    <t>2016-03-31</t>
  </si>
  <si>
    <t>Varam  Meka Rao</t>
  </si>
  <si>
    <t>varammekarao@gmail.com</t>
  </si>
  <si>
    <t>Hemanth Meka Rao</t>
  </si>
  <si>
    <t>hemantekarao@gmail.com</t>
  </si>
  <si>
    <t>2025-07-21 09:38:29</t>
  </si>
  <si>
    <t>2015-11-06</t>
  </si>
  <si>
    <t>Aaran Jhunjhunwala</t>
  </si>
  <si>
    <t>nupurag2@gmail.com</t>
  </si>
  <si>
    <t>Rabindra Nath Jhunjhunwala</t>
  </si>
  <si>
    <t>rabindra.jhunjhunwala@khaitanco.com</t>
  </si>
  <si>
    <t>2025-07-05 19:45:42</t>
  </si>
  <si>
    <t>Nevaan Parikh</t>
  </si>
  <si>
    <t>parikhnevaan@gmail.com</t>
  </si>
  <si>
    <t>Dhaval Parikh</t>
  </si>
  <si>
    <t>dhavaln.parikh@gmail.com</t>
  </si>
  <si>
    <t>2025-07-04 17:24:36</t>
  </si>
  <si>
    <t>2013-08-14</t>
  </si>
  <si>
    <t>Anishka  Biyani</t>
  </si>
  <si>
    <t>anishka.biyani@gmail.com</t>
  </si>
  <si>
    <t>Vivek Biyani</t>
  </si>
  <si>
    <t>vivekbiyani@gmail.com</t>
  </si>
  <si>
    <t>2025-06-26 04:35:11</t>
  </si>
  <si>
    <t>2016-05-09</t>
  </si>
  <si>
    <t>Ayush Ladsariya</t>
  </si>
  <si>
    <t>WRO 2026 - Future Innovators (Cohort of 2)</t>
  </si>
  <si>
    <t>ladsariyaayush@gmail.com</t>
  </si>
  <si>
    <t>Himani Ladsariya</t>
  </si>
  <si>
    <t>himani@ladsariya.com</t>
  </si>
  <si>
    <t>2026-04-14 11:38:30</t>
  </si>
  <si>
    <t>2014-10-22</t>
  </si>
  <si>
    <t>2025-12-23 17:42:15</t>
  </si>
  <si>
    <t>Parth jain</t>
  </si>
  <si>
    <t>ashitabjain@yahoo.com</t>
  </si>
  <si>
    <t>Bharat Jain</t>
  </si>
  <si>
    <t>2025-11-28 11:21:47</t>
  </si>
  <si>
    <t>Sahana Vijay</t>
  </si>
  <si>
    <t>kavi85@gmail.com</t>
  </si>
  <si>
    <t>Vijay</t>
  </si>
  <si>
    <t>2025-10-16 09:19:35</t>
  </si>
  <si>
    <t>2017-03-01</t>
  </si>
  <si>
    <t>Arsh Ahuja</t>
  </si>
  <si>
    <t>arsh131214@gmail.com</t>
  </si>
  <si>
    <t>Ashim Ahuja</t>
  </si>
  <si>
    <t>awin04@yahoo.com</t>
  </si>
  <si>
    <t>2025-10-01 16:05:16</t>
  </si>
  <si>
    <t>2014-12-13</t>
  </si>
  <si>
    <t>Aryan Bakshi</t>
  </si>
  <si>
    <t>smritisekhsaria@gmail.com</t>
  </si>
  <si>
    <t>adityabakshi@gmail.com</t>
  </si>
  <si>
    <t>2025-09-23 20:01:44</t>
  </si>
  <si>
    <t>2016-04-27</t>
  </si>
  <si>
    <t>Zahra Memon</t>
  </si>
  <si>
    <t>zahrasmemon@gmail.com</t>
  </si>
  <si>
    <t>Saif Memon</t>
  </si>
  <si>
    <t>saif.memon@gmail.com</t>
  </si>
  <si>
    <t>2025-07-19 12:00:32</t>
  </si>
  <si>
    <t>2017-02-04</t>
  </si>
  <si>
    <t>Rahyl Deshmukh</t>
  </si>
  <si>
    <t>nikhil@imaginemeats.com</t>
  </si>
  <si>
    <t>Riteish Deshmukh</t>
  </si>
  <si>
    <t>sterli@imaginemeats.com</t>
  </si>
  <si>
    <t>2025-05-14 13:40:32</t>
  </si>
  <si>
    <t>2016-06-01</t>
  </si>
  <si>
    <t>Riaan Deshmukh</t>
  </si>
  <si>
    <t>2025-05-14 13:36:10</t>
  </si>
  <si>
    <t>2014-11-25</t>
  </si>
  <si>
    <t>Shanaya Gupta</t>
  </si>
  <si>
    <t>anandgupta1403@gmail.com</t>
  </si>
  <si>
    <t>Anand Gupta</t>
  </si>
  <si>
    <t>2025-05-08 16:26:23</t>
  </si>
  <si>
    <t>Doha British School ain Khaled campus</t>
  </si>
  <si>
    <t>2013-12-25</t>
  </si>
  <si>
    <t>trashik17@gmail.com</t>
  </si>
  <si>
    <t>2025-05-07 13:36:27</t>
  </si>
  <si>
    <t>2015-11-14</t>
  </si>
  <si>
    <t>Aarnav Shah</t>
  </si>
  <si>
    <t>aarnavjj@gmail.com</t>
  </si>
  <si>
    <t>Dr Jinal Shah</t>
  </si>
  <si>
    <t>drjinalthosani@gmail.com</t>
  </si>
  <si>
    <t>2026-03-22 00:51:59</t>
  </si>
  <si>
    <t>2013-09-22</t>
  </si>
  <si>
    <t>Khush Byramjee</t>
  </si>
  <si>
    <t>ishnakapahi@gmail.com</t>
  </si>
  <si>
    <t>Ishna Byramjee</t>
  </si>
  <si>
    <t>rishad@casby.com</t>
  </si>
  <si>
    <t>2026-03-20 11:36:15</t>
  </si>
  <si>
    <t>2014-09-22</t>
  </si>
  <si>
    <t>Ishaan Thakurta</t>
  </si>
  <si>
    <t>ishaan.guha04@gmail.com</t>
  </si>
  <si>
    <t>Prajato guha Thakurta</t>
  </si>
  <si>
    <t>prajato@yahoo.com</t>
  </si>
  <si>
    <t>2026-03-13 10:34:00</t>
  </si>
  <si>
    <t>2016-08-04</t>
  </si>
  <si>
    <t>Devansh Ram Reddy Giddaluru</t>
  </si>
  <si>
    <t>reddygdr1@gmail.com</t>
  </si>
  <si>
    <t>Shilpa Reddy</t>
  </si>
  <si>
    <t>shilpaggr7@gmail.com</t>
  </si>
  <si>
    <t>2026-02-27 18:20:40</t>
  </si>
  <si>
    <t>2014-09-11</t>
  </si>
  <si>
    <t>riya.swamy.r@gmail.com</t>
  </si>
  <si>
    <t>ranjit.mpls@gmail.com</t>
  </si>
  <si>
    <t>2026-02-27 16:02:56</t>
  </si>
  <si>
    <t>2013-04-25</t>
  </si>
  <si>
    <t>aaravjaisingh@gmail.com</t>
  </si>
  <si>
    <t>amitshilpi2002@gmail.com</t>
  </si>
  <si>
    <t>2026-02-27 15:05:56</t>
  </si>
  <si>
    <t>Dhrish Shah</t>
  </si>
  <si>
    <t>shah.dhrish@gmail.com</t>
  </si>
  <si>
    <t>Amar Shah</t>
  </si>
  <si>
    <t>amshah024@gmail.com</t>
  </si>
  <si>
    <t>2026-01-21 12:51:51</t>
  </si>
  <si>
    <t>2015-10-19</t>
  </si>
  <si>
    <t>Ridharv Shankar</t>
  </si>
  <si>
    <t>ravishankarsaxena@gmail.com</t>
  </si>
  <si>
    <t>Ravi Shankar</t>
  </si>
  <si>
    <t>2026-01-07 11:29:33</t>
  </si>
  <si>
    <t>2017-03-18</t>
  </si>
  <si>
    <t>riddhishankar113@gmail.com</t>
  </si>
  <si>
    <t>2025-10-29 10:00:20</t>
  </si>
  <si>
    <t>2002-11-05</t>
  </si>
  <si>
    <t>Nivaan  Mashru</t>
  </si>
  <si>
    <t>nivaanmashru@gmail.com</t>
  </si>
  <si>
    <t>Sumeet Mashru</t>
  </si>
  <si>
    <t>sumeetmashru@gmail.com</t>
  </si>
  <si>
    <t>2025-10-27 18:03:46</t>
  </si>
  <si>
    <t>2017-11-19</t>
  </si>
  <si>
    <t>Riaan parasrampuria</t>
  </si>
  <si>
    <t>vrinda.nmims@yahoo.co.in</t>
  </si>
  <si>
    <t>Adarsh parasrampuria</t>
  </si>
  <si>
    <t>adarsh.parasrampuria@enam.com</t>
  </si>
  <si>
    <t>2025-10-27 10:24:26</t>
  </si>
  <si>
    <t>2013-12-28</t>
  </si>
  <si>
    <t>Ridhaan Modi</t>
  </si>
  <si>
    <t>divyacmodi@gmail.com</t>
  </si>
  <si>
    <t>Rachit Modi</t>
  </si>
  <si>
    <t>rachitmodi@gmail.com</t>
  </si>
  <si>
    <t>2025-09-19 17:21:58</t>
  </si>
  <si>
    <t>2015-01-25</t>
  </si>
  <si>
    <t>Jaiveer Mahadevia</t>
  </si>
  <si>
    <t>jaiveer.mahadevia@gmail.com</t>
  </si>
  <si>
    <t>Rasesh Mahadevia</t>
  </si>
  <si>
    <t>rasesh@dpd.org.in</t>
  </si>
  <si>
    <t>2025-09-17 12:00:10</t>
  </si>
  <si>
    <t>Ivaan  Sundesha</t>
  </si>
  <si>
    <t>ruchira.sundesha@gmail.com</t>
  </si>
  <si>
    <t>Hitesh</t>
  </si>
  <si>
    <t>hiteshmister@gmail.com</t>
  </si>
  <si>
    <t>2025-09-11 17:13:13</t>
  </si>
  <si>
    <t>2017-07-05</t>
  </si>
  <si>
    <t>Ayaan  Merchant</t>
  </si>
  <si>
    <t>devanshimerchant@gmail.com</t>
  </si>
  <si>
    <t>Varun Merchant</t>
  </si>
  <si>
    <t>2025-08-01 17:10:47</t>
  </si>
  <si>
    <t>2016-10-14</t>
  </si>
  <si>
    <t>riddhishankar13@gmail.com</t>
  </si>
  <si>
    <t>2025-07-17 15:14:08</t>
  </si>
  <si>
    <t>Kavir Mehta</t>
  </si>
  <si>
    <t>pranavmehtaoffice@gmail.com</t>
  </si>
  <si>
    <t>vanarp.athem@gmail.com</t>
  </si>
  <si>
    <t>2025-07-14 22:00:22</t>
  </si>
  <si>
    <t>2016-08-28</t>
  </si>
  <si>
    <t>Krishiv Desai</t>
  </si>
  <si>
    <t>chaitalisheth@yahoo.com</t>
  </si>
  <si>
    <t>Kashyap Desai</t>
  </si>
  <si>
    <t>powderbaba@yahoo.com</t>
  </si>
  <si>
    <t>2025-06-11 19:03:59</t>
  </si>
  <si>
    <t>2015-05-20</t>
  </si>
  <si>
    <t>Jatin Dixit</t>
  </si>
  <si>
    <t>jatin.dixit2013@gmail.com</t>
  </si>
  <si>
    <t>adxt95@gmail.com</t>
  </si>
  <si>
    <t>2025-04-10 22:06:09</t>
  </si>
  <si>
    <t>2013-04-04</t>
  </si>
  <si>
    <t>rehaan.dhandhia@gmail.com</t>
  </si>
  <si>
    <t>Vishal Dhandhia</t>
  </si>
  <si>
    <t>dhandhia@gmail.com</t>
  </si>
  <si>
    <t>2025-08-09 16:25:05</t>
  </si>
  <si>
    <t>zeuswadia@gmail.com</t>
  </si>
  <si>
    <t>Karl Wadia</t>
  </si>
  <si>
    <t>wadiakarl@gmail.com</t>
  </si>
  <si>
    <t>2025-07-18 10:32:26</t>
  </si>
  <si>
    <t>2011-07-03</t>
  </si>
  <si>
    <t>shauryasule17@gmail.com</t>
  </si>
  <si>
    <t>avinashsule@gmail.com</t>
  </si>
  <si>
    <t>2025-07-10 14:29:13</t>
  </si>
  <si>
    <t>2012-04-17</t>
  </si>
  <si>
    <t>Adarsh Kumar Jha</t>
  </si>
  <si>
    <t>20240150646@tis.com</t>
  </si>
  <si>
    <t>Lalit Mohan Jha</t>
  </si>
  <si>
    <t>2026-06-03 15:40:58</t>
  </si>
  <si>
    <t>2005-01-01</t>
  </si>
  <si>
    <t>FutureMakers India Fellowship 2026</t>
  </si>
  <si>
    <t>Bootcamps</t>
  </si>
  <si>
    <t>Rudraksh Sharma</t>
  </si>
  <si>
    <t>20230202378@tis.com</t>
  </si>
  <si>
    <t>Neelima Sharma</t>
  </si>
  <si>
    <t>2026-06-03 15:18:52</t>
  </si>
  <si>
    <t>Shubh Gupta</t>
  </si>
  <si>
    <t>20180248801@tis.com</t>
  </si>
  <si>
    <t>Pinki Gupta</t>
  </si>
  <si>
    <t>2026-06-03 15:18:51</t>
  </si>
  <si>
    <t>Krishika Garg</t>
  </si>
  <si>
    <t>20210473734@tis.com</t>
  </si>
  <si>
    <t>Hemant gupta</t>
  </si>
  <si>
    <t>Mayank Prasad</t>
  </si>
  <si>
    <t>20220362138@tis.com</t>
  </si>
  <si>
    <t>Ishwari Prasad</t>
  </si>
  <si>
    <t>2026-06-03 15:18:50</t>
  </si>
  <si>
    <t>Atharv Chaubey</t>
  </si>
  <si>
    <t>20230187831@tis.com</t>
  </si>
  <si>
    <t>Rishi Chaubey</t>
  </si>
  <si>
    <t>Prashuk Jain</t>
  </si>
  <si>
    <t>20170215329@tis.com</t>
  </si>
  <si>
    <t>2026-06-03 15:18:49</t>
  </si>
  <si>
    <t>Vivaan Kedia</t>
  </si>
  <si>
    <t>vivaankedia2010@gmail.com</t>
  </si>
  <si>
    <t>Amit Kedia</t>
  </si>
  <si>
    <t>askedia@gmail.com</t>
  </si>
  <si>
    <t>2026-06-01 22:17:39</t>
  </si>
  <si>
    <t>2010-09-01</t>
  </si>
  <si>
    <t>NextGen@IITB</t>
  </si>
  <si>
    <t>Neel Iyer</t>
  </si>
  <si>
    <t>neel.r.iyer@outlook.com</t>
  </si>
  <si>
    <t>Ramanathan Iyer</t>
  </si>
  <si>
    <t>ramanathan.iyer@outlook.com</t>
  </si>
  <si>
    <t>2026-06-01 12:46:10</t>
  </si>
  <si>
    <t>2013-01-21</t>
  </si>
  <si>
    <t>Rayyaan Shetty</t>
  </si>
  <si>
    <t>rayyaan.shetty@gmail.com</t>
  </si>
  <si>
    <t>Mr Shetty</t>
  </si>
  <si>
    <t>shabana.rayyaan@gmail.com</t>
  </si>
  <si>
    <t>2026-05-31 12:09:03</t>
  </si>
  <si>
    <t>2011-01-26</t>
  </si>
  <si>
    <t>Bhavvyya Dubey</t>
  </si>
  <si>
    <t>imtacidi@gmail.com</t>
  </si>
  <si>
    <t>Riccha Dubey</t>
  </si>
  <si>
    <t>ricchadubey@gmail.com</t>
  </si>
  <si>
    <t>2026-05-31 07:21:22</t>
  </si>
  <si>
    <t>2010-02-09</t>
  </si>
  <si>
    <t>SAMPURNAA BANERJEE</t>
  </si>
  <si>
    <t>banerjeesampurnaa@gmail.com</t>
  </si>
  <si>
    <t>SUDEB BANERJEE</t>
  </si>
  <si>
    <t>sudebbanerjee1976@gmail.com</t>
  </si>
  <si>
    <t>2026-05-30 21:00:36</t>
  </si>
  <si>
    <t>2008-10-21</t>
  </si>
  <si>
    <t>Vir Dalmeida</t>
  </si>
  <si>
    <t>dalmeidavir@gmail.com</t>
  </si>
  <si>
    <t>Rinki Ganguli</t>
  </si>
  <si>
    <t>rinkiganguli@outlook.com</t>
  </si>
  <si>
    <t>2026-05-29 12:12:16</t>
  </si>
  <si>
    <t>2015-02-21</t>
  </si>
  <si>
    <t>Innovation Sprint (Junior)</t>
  </si>
  <si>
    <t>Sara Raman</t>
  </si>
  <si>
    <t>ramansara99@gmail.com</t>
  </si>
  <si>
    <t>Ranjita Raman</t>
  </si>
  <si>
    <t>rr@jaro.in</t>
  </si>
  <si>
    <t>2026-05-28 11:40:24</t>
  </si>
  <si>
    <t>2010-08-12</t>
  </si>
  <si>
    <t>Vihaan Varma</t>
  </si>
  <si>
    <t>shyamlap79@gmail.com</t>
  </si>
  <si>
    <t>Shyam</t>
  </si>
  <si>
    <t>shyamvarma05@gmail.com</t>
  </si>
  <si>
    <t>2026-05-23 10:43:42</t>
  </si>
  <si>
    <t>2014-10-18</t>
  </si>
  <si>
    <t>Ahana Dhawan</t>
  </si>
  <si>
    <t>aarnad@ascendinternational.org.in</t>
  </si>
  <si>
    <t>Dheeraj Dhawan</t>
  </si>
  <si>
    <t>dheeraj.k.dhawan@gmail.com</t>
  </si>
  <si>
    <t>2026-05-21 17:22:28</t>
  </si>
  <si>
    <t>2015-01-12</t>
  </si>
  <si>
    <t>Aarnav Puri</t>
  </si>
  <si>
    <t>aarnavp@ascendinternational.org.in</t>
  </si>
  <si>
    <t>simu555@yahoo.com</t>
  </si>
  <si>
    <t>2026-05-10 20:13:35</t>
  </si>
  <si>
    <t>2012-02-17</t>
  </si>
  <si>
    <t>Innovation Sprint (Senior)</t>
  </si>
  <si>
    <t>Dhruv Mehrotra</t>
  </si>
  <si>
    <t>dhruvee.27@gmail.com</t>
  </si>
  <si>
    <t>Bhooma</t>
  </si>
  <si>
    <t>bhoomachutani@gmail.com</t>
  </si>
  <si>
    <t>2026-05-01 18:49:29</t>
  </si>
  <si>
    <t>2012-02-27</t>
  </si>
  <si>
    <t>Raphael Lobo</t>
  </si>
  <si>
    <t>raphaell@ascendinternational.org.in</t>
  </si>
  <si>
    <t>Gayatri Nair Lobo</t>
  </si>
  <si>
    <t>gayatri.lobo@gmail.com</t>
  </si>
  <si>
    <t>2026-05-01 13:04:59</t>
  </si>
  <si>
    <t>2011-04-05</t>
  </si>
  <si>
    <t>Mikhail Lobo</t>
  </si>
  <si>
    <t>mikhaill@ascendinternational.org.in</t>
  </si>
  <si>
    <t>Savino Lobo</t>
  </si>
  <si>
    <t>savino.lobo@gmail.com</t>
  </si>
  <si>
    <t>2026-05-01 13:04:10</t>
  </si>
  <si>
    <t>Rudransh Mittal</t>
  </si>
  <si>
    <t>deepamittalaol@gmail.com</t>
  </si>
  <si>
    <t>deepa mittal</t>
  </si>
  <si>
    <t>prunnu@yahoo.com</t>
  </si>
  <si>
    <t>2026-04-22 17:42:03</t>
  </si>
  <si>
    <t>2013-08-26</t>
  </si>
  <si>
    <t>Mechatronics Intermediate (Summer Camp - Delhi)</t>
  </si>
  <si>
    <t>AIFYGI 5</t>
  </si>
  <si>
    <t>aifygis5@gmail.com</t>
  </si>
  <si>
    <t>2026-04-22 11:35:11</t>
  </si>
  <si>
    <t>2016-08-16</t>
  </si>
  <si>
    <t>AIFYGI 3</t>
  </si>
  <si>
    <t>aifygis3@gmail.com</t>
  </si>
  <si>
    <t>2026-04-22 11:35:10</t>
  </si>
  <si>
    <t>2016-03-22</t>
  </si>
  <si>
    <t>AIFYGI 4</t>
  </si>
  <si>
    <t>aifygis4@gmail.com</t>
  </si>
  <si>
    <t>2016-04-07</t>
  </si>
  <si>
    <t>AIFYGI 1</t>
  </si>
  <si>
    <t>aifygis1@gmail.com</t>
  </si>
  <si>
    <t>2026-04-22 11:35:09</t>
  </si>
  <si>
    <t>2016-04-22</t>
  </si>
  <si>
    <t>AIFYGI 2</t>
  </si>
  <si>
    <t>aifygis2@gmail.com</t>
  </si>
  <si>
    <t>2017-04-22</t>
  </si>
  <si>
    <t>Atharv Rai</t>
  </si>
  <si>
    <t>atharvrai1212@gmail.com</t>
  </si>
  <si>
    <t>Rachitta Rai</t>
  </si>
  <si>
    <t>rachittapriyanka@gmail.com</t>
  </si>
  <si>
    <t>2026-04-21 14:40:49</t>
  </si>
  <si>
    <t>2012-11-12</t>
  </si>
  <si>
    <t>Ranveer sehgal</t>
  </si>
  <si>
    <t>dee1409@gmail.com</t>
  </si>
  <si>
    <t>Puneet sehgal</t>
  </si>
  <si>
    <t>puneetsehgal9@gmail.com</t>
  </si>
  <si>
    <t>2026-03-11 12:22:57</t>
  </si>
  <si>
    <t>2016-08-11</t>
  </si>
  <si>
    <t>Ari D’Almeida</t>
  </si>
  <si>
    <t>lilyganguli@gmail.com</t>
  </si>
  <si>
    <t>Lionel D’Almeida</t>
  </si>
  <si>
    <t>lionel83@gmail.com</t>
  </si>
  <si>
    <t>2025-12-12 13:05:44</t>
  </si>
  <si>
    <t>2018-05-07</t>
  </si>
  <si>
    <t>srivastvishal@gmail.com</t>
  </si>
  <si>
    <t>2025-11-25 12:10:27</t>
  </si>
  <si>
    <t>National Robotics League Season 1 (2025)</t>
  </si>
  <si>
    <t>NRL</t>
  </si>
  <si>
    <t>arnpande@gmail.com</t>
  </si>
  <si>
    <t>nivipillai6@gmail.com</t>
  </si>
  <si>
    <t>Mayank.jalela@gmail.com</t>
  </si>
  <si>
    <t>pankaj9682@gmail.com</t>
  </si>
  <si>
    <t>rathitriyansh@gmail.com</t>
  </si>
  <si>
    <t>2025-11-24 12:34:22</t>
  </si>
  <si>
    <t>Rizwan khan</t>
  </si>
  <si>
    <t>Rizwansaj31@gmail.com</t>
  </si>
  <si>
    <t>2025-11-20 19:00:39</t>
  </si>
  <si>
    <t>Durgesh vishwakarma</t>
  </si>
  <si>
    <t>durgesh.vishwakarma200627@gmail.com</t>
  </si>
  <si>
    <t>Faizan Khan</t>
  </si>
  <si>
    <t>fk3191844@gmail.com</t>
  </si>
  <si>
    <t>Nikhil kori</t>
  </si>
  <si>
    <t>ns6110861@gmail.com</t>
  </si>
  <si>
    <t>zeeshan kazi</t>
  </si>
  <si>
    <t>zeeshankazi030@gmail.com</t>
  </si>
  <si>
    <t>Aarav sharma</t>
  </si>
  <si>
    <t>aaravsharma234@gmail.com</t>
  </si>
  <si>
    <t>Areeba Taj</t>
  </si>
  <si>
    <t>adduarru01081@gmail.com</t>
  </si>
  <si>
    <t>2025-11-20 18:45:27</t>
  </si>
  <si>
    <t>Aishwarya P S</t>
  </si>
  <si>
    <t>aishwaryaps620@gmail.com</t>
  </si>
  <si>
    <t>2025-11-20 18:44:02</t>
  </si>
  <si>
    <t>Kruthika K</t>
  </si>
  <si>
    <t>tk2398403@gmail.com</t>
  </si>
  <si>
    <t>Janavi S</t>
  </si>
  <si>
    <t>chitrasudbkchitra@gmail.com</t>
  </si>
  <si>
    <t>Rachita J</t>
  </si>
  <si>
    <t>jvijayalaksmi060@gmail.com</t>
  </si>
  <si>
    <t>Sameeksha M Bendigeri</t>
  </si>
  <si>
    <t>sameekshambendegeri@gmail.com</t>
  </si>
  <si>
    <t>Adeeba Taj</t>
  </si>
  <si>
    <t>adduarru0108@gmail.com</t>
  </si>
  <si>
    <t>2025-11-20 18:40:27</t>
  </si>
  <si>
    <t>Brinda Rachel F</t>
  </si>
  <si>
    <t>brindaifs1410@gmail.comm</t>
  </si>
  <si>
    <t>Joyati Maji</t>
  </si>
  <si>
    <t>tanusri1012@gmail.com</t>
  </si>
  <si>
    <t>Kirtana Gogoi</t>
  </si>
  <si>
    <t>smritigogoi.borgohain@gmail.com</t>
  </si>
  <si>
    <t>Noura Fathima</t>
  </si>
  <si>
    <t>sadiyasyed68@gmail.com</t>
  </si>
  <si>
    <t>Rifa Yusuf</t>
  </si>
  <si>
    <t>shaistharr@gmail.com</t>
  </si>
  <si>
    <t>Saqib Majgaonkar</t>
  </si>
  <si>
    <t>saqibmajgaonkar1@gmail.com</t>
  </si>
  <si>
    <t>2025-11-20 15:24:23</t>
  </si>
  <si>
    <t>Javed Shaikh</t>
  </si>
  <si>
    <t>jakirshaikh99@gmail.com</t>
  </si>
  <si>
    <t>Arsad Sayyad</t>
  </si>
  <si>
    <t>sharafshayyad@gmail.com</t>
  </si>
  <si>
    <t>Amir hamza Shaikh</t>
  </si>
  <si>
    <t>ts0825363@gmail.com</t>
  </si>
  <si>
    <t>Amir Shaikh</t>
  </si>
  <si>
    <t>amirhaiderali@gmail.com</t>
  </si>
  <si>
    <t>SAHIL ANSARI</t>
  </si>
  <si>
    <t>riorajput4061@gmail.com</t>
  </si>
  <si>
    <t>2025-11-20 15:02:14</t>
  </si>
  <si>
    <t>SACHIN HARIJAN</t>
  </si>
  <si>
    <t>riorajput4062@gmail.com</t>
  </si>
  <si>
    <t>KRISHNA RAJBHAR</t>
  </si>
  <si>
    <t>kr9696308@gmail.com</t>
  </si>
  <si>
    <t>2025-11-20 15:02:13</t>
  </si>
  <si>
    <t>MANSI YADAV</t>
  </si>
  <si>
    <t>ysabhajit9@gmail.com</t>
  </si>
  <si>
    <t>ANSH YADAV</t>
  </si>
  <si>
    <t>riorajput406@gmail.com</t>
  </si>
  <si>
    <t>Jilisha Rathod</t>
  </si>
  <si>
    <t>sharmilarthd@gmail.com</t>
  </si>
  <si>
    <t>Suchi Kadam</t>
  </si>
  <si>
    <t>suchikadam1917@gmail.com</t>
  </si>
  <si>
    <t>Durva Patkar</t>
  </si>
  <si>
    <t>patkarmanisha82@gmail.com</t>
  </si>
  <si>
    <t>Anushree Chavan</t>
  </si>
  <si>
    <t>chavanshraddha635@gmail.com</t>
  </si>
  <si>
    <t>RAJU JAISWAL</t>
  </si>
  <si>
    <t>rajujaiswal4500@gmail.com</t>
  </si>
  <si>
    <t>2025-11-20 12:42:52</t>
  </si>
  <si>
    <t>USMAAN SHAIKH</t>
  </si>
  <si>
    <t>usmanshaikh1012011@gmail.com</t>
  </si>
  <si>
    <t>SANDESH CHAUDHARY</t>
  </si>
  <si>
    <t>sandesh8230op@gmail.com</t>
  </si>
  <si>
    <t>GAJANAND JHA</t>
  </si>
  <si>
    <t>snjha2499@gmail.com</t>
  </si>
  <si>
    <t>KHUSHBOO PAL</t>
  </si>
  <si>
    <t>palanita8657@gmail.com</t>
  </si>
  <si>
    <t>ravi.ackermann@indusschoolpune.com</t>
  </si>
  <si>
    <t>2025-11-19 11:43:12</t>
  </si>
  <si>
    <t>Aditya Jogadia</t>
  </si>
  <si>
    <t>mukjog@gmail.com</t>
  </si>
  <si>
    <t>2025-11-18 12:56:46</t>
  </si>
  <si>
    <t>Faizal Ansari</t>
  </si>
  <si>
    <t>faisalop9820@gmail.com</t>
  </si>
  <si>
    <t>Mutaiyeb mansoori</t>
  </si>
  <si>
    <t>yasmeenmehtabali@gmail.como</t>
  </si>
  <si>
    <t>Ram Khatate</t>
  </si>
  <si>
    <t>ramrajendrakhatate@gmail.com</t>
  </si>
  <si>
    <t>Arham Ansari</t>
  </si>
  <si>
    <t>ansariarhamz4u@gmail.com</t>
  </si>
  <si>
    <t>sawyamriteshnagare.03@gmail.com</t>
  </si>
  <si>
    <t>2025-11-17 18:15:28</t>
  </si>
  <si>
    <t>kediav4040@mayoboys.com</t>
  </si>
  <si>
    <t>2025-11-15 17:24:28</t>
  </si>
  <si>
    <t>khuntiar4083@mayoboys.com</t>
  </si>
  <si>
    <t>singha4076@mayoboys.com</t>
  </si>
  <si>
    <t>vashisthap3595@mayoboys.com</t>
  </si>
  <si>
    <t>maheshwarid4116@mayoboys.com</t>
  </si>
  <si>
    <t>pareeka3355@mayoboys.com</t>
  </si>
  <si>
    <t>2025-11-15 17:24:27</t>
  </si>
  <si>
    <t>aaravgupta2029@sfhs.in</t>
  </si>
  <si>
    <t>2025-11-15 17:17:26</t>
  </si>
  <si>
    <t>zamyrahmejie2029@sfhs.in</t>
  </si>
  <si>
    <t>gobindsingh2029@sfhs.in</t>
  </si>
  <si>
    <t>akshitjindal2029@sfhs.in</t>
  </si>
  <si>
    <t>amishisharma2027@sfhs.in</t>
  </si>
  <si>
    <t>2025-11-15 17:17:25</t>
  </si>
  <si>
    <t>guptaaarav2029@sfhs.in</t>
  </si>
  <si>
    <t>Parth1sharma70@gmail.com</t>
  </si>
  <si>
    <t>2025-11-15 10:40:59</t>
  </si>
  <si>
    <t>garvit.gupta7064@gmail.com</t>
  </si>
  <si>
    <t>Namit.raghavan@outlook.com</t>
  </si>
  <si>
    <t>ila.kapoor@gmail.com</t>
  </si>
  <si>
    <t>karnikgarg07@gmail.com</t>
  </si>
  <si>
    <t>rukhariyar@gmail.com</t>
  </si>
  <si>
    <t>2025-11-14 19:33:04</t>
  </si>
  <si>
    <t>drgayatripendse@gmail.com</t>
  </si>
  <si>
    <t>sweetsunitaindia@gmail.com</t>
  </si>
  <si>
    <t>renumehta9@gmail.com</t>
  </si>
  <si>
    <t>shashibhushan72319@gmail.com</t>
  </si>
  <si>
    <t>anjuagrawal86@gmail.com</t>
  </si>
  <si>
    <t>2025-11-14 17:59:18</t>
  </si>
  <si>
    <t>nagarkarsoham07@gmail.com</t>
  </si>
  <si>
    <t>2025-11-14 17:55:21</t>
  </si>
  <si>
    <t>vanita.bandi@gmail.com</t>
  </si>
  <si>
    <t>preetiapu@gmail.com</t>
  </si>
  <si>
    <t>idhika.garg@gmail.com</t>
  </si>
  <si>
    <t>mail4ashu@yahoo.com</t>
  </si>
  <si>
    <t>sandumhatre@yahoo.com</t>
  </si>
  <si>
    <t>ailsinghaniheer2@gmail.com</t>
  </si>
  <si>
    <t>adveybhoir@gmail.com</t>
  </si>
  <si>
    <t>2025-11-14 17:54:56</t>
  </si>
  <si>
    <t>avinash7784@gmail.com</t>
  </si>
  <si>
    <t>asheeshg@gmail.com</t>
  </si>
  <si>
    <t>mynameg@gmail.com</t>
  </si>
  <si>
    <t>ekaansh2708@gmail.com</t>
  </si>
  <si>
    <t>manishawakte@gmail.com</t>
  </si>
  <si>
    <t>snehangshu.nsc@gmail.com</t>
  </si>
  <si>
    <t>2025-11-14 17:54:44</t>
  </si>
  <si>
    <t>aaryavmishra7@gmail.com</t>
  </si>
  <si>
    <t>ayeshali.eng@gmail.com</t>
  </si>
  <si>
    <t>snigdhachakravorty13official@gmail.com</t>
  </si>
  <si>
    <t>geethuags@gmail.com</t>
  </si>
  <si>
    <t>suhaani1617@gmail.com</t>
  </si>
  <si>
    <t>anand0019@gmail.com</t>
  </si>
  <si>
    <t>nehasaxena26121987@gmail.com</t>
  </si>
  <si>
    <t>2025-11-14 17:54:33</t>
  </si>
  <si>
    <t>cavrishali@gmail.com</t>
  </si>
  <si>
    <t>Renukajoshi18@gmail.com</t>
  </si>
  <si>
    <t>kumar.sahej84@gmail.com</t>
  </si>
  <si>
    <t>DEVANSH</t>
  </si>
  <si>
    <t>2010-11-24</t>
  </si>
  <si>
    <t>ankitasept@gmail.com</t>
  </si>
  <si>
    <t>aryadipto.b@gmail.com</t>
  </si>
  <si>
    <t>anubhargav1981@gmail.com</t>
  </si>
  <si>
    <t>AAHAN VINOD</t>
  </si>
  <si>
    <t>2015-12-16</t>
  </si>
  <si>
    <t>Shiney.sinha@yahoo.co.in</t>
  </si>
  <si>
    <t>2025-11-14 17:54:20</t>
  </si>
  <si>
    <t>saradhy12@gmail.com</t>
  </si>
  <si>
    <t>anaghlal@gmail.com</t>
  </si>
  <si>
    <t>amonika881@gmail.com</t>
  </si>
  <si>
    <t>skydg2003@gmail.com</t>
  </si>
  <si>
    <t>nisha.r.sharma@gmail.com</t>
  </si>
  <si>
    <t>adityapaul0112@gmail.com</t>
  </si>
  <si>
    <t>renu.141100@gmail.com</t>
  </si>
  <si>
    <t>2025-11-14 17:54:04</t>
  </si>
  <si>
    <t>savitamaurya82@gmail.com</t>
  </si>
  <si>
    <t>durgesh.prabhakar@gmail.com</t>
  </si>
  <si>
    <t>2025-11-14 17:54:03</t>
  </si>
  <si>
    <t>neetijain0709@gmail.com</t>
  </si>
  <si>
    <t>brinder11@gmail.com</t>
  </si>
  <si>
    <t>mganakshi@gmail.com</t>
  </si>
  <si>
    <t>kaltickets18@gmail.com</t>
  </si>
  <si>
    <t>SAANCHI</t>
  </si>
  <si>
    <t>anjumasayyad14@gmail.com</t>
  </si>
  <si>
    <t>2025-11-14 17:50:57</t>
  </si>
  <si>
    <t>rmeena884@gmail.com</t>
  </si>
  <si>
    <t>BHUMIKA</t>
  </si>
  <si>
    <t>samtakaloya@gmail.com</t>
  </si>
  <si>
    <t>skranjan585@gmail.com</t>
  </si>
  <si>
    <t>nidishre25@gmail.com</t>
  </si>
  <si>
    <t>juventusjimmy22@gmail.com</t>
  </si>
  <si>
    <t>ishanverse@gmail.com</t>
  </si>
  <si>
    <t>cu.arthi@gmail.com</t>
  </si>
  <si>
    <t>2025-11-14 17:46:32</t>
  </si>
  <si>
    <t>paaban.mondal@gmail.com</t>
  </si>
  <si>
    <t>ruchirbbps@gmail.com</t>
  </si>
  <si>
    <t>arshstudy434@gmail.com</t>
  </si>
  <si>
    <t>sonal.pharma@gmail.com</t>
  </si>
  <si>
    <t>simrat10@yahoo.com</t>
  </si>
  <si>
    <t>jayantikasingh11@gmail.com</t>
  </si>
  <si>
    <t>darsh.sharma1116@gmail.com</t>
  </si>
  <si>
    <t>2025-11-14 17:40:18</t>
  </si>
  <si>
    <t>arjun.artistic@gmail.com</t>
  </si>
  <si>
    <t>subhalaxmi.niyogi@gmail.com</t>
  </si>
  <si>
    <t>apurbabose@gmail.com</t>
  </si>
  <si>
    <t>crohith86@gmail.com</t>
  </si>
  <si>
    <t>cameli.Pawar@gmail.com</t>
  </si>
  <si>
    <t>soilitwithsiddhu6411@gmail.com</t>
  </si>
  <si>
    <t>mishrarishit64@gmail.com</t>
  </si>
  <si>
    <t>2025-11-14 17:32:17</t>
  </si>
  <si>
    <t>sangitasameersinha@gmail.com</t>
  </si>
  <si>
    <t>harshlulla13@gmail.com</t>
  </si>
  <si>
    <t>prityusshnarula24@gmail.com</t>
  </si>
  <si>
    <t>vihaan.7garg@gmail.com</t>
  </si>
  <si>
    <t>aarush.3111sharma@gmail.com</t>
  </si>
  <si>
    <t>arjunvpansare@gmail.com</t>
  </si>
  <si>
    <t>sutapa76@gmail.com</t>
  </si>
  <si>
    <t>naihavi@gmail.com</t>
  </si>
  <si>
    <t>2025-11-13 17:12:33</t>
  </si>
  <si>
    <t>veena.k.varma@gmail.com</t>
  </si>
  <si>
    <t>kaleem.sarah@gmail.com</t>
  </si>
  <si>
    <t>ramesh.sc@gmail.com</t>
  </si>
  <si>
    <t>deshpande.chetan@gmail.com</t>
  </si>
  <si>
    <t>sharma.951753@gmail.com</t>
  </si>
  <si>
    <t>hiteshshah14@gmail.com</t>
  </si>
  <si>
    <t>matplayjazz@gmail.com</t>
  </si>
  <si>
    <t>2025-11-13 17:05:48</t>
  </si>
  <si>
    <t>drrinshifm@gmail.com</t>
  </si>
  <si>
    <t>divya.mmanoj@gmail.com</t>
  </si>
  <si>
    <t>joby.john@outlook.com</t>
  </si>
  <si>
    <t>sungirl99@gmail.com</t>
  </si>
  <si>
    <t>rohit.dalaya@gmail.com</t>
  </si>
  <si>
    <t>tiwariashutosh2100@gmail.com</t>
  </si>
  <si>
    <t>renuguntlas@gmail.com</t>
  </si>
  <si>
    <t>2025-11-11 14:54:23</t>
  </si>
  <si>
    <t>085-2018-19@cajcs.in</t>
  </si>
  <si>
    <t>2025-11-11 11:31:43</t>
  </si>
  <si>
    <t>mprprasad@cuk.ac.in</t>
  </si>
  <si>
    <t>2025-11-11 10:15:43</t>
  </si>
  <si>
    <t>tatasrinivasgoud@gmail.com</t>
  </si>
  <si>
    <t>2025-11-10 15:36:33</t>
  </si>
  <si>
    <t>lakshminarayana.sr32@gmail.com</t>
  </si>
  <si>
    <t>swathireddymavilla@gmail.com</t>
  </si>
  <si>
    <t>vedansh.medam15@gmail.com</t>
  </si>
  <si>
    <t>Vedansh</t>
  </si>
  <si>
    <t>2009-11-17</t>
  </si>
  <si>
    <t>ndheeraj582@gmail.com</t>
  </si>
  <si>
    <t>royshrija08@gmail.com</t>
  </si>
  <si>
    <t>2025-11-10 15:28:32</t>
  </si>
  <si>
    <t>maanasdesai702@gmail.com</t>
  </si>
  <si>
    <t>a.s.h.sandilyachalla@gmail.com</t>
  </si>
  <si>
    <t>advikpuri900@gmail.com</t>
  </si>
  <si>
    <t>2025-11-10 15:25:14</t>
  </si>
  <si>
    <t>anjumashraque@gmail.com</t>
  </si>
  <si>
    <t>arhaanveer23@gmail.com</t>
  </si>
  <si>
    <t>ztfbharmal@gmail.com</t>
  </si>
  <si>
    <t>2025-11-10 15:18:23</t>
  </si>
  <si>
    <t>nysam0705@gmail.com</t>
  </si>
  <si>
    <t>prosank0609@gmail.com</t>
  </si>
  <si>
    <t>achpro06@gmail.com</t>
  </si>
  <si>
    <t>nivaan0705@gmail.com</t>
  </si>
  <si>
    <t>dhrea.vora@gmail.com</t>
  </si>
  <si>
    <t>diyaashar1005@gmail.com</t>
  </si>
  <si>
    <t>rhidayesh.kirdat@indusschoolpune.com</t>
  </si>
  <si>
    <t>2025-11-08 23:08:33</t>
  </si>
  <si>
    <t>aryan.soniminde@indusschoolpune.com</t>
  </si>
  <si>
    <t>vivaan.shende@indusschoolpune.com</t>
  </si>
  <si>
    <t>Sathya Sathish</t>
  </si>
  <si>
    <t>jehaanagarwal@gmail.com</t>
  </si>
  <si>
    <t>jehaan.agarwal@indusschoolpune.com</t>
  </si>
  <si>
    <t>2025-11-08 23:08:32</t>
  </si>
  <si>
    <t>daksh.manore@indusschoolpune.com</t>
  </si>
  <si>
    <t>rashmi.charate@gmail.com</t>
  </si>
  <si>
    <t>2025-11-08 21:57:14</t>
  </si>
  <si>
    <t>drkrupa.tembhekar@gmail.com</t>
  </si>
  <si>
    <t>rekhasingh2000@gmail.com</t>
  </si>
  <si>
    <t>arvindmaniyar@gmail.com</t>
  </si>
  <si>
    <t>priyanka.gupta2909@gmail.com</t>
  </si>
  <si>
    <t>Anshu Batra</t>
  </si>
  <si>
    <t>anshupahwa@gmail.com</t>
  </si>
  <si>
    <t>yaashna.batra@avmschools.ac.in</t>
  </si>
  <si>
    <t>2025-11-08 21:57:13</t>
  </si>
  <si>
    <t>capoojabisaria@gmail.com</t>
  </si>
  <si>
    <t>Prasad Karad</t>
  </si>
  <si>
    <t>prasad01555.pk@gmail.com</t>
  </si>
  <si>
    <t>2025-11-08 20:38:35</t>
  </si>
  <si>
    <t>hasearchit22@gmail.com</t>
  </si>
  <si>
    <t>2025-11-08 20:38:34</t>
  </si>
  <si>
    <t>ap6245772@gmail.com</t>
  </si>
  <si>
    <t>nirmala.vic.kalash.phophaliya.8205@gmail.com</t>
  </si>
  <si>
    <t>shubhshinde.nky@gmail.com</t>
  </si>
  <si>
    <t>vaibhavjadhav0812@gmail.com</t>
  </si>
  <si>
    <t>thawanirushabh0805@gmail.com</t>
  </si>
  <si>
    <t>jatinp22117@gmail.com</t>
  </si>
  <si>
    <t>2025-11-08 20:38:33</t>
  </si>
  <si>
    <t>nrs_1983@rediffmail.com</t>
  </si>
  <si>
    <t>2025-11-08 20:14:58</t>
  </si>
  <si>
    <t>komalshashikantbodke@gmail.com</t>
  </si>
  <si>
    <t>Shreyas Pathak</t>
  </si>
  <si>
    <t>shreyas.pathak@ashokaglobalacademy.com</t>
  </si>
  <si>
    <t>ugalegt@gmail.com</t>
  </si>
  <si>
    <t>2025-11-08 20:14:57</t>
  </si>
  <si>
    <t>mahipalrajput1@gmail.com</t>
  </si>
  <si>
    <t>chetancoolkarni@gmail.com</t>
  </si>
  <si>
    <t>Anish</t>
  </si>
  <si>
    <t>janhvi03030@gmail.com</t>
  </si>
  <si>
    <t>Janhvi</t>
  </si>
  <si>
    <t>2025-11-08 20:00:21</t>
  </si>
  <si>
    <t>prasadk_basc@bkc.met.edu</t>
  </si>
  <si>
    <t>boradeaarya16@gmail.com</t>
  </si>
  <si>
    <t>2025-11-08 20:00:20</t>
  </si>
  <si>
    <t>aarushikalantri2009@gmail.com</t>
  </si>
  <si>
    <t>kailasvshirsat@gmail.com</t>
  </si>
  <si>
    <t>vaishuugale711@gmail.com</t>
  </si>
  <si>
    <t>vimalkhandekar280@gmail.com</t>
  </si>
  <si>
    <t>16mis2867@student.mes.ac.in</t>
  </si>
  <si>
    <t>2025-11-08 18:54:55</t>
  </si>
  <si>
    <t>16mis2875@student.mes.ac.in</t>
  </si>
  <si>
    <t>MALKA SHAIKH</t>
  </si>
  <si>
    <t>malkashaikh@mes.ac.in</t>
  </si>
  <si>
    <t>16mis2857@student.mes.ac.in</t>
  </si>
  <si>
    <t>2025-11-08 18:54:54</t>
  </si>
  <si>
    <t>kimayawalke@gmail.com</t>
  </si>
  <si>
    <t>16mis2841@student.mes.ac.in</t>
  </si>
  <si>
    <t>16mis2861@student.mes.ac.in</t>
  </si>
  <si>
    <t>16mis2868@student.mes.ac.in</t>
  </si>
  <si>
    <t>kavleen.bhasin30@gmail.com</t>
  </si>
  <si>
    <t>Karmansingh</t>
  </si>
  <si>
    <t>2025-11-08 18:00:06</t>
  </si>
  <si>
    <t>2010-11-17</t>
  </si>
  <si>
    <t>bhojak.praveen@gmail.com</t>
  </si>
  <si>
    <t>pathak.shreyas.s@gmail.com</t>
  </si>
  <si>
    <t>kunalbijlani@gmail.com</t>
  </si>
  <si>
    <t>2025-11-08 18:00:05</t>
  </si>
  <si>
    <t>ar.anaghashah@gmail.com</t>
  </si>
  <si>
    <t>shweta_amin@icloud.com</t>
  </si>
  <si>
    <t>atharvdale953@gmail.com</t>
  </si>
  <si>
    <t>2025-11-08 17:56:12</t>
  </si>
  <si>
    <t>mohit02mvp@gmail.com</t>
  </si>
  <si>
    <t>18mis0209@student.mes.ac.in</t>
  </si>
  <si>
    <t>KOMAL YADAV</t>
  </si>
  <si>
    <t>komalyadav@mes.ac.in</t>
  </si>
  <si>
    <t>riyalawand0912@gmail.com</t>
  </si>
  <si>
    <t>2025-11-08 17:56:11</t>
  </si>
  <si>
    <t>16mis2720@student.mes.ac.in</t>
  </si>
  <si>
    <t>16mis2666@student.mes.ac.in</t>
  </si>
  <si>
    <t>srithan.katukuri@indusschoolhyd.com</t>
  </si>
  <si>
    <t>2025-11-08 16:03:47</t>
  </si>
  <si>
    <t>aanya.vallapureddy@indusschoolhyd.com</t>
  </si>
  <si>
    <t>rithvik.dandu@indusschoolhyd.com</t>
  </si>
  <si>
    <t>boyidiarjun.naidu@indusschoolhyd.com</t>
  </si>
  <si>
    <t>ashmi.velicheti@indusschoolhyd.com</t>
  </si>
  <si>
    <t>venugopalreddy6789@gmail.com</t>
  </si>
  <si>
    <t>Anvik Reddy</t>
  </si>
  <si>
    <t>gollapalli.sathwik@indusschoolhyd.com</t>
  </si>
  <si>
    <t>arjun3107patil@gmail.com</t>
  </si>
  <si>
    <t>2025-11-08 13:30:45</t>
  </si>
  <si>
    <t>karnavattrisha@gmail.com</t>
  </si>
  <si>
    <t>varchasv.biyani@gmail.com</t>
  </si>
  <si>
    <t>Radha Yewale</t>
  </si>
  <si>
    <t>radha.yewale@podar.org</t>
  </si>
  <si>
    <t>aharsipico@gmail.com</t>
  </si>
  <si>
    <t>2025-11-08 13:30:44</t>
  </si>
  <si>
    <t>anushrut.pimple1@gmail.com</t>
  </si>
  <si>
    <t>Rashmi Ruhela</t>
  </si>
  <si>
    <t>rashmi.ruhela@hfspowai.in</t>
  </si>
  <si>
    <t>2025-11-08 12:49:15</t>
  </si>
  <si>
    <t>adhritdas29@gmail.com</t>
  </si>
  <si>
    <t>2025-11-08 12:49:14</t>
  </si>
  <si>
    <t>arushig2020@gmail.com</t>
  </si>
  <si>
    <t>sharmaadvika737@gmail.com</t>
  </si>
  <si>
    <t>komaltanihalani@gmail.com</t>
  </si>
  <si>
    <t>akshanshahdeo.cis@gmail.com</t>
  </si>
  <si>
    <t>arhatakanhekar2008@giclm.edu.in</t>
  </si>
  <si>
    <t>2025-11-07 23:35:41</t>
  </si>
  <si>
    <t>namanbarola2008@giclm.edu.in</t>
  </si>
  <si>
    <t>Sharad Khandelwal</t>
  </si>
  <si>
    <t>sharad_k@outlook.com</t>
  </si>
  <si>
    <t>shauryadoherey2010@giclm.edu.in</t>
  </si>
  <si>
    <t>2025-11-07 23:35:40</t>
  </si>
  <si>
    <t>jiyadoshi2010@giclm.edu.in</t>
  </si>
  <si>
    <t>anayvartak2010@giclm.edu.in</t>
  </si>
  <si>
    <t>vihaanlakhpatwala2010@giclm.edu.in</t>
  </si>
  <si>
    <t>sanghamitra@gmail.com</t>
  </si>
  <si>
    <t>Nilanjana</t>
  </si>
  <si>
    <t>2025-11-07 23:14:44</t>
  </si>
  <si>
    <t>siddhi.agarwal1@gmail.com</t>
  </si>
  <si>
    <t>hiyaagandhi2013@giclm.edu.in</t>
  </si>
  <si>
    <t>Shalet Crasto</t>
  </si>
  <si>
    <t>shaletcrasto80@gmail.com</t>
  </si>
  <si>
    <t>crastokyra@gmail.com</t>
  </si>
  <si>
    <t>2025-11-07 23:14:43</t>
  </si>
  <si>
    <t>sheetalassar@gmail.com</t>
  </si>
  <si>
    <t>deepali.shukla@gmail.com</t>
  </si>
  <si>
    <t>shahhinkel@gmail.com</t>
  </si>
  <si>
    <t>navyavishalgupta@gmail.com</t>
  </si>
  <si>
    <t>2025-11-07 22:52:53</t>
  </si>
  <si>
    <t>rashmi.ruhelahfsi@gmail.com</t>
  </si>
  <si>
    <t>veidaant.hari.prasad@gmail.com</t>
  </si>
  <si>
    <t>Smita Gupta</t>
  </si>
  <si>
    <t>smita.gupta@hfspowai.in</t>
  </si>
  <si>
    <t>aarivsanghvi@gmail.com</t>
  </si>
  <si>
    <t>2025-11-07 22:52:52</t>
  </si>
  <si>
    <t>nirvan.teckchandani24hfs@gmail.com</t>
  </si>
  <si>
    <t>anshita.singh@indusschoolpune.com</t>
  </si>
  <si>
    <t>2025-11-07 22:17:18</t>
  </si>
  <si>
    <t>atharva.wagh@indusschoolpune.com</t>
  </si>
  <si>
    <t>rithvik.thachappilly@indusschoolpune.com</t>
  </si>
  <si>
    <t>aakriti.gupta@indusschoolpune.com</t>
  </si>
  <si>
    <t>sathya.sathish@indusschoolpune.com</t>
  </si>
  <si>
    <t>shreya.trivedi@indusschoolpune.com</t>
  </si>
  <si>
    <t>2025-11-07 22:17:17</t>
  </si>
  <si>
    <t>shrivats.tm@gmail.com</t>
  </si>
  <si>
    <t>2025-11-07 19:55:37</t>
  </si>
  <si>
    <t>Anuja Shah</t>
  </si>
  <si>
    <t>mittal.barkha@gmail.com</t>
  </si>
  <si>
    <t>sharanyasagarwal@gmail.com</t>
  </si>
  <si>
    <t>2025-11-07 19:55:36</t>
  </si>
  <si>
    <t>myrashah2012@gmail.com</t>
  </si>
  <si>
    <t>arjun17.uniyal@gmail.com</t>
  </si>
  <si>
    <t>reyanshtripathy063@gmail.com</t>
  </si>
  <si>
    <t>Amit Anil Landage</t>
  </si>
  <si>
    <t>amitlandage@mes.ac.in</t>
  </si>
  <si>
    <t>2025-11-07 19:43:14</t>
  </si>
  <si>
    <t>mahit16dpga0060@student.mes.ac.in</t>
  </si>
  <si>
    <t>2025-11-07 19:43:13</t>
  </si>
  <si>
    <t>subhodeepghoshal@gmail.com</t>
  </si>
  <si>
    <t>arnav16dpga0051@student.mes.ac.in</t>
  </si>
  <si>
    <t>agastya16dpga0096@student.mes.ac.in</t>
  </si>
  <si>
    <t>siddharth16dpga0115@student.mes.ac.in</t>
  </si>
  <si>
    <t>divya.mathew@gmail.com</t>
  </si>
  <si>
    <t>2025-11-07 19:29:41</t>
  </si>
  <si>
    <t>vivek bhaskar</t>
  </si>
  <si>
    <t>vivek.bhaskar.oracle@gmail.com</t>
  </si>
  <si>
    <t>uditiaf4@gmail.com</t>
  </si>
  <si>
    <t>2025-11-07 19:29:40</t>
  </si>
  <si>
    <t>vedantadesikan.t@gmail.com</t>
  </si>
  <si>
    <t>dhairyasinghal2011@gmail.com</t>
  </si>
  <si>
    <t>shriyans.ramas@gmail.com</t>
  </si>
  <si>
    <t>aatmik975@gmail.com</t>
  </si>
  <si>
    <t>harsh.patel@nesinternational.org</t>
  </si>
  <si>
    <t>2025-11-07 17:30:55</t>
  </si>
  <si>
    <t>shubh.khare@nesinternational.org</t>
  </si>
  <si>
    <t>Chintan Chauhan</t>
  </si>
  <si>
    <t>chintan.chauhan@nesinternational.org</t>
  </si>
  <si>
    <t>dhruv.shetty@nesinternational.org</t>
  </si>
  <si>
    <t>2025-11-07 17:30:54</t>
  </si>
  <si>
    <t>amey.vidwans@nesinternational.org</t>
  </si>
  <si>
    <t>jayam.vora@nesinternational.org</t>
  </si>
  <si>
    <t>Shubh Adhatrao</t>
  </si>
  <si>
    <t>shubh.adhatrao@nesinternational.org</t>
  </si>
  <si>
    <t>Shubh</t>
  </si>
  <si>
    <t>sumedh.shah@nesinternational.org</t>
  </si>
  <si>
    <t>shamatabrez14@gmail.com</t>
  </si>
  <si>
    <t>2025-11-07 15:27:56</t>
  </si>
  <si>
    <t>mukriafreen@gmail.com</t>
  </si>
  <si>
    <t>sadafazmi@gmail.com</t>
  </si>
  <si>
    <t>ansarisamir27.maa@gmail.com</t>
  </si>
  <si>
    <t>Reshma Nandola</t>
  </si>
  <si>
    <t>reshma.nandola@dfsthane.com</t>
  </si>
  <si>
    <t>heena6068@gmail.com</t>
  </si>
  <si>
    <t>2025-11-07 15:27:55</t>
  </si>
  <si>
    <t>niharikashah2009@giclm.edu.in</t>
  </si>
  <si>
    <t>2025-11-07 15:26:11</t>
  </si>
  <si>
    <t>rajveersanghvi2012@giclm.edu.in</t>
  </si>
  <si>
    <t>sharad.khandelwal@giclm.edu.in</t>
  </si>
  <si>
    <t>hugovidal2009@giclm.edu.in</t>
  </si>
  <si>
    <t>2025-11-07 15:26:10</t>
  </si>
  <si>
    <t>shreyasingh2009@giclm.edu.in</t>
  </si>
  <si>
    <t>piyapunjabi2009@giclm.edu.in</t>
  </si>
  <si>
    <t>manavoza2009@giclm.edu.in</t>
  </si>
  <si>
    <t>sd8890@kanakiais.org</t>
  </si>
  <si>
    <t>2025-11-07 15:25:16</t>
  </si>
  <si>
    <t>sd2840@kanakiais.org</t>
  </si>
  <si>
    <t>sd9338@kanakiais.org</t>
  </si>
  <si>
    <t>optom.laxmi30@gmail.com</t>
  </si>
  <si>
    <t>sd2097@kanakiais.org</t>
  </si>
  <si>
    <t>sd2147@kanakiais.org</t>
  </si>
  <si>
    <t>2025-11-07 15:18:54</t>
  </si>
  <si>
    <t>sd2163@kanakiais.org</t>
  </si>
  <si>
    <t>sd8472@kanakiais.org</t>
  </si>
  <si>
    <t>sd2566@kanakiais.org</t>
  </si>
  <si>
    <t>sd10815@kanakiais.org</t>
  </si>
  <si>
    <t>sd4688@kanakiais.org</t>
  </si>
  <si>
    <t>agrawal.apeksa@gmail.com</t>
  </si>
  <si>
    <t>Yati</t>
  </si>
  <si>
    <t>rautanvi2805@gmail.com</t>
  </si>
  <si>
    <t>2025-11-07 14:21:53</t>
  </si>
  <si>
    <t>kiransoni90098@gmail.com</t>
  </si>
  <si>
    <t>poonamgandharave1985@gmail.com</t>
  </si>
  <si>
    <t>ashish@vistait.in</t>
  </si>
  <si>
    <t>VKPRSD10@gmail.com</t>
  </si>
  <si>
    <t>jain.arpan1981@gmail.com</t>
  </si>
  <si>
    <t>2025-11-07 14:17:27</t>
  </si>
  <si>
    <t>kalaivenkat16may@gmail.com</t>
  </si>
  <si>
    <t>neha2040@gmail.com</t>
  </si>
  <si>
    <t>mrvinodkmore@gmail.com</t>
  </si>
  <si>
    <t>tagtoamit@gmail.com</t>
  </si>
  <si>
    <t>meeravasanth12@gmail.com</t>
  </si>
  <si>
    <t>hpandarinath123@gmail.com</t>
  </si>
  <si>
    <t>2025-11-07 14:04:31</t>
  </si>
  <si>
    <t>yuvrajsom05@gmail.com</t>
  </si>
  <si>
    <t>nitinpaunikar@gmail.com</t>
  </si>
  <si>
    <t>venisha.nadar@gmail.com</t>
  </si>
  <si>
    <t>shreshtbhandary@gmail.com</t>
  </si>
  <si>
    <t>2025-11-07 14:04:30</t>
  </si>
  <si>
    <t>reachgbalaji@gmail.com</t>
  </si>
  <si>
    <t>girish.parpillewar@gmail.com</t>
  </si>
  <si>
    <t>2025-11-07 13:55:08</t>
  </si>
  <si>
    <t>pranoykapoor@gmail.com</t>
  </si>
  <si>
    <t>shabanaravipandayan@icloud.com</t>
  </si>
  <si>
    <t>rajan262@yahoo.co.in</t>
  </si>
  <si>
    <t>poonamhh@yahoo.com</t>
  </si>
  <si>
    <t>abhineet20@yahoo.com</t>
  </si>
  <si>
    <t>bipinloke1981@gmail.com</t>
  </si>
  <si>
    <t>devanshmanishchirmade25@singhaniaschools.org</t>
  </si>
  <si>
    <t>2025-11-07 13:54:41</t>
  </si>
  <si>
    <t>riddhitoshniwal25@singhaniaschools.org</t>
  </si>
  <si>
    <t>shivamshinde25@singhaniaschools.org</t>
  </si>
  <si>
    <t>Ketaki Bhate</t>
  </si>
  <si>
    <t>ketakirabhate@singhaniaschools.org</t>
  </si>
  <si>
    <t>rishveersingharora25@singhaniaschools.org</t>
  </si>
  <si>
    <t>2025-11-07 13:54:40</t>
  </si>
  <si>
    <t>raamkorgaonkar25@singhaniaschools.org</t>
  </si>
  <si>
    <t>aabhasswar25@singhaniaschools.org</t>
  </si>
  <si>
    <t>kashvisingh25@singhaniaschools.org</t>
  </si>
  <si>
    <t>sneha.ksg@gmail.com</t>
  </si>
  <si>
    <t>2025-11-07 13:47:10</t>
  </si>
  <si>
    <t>dkanmani200@gmail.com</t>
  </si>
  <si>
    <t>mamboo7@gmail.com</t>
  </si>
  <si>
    <t>skdalibani@hpcl.in</t>
  </si>
  <si>
    <t>sarikasehgal1@gmail.com</t>
  </si>
  <si>
    <t>raisa.mushrif@gmail.com</t>
  </si>
  <si>
    <t>deeyyaan.jain@bombayscottish.in</t>
  </si>
  <si>
    <t>2025-11-07 10:52:05</t>
  </si>
  <si>
    <t>abhigail.daniel@bombayscottish.in</t>
  </si>
  <si>
    <t>AMAR KANADE</t>
  </si>
  <si>
    <t>amar.kanade@bombayscottish.in</t>
  </si>
  <si>
    <t>jatin.dixit@bombayscottish.in</t>
  </si>
  <si>
    <t>vidit.shukla@bombayscottish.in</t>
  </si>
  <si>
    <t>awani.ughade@bombayscottish.in</t>
  </si>
  <si>
    <t>rockytpz@gmail.com</t>
  </si>
  <si>
    <t>2025-11-07 10:41:26</t>
  </si>
  <si>
    <t>Shirali Parsai</t>
  </si>
  <si>
    <t>shirali.parsai@cygnusworldschool.com</t>
  </si>
  <si>
    <t>chinkydubey22@gmail.com</t>
  </si>
  <si>
    <t>2025-11-07 10:41:25</t>
  </si>
  <si>
    <t>raghavmohta@hotmail.com</t>
  </si>
  <si>
    <t>ahbhambhani@gmail.com</t>
  </si>
  <si>
    <t>nikhil@jaynix.com</t>
  </si>
  <si>
    <t>evanxdsouza@gmail.com</t>
  </si>
  <si>
    <t>2025-11-07 08:46:52</t>
  </si>
  <si>
    <t>anthonykevin780@gmail.com</t>
  </si>
  <si>
    <t>asherjoseph262@gmail.com</t>
  </si>
  <si>
    <t>lalit.tiruvuri@gmail.com</t>
  </si>
  <si>
    <t>Stephen K Nebu</t>
  </si>
  <si>
    <t>ltc@sjbhs.edu.in</t>
  </si>
  <si>
    <t>adhrit.rai711@gmail.com</t>
  </si>
  <si>
    <t>2025-11-07 08:46:51</t>
  </si>
  <si>
    <t>ashwinsenthil20011310@gmail.com</t>
  </si>
  <si>
    <t>2dananand@gmail.com</t>
  </si>
  <si>
    <t>aprameya.dutta@indusschool.com</t>
  </si>
  <si>
    <t>2025-11-06 22:27:00</t>
  </si>
  <si>
    <t>Neeti Chadha</t>
  </si>
  <si>
    <t>neeti.chadha@indusschool.com</t>
  </si>
  <si>
    <t>Neeti</t>
  </si>
  <si>
    <t>2012-11-07</t>
  </si>
  <si>
    <t>aarush.pillai@indusschool.com</t>
  </si>
  <si>
    <t>2025-11-06 22:26:59</t>
  </si>
  <si>
    <t>raajveer.chakraborthy@indusschool.com</t>
  </si>
  <si>
    <t>sai.pradeep@indusschool.com</t>
  </si>
  <si>
    <t>aarav.mehrotra@indusschool.com</t>
  </si>
  <si>
    <t>gkr.shaw@gmail.com</t>
  </si>
  <si>
    <t>2025-11-06 15:05:48</t>
  </si>
  <si>
    <t>Arjunksundesha@gmail.com</t>
  </si>
  <si>
    <t>anandrsingh74@gmail.com</t>
  </si>
  <si>
    <t>manshimishra@gmail.com</t>
  </si>
  <si>
    <t>starniku@gmail.com</t>
  </si>
  <si>
    <t>mahanyas2013@gmail.com</t>
  </si>
  <si>
    <t>aashisingh4150@gmail.com</t>
  </si>
  <si>
    <t>Adeshwar</t>
  </si>
  <si>
    <t>kumar0705.kashvi@gmail.com</t>
  </si>
  <si>
    <t>2025-11-06 14:19:50</t>
  </si>
  <si>
    <t>deora.shivangi@gmail.com</t>
  </si>
  <si>
    <t>periwalhunar@gmail.com</t>
  </si>
  <si>
    <t>eraraj2@gmail.com</t>
  </si>
  <si>
    <t>shifashaikh2022@gmail.com</t>
  </si>
  <si>
    <t>truptiz86@gmail.com</t>
  </si>
  <si>
    <t>Tanishka</t>
  </si>
  <si>
    <t>atharvapatilrbk@gmail.com</t>
  </si>
  <si>
    <t>2025-11-06 14:12:25</t>
  </si>
  <si>
    <t>harshivbhaskar1@gmail.com</t>
  </si>
  <si>
    <t>sushiljain6@rediffmail.com</t>
  </si>
  <si>
    <t>vidyaniru@gmail.com</t>
  </si>
  <si>
    <t>manishayadav1065@gmail.com</t>
  </si>
  <si>
    <t>neerjapardeshi@gmail.com</t>
  </si>
  <si>
    <t>nipa14@gimail.com</t>
  </si>
  <si>
    <t>kshitijmhatre738@outlook.com</t>
  </si>
  <si>
    <t>2025-11-06 12:54:39</t>
  </si>
  <si>
    <t>saanvipai1608@gmail.com</t>
  </si>
  <si>
    <t>kvvenkatesh2006@yahoo.com</t>
  </si>
  <si>
    <t>nahushthakurper@gmail.com</t>
  </si>
  <si>
    <t>utsavsaraogi999@gmail.com</t>
  </si>
  <si>
    <t>bhavyakumar6840@gmail.com</t>
  </si>
  <si>
    <t>janakipadhy@gmail.com</t>
  </si>
  <si>
    <t>RBKIA1413.ib@kanakiais.org</t>
  </si>
  <si>
    <t>2025-11-06 12:48:47</t>
  </si>
  <si>
    <t>RBKIA1013.ib@kanakiais.org</t>
  </si>
  <si>
    <t>RBKIA787.ib@kanakiais.org</t>
  </si>
  <si>
    <t>RBKIA902.ib@kanakiais.org</t>
  </si>
  <si>
    <t>RBKIA838.ib@kanakiais.org</t>
  </si>
  <si>
    <t>rbkia1383.ib@kanakiais.org</t>
  </si>
  <si>
    <t>Rashme Rajesh</t>
  </si>
  <si>
    <t>rrashme@npskrm.com</t>
  </si>
  <si>
    <t>2025-11-05 22:48:59</t>
  </si>
  <si>
    <t>abe.abrahamcpc@gmail.com</t>
  </si>
  <si>
    <t>2025-11-05 22:48:58</t>
  </si>
  <si>
    <t>muhammedizhan10@gmail.com</t>
  </si>
  <si>
    <t>kapilkalidasan111@gmail.com</t>
  </si>
  <si>
    <t>devaryarao@gmail.com</t>
  </si>
  <si>
    <t>jayanthdevendranedu@gmail.com</t>
  </si>
  <si>
    <t>alvashlok@gmail.com</t>
  </si>
  <si>
    <t>2025-11-05 22:48:57</t>
  </si>
  <si>
    <t>shivansh.m.tiwari2010@gmail.com</t>
  </si>
  <si>
    <t>2025-11-05 20:52:32</t>
  </si>
  <si>
    <t>aknimulchandani@gmail.com</t>
  </si>
  <si>
    <t>manan.jou@gmail.com</t>
  </si>
  <si>
    <t>sathyasathishals@gmail.com</t>
  </si>
  <si>
    <t>mulchandaniakshay39@gmail.com</t>
  </si>
  <si>
    <t>2025-11-05 20:52:31</t>
  </si>
  <si>
    <t>rohinwadhwa2010@gmail.com</t>
  </si>
  <si>
    <t>Vinayak Jangam</t>
  </si>
  <si>
    <t>Jangampandurang969@gmail.com</t>
  </si>
  <si>
    <t>2025-11-05 13:42:29</t>
  </si>
  <si>
    <t>Sarthak Gorathe</t>
  </si>
  <si>
    <t>gorathe.shweta27@gmail.com</t>
  </si>
  <si>
    <t>Robotics Foundation Program</t>
  </si>
  <si>
    <t>Ganesh Ambulkar</t>
  </si>
  <si>
    <t>shrutiambulkar404@gmail.com</t>
  </si>
  <si>
    <t>Janhvi Banilkar</t>
  </si>
  <si>
    <t>sujalbanilkar7@gmail.com</t>
  </si>
  <si>
    <t>Kimaya Mhatre</t>
  </si>
  <si>
    <t>kimyamhatre18@gmail.com</t>
  </si>
  <si>
    <t>Sanskruti Javlekar</t>
  </si>
  <si>
    <t>javalekarsanskruti@gmail.com</t>
  </si>
  <si>
    <t>Gayatri Indap</t>
  </si>
  <si>
    <t>suhasindap1982@gmail.com</t>
  </si>
  <si>
    <t>aaradhybarkha@gmail.com</t>
  </si>
  <si>
    <t>2025-11-05 12:11:21</t>
  </si>
  <si>
    <t>146-2018-19@cajcs.in</t>
  </si>
  <si>
    <t>2025-11-05 11:54:29</t>
  </si>
  <si>
    <t>drnuzhatkazi123@gmail.com</t>
  </si>
  <si>
    <t>2025-11-04 19:21:18</t>
  </si>
  <si>
    <t>sabrinajavedkhan@gmail.com</t>
  </si>
  <si>
    <t>safaas@rassazschool.com</t>
  </si>
  <si>
    <t>tazmeenshaikh@rassazschool.com</t>
  </si>
  <si>
    <t>Afifa Shaikh</t>
  </si>
  <si>
    <t>afifa@rassazschool.com</t>
  </si>
  <si>
    <t>shoaibk@rassazschool.com</t>
  </si>
  <si>
    <t>2025-11-04 19:21:17</t>
  </si>
  <si>
    <t>115-2018-19@cajcs.in</t>
  </si>
  <si>
    <t>122-2018-19@cajcs.in</t>
  </si>
  <si>
    <t>063-2017-18@cajcs.in</t>
  </si>
  <si>
    <t>096-2018-19@cajcs.in</t>
  </si>
  <si>
    <t>ai@roboticsir.com</t>
  </si>
  <si>
    <t>2025-11-01 22:50:09</t>
  </si>
  <si>
    <t>Shaurya Sharma</t>
  </si>
  <si>
    <t>shauryasharma68092@gmail.com</t>
  </si>
  <si>
    <t>aryanchoudhary42496@gmail.com</t>
  </si>
  <si>
    <t>Aryan</t>
  </si>
  <si>
    <t>2025-11-01 22:50:08</t>
  </si>
  <si>
    <t>yuuvarit@gmail.com</t>
  </si>
  <si>
    <t>mukherjeeabhijeet259@gmail.com</t>
  </si>
  <si>
    <t>mitali9818@gmail.com</t>
  </si>
  <si>
    <t>Yogesh Sonawane</t>
  </si>
  <si>
    <t>galaxy151008@gmail.com</t>
  </si>
  <si>
    <t>2025-10-30 13:52:21</t>
  </si>
  <si>
    <t>Somya Mantry</t>
  </si>
  <si>
    <t>mantrysomya@gmail.com</t>
  </si>
  <si>
    <t>Kranti Naik</t>
  </si>
  <si>
    <t>krantin29@gmail.com</t>
  </si>
  <si>
    <t>Nisar Pathan</t>
  </si>
  <si>
    <t>pathannisar605@gmail.com</t>
  </si>
  <si>
    <t>Mirajul Sardar</t>
  </si>
  <si>
    <t>mirajulsardar2850@gmail.com</t>
  </si>
  <si>
    <t>Prince Rajkumar Gupta</t>
  </si>
  <si>
    <t>princegupta04112010@gmail.com</t>
  </si>
  <si>
    <t>Deepak Shukla</t>
  </si>
  <si>
    <t>deepakshukla8886857@gmail.com</t>
  </si>
  <si>
    <t>2025-10-30 13:46:38</t>
  </si>
  <si>
    <t>Sanjeet Prasad</t>
  </si>
  <si>
    <t>sanjeetprasad611@gmail.com</t>
  </si>
  <si>
    <t>Sneha Gujuri</t>
  </si>
  <si>
    <t>gujurisneha05@gmail.com</t>
  </si>
  <si>
    <t>Janmajay Saha</t>
  </si>
  <si>
    <t>bsaha6883@gmail.com</t>
  </si>
  <si>
    <t>Alfiya Chunnu Shaikh</t>
  </si>
  <si>
    <t>alfiyashk022@gmail.com</t>
  </si>
  <si>
    <t>Prince Dilip Gupta</t>
  </si>
  <si>
    <t>pg5764678@gmail.com</t>
  </si>
  <si>
    <t>Aatiqa Shaikh</t>
  </si>
  <si>
    <t>aatiqashaikh555@gmail.com</t>
  </si>
  <si>
    <t>Suraj Gupta</t>
  </si>
  <si>
    <t>guptasima1008@gmail.com</t>
  </si>
  <si>
    <t>Alfiya Dilshad Shaikh</t>
  </si>
  <si>
    <t>alfsha30911@akanksha.org</t>
  </si>
  <si>
    <t>2025-10-30 12:31:19</t>
  </si>
  <si>
    <t>Aliza Khan</t>
  </si>
  <si>
    <t>alikha110411@akanksha.org</t>
  </si>
  <si>
    <t>Anmol Yadav</t>
  </si>
  <si>
    <t>anmyad240811@akanksha.org</t>
  </si>
  <si>
    <t>Raunak Jaiswar</t>
  </si>
  <si>
    <t>raujai071011@akanksha.org</t>
  </si>
  <si>
    <t>Sahbaj Shaikh</t>
  </si>
  <si>
    <t>mohsha211211@akanksha.org</t>
  </si>
  <si>
    <t>Rehnuma Shaikh</t>
  </si>
  <si>
    <t>rehsha210612@akanksha.org</t>
  </si>
  <si>
    <t>Saba Idrisi</t>
  </si>
  <si>
    <t>sabidr280212@akanksha.org</t>
  </si>
  <si>
    <t>Nancy Maurya</t>
  </si>
  <si>
    <t>Nanmau240811@akanksha.org</t>
  </si>
  <si>
    <t>2025-10-30 12:13:41</t>
  </si>
  <si>
    <t>Sonam Sharma</t>
  </si>
  <si>
    <t>Sonsha221111@akanksha.org</t>
  </si>
  <si>
    <t>Kinjal Purohit</t>
  </si>
  <si>
    <t>Kinpur220911@akanksha.org</t>
  </si>
  <si>
    <t>Anurag Sharma</t>
  </si>
  <si>
    <t>anusha220111@akanksha.org</t>
  </si>
  <si>
    <t>Swatantra Pal</t>
  </si>
  <si>
    <t>Swapal030211@akanksha.org</t>
  </si>
  <si>
    <t>Ayush Chaurasiya</t>
  </si>
  <si>
    <t>ayucha121111@akanksha.org</t>
  </si>
  <si>
    <t>2025-10-30 12:13:40</t>
  </si>
  <si>
    <t>Nargis Shaik</t>
  </si>
  <si>
    <t>narsek301112@akanksha.org</t>
  </si>
  <si>
    <t>2025-10-30 12:04:28</t>
  </si>
  <si>
    <t>saanvirathi1109@gmail.com</t>
  </si>
  <si>
    <t>2025-10-30 12:03:35</t>
  </si>
  <si>
    <t>Suresh Rajput</t>
  </si>
  <si>
    <t>sureshrajput19777@gmail.com</t>
  </si>
  <si>
    <t>kabirgureja08@gmail.com</t>
  </si>
  <si>
    <t>2025-10-30 12:03:34</t>
  </si>
  <si>
    <t>aahaan.0918@gmail.com</t>
  </si>
  <si>
    <t>sawarkarswarit@gmail.com</t>
  </si>
  <si>
    <t>aryanshjajoo7@gmail.com</t>
  </si>
  <si>
    <t>anayadityasingh@gmail.com</t>
  </si>
  <si>
    <t>Parth Khakhadia</t>
  </si>
  <si>
    <t>patkha210413@akanksha.org</t>
  </si>
  <si>
    <t>2025-10-30 12:01:03</t>
  </si>
  <si>
    <t>Shripad Salgaonkar</t>
  </si>
  <si>
    <t>shrsal241113@akanksha.org</t>
  </si>
  <si>
    <t>Divyansh Gupta</t>
  </si>
  <si>
    <t>divgup160713@akanksha.org</t>
  </si>
  <si>
    <t>Pal Gohil</t>
  </si>
  <si>
    <t>palgoh280213@akanksha.org</t>
  </si>
  <si>
    <t>Mrunali Nikar</t>
  </si>
  <si>
    <t>mrunik0201013@akanksha.org</t>
  </si>
  <si>
    <t>Malhar Falekar</t>
  </si>
  <si>
    <t>malfal021013@akanksha.org</t>
  </si>
  <si>
    <t>Gaurav Sonar</t>
  </si>
  <si>
    <t>gauson200312@akanksha.org</t>
  </si>
  <si>
    <t>2025-10-30 11:39:28</t>
  </si>
  <si>
    <t>Anjali Sharma</t>
  </si>
  <si>
    <t>anjsha070812@akanksha.org</t>
  </si>
  <si>
    <t>Vihaan Chouhan</t>
  </si>
  <si>
    <t>noctyrnrblx@gmail.com</t>
  </si>
  <si>
    <t>Swara Karle</t>
  </si>
  <si>
    <t>swakar250212@akanksha.org</t>
  </si>
  <si>
    <t>Adarsh Singh</t>
  </si>
  <si>
    <t>adasin280812@akanksha.org</t>
  </si>
  <si>
    <t>Aryan Yadav</t>
  </si>
  <si>
    <t>nitroblex9987@gmail.com</t>
  </si>
  <si>
    <t>trived.singh@orchids.edu.in</t>
  </si>
  <si>
    <t>2025-10-30 11:37:25</t>
  </si>
  <si>
    <t>2008-11-05</t>
  </si>
  <si>
    <t>aanya.1213055@bdsint-students.org</t>
  </si>
  <si>
    <t>2025-10-30 11:09:23</t>
  </si>
  <si>
    <t>Diksha Kori</t>
  </si>
  <si>
    <t>koridiksha245@gmail.com</t>
  </si>
  <si>
    <t>2025-10-30 10:55:46</t>
  </si>
  <si>
    <t>Jaweriya Idrisi</t>
  </si>
  <si>
    <t>jaweriyaidrisi@gmail.com</t>
  </si>
  <si>
    <t>2025-10-30 10:55:45</t>
  </si>
  <si>
    <t>reyansh.govindaraju@gmail.com</t>
  </si>
  <si>
    <t>2025-10-29 10:06:10</t>
  </si>
  <si>
    <t>Atharva.sinha27@gmail.com</t>
  </si>
  <si>
    <t>satyarags@gmail.com</t>
  </si>
  <si>
    <t>shauryakjain@gmail.com</t>
  </si>
  <si>
    <t>nandinikchatterjee@gmail.com</t>
  </si>
  <si>
    <t>yannicklokur@gmail.com</t>
  </si>
  <si>
    <t>2025-10-29 10:00:21</t>
  </si>
  <si>
    <t>riasanghavi4@gmail.com</t>
  </si>
  <si>
    <t>riana.arenja@gmail.com</t>
  </si>
  <si>
    <t>aaritgopalkrishnan@gmail.com</t>
  </si>
  <si>
    <t>aarushkadakia@gmail.com</t>
  </si>
  <si>
    <t>mahikagarg.1211@gmail.com</t>
  </si>
  <si>
    <t>2025-10-28 17:33:48</t>
  </si>
  <si>
    <t>shethvivan18@gmail.com</t>
  </si>
  <si>
    <t>Reyanshgandhiv@gmail.com</t>
  </si>
  <si>
    <t>mahirthadani1@gmail.com</t>
  </si>
  <si>
    <t>mahir thadani</t>
  </si>
  <si>
    <t>2005-10-30</t>
  </si>
  <si>
    <t>kamaljit.kaur@dais.edu.in</t>
  </si>
  <si>
    <t>sahajagrawal63@gmail.com</t>
  </si>
  <si>
    <t>2025-10-28 16:05:45</t>
  </si>
  <si>
    <t>Nuhail Damudi</t>
  </si>
  <si>
    <t>nuhaildamudi@gmail.com</t>
  </si>
  <si>
    <t>2025-10-28 14:10:29</t>
  </si>
  <si>
    <t>Gargi Sharma</t>
  </si>
  <si>
    <t>bhardwaj.vivekkumar@gmail.com</t>
  </si>
  <si>
    <t>2025-10-27 15:34:42</t>
  </si>
  <si>
    <t>Manav Varshney</t>
  </si>
  <si>
    <t>ca.sanjeevvarshney@gmail.com</t>
  </si>
  <si>
    <t>Aarav Shah</t>
  </si>
  <si>
    <t>notaaravshah22@gmail.com</t>
  </si>
  <si>
    <t>Aarav</t>
  </si>
  <si>
    <t>2015-11-05</t>
  </si>
  <si>
    <t>Vidushi Dixit</t>
  </si>
  <si>
    <t>vidushi@dpskpv.com</t>
  </si>
  <si>
    <t>Vyaan Bhardwaj</t>
  </si>
  <si>
    <t>meghalohani123@gmail.com</t>
  </si>
  <si>
    <t>2025-10-27 15:34:41</t>
  </si>
  <si>
    <t>Akshat Chauhan</t>
  </si>
  <si>
    <t>akshatchauhan2402@gmail.com</t>
  </si>
  <si>
    <t>Vivan Gaur</t>
  </si>
  <si>
    <t>manishgaur730@gmail.com</t>
  </si>
  <si>
    <t>Ashi Garg</t>
  </si>
  <si>
    <t>gargashi74@gmail.com</t>
  </si>
  <si>
    <t>Khushbu Mathur</t>
  </si>
  <si>
    <t>khushbu@aadhaarassociation.org</t>
  </si>
  <si>
    <t>2025-10-22 13:24:49</t>
  </si>
  <si>
    <t>Badal Prajapati</t>
  </si>
  <si>
    <t>shrip9713@gmail.com</t>
  </si>
  <si>
    <t>2025-10-22 13:24:47</t>
  </si>
  <si>
    <t>Prashant Rajput</t>
  </si>
  <si>
    <t>prashantrajput8882@gmail.com</t>
  </si>
  <si>
    <t>2025-10-22 13:24:46</t>
  </si>
  <si>
    <t>Rohit Kumar</t>
  </si>
  <si>
    <t>rohitkumar756rohit@gmail.com</t>
  </si>
  <si>
    <t>2025-10-22 13:24:44</t>
  </si>
  <si>
    <t>Brijesh Brijesh</t>
  </si>
  <si>
    <t>sray92875@gmail.com</t>
  </si>
  <si>
    <t>Somnath Sarkar</t>
  </si>
  <si>
    <t>somnathsarkar@123gmail.com</t>
  </si>
  <si>
    <t>2025-10-22 13:24:43</t>
  </si>
  <si>
    <t>Devendra Devendra</t>
  </si>
  <si>
    <t>varmalaikhraj@gmail.com</t>
  </si>
  <si>
    <t>2025-10-22 13:24:41</t>
  </si>
  <si>
    <t>Aadil Khan</t>
  </si>
  <si>
    <t>khan052.aadil@gmail.com</t>
  </si>
  <si>
    <t>2025-10-20 16:34:39</t>
  </si>
  <si>
    <t>manjubidarkar1979@gmail.com</t>
  </si>
  <si>
    <t>2025-10-20 16:34:38</t>
  </si>
  <si>
    <t>adnkhan.e@gmail.com</t>
  </si>
  <si>
    <t>Test</t>
  </si>
  <si>
    <t>test@gmail.com</t>
  </si>
  <si>
    <t>2005-10-21</t>
  </si>
  <si>
    <t>abhisheksinge0@gmail.com</t>
  </si>
  <si>
    <t>md1894227@gmail.com</t>
  </si>
  <si>
    <t>naumankaleem20@gmail.com</t>
  </si>
  <si>
    <t>yahyaali.glb@gmail.com</t>
  </si>
  <si>
    <t>Yahya</t>
  </si>
  <si>
    <t>2025-10-20 16:34:37</t>
  </si>
  <si>
    <t>2013-10-20</t>
  </si>
  <si>
    <t>aarit.gopalkrishnan@gmail.com</t>
  </si>
  <si>
    <t>Archana Ram</t>
  </si>
  <si>
    <t>archana.ram@egonzehnder.com</t>
  </si>
  <si>
    <t>2025-10-17 15:50:06</t>
  </si>
  <si>
    <t>2013-01-02</t>
  </si>
  <si>
    <t>ryan.oberoi@inventureacademy.com</t>
  </si>
  <si>
    <t>Varun Oberoi</t>
  </si>
  <si>
    <t>varunoberoi82@gmail.com</t>
  </si>
  <si>
    <t>2025-10-17 13:42:48</t>
  </si>
  <si>
    <t>Inventure Academy</t>
  </si>
  <si>
    <t>2013-06-03</t>
  </si>
  <si>
    <t>divit.pradhan@gmail.com</t>
  </si>
  <si>
    <t>Nishant Pradhan</t>
  </si>
  <si>
    <t>nishant.pradhan82@gmail.com</t>
  </si>
  <si>
    <t>2013-01-12</t>
  </si>
  <si>
    <t>Latha P Srinivas</t>
  </si>
  <si>
    <t>latha.p.srinivasmurthy@gmail.com</t>
  </si>
  <si>
    <t>x</t>
  </si>
  <si>
    <t>2002-10-17</t>
  </si>
  <si>
    <t>rishi.kommineni@inventureacademy.com</t>
  </si>
  <si>
    <t>Balaji Kommineni</t>
  </si>
  <si>
    <t>komminenibalaji@gmail.com</t>
  </si>
  <si>
    <t>2025-10-17 13:42:47</t>
  </si>
  <si>
    <t>daksh.singh@inventureacademy.com</t>
  </si>
  <si>
    <t>Sharad Singh</t>
  </si>
  <si>
    <t>singhsharad001@gmail.com</t>
  </si>
  <si>
    <t>dhriti.mani@inventureacademy.com</t>
  </si>
  <si>
    <t>Balaji Mani</t>
  </si>
  <si>
    <t>balajimani82@yahoo.com</t>
  </si>
  <si>
    <t>2012-03-07</t>
  </si>
  <si>
    <t>kyra.shewani@gmail.com</t>
  </si>
  <si>
    <t>Rajesh Shwani</t>
  </si>
  <si>
    <t>rajesh.shewani@gmail.com</t>
  </si>
  <si>
    <t>2012-03-28</t>
  </si>
  <si>
    <t>abel.joseph@inventureacademy.com</t>
  </si>
  <si>
    <t>Murali Naidu</t>
  </si>
  <si>
    <t>muralinaidu.t@gmail.com</t>
  </si>
  <si>
    <t>2025-10-17 13:37:12</t>
  </si>
  <si>
    <t>dia.tarun@gmail.com</t>
  </si>
  <si>
    <t>Tarun keshav</t>
  </si>
  <si>
    <t>tarun.keshav@gmail.com</t>
  </si>
  <si>
    <t>2010-09-21</t>
  </si>
  <si>
    <t>anya.patnaik@inventureacademy.com</t>
  </si>
  <si>
    <t>Amit Patnaik</t>
  </si>
  <si>
    <t>amyt.patnaik@gmail.com</t>
  </si>
  <si>
    <t>2011-03-23</t>
  </si>
  <si>
    <t>arth.swaroop@inventureacademy.com</t>
  </si>
  <si>
    <t>Prayank Swaroop</t>
  </si>
  <si>
    <t>prayank.swaroop@gmail.com</t>
  </si>
  <si>
    <t>2025-10-17 13:37:11</t>
  </si>
  <si>
    <t>garimasatijanandi@gmail.com</t>
  </si>
  <si>
    <t>Richik Nandi</t>
  </si>
  <si>
    <t>richik@gmail.com</t>
  </si>
  <si>
    <t>2013-12-18</t>
  </si>
  <si>
    <t>ansh.khandelwal@inventureacademy.com</t>
  </si>
  <si>
    <t>Abhinav Khandelwal</t>
  </si>
  <si>
    <t>abhinavk@gmail.com</t>
  </si>
  <si>
    <t>2025-10-17 13:35:01</t>
  </si>
  <si>
    <t>2013-04-19</t>
  </si>
  <si>
    <t>akshat.vangala@inventureacademy.com</t>
  </si>
  <si>
    <t>Praveen Vangala</t>
  </si>
  <si>
    <t>pvangala@gmail.com</t>
  </si>
  <si>
    <t>2012-12-17</t>
  </si>
  <si>
    <t>sidpathi@gmail.com</t>
  </si>
  <si>
    <t>Pathi Ajay Narayan</t>
  </si>
  <si>
    <t>ajay@siddhanthmotors.com</t>
  </si>
  <si>
    <t>2002-02-02</t>
  </si>
  <si>
    <t>nabhya.gupta@inventureacademy.com</t>
  </si>
  <si>
    <t>2006-10-17</t>
  </si>
  <si>
    <t>latha@inventureacademy.com</t>
  </si>
  <si>
    <t>xz</t>
  </si>
  <si>
    <t>2025-10-17 13:33:37</t>
  </si>
  <si>
    <t>2005-10-17</t>
  </si>
  <si>
    <t>aditya.rao@inventureacademy.com</t>
  </si>
  <si>
    <t>Shiva Rao</t>
  </si>
  <si>
    <t>sraoblr2019@gmail.com</t>
  </si>
  <si>
    <t>2025-10-17 13:33:36</t>
  </si>
  <si>
    <t>2013-04-23</t>
  </si>
  <si>
    <t>anvay.rajan@inventureacademy.com</t>
  </si>
  <si>
    <t>Abhishek Rajan</t>
  </si>
  <si>
    <t>abhishekrajan@gmail.com</t>
  </si>
  <si>
    <t>2012-12-16</t>
  </si>
  <si>
    <t>pranay.mehta@inventureacademy.com</t>
  </si>
  <si>
    <t>Shekhar Mehta</t>
  </si>
  <si>
    <t>mehta.shekhar@gmail.com</t>
  </si>
  <si>
    <t>2012-04-05</t>
  </si>
  <si>
    <t>adhvay.s@inventureacademy.com</t>
  </si>
  <si>
    <t>K Satish Narayan</t>
  </si>
  <si>
    <t>satishnarayan@gmail.com</t>
  </si>
  <si>
    <t>2013-08-29</t>
  </si>
  <si>
    <t>krishnav.mohanty@inventureacademy.com</t>
  </si>
  <si>
    <t>Biplab Kumar Mohanty</t>
  </si>
  <si>
    <t>mohantybiplab@gmail.com</t>
  </si>
  <si>
    <t>shreyajindia@gmail.com</t>
  </si>
  <si>
    <t>Rajneesh Kumar</t>
  </si>
  <si>
    <t>rajneeshjindia@gmail.com</t>
  </si>
  <si>
    <t>2009-11-26</t>
  </si>
  <si>
    <t>Samreen Shaikh</t>
  </si>
  <si>
    <t>samreen.shaikh@bdsint.org</t>
  </si>
  <si>
    <t>s</t>
  </si>
  <si>
    <t>2025-10-13 12:43:38</t>
  </si>
  <si>
    <t>2015-09-15</t>
  </si>
  <si>
    <t>Zubin Jhaveri</t>
  </si>
  <si>
    <t>zubin.jhaveri@bdsint.org</t>
  </si>
  <si>
    <t>2025-10-13 12:11:39</t>
  </si>
  <si>
    <t>Anusha Sharma</t>
  </si>
  <si>
    <t>anusha.2425115@bdsint-students.org</t>
  </si>
  <si>
    <t>2025-10-13 12:11:38</t>
  </si>
  <si>
    <t>Aryaman Shah</t>
  </si>
  <si>
    <t>aryaman.1819012@bdsint-students.org</t>
  </si>
  <si>
    <t>2025-10-13 12:11:37</t>
  </si>
  <si>
    <t>armaan.1415007@bdsint-students.org</t>
  </si>
  <si>
    <t>z</t>
  </si>
  <si>
    <t>2025-10-11 12:54:29</t>
  </si>
  <si>
    <t>2010-10-13</t>
  </si>
  <si>
    <t>IS</t>
  </si>
  <si>
    <t>reza.2526040@bdsint-students.org</t>
  </si>
  <si>
    <t>2025-10-11 12:54:28</t>
  </si>
  <si>
    <t>2004-10-13</t>
  </si>
  <si>
    <t>arav.2324146@bdsint-students.org</t>
  </si>
  <si>
    <t>aditya.1415032@bdsint-students.org</t>
  </si>
  <si>
    <t>zx</t>
  </si>
  <si>
    <t>2013-10-13</t>
  </si>
  <si>
    <t>arhamsethi09@gmail.com</t>
  </si>
  <si>
    <t>2025-10-10 22:18:56</t>
  </si>
  <si>
    <t>siyaagrawal292@gmail.com</t>
  </si>
  <si>
    <t>Utkarsh Deshpande</t>
  </si>
  <si>
    <t>deshpande.utkarsh.21@gmail.com</t>
  </si>
  <si>
    <t>shaharyav85@gmail.com</t>
  </si>
  <si>
    <t>2025-10-10 22:18:55</t>
  </si>
  <si>
    <t>ayaanasoni@gmail.com</t>
  </si>
  <si>
    <t>mohammedzaid6714@gmail.com</t>
  </si>
  <si>
    <t>2025-10-09 15:51:18</t>
  </si>
  <si>
    <t>ahmedirfan2018b@gmail.com</t>
  </si>
  <si>
    <t>shamveelkhateeb84@gmail.com</t>
  </si>
  <si>
    <t>omruk5689@gmail.com</t>
  </si>
  <si>
    <t>2025-10-09 15:51:17</t>
  </si>
  <si>
    <t>saamisada02@gmail.com</t>
  </si>
  <si>
    <t>Mohammed Abdul Jaleel Sada</t>
  </si>
  <si>
    <t>motiyamohiddinahmed@gmail.com</t>
  </si>
  <si>
    <t>anusha.gulati5158@mhsi.edu.in</t>
  </si>
  <si>
    <t>2025-10-03 11:23:45</t>
  </si>
  <si>
    <t>Abir Ghosh</t>
  </si>
  <si>
    <t>abir.ghosh@mhsi.edu.in</t>
  </si>
  <si>
    <t>2025-10-03 11:20:34</t>
  </si>
  <si>
    <t>nabhya.gupta@inventureacademy.comy</t>
  </si>
  <si>
    <t>Vikash Gupta</t>
  </si>
  <si>
    <t>vikashgupta.aca@gmail.com</t>
  </si>
  <si>
    <t>2025-10-02 12:10:21</t>
  </si>
  <si>
    <t>2011-02-25</t>
  </si>
  <si>
    <t>varish.ganeriwala5156@mhsi.edu.in</t>
  </si>
  <si>
    <t>2025-10-01 11:21:55</t>
  </si>
  <si>
    <t>Abir Roy</t>
  </si>
  <si>
    <t>abirkumar.roy@mhsi.edu.in</t>
  </si>
  <si>
    <t>aaradhay.jain1314@mhsi.edu.in</t>
  </si>
  <si>
    <t>2025-10-01 11:21:54</t>
  </si>
  <si>
    <t>samaira.sett5142@mhsi.edu.in</t>
  </si>
  <si>
    <t>vivaan.mohta5235@mhsi.edu.in</t>
  </si>
  <si>
    <t>arya.kulkarni5252@mhsi.edu.in</t>
  </si>
  <si>
    <t>2025-09-30 20:34:41</t>
  </si>
  <si>
    <t>2025-02-04</t>
  </si>
  <si>
    <t>deetya.rathi5150@mhsi.edu.in</t>
  </si>
  <si>
    <t>Deetya</t>
  </si>
  <si>
    <t>2002-10-03</t>
  </si>
  <si>
    <t>revant.sanghvi5138@mhsi.edu.in</t>
  </si>
  <si>
    <t>Revant</t>
  </si>
  <si>
    <t>2025-09-30 20:34:40</t>
  </si>
  <si>
    <t>soham.beriwala5140@mhsi.edu.in</t>
  </si>
  <si>
    <t>Soham</t>
  </si>
  <si>
    <t>2000-10-03</t>
  </si>
  <si>
    <t>mehher.bhattacharjee5143@mhsi.edu.in</t>
  </si>
  <si>
    <t>2025-09-30 20:12:36</t>
  </si>
  <si>
    <t>krishha.sarda5603@mhsi.edu.in</t>
  </si>
  <si>
    <t>Paramita Banerjee</t>
  </si>
  <si>
    <t>paramita.banerjee@mhsi.edu.in</t>
  </si>
  <si>
    <t>utkarsh.bajoria0030@mhsi.edu.in</t>
  </si>
  <si>
    <t>2025-09-30 20:12:35</t>
  </si>
  <si>
    <t>vivaankumar.ghosal0027@mhsi.edu.in</t>
  </si>
  <si>
    <t>aayush.dugar4473@mhsi.edu.in</t>
  </si>
  <si>
    <t>nirgun.bhotika1502@mhsi.edu.in</t>
  </si>
  <si>
    <t>1009953@emeraldheights.edu.in</t>
  </si>
  <si>
    <t>2025-09-30 14:35:59</t>
  </si>
  <si>
    <t>Asmi Hemnani</t>
  </si>
  <si>
    <t>1010713@gmail.com</t>
  </si>
  <si>
    <t>Asmi</t>
  </si>
  <si>
    <t>sureshrajput1977@gmail.com</t>
  </si>
  <si>
    <t>mailraunak000@gmail.com</t>
  </si>
  <si>
    <t>2025-09-30 14:35:58</t>
  </si>
  <si>
    <t>arnavagrawalambikapur@gmail.com</t>
  </si>
  <si>
    <t>1012354@emeraldheights.edu.in</t>
  </si>
  <si>
    <t>1010791@emeraldheights.edu.in</t>
  </si>
  <si>
    <t>arjun Agarwal</t>
  </si>
  <si>
    <t>arjun@theinnovationstory.com</t>
  </si>
  <si>
    <t>Amit Agarwal</t>
  </si>
  <si>
    <t>2025-08-11 11:37:48</t>
  </si>
  <si>
    <t>Woodside Priory-Palo Alto CA USA</t>
  </si>
  <si>
    <t>2010-10-21</t>
  </si>
  <si>
    <t>ananyaasubramanyam@gmail.com</t>
  </si>
  <si>
    <t>Dr Anand Subramanyam</t>
  </si>
  <si>
    <t>mumbairetinadoc@gmail.com</t>
  </si>
  <si>
    <t>2025-07-29 12:32:26</t>
  </si>
  <si>
    <t>2011-03-17</t>
  </si>
  <si>
    <t>Hetaksh Jindal</t>
  </si>
  <si>
    <t>prqr@gmail.com</t>
  </si>
  <si>
    <t>Hetaksh</t>
  </si>
  <si>
    <t>2025-07-15 11:15:59</t>
  </si>
  <si>
    <t>Strawberry Field High School</t>
  </si>
  <si>
    <t>Camps - Mechatronics Intermediate</t>
  </si>
  <si>
    <t>Asankh Kamboj</t>
  </si>
  <si>
    <t>asankhkamboj2033@sfhs.in</t>
  </si>
  <si>
    <t>Asankh</t>
  </si>
  <si>
    <t>2025-07-15 11:12:56</t>
  </si>
  <si>
    <t>Sabar Chandhoke</t>
  </si>
  <si>
    <t>sabarchandhoke2034@sfhs.in</t>
  </si>
  <si>
    <t>Sabar</t>
  </si>
  <si>
    <t>2015-12-09</t>
  </si>
  <si>
    <t>Avyukt Garg</t>
  </si>
  <si>
    <t>avyuktgarg2033@sfhs.in</t>
  </si>
  <si>
    <t>Avyukt</t>
  </si>
  <si>
    <t>2025-07-15 11:12:55</t>
  </si>
  <si>
    <t>2014-08-16</t>
  </si>
  <si>
    <t>Krisha Jain</t>
  </si>
  <si>
    <t>abc@gmail.com</t>
  </si>
  <si>
    <t>Krisha</t>
  </si>
  <si>
    <t>2025-07-15 11:12:54</t>
  </si>
  <si>
    <t>Adhiraj Jindal Jindal</t>
  </si>
  <si>
    <t>adhirajjindal2033@sfhs.in</t>
  </si>
  <si>
    <t>Adhiraj Jindal</t>
  </si>
  <si>
    <t>2014-10-20</t>
  </si>
  <si>
    <t>Jayansh Goyal</t>
  </si>
  <si>
    <t>jayanshgoyal2034@sfhs.in</t>
  </si>
  <si>
    <t>Jayansh</t>
  </si>
  <si>
    <t>2025-07-15 11:12:53</t>
  </si>
  <si>
    <t>Reyan Batra</t>
  </si>
  <si>
    <t>reyanbatra2033@sfhs.in</t>
  </si>
  <si>
    <t>Reyan</t>
  </si>
  <si>
    <t>2025-07-15 11:12:52</t>
  </si>
  <si>
    <t>2014-04-05</t>
  </si>
  <si>
    <t>Avyaan Pratap Saini</t>
  </si>
  <si>
    <t>avyaanpratapsingh2034@sfhs.in</t>
  </si>
  <si>
    <t>Avyaan Pratap</t>
  </si>
  <si>
    <t>Ajunee Singla</t>
  </si>
  <si>
    <t>ajuneesingla2034@sfhs.in</t>
  </si>
  <si>
    <t>Ajunee</t>
  </si>
  <si>
    <t>2025-07-15 11:12:51</t>
  </si>
  <si>
    <t>Sahiba Aujla</t>
  </si>
  <si>
    <t>sahibaujla2034@sfhs.in</t>
  </si>
  <si>
    <t>Sahiba</t>
  </si>
  <si>
    <t>2025-07-15 11:12:50</t>
  </si>
  <si>
    <t>Abir Singh</t>
  </si>
  <si>
    <t>abirsingh2033@sfhs.in</t>
  </si>
  <si>
    <t>Abir</t>
  </si>
  <si>
    <t>2015-01-27</t>
  </si>
  <si>
    <t>Vedansh Jindal</t>
  </si>
  <si>
    <t>vedanshjindal2033@shfs.in</t>
  </si>
  <si>
    <t>2025-07-15 11:12:49</t>
  </si>
  <si>
    <t>2014-06-30</t>
  </si>
  <si>
    <t>Jasmyrah kaur Kharoud</t>
  </si>
  <si>
    <t>jasmyrahkharoud2033@sfhs.in</t>
  </si>
  <si>
    <t>Jasmyrah kaur</t>
  </si>
  <si>
    <t>2025-07-15 11:12:48</t>
  </si>
  <si>
    <t>Vivaan Dawar</t>
  </si>
  <si>
    <t>vivaandawar2032@sfhs.in</t>
  </si>
  <si>
    <t>Vivaan</t>
  </si>
  <si>
    <t>2013-12-19</t>
  </si>
  <si>
    <t>Ranbir Dhanoa</t>
  </si>
  <si>
    <t>ranbirdhanoa2032@sfhs.in</t>
  </si>
  <si>
    <t>Ranbir</t>
  </si>
  <si>
    <t>2025-07-15 11:12:47</t>
  </si>
  <si>
    <t>Aadvik Singh</t>
  </si>
  <si>
    <t>aadviksingh2034@sfhs.in</t>
  </si>
  <si>
    <t>Aadvik</t>
  </si>
  <si>
    <t>2025-07-15 11:12:46</t>
  </si>
  <si>
    <t>2015-11-04</t>
  </si>
  <si>
    <t>Shahaan Grover</t>
  </si>
  <si>
    <t>shahaangrover2033@sfhs.in</t>
  </si>
  <si>
    <t>Shahaan</t>
  </si>
  <si>
    <t>2025-07-15 11:12:45</t>
  </si>
  <si>
    <t>2015-03-26</t>
  </si>
  <si>
    <t>Sahraj Singh</t>
  </si>
  <si>
    <t>sahrajsingh2034@sfhs.in</t>
  </si>
  <si>
    <t>Sahraj</t>
  </si>
  <si>
    <t>2015-11-20</t>
  </si>
  <si>
    <t>Reyansh Jain</t>
  </si>
  <si>
    <t>jainreyansh2033@sfhs.in</t>
  </si>
  <si>
    <t>Reyansh</t>
  </si>
  <si>
    <t>2025-07-15 11:12:44</t>
  </si>
  <si>
    <t>2015-04-12</t>
  </si>
  <si>
    <t>Jaksh Chopra</t>
  </si>
  <si>
    <t>jakshchopra2033@sfhs.in</t>
  </si>
  <si>
    <t>Jaksh</t>
  </si>
  <si>
    <t>2025-07-15 11:12:43</t>
  </si>
  <si>
    <t>2014-08-10</t>
  </si>
  <si>
    <t>Anaya Anand</t>
  </si>
  <si>
    <t>anayaanand2034@sfhs.in</t>
  </si>
  <si>
    <t>Anaya</t>
  </si>
  <si>
    <t>2025-07-15 11:11:21</t>
  </si>
  <si>
    <t>2016-02-07</t>
  </si>
  <si>
    <t>Armaan Singh Rattan</t>
  </si>
  <si>
    <t>armaanrattan2032@sfhs.in</t>
  </si>
  <si>
    <t>Armaan Singh</t>
  </si>
  <si>
    <t>2025-07-15 11:11:20</t>
  </si>
  <si>
    <t>2013-04-22</t>
  </si>
  <si>
    <t>ria.1601007@dais.edu.in</t>
  </si>
  <si>
    <t>Kejal Sanghavi</t>
  </si>
  <si>
    <t>2025-07-14 15:50:58</t>
  </si>
  <si>
    <t>2012-06-30</t>
  </si>
  <si>
    <t>vedantkanchan8766@gmail.com</t>
  </si>
  <si>
    <t>Ashish Kanchan</t>
  </si>
  <si>
    <t>ashishkanchan1001@gmail.com</t>
  </si>
  <si>
    <t>2025-07-03 12:07:01</t>
  </si>
  <si>
    <t>2011-03-12</t>
  </si>
  <si>
    <t>Emerging Innovators Program</t>
  </si>
  <si>
    <t>sharma.aryan1607@gmail.com</t>
  </si>
  <si>
    <t>Ashwani Sharma</t>
  </si>
  <si>
    <t>ashwani_bhu@yahoo.com</t>
  </si>
  <si>
    <t>2025-06-30 18:01:24</t>
  </si>
  <si>
    <t>Agasthya Bhatia</t>
  </si>
  <si>
    <t>agasthya7bb@gmail.com</t>
  </si>
  <si>
    <t>Dhanesh Bhatia</t>
  </si>
  <si>
    <t>dhaneshbhatia@aryamman.in</t>
  </si>
  <si>
    <t>2025-06-24 16:32:25</t>
  </si>
  <si>
    <t>2008-07-20</t>
  </si>
  <si>
    <t>Hriday Parekh</t>
  </si>
  <si>
    <t>hriday@parekh.co.in</t>
  </si>
  <si>
    <t>Parag Parekh</t>
  </si>
  <si>
    <t>paragp1457@gmail.com</t>
  </si>
  <si>
    <t>2025-06-23 15:21:23</t>
  </si>
  <si>
    <t>2008-11-18</t>
  </si>
  <si>
    <t>lavanyalrai@gmail.com</t>
  </si>
  <si>
    <t>Lalit Rai</t>
  </si>
  <si>
    <t>lalit.rai@gmail.com</t>
  </si>
  <si>
    <t>2025-06-21 22:49:31</t>
  </si>
  <si>
    <t>ayaan.agrawal610@gmail.com</t>
  </si>
  <si>
    <t>Amit Agrawal</t>
  </si>
  <si>
    <t>amitpilot@yahoo.com</t>
  </si>
  <si>
    <t>2025-06-21 15:13:31</t>
  </si>
  <si>
    <t>Dubai International Academy - Emirates Hills</t>
  </si>
  <si>
    <t>Kunal Deepak</t>
  </si>
  <si>
    <t>kunaldeepak1108@gmail.com</t>
  </si>
  <si>
    <t>Mr. Gaurav Deepak</t>
  </si>
  <si>
    <t>gaurav.deepak@avendus.com</t>
  </si>
  <si>
    <t>2025-06-20 10:17:46</t>
  </si>
  <si>
    <t>2008-11-14</t>
  </si>
  <si>
    <t>Kaeyan  Sinha</t>
  </si>
  <si>
    <t>kaeyan.sinha@gmail.com</t>
  </si>
  <si>
    <t>Kanishka Sinha</t>
  </si>
  <si>
    <t>kanishka_sinha@hotmail.com</t>
  </si>
  <si>
    <t>2025-06-19 12:31:20</t>
  </si>
  <si>
    <t>2011-10-05</t>
  </si>
  <si>
    <t>Uddish Verma</t>
  </si>
  <si>
    <t>uddissh.verma@gmail.com</t>
  </si>
  <si>
    <t>Shiv Vishal</t>
  </si>
  <si>
    <t>annushivvishal@gmail.com</t>
  </si>
  <si>
    <t>2025-06-18 17:20:09</t>
  </si>
  <si>
    <t>2008-04-17</t>
  </si>
  <si>
    <t>shivmehtacr7@gmail.com</t>
  </si>
  <si>
    <t>Rajiv Mehta</t>
  </si>
  <si>
    <t>rajiv@classykontainers.com</t>
  </si>
  <si>
    <t>2025-06-17 19:19:05</t>
  </si>
  <si>
    <t>kabirg2609@gmail.com</t>
  </si>
  <si>
    <t>Shivaashish Gupta</t>
  </si>
  <si>
    <t>shiv.gupta@sanctumwealth.com</t>
  </si>
  <si>
    <t>2025-06-12 15:23:54</t>
  </si>
  <si>
    <t>2009-09-26</t>
  </si>
  <si>
    <t>rianmujgule@icloud.com</t>
  </si>
  <si>
    <t>Indraneel</t>
  </si>
  <si>
    <t>neelm13@gmail.com</t>
  </si>
  <si>
    <t>2025-06-11 15:40:35</t>
  </si>
  <si>
    <t>2008-10-25</t>
  </si>
  <si>
    <t>Nandini Ved</t>
  </si>
  <si>
    <t>nandinived29@gmail.com</t>
  </si>
  <si>
    <t>Pratik Ved</t>
  </si>
  <si>
    <t>symbolved@gmail.com</t>
  </si>
  <si>
    <t>2025-06-09 12:39:40</t>
  </si>
  <si>
    <t>2014-10-29</t>
  </si>
  <si>
    <t>Summer Bootcamp - Robotics Hackathon</t>
  </si>
  <si>
    <t>mehta.aabir@gmail.com</t>
  </si>
  <si>
    <t>Parthiv Mehta</t>
  </si>
  <si>
    <t>parthivmehta@annapurnaindustry.com</t>
  </si>
  <si>
    <t>2025-06-07 10:23:45</t>
  </si>
  <si>
    <t>2012-08-27</t>
  </si>
  <si>
    <t>Rishan Sawant</t>
  </si>
  <si>
    <t>rishans304@gmail.com</t>
  </si>
  <si>
    <t>Randhir Sawant</t>
  </si>
  <si>
    <t>randhirsawant@hotmail.com</t>
  </si>
  <si>
    <t>2025-06-06 14:18:50</t>
  </si>
  <si>
    <t>2008-09-03</t>
  </si>
  <si>
    <t>shivenmshah19@gmail.com</t>
  </si>
  <si>
    <t>Manish Shah</t>
  </si>
  <si>
    <t>manishrshah69@gmail.com</t>
  </si>
  <si>
    <t>2025-06-06 13:54:09</t>
  </si>
  <si>
    <t>2011-07-19</t>
  </si>
  <si>
    <t>Siddhant Pandit</t>
  </si>
  <si>
    <t>siddhant.pandit04@gmail.com</t>
  </si>
  <si>
    <t>Chinmay Pandit</t>
  </si>
  <si>
    <t>jayada.pandit@kpit.com</t>
  </si>
  <si>
    <t>2025-06-04 12:35:10</t>
  </si>
  <si>
    <t>Huron High School</t>
  </si>
  <si>
    <t>2009-03-15</t>
  </si>
  <si>
    <t>AI Essential Training</t>
  </si>
  <si>
    <t>Maitreyee Sen</t>
  </si>
  <si>
    <t>sen.maitreyee.04@gmail.com</t>
  </si>
  <si>
    <t>Mainak Sen</t>
  </si>
  <si>
    <t>mainak.sen@gmail.com</t>
  </si>
  <si>
    <t>2025-06-04 11:53:43</t>
  </si>
  <si>
    <t>2009-09-01</t>
  </si>
  <si>
    <t>Keya Rajgarhia</t>
  </si>
  <si>
    <t>keya.rajgarhia@gmail.com</t>
  </si>
  <si>
    <t>vivek rajgarhia</t>
  </si>
  <si>
    <t>vivek.rajgarhia@gmail.com</t>
  </si>
  <si>
    <t>2025-06-03 12:50:11</t>
  </si>
  <si>
    <t>2008-06-09</t>
  </si>
  <si>
    <t>aryankhan1009@hotmail.com</t>
  </si>
  <si>
    <t>Dr. Arif Khan</t>
  </si>
  <si>
    <t>khangoa@hotmail.com</t>
  </si>
  <si>
    <t>2025-06-02 14:54:24</t>
  </si>
  <si>
    <t>2009-10-10</t>
  </si>
  <si>
    <t>tulsianridhaan@gmail.com</t>
  </si>
  <si>
    <t>AKASH TULSIAN</t>
  </si>
  <si>
    <t>akash.packedge@gmail.com</t>
  </si>
  <si>
    <t>2025-06-02 14:54:23</t>
  </si>
  <si>
    <t>Delhi Public School-Surat</t>
  </si>
  <si>
    <t>2011-12-03</t>
  </si>
  <si>
    <t>Diviyanaa  Deshmukh</t>
  </si>
  <si>
    <t>deshmukhdhiraj@gmail.com</t>
  </si>
  <si>
    <t>Dhiraj Deshmukh</t>
  </si>
  <si>
    <t>2025-06-01 22:24:57</t>
  </si>
  <si>
    <t>2015-07-02</t>
  </si>
  <si>
    <t>ap7.gupta@outlook.com</t>
  </si>
  <si>
    <t>Anup Gupta</t>
  </si>
  <si>
    <t>seems_gupt@yahoo.com</t>
  </si>
  <si>
    <t>2025-05-31 20:47:44</t>
  </si>
  <si>
    <t>2009-02-14</t>
  </si>
  <si>
    <t>Sanvi Choukhani</t>
  </si>
  <si>
    <t>sanvichoukhani27@gmail.com</t>
  </si>
  <si>
    <t>Jyoti Choukhani</t>
  </si>
  <si>
    <t>jchoukhani@gmail.com</t>
  </si>
  <si>
    <t>2025-05-31 11:32:29</t>
  </si>
  <si>
    <t>La Martiniere For Girls</t>
  </si>
  <si>
    <t>2008-03-12</t>
  </si>
  <si>
    <t>Vansh  Deshmukh</t>
  </si>
  <si>
    <t>deepshikhadeshmukh@me.com</t>
  </si>
  <si>
    <t>Dhiraj</t>
  </si>
  <si>
    <t>2025-05-31 11:02:05</t>
  </si>
  <si>
    <t>2015-05-25</t>
  </si>
  <si>
    <t>Samrudh Gowda</t>
  </si>
  <si>
    <t>samrudh.gowda23@gmail.com</t>
  </si>
  <si>
    <t>Deepak Komaregowda</t>
  </si>
  <si>
    <t>dgowda@gmail.com</t>
  </si>
  <si>
    <t>2025-05-31 09:52:51</t>
  </si>
  <si>
    <t>Neev Academy-Bengaluru</t>
  </si>
  <si>
    <t>2009-02-23</t>
  </si>
  <si>
    <t>Riaan Menon</t>
  </si>
  <si>
    <t>riaanmenon03@gmail.com</t>
  </si>
  <si>
    <t>Siddarth Menon</t>
  </si>
  <si>
    <t>sid_menon78@hotmail.com</t>
  </si>
  <si>
    <t>2025-05-26 16:17:12</t>
  </si>
  <si>
    <t>2011-03-10</t>
  </si>
  <si>
    <t>Advanced Mechatronics – Summer Cohort (Delhi)</t>
  </si>
  <si>
    <t>Aroosh Krishna</t>
  </si>
  <si>
    <t>arooshkrishna@gmail.com</t>
  </si>
  <si>
    <t>Mukesh Kumar Singh</t>
  </si>
  <si>
    <t>singhmukesh999@gmail.com</t>
  </si>
  <si>
    <t>2025-05-19 17:37:54</t>
  </si>
  <si>
    <t>2009-08-15</t>
  </si>
  <si>
    <t>devishibajaj@gmail.com</t>
  </si>
  <si>
    <t>Sunit Bajaj</t>
  </si>
  <si>
    <t>sunit44444@gmail.com</t>
  </si>
  <si>
    <t>2025-05-18 14:04:57</t>
  </si>
  <si>
    <t>Summer Bootcamp - Python Programming</t>
  </si>
  <si>
    <t>Viren Kedia</t>
  </si>
  <si>
    <t>kedia.viren2010@gmail.com</t>
  </si>
  <si>
    <t>Vikas Kedia</t>
  </si>
  <si>
    <t>vmkedia@gmail.com</t>
  </si>
  <si>
    <t>2025-05-16 17:22:35</t>
  </si>
  <si>
    <t>hredhanagarwal@gmail.com</t>
  </si>
  <si>
    <t>Ankur</t>
  </si>
  <si>
    <t>ankur659@rediffmail.com</t>
  </si>
  <si>
    <t>2025-05-15 18:19:38</t>
  </si>
  <si>
    <t>2010-01-03</t>
  </si>
  <si>
    <t>Dev Jyotika Suriya</t>
  </si>
  <si>
    <t>devjyotikasuriya@gmail.com</t>
  </si>
  <si>
    <t>Suriya Sivakumar</t>
  </si>
  <si>
    <t>actorsuriya@gmail.com</t>
  </si>
  <si>
    <t>2025-05-15 17:24:26</t>
  </si>
  <si>
    <t>2010-07-06</t>
  </si>
  <si>
    <t>AI Fellowship for Young Global Leaders</t>
  </si>
  <si>
    <t>Inesh Saha</t>
  </si>
  <si>
    <t>ineshsaha1@gmail.com</t>
  </si>
  <si>
    <t>Keka Saha</t>
  </si>
  <si>
    <t>sh.keka@gmail.com</t>
  </si>
  <si>
    <t>2025-05-14 11:50:44</t>
  </si>
  <si>
    <t>Vidyashilp Academy</t>
  </si>
  <si>
    <t>2009-01-20</t>
  </si>
  <si>
    <t>Adhvaith  K</t>
  </si>
  <si>
    <t>iamadhvaithk@gmail.com</t>
  </si>
  <si>
    <t>sripriya20@yahoo.com</t>
  </si>
  <si>
    <t>2025-05-13 21:23:16</t>
  </si>
  <si>
    <t>2011-06-01</t>
  </si>
  <si>
    <t>Arsh Aditya</t>
  </si>
  <si>
    <t>arsh.aditya1@gmail.com</t>
  </si>
  <si>
    <t>Sangeet Kumar</t>
  </si>
  <si>
    <t>sangeet@addverb.com</t>
  </si>
  <si>
    <t>2025-05-13 14:28:09</t>
  </si>
  <si>
    <t>Advait Gogate</t>
  </si>
  <si>
    <t>gogateadvait@gmail.com</t>
  </si>
  <si>
    <t>Adheet Gogate</t>
  </si>
  <si>
    <t>adheet@gmail.com</t>
  </si>
  <si>
    <t>2025-05-13 14:21:14</t>
  </si>
  <si>
    <t>Singapore International School-Dahisar</t>
  </si>
  <si>
    <t>2009-04-13</t>
  </si>
  <si>
    <t>pandit.sid24@gmail.com</t>
  </si>
  <si>
    <t>2025-05-13 14:21:13</t>
  </si>
  <si>
    <t>Vidushee Shekhar</t>
  </si>
  <si>
    <t>vidushee.shekhar2008@gmail.com</t>
  </si>
  <si>
    <t>Shashank Shekhar</t>
  </si>
  <si>
    <t>sshekhar0380@gmail.com</t>
  </si>
  <si>
    <t>2025-05-13 14:21:12</t>
  </si>
  <si>
    <t>Shivenn Gupta</t>
  </si>
  <si>
    <t>shivenn.05.gupta@gmail.com</t>
  </si>
  <si>
    <t>Aditya Pal</t>
  </si>
  <si>
    <t>aditya.pal03@gmail.com</t>
  </si>
  <si>
    <t>2025-05-13 14:21:11</t>
  </si>
  <si>
    <t>2008-01-11</t>
  </si>
  <si>
    <t>Rohan Manchanda</t>
  </si>
  <si>
    <t>manchanda.rohan09@gmail.com</t>
  </si>
  <si>
    <t>Kapil Manchanda</t>
  </si>
  <si>
    <t>manchanda.kapil@gmail.com</t>
  </si>
  <si>
    <t>Lancers International School</t>
  </si>
  <si>
    <t>2008-02-11</t>
  </si>
  <si>
    <t>Bhavya Goyal</t>
  </si>
  <si>
    <t>thebhavyagoyal@gmail.com</t>
  </si>
  <si>
    <t>Amit Goyal</t>
  </si>
  <si>
    <t>amit@goyalcrafts.com</t>
  </si>
  <si>
    <t>2025-05-13 14:21:09</t>
  </si>
  <si>
    <t>Rohan Gupta</t>
  </si>
  <si>
    <t>rohan.n.gupta718@gmail.com</t>
  </si>
  <si>
    <t>Parag Gupta</t>
  </si>
  <si>
    <t>parag.anju@gmail.com</t>
  </si>
  <si>
    <t>2025-05-13 14:21:08</t>
  </si>
  <si>
    <t>2008-04-05</t>
  </si>
  <si>
    <t>Anora Patel</t>
  </si>
  <si>
    <t>anorapatel27@gmail.com</t>
  </si>
  <si>
    <t>Tejash Patel</t>
  </si>
  <si>
    <t>drsheetal.patel2739@gmail.com</t>
  </si>
  <si>
    <t>2025-05-13 14:21:06</t>
  </si>
  <si>
    <t>NES International School Mumbai IB World School</t>
  </si>
  <si>
    <t>Shivani Desai</t>
  </si>
  <si>
    <t>shivanidesai462@gmail.com</t>
  </si>
  <si>
    <t>Nikhil Desai</t>
  </si>
  <si>
    <t>nikhilpdesai@gmail.com</t>
  </si>
  <si>
    <t>2025-05-08 15:15:08</t>
  </si>
  <si>
    <t>2011-04-26</t>
  </si>
  <si>
    <t>vedshrinivas1777@gmail.com</t>
  </si>
  <si>
    <t>Parvathi shrinivas</t>
  </si>
  <si>
    <t>par2212@yahoo.com</t>
  </si>
  <si>
    <t>2025-05-06 17:49:33</t>
  </si>
  <si>
    <t>2010-04-17</t>
  </si>
  <si>
    <t>mehra44423@gmail.com</t>
  </si>
  <si>
    <t>Ruchi Agarwal</t>
  </si>
  <si>
    <t>ruchi26.agar@gmail.com</t>
  </si>
  <si>
    <t>2025-05-06 17:48:21</t>
  </si>
  <si>
    <t>Singapore American School-Singapore</t>
  </si>
  <si>
    <t>yshriyan@icloud.com</t>
  </si>
  <si>
    <t>Sujit</t>
  </si>
  <si>
    <t>sujity@gmail.com</t>
  </si>
  <si>
    <t>2025-05-06 10:09:49</t>
  </si>
  <si>
    <t>Aniket Gaitonde</t>
  </si>
  <si>
    <t>vbaliga@gmail.com</t>
  </si>
  <si>
    <t>Vrinda</t>
  </si>
  <si>
    <t>2025-05-05 13:30:35</t>
  </si>
  <si>
    <t>Glendale Academy</t>
  </si>
  <si>
    <t>2009-01-07</t>
  </si>
  <si>
    <t>Summer Camp - Robotics Senior</t>
  </si>
  <si>
    <t>Maisha Rawat</t>
  </si>
  <si>
    <t>mxrx.inbox@gmail.com</t>
  </si>
  <si>
    <t>Mr Rawat</t>
  </si>
  <si>
    <t>2025-05-03 20:51:01</t>
  </si>
  <si>
    <t>Anya Reddy</t>
  </si>
  <si>
    <t>kabhishiktareddy@gmail.com</t>
  </si>
  <si>
    <t>Dolly Reddy</t>
  </si>
  <si>
    <t>2025-05-03 15:05:28</t>
  </si>
  <si>
    <t>Oakridge</t>
  </si>
  <si>
    <t>Summer Camp - Robotics Junior</t>
  </si>
  <si>
    <t>sohumarora28@gmail.com</t>
  </si>
  <si>
    <t>2025-05-02 18:31:54</t>
  </si>
  <si>
    <t>Sai Doongursee</t>
  </si>
  <si>
    <t>gaurang@deetec.in</t>
  </si>
  <si>
    <t>Gaurang</t>
  </si>
  <si>
    <t>2025-05-02 15:29:21</t>
  </si>
  <si>
    <t>2014-11-02</t>
  </si>
  <si>
    <t>Arth Marjadi</t>
  </si>
  <si>
    <t>arth.marjadi@icloud.com</t>
  </si>
  <si>
    <t>Kunal</t>
  </si>
  <si>
    <t>kunalmarjadi@gmail.com</t>
  </si>
  <si>
    <t>2025-05-02 13:11:46</t>
  </si>
  <si>
    <t>2014-11-06</t>
  </si>
  <si>
    <t>Bhuvanyu Kollareddy</t>
  </si>
  <si>
    <t>uma.midwest@gmail.com</t>
  </si>
  <si>
    <t>Uma Kollareddy</t>
  </si>
  <si>
    <t>2025-05-02 10:09:13</t>
  </si>
  <si>
    <t>Neel lakhamraju</t>
  </si>
  <si>
    <t>sowmya.lr@gmail.com</t>
  </si>
  <si>
    <t>Sowmya lakhamraju</t>
  </si>
  <si>
    <t>2025-04-29 17:34:56</t>
  </si>
  <si>
    <t>The Shri Ram Academy-Hyderabad</t>
  </si>
  <si>
    <t>2008-11-10</t>
  </si>
  <si>
    <t>Keshav Rana Tripuraneni</t>
  </si>
  <si>
    <t>cmdofficebbil15@gmail.com</t>
  </si>
  <si>
    <t>Dr Jalachari Krishna Murthy Ella</t>
  </si>
  <si>
    <t>2025-04-29 17:34:55</t>
  </si>
  <si>
    <t>Rohit Reddy Chinthireddy</t>
  </si>
  <si>
    <t>csandeepreddy@gmail.com</t>
  </si>
  <si>
    <t>Sandeep Reddy</t>
  </si>
  <si>
    <t>2025-04-29 17:29:34</t>
  </si>
  <si>
    <t>2008-10-06</t>
  </si>
  <si>
    <t>Devaansh Nara</t>
  </si>
  <si>
    <t>ajy.nandu@gmail.com</t>
  </si>
  <si>
    <t>Brahmani Nara</t>
  </si>
  <si>
    <t>2008-10-07</t>
  </si>
  <si>
    <t>Yuvana VED</t>
  </si>
  <si>
    <t>unnati.muni@gmail.com</t>
  </si>
  <si>
    <t>Unnati ved</t>
  </si>
  <si>
    <t>2025-04-29 17:29:33</t>
  </si>
  <si>
    <t>2008-10-05</t>
  </si>
  <si>
    <t>Rayan Reddy</t>
  </si>
  <si>
    <t>kitts29@gmail.com</t>
  </si>
  <si>
    <t>Bhargavi Reddy</t>
  </si>
  <si>
    <t>2025-04-29 17:29:32</t>
  </si>
  <si>
    <t>The Hyderabad Public School</t>
  </si>
  <si>
    <t>2010-10-04</t>
  </si>
  <si>
    <t>Vihaan Reddy</t>
  </si>
  <si>
    <t>varunr@interbiz.in</t>
  </si>
  <si>
    <t>Varun Reddy</t>
  </si>
  <si>
    <t>2025-04-29 17:29:31</t>
  </si>
  <si>
    <t>The Premia Academy</t>
  </si>
  <si>
    <t>Sai Himesh</t>
  </si>
  <si>
    <t>danitha0829@gmail.com</t>
  </si>
  <si>
    <t>Anitha</t>
  </si>
  <si>
    <t>2025-04-29 17:29:30</t>
  </si>
  <si>
    <t>Sri Aurobindo International School</t>
  </si>
  <si>
    <t>2011-10-02</t>
  </si>
  <si>
    <t>yuvaansethi@gmail.com</t>
  </si>
  <si>
    <t>Prerak Sethi</t>
  </si>
  <si>
    <t>preraksethi@gmail.com</t>
  </si>
  <si>
    <t>2025-04-20 17:39:53</t>
  </si>
  <si>
    <t>2012-07-02</t>
  </si>
  <si>
    <t>course_name</t>
  </si>
  <si>
    <t>student_name</t>
  </si>
  <si>
    <t>mentor_name</t>
  </si>
  <si>
    <t>enrolled_date</t>
  </si>
  <si>
    <t>course_duration_hours</t>
  </si>
  <si>
    <t>scheduled_hours</t>
  </si>
  <si>
    <t>completed_hours</t>
  </si>
  <si>
    <t>pending_hours</t>
  </si>
  <si>
    <t>Aakash Karmarkar</t>
  </si>
  <si>
    <t>02-June-2025</t>
  </si>
  <si>
    <t>28-July-2025</t>
  </si>
  <si>
    <t>19-June-2025</t>
  </si>
  <si>
    <t>23-June-2025</t>
  </si>
  <si>
    <t>Aastha Basu </t>
  </si>
  <si>
    <t>09-April-2026</t>
  </si>
  <si>
    <t>Abhishek More</t>
  </si>
  <si>
    <t>21-August-2025</t>
  </si>
  <si>
    <t>13-September-2025</t>
  </si>
  <si>
    <t>07-August-2025</t>
  </si>
  <si>
    <t>30-May-2025</t>
  </si>
  <si>
    <t>25-August-2025</t>
  </si>
  <si>
    <t>08-August-2025</t>
  </si>
  <si>
    <t>29-May-2025</t>
  </si>
  <si>
    <t>20-August-2025</t>
  </si>
  <si>
    <t>31-May-2025</t>
  </si>
  <si>
    <t>28-May-2025</t>
  </si>
  <si>
    <t>Ajinkya Giri</t>
  </si>
  <si>
    <t>30-May-2026</t>
  </si>
  <si>
    <t>31-March-2026</t>
  </si>
  <si>
    <t>17-June-2025</t>
  </si>
  <si>
    <t>04-June-2025</t>
  </si>
  <si>
    <t>18-March-2026</t>
  </si>
  <si>
    <t>24-March-2026</t>
  </si>
  <si>
    <t>16-March-2026</t>
  </si>
  <si>
    <t>Akhil Menon</t>
  </si>
  <si>
    <t>10-December-2025</t>
  </si>
  <si>
    <t>30-July-2025</t>
  </si>
  <si>
    <t>28-September-2025</t>
  </si>
  <si>
    <t>02-October-2025</t>
  </si>
  <si>
    <t>24-September-2025</t>
  </si>
  <si>
    <t>27-September-2025</t>
  </si>
  <si>
    <t>25-September-2025</t>
  </si>
  <si>
    <t>26-September-2025</t>
  </si>
  <si>
    <t>01-October-2025</t>
  </si>
  <si>
    <t>08-October-2025</t>
  </si>
  <si>
    <t>29-September-2025</t>
  </si>
  <si>
    <t>27-February-2026</t>
  </si>
  <si>
    <t>Akshat Shah</t>
  </si>
  <si>
    <t>24-April-2026</t>
  </si>
  <si>
    <t>12-September-2025</t>
  </si>
  <si>
    <t>19-July-2025</t>
  </si>
  <si>
    <t>06-January-2026</t>
  </si>
  <si>
    <t>17-March-2026</t>
  </si>
  <si>
    <t>27-April-2025</t>
  </si>
  <si>
    <t>20-April-2026</t>
  </si>
  <si>
    <t>10-July-2025</t>
  </si>
  <si>
    <t>Aman Goenka</t>
  </si>
  <si>
    <t>12-June-2026</t>
  </si>
  <si>
    <t>09-September-2025</t>
  </si>
  <si>
    <t>21-November-2025</t>
  </si>
  <si>
    <t>21-July-2025</t>
  </si>
  <si>
    <t>26-December-2025</t>
  </si>
  <si>
    <t>23-December-2025</t>
  </si>
  <si>
    <t>26-November-2025</t>
  </si>
  <si>
    <t>28-January-2026</t>
  </si>
  <si>
    <t>28-June-2025</t>
  </si>
  <si>
    <t>15-September-2025</t>
  </si>
  <si>
    <t>26-April-2026</t>
  </si>
  <si>
    <t>07-February-2026</t>
  </si>
  <si>
    <t>veer kacker</t>
  </si>
  <si>
    <t>29-June-2026</t>
  </si>
  <si>
    <t>04-September-2025</t>
  </si>
  <si>
    <t>14-November-2025</t>
  </si>
  <si>
    <t>21-January-2026</t>
  </si>
  <si>
    <t>05-August-2025</t>
  </si>
  <si>
    <t>26-March-2026</t>
  </si>
  <si>
    <t>13-May-2026</t>
  </si>
  <si>
    <t>11-June-2026</t>
  </si>
  <si>
    <t>17-April-2026</t>
  </si>
  <si>
    <t>03-April-2026</t>
  </si>
  <si>
    <t>25-May-2025</t>
  </si>
  <si>
    <t>26-May-2025</t>
  </si>
  <si>
    <t>30-August-2025</t>
  </si>
  <si>
    <t>29-January-2026</t>
  </si>
  <si>
    <t>02-May-2026</t>
  </si>
  <si>
    <t>08-April-2026</t>
  </si>
  <si>
    <t>15-April-2026</t>
  </si>
  <si>
    <t>10-January-2026</t>
  </si>
  <si>
    <t>20-March-2026</t>
  </si>
  <si>
    <t>11-April-2026</t>
  </si>
  <si>
    <t>10-April-2026</t>
  </si>
  <si>
    <t>Akshay  Marvaniya</t>
  </si>
  <si>
    <t>16-June-2026</t>
  </si>
  <si>
    <t>25-July-2025</t>
  </si>
  <si>
    <t>26-July-2025</t>
  </si>
  <si>
    <t>02-August-2025</t>
  </si>
  <si>
    <t>27-July-2025</t>
  </si>
  <si>
    <t>29-July-2025</t>
  </si>
  <si>
    <t>Amir Zakaria</t>
  </si>
  <si>
    <t>07-October-2025</t>
  </si>
  <si>
    <t>13-October-2025</t>
  </si>
  <si>
    <t>16-November-2025</t>
  </si>
  <si>
    <t>15-October-2025</t>
  </si>
  <si>
    <t>19-September-2025</t>
  </si>
  <si>
    <t>15-November-2025</t>
  </si>
  <si>
    <t>Anant Khadapkar</t>
  </si>
  <si>
    <t>14-July-2025</t>
  </si>
  <si>
    <t>12-August-2025</t>
  </si>
  <si>
    <t>23-May-2025</t>
  </si>
  <si>
    <t>31-July-2025</t>
  </si>
  <si>
    <t>13-June-2025</t>
  </si>
  <si>
    <t>01-August-2025</t>
  </si>
  <si>
    <t>17-October-2025</t>
  </si>
  <si>
    <t>28-October-2025</t>
  </si>
  <si>
    <t>Aniket Karkala</t>
  </si>
  <si>
    <t>12-December-2025</t>
  </si>
  <si>
    <t>Eeshaan Aggarwal</t>
  </si>
  <si>
    <t>17-June-2026</t>
  </si>
  <si>
    <t>22-July-2025</t>
  </si>
  <si>
    <t>12-February-2026</t>
  </si>
  <si>
    <t>25-November-2025</t>
  </si>
  <si>
    <t>13-February-2026</t>
  </si>
  <si>
    <t>18-April-2026</t>
  </si>
  <si>
    <t>Tavish Mundra</t>
  </si>
  <si>
    <t>25-June-2026</t>
  </si>
  <si>
    <t>09-May-2026</t>
  </si>
  <si>
    <t>18-May-2026</t>
  </si>
  <si>
    <t>02-December-2025</t>
  </si>
  <si>
    <t>09-December-2025</t>
  </si>
  <si>
    <t>26-February-2026</t>
  </si>
  <si>
    <t>28-March-2026</t>
  </si>
  <si>
    <t>14-March-2026</t>
  </si>
  <si>
    <t>07-May-2026</t>
  </si>
  <si>
    <t>25-March-2026</t>
  </si>
  <si>
    <t>26-May-2026</t>
  </si>
  <si>
    <t>09-January-2026</t>
  </si>
  <si>
    <t>04-March-2026</t>
  </si>
  <si>
    <t>06-October-2025</t>
  </si>
  <si>
    <t>19-May-2025</t>
  </si>
  <si>
    <t>27-October-2025</t>
  </si>
  <si>
    <t>28-November-2025</t>
  </si>
  <si>
    <t>Rohit Ferreira</t>
  </si>
  <si>
    <t>26-June-2026</t>
  </si>
  <si>
    <t>25-April-2026</t>
  </si>
  <si>
    <t>Ankit Chheda</t>
  </si>
  <si>
    <t>18-June-2025</t>
  </si>
  <si>
    <t>17-May-2025</t>
  </si>
  <si>
    <t>04-December-2025</t>
  </si>
  <si>
    <t>17-July-2025</t>
  </si>
  <si>
    <t>22-November-2025</t>
  </si>
  <si>
    <t>26-August-2025</t>
  </si>
  <si>
    <t>27-December-2025</t>
  </si>
  <si>
    <t>11-September-2025</t>
  </si>
  <si>
    <t>30-January-2026</t>
  </si>
  <si>
    <t>13-August-2025</t>
  </si>
  <si>
    <t>20-June-2025</t>
  </si>
  <si>
    <t>01-September-2025</t>
  </si>
  <si>
    <t>20-June-2026</t>
  </si>
  <si>
    <t>18-June-2026</t>
  </si>
  <si>
    <t>14-June-2025</t>
  </si>
  <si>
    <t>23-April-2026</t>
  </si>
  <si>
    <t>19-March-2026</t>
  </si>
  <si>
    <t>30-March-2026</t>
  </si>
  <si>
    <t>Kaashvi Kumar</t>
  </si>
  <si>
    <t>Nehan Ali</t>
  </si>
  <si>
    <t>Prerna Goel</t>
  </si>
  <si>
    <t>04-June-2026</t>
  </si>
  <si>
    <t>Prisha Deshmukh</t>
  </si>
  <si>
    <t>13-June-2026</t>
  </si>
  <si>
    <t>29-April-2026</t>
  </si>
  <si>
    <t>01-June-2026</t>
  </si>
  <si>
    <t>04-November-2025</t>
  </si>
  <si>
    <t>27-April-2026</t>
  </si>
  <si>
    <t>Sanaa Kanchwala</t>
  </si>
  <si>
    <t>15-June-2026</t>
  </si>
  <si>
    <t>25-February-2026</t>
  </si>
  <si>
    <t>VIHAAN BINAYKIA</t>
  </si>
  <si>
    <t>22-June-2026</t>
  </si>
  <si>
    <t>Vivaan Dumir</t>
  </si>
  <si>
    <t>Ashvath Karnad</t>
  </si>
  <si>
    <t>05-September-2025</t>
  </si>
  <si>
    <t>02-January-2026</t>
  </si>
  <si>
    <t>01-June-2025</t>
  </si>
  <si>
    <t>02-March-2026</t>
  </si>
  <si>
    <t>18-February-2026</t>
  </si>
  <si>
    <t>19-February-2026</t>
  </si>
  <si>
    <t>Anthony Dsouza</t>
  </si>
  <si>
    <t>06-May-2026</t>
  </si>
  <si>
    <t>30-April-2026</t>
  </si>
  <si>
    <t>28-February-2026</t>
  </si>
  <si>
    <t>Kabir Kumar</t>
  </si>
  <si>
    <t>10-June-2026</t>
  </si>
  <si>
    <t>19-May-2026</t>
  </si>
  <si>
    <t>27-March-2026</t>
  </si>
  <si>
    <t>21-February-2026</t>
  </si>
  <si>
    <t>03-June-2026</t>
  </si>
  <si>
    <t>20-May-2026</t>
  </si>
  <si>
    <t>29-May-2026</t>
  </si>
  <si>
    <t>Anuj Rathod</t>
  </si>
  <si>
    <t>30-October-2025</t>
  </si>
  <si>
    <t>12-May-2026</t>
  </si>
  <si>
    <t>27-June-2025</t>
  </si>
  <si>
    <t>Raghav Tulsyan</t>
  </si>
  <si>
    <t>07-June-2026</t>
  </si>
  <si>
    <t>12-March-2026</t>
  </si>
  <si>
    <t>23-September-2025</t>
  </si>
  <si>
    <t>07-March-2026</t>
  </si>
  <si>
    <t>06-June-2025</t>
  </si>
  <si>
    <t>05-July-2025</t>
  </si>
  <si>
    <t>22-September-2025</t>
  </si>
  <si>
    <t>21-May-2026</t>
  </si>
  <si>
    <t>03-January-2026</t>
  </si>
  <si>
    <t>13-April-2026</t>
  </si>
  <si>
    <t>Vedant Richa Agarwal</t>
  </si>
  <si>
    <t>23-March-2026</t>
  </si>
  <si>
    <t>19-December-2025</t>
  </si>
  <si>
    <t>22-March-2026</t>
  </si>
  <si>
    <t>Anusha  Vartak</t>
  </si>
  <si>
    <t>20-February-2026</t>
  </si>
  <si>
    <t>04-April-2025</t>
  </si>
  <si>
    <t>14-May-2025</t>
  </si>
  <si>
    <t>12-November-2025</t>
  </si>
  <si>
    <t>12-June-2025</t>
  </si>
  <si>
    <t>11-August-2025</t>
  </si>
  <si>
    <t>Atharva  Dalvi</t>
  </si>
  <si>
    <t>11-February-2026</t>
  </si>
  <si>
    <t>03-June-2025</t>
  </si>
  <si>
    <t>06-February-2026</t>
  </si>
  <si>
    <t>10-February-2026</t>
  </si>
  <si>
    <t>22-January-2026</t>
  </si>
  <si>
    <t>20-January-2026</t>
  </si>
  <si>
    <t>03-December-2025</t>
  </si>
  <si>
    <t>22-May-2026</t>
  </si>
  <si>
    <t>27-May-2026</t>
  </si>
  <si>
    <t>FRC Java Skill Building</t>
  </si>
  <si>
    <t>31-October-2025</t>
  </si>
  <si>
    <t>08-May-2025</t>
  </si>
  <si>
    <t>04-August-2025</t>
  </si>
  <si>
    <t>06-December-2025</t>
  </si>
  <si>
    <t>08-December-2025</t>
  </si>
  <si>
    <t>15-December-2025</t>
  </si>
  <si>
    <t>09-August-2025</t>
  </si>
  <si>
    <t>15-July-2025</t>
  </si>
  <si>
    <t>26-June-2025</t>
  </si>
  <si>
    <t>09-July-2025</t>
  </si>
  <si>
    <t>22-April-2025</t>
  </si>
  <si>
    <t>Ayush Dwivedy</t>
  </si>
  <si>
    <t>31-January-2026</t>
  </si>
  <si>
    <t>05-March-2026</t>
  </si>
  <si>
    <t>29-October-2025</t>
  </si>
  <si>
    <t>Arham Kothari</t>
  </si>
  <si>
    <t>05-June-2026</t>
  </si>
  <si>
    <t>14-April-2026</t>
  </si>
  <si>
    <t>Aahana Dani</t>
  </si>
  <si>
    <t>27-June-2026</t>
  </si>
  <si>
    <t>Anay Lohia</t>
  </si>
  <si>
    <t>23-June-2026</t>
  </si>
  <si>
    <t>29-December-2025</t>
  </si>
  <si>
    <t>14-May-2026</t>
  </si>
  <si>
    <t>03-March-2026</t>
  </si>
  <si>
    <t>Avantika Goenka</t>
  </si>
  <si>
    <t>Samaya Mubayi Bery</t>
  </si>
  <si>
    <t>Ayush Patorkar</t>
  </si>
  <si>
    <t>25-June-2025</t>
  </si>
  <si>
    <t>Ayushi lowanshi</t>
  </si>
  <si>
    <t>22-February-2026</t>
  </si>
  <si>
    <t>02-February-2026</t>
  </si>
  <si>
    <t>24-February-2026</t>
  </si>
  <si>
    <t>04-May-2026</t>
  </si>
  <si>
    <t>Raghavi Baheti</t>
  </si>
  <si>
    <t>14-June-2026</t>
  </si>
  <si>
    <t>21-April-2026</t>
  </si>
  <si>
    <t>Kabir Chugh Asrani</t>
  </si>
  <si>
    <t>Chitiz Rai</t>
  </si>
  <si>
    <t>Deep Shahane</t>
  </si>
  <si>
    <t>Devendra Pawar</t>
  </si>
  <si>
    <t>07-June-2025</t>
  </si>
  <si>
    <t>09-June-2025</t>
  </si>
  <si>
    <t>Dhruv Joshi</t>
  </si>
  <si>
    <t>25-April-2025</t>
  </si>
  <si>
    <t>20-July-2025</t>
  </si>
  <si>
    <t>01-July-2025</t>
  </si>
  <si>
    <t>03-July-2025</t>
  </si>
  <si>
    <t>07-July-2025</t>
  </si>
  <si>
    <t>22-August-2025</t>
  </si>
  <si>
    <t>Dhruval Vachhani</t>
  </si>
  <si>
    <t>08-January-2026</t>
  </si>
  <si>
    <t>06-May-2025</t>
  </si>
  <si>
    <t>Disha Goswami</t>
  </si>
  <si>
    <t>Drashti  Shah</t>
  </si>
  <si>
    <t>09-June-2026</t>
  </si>
  <si>
    <t>14-January-2026</t>
  </si>
  <si>
    <t>Gaurish Vaze</t>
  </si>
  <si>
    <t>28-April-2026</t>
  </si>
  <si>
    <t>14-September-2025</t>
  </si>
  <si>
    <t>17-May-2026</t>
  </si>
  <si>
    <t>Mirka Bhartia</t>
  </si>
  <si>
    <t>19-June-2026</t>
  </si>
  <si>
    <t>Riddhiman Maheshwari</t>
  </si>
  <si>
    <t>13-March-2026</t>
  </si>
  <si>
    <t>Harsh Navadia</t>
  </si>
  <si>
    <t>18-May-2025</t>
  </si>
  <si>
    <t>Janhavi Karandi</t>
  </si>
  <si>
    <t>22-April-2026</t>
  </si>
  <si>
    <t>17-February-2026</t>
  </si>
  <si>
    <t>11-May-2026</t>
  </si>
  <si>
    <t>05-May-2026</t>
  </si>
  <si>
    <t>21-June-2026</t>
  </si>
  <si>
    <t>10-October-2025</t>
  </si>
  <si>
    <t>18-December-2025</t>
  </si>
  <si>
    <t>11-June-2025</t>
  </si>
  <si>
    <t>15-March-2026</t>
  </si>
  <si>
    <t>Reyaansh Pilani</t>
  </si>
  <si>
    <t>24-June-2026</t>
  </si>
  <si>
    <t>16-July-2025</t>
  </si>
  <si>
    <t>Jaykumar Patel</t>
  </si>
  <si>
    <t>Tvissha Pilani</t>
  </si>
  <si>
    <t>Anirudh Jatia</t>
  </si>
  <si>
    <t>Arya Jha</t>
  </si>
  <si>
    <t>18-October-2025</t>
  </si>
  <si>
    <t>Nawon Kim</t>
  </si>
  <si>
    <t>RACHIT MOHAN</t>
  </si>
  <si>
    <t>06-June-2026</t>
  </si>
  <si>
    <t>Vaishnavi Renduchintala</t>
  </si>
  <si>
    <t>Nurturing Innovators</t>
  </si>
  <si>
    <t>Shrihan Reddy Pakala</t>
  </si>
  <si>
    <t>Kashif Khan</t>
  </si>
  <si>
    <t>03-September-2025</t>
  </si>
  <si>
    <t>03-October-2025</t>
  </si>
  <si>
    <t>15-August-2025</t>
  </si>
  <si>
    <t>27-May-2025</t>
  </si>
  <si>
    <t>Kshitij Palan</t>
  </si>
  <si>
    <t>Latifa Zaman</t>
  </si>
  <si>
    <t>14-August-2025</t>
  </si>
  <si>
    <t>16-May-2026</t>
  </si>
  <si>
    <t>AI Essentials Training (Abroad)</t>
  </si>
  <si>
    <t>Machine Learning and NLP Fundamentals</t>
  </si>
  <si>
    <t>16-January-2026</t>
  </si>
  <si>
    <t>11-October-2025</t>
  </si>
  <si>
    <t>07-May-2025</t>
  </si>
  <si>
    <t>Lavkush Chaudhary</t>
  </si>
  <si>
    <t>18-September-2025</t>
  </si>
  <si>
    <t>30-June-2025</t>
  </si>
  <si>
    <t>08-March-2026</t>
  </si>
  <si>
    <t>22-May-2025</t>
  </si>
  <si>
    <t>05-May-2025</t>
  </si>
  <si>
    <t>Mansi Rajgor</t>
  </si>
  <si>
    <t>08-September-2025</t>
  </si>
  <si>
    <t>Shivansh Rai</t>
  </si>
  <si>
    <t>Mayur Gaikawad</t>
  </si>
  <si>
    <t>05-February-2026</t>
  </si>
  <si>
    <t>Mayur Gosavi</t>
  </si>
  <si>
    <t>10-June-2025</t>
  </si>
  <si>
    <t>28-August-2025</t>
  </si>
  <si>
    <t>Ahana Marwah Dhawan</t>
  </si>
  <si>
    <t>23-May-2026</t>
  </si>
  <si>
    <t>10-May-2026</t>
  </si>
  <si>
    <t>01-May-2026</t>
  </si>
  <si>
    <t>05-October-2025</t>
  </si>
  <si>
    <t>21-June-2025</t>
  </si>
  <si>
    <t>21-April-2025</t>
  </si>
  <si>
    <t>10-May-2025</t>
  </si>
  <si>
    <t>23-July-2025</t>
  </si>
  <si>
    <t>Mayuresh Patil</t>
  </si>
  <si>
    <t>Akanksha Mohanty</t>
  </si>
  <si>
    <t>Nazeem  Patel</t>
  </si>
  <si>
    <t>09-May-2025</t>
  </si>
  <si>
    <t>18-August-2025</t>
  </si>
  <si>
    <t>18-July-2025</t>
  </si>
  <si>
    <t>Nirmit Jasani</t>
  </si>
  <si>
    <t>10-April-2025</t>
  </si>
  <si>
    <t>02-July-2025</t>
  </si>
  <si>
    <t>27-November-2025</t>
  </si>
  <si>
    <t>Om Kulkarni</t>
  </si>
  <si>
    <t>Om Mahadeshwar</t>
  </si>
  <si>
    <t>Parth Gade</t>
  </si>
  <si>
    <t>20-May-2025</t>
  </si>
  <si>
    <t>Arya Sabnis</t>
  </si>
  <si>
    <t>Pratik Panchal</t>
  </si>
  <si>
    <t>Rajkumar Vishwakarma</t>
  </si>
  <si>
    <t>Rohan Gaikwad</t>
  </si>
  <si>
    <t>15-May-2026</t>
  </si>
  <si>
    <t>Rui Jadhav</t>
  </si>
  <si>
    <t>Nevaan Kohli</t>
  </si>
  <si>
    <t>Rushabh Lale</t>
  </si>
  <si>
    <t>saiyad husain</t>
  </si>
  <si>
    <t>Anoushka Kumar</t>
  </si>
  <si>
    <t>Dhrish Parikh</t>
  </si>
  <si>
    <t>Neil Sancheti</t>
  </si>
  <si>
    <t>Saket Singh</t>
  </si>
  <si>
    <t>Nivaan Tanna</t>
  </si>
  <si>
    <t>Viraansh Chavva</t>
  </si>
  <si>
    <t>Shashank Bhosale</t>
  </si>
  <si>
    <t>16-April-2026</t>
  </si>
  <si>
    <t>11-March-2026</t>
  </si>
  <si>
    <t>31-May-2026</t>
  </si>
  <si>
    <t>07-January-2026</t>
  </si>
  <si>
    <t>18-November-2025</t>
  </si>
  <si>
    <t>17-November-2025</t>
  </si>
  <si>
    <t>16-September-2025</t>
  </si>
  <si>
    <t>3D CAD INT</t>
  </si>
  <si>
    <t>31-December-2025</t>
  </si>
  <si>
    <t>05-December-2025</t>
  </si>
  <si>
    <t>Samar Kumar</t>
  </si>
  <si>
    <t>AAVAAN NANAVATY</t>
  </si>
  <si>
    <t>15-April-2025</t>
  </si>
  <si>
    <t>02-April-2026</t>
  </si>
  <si>
    <t>08-November-2025</t>
  </si>
  <si>
    <t>Shashank Ganvir</t>
  </si>
  <si>
    <t>Shivam Rane</t>
  </si>
  <si>
    <t>Aria Podar</t>
  </si>
  <si>
    <t>Shubham Mehta</t>
  </si>
  <si>
    <t>05-January-2026</t>
  </si>
  <si>
    <t>Shweta Garje</t>
  </si>
  <si>
    <t>Siddhesh Murudkar</t>
  </si>
  <si>
    <t>Srikant Venkatraman</t>
  </si>
  <si>
    <t>Subhrajyoti Meher</t>
  </si>
  <si>
    <t>Sujal Patil</t>
  </si>
  <si>
    <t>Tanishka Sachdeva</t>
  </si>
  <si>
    <t>Utkarsh Kankaria</t>
  </si>
  <si>
    <t>02-May-2025</t>
  </si>
  <si>
    <t>Vaishnavi Bodke</t>
  </si>
  <si>
    <t>16-October-2025</t>
  </si>
  <si>
    <t>08-May-2026</t>
  </si>
  <si>
    <t>Aryan Swaminathan</t>
  </si>
  <si>
    <t>17-September-2025</t>
  </si>
  <si>
    <t>Shivansh Vora</t>
  </si>
  <si>
    <t>Aditya Khandge</t>
  </si>
  <si>
    <t>Varshil Jain</t>
  </si>
  <si>
    <t>24-July-2025</t>
  </si>
  <si>
    <t>Vedant Patel</t>
  </si>
  <si>
    <t>05-November-2025</t>
  </si>
  <si>
    <t>10-March-2026</t>
  </si>
  <si>
    <t>Samara Lawande</t>
  </si>
  <si>
    <t>30-June-2026</t>
  </si>
  <si>
    <t>11-November-2025</t>
  </si>
  <si>
    <t>13-May-2025</t>
  </si>
  <si>
    <t>24-October-2025</t>
  </si>
  <si>
    <t>Vedant Raut</t>
  </si>
  <si>
    <t>Vignesh C</t>
  </si>
  <si>
    <t>Vishesh Mistry</t>
  </si>
  <si>
    <t>24-June-2025</t>
  </si>
  <si>
    <t>16-June-2025</t>
  </si>
  <si>
    <t>Zaid Shaikh</t>
  </si>
  <si>
    <t>emrollment month2</t>
  </si>
  <si>
    <t>2025 Enrollments</t>
  </si>
  <si>
    <t>2025 Revenue</t>
  </si>
  <si>
    <t>2026 Enrollments</t>
  </si>
  <si>
    <t>2026 Revenue</t>
  </si>
  <si>
    <t>Total Enrollments</t>
  </si>
  <si>
    <t>Total Revenue</t>
  </si>
  <si>
    <t>last course2</t>
  </si>
  <si>
    <t>FRC paraducks</t>
  </si>
  <si>
    <t>FRC Schools</t>
  </si>
  <si>
    <t>FTC Schools</t>
  </si>
  <si>
    <t>MIT</t>
  </si>
  <si>
    <t>NI</t>
  </si>
  <si>
    <t>VEX IQ</t>
  </si>
  <si>
    <t>WRO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</si>
</sst>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quot;-&quot;mm&quot;-&quot;yyyy"/>
  </numFmts>
  <fonts count="15">
    <font>
      <sz val="11"/>
      <color theme="1"/>
      <name val="Arial"/>
      <scheme val="minor"/>
    </font>
    <font>
      <sz val="11"/>
      <color theme="1"/>
      <name val="Arial"/>
      <scheme val="minor"/>
    </font>
    <font>
      <b/>
      <sz val="10"/>
      <color theme="1"/>
      <name val="Calibri"/>
    </font>
    <font>
      <sz val="10"/>
      <color theme="1"/>
      <name val="Calibri"/>
    </font>
    <font>
      <sz val="10"/>
      <color rgb="FF000000"/>
      <name val="Calibri"/>
    </font>
    <font>
      <sz val="10"/>
      <color rgb="FF242424"/>
      <name val="Calibri"/>
    </font>
    <font>
      <u/>
      <sz val="10"/>
      <color rgb="FF0563C1"/>
      <name val="Calibri"/>
    </font>
    <font>
      <sz val="11"/>
      <color theme="1"/>
      <name val="Calibri"/>
    </font>
    <font>
      <b/>
      <sz val="11"/>
      <color theme="1"/>
      <name val="Calibri"/>
    </font>
    <font>
      <sz val="11"/>
      <color theme="1"/>
      <name val="Arial"/>
    </font>
    <font>
      <sz val="11"/>
      <color theme="1"/>
      <name val="Calibri"/>
    </font>
    <font>
      <sz val="11"/>
      <color theme="1"/>
      <name val="Helvetica Neue"/>
    </font>
    <font>
      <sz val="11"/>
      <color theme="1"/>
      <name val="Aptos Narrow"/>
    </font>
    <font>
      <b/>
      <sz val="9"/>
      <color theme="1"/>
      <name val="Lato"/>
    </font>
    <font>
      <sz val="11"/>
      <color rgb="FF000000"/>
      <name val="Calibri"/>
    </font>
  </fonts>
  <fills count="18">
    <fill>
      <patternFill patternType="none"/>
    </fill>
    <fill>
      <patternFill patternType="gray125"/>
    </fill>
    <fill>
      <patternFill patternType="solid">
        <fgColor rgb="FFFF0000"/>
        <bgColor rgb="FFFF0000"/>
      </patternFill>
    </fill>
    <fill>
      <patternFill patternType="solid">
        <fgColor rgb="FFB6D7A8"/>
        <bgColor rgb="FFB6D7A8"/>
      </patternFill>
    </fill>
    <fill>
      <patternFill patternType="solid">
        <fgColor rgb="FF92D050"/>
        <bgColor rgb="FF92D050"/>
      </patternFill>
    </fill>
    <fill>
      <patternFill patternType="solid">
        <fgColor rgb="FFFFFFFF"/>
        <bgColor rgb="FFFFFFFF"/>
      </patternFill>
    </fill>
    <fill>
      <patternFill patternType="solid">
        <fgColor rgb="FFFFFF00"/>
        <bgColor rgb="FFFFFF00"/>
      </patternFill>
    </fill>
    <fill>
      <patternFill patternType="solid">
        <fgColor rgb="FFE2EFD9"/>
        <bgColor rgb="FFE2EFD9"/>
      </patternFill>
    </fill>
    <fill>
      <patternFill patternType="solid">
        <fgColor rgb="FFF4B083"/>
        <bgColor rgb="FFF4B083"/>
      </patternFill>
    </fill>
    <fill>
      <patternFill patternType="solid">
        <fgColor rgb="FF70AD47"/>
        <bgColor rgb="FF70AD47"/>
      </patternFill>
    </fill>
    <fill>
      <patternFill patternType="solid">
        <fgColor rgb="FFF8F9FA"/>
        <bgColor rgb="FFF8F9FA"/>
      </patternFill>
    </fill>
    <fill>
      <patternFill patternType="solid">
        <fgColor rgb="FF00B0F0"/>
        <bgColor rgb="FF00B0F0"/>
      </patternFill>
    </fill>
    <fill>
      <patternFill patternType="solid">
        <fgColor rgb="FFFFC000"/>
        <bgColor rgb="FFFFC000"/>
      </patternFill>
    </fill>
    <fill>
      <patternFill patternType="solid">
        <fgColor rgb="FFB4C6E7"/>
        <bgColor rgb="FFB4C6E7"/>
      </patternFill>
    </fill>
    <fill>
      <patternFill patternType="solid">
        <fgColor rgb="FF00B050"/>
        <bgColor rgb="FF00B050"/>
      </patternFill>
    </fill>
    <fill>
      <patternFill patternType="solid">
        <fgColor rgb="FFF4B084"/>
        <bgColor rgb="FFF4B084"/>
      </patternFill>
    </fill>
    <fill>
      <patternFill patternType="solid">
        <fgColor rgb="FF00FF00"/>
        <bgColor rgb="FF00FF00"/>
      </patternFill>
    </fill>
    <fill>
      <patternFill patternType="solid">
        <fgColor rgb="FFA9D08E"/>
        <bgColor rgb="FFA9D08E"/>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rgb="FFABABAB"/>
      </left>
      <right style="thin">
        <color rgb="FFABABAB"/>
      </right>
      <top style="thin">
        <color rgb="FFABABAB"/>
      </top>
      <bottom/>
      <diagonal/>
    </border>
    <border>
      <left style="thin">
        <color rgb="FFABABAB"/>
      </left>
      <right style="thin">
        <color rgb="FFABABAB"/>
      </right>
      <top style="thin">
        <color indexed="65"/>
      </top>
      <bottom/>
      <diagonal/>
    </border>
    <border>
      <left/>
      <right/>
      <top style="thin">
        <color rgb="FFABABAB"/>
      </top>
      <bottom/>
      <diagonal/>
    </border>
    <border>
      <left style="thin">
        <color rgb="FFABABAB"/>
      </left>
      <right/>
      <top style="thin">
        <color rgb="FFABABAB"/>
      </top>
      <bottom style="thin">
        <color rgb="FFABABAB"/>
      </bottom>
      <diagonal/>
    </border>
    <border>
      <left style="thin">
        <color indexed="65"/>
      </left>
      <right/>
      <top style="thin">
        <color rgb="FFABABAB"/>
      </top>
      <bottom style="thin">
        <color rgb="FFABABAB"/>
      </bottom>
      <diagonal/>
    </border>
    <border>
      <left/>
      <right/>
      <top style="thin">
        <color rgb="FFABABAB"/>
      </top>
      <bottom style="thin">
        <color rgb="FFABABAB"/>
      </bottom>
      <diagonal/>
    </border>
    <border>
      <left style="thin">
        <color rgb="FFABABAB"/>
      </left>
      <right style="thin">
        <color rgb="FFABABAB"/>
      </right>
      <top style="thin">
        <color rgb="FFABABAB"/>
      </top>
      <bottom style="thin">
        <color rgb="FFABABAB"/>
      </bottom>
      <diagonal/>
    </border>
  </borders>
  <cellStyleXfs count="1">
    <xf numFmtId="0" fontId="0" fillId="0" borderId="0"/>
  </cellStyleXfs>
  <cellXfs count="104">
    <xf numFmtId="0" fontId="0" fillId="0" borderId="0" xfId="0"/>
    <xf numFmtId="0" fontId="1" fillId="0" borderId="1" xfId="0" applyFont="1" applyBorder="1"/>
    <xf numFmtId="0" fontId="2" fillId="0" borderId="1" xfId="0" applyFont="1" applyBorder="1" applyAlignment="1">
      <alignment horizontal="left"/>
    </xf>
    <xf numFmtId="0" fontId="2" fillId="0" borderId="0" xfId="0" applyFont="1" applyAlignment="1">
      <alignment horizontal="left"/>
    </xf>
    <xf numFmtId="0" fontId="3" fillId="0" borderId="1" xfId="0" applyFont="1" applyBorder="1" applyAlignment="1">
      <alignment horizontal="left"/>
    </xf>
    <xf numFmtId="0" fontId="3" fillId="2" borderId="1" xfId="0" applyFont="1" applyFill="1" applyBorder="1" applyAlignment="1">
      <alignment horizontal="left" vertical="center"/>
    </xf>
    <xf numFmtId="0" fontId="4" fillId="0" borderId="1" xfId="0" applyFont="1" applyBorder="1" applyAlignment="1">
      <alignment horizontal="left"/>
    </xf>
    <xf numFmtId="0" fontId="3" fillId="0" borderId="1" xfId="0" applyFont="1" applyBorder="1" applyAlignment="1">
      <alignment horizontal="left" vertical="center"/>
    </xf>
    <xf numFmtId="0" fontId="3" fillId="0" borderId="0" xfId="0" applyFont="1" applyAlignment="1">
      <alignment horizontal="left"/>
    </xf>
    <xf numFmtId="49" fontId="3" fillId="3" borderId="0" xfId="0" applyNumberFormat="1" applyFont="1" applyFill="1" applyAlignment="1">
      <alignment horizontal="left"/>
    </xf>
    <xf numFmtId="0" fontId="3" fillId="2" borderId="1" xfId="0" applyFont="1" applyFill="1" applyBorder="1" applyAlignment="1">
      <alignment horizontal="left"/>
    </xf>
    <xf numFmtId="0" fontId="3" fillId="4" borderId="1" xfId="0" applyFont="1" applyFill="1" applyBorder="1" applyAlignment="1">
      <alignment horizontal="left"/>
    </xf>
    <xf numFmtId="0" fontId="4" fillId="2" borderId="1" xfId="0" applyFont="1" applyFill="1" applyBorder="1" applyAlignment="1">
      <alignment horizontal="left"/>
    </xf>
    <xf numFmtId="0" fontId="4" fillId="4" borderId="1" xfId="0" applyFont="1" applyFill="1" applyBorder="1" applyAlignment="1">
      <alignment horizontal="left"/>
    </xf>
    <xf numFmtId="0" fontId="3" fillId="5" borderId="1" xfId="0" applyFont="1" applyFill="1" applyBorder="1" applyAlignment="1">
      <alignment horizontal="left"/>
    </xf>
    <xf numFmtId="0" fontId="3" fillId="6" borderId="1" xfId="0" applyFont="1" applyFill="1" applyBorder="1" applyAlignment="1">
      <alignment horizontal="left"/>
    </xf>
    <xf numFmtId="0" fontId="3" fillId="7" borderId="1" xfId="0" applyFont="1" applyFill="1" applyBorder="1" applyAlignment="1">
      <alignment horizontal="left"/>
    </xf>
    <xf numFmtId="16" fontId="3" fillId="0" borderId="1" xfId="0" applyNumberFormat="1" applyFont="1" applyBorder="1" applyAlignment="1">
      <alignment horizontal="left"/>
    </xf>
    <xf numFmtId="0" fontId="3" fillId="8" borderId="1" xfId="0" applyFont="1" applyFill="1" applyBorder="1" applyAlignment="1">
      <alignment horizontal="left"/>
    </xf>
    <xf numFmtId="0" fontId="3" fillId="9" borderId="1" xfId="0" applyFont="1" applyFill="1" applyBorder="1" applyAlignment="1">
      <alignment horizontal="left"/>
    </xf>
    <xf numFmtId="1" fontId="3" fillId="2" borderId="1" xfId="0" applyNumberFormat="1" applyFont="1" applyFill="1" applyBorder="1" applyAlignment="1">
      <alignment horizontal="left"/>
    </xf>
    <xf numFmtId="1" fontId="3" fillId="0" borderId="1" xfId="0" applyNumberFormat="1" applyFont="1" applyBorder="1" applyAlignment="1">
      <alignment horizontal="left"/>
    </xf>
    <xf numFmtId="1" fontId="3" fillId="5" borderId="1" xfId="0" applyNumberFormat="1" applyFont="1" applyFill="1" applyBorder="1" applyAlignment="1">
      <alignment horizontal="left"/>
    </xf>
    <xf numFmtId="1" fontId="3" fillId="4" borderId="1" xfId="0" applyNumberFormat="1" applyFont="1" applyFill="1" applyBorder="1" applyAlignment="1">
      <alignment horizontal="left"/>
    </xf>
    <xf numFmtId="1" fontId="3" fillId="10" borderId="1" xfId="0" applyNumberFormat="1" applyFont="1" applyFill="1" applyBorder="1" applyAlignment="1">
      <alignment horizontal="left"/>
    </xf>
    <xf numFmtId="0" fontId="3" fillId="10" borderId="1" xfId="0" applyFont="1" applyFill="1" applyBorder="1" applyAlignment="1">
      <alignment horizontal="left"/>
    </xf>
    <xf numFmtId="0" fontId="3" fillId="11" borderId="1" xfId="0" applyFont="1" applyFill="1" applyBorder="1" applyAlignment="1">
      <alignment horizontal="left"/>
    </xf>
    <xf numFmtId="1" fontId="3" fillId="11" borderId="1" xfId="0" applyNumberFormat="1" applyFont="1" applyFill="1" applyBorder="1" applyAlignment="1">
      <alignment horizontal="left"/>
    </xf>
    <xf numFmtId="0" fontId="5" fillId="0" borderId="1" xfId="0" applyFont="1" applyBorder="1" applyAlignment="1">
      <alignment horizontal="left"/>
    </xf>
    <xf numFmtId="9" fontId="3" fillId="2" borderId="1" xfId="0" applyNumberFormat="1" applyFont="1" applyFill="1" applyBorder="1" applyAlignment="1">
      <alignment horizontal="left"/>
    </xf>
    <xf numFmtId="1" fontId="5" fillId="0" borderId="1" xfId="0" applyNumberFormat="1" applyFont="1" applyBorder="1" applyAlignment="1">
      <alignment horizontal="left"/>
    </xf>
    <xf numFmtId="1" fontId="3" fillId="6" borderId="1" xfId="0" applyNumberFormat="1" applyFont="1" applyFill="1" applyBorder="1" applyAlignment="1">
      <alignment horizontal="left"/>
    </xf>
    <xf numFmtId="0" fontId="3" fillId="12" borderId="1" xfId="0" applyFont="1" applyFill="1" applyBorder="1" applyAlignment="1">
      <alignment horizontal="left"/>
    </xf>
    <xf numFmtId="0" fontId="3" fillId="13" borderId="1" xfId="0" applyFont="1" applyFill="1" applyBorder="1" applyAlignment="1">
      <alignment horizontal="left"/>
    </xf>
    <xf numFmtId="1" fontId="3" fillId="13" borderId="1" xfId="0" applyNumberFormat="1" applyFont="1" applyFill="1" applyBorder="1" applyAlignment="1">
      <alignment horizontal="left"/>
    </xf>
    <xf numFmtId="0" fontId="3" fillId="14" borderId="1" xfId="0" applyFont="1" applyFill="1" applyBorder="1" applyAlignment="1">
      <alignment horizontal="left"/>
    </xf>
    <xf numFmtId="1" fontId="3" fillId="9" borderId="1" xfId="0" applyNumberFormat="1" applyFont="1" applyFill="1" applyBorder="1" applyAlignment="1">
      <alignment horizontal="left"/>
    </xf>
    <xf numFmtId="14" fontId="3" fillId="0" borderId="1" xfId="0" applyNumberFormat="1" applyFont="1" applyBorder="1" applyAlignment="1">
      <alignment horizontal="left"/>
    </xf>
    <xf numFmtId="14" fontId="3" fillId="2" borderId="1" xfId="0" applyNumberFormat="1" applyFont="1" applyFill="1" applyBorder="1" applyAlignment="1">
      <alignment horizontal="left"/>
    </xf>
    <xf numFmtId="1" fontId="6" fillId="0" borderId="1" xfId="0" applyNumberFormat="1" applyFont="1" applyBorder="1" applyAlignment="1">
      <alignment horizontal="left"/>
    </xf>
    <xf numFmtId="1" fontId="3" fillId="0" borderId="0" xfId="0" applyNumberFormat="1" applyFont="1" applyAlignment="1">
      <alignment horizontal="left"/>
    </xf>
    <xf numFmtId="0" fontId="1" fillId="0" borderId="0" xfId="0" applyFont="1"/>
    <xf numFmtId="0" fontId="7" fillId="0" borderId="0" xfId="0" applyFont="1"/>
    <xf numFmtId="1" fontId="7" fillId="0" borderId="0" xfId="0" applyNumberFormat="1" applyFont="1"/>
    <xf numFmtId="0" fontId="7" fillId="0" borderId="1" xfId="0" applyFont="1" applyBorder="1"/>
    <xf numFmtId="16" fontId="7" fillId="0" borderId="1" xfId="0" applyNumberFormat="1" applyFont="1" applyBorder="1"/>
    <xf numFmtId="1" fontId="7" fillId="0" borderId="1" xfId="0" applyNumberFormat="1" applyFont="1" applyBorder="1"/>
    <xf numFmtId="9" fontId="7" fillId="0" borderId="1" xfId="0" applyNumberFormat="1" applyFont="1" applyBorder="1"/>
    <xf numFmtId="164" fontId="2" fillId="0" borderId="1" xfId="0" applyNumberFormat="1" applyFont="1" applyBorder="1" applyAlignment="1">
      <alignment horizontal="left"/>
    </xf>
    <xf numFmtId="0" fontId="3" fillId="0" borderId="0" xfId="0" applyFont="1"/>
    <xf numFmtId="49" fontId="4" fillId="0" borderId="0" xfId="0" applyNumberFormat="1" applyFont="1" applyAlignment="1">
      <alignment horizontal="left"/>
    </xf>
    <xf numFmtId="164" fontId="4" fillId="0" borderId="0" xfId="0" applyNumberFormat="1" applyFont="1" applyAlignment="1">
      <alignment horizontal="left"/>
    </xf>
    <xf numFmtId="49" fontId="3" fillId="0" borderId="0" xfId="0" applyNumberFormat="1" applyFont="1" applyAlignment="1">
      <alignment horizontal="left"/>
    </xf>
    <xf numFmtId="164" fontId="3" fillId="0" borderId="0" xfId="0" applyNumberFormat="1" applyFont="1" applyAlignment="1">
      <alignment horizontal="left"/>
    </xf>
    <xf numFmtId="0" fontId="8" fillId="0" borderId="0" xfId="0" applyFont="1" applyAlignment="1">
      <alignment horizontal="left"/>
    </xf>
    <xf numFmtId="0" fontId="8" fillId="4" borderId="1" xfId="0" applyFont="1" applyFill="1" applyBorder="1" applyAlignment="1">
      <alignment horizontal="left"/>
    </xf>
    <xf numFmtId="0" fontId="9" fillId="0" borderId="0" xfId="0" applyFont="1" applyAlignment="1">
      <alignment horizontal="left"/>
    </xf>
    <xf numFmtId="0" fontId="1" fillId="0" borderId="0" xfId="0" applyFont="1" applyAlignment="1">
      <alignment horizontal="left"/>
    </xf>
    <xf numFmtId="0" fontId="10" fillId="0" borderId="0" xfId="0" applyFont="1" applyAlignment="1">
      <alignment horizontal="left"/>
    </xf>
    <xf numFmtId="0" fontId="10" fillId="4" borderId="1" xfId="0" applyFont="1" applyFill="1" applyBorder="1" applyAlignment="1">
      <alignment horizontal="left"/>
    </xf>
    <xf numFmtId="0" fontId="10" fillId="4" borderId="0" xfId="0" applyFont="1" applyFill="1" applyAlignment="1">
      <alignment horizontal="left"/>
    </xf>
    <xf numFmtId="0" fontId="10" fillId="4" borderId="2" xfId="0" applyFont="1" applyFill="1" applyBorder="1" applyAlignment="1">
      <alignment horizontal="left"/>
    </xf>
    <xf numFmtId="0" fontId="10" fillId="4" borderId="3" xfId="0" applyFont="1" applyFill="1" applyBorder="1" applyAlignment="1">
      <alignment horizontal="left"/>
    </xf>
    <xf numFmtId="0" fontId="9" fillId="4" borderId="1" xfId="0" applyFont="1" applyFill="1" applyBorder="1" applyAlignment="1">
      <alignment horizontal="left"/>
    </xf>
    <xf numFmtId="0" fontId="10" fillId="15" borderId="1" xfId="0" applyFont="1" applyFill="1" applyBorder="1" applyAlignment="1">
      <alignment horizontal="left"/>
    </xf>
    <xf numFmtId="0" fontId="10" fillId="15" borderId="2" xfId="0" applyFont="1" applyFill="1" applyBorder="1" applyAlignment="1">
      <alignment horizontal="left"/>
    </xf>
    <xf numFmtId="0" fontId="10" fillId="16" borderId="0" xfId="0" applyFont="1" applyFill="1" applyAlignment="1">
      <alignment horizontal="left"/>
    </xf>
    <xf numFmtId="0" fontId="10" fillId="16" borderId="1" xfId="0" applyFont="1" applyFill="1" applyBorder="1" applyAlignment="1">
      <alignment horizontal="left"/>
    </xf>
    <xf numFmtId="0" fontId="1" fillId="16" borderId="0" xfId="0" applyFont="1" applyFill="1" applyAlignment="1">
      <alignment horizontal="left"/>
    </xf>
    <xf numFmtId="0" fontId="1" fillId="16" borderId="0" xfId="0" applyFont="1" applyFill="1"/>
    <xf numFmtId="0" fontId="11" fillId="15" borderId="0" xfId="0" applyFont="1" applyFill="1" applyAlignment="1">
      <alignment horizontal="left"/>
    </xf>
    <xf numFmtId="0" fontId="10" fillId="13" borderId="1" xfId="0" applyFont="1" applyFill="1" applyBorder="1" applyAlignment="1">
      <alignment horizontal="left"/>
    </xf>
    <xf numFmtId="0" fontId="10" fillId="12" borderId="1" xfId="0" applyFont="1" applyFill="1" applyBorder="1" applyAlignment="1">
      <alignment horizontal="left"/>
    </xf>
    <xf numFmtId="0" fontId="12" fillId="17" borderId="1" xfId="0" applyFont="1" applyFill="1" applyBorder="1" applyAlignment="1">
      <alignment horizontal="left"/>
    </xf>
    <xf numFmtId="0" fontId="12" fillId="17" borderId="4" xfId="0" applyFont="1" applyFill="1" applyBorder="1" applyAlignment="1">
      <alignment horizontal="left"/>
    </xf>
    <xf numFmtId="0" fontId="10" fillId="17" borderId="1" xfId="0" applyFont="1" applyFill="1" applyBorder="1" applyAlignment="1">
      <alignment horizontal="left"/>
    </xf>
    <xf numFmtId="0" fontId="10" fillId="17" borderId="4" xfId="0" applyFont="1" applyFill="1" applyBorder="1" applyAlignment="1">
      <alignment horizontal="left"/>
    </xf>
    <xf numFmtId="0" fontId="13" fillId="17" borderId="1" xfId="0" applyFont="1" applyFill="1" applyBorder="1" applyAlignment="1">
      <alignment horizontal="left"/>
    </xf>
    <xf numFmtId="49" fontId="14" fillId="0" borderId="0" xfId="0" applyNumberFormat="1" applyFont="1"/>
    <xf numFmtId="0" fontId="10" fillId="0" borderId="0" xfId="0" applyFont="1"/>
    <xf numFmtId="49" fontId="10" fillId="0" borderId="0" xfId="0" applyNumberFormat="1" applyFont="1"/>
    <xf numFmtId="49" fontId="14" fillId="4" borderId="0" xfId="0" applyNumberFormat="1" applyFont="1" applyFill="1"/>
    <xf numFmtId="0" fontId="10" fillId="4" borderId="0" xfId="0" applyFont="1" applyFill="1"/>
    <xf numFmtId="49" fontId="10" fillId="4" borderId="0" xfId="0" applyNumberFormat="1" applyFont="1" applyFill="1"/>
    <xf numFmtId="0" fontId="0" fillId="0" borderId="5" xfId="0" applyBorder="1"/>
    <xf numFmtId="0" fontId="0" fillId="0" borderId="6" xfId="0" applyBorder="1"/>
    <xf numFmtId="0" fontId="0" fillId="0" borderId="5" xfId="0" pivotButton="1" applyBorder="1"/>
    <xf numFmtId="0" fontId="0" fillId="0" borderId="6" xfId="0" pivotButton="1" applyBorder="1"/>
    <xf numFmtId="0" fontId="0" fillId="0" borderId="7" xfId="0" applyBorder="1"/>
    <xf numFmtId="0" fontId="0" fillId="0" borderId="8" xfId="0" applyBorder="1"/>
    <xf numFmtId="0" fontId="0" fillId="0" borderId="9" xfId="0" applyBorder="1"/>
    <xf numFmtId="0" fontId="0" fillId="0" borderId="10" xfId="0" applyBorder="1"/>
    <xf numFmtId="49" fontId="0" fillId="0" borderId="5" xfId="0" applyNumberFormat="1"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5" xfId="0" applyNumberFormat="1" applyBorder="1"/>
    <xf numFmtId="0" fontId="0" fillId="0" borderId="12" xfId="0" applyNumberFormat="1" applyBorder="1"/>
    <xf numFmtId="0" fontId="0" fillId="0" borderId="10" xfId="0" applyNumberFormat="1" applyBorder="1"/>
    <xf numFmtId="0" fontId="0" fillId="0" borderId="13" xfId="0" applyNumberFormat="1" applyBorder="1"/>
    <xf numFmtId="0" fontId="0" fillId="0" borderId="15" xfId="0" applyNumberFormat="1" applyBorder="1"/>
    <xf numFmtId="0" fontId="0" fillId="0" borderId="16" xfId="0" applyNumberFormat="1" applyBorder="1"/>
    <xf numFmtId="1" fontId="1"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TIS 281" refreshedDate="46213.526919097225" refreshedVersion="8" recordCount="675" xr:uid="{00000000-000A-0000-FFFF-FFFF00000000}">
  <cacheSource type="worksheet">
    <worksheetSource ref="A1:V676" sheet="Retail"/>
  </cacheSource>
  <cacheFields count="24">
    <cacheField name="Student Name" numFmtId="49">
      <sharedItems/>
    </cacheField>
    <cacheField name="Last Course" numFmtId="0">
      <sharedItems count="62">
        <s v="3D CAD"/>
        <s v="AI  - Data Science"/>
        <s v="AI - Computer Vision"/>
        <s v="AI - Machine Learning"/>
        <s v="AI Essentials 2025-26"/>
        <s v="AI Junior"/>
        <s v="AIF Project Studio (AIFGYI 2026)"/>
        <s v="AIFYGI -2026 - Schools"/>
        <s v="Artificial Intelligence: Concepts to Applications"/>
        <s v="Artificial Intelligence: Concepts to Applications (INT)"/>
        <s v="Blockchain Development"/>
        <s v="Coding Junior"/>
        <s v="CREST Research Report"/>
        <s v="CREST Research Report (Abroad)"/>
        <s v="Design Foundation"/>
        <s v="Drone Pilot"/>
        <s v="Electronics Junior"/>
        <s v="Electronics Junior - AI Extension"/>
        <s v="Electronics Senior - Arduino"/>
        <s v="FIRST Robotics Competition"/>
        <s v="First Robotics Competition - CAJCS  "/>
        <s v="FIRST Tech Challenge"/>
        <s v="First Tech Challenge - 2026"/>
        <s v="FRC CAD Skill Building"/>
        <s v="FRC CAD Skill Building - ABWA"/>
        <s v="FRC CAD Skill Building - DAIS"/>
        <s v="FRC Java Skill Building - ABWA"/>
        <s v="FRC Java Skill Building - DAIS"/>
        <s v="FRC Prep Program"/>
        <s v="FTC DAIS"/>
        <s v="FTC Skill Building CAD DAIS"/>
        <s v="FTC Skill Building Java DAIS"/>
        <s v="Internet of Things Advanced"/>
        <s v="Java Programming Course"/>
        <s v="Mechatronics Advance"/>
        <s v="Mechatronics Beginner"/>
        <s v="Mechatronics Intermediate"/>
        <s v="Mobile App Development - Advanced"/>
        <s v="Mobile App Development Foundations"/>
        <s v="NI Advanced"/>
        <s v="NI Advanced 10 Hours"/>
        <s v="NI Advanced 20 Hours"/>
        <s v="NI Advanced 30 Hours"/>
        <s v="NI Advanced 35 Hours"/>
        <s v="NI Advanced 40 Hours"/>
        <s v="NI Advanced 50 Hours"/>
        <s v="NI Advanced 60 Hours"/>
        <s v="NI Junior"/>
        <s v="NI Junior (10 Hours)"/>
        <s v="NI Junior (20 hours)"/>
        <s v="Play Store App Publication"/>
        <s v="Python Programming - Beginner"/>
        <s v="Python Programming - Intermediate"/>
        <s v="VEX IQ 2026-27"/>
        <s v="VEX IQ Competition"/>
        <s v="Visual Programming"/>
        <s v="Web Development"/>
        <s v="WRO -  Future Engineers"/>
        <s v="WRO - Future Innovators 2025"/>
        <s v="WRO 2026 - Future Innovators (Cohort of 2)"/>
        <s v="WRO 2026 - Future Innovators (Cohort of 3)"/>
        <s v="WRO Future Engineers (2026)"/>
      </sharedItems>
      <fieldGroup par="22"/>
    </cacheField>
    <cacheField name="Student EmailID" numFmtId="49">
      <sharedItems/>
    </cacheField>
    <cacheField name="Parent Name" numFmtId="0">
      <sharedItems containsBlank="1"/>
    </cacheField>
    <cacheField name="Parent EmailID" numFmtId="0">
      <sharedItems containsBlank="1"/>
    </cacheField>
    <cacheField name="Enrollment Date" numFmtId="49">
      <sharedItems/>
    </cacheField>
    <cacheField name="Emrollment Month" numFmtId="49">
      <sharedItems count="15">
        <s v="May 2026"/>
        <s v="April 2026"/>
        <s v="March 2026"/>
        <s v="February 2026"/>
        <s v="December 2025"/>
        <s v="November 2025"/>
        <s v="October 2025"/>
        <s v="September 2025"/>
        <s v="August 2025"/>
        <s v="July 2025"/>
        <s v="June 2025"/>
        <s v="May 2025"/>
        <s v="April 2025"/>
        <s v="January 2026"/>
        <s v="June 2026"/>
      </sharedItems>
      <fieldGroup par="23"/>
    </cacheField>
    <cacheField name="Current Status" numFmtId="49">
      <sharedItems/>
    </cacheField>
    <cacheField name="Role" numFmtId="49">
      <sharedItems/>
    </cacheField>
    <cacheField name="enrolment_center" numFmtId="49">
      <sharedItems/>
    </cacheField>
    <cacheField name="school" numFmtId="49">
      <sharedItems/>
    </cacheField>
    <cacheField name="student_contact_number" numFmtId="0">
      <sharedItems containsString="0" containsBlank="1" containsNumber="1" containsInteger="1" minValue="4157709101" maxValue="972584879775"/>
    </cacheField>
    <cacheField name="parent_contact_number" numFmtId="0">
      <sharedItems containsString="0" containsBlank="1" containsNumber="1" containsInteger="1" minValue="0" maxValue="972509134335"/>
    </cacheField>
    <cacheField name="student_grade" numFmtId="0">
      <sharedItems containsString="0" containsBlank="1" containsNumber="1" containsInteger="1" minValue="1" maxValue="12"/>
    </cacheField>
    <cacheField name="date_of_birth" numFmtId="49">
      <sharedItems/>
    </cacheField>
    <cacheField name="country" numFmtId="0">
      <sharedItems containsBlank="1"/>
    </cacheField>
    <cacheField name="Course Category" numFmtId="0">
      <sharedItems/>
    </cacheField>
    <cacheField name="Course Hours" numFmtId="0">
      <sharedItems containsSemiMixedTypes="0" containsString="0" containsNumber="1" containsInteger="1" minValue="10" maxValue="200"/>
    </cacheField>
    <cacheField name="Sessions Completed" numFmtId="0">
      <sharedItems containsSemiMixedTypes="0" containsString="0" containsNumber="1" minValue="0" maxValue="236"/>
    </cacheField>
    <cacheField name="Sessions Pending" numFmtId="0">
      <sharedItems containsSemiMixedTypes="0" containsString="0" containsNumber="1" minValue="0" maxValue="56"/>
    </cacheField>
    <cacheField name="Active?" numFmtId="0">
      <sharedItems/>
    </cacheField>
    <cacheField name="Revenue" numFmtId="0">
      <sharedItems containsString="0" containsBlank="1" containsNumber="1" containsInteger="1" minValue="12000" maxValue="600000"/>
    </cacheField>
    <cacheField name="last course2" numFmtId="0" databaseField="0">
      <fieldGroup base="1">
        <discretePr count="62">
          <x v="0"/>
          <x v="0"/>
          <x v="0"/>
          <x v="0"/>
          <x v="5"/>
          <x v="0"/>
          <x v="5"/>
          <x v="5"/>
          <x v="0"/>
          <x v="0"/>
          <x v="0"/>
          <x v="0"/>
          <x v="6"/>
          <x v="6"/>
          <x v="0"/>
          <x v="0"/>
          <x v="0"/>
          <x v="0"/>
          <x v="0"/>
          <x v="1"/>
          <x v="2"/>
          <x v="3"/>
          <x v="3"/>
          <x v="1"/>
          <x v="2"/>
          <x v="2"/>
          <x v="2"/>
          <x v="2"/>
          <x v="1"/>
          <x v="4"/>
          <x v="4"/>
          <x v="4"/>
          <x v="0"/>
          <x v="0"/>
          <x v="0"/>
          <x v="0"/>
          <x v="0"/>
          <x v="0"/>
          <x v="0"/>
          <x v="6"/>
          <x v="6"/>
          <x v="6"/>
          <x v="6"/>
          <x v="6"/>
          <x v="6"/>
          <x v="6"/>
          <x v="6"/>
          <x v="6"/>
          <x v="6"/>
          <x v="6"/>
          <x v="6"/>
          <x v="0"/>
          <x v="0"/>
          <x v="7"/>
          <x v="7"/>
          <x v="0"/>
          <x v="0"/>
          <x v="8"/>
          <x v="8"/>
          <x v="8"/>
          <x v="8"/>
          <x v="8"/>
        </discretePr>
        <groupItems count="9">
          <s v="Foundation"/>
          <s v="FRC paraducks"/>
          <s v="FRC Schools"/>
          <s v="FTC Paraducks"/>
          <s v="FTC Schools"/>
          <s v="MIT"/>
          <s v="NI"/>
          <s v="VEX IQ"/>
          <s v="WRO"/>
        </groupItems>
      </fieldGroup>
    </cacheField>
    <cacheField name="emrollment month2" numFmtId="0" databaseField="0">
      <fieldGroup base="6">
        <discretePr count="15">
          <x v="1"/>
          <x v="1"/>
          <x v="1"/>
          <x v="1"/>
          <x v="0"/>
          <x v="0"/>
          <x v="0"/>
          <x v="0"/>
          <x v="0"/>
          <x v="0"/>
          <x v="0"/>
          <x v="0"/>
          <x v="0"/>
          <x v="1"/>
          <x v="1"/>
        </discretePr>
        <groupItems count="2">
          <s v="2025"/>
          <s v="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5">
  <r>
    <s v="Reyansh Chandra"/>
    <x v="0"/>
    <s v="chandra.reyansh@gmail.com"/>
    <s v="Chandrika Khaspa"/>
    <s v="khaspachandrika@gmail.com"/>
    <s v="2026-05-31 19:43:56"/>
    <x v="0"/>
    <s v="Active"/>
    <s v="student"/>
    <s v="Mumbai Bandra"/>
    <s v="Podar International School"/>
    <n v="9820505418"/>
    <n v="9820505418"/>
    <n v="8"/>
    <s v="2013-03-29"/>
    <s v="IN"/>
    <s v="3D Designing"/>
    <n v="24"/>
    <n v="2"/>
    <n v="22"/>
    <s v="Yes"/>
    <n v="24000"/>
  </r>
  <r>
    <s v="Dev Karan Singh"/>
    <x v="0"/>
    <s v="dev61010god@gmail.com"/>
    <s v="NA"/>
    <s v="shanosingh13@gmail.com"/>
    <s v="2026-05-30 14:33:44"/>
    <x v="0"/>
    <s v="Active"/>
    <s v="student"/>
    <s v="Mumbai Dadar"/>
    <s v="Not Assigned"/>
    <n v="8306737773"/>
    <n v="8826055111"/>
    <n v="11"/>
    <s v="2010-10-06"/>
    <s v="IN"/>
    <s v="3D Designing"/>
    <n v="24"/>
    <n v="7"/>
    <n v="3"/>
    <s v="Yes"/>
    <n v="24000"/>
  </r>
  <r>
    <s v="Sanjay K Singh"/>
    <x v="0"/>
    <s v="sanjaykaransingh@gmail.com"/>
    <s v="NA"/>
    <s v="shanosingh13@gmail.com"/>
    <s v="2026-05-30 13:57:49"/>
    <x v="0"/>
    <s v="Active"/>
    <s v="student"/>
    <s v="Mumbai Dadar"/>
    <s v="Not Assigned"/>
    <n v="9099770011"/>
    <n v="8826055111"/>
    <n v="11"/>
    <s v="1979-06-29"/>
    <s v="IN"/>
    <s v="3D Designing"/>
    <n v="24"/>
    <n v="7"/>
    <n v="3"/>
    <s v="Yes"/>
    <n v="24000"/>
  </r>
  <r>
    <s v="MISHKA MEHTA"/>
    <x v="0"/>
    <s v="mishkam2901@gmail.com"/>
    <s v="DARSHITA MEHTA"/>
    <s v="kunalm24@gmail.com"/>
    <s v="2026-05-27 17:15:39"/>
    <x v="0"/>
    <s v="Active"/>
    <s v="student"/>
    <s v="Mumbai Bandra"/>
    <s v="Jamnabai Narsee International School"/>
    <n v="9820604660"/>
    <n v="9820604660"/>
    <n v="8"/>
    <s v="2013-01-29"/>
    <s v="IN"/>
    <s v="3D Designing"/>
    <n v="24"/>
    <n v="0"/>
    <n v="24"/>
    <s v="Yes"/>
    <n v="24000"/>
  </r>
  <r>
    <s v="Arun Trivedi"/>
    <x v="0"/>
    <s v="aruntvd@gmail.com"/>
    <s v="NA"/>
    <s v="aruntvd@gmail.com"/>
    <s v="2026-04-17 11:41:33"/>
    <x v="1"/>
    <s v="Active"/>
    <s v="student"/>
    <s v="Mumbai Dadar"/>
    <s v="Not Assigned"/>
    <n v="8691003056"/>
    <n v="8691003056"/>
    <n v="1"/>
    <s v="1981-08-09"/>
    <s v="IN"/>
    <s v="3D Designing"/>
    <n v="24"/>
    <n v="8"/>
    <n v="8"/>
    <s v="Yes"/>
    <n v="24000"/>
  </r>
  <r>
    <s v="Kabeer Chaudhary"/>
    <x v="0"/>
    <s v="kabeerchaudhary2013@gmail.com"/>
    <s v="Abha Chaudhary"/>
    <s v="abhachaudharyonline@gmail.com"/>
    <s v="2026-03-26 21:13:11"/>
    <x v="2"/>
    <s v="Active"/>
    <s v="student"/>
    <s v="Mumbai Bandra"/>
    <s v="Oberoi International school JVLR"/>
    <n v="9819396047"/>
    <n v="9820086047"/>
    <n v="7"/>
    <s v="2013-02-01"/>
    <s v="IN"/>
    <s v="3D Designing"/>
    <n v="24"/>
    <n v="11.5"/>
    <n v="12.5"/>
    <s v="Yes"/>
    <n v="24000"/>
  </r>
  <r>
    <s v="Vedant Baljee"/>
    <x v="0"/>
    <s v="vedant.2526101@bdsint-students.org"/>
    <s v="Keshav Baljee"/>
    <s v="shaista@ivyaspire.com"/>
    <s v="2026-03-17 12:22:51"/>
    <x v="2"/>
    <s v="Active"/>
    <s v="student"/>
    <s v="Mumbai Dadar"/>
    <s v="B D Somani International School"/>
    <n v="9148111048"/>
    <n v="9845443540"/>
    <n v="6"/>
    <s v="2014-02-10"/>
    <s v="IN"/>
    <s v="3D Designing"/>
    <n v="24"/>
    <n v="18"/>
    <n v="0"/>
    <s v="No"/>
    <n v="24000"/>
  </r>
  <r>
    <s v="Aarush Bansal"/>
    <x v="0"/>
    <s v="bansalaarush231@gmail.com"/>
    <s v="sumi Agrawal"/>
    <s v="sumi.agr@gmail.com"/>
    <s v="2026-03-13 16:26:14"/>
    <x v="2"/>
    <s v="Active"/>
    <s v="student"/>
    <s v="Mumbai Bandra"/>
    <s v="Not Assigned"/>
    <n v="9324567291"/>
    <n v="9619928678"/>
    <n v="11"/>
    <s v="2011-02-13"/>
    <s v="IN"/>
    <s v="3D Designing"/>
    <n v="24"/>
    <n v="24"/>
    <n v="0"/>
    <s v="No"/>
    <n v="24000"/>
  </r>
  <r>
    <s v="Kabir Panjwani"/>
    <x v="0"/>
    <s v="kabirpanjwani008@gmail.com"/>
    <s v="Gamy Vaswani"/>
    <s v="gamy912@gmail.com"/>
    <s v="2026-02-26 12:00:36"/>
    <x v="3"/>
    <s v="Active"/>
    <s v="student"/>
    <s v="Mumbai Bandra"/>
    <s v="Oberoi International school JVLR"/>
    <n v="9321877571"/>
    <n v="9321877571"/>
    <n v="7"/>
    <s v="2013-04-16"/>
    <s v="IN"/>
    <s v="3D Designing"/>
    <n v="24"/>
    <n v="18"/>
    <n v="6"/>
    <s v="Yes"/>
    <n v="24000"/>
  </r>
  <r>
    <s v="Krish Panjwani"/>
    <x v="0"/>
    <s v="krishpanjwani007@gmail.com"/>
    <s v="Gamy Vaswani"/>
    <s v="gamy912@gmail.com"/>
    <s v="2026-02-26 11:58:19"/>
    <x v="3"/>
    <s v="Active"/>
    <s v="student"/>
    <s v="Mumbai Bandra"/>
    <s v="Oberoi International school JVLR"/>
    <n v="9321877571"/>
    <n v="9321877571"/>
    <n v="7"/>
    <s v="2013-04-16"/>
    <s v="IN"/>
    <s v="3D Designing"/>
    <n v="24"/>
    <n v="18"/>
    <n v="6"/>
    <s v="Yes"/>
    <n v="24000"/>
  </r>
  <r>
    <s v="Ishaan  Panicker"/>
    <x v="0"/>
    <s v="ishaan.panicker.ois@gmail.com"/>
    <s v="Sanjay Panicker"/>
    <s v="sanjay.panicker@gmail.com"/>
    <s v="2026-02-11 15:28:32"/>
    <x v="3"/>
    <s v="Active"/>
    <s v="student"/>
    <s v="Mumbai Bandra"/>
    <s v="Oberoi International school JVLR"/>
    <n v="9820348664"/>
    <n v="9821223794"/>
    <n v="7"/>
    <s v="2013-06-14"/>
    <s v="IN"/>
    <s v="3D Designing"/>
    <n v="24"/>
    <n v="24"/>
    <n v="0"/>
    <s v="No"/>
    <n v="24000"/>
  </r>
  <r>
    <s v="Vivan Khatry"/>
    <x v="0"/>
    <s v="twishasinha@gmail.com"/>
    <s v="Anoop Khatry"/>
    <s v="anoopkhatry@gmail.com"/>
    <s v="2026-02-11 09:53:10"/>
    <x v="3"/>
    <s v="Active"/>
    <s v="student"/>
    <s v="Mumbai Bandra"/>
    <s v="Aditya Birla World Academy"/>
    <n v="9910598765"/>
    <n v="9920755857"/>
    <n v="7"/>
    <s v="2013-06-16"/>
    <s v="IN"/>
    <s v="3D Designing"/>
    <n v="24"/>
    <n v="11.5"/>
    <n v="0"/>
    <s v="No"/>
    <n v="24000"/>
  </r>
  <r>
    <s v="Pranava Randeria"/>
    <x v="0"/>
    <s v="samtaranderia@gmail.comm"/>
    <s v="Pritesh"/>
    <s v="priran@gmail.com"/>
    <s v="2025-12-29 13:35:34"/>
    <x v="4"/>
    <s v="Active"/>
    <s v="student"/>
    <s v="Mumbai Dadar"/>
    <s v="Aditya Birla World Academy"/>
    <n v="8591897275"/>
    <n v="9821484373"/>
    <n v="8"/>
    <s v="2011-07-08"/>
    <s v="IN"/>
    <s v="3D Designing"/>
    <n v="24"/>
    <n v="20"/>
    <n v="2"/>
    <s v="Yes"/>
    <n v="24000"/>
  </r>
  <r>
    <s v="Devansh Jaju"/>
    <x v="0"/>
    <s v="preeti787@yahoo.com"/>
    <s v="Alok Jaju"/>
    <s v="preeti787@yahoo.com"/>
    <s v="2025-11-26 12:12:58"/>
    <x v="5"/>
    <s v="Active"/>
    <s v="student"/>
    <s v="Mumbai Dadar"/>
    <s v="Don Bosco International School"/>
    <n v="9323123482"/>
    <n v="9967662226"/>
    <n v="7"/>
    <s v="2013-06-05"/>
    <s v="IN"/>
    <s v="3D Designing"/>
    <n v="24"/>
    <n v="14"/>
    <n v="8"/>
    <s v="Yes"/>
    <n v="24000"/>
  </r>
  <r>
    <s v="Arjun Mahansaria"/>
    <x v="0"/>
    <s v="symahansaria@gmail.com"/>
    <s v="Swati"/>
    <s v="symahansaria@gmail.com"/>
    <s v="2025-10-30 15:06:12"/>
    <x v="6"/>
    <s v="Active"/>
    <s v="student"/>
    <s v="Mumbai Dadar"/>
    <s v="Cathedral and John Connon School"/>
    <n v="9820515977"/>
    <n v="9320694187"/>
    <n v="5"/>
    <s v="2010-01-01"/>
    <s v="IN"/>
    <s v="3D Designing"/>
    <n v="24"/>
    <n v="30"/>
    <n v="0"/>
    <s v="No"/>
    <n v="24000"/>
  </r>
  <r>
    <s v="Dev Dwarkadas"/>
    <x v="0"/>
    <s v="devdwarkadas1@gmail.com"/>
    <s v="Rahul"/>
    <s v="rdwarkadas@gmail.com"/>
    <s v="2025-10-06 16:27:02"/>
    <x v="6"/>
    <s v="Active"/>
    <s v="student"/>
    <s v="Mumbai Bandra"/>
    <s v="Bombay International School"/>
    <n v="9833768471"/>
    <n v="9820201460"/>
    <n v="6"/>
    <s v="2014-03-18"/>
    <s v="IN"/>
    <s v="3D Designing"/>
    <n v="24"/>
    <n v="12"/>
    <n v="12"/>
    <s v="Yes"/>
    <n v="24000"/>
  </r>
  <r>
    <s v="Vanika Bubna"/>
    <x v="0"/>
    <s v="vanikabubna@gmail.com"/>
    <s v="Piyush K Bubna"/>
    <s v="piyushbubnagroup@gmail.com"/>
    <s v="2025-09-29 10:28:35"/>
    <x v="7"/>
    <s v="Active"/>
    <s v="student"/>
    <s v="Mumbai Dadar"/>
    <s v="Cathedral and John Connon School"/>
    <n v="7778889267"/>
    <n v="9820508670"/>
    <n v="8"/>
    <s v="2012-02-06"/>
    <s v="IN"/>
    <s v="3D Designing"/>
    <n v="24"/>
    <n v="17.5"/>
    <n v="0"/>
    <s v="No"/>
    <n v="24000"/>
  </r>
  <r>
    <s v="Soutrik Banerjee"/>
    <x v="0"/>
    <s v="soutrikbanerjee12@gmail.com"/>
    <s v="Dr. Rajasish Majumder"/>
    <s v="rmajumder74@gmail.com"/>
    <s v="2025-09-16 21:07:09"/>
    <x v="7"/>
    <s v="Active"/>
    <s v="student"/>
    <s v="Not Assigned"/>
    <s v="Garden High School-Kolkata"/>
    <n v="9051311235"/>
    <n v="9051311235"/>
    <n v="7"/>
    <s v="2012-09-15"/>
    <s v="IN"/>
    <s v="3D Designing"/>
    <n v="24"/>
    <n v="24"/>
    <n v="0"/>
    <s v="No"/>
    <n v="24000"/>
  </r>
  <r>
    <s v="Vihaan Chheda"/>
    <x v="0"/>
    <s v="vihaanchheda79@gmail.com"/>
    <s v="Chandresh Chheda"/>
    <s v="chandresh.chheda@gmail.com"/>
    <s v="2025-08-01 15:33:29"/>
    <x v="8"/>
    <s v="Active"/>
    <s v="student"/>
    <s v="Mumbai Bandra"/>
    <s v="Oberoi International school JVLR"/>
    <n v="9321302535"/>
    <n v="9892409800"/>
    <n v="6"/>
    <s v="2014-07-09"/>
    <s v="IN"/>
    <s v="3D Designing"/>
    <n v="24"/>
    <n v="24"/>
    <n v="0"/>
    <s v="No"/>
    <n v="24000"/>
  </r>
  <r>
    <s v="Ananth Dharmaraju"/>
    <x v="0"/>
    <s v="baligadr@gmail.com"/>
    <s v="Raghu Dharmaraju"/>
    <s v="rdharmaraju@gmail.com"/>
    <s v="2025-07-30 07:42:20"/>
    <x v="9"/>
    <s v="Active"/>
    <s v="student"/>
    <s v="Bengaluru"/>
    <s v="NSS Hill Spring International School"/>
    <n v="9740362211"/>
    <n v="9740594411"/>
    <n v="8"/>
    <s v="2011-11-11"/>
    <s v="IN"/>
    <s v="3D Designing"/>
    <n v="24"/>
    <n v="0"/>
    <n v="0"/>
    <s v="No"/>
    <n v="24000"/>
  </r>
  <r>
    <s v="Sara GANDHI"/>
    <x v="0"/>
    <s v="dr.nidhisg@gmail.com"/>
    <s v="Shamit Gandhi"/>
    <s v="shamit.gandhi@gmail.com"/>
    <s v="2025-07-09 12:34:03"/>
    <x v="9"/>
    <s v="Active"/>
    <s v="student"/>
    <s v="Mumbai Bandra"/>
    <s v="Dhirubhai Ambani International School"/>
    <n v="9833706408"/>
    <n v="9819319403"/>
    <n v="5"/>
    <s v="2015-03-04"/>
    <s v="IN"/>
    <s v="3D Designing"/>
    <n v="24"/>
    <n v="24"/>
    <n v="0"/>
    <s v="No"/>
    <n v="24000"/>
  </r>
  <r>
    <s v="Saniddhya Jain"/>
    <x v="0"/>
    <s v="saniddhyajain9@gmail.com"/>
    <s v="Saurabh Jain"/>
    <s v="saurabh@ssjfinance.com"/>
    <s v="2025-07-02 17:20:10"/>
    <x v="9"/>
    <s v="Active"/>
    <s v="student"/>
    <s v="Mumbai Dadar"/>
    <s v="Cathedral and John Connon School"/>
    <n v="9920992564"/>
    <n v="9821016978"/>
    <n v="11"/>
    <s v="2008-07-09"/>
    <s v="IN"/>
    <s v="3D Designing"/>
    <n v="24"/>
    <n v="22.5"/>
    <n v="0"/>
    <s v="No"/>
    <n v="24000"/>
  </r>
  <r>
    <s v="KSHIVAY DALMIA"/>
    <x v="0"/>
    <s v="kshivay.dalmia14@gmail.com"/>
    <s v="KAPIL DALMIA"/>
    <s v="kd.school75@gmail.com"/>
    <s v="2025-07-01 18:12:01"/>
    <x v="9"/>
    <s v="Active"/>
    <s v="student"/>
    <s v="Mumbai Dadar"/>
    <s v="NSS Hill Spring International School"/>
    <n v="9867502288"/>
    <n v="9820140071"/>
    <n v="7"/>
    <s v="2013-03-14"/>
    <s v="IN"/>
    <s v="3D Designing"/>
    <n v="24"/>
    <n v="22"/>
    <n v="0"/>
    <s v="No"/>
    <n v="24000"/>
  </r>
  <r>
    <s v="Myra Maggu"/>
    <x v="0"/>
    <s v="myra.maggu@bombayscottish.in"/>
    <s v="Himanshu Maggu"/>
    <s v="himanshu.maggu@gmail.com"/>
    <s v="2025-06-27 09:46:01"/>
    <x v="10"/>
    <s v="Active"/>
    <s v="student"/>
    <s v="Mumbai Dadar"/>
    <s v="Dhirubhai Ambani International School"/>
    <n v="9769427774"/>
    <n v="9820231602"/>
    <n v="9"/>
    <s v="2011-10-07"/>
    <s v="IN"/>
    <s v="3D Designing"/>
    <n v="24"/>
    <n v="24"/>
    <n v="0"/>
    <s v="No"/>
    <n v="24000"/>
  </r>
  <r>
    <s v="Kian  Gaziani"/>
    <x v="0"/>
    <s v="linagaziani@gmail.com"/>
    <s v="Taufique"/>
    <s v="taufiquegaziani@gmail.com"/>
    <s v="2025-06-25 20:32:39"/>
    <x v="10"/>
    <s v="Active"/>
    <s v="student"/>
    <s v="Mumbai Bandra"/>
    <s v="ASCEND International School"/>
    <n v="9820002213"/>
    <n v="9820038445"/>
    <n v="5"/>
    <s v="2015-01-19"/>
    <s v="IN"/>
    <s v="3D Designing"/>
    <n v="24"/>
    <n v="25"/>
    <n v="0"/>
    <s v="No"/>
    <n v="24000"/>
  </r>
  <r>
    <s v="Prenit Kathuria"/>
    <x v="0"/>
    <s v="prenit.kathuria@gmail.com"/>
    <s v="Nitin kathuria"/>
    <s v="nitin.kathuria@gmail.com"/>
    <s v="2025-05-29 10:48:15"/>
    <x v="11"/>
    <s v="Active"/>
    <s v="student"/>
    <s v="Mumbai Dadar"/>
    <s v="Nahar International School"/>
    <n v="9311217222"/>
    <n v="8894314336"/>
    <n v="9"/>
    <s v="2011-04-15"/>
    <s v="IN"/>
    <s v="3D Designing"/>
    <n v="24"/>
    <n v="24"/>
    <n v="0"/>
    <s v="No"/>
    <n v="24000"/>
  </r>
  <r>
    <s v="Aavyan Agarwal"/>
    <x v="0"/>
    <s v="189-2022-23@cajcs.in"/>
    <s v="Anshul Agarwal"/>
    <s v="ansagarwal@gmail.com"/>
    <s v="2025-05-20 16:42:25"/>
    <x v="11"/>
    <s v="Active"/>
    <s v="student"/>
    <s v="Mumbai Dadar"/>
    <s v="Cathedral and John Connon School"/>
    <n v="9987390307"/>
    <n v="9819020307"/>
    <n v="6"/>
    <s v="2013-07-31"/>
    <s v="IN"/>
    <s v="3D Designing"/>
    <n v="24"/>
    <n v="24"/>
    <n v="0"/>
    <s v="No"/>
    <n v="24000"/>
  </r>
  <r>
    <s v="Zehan  Wadia"/>
    <x v="0"/>
    <s v="105-2019-20@cajcs.in"/>
    <s v="Pettarusp Wadia"/>
    <s v="pettarusp@gmail.com"/>
    <s v="2025-05-14 23:18:49"/>
    <x v="11"/>
    <s v="Active"/>
    <s v="student"/>
    <s v="Mumbai Dadar"/>
    <s v="Cathedral and John Connon School"/>
    <n v="9769036661"/>
    <n v="9769026664"/>
    <n v="6"/>
    <s v="2013-11-28"/>
    <s v="IN"/>
    <s v="3D Designing"/>
    <n v="24"/>
    <n v="24"/>
    <n v="0"/>
    <s v="No"/>
    <n v="24000"/>
  </r>
  <r>
    <s v="yuvraj somani"/>
    <x v="0"/>
    <s v="itsyuvi2010@gmail.com"/>
    <s v="pravin"/>
    <s v="itsyuvi2010@gmail.com"/>
    <s v="2025-04-27 10:17:29"/>
    <x v="12"/>
    <s v="Active"/>
    <s v="student"/>
    <s v="Mumbai Dadar"/>
    <s v="Cathedral and John Connon School"/>
    <n v="7777083314"/>
    <n v="7777083314"/>
    <n v="9"/>
    <s v="2010-08-08"/>
    <s v="IN"/>
    <s v="3D Designing"/>
    <n v="24"/>
    <n v="24"/>
    <n v="0"/>
    <s v="No"/>
    <n v="24000"/>
  </r>
  <r>
    <s v="Udit Mishra"/>
    <x v="1"/>
    <s v="udit57mishra@gmail.com"/>
    <s v="Sharad"/>
    <s v="sharad.tcbpl@gmail.com"/>
    <s v="2025-06-24 11:16:10"/>
    <x v="10"/>
    <s v="Active"/>
    <s v="student"/>
    <s v="Pune"/>
    <s v="Jayshree Periwal International School"/>
    <n v="9358883833"/>
    <n v="9828014001"/>
    <n v="12"/>
    <s v="2007-05-07"/>
    <s v="IN"/>
    <s v="Programming"/>
    <n v="30"/>
    <n v="30.5"/>
    <n v="0"/>
    <s v="No"/>
    <n v="30000"/>
  </r>
  <r>
    <s v="Piyansh Kaarthik"/>
    <x v="2"/>
    <s v="angelinakarthik@gmail.com"/>
    <s v="Angelina Kaarthik"/>
    <s v="shatter.the.demon@gmail.com"/>
    <s v="2026-03-22 13:18:20"/>
    <x v="2"/>
    <s v="Active"/>
    <s v="student"/>
    <s v="Mumbai Dadar"/>
    <s v="NSS Hill Spring International School"/>
    <n v="9833109409"/>
    <n v="9833109409"/>
    <n v="6"/>
    <s v="2014-03-17"/>
    <s v="IN"/>
    <s v="Programming"/>
    <n v="30"/>
    <n v="34.5"/>
    <n v="0"/>
    <s v="No"/>
    <n v="30000"/>
  </r>
  <r>
    <s v="Aarushi Shah"/>
    <x v="2"/>
    <s v="aarushi6810@gmail.com"/>
    <s v="Rikesh shah"/>
    <s v="rikeshs27@gmail.com"/>
    <s v="2026-02-11 16:59:53"/>
    <x v="3"/>
    <s v="Active"/>
    <s v="student"/>
    <s v="Mumbai Bandra"/>
    <s v="NSS Hill Spring International School"/>
    <n v="7226863669"/>
    <n v="9820075887"/>
    <n v="9"/>
    <s v="2010-08-06"/>
    <s v="IN"/>
    <s v="Programming"/>
    <n v="30"/>
    <n v="22"/>
    <n v="0"/>
    <s v="No"/>
    <n v="30000"/>
  </r>
  <r>
    <s v="Piyansh Kaarthik"/>
    <x v="2"/>
    <s v="karthikrajaram69@gmail.com"/>
    <s v="Karthik Rajaram"/>
    <s v="angelinakarthik@gmail.com"/>
    <s v="2025-07-19 15:59:41"/>
    <x v="9"/>
    <s v="Active"/>
    <s v="student"/>
    <s v="Mumbai Dadar"/>
    <s v="NSS Hill Spring International School"/>
    <n v="9833109409"/>
    <n v="9920204043"/>
    <n v="6"/>
    <s v="2014-03-17"/>
    <s v="IN"/>
    <s v="Programming"/>
    <n v="30"/>
    <n v="34.5"/>
    <n v="0"/>
    <s v="No"/>
    <n v="30000"/>
  </r>
  <r>
    <s v="Noel Juby Chandy"/>
    <x v="3"/>
    <s v="noeljubychandy@gmail.com"/>
    <s v="Juby"/>
    <s v="jubychandy@hotmail.com"/>
    <s v="2025-06-12 22:05:22"/>
    <x v="10"/>
    <s v="Active"/>
    <s v="student"/>
    <s v="Mumbai Dadar"/>
    <s v="Cathedral and John Connon School"/>
    <n v="9820003256"/>
    <n v="9137963677"/>
    <n v="11"/>
    <s v="2008-06-29"/>
    <s v="IN"/>
    <s v="Programming"/>
    <n v="30"/>
    <n v="30"/>
    <n v="0"/>
    <s v="No"/>
    <n v="30000"/>
  </r>
  <r>
    <s v="Kahini Desai"/>
    <x v="3"/>
    <s v="kahinidesai@gmail.com"/>
    <s v="Bineet Desai"/>
    <s v="bineetdesai@gmail.com"/>
    <s v="2025-06-03 16:27:08"/>
    <x v="10"/>
    <s v="Active"/>
    <s v="student"/>
    <s v="Mumbai Dadar"/>
    <s v="Cathedral and John Connon School"/>
    <n v="9769676577"/>
    <n v="9920554141"/>
    <n v="12"/>
    <s v="2006-01-01"/>
    <s v="IN"/>
    <s v="Programming"/>
    <n v="30"/>
    <n v="30"/>
    <n v="0"/>
    <s v="No"/>
    <n v="30000"/>
  </r>
  <r>
    <s v="Jaivardhan  Malkani"/>
    <x v="3"/>
    <s v="jaivardhanmalkani@gmail.com"/>
    <s v="Hem Malkani"/>
    <s v="hemh777@gmail.com"/>
    <s v="2025-06-02 10:51:18"/>
    <x v="10"/>
    <s v="Active"/>
    <s v="student"/>
    <s v="Mumbai Dadar"/>
    <s v="Cathedral and John Connon School"/>
    <n v="9920406959"/>
    <n v="9820555621"/>
    <n v="12"/>
    <s v="2005-12-05"/>
    <s v="IN"/>
    <s v="Programming"/>
    <n v="30"/>
    <n v="30"/>
    <n v="0"/>
    <s v="No"/>
    <n v="30000"/>
  </r>
  <r>
    <s v="Vanya Kumar"/>
    <x v="4"/>
    <s v="kumar.luv81@gmail.com"/>
    <s v="Luv Kumar"/>
    <s v="kumar.luv81@gmail.com"/>
    <s v="2026-05-27 10:21:33"/>
    <x v="0"/>
    <s v="Active"/>
    <s v="student"/>
    <s v="Mumbai Dadar"/>
    <s v="Jamnabai Narsee School"/>
    <n v="7710037173"/>
    <n v="9769551211"/>
    <n v="9"/>
    <s v="2007-08-16"/>
    <s v="IN"/>
    <s v="Fellowship"/>
    <n v="60"/>
    <n v="18"/>
    <n v="24.5"/>
    <s v="Yes"/>
    <n v="600000"/>
  </r>
  <r>
    <s v="Nigamanth Srivatsan"/>
    <x v="4"/>
    <s v="nigamanth.srivatsan@gmail.com"/>
    <s v="Vinod Sivarama Krishnan"/>
    <s v="vinods.krishnan@gmail.com"/>
    <s v="2026-05-22 16:14:26"/>
    <x v="0"/>
    <s v="Active"/>
    <s v="student"/>
    <s v="Delhi NCR"/>
    <s v="Delhi Public School International"/>
    <n v="9717917788"/>
    <n v="9560673366"/>
    <n v="11"/>
    <s v="2009-02-07"/>
    <s v="IN"/>
    <s v="Fellowship"/>
    <n v="60"/>
    <n v="0"/>
    <n v="0"/>
    <s v="No"/>
    <n v="600000"/>
  </r>
  <r>
    <s v="Kashvi Ruparelia"/>
    <x v="4"/>
    <s v="kashvi1729@gmail.com"/>
    <s v="Jayesh Ruparelia"/>
    <s v="jpruparelia@gmail.com"/>
    <s v="2026-05-22 16:14:26"/>
    <x v="0"/>
    <s v="Active"/>
    <s v="student"/>
    <s v="Mumbai Dadar"/>
    <s v="Ahmedabad International School"/>
    <n v="8401465521"/>
    <n v="9979865221"/>
    <n v="12"/>
    <s v="2009-09-14"/>
    <s v="IN"/>
    <s v="Fellowship"/>
    <n v="60"/>
    <n v="36"/>
    <n v="49"/>
    <s v="Yes"/>
    <n v="600000"/>
  </r>
  <r>
    <s v="Avika Kedia"/>
    <x v="4"/>
    <s v="avikakedia12@gmail.com"/>
    <s v="Nikunj Kedia"/>
    <s v="nikunj.kedia@gmail.com"/>
    <s v="2026-05-22 15:29:34"/>
    <x v="0"/>
    <s v="Active"/>
    <s v="student"/>
    <s v="Mumbai Dadar"/>
    <s v="Aditya Birla World Academy"/>
    <n v="8336824930"/>
    <n v="9163350845"/>
    <n v="8"/>
    <s v="2012-07-03"/>
    <s v="IN"/>
    <s v="Fellowship"/>
    <n v="60"/>
    <n v="120"/>
    <n v="0"/>
    <s v="No"/>
    <n v="600000"/>
  </r>
  <r>
    <s v="Gauri Khanna"/>
    <x v="4"/>
    <s v="khannagauri1406@gmail.com"/>
    <s v="Sumit Khanna"/>
    <s v="sumitkhanna@hotmail.com"/>
    <s v="2026-05-22 15:29:34"/>
    <x v="0"/>
    <s v="Active"/>
    <s v="student"/>
    <s v="Mumbai Dadar"/>
    <s v="B D Somani International School"/>
    <n v="9324140609"/>
    <n v="9920048866"/>
    <n v="11"/>
    <s v="2009-06-14"/>
    <s v="IN"/>
    <s v="Fellowship"/>
    <n v="60"/>
    <n v="0"/>
    <n v="0"/>
    <s v="No"/>
    <n v="600000"/>
  </r>
  <r>
    <s v="Aryan Dodeja"/>
    <x v="4"/>
    <s v="aryandodeja@gmail.com"/>
    <s v="Suraj Dodeja"/>
    <s v="surajdodeja@gmail.com"/>
    <s v="2026-05-22 15:29:34"/>
    <x v="0"/>
    <s v="Active"/>
    <s v="student"/>
    <s v="Mumbai Dadar"/>
    <s v="Oberoi International School OGC"/>
    <n v="7208948912"/>
    <n v="9820519364"/>
    <n v="10"/>
    <s v="2010-02-06"/>
    <s v="IN"/>
    <s v="Fellowship"/>
    <n v="60"/>
    <n v="96"/>
    <n v="24"/>
    <s v="Yes"/>
    <n v="600000"/>
  </r>
  <r>
    <s v="Arjun Raghavan"/>
    <x v="4"/>
    <s v="arjunraghavan11@gmail.com"/>
    <s v="Nikhil Raghavan"/>
    <s v="nikhil@marathon-edge.com"/>
    <s v="2026-05-22 15:29:34"/>
    <x v="0"/>
    <s v="Active"/>
    <s v="student"/>
    <s v="Mumbai Dadar"/>
    <s v="Cathedral and John Connon School"/>
    <n v="8169970401"/>
    <n v="9920218957"/>
    <n v="9"/>
    <s v="2011-04-04"/>
    <s v="IN"/>
    <s v="Fellowship"/>
    <n v="60"/>
    <n v="96"/>
    <n v="24"/>
    <s v="Yes"/>
    <n v="600000"/>
  </r>
  <r>
    <s v="TEST USD"/>
    <x v="4"/>
    <s v="s@g.com"/>
    <s v="sds"/>
    <s v="raginim3112@gmail.com"/>
    <s v="2026-05-20 14:54:39"/>
    <x v="0"/>
    <s v="Active"/>
    <s v="student"/>
    <s v="Mumbai Dadar"/>
    <s v="Dhirubhai Ambani International School"/>
    <n v="9892322922"/>
    <n v="9892322922"/>
    <n v="2"/>
    <s v="2021-01-01"/>
    <s v="IN"/>
    <s v="Fellowship"/>
    <n v="60"/>
    <n v="0"/>
    <n v="0"/>
    <s v="No"/>
    <n v="600000"/>
  </r>
  <r>
    <s v="Avya Raj Goel"/>
    <x v="4"/>
    <s v="avya.goel@pathways.in"/>
    <s v="Pratyush goel"/>
    <s v="pratyushgoel@shrimasha.com"/>
    <s v="2026-05-06 16:03:31"/>
    <x v="0"/>
    <s v="Active"/>
    <s v="student"/>
    <s v="Mumbai Dadar"/>
    <s v="Pathways School Noida"/>
    <n v="9870420600"/>
    <n v="9871302713"/>
    <n v="8"/>
    <s v="2012-08-01"/>
    <s v="IN"/>
    <s v="Fellowship"/>
    <n v="60"/>
    <n v="96"/>
    <n v="24"/>
    <s v="Yes"/>
    <n v="600000"/>
  </r>
  <r>
    <s v="Arhan Goyal"/>
    <x v="4"/>
    <s v="lime.light1310@gmail.com"/>
    <s v="Gunjan Goyal"/>
    <s v="gunjan.goyal@gmail.com"/>
    <s v="2026-05-06 16:03:31"/>
    <x v="0"/>
    <s v="Active"/>
    <s v="student"/>
    <s v="Mumbai Dadar"/>
    <s v="Pathways School Noida"/>
    <n v="8554981054"/>
    <n v="8554981054"/>
    <n v="8"/>
    <s v="2011-10-13"/>
    <s v="IN"/>
    <s v="Fellowship"/>
    <n v="60"/>
    <n v="80"/>
    <n v="36"/>
    <s v="Yes"/>
    <n v="600000"/>
  </r>
  <r>
    <s v="Arjun Goyal"/>
    <x v="4"/>
    <s v="arjun.goyal@pathways.in"/>
    <s v="Ashish Goyal"/>
    <s v="goyalbhavika82@gmail.com"/>
    <s v="2026-05-06 16:03:31"/>
    <x v="0"/>
    <s v="Active"/>
    <s v="student"/>
    <s v="Mumbai Dadar"/>
    <s v="Pathways School Gurgaon"/>
    <n v="8388888830"/>
    <n v="9818203210"/>
    <n v="9"/>
    <s v="2011-07-25"/>
    <s v="IN"/>
    <s v="Fellowship"/>
    <n v="60"/>
    <n v="96"/>
    <n v="24"/>
    <s v="Yes"/>
    <n v="600000"/>
  </r>
  <r>
    <s v="Daksh Gupta"/>
    <x v="4"/>
    <s v="dakshgupta973@gmail.com"/>
    <s v="Manuj Gupta"/>
    <s v="manuj@anoopamindia.com"/>
    <s v="2026-05-06 16:03:31"/>
    <x v="0"/>
    <s v="Active"/>
    <s v="student"/>
    <s v="Mumbai Dadar"/>
    <s v="Pathways School Gurgaon"/>
    <n v="9313314700"/>
    <n v="9313314700"/>
    <n v="8"/>
    <s v="2012-09-29"/>
    <s v="IN"/>
    <s v="Fellowship"/>
    <n v="60"/>
    <n v="136"/>
    <n v="0"/>
    <s v="No"/>
    <n v="600000"/>
  </r>
  <r>
    <s v="Kishan Kannan"/>
    <x v="4"/>
    <s v="kishankannan.blr@gmail.com"/>
    <s v="Kannan Krishnan"/>
    <s v="kannank.udt@gmail.com"/>
    <s v="2026-05-06 16:03:31"/>
    <x v="0"/>
    <s v="Active"/>
    <s v="student"/>
    <s v="Mumbai Dadar"/>
    <s v="Greenwood High International School Bangalore"/>
    <n v="9035019679"/>
    <n v="9035019679"/>
    <n v="9"/>
    <s v="2011-05-12"/>
    <s v="IN"/>
    <s v="Fellowship"/>
    <n v="60"/>
    <n v="120"/>
    <n v="0"/>
    <s v="No"/>
    <n v="600000"/>
  </r>
  <r>
    <s v="Aaryav Vidya Saju"/>
    <x v="4"/>
    <s v="aaryavvsaju@gmail.com"/>
    <s v="Saju Ponnissery"/>
    <s v="saju.py@gmail.com"/>
    <s v="2026-05-06 16:03:31"/>
    <x v="0"/>
    <s v="Active"/>
    <s v="student"/>
    <s v="Mumbai Dadar"/>
    <s v="North London Collegiate School-Dubai"/>
    <n v="971561167368"/>
    <n v="971562195558"/>
    <n v="9"/>
    <s v="2025-10-03"/>
    <s v="IN"/>
    <s v="Fellowship"/>
    <n v="60"/>
    <n v="99"/>
    <n v="36"/>
    <s v="Yes"/>
    <n v="600000"/>
  </r>
  <r>
    <s v="Avni Singh"/>
    <x v="4"/>
    <s v="anaghakapse@yahoo.com"/>
    <s v="Neeraj Singh"/>
    <s v="onoff50@yahoo.com"/>
    <s v="2026-05-06 16:03:31"/>
    <x v="0"/>
    <s v="Active"/>
    <s v="student"/>
    <s v="Bengaluru"/>
    <s v="The International School Bangalore"/>
    <n v="9986655770"/>
    <n v="9986655771"/>
    <n v="8"/>
    <s v="2012-07-07"/>
    <s v="IN"/>
    <s v="Fellowship"/>
    <n v="60"/>
    <n v="120"/>
    <n v="0"/>
    <s v="No"/>
    <n v="600000"/>
  </r>
  <r>
    <s v="Parampreet Singh"/>
    <x v="4"/>
    <s v="parampreet3811@gmail.com"/>
    <s v="Arminder Kaur"/>
    <s v="roma2308@gmail.com"/>
    <s v="2026-05-06 16:03:31"/>
    <x v="0"/>
    <s v="Active"/>
    <s v="student"/>
    <s v="Mumbai Dadar"/>
    <s v="Heritage International Xperiential School-Gurgaon"/>
    <n v="9289033508"/>
    <n v="9910012025"/>
    <n v="10"/>
    <s v="2011-03-08"/>
    <s v="IN"/>
    <s v="Fellowship"/>
    <n v="60"/>
    <n v="0"/>
    <n v="0"/>
    <s v="No"/>
    <n v="600000"/>
  </r>
  <r>
    <s v="Tvishi Sinha"/>
    <x v="4"/>
    <s v="tvishi.sinha@gmail.com"/>
    <s v="Dr Shashank Sinha"/>
    <s v="shashankmanage07@gmail.com"/>
    <s v="2026-05-06 16:03:31"/>
    <x v="0"/>
    <s v="Active"/>
    <s v="student"/>
    <s v="Bengaluru"/>
    <s v="The International School Bangalore"/>
    <n v="9903918363"/>
    <n v="9903918363"/>
    <n v="8"/>
    <s v="2013-02-05"/>
    <s v="IN"/>
    <s v="Fellowship"/>
    <n v="60"/>
    <n v="120"/>
    <n v="0"/>
    <s v="No"/>
    <n v="600000"/>
  </r>
  <r>
    <s v="Shrugal Vinod"/>
    <x v="4"/>
    <s v="vinod.shrugal@gmail.com"/>
    <s v="Vinod K Gowda"/>
    <s v="vinodk.bjp@gmail.com"/>
    <s v="2026-05-06 16:03:31"/>
    <x v="0"/>
    <s v="Active"/>
    <s v="student"/>
    <s v="Bengaluru"/>
    <s v="Indus international school-Pune"/>
    <n v="9986000002"/>
    <n v="9986000002"/>
    <n v="8"/>
    <s v="2012-07-24"/>
    <s v="IN"/>
    <s v="Fellowship"/>
    <n v="60"/>
    <n v="120"/>
    <n v="0"/>
    <s v="No"/>
    <n v="600000"/>
  </r>
  <r>
    <s v="Arav Vinod Kumar"/>
    <x v="4"/>
    <s v="arav.vinodkumar@gmail.com"/>
    <s v="Vinod Kumar"/>
    <s v="vindy14@gmail.com"/>
    <s v="2026-05-06 16:03:31"/>
    <x v="0"/>
    <s v="Active"/>
    <s v="student"/>
    <s v="Mumbai Dadar"/>
    <s v="Mallya Aditi International School"/>
    <n v="9845088852"/>
    <n v="9632571893"/>
    <n v="9"/>
    <s v="2010-09-03"/>
    <s v="IN"/>
    <s v="Fellowship"/>
    <n v="60"/>
    <n v="106"/>
    <n v="36"/>
    <s v="Yes"/>
    <n v="600000"/>
  </r>
  <r>
    <s v="Ishaan Jain"/>
    <x v="4"/>
    <s v="ishaanjain2011@gmail.com"/>
    <s v="Vipin Jain"/>
    <s v="jainv76@gmail.com"/>
    <s v="2026-01-20 10:28:33"/>
    <x v="13"/>
    <s v="Active"/>
    <s v="student"/>
    <s v="Mumbai Dadar"/>
    <s v="Skinner North Classical School"/>
    <n v="7739685040"/>
    <n v="8474529659"/>
    <n v="8"/>
    <s v="2011-11-03"/>
    <s v="IN"/>
    <s v="Fellowship"/>
    <n v="60"/>
    <n v="120"/>
    <n v="0"/>
    <s v="No"/>
    <n v="600000"/>
  </r>
  <r>
    <s v="Arnav Anney"/>
    <x v="4"/>
    <s v="anneyarnav23@gmail.com"/>
    <s v="Dr AV Ganesh Kumar"/>
    <s v="ganeshavk@hotmail.com"/>
    <s v="2025-12-03 13:14:41"/>
    <x v="4"/>
    <s v="Active"/>
    <s v="student"/>
    <s v="Mumbai Dadar"/>
    <s v="Dhirubhai Ambani International School"/>
    <n v="9653248137"/>
    <n v="9653248137"/>
    <n v="11"/>
    <s v="2009-04-23"/>
    <s v="IN"/>
    <s v="Fellowship"/>
    <n v="60"/>
    <n v="0"/>
    <n v="0"/>
    <s v="No"/>
    <n v="600000"/>
  </r>
  <r>
    <s v="Vaanya Kumbhat"/>
    <x v="4"/>
    <s v="kumbhatvaanya@gmail.com"/>
    <s v="Ashish Kumbhat"/>
    <s v="ashishkumbhat@gmail.com"/>
    <s v="2025-11-27 18:01:48"/>
    <x v="5"/>
    <s v="Active"/>
    <s v="student"/>
    <s v="Mumbai Dadar"/>
    <s v="Aditya Birla World Academy"/>
    <n v="9967277880"/>
    <n v="9920698765"/>
    <n v="8"/>
    <s v="2012-11-29"/>
    <s v="IN"/>
    <s v="Fellowship"/>
    <n v="60"/>
    <n v="0"/>
    <n v="0"/>
    <s v="No"/>
    <n v="600000"/>
  </r>
  <r>
    <s v="Aayushree Chavan"/>
    <x v="4"/>
    <s v="igf1@g.com"/>
    <m/>
    <m/>
    <s v="2025-11-20 12:47:05"/>
    <x v="5"/>
    <s v="Inactive"/>
    <s v="student"/>
    <s v="Not Assigned"/>
    <s v="Not Assigned"/>
    <n v="9892322922"/>
    <m/>
    <n v="8"/>
    <s v="1970-01-01"/>
    <m/>
    <s v="Fellowship"/>
    <n v="60"/>
    <n v="0"/>
    <n v="0"/>
    <s v="No"/>
    <n v="600000"/>
  </r>
  <r>
    <s v="SARTHAK SEKHSARIA"/>
    <x v="4"/>
    <s v="sarthak.sekhsaria@bombayscottish.in"/>
    <m/>
    <m/>
    <s v="2025-11-07 10:52:04"/>
    <x v="5"/>
    <s v="Active"/>
    <s v="student"/>
    <s v="Not Assigned"/>
    <s v="Not Assigned"/>
    <n v="9833280315"/>
    <m/>
    <m/>
    <s v="1970-01-01"/>
    <m/>
    <s v="Fellowship"/>
    <n v="60"/>
    <n v="42"/>
    <n v="18"/>
    <s v="Yes"/>
    <n v="600000"/>
  </r>
  <r>
    <s v="Kaashvi Agarwal"/>
    <x v="4"/>
    <s v="abwa.kaashvi.agarwal2025@abet.co.in"/>
    <s v="Ashish Agarwal"/>
    <s v="ashish4141@icloud.com"/>
    <s v="2025-11-06 11:16:14"/>
    <x v="5"/>
    <s v="Active"/>
    <s v="student"/>
    <s v="Mumbai Dadar"/>
    <s v="Aditya Birla World Academy"/>
    <n v="9321898482"/>
    <n v="9819731560"/>
    <n v="8"/>
    <s v="2011-12-04"/>
    <s v="IN"/>
    <s v="Fellowship"/>
    <n v="60"/>
    <n v="120"/>
    <n v="0"/>
    <s v="No"/>
    <n v="600000"/>
  </r>
  <r>
    <s v="Riana Shah"/>
    <x v="4"/>
    <s v="shahriana01@gmail.com"/>
    <s v="Sachin"/>
    <s v="sachinrshah@hotmail.com"/>
    <s v="2025-10-29 12:21:53"/>
    <x v="6"/>
    <s v="Active"/>
    <s v="student"/>
    <s v="Mumbai Dadar"/>
    <s v="Don Bosco International School"/>
    <n v="9702999580"/>
    <n v="9819986455"/>
    <n v="8"/>
    <s v="2012-06-01"/>
    <s v="IN"/>
    <s v="Fellowship"/>
    <n v="60"/>
    <n v="116"/>
    <n v="0"/>
    <s v="No"/>
    <n v="600000"/>
  </r>
  <r>
    <s v="Kiaan Shah"/>
    <x v="4"/>
    <s v="kiaanshah1@outlook.com"/>
    <s v="Sachin"/>
    <s v="sachinrshah@hotmail.com"/>
    <s v="2025-10-29 12:16:43"/>
    <x v="6"/>
    <s v="Active"/>
    <s v="student"/>
    <s v="Mumbai Dadar"/>
    <s v="Don Bosco International School"/>
    <n v="9702999650"/>
    <n v="9819986455"/>
    <n v="10"/>
    <s v="2010-06-02"/>
    <s v="IN"/>
    <s v="Fellowship"/>
    <n v="60"/>
    <n v="116"/>
    <n v="0"/>
    <s v="No"/>
    <n v="600000"/>
  </r>
  <r>
    <s v="Radika Tibrewal"/>
    <x v="4"/>
    <s v="radhika.tibrewal5129@mhsi.edu.in"/>
    <m/>
    <m/>
    <s v="2025-10-28 15:55:57"/>
    <x v="6"/>
    <s v="Active"/>
    <s v="student"/>
    <s v="Not Assigned"/>
    <s v="Not Assigned"/>
    <n v="9892322922"/>
    <m/>
    <n v="12"/>
    <s v="1970-01-01"/>
    <m/>
    <s v="Fellowship"/>
    <n v="60"/>
    <n v="0"/>
    <n v="0"/>
    <s v="No"/>
    <n v="600000"/>
  </r>
  <r>
    <s v="Anaya Chokhani"/>
    <x v="4"/>
    <s v="anaya@chokhani.com"/>
    <s v="Alok Chokhani"/>
    <s v="alok@chokhani.com"/>
    <s v="2025-09-29 21:50:41"/>
    <x v="7"/>
    <s v="Active"/>
    <s v="student"/>
    <s v="Mumbai Dadar"/>
    <s v="Oberoi International School OGC"/>
    <n v="9870356777"/>
    <n v="9821356777"/>
    <n v="8"/>
    <s v="2012-03-11"/>
    <s v="IN"/>
    <s v="Fellowship"/>
    <n v="60"/>
    <n v="116"/>
    <n v="0"/>
    <s v="No"/>
    <n v="600000"/>
  </r>
  <r>
    <s v="Rhea Shah"/>
    <x v="4"/>
    <s v="rhea.shah1411@gmail.com"/>
    <s v="Hemal Shah"/>
    <s v="hemalhshah1975@gmail.com"/>
    <s v="2025-09-15 20:12:59"/>
    <x v="7"/>
    <s v="Active"/>
    <s v="student"/>
    <s v="Mumbai Dadar"/>
    <s v="Oberoi International school JVLR"/>
    <n v="9820301658"/>
    <n v="9820508315"/>
    <n v="8"/>
    <s v="2011-11-14"/>
    <s v="IN"/>
    <s v="Fellowship"/>
    <n v="60"/>
    <n v="120"/>
    <n v="0"/>
    <s v="No"/>
    <n v="600000"/>
  </r>
  <r>
    <s v="Aryan Kabra"/>
    <x v="4"/>
    <s v="aryankabra@icloud.com"/>
    <s v="Amit Kabra"/>
    <s v="amitkabra@hotmail.com"/>
    <s v="2025-09-15 16:51:56"/>
    <x v="7"/>
    <s v="Active"/>
    <s v="student"/>
    <s v="Mumbai Dadar"/>
    <s v="JB Petit high school"/>
    <n v="7400044453"/>
    <n v="9820455573"/>
    <n v="10"/>
    <s v="2013-01-11"/>
    <s v="IN"/>
    <s v="Fellowship"/>
    <n v="60"/>
    <n v="65"/>
    <n v="20"/>
    <s v="Yes"/>
    <n v="600000"/>
  </r>
  <r>
    <s v="Hrehaan Shah"/>
    <x v="4"/>
    <s v="hrehaan.shah2030@oberoi-is.net"/>
    <s v="Hemal Shah"/>
    <s v="hemalhshah1975@gmail.com"/>
    <s v="2025-09-12 21:12:54"/>
    <x v="7"/>
    <s v="Active"/>
    <s v="student"/>
    <s v="Mumbai Dadar"/>
    <s v="Oberoi International school JVLR"/>
    <n v="8779937560"/>
    <n v="9820508315"/>
    <n v="8"/>
    <s v="2011-11-14"/>
    <s v="IN"/>
    <s v="Fellowship"/>
    <n v="60"/>
    <n v="0"/>
    <n v="0"/>
    <s v="No"/>
    <n v="600000"/>
  </r>
  <r>
    <s v="Vivan Jhaveri"/>
    <x v="4"/>
    <s v="vivan.jhaveri@icloud.com"/>
    <s v="Khushal Jhaveri"/>
    <s v="khushal.jhaveri@unilight.in"/>
    <s v="2025-08-20 12:02:10"/>
    <x v="8"/>
    <s v="Active"/>
    <s v="student"/>
    <s v="Mumbai Bandra"/>
    <s v="Dhirubhai Ambani International School"/>
    <n v="9892805556"/>
    <n v="9820543366"/>
    <n v="8"/>
    <s v="2012-11-02"/>
    <s v="IN"/>
    <s v="Fellowship"/>
    <n v="60"/>
    <n v="60"/>
    <n v="0"/>
    <s v="No"/>
    <n v="600000"/>
  </r>
  <r>
    <s v="Anant Mehta"/>
    <x v="4"/>
    <s v="anant.2553@bis.edu.in"/>
    <s v="Nitai Mehta"/>
    <s v="nitaimehta@gmail.com"/>
    <s v="2025-08-13 18:05:39"/>
    <x v="8"/>
    <s v="Active"/>
    <s v="student"/>
    <s v="Mumbai Dadar"/>
    <s v="Bombay International School"/>
    <n v="9820936050"/>
    <n v="9820190750"/>
    <n v="9"/>
    <s v="2010-09-07"/>
    <s v="IN"/>
    <s v="Fellowship"/>
    <n v="60"/>
    <n v="120"/>
    <n v="0"/>
    <s v="No"/>
    <n v="600000"/>
  </r>
  <r>
    <s v="Mitra Desai"/>
    <x v="4"/>
    <s v="mitrafdesai@gmail.com"/>
    <s v="Jay Desai"/>
    <s v="jaysdesai@gmail.com"/>
    <s v="2025-08-09 15:00:05"/>
    <x v="8"/>
    <s v="Active"/>
    <s v="student"/>
    <s v="Mumbai Dadar"/>
    <s v="Dhirubhai Ambani International School"/>
    <n v="8655072470"/>
    <n v="8655072470"/>
    <n v="2"/>
    <s v="2020-08-10"/>
    <s v="IN"/>
    <s v="Fellowship"/>
    <n v="60"/>
    <n v="118"/>
    <n v="0"/>
    <s v="No"/>
    <n v="600000"/>
  </r>
  <r>
    <s v="Arjan Desai"/>
    <x v="4"/>
    <s v="arjidee@outlook.com"/>
    <s v="Jay Desai"/>
    <s v="jaysdesai@gmail.com"/>
    <s v="2025-08-08 12:52:53"/>
    <x v="8"/>
    <s v="Active"/>
    <s v="student"/>
    <s v="Mumbai Dadar"/>
    <s v="Dhirubhai Ambani International School"/>
    <n v="8655072470"/>
    <n v="8655072470"/>
    <n v="9"/>
    <s v="2010-03-09"/>
    <s v="IN"/>
    <s v="Fellowship"/>
    <n v="60"/>
    <n v="118"/>
    <n v="0"/>
    <s v="No"/>
    <n v="600000"/>
  </r>
  <r>
    <s v="Vihan Kumar"/>
    <x v="4"/>
    <s v="vihankumarrobogami@gmail.com"/>
    <s v="Love"/>
    <s v="kumar.luv81@gmail.com"/>
    <s v="2025-07-29 18:17:50"/>
    <x v="9"/>
    <s v="Active"/>
    <s v="student"/>
    <s v="Mumbai Dadar"/>
    <s v="Dhirubhai Ambani International School"/>
    <n v="7710037173"/>
    <n v="9769551211"/>
    <n v="11"/>
    <s v="2009-08-16"/>
    <s v="IN"/>
    <s v="Fellowship"/>
    <n v="60"/>
    <n v="0"/>
    <n v="0"/>
    <s v="No"/>
    <n v="600000"/>
  </r>
  <r>
    <s v="Viaan Bakliwal"/>
    <x v="4"/>
    <s v="viaanbakliwal12@gmail.com"/>
    <s v="Deepak Bakliwal"/>
    <s v="deepakbakliwal@gmail.com"/>
    <s v="2025-07-16 14:58:51"/>
    <x v="9"/>
    <s v="Active"/>
    <s v="student"/>
    <s v="Mumbai Dadar"/>
    <s v="Aditya Birla World Academy"/>
    <n v="9004629741"/>
    <n v="9987686641"/>
    <n v="7"/>
    <s v="2012-08-24"/>
    <s v="IN"/>
    <s v="Fellowship"/>
    <n v="60"/>
    <n v="116"/>
    <n v="0"/>
    <s v="No"/>
    <n v="600000"/>
  </r>
  <r>
    <s v="Alissa Jhaveri"/>
    <x v="4"/>
    <s v="alissajhaveri@gmail.com"/>
    <s v="Saurin jhaveri"/>
    <s v="saurin81@gmail.com"/>
    <s v="2025-05-28 11:14:52"/>
    <x v="11"/>
    <s v="Active"/>
    <s v="student"/>
    <s v="Mumbai Dadar"/>
    <s v="NSS Hill Spring International School"/>
    <n v="9820434473"/>
    <n v="9820234473"/>
    <n v="9"/>
    <s v="2020-01-01"/>
    <s v="IN"/>
    <s v="Fellowship"/>
    <n v="60"/>
    <n v="0"/>
    <n v="0"/>
    <s v="No"/>
    <n v="600000"/>
  </r>
  <r>
    <s v="Hugo Nelson"/>
    <x v="4"/>
    <s v="hugolinnelson@gmail.com"/>
    <s v="Mitchell Nelson"/>
    <s v="mitchell_nelson@hotmail.com"/>
    <s v="2025-05-23 15:33:23"/>
    <x v="11"/>
    <s v="Active"/>
    <s v="student"/>
    <s v="Mumbai Dadar"/>
    <s v="Riverdale Country school"/>
    <n v="19292154658"/>
    <n v="16509066598"/>
    <n v="8"/>
    <s v="2010-04-12"/>
    <s v="IN"/>
    <s v="Fellowship"/>
    <n v="60"/>
    <n v="100"/>
    <n v="16"/>
    <s v="Yes"/>
    <n v="600000"/>
  </r>
  <r>
    <s v="Siddharth Khanna"/>
    <x v="4"/>
    <s v="siddharthkhanna221111@gmail.com"/>
    <s v="Sumit Khanna"/>
    <s v="Sumitkhanna@hotmail.com"/>
    <s v="2025-05-14 17:07:22"/>
    <x v="11"/>
    <s v="Active"/>
    <s v="student"/>
    <s v="Mumbai Dadar"/>
    <s v="Dhirubhai Ambani International School"/>
    <n v="9082229082"/>
    <n v="9920048866"/>
    <n v="8"/>
    <s v="2011-11-22"/>
    <s v="IN"/>
    <s v="Fellowship"/>
    <n v="60"/>
    <n v="120"/>
    <n v="0"/>
    <s v="No"/>
    <n v="600000"/>
  </r>
  <r>
    <s v="Vivan Jhaveri"/>
    <x v="4"/>
    <s v="vivan.k.jhaveri@gmail.com"/>
    <s v="Khushal Jhaveri"/>
    <s v="khushal.jhaveri@unilight.in"/>
    <s v="2025-05-06 21:33:35"/>
    <x v="11"/>
    <s v="Active"/>
    <s v="student"/>
    <s v="Mumbai Dadar"/>
    <s v="Dhirubhai Ambani International School"/>
    <n v="9892805556"/>
    <n v="9820543366"/>
    <n v="8"/>
    <s v="2012-11-02"/>
    <s v="IN"/>
    <s v="Fellowship"/>
    <n v="60"/>
    <n v="60"/>
    <n v="0"/>
    <s v="No"/>
    <n v="600000"/>
  </r>
  <r>
    <s v="Kevin Trivedi"/>
    <x v="4"/>
    <s v="sandhayad@yahoo.com"/>
    <s v="Devang Trivedi"/>
    <s v="sandhayad@yahoo.com"/>
    <s v="2025-05-04 19:49:44"/>
    <x v="11"/>
    <s v="Active"/>
    <s v="student"/>
    <s v="Mumbai Dadar"/>
    <s v="JBCN international - Chembur"/>
    <n v="9821418113"/>
    <n v="9821158705"/>
    <n v="8"/>
    <s v="2011-01-17"/>
    <s v="IN"/>
    <s v="Fellowship"/>
    <n v="60"/>
    <n v="236"/>
    <n v="0"/>
    <s v="No"/>
    <n v="600000"/>
  </r>
  <r>
    <s v="Sarthak Sekhsaria"/>
    <x v="4"/>
    <s v="sarthak.sekhsaria@gmail.com"/>
    <s v="Anuj"/>
    <s v="anuj.sekhsaria@gmail.com"/>
    <s v="2025-05-03 10:13:08"/>
    <x v="11"/>
    <s v="Active"/>
    <s v="student"/>
    <s v="Mumbai Dadar"/>
    <s v="Bombay Scottish School"/>
    <n v="9833280315"/>
    <n v="9833280315"/>
    <n v="8"/>
    <s v="2012-08-20"/>
    <s v="IN"/>
    <s v="Fellowship"/>
    <n v="60"/>
    <n v="42"/>
    <n v="18"/>
    <s v="Yes"/>
    <n v="600000"/>
  </r>
  <r>
    <s v="Neha Mishra"/>
    <x v="4"/>
    <s v="raginim3112@gmail.com"/>
    <s v="xc"/>
    <s v="ragini@g.com"/>
    <s v="2025-04-25 14:26:37"/>
    <x v="12"/>
    <s v="Active"/>
    <s v="student"/>
    <s v="Mumbai Bandra"/>
    <s v="Dhirubhai Ambani International School"/>
    <n v="9892322922"/>
    <n v="90000000001"/>
    <n v="5"/>
    <s v="1973-12-31"/>
    <s v="IN"/>
    <s v="Fellowship"/>
    <n v="60"/>
    <n v="116"/>
    <n v="0"/>
    <s v="No"/>
    <n v="600000"/>
  </r>
  <r>
    <s v="Rishaan Mour"/>
    <x v="4"/>
    <s v="morishaan@tisb.ac.in"/>
    <s v="Mukesh Mour"/>
    <s v="mukeshmour@gmail.com"/>
    <s v="2025-04-07 13:23:26"/>
    <x v="12"/>
    <s v="Active"/>
    <s v="student"/>
    <s v="Mumbai Dadar"/>
    <s v="The International School Bangalore"/>
    <n v="9706089017"/>
    <n v="9706089017"/>
    <n v="9"/>
    <s v="2010-07-19"/>
    <s v="IN"/>
    <s v="Fellowship"/>
    <n v="60"/>
    <n v="68"/>
    <n v="40"/>
    <s v="Yes"/>
    <n v="600000"/>
  </r>
  <r>
    <s v="Abram Vardhan"/>
    <x v="5"/>
    <s v="abramvardhan@gmail.com"/>
    <s v="Shweta"/>
    <s v="shweta@vardhangroup.com"/>
    <s v="2026-02-25 11:10:43"/>
    <x v="3"/>
    <s v="Active"/>
    <s v="student"/>
    <s v="Mumbai Dadar"/>
    <s v="NSS Hill Spring International School"/>
    <n v="9167907271"/>
    <n v="9167907271"/>
    <n v="3"/>
    <s v="2017-04-04"/>
    <s v="IN"/>
    <s v="Programming"/>
    <n v="24"/>
    <n v="27.42"/>
    <n v="0"/>
    <s v="No"/>
    <n v="24000"/>
  </r>
  <r>
    <s v="Abram Vardhan"/>
    <x v="5"/>
    <s v="shweta@vardhangroup.com"/>
    <s v="Ashok"/>
    <s v="ashok@vardhangroup.com"/>
    <s v="2025-10-13 13:47:49"/>
    <x v="6"/>
    <s v="Active"/>
    <s v="student"/>
    <s v="Mumbai Dadar"/>
    <s v="NSS Hill Spring International School"/>
    <n v="9167907271"/>
    <n v="9820023670"/>
    <n v="3"/>
    <s v="2017-04-04"/>
    <s v="IN"/>
    <s v="Programming"/>
    <n v="24"/>
    <n v="27.42"/>
    <n v="0"/>
    <s v="No"/>
    <n v="24000"/>
  </r>
  <r>
    <s v="Rayaan  Patel"/>
    <x v="5"/>
    <s v="mitul1982@gmail.com"/>
    <s v="Mitul Patel"/>
    <s v="mitul1982@gmail.com"/>
    <s v="2025-08-22 12:46:58"/>
    <x v="8"/>
    <s v="Active"/>
    <s v="student"/>
    <s v="Mumbai Dadar"/>
    <s v="Dhirubhai Ambani International School"/>
    <n v="9820439118"/>
    <n v="9820485532"/>
    <n v="3"/>
    <s v="2017-06-10"/>
    <s v="IN"/>
    <s v="Programming"/>
    <n v="24"/>
    <n v="24"/>
    <n v="0"/>
    <s v="No"/>
    <n v="24000"/>
  </r>
  <r>
    <s v="Ishaan  Patel"/>
    <x v="5"/>
    <s v="maulikag@gmail.com"/>
    <s v="Mitul Patel"/>
    <s v="mitul1982@gmail.com"/>
    <s v="2025-08-20 12:18:02"/>
    <x v="8"/>
    <s v="Active"/>
    <s v="student"/>
    <s v="Mumbai Dadar"/>
    <s v="Dhirubhai Ambani International School"/>
    <n v="9820485532"/>
    <n v="9820439118"/>
    <n v="3"/>
    <s v="2017-06-10"/>
    <s v="IN"/>
    <s v="Programming"/>
    <n v="24"/>
    <n v="24"/>
    <n v="0"/>
    <s v="No"/>
    <n v="24000"/>
  </r>
  <r>
    <s v="Ayaan Shikari"/>
    <x v="5"/>
    <s v="khudejag@gmail.com"/>
    <s v="Hussain Shikari"/>
    <s v="hussainshikari@gmail.com"/>
    <s v="2025-08-18 18:24:11"/>
    <x v="8"/>
    <s v="Active"/>
    <s v="student"/>
    <s v="Mumbai Dadar"/>
    <s v="Cathedral and John Connon School"/>
    <n v="9136097645"/>
    <n v="9136097646"/>
    <n v="4"/>
    <s v="2015-11-15"/>
    <s v="IN"/>
    <s v="Programming"/>
    <n v="24"/>
    <n v="27"/>
    <n v="0"/>
    <s v="No"/>
    <n v="24000"/>
  </r>
  <r>
    <s v="Avik Prasad"/>
    <x v="5"/>
    <s v="charu.prasad@yahoo.com"/>
    <s v="Ashish Prasad"/>
    <s v="prasadashish@hotmail.com"/>
    <s v="2025-06-17 16:55:56"/>
    <x v="10"/>
    <s v="Active"/>
    <s v="student"/>
    <s v="Mumbai Dadar"/>
    <s v="Oberoi International school JVLR"/>
    <n v="9920104081"/>
    <n v="9833999971"/>
    <n v="2"/>
    <s v="2014-10-10"/>
    <s v="IN"/>
    <s v="Programming"/>
    <n v="24"/>
    <n v="24"/>
    <n v="0"/>
    <s v="No"/>
    <n v="24000"/>
  </r>
  <r>
    <s v="Neil  Gupte"/>
    <x v="5"/>
    <s v="reematendulkar@gmail.com"/>
    <s v="Gaurav"/>
    <s v="gupte.gaurav@gmail.com"/>
    <s v="2025-05-19 12:36:19"/>
    <x v="11"/>
    <s v="Active"/>
    <s v="student"/>
    <s v="Mumbai Dadar"/>
    <s v="Aditya Birla World Academy"/>
    <n v="9820506630"/>
    <n v="9833403359"/>
    <n v="3"/>
    <s v="2017-09-09"/>
    <s v="IN"/>
    <s v="Programming"/>
    <n v="24"/>
    <n v="24"/>
    <n v="0"/>
    <s v="No"/>
    <n v="24000"/>
  </r>
  <r>
    <s v="Vihaan Gupta"/>
    <x v="6"/>
    <s v="vihaan2gupta@gmail.com"/>
    <s v="Vipul Gupta"/>
    <s v="vipul1981@gmail.com"/>
    <s v="2026-05-29 18:09:01"/>
    <x v="0"/>
    <s v="Active"/>
    <s v="student"/>
    <s v="Mumbai Dadar"/>
    <s v="Jumeirah English Speaking School (JESS) Dubai"/>
    <n v="971561866200"/>
    <n v="971564660685"/>
    <n v="8"/>
    <s v="2010-12-15"/>
    <s v="IN"/>
    <s v="Fellowship"/>
    <n v="200"/>
    <n v="0"/>
    <n v="0"/>
    <s v="No"/>
    <n v="600000"/>
  </r>
  <r>
    <s v="Manika Jhaveri"/>
    <x v="7"/>
    <s v="jhaverimanika13@gmail.com"/>
    <s v="Ashish Jhaveri"/>
    <s v="jhaveriashish@hotmail.com"/>
    <s v="2026-06-01 16:28:26"/>
    <x v="14"/>
    <s v="Active"/>
    <s v="student"/>
    <s v="Mumbai Dadar"/>
    <s v="Cathedral and John Connon School"/>
    <n v="9136471112"/>
    <n v="9820599580"/>
    <n v="9"/>
    <s v="2012-01-13"/>
    <s v="IN"/>
    <s v="Fellowship"/>
    <n v="200"/>
    <n v="0"/>
    <n v="0"/>
    <s v="No"/>
    <n v="600000"/>
  </r>
  <r>
    <s v="Tziona Suissa"/>
    <x v="7"/>
    <s v="tzionasuiss@gmail.com"/>
    <s v="Leor Suissa"/>
    <s v="leor.suissa@gmail.com"/>
    <s v="2026-05-22 16:14:26"/>
    <x v="0"/>
    <s v="Active"/>
    <s v="student"/>
    <s v="Mumbai Dadar"/>
    <s v="Not Assigned"/>
    <n v="972584879775"/>
    <n v="972509134335"/>
    <n v="9"/>
    <s v="2011-11-05"/>
    <s v="IN"/>
    <s v="Fellowship"/>
    <n v="200"/>
    <n v="0"/>
    <n v="0"/>
    <s v="No"/>
    <n v="600000"/>
  </r>
  <r>
    <s v="Sriranjan Balaji"/>
    <x v="7"/>
    <s v="sriranjanbalaji@gmail.com"/>
    <s v="Ranganathan Balaji"/>
    <s v="ranganathan.balaji@sonacomstar.com"/>
    <s v="2026-05-06 16:03:31"/>
    <x v="0"/>
    <s v="Active"/>
    <s v="student"/>
    <s v="Mumbai Dadar"/>
    <s v="Pathways School Gurgaon"/>
    <n v="9871060997"/>
    <n v="9818898350"/>
    <n v="11"/>
    <s v="2010-05-10"/>
    <s v="IN"/>
    <s v="Fellowship"/>
    <n v="200"/>
    <n v="0"/>
    <n v="0"/>
    <s v="No"/>
    <n v="600000"/>
  </r>
  <r>
    <s v="veer charan"/>
    <x v="7"/>
    <s v="veer.charan@pathways.in"/>
    <s v="Kali Charan"/>
    <s v="kcharanchancal@gmail.com"/>
    <s v="2026-05-06 16:03:31"/>
    <x v="0"/>
    <s v="Active"/>
    <s v="student"/>
    <s v="Mumbai Dadar"/>
    <s v="Pathways School Gurgaon"/>
    <n v="8800359439"/>
    <n v="9958900378"/>
    <n v="10"/>
    <s v="2010-11-23"/>
    <s v="IN"/>
    <s v="Fellowship"/>
    <n v="200"/>
    <n v="0"/>
    <n v="0"/>
    <s v="No"/>
    <n v="600000"/>
  </r>
  <r>
    <s v="Hrishaan Choudhary"/>
    <x v="7"/>
    <s v="hrishaanchoudhary@gmail.com"/>
    <s v="Aman  Choudhary"/>
    <s v="choudharyaman79@gmail.com"/>
    <s v="2026-05-06 16:03:31"/>
    <x v="0"/>
    <s v="Active"/>
    <s v="student"/>
    <s v="Mumbai Dadar"/>
    <s v="The Shri Ram School - Aravali"/>
    <n v="9650833133"/>
    <n v="9650833133"/>
    <n v="8"/>
    <s v="2011-09-30"/>
    <s v="IN"/>
    <s v="Fellowship"/>
    <n v="200"/>
    <n v="0"/>
    <n v="0"/>
    <s v="No"/>
    <n v="600000"/>
  </r>
  <r>
    <s v="Vivaan Gautam"/>
    <x v="7"/>
    <s v="vivaangautam2010@gmail.com"/>
    <s v="Vikas Gautam"/>
    <s v="vikasvivaan@gmail.com"/>
    <s v="2026-05-06 16:03:31"/>
    <x v="0"/>
    <s v="Active"/>
    <s v="student"/>
    <s v="Mumbai Dadar"/>
    <s v="Jumeirah English Speaking School (JESS) Dubai"/>
    <n v="971545353950"/>
    <n v="971504993149"/>
    <n v="10"/>
    <s v="2010-12-19"/>
    <s v="IN"/>
    <s v="Fellowship"/>
    <n v="200"/>
    <n v="0"/>
    <n v="0"/>
    <s v="No"/>
    <n v="600000"/>
  </r>
  <r>
    <s v="Devesh Gupta"/>
    <x v="7"/>
    <s v="guptadevesh@hotmail.com"/>
    <s v="Pankaj Gupta"/>
    <s v="pankajgupta12@hotmail.com"/>
    <s v="2026-05-06 16:03:31"/>
    <x v="0"/>
    <s v="Active"/>
    <s v="student"/>
    <s v="Mumbai Dadar"/>
    <s v="Jumeirah English Speaking School (JESS) Dubai"/>
    <n v="971507000000"/>
    <n v="971507000000"/>
    <n v="9"/>
    <s v="2011-03-07"/>
    <s v="IN"/>
    <s v="Fellowship"/>
    <n v="200"/>
    <n v="0"/>
    <n v="0"/>
    <s v="No"/>
    <n v="600000"/>
  </r>
  <r>
    <s v="Nirvaan Gupta"/>
    <x v="7"/>
    <s v="nirvaan.gupta111@gmail.com"/>
    <s v="Abhishek Gupta"/>
    <s v="abgupta0626@gmail.com"/>
    <s v="2026-05-06 16:03:31"/>
    <x v="0"/>
    <s v="Active"/>
    <s v="student"/>
    <s v="Mumbai Dadar"/>
    <s v="Indus International School Bangalore"/>
    <n v="9731790557"/>
    <n v="7379125555"/>
    <n v="10"/>
    <s v="2010-09-12"/>
    <s v="IN"/>
    <s v="Fellowship"/>
    <n v="200"/>
    <n v="0"/>
    <n v="0"/>
    <s v="No"/>
    <n v="600000"/>
  </r>
  <r>
    <s v="priyaansh Gupta"/>
    <x v="7"/>
    <s v="priyaansh.gupta@pathways.in"/>
    <s v="Vikas Gupta"/>
    <s v="Vikas@bharatgroup.co.in"/>
    <s v="2026-05-06 16:03:31"/>
    <x v="0"/>
    <s v="Active"/>
    <s v="student"/>
    <s v="Mumbai Dadar"/>
    <s v="Pathways School Gurgaon"/>
    <n v="9911002595"/>
    <n v="9911000095"/>
    <n v="8"/>
    <s v="2012-03-10"/>
    <s v="IN"/>
    <s v="Fellowship"/>
    <n v="200"/>
    <n v="0"/>
    <n v="0"/>
    <s v="No"/>
    <n v="600000"/>
  </r>
  <r>
    <s v="Tanishk gupta"/>
    <x v="7"/>
    <s v="tanishk.gupta@pathways.in"/>
    <s v="Basant gupta"/>
    <s v="guptabasant17@gmail.com"/>
    <s v="2026-05-06 16:03:31"/>
    <x v="0"/>
    <s v="Active"/>
    <s v="student"/>
    <s v="Mumbai Dadar"/>
    <s v="Pathways School Noida"/>
    <n v="9971460062"/>
    <n v="9717997694"/>
    <n v="8"/>
    <s v="2012-09-15"/>
    <s v="IN"/>
    <s v="Fellowship"/>
    <n v="200"/>
    <n v="0"/>
    <n v="0"/>
    <s v="No"/>
    <n v="600000"/>
  </r>
  <r>
    <s v="Trivid Gupta"/>
    <x v="7"/>
    <s v="trivid.gupta@pathways.in"/>
    <s v="Anoop Gupta"/>
    <s v="anoop@anoopamindia.com"/>
    <s v="2026-05-06 16:03:31"/>
    <x v="0"/>
    <s v="Active"/>
    <s v="student"/>
    <s v="Mumbai Dadar"/>
    <s v="Pathways School Noida"/>
    <n v="7827989633"/>
    <n v="9311558862"/>
    <n v="9"/>
    <s v="2011-09-11"/>
    <s v="IN"/>
    <s v="Fellowship"/>
    <n v="200"/>
    <n v="0"/>
    <n v="0"/>
    <s v="No"/>
    <n v="600000"/>
  </r>
  <r>
    <s v="Roshni Hormazdiyar"/>
    <x v="7"/>
    <s v="roshnijjh@gmail.com"/>
    <s v="Jimmy Hormazd Jungalwala"/>
    <s v="vaspaar@gmail.com"/>
    <s v="2026-05-06 16:03:31"/>
    <x v="0"/>
    <s v="Active"/>
    <s v="student"/>
    <s v="Mumbai Bandra"/>
    <s v="Mount Litera School International"/>
    <n v="7208495720"/>
    <n v="9892383187"/>
    <n v="11"/>
    <s v="2009-08-24"/>
    <s v="IN"/>
    <s v="Fellowship"/>
    <n v="200"/>
    <n v="0"/>
    <n v="0"/>
    <s v="No"/>
    <n v="600000"/>
  </r>
  <r>
    <s v="Advik Jain"/>
    <x v="7"/>
    <s v="advik.jain1@pathways.in"/>
    <s v="Akhil jain"/>
    <s v="akhil.jain31@gmail.com"/>
    <s v="2026-05-06 16:03:31"/>
    <x v="0"/>
    <s v="Active"/>
    <s v="student"/>
    <s v="Mumbai Dadar"/>
    <s v="Pathways School Noida"/>
    <n v="9220406669"/>
    <n v="9818775009"/>
    <n v="8"/>
    <s v="2013-03-18"/>
    <s v="IN"/>
    <s v="Fellowship"/>
    <n v="200"/>
    <n v="0"/>
    <n v="0"/>
    <s v="No"/>
    <n v="600000"/>
  </r>
  <r>
    <s v="Yuvraj Jangid"/>
    <x v="7"/>
    <s v="yjangid2012@gmail.com"/>
    <s v="Gajendra jangid"/>
    <s v="gajendra.jangid@cars24.com"/>
    <s v="2026-05-06 16:03:31"/>
    <x v="0"/>
    <s v="Active"/>
    <s v="student"/>
    <s v="Mumbai Bandra"/>
    <s v="Pathways School Gurgaon"/>
    <n v="8851179456"/>
    <n v="7838427124"/>
    <n v="8"/>
    <s v="2012-12-12"/>
    <s v="IN"/>
    <s v="Fellowship"/>
    <n v="200"/>
    <n v="0"/>
    <n v="0"/>
    <s v="No"/>
    <n v="600000"/>
  </r>
  <r>
    <s v="Vihaan Juneja"/>
    <x v="7"/>
    <s v="vihaan.juneja16@gmail.com"/>
    <s v="Varun Juneja"/>
    <s v="vihaan.juneja16@gmail.com"/>
    <s v="2026-05-06 16:03:31"/>
    <x v="0"/>
    <s v="Active"/>
    <s v="student"/>
    <s v="Mumbai Dadar"/>
    <s v="Shiv Nadar School-Faridabad"/>
    <n v="8595618007"/>
    <n v="9711098914"/>
    <n v="9"/>
    <s v="2011-06-16"/>
    <s v="IN"/>
    <s v="Fellowship"/>
    <n v="200"/>
    <n v="0"/>
    <n v="0"/>
    <s v="No"/>
    <n v="600000"/>
  </r>
  <r>
    <s v="Aishi Kansal"/>
    <x v="7"/>
    <s v="aishi@smgroupindia.com"/>
    <s v="Ashish Kansal"/>
    <s v="akansal@smgroupindia.com"/>
    <s v="2026-05-06 16:03:31"/>
    <x v="0"/>
    <s v="Active"/>
    <s v="student"/>
    <s v="Mumbai Dadar"/>
    <s v="The Shri Ram School-Moulsari"/>
    <n v="9711999147"/>
    <n v="9810199147"/>
    <n v="11"/>
    <s v="2010-11-06"/>
    <s v="IN"/>
    <s v="Fellowship"/>
    <n v="200"/>
    <n v="0"/>
    <n v="0"/>
    <s v="No"/>
    <n v="600000"/>
  </r>
  <r>
    <s v="Harshal kapoor"/>
    <x v="7"/>
    <s v="harshalkapoor2010@gmail.com"/>
    <s v="varun kapoor"/>
    <s v="suneast69@gmail.com"/>
    <s v="2026-05-06 16:03:31"/>
    <x v="0"/>
    <s v="Active"/>
    <s v="student"/>
    <s v="Mumbai Dadar"/>
    <s v="Modern High School for International"/>
    <n v="9811537687"/>
    <n v="9810037697"/>
    <n v="11"/>
    <s v="2010-05-03"/>
    <s v="IN"/>
    <s v="Fellowship"/>
    <n v="200"/>
    <n v="0"/>
    <n v="0"/>
    <s v="No"/>
    <n v="600000"/>
  </r>
  <r>
    <s v="Zoe Khanna"/>
    <x v="7"/>
    <s v="zoekhanna10@gmail.com"/>
    <s v="Navin Khanna"/>
    <s v="navinkhanna0411@gmail.com"/>
    <s v="2026-05-06 16:03:31"/>
    <x v="0"/>
    <s v="Active"/>
    <s v="student"/>
    <s v="Mumbai Dadar"/>
    <s v="The Shri Ram School-Moulsari"/>
    <n v="7827282838"/>
    <n v="9811777656"/>
    <n v="9"/>
    <s v="2012-01-12"/>
    <s v="IN"/>
    <s v="Fellowship"/>
    <n v="200"/>
    <n v="0"/>
    <n v="0"/>
    <s v="No"/>
    <n v="600000"/>
  </r>
  <r>
    <s v="S. Nandan Kumar"/>
    <x v="7"/>
    <s v="snis0678@snis.edu.in"/>
    <s v="P.B.Senthil Kumar"/>
    <s v="pbsenthilkumar6@gmail.com"/>
    <s v="2026-05-06 16:03:31"/>
    <x v="0"/>
    <s v="Active"/>
    <s v="student"/>
    <s v="Mumbai Dadar"/>
    <s v="Not Assigned"/>
    <n v="9483434634"/>
    <n v="8050010080"/>
    <n v="10"/>
    <s v="2010-08-14"/>
    <s v="IN"/>
    <s v="Fellowship"/>
    <n v="200"/>
    <n v="0"/>
    <n v="0"/>
    <s v="No"/>
    <n v="600000"/>
  </r>
  <r>
    <s v="Kashvi Mummaneni"/>
    <x v="7"/>
    <s v="kashvi.mummaneni@gmail.com"/>
    <s v="Kiran Mummaneni"/>
    <s v="kiran_mb12@yahoo.com"/>
    <s v="2026-05-06 16:03:31"/>
    <x v="0"/>
    <s v="Active"/>
    <s v="student"/>
    <s v="Mumbai Bandra"/>
    <s v="Oberoi International School OGC"/>
    <n v="7710983081"/>
    <n v="9819925424"/>
    <n v="10"/>
    <s v="2010-03-10"/>
    <s v="IN"/>
    <s v="Fellowship"/>
    <n v="200"/>
    <n v="0"/>
    <n v="0"/>
    <s v="No"/>
    <n v="600000"/>
  </r>
  <r>
    <s v="Neel Pappu"/>
    <x v="7"/>
    <s v="notnxel@gmail.com"/>
    <s v="Nikhil Pappu"/>
    <s v="nikhil.pappu@gmail.com"/>
    <s v="2026-05-06 16:03:31"/>
    <x v="0"/>
    <s v="Active"/>
    <s v="student"/>
    <s v="Mumbai Dadar"/>
    <s v="Delhi Public School East-Bangalore"/>
    <n v="7619504505"/>
    <n v="9886064767"/>
    <n v="10"/>
    <s v="2010-10-27"/>
    <s v="IN"/>
    <s v="Fellowship"/>
    <n v="200"/>
    <n v="0"/>
    <n v="0"/>
    <s v="No"/>
    <n v="600000"/>
  </r>
  <r>
    <s v="Shray Tripathi"/>
    <x v="7"/>
    <s v="shraytripathi2010work@gmail.com"/>
    <s v="Anuj Tripathi"/>
    <s v="anujtripathi@yahoo.com"/>
    <s v="2026-05-06 16:03:31"/>
    <x v="0"/>
    <s v="Active"/>
    <s v="student"/>
    <s v="Mumbai Dadar"/>
    <s v="Hopkinton High School"/>
    <n v="17746861953"/>
    <n v="17744636324"/>
    <n v="10"/>
    <s v="2010-01-24"/>
    <s v="IN"/>
    <s v="Fellowship"/>
    <n v="200"/>
    <n v="0"/>
    <n v="0"/>
    <s v="No"/>
    <n v="600000"/>
  </r>
  <r>
    <s v="Vikram Triplicane"/>
    <x v="7"/>
    <s v="vikramtriplicane04@gmail.com"/>
    <s v="Vijay Triplicane"/>
    <s v="vtriplic@gmail.com"/>
    <s v="2026-05-06 16:03:31"/>
    <x v="0"/>
    <s v="Active"/>
    <s v="student"/>
    <s v="Mumbai Dadar"/>
    <s v="Not Assigned"/>
    <n v="9711999147"/>
    <n v="9663724001"/>
    <n v="10"/>
    <s v="2010-01-04"/>
    <s v="IN"/>
    <s v="Fellowship"/>
    <n v="200"/>
    <n v="0"/>
    <n v="0"/>
    <s v="No"/>
    <n v="600000"/>
  </r>
  <r>
    <s v="Vidur Warikoo"/>
    <x v="7"/>
    <s v="vidur.warikoo@pathways.in"/>
    <s v="Ankur Warikoo"/>
    <s v="warikoo@gmail.com"/>
    <s v="2026-05-06 16:03:31"/>
    <x v="0"/>
    <s v="Active"/>
    <s v="student"/>
    <s v="Mumbai Dadar"/>
    <s v="Pathways School Gurgaon"/>
    <n v="9910627102"/>
    <n v="9999768702"/>
    <n v="9"/>
    <s v="2011-05-06"/>
    <s v="IN"/>
    <s v="Fellowship"/>
    <n v="200"/>
    <n v="0"/>
    <n v="0"/>
    <s v="No"/>
    <n v="600000"/>
  </r>
  <r>
    <s v="advay aggarwal"/>
    <x v="7"/>
    <s v="aadvay537@gmail.com"/>
    <s v="sunil aggarwal"/>
    <s v="Director@purshotamgroup.com"/>
    <s v="2026-05-06 16:03:30"/>
    <x v="0"/>
    <s v="Active"/>
    <s v="student"/>
    <s v="Mumbai Dadar"/>
    <s v="The British School - New Delhi"/>
    <n v="9999988077"/>
    <n v="9312643050"/>
    <n v="8"/>
    <s v="2012-07-15"/>
    <s v="IN"/>
    <s v="Fellowship"/>
    <n v="200"/>
    <n v="0"/>
    <n v="0"/>
    <s v="No"/>
    <n v="600000"/>
  </r>
  <r>
    <s v="Shaurya Jain"/>
    <x v="7"/>
    <s v="j.shaurya@icloud.com"/>
    <s v="Nitin Jain"/>
    <s v="njainnahar@gmail.com"/>
    <s v="2026-02-02 12:22:40"/>
    <x v="3"/>
    <s v="Active"/>
    <s v="student"/>
    <s v="Mumbai Dadar"/>
    <s v="Don Bosco International School"/>
    <n v="9063382640"/>
    <n v="9833982640"/>
    <n v="11"/>
    <s v="2009-01-14"/>
    <s v="IN"/>
    <s v="Fellowship"/>
    <n v="200"/>
    <n v="0"/>
    <n v="0"/>
    <s v="No"/>
    <n v="600000"/>
  </r>
  <r>
    <s v="Shivanya Maheshwari"/>
    <x v="7"/>
    <s v="shivanya.r.maheshwari@gmail.com"/>
    <s v="Rishi Maheshwari"/>
    <s v="rish.maheshwari@gmail.com"/>
    <s v="2025-10-08 11:23:20"/>
    <x v="6"/>
    <s v="Active"/>
    <s v="student"/>
    <s v="Mumbai Dadar"/>
    <s v="Cathedral and John Connon School"/>
    <n v="9820666821"/>
    <n v="9920049447"/>
    <n v="8"/>
    <s v="2012-01-28"/>
    <s v="IN"/>
    <s v="Fellowship"/>
    <n v="200"/>
    <n v="0"/>
    <n v="0"/>
    <s v="No"/>
    <n v="600000"/>
  </r>
  <r>
    <s v="Vihaan Gupta"/>
    <x v="7"/>
    <s v="vihaanonweb@gmail.com"/>
    <s v="Rakesh Gupta"/>
    <s v="vihaanonweb@gmail.com"/>
    <s v="2025-05-02 10:09:14"/>
    <x v="11"/>
    <s v="Active"/>
    <s v="student"/>
    <s v="Hyderabad"/>
    <s v="Chirec International School"/>
    <n v="9948426111"/>
    <n v="9948426111"/>
    <n v="7"/>
    <s v="2012-02-05"/>
    <s v="IN"/>
    <s v="Fellowship"/>
    <n v="200"/>
    <n v="0"/>
    <n v="0"/>
    <s v="No"/>
    <n v="600000"/>
  </r>
  <r>
    <s v="Arin Mathew"/>
    <x v="8"/>
    <s v="arinmathew7@gmail.com"/>
    <s v="NA"/>
    <s v="Suchismita.satpathy@gmail.com"/>
    <s v="2026-04-24 15:44:33"/>
    <x v="1"/>
    <s v="Active"/>
    <s v="student"/>
    <s v="Mumbai Dadar"/>
    <s v="Dhirubhai Ambani International School"/>
    <n v="8108148543"/>
    <n v="9821190455"/>
    <n v="10"/>
    <s v="2010-09-24"/>
    <s v="IN"/>
    <s v="AI"/>
    <n v="60"/>
    <n v="44.5"/>
    <n v="16"/>
    <s v="Yes"/>
    <n v="75000"/>
  </r>
  <r>
    <s v="Devesh Cherukuri"/>
    <x v="9"/>
    <s v="devesh.cherukuri@gmail.com"/>
    <s v="Anil Cherukuri"/>
    <s v="shalendra@gmail.com"/>
    <s v="2026-05-27 14:18:03"/>
    <x v="0"/>
    <s v="Active"/>
    <s v="student"/>
    <s v="Mumbai Dadar"/>
    <s v="Not Assigned"/>
    <n v="14433557919"/>
    <n v="12674082937"/>
    <n v="12"/>
    <s v="2008-03-09"/>
    <s v="IN"/>
    <s v="International"/>
    <n v="60"/>
    <n v="1.5"/>
    <n v="56"/>
    <s v="Yes"/>
    <n v="75000"/>
  </r>
  <r>
    <s v="AYMAN  SULEMAN SHAIKH"/>
    <x v="10"/>
    <s v="aymanshaikh090@gmail.com"/>
    <s v="Dr suleman shaikh"/>
    <s v="safemedicine2004@yahoo.com"/>
    <s v="2025-06-25 21:01:45"/>
    <x v="10"/>
    <s v="Active"/>
    <s v="student"/>
    <s v="Mumbai Dadar"/>
    <s v="NSS Hill Spring International School"/>
    <n v="9820189563"/>
    <n v="9820037025"/>
    <n v="11"/>
    <s v="2009-04-04"/>
    <s v="IN"/>
    <s v="Programming"/>
    <n v="30"/>
    <n v="20.5"/>
    <n v="0"/>
    <s v="No"/>
    <n v="30000"/>
  </r>
  <r>
    <s v="Anika Dharia"/>
    <x v="11"/>
    <s v="sonamdharia1@gmail.com"/>
    <s v="Sonam Dharia"/>
    <s v="adityadharia1@gmail.com"/>
    <s v="2026-04-09 18:48:17"/>
    <x v="1"/>
    <s v="Active"/>
    <s v="student"/>
    <s v="Mumbai Dadar"/>
    <s v="Aditya Birla World Academy"/>
    <n v="9930663369"/>
    <n v="9930663369"/>
    <n v="2"/>
    <s v="2018-08-02"/>
    <s v="IN"/>
    <s v="Programming"/>
    <n v="12"/>
    <n v="13"/>
    <n v="1"/>
    <s v="Yes"/>
    <n v="12000"/>
  </r>
  <r>
    <s v="Anahita Gupta"/>
    <x v="12"/>
    <s v="anahitagupta080712@gmail.com"/>
    <s v="Naveen Gupta"/>
    <s v="naveenguptajb@gmail.com"/>
    <s v="2025-10-06 10:32:47"/>
    <x v="6"/>
    <s v="Active"/>
    <s v="student"/>
    <s v="Mumbai Dadar"/>
    <s v="Aditya Birla World Academy"/>
    <n v="9321988636"/>
    <n v="9322408697"/>
    <n v="11"/>
    <s v="2025-01-01"/>
    <s v="IN"/>
    <s v="TIS Nurturing Innovators"/>
    <n v="10"/>
    <n v="0"/>
    <n v="0"/>
    <s v="No"/>
    <n v="25000"/>
  </r>
  <r>
    <s v="Ishaan Subramanian"/>
    <x v="12"/>
    <s v="ishsub3333@gmail.com"/>
    <s v="Subramanian Narayanaswamy"/>
    <s v="subbu_narayanswamy@mckinsey.com"/>
    <s v="2025-08-20 14:39:45"/>
    <x v="8"/>
    <s v="Active"/>
    <s v="student"/>
    <s v="Mumbai Dadar"/>
    <s v="Dhirubhai Ambani International School"/>
    <n v="7304667390"/>
    <n v="9820007120"/>
    <n v="9"/>
    <s v="2010-09-03"/>
    <s v="IN"/>
    <s v="TIS Nurturing Innovators"/>
    <n v="10"/>
    <n v="0"/>
    <n v="0"/>
    <s v="No"/>
    <n v="25000"/>
  </r>
  <r>
    <s v="Arsh Pandey"/>
    <x v="12"/>
    <s v="arshpandey2007@gmail.com"/>
    <s v="Abhay Pandey"/>
    <s v="abhay@a91partners.com"/>
    <s v="2025-08-06 17:30:44"/>
    <x v="8"/>
    <s v="Active"/>
    <s v="student"/>
    <s v="Mumbai Dadar"/>
    <s v="Aditya Birla World Academy"/>
    <n v="9820135066"/>
    <n v="9820145652"/>
    <n v="2"/>
    <s v="2007-11-14"/>
    <s v="IN"/>
    <s v="TIS Nurturing Innovators"/>
    <n v="10"/>
    <n v="0"/>
    <n v="0"/>
    <s v="No"/>
    <n v="25000"/>
  </r>
  <r>
    <s v="Jai Gupta"/>
    <x v="13"/>
    <s v="jaigupta1510@gmail.com"/>
    <s v="Dr Vinod Gupta"/>
    <s v="hellovinod@gmail.com"/>
    <s v="2025-11-05 16:12:27"/>
    <x v="5"/>
    <s v="Active"/>
    <s v="student"/>
    <s v="Mumbai Dadar"/>
    <s v="Auckland House School for Boys"/>
    <n v="7807279929"/>
    <n v="9418452929"/>
    <n v="10"/>
    <s v="2009-10-15"/>
    <s v="IN"/>
    <s v="TIS Nurturing Innovators"/>
    <n v="10"/>
    <n v="0"/>
    <n v="0"/>
    <s v="No"/>
    <n v="25000"/>
  </r>
  <r>
    <s v="Amaira Nawany"/>
    <x v="14"/>
    <s v="riana@collegepond.com"/>
    <s v="Riana"/>
    <s v="riananawany@gmail.com"/>
    <s v="2026-06-03 10:54:15"/>
    <x v="14"/>
    <s v="Active"/>
    <s v="student"/>
    <s v="Mumbai Bandra"/>
    <s v="ASCEND International School"/>
    <m/>
    <n v="9820095939"/>
    <n v="3"/>
    <s v="2017-12-28"/>
    <s v="IN"/>
    <s v="3D Designing"/>
    <n v="15"/>
    <n v="1"/>
    <n v="14"/>
    <s v="Yes"/>
    <n v="15000"/>
  </r>
  <r>
    <s v="Arnav Gupta"/>
    <x v="14"/>
    <s v="arnavvivekgupta@gmail.com"/>
    <s v="Sejal Gupta"/>
    <s v="sejalgupta87@gmail.com"/>
    <s v="2026-05-20 14:25:31"/>
    <x v="0"/>
    <s v="Active"/>
    <s v="student"/>
    <s v="Mumbai Dadar"/>
    <s v="Not Assigned"/>
    <n v="9820949850"/>
    <n v="9820949850"/>
    <n v="3"/>
    <s v="2018-03-26"/>
    <s v="IN"/>
    <s v="3D Designing"/>
    <n v="15"/>
    <n v="4"/>
    <n v="4"/>
    <s v="Yes"/>
    <n v="15000"/>
  </r>
  <r>
    <s v="Hridhaan Sundesha"/>
    <x v="14"/>
    <s v="nehasundesha@gmail.com"/>
    <s v="Neha Sundesha"/>
    <s v="nehasundesha@sevenhats.in"/>
    <s v="2026-05-17 12:00:16"/>
    <x v="0"/>
    <s v="Active"/>
    <s v="student"/>
    <s v="Mumbai Bandra"/>
    <s v="NSS Hill Spring International School"/>
    <n v="9920352635"/>
    <n v="9920252635"/>
    <n v="2"/>
    <s v="1984-10-27"/>
    <s v="IN"/>
    <s v="3D Designing"/>
    <n v="15"/>
    <n v="9"/>
    <n v="4"/>
    <s v="Yes"/>
    <n v="15000"/>
  </r>
  <r>
    <s v="Jahan Sukhia"/>
    <x v="14"/>
    <s v="neville@nevillesukhia.com"/>
    <s v="Yamini Namjoshi"/>
    <s v="yamini.namjoshi@gmail.com"/>
    <s v="2026-05-08 18:00:19"/>
    <x v="0"/>
    <s v="Active"/>
    <s v="student"/>
    <s v="Mumbai Dadar"/>
    <s v="Bombay International School"/>
    <n v="9930003094"/>
    <n v="9930003094"/>
    <n v="4"/>
    <s v="2015-10-28"/>
    <s v="IN"/>
    <s v="3D Designing"/>
    <n v="15"/>
    <n v="2"/>
    <n v="3"/>
    <s v="Yes"/>
    <n v="15000"/>
  </r>
  <r>
    <s v="Keyaan Shah"/>
    <x v="14"/>
    <s v="keyaanshah369@gmail.com"/>
    <s v="Dipti Shah"/>
    <s v="dipsoshah@gmail.com"/>
    <s v="2026-05-06 14:06:43"/>
    <x v="0"/>
    <s v="Active"/>
    <s v="student"/>
    <s v="Mumbai Bandra"/>
    <s v="Oberoi International school JVLR"/>
    <n v="9819568500"/>
    <n v="9819568500"/>
    <n v="2"/>
    <s v="2019-12-15"/>
    <s v="IN"/>
    <s v="3D Designing"/>
    <n v="15"/>
    <n v="6"/>
    <n v="9"/>
    <s v="Yes"/>
    <n v="15000"/>
  </r>
  <r>
    <s v="Mahika Ghai"/>
    <x v="14"/>
    <s v="mahikaghai23@gmail.com"/>
    <s v="Jaya Ghai"/>
    <s v="ghaijaya@gmail.com"/>
    <s v="2026-03-27 16:28:25"/>
    <x v="2"/>
    <s v="Active"/>
    <s v="student"/>
    <s v="Mumbai Bandra"/>
    <s v="ASCEND International School"/>
    <n v="9820343337"/>
    <n v="9820343337"/>
    <n v="4"/>
    <s v="2015-11-23"/>
    <s v="IN"/>
    <s v="3D Designing"/>
    <n v="15"/>
    <n v="7.5"/>
    <n v="7.5"/>
    <s v="Yes"/>
    <n v="15000"/>
  </r>
  <r>
    <s v="Arav Goyal"/>
    <x v="14"/>
    <s v="kirangoy.al@gmail.com"/>
    <s v="Kiran"/>
    <s v="kirangoyal@gmail.com"/>
    <s v="2026-03-10 18:41:43"/>
    <x v="2"/>
    <s v="Active"/>
    <s v="student"/>
    <s v="Mumbai Bandra"/>
    <s v="Dhirubhai Ambani International School"/>
    <n v="9870667794"/>
    <n v="9870667794"/>
    <n v="2"/>
    <s v="2018-06-10"/>
    <s v="IN"/>
    <s v="3D Designing"/>
    <n v="15"/>
    <n v="15"/>
    <n v="0"/>
    <s v="No"/>
    <n v="15000"/>
  </r>
  <r>
    <s v="Vihaan Poddar"/>
    <x v="14"/>
    <s v="neha.goyal0305@gmail.com"/>
    <s v="Neha"/>
    <s v="nehagoyalpoddar@gmail.com"/>
    <s v="2026-02-28 13:55:23"/>
    <x v="3"/>
    <s v="Active"/>
    <s v="student"/>
    <s v="Mumbai Bandra"/>
    <s v="Cathedral and John Connon School"/>
    <n v="9821789660"/>
    <n v="9821789660"/>
    <n v="3"/>
    <s v="2017-09-15"/>
    <s v="IN"/>
    <s v="3D Designing"/>
    <n v="15"/>
    <n v="15"/>
    <n v="0"/>
    <s v="No"/>
    <n v="15000"/>
  </r>
  <r>
    <s v="Neil Rana"/>
    <x v="14"/>
    <s v="neiljrana@gmail.com"/>
    <s v="NA"/>
    <s v="jainsal@gmail.com"/>
    <s v="2026-02-21 23:10:54"/>
    <x v="3"/>
    <s v="Active"/>
    <s v="student"/>
    <s v="Mumbai Bandra"/>
    <s v="Bombay Scottish School"/>
    <n v="9820453522"/>
    <n v="9820453522"/>
    <n v="4"/>
    <s v="2016-11-12"/>
    <s v="IN"/>
    <s v="3D Designing"/>
    <n v="15"/>
    <n v="4"/>
    <n v="11"/>
    <s v="Yes"/>
    <n v="15000"/>
  </r>
  <r>
    <s v="Laksh Jain"/>
    <x v="14"/>
    <s v="shrads.jain7@gmail.com"/>
    <s v="shraddha jain"/>
    <s v="shrads.jain7@gmail.com"/>
    <s v="2026-02-02 17:35:44"/>
    <x v="3"/>
    <s v="Active"/>
    <s v="student"/>
    <s v="Mumbai Dadar"/>
    <s v="American School of Bombay"/>
    <n v="9987017907"/>
    <n v="9987017907"/>
    <n v="2"/>
    <s v="2018-01-03"/>
    <s v="IN"/>
    <s v="3D Designing"/>
    <n v="15"/>
    <n v="18"/>
    <n v="0"/>
    <s v="No"/>
    <n v="15000"/>
  </r>
  <r>
    <s v="Adish Irani"/>
    <x v="14"/>
    <s v="adishiam@gmail.com"/>
    <s v="Shahpoor Irani"/>
    <s v="sairani@gmail.com"/>
    <s v="2025-12-31 10:18:35"/>
    <x v="4"/>
    <s v="Active"/>
    <s v="student"/>
    <s v="Mumbai Bandra"/>
    <s v="Jamnabai Narsee School"/>
    <n v="9870723456"/>
    <n v="9870723456"/>
    <n v="2"/>
    <s v="2019-08-11"/>
    <s v="IN"/>
    <s v="3D Designing"/>
    <n v="15"/>
    <n v="15"/>
    <n v="0"/>
    <s v="No"/>
    <n v="15000"/>
  </r>
  <r>
    <s v="Veer Mahajan"/>
    <x v="14"/>
    <s v="ayeshamohindru@gmail.com"/>
    <s v="Ankit"/>
    <s v="mahajan.ankit@gmail.com"/>
    <s v="2025-11-22 12:34:31"/>
    <x v="5"/>
    <s v="Active"/>
    <s v="student"/>
    <s v="Mumbai Bandra"/>
    <s v="Oberoi International School OGC"/>
    <n v="9819974462"/>
    <n v="9999764952"/>
    <n v="3"/>
    <s v="2017-02-21"/>
    <s v="IN"/>
    <s v="3D Designing"/>
    <n v="15"/>
    <n v="10.5"/>
    <n v="4.5"/>
    <s v="Yes"/>
    <n v="15000"/>
  </r>
  <r>
    <s v="Nyra Chakka"/>
    <x v="14"/>
    <s v="swethakothamasu@gmail.com"/>
    <s v="Venkata srikanth chakka"/>
    <s v="v.srikanth.c@gmail.com"/>
    <s v="2025-10-28 16:59:54"/>
    <x v="6"/>
    <s v="Active"/>
    <s v="student"/>
    <s v="Mumbai Bandra"/>
    <s v="Dhirubhai Ambani International School"/>
    <n v="9820682199"/>
    <n v="9819018984"/>
    <n v="3"/>
    <s v="2017-02-15"/>
    <s v="IN"/>
    <s v="3D Designing"/>
    <n v="15"/>
    <n v="4"/>
    <n v="11"/>
    <s v="Yes"/>
    <n v="15000"/>
  </r>
  <r>
    <s v="Vihaan Poddar"/>
    <x v="14"/>
    <s v="nehagoyalpoddar@gmail.com"/>
    <s v="Rohit"/>
    <s v="rpoddar1986@gmail.com"/>
    <s v="2025-10-08 15:54:30"/>
    <x v="6"/>
    <s v="Inactive"/>
    <s v="student"/>
    <s v="Mumbai Bandra"/>
    <s v="Cathedral and John Connon School"/>
    <n v="9821789660"/>
    <n v="9316407512"/>
    <n v="2"/>
    <s v="2017-09-15"/>
    <s v="IN"/>
    <s v="3D Designing"/>
    <n v="15"/>
    <n v="15"/>
    <n v="0"/>
    <s v="No"/>
    <n v="15000"/>
  </r>
  <r>
    <s v="Anoushka Poddar"/>
    <x v="14"/>
    <s v="anoushkapoddar23@gmail.com"/>
    <s v="Abhishek Poddar"/>
    <s v="abhishek_pod@yahoo.co.uk"/>
    <s v="2025-09-11 22:40:59"/>
    <x v="7"/>
    <s v="Active"/>
    <s v="student"/>
    <s v="Mumbai Dadar"/>
    <s v="Dhirubhai Ambani International School"/>
    <n v="9870490703"/>
    <n v="9811212281"/>
    <n v="12"/>
    <s v="2008-10-23"/>
    <s v="IN"/>
    <s v="3D Designing"/>
    <n v="15"/>
    <n v="0"/>
    <n v="0"/>
    <s v="No"/>
    <n v="15000"/>
  </r>
  <r>
    <s v="Naiyah Mehta"/>
    <x v="14"/>
    <s v="karishmajunnarkar@gmail.com"/>
    <s v="Govinda Mehta"/>
    <s v="mehtagovinda@gmail.com"/>
    <s v="2025-08-05 20:16:08"/>
    <x v="8"/>
    <s v="Active"/>
    <s v="student"/>
    <s v="Mumbai Bandra"/>
    <s v="ASCEND International School"/>
    <n v="9987036785"/>
    <n v="9987036785"/>
    <n v="3"/>
    <s v="2016-04-15"/>
    <s v="IN"/>
    <s v="3D Designing"/>
    <n v="15"/>
    <n v="16.5"/>
    <n v="0"/>
    <s v="No"/>
    <n v="15000"/>
  </r>
  <r>
    <s v="Dhruv Madhusudan"/>
    <x v="14"/>
    <s v="shobhana81@gmail.com"/>
    <s v="Madhusudan"/>
    <s v="madhusudan_k@hotmail.com"/>
    <s v="2025-07-28 15:58:20"/>
    <x v="9"/>
    <s v="Active"/>
    <s v="student"/>
    <s v="Mumbai Bandra"/>
    <s v="Bombay Scottish School"/>
    <n v="9619926991"/>
    <n v="9860036991"/>
    <n v="3"/>
    <s v="2017-01-02"/>
    <s v="IN"/>
    <s v="3D Designing"/>
    <n v="15"/>
    <n v="10"/>
    <n v="6"/>
    <s v="Yes"/>
    <n v="15000"/>
  </r>
  <r>
    <s v="Vikram Samtani"/>
    <x v="14"/>
    <s v="n.samtani12@gmail.com"/>
    <s v="Lavin Samtani"/>
    <s v="l.a.samtani@gmail.com"/>
    <s v="2025-07-19 15:58:17"/>
    <x v="9"/>
    <s v="Active"/>
    <s v="student"/>
    <s v="Mumbai Bandra"/>
    <s v="ASCEND International School"/>
    <n v="9833165136"/>
    <n v="9619235342"/>
    <n v="5"/>
    <s v="2015-03-28"/>
    <s v="IN"/>
    <s v="3D Designing"/>
    <n v="15"/>
    <n v="15"/>
    <n v="0"/>
    <s v="No"/>
    <n v="15000"/>
  </r>
  <r>
    <s v="Shivom DESAI"/>
    <x v="14"/>
    <s v="shivom@mailinator.com"/>
    <s v="Punit"/>
    <s v="punitdesai7@gmail.com"/>
    <s v="2025-06-17 12:27:41"/>
    <x v="10"/>
    <s v="Active"/>
    <s v="student"/>
    <s v="Mumbai Bandra"/>
    <s v="Jamnabai Narsee International School"/>
    <n v="9833198339"/>
    <n v="9820238540"/>
    <n v="3"/>
    <s v="2017-01-28"/>
    <s v="IN"/>
    <s v="3D Designing"/>
    <n v="15"/>
    <n v="14"/>
    <n v="0"/>
    <s v="No"/>
    <n v="15000"/>
  </r>
  <r>
    <s v="Armaan Kothari"/>
    <x v="14"/>
    <s v="armaank@ascendinternational.org.in"/>
    <s v="Jatin"/>
    <s v="jatink@live.in"/>
    <s v="2025-05-17 14:47:10"/>
    <x v="11"/>
    <s v="Active"/>
    <s v="student"/>
    <s v="Mumbai Bandra"/>
    <s v="ASCEND International School"/>
    <n v="9870490703"/>
    <n v="9820076320"/>
    <n v="4"/>
    <s v="2015-10-17"/>
    <s v="IN"/>
    <s v="3D Designing"/>
    <n v="15"/>
    <n v="15.5"/>
    <n v="0"/>
    <s v="No"/>
    <n v="15000"/>
  </r>
  <r>
    <s v="AARYAMAAN SAVLA"/>
    <x v="14"/>
    <s v="rachana@bekids.in"/>
    <s v="Rushabh Savla"/>
    <s v="rushabh1991@gmail.com"/>
    <s v="2025-05-09 16:46:52"/>
    <x v="11"/>
    <s v="Active"/>
    <s v="student"/>
    <s v="Mumbai Dadar"/>
    <s v="JBCN international - Parel"/>
    <n v="9004602536"/>
    <n v="9920742536"/>
    <n v="3"/>
    <s v="2016-07-19"/>
    <s v="IN"/>
    <s v="3D Designing"/>
    <n v="15"/>
    <n v="15"/>
    <n v="0"/>
    <s v="No"/>
    <n v="15000"/>
  </r>
  <r>
    <s v="Abhinav Sarkar"/>
    <x v="15"/>
    <s v="abhinav.sarkar@theinnovationstory.com"/>
    <s v="Abhinav"/>
    <s v="abhinav.sarkar@theinnovationstory.com"/>
    <s v="2025-04-30 23:34:35"/>
    <x v="12"/>
    <s v="Active"/>
    <s v="student"/>
    <s v="Mumbai Dadar"/>
    <s v="Dhirubhai Ambani International School"/>
    <n v="8802865125"/>
    <n v="8802865125"/>
    <n v="2"/>
    <s v="2020-01-01"/>
    <s v="IN"/>
    <s v="Robotics"/>
    <n v="24"/>
    <n v="0"/>
    <n v="0"/>
    <s v="No"/>
    <n v="24000"/>
  </r>
  <r>
    <s v="Prithvi Ajith Menon"/>
    <x v="16"/>
    <s v="prithvimenon16@gmail.com"/>
    <s v="Aparna"/>
    <s v="kumar.aparna@outlook.com"/>
    <s v="2026-06-03 13:55:04"/>
    <x v="14"/>
    <s v="Active"/>
    <s v="student"/>
    <s v="Mumbai Bandra"/>
    <s v="Bombay Scottish School"/>
    <n v="9769996122"/>
    <n v="9619373345"/>
    <n v="5"/>
    <s v="2016-02-06"/>
    <s v="IN"/>
    <s v="Electronics"/>
    <n v="15"/>
    <n v="0"/>
    <n v="15"/>
    <s v="Yes"/>
    <n v="15000"/>
  </r>
  <r>
    <s v="Samaira Bhansali"/>
    <x v="16"/>
    <s v="shrusti@bhansali.biz"/>
    <s v="Shrushti"/>
    <s v="shrusti@bhansali.biz"/>
    <s v="2026-06-01 15:11:17"/>
    <x v="14"/>
    <s v="Active"/>
    <s v="student"/>
    <s v="Mumbai Bandra"/>
    <s v="ASCEND International School"/>
    <n v="9819093213"/>
    <n v="9819093213"/>
    <n v="6"/>
    <s v="2014-09-24"/>
    <s v="IN"/>
    <s v="Electronics"/>
    <n v="15"/>
    <n v="4.5"/>
    <n v="10.5"/>
    <s v="Yes"/>
    <n v="15000"/>
  </r>
  <r>
    <s v="Vivaan Gupta"/>
    <x v="16"/>
    <s v="vivaan.2324131@bdsint-students.org"/>
    <s v="Smriti Bajaj Gupta"/>
    <s v="smriti.bajaj86@gmail.com"/>
    <s v="2026-05-30 19:13:40"/>
    <x v="0"/>
    <s v="Active"/>
    <s v="student"/>
    <s v="Mumbai Dadar"/>
    <s v="B D Somani International School"/>
    <n v="9833106846"/>
    <n v="9833106846"/>
    <n v="3"/>
    <s v="2016-08-17"/>
    <s v="IN"/>
    <s v="Electronics"/>
    <n v="15"/>
    <n v="0"/>
    <n v="0"/>
    <s v="No"/>
    <n v="15000"/>
  </r>
  <r>
    <s v="Eissa Shaikh"/>
    <x v="16"/>
    <s v="eissashaikh10@gmail.com"/>
    <s v="Safiya Attarwala"/>
    <s v="safiya.attarwala@gmail.com"/>
    <s v="2026-05-26 16:08:39"/>
    <x v="0"/>
    <s v="Active"/>
    <s v="student"/>
    <s v="Mumbai Bandra"/>
    <s v="Arya Vidya Mandir - Bandra East"/>
    <n v="8169619066"/>
    <n v="8169619066"/>
    <n v="3"/>
    <s v="2018-08-10"/>
    <s v="IN"/>
    <s v="Electronics"/>
    <n v="15"/>
    <n v="4"/>
    <n v="11"/>
    <s v="Yes"/>
    <n v="15000"/>
  </r>
  <r>
    <s v="Ryan Gandhi"/>
    <x v="16"/>
    <s v="vinit180@gmail.com"/>
    <s v="Dinal"/>
    <s v="dinalgandhi13@gmail.com"/>
    <s v="2026-05-20 18:00:20"/>
    <x v="0"/>
    <s v="Active"/>
    <s v="student"/>
    <s v="Mumbai Bandra"/>
    <s v="Oberoi International School OGC"/>
    <n v="9819080804"/>
    <n v="9819080804"/>
    <n v="4"/>
    <s v="2016-04-23"/>
    <s v="IN"/>
    <s v="Electronics"/>
    <n v="15"/>
    <n v="1.5"/>
    <n v="13.5"/>
    <s v="Yes"/>
    <n v="15000"/>
  </r>
  <r>
    <s v="Jaksh Aggarwal"/>
    <x v="16"/>
    <s v="aggarwalvandana02@gmail.com"/>
    <s v="Vandana Aggarwal"/>
    <s v="puneetpala@gmail.com"/>
    <s v="2026-05-19 10:54:21"/>
    <x v="0"/>
    <s v="Active"/>
    <s v="student"/>
    <s v="Mumbai Dadar"/>
    <s v="Dhirubhai Ambani International School"/>
    <n v="8451067915"/>
    <n v="8451067915"/>
    <n v="4"/>
    <s v="2016-11-07"/>
    <s v="IN"/>
    <s v="Electronics"/>
    <n v="15"/>
    <n v="7.5"/>
    <n v="0"/>
    <s v="No"/>
    <n v="15000"/>
  </r>
  <r>
    <s v="Kiah Sharma"/>
    <x v="16"/>
    <s v="amisha.singal@gmail.com"/>
    <s v="Amisha Singal"/>
    <s v="boonga@gmail.com"/>
    <s v="2026-05-19 10:39:04"/>
    <x v="0"/>
    <s v="Active"/>
    <s v="student"/>
    <s v="Mumbai Bandra"/>
    <s v="Oberoi International School OGC"/>
    <n v="9920023431"/>
    <n v="9920023441"/>
    <n v="3"/>
    <s v="2017-08-21"/>
    <s v="IN"/>
    <s v="Electronics"/>
    <n v="15"/>
    <n v="0"/>
    <n v="15"/>
    <s v="Yes"/>
    <n v="15000"/>
  </r>
  <r>
    <s v="Avyay Pant"/>
    <x v="16"/>
    <s v="avyay.pant@outlook.com"/>
    <s v="Riddhi Kaul"/>
    <s v="riddhikaul@gmail.com"/>
    <s v="2026-05-13 15:05:36"/>
    <x v="0"/>
    <s v="Active"/>
    <s v="student"/>
    <s v="Mumbai Bandra"/>
    <s v="Nahar International School"/>
    <n v="9920632695"/>
    <n v="9920632695"/>
    <n v="6"/>
    <s v="2014-07-11"/>
    <s v="IN"/>
    <s v="Electronics"/>
    <n v="15"/>
    <n v="3"/>
    <n v="12"/>
    <s v="Yes"/>
    <n v="15000"/>
  </r>
  <r>
    <s v="Advait Adukia"/>
    <x v="16"/>
    <s v="advaitadukia@gmail.com"/>
    <s v="Aanchal Adukia"/>
    <s v="aanchaladukia@hotmail.com"/>
    <s v="2026-04-29 23:50:23"/>
    <x v="1"/>
    <s v="Active"/>
    <s v="student"/>
    <s v="Mumbai Bandra"/>
    <s v="Chatrabhuj Narsee International School"/>
    <n v="9820466515"/>
    <n v="9820466515"/>
    <n v="4"/>
    <s v="2016-09-13"/>
    <s v="IN"/>
    <s v="Electronics"/>
    <n v="15"/>
    <n v="3"/>
    <n v="0"/>
    <s v="No"/>
    <n v="15000"/>
  </r>
  <r>
    <s v="Reyaan Dhulla"/>
    <x v="16"/>
    <s v="vishaldhulla@gmail.com"/>
    <s v="Purvi Dhulla"/>
    <s v="purvi.valia@gmail.com"/>
    <s v="2026-04-20 15:24:57"/>
    <x v="1"/>
    <s v="Active"/>
    <s v="student"/>
    <s v="Mumbai Dadar"/>
    <s v="JBCN international - Parel"/>
    <n v="9821888555"/>
    <n v="9821888555"/>
    <n v="2"/>
    <s v="2017-11-16"/>
    <s v="IN"/>
    <s v="Electronics"/>
    <n v="15"/>
    <n v="9"/>
    <n v="6"/>
    <s v="Yes"/>
    <n v="15000"/>
  </r>
  <r>
    <s v="Praneet Modi"/>
    <x v="16"/>
    <s v="kapur.meera@gmail.com"/>
    <s v="Meera"/>
    <s v="meera@samco.in"/>
    <s v="2026-04-20 15:18:00"/>
    <x v="1"/>
    <s v="Active"/>
    <s v="student"/>
    <s v="Mumbai Dadar"/>
    <s v="JBCN international - Parel"/>
    <n v="9769274081"/>
    <n v="9769274081"/>
    <n v="3"/>
    <s v="2017-12-11"/>
    <s v="IN"/>
    <s v="Electronics"/>
    <n v="15"/>
    <n v="9"/>
    <n v="6"/>
    <s v="Yes"/>
    <n v="15000"/>
  </r>
  <r>
    <s v="Arjun Mehra"/>
    <x v="16"/>
    <s v="upasanakaura@gmail.com"/>
    <s v="Upasana Mehra"/>
    <s v="bharat_mehra2011@pgp.isb.edu"/>
    <s v="2026-04-18 17:46:22"/>
    <x v="1"/>
    <s v="Active"/>
    <s v="student"/>
    <s v="Mumbai Bandra"/>
    <s v="Oberoi International School OGC"/>
    <n v="9990343167"/>
    <n v="9990343167"/>
    <n v="5"/>
    <s v="2016-06-04"/>
    <s v="IN"/>
    <s v="Electronics"/>
    <n v="15"/>
    <n v="9.5"/>
    <n v="5.5"/>
    <s v="Yes"/>
    <n v="15000"/>
  </r>
  <r>
    <s v="Jianna Vasa"/>
    <x v="16"/>
    <s v="pmvasa@gmail.com"/>
    <s v="Ruchita"/>
    <s v="gandhi.ruchita@gmail.com"/>
    <s v="2026-04-11 16:43:17"/>
    <x v="1"/>
    <s v="Active"/>
    <s v="student"/>
    <s v="Mumbai Dadar"/>
    <s v="JBCN international - Parel"/>
    <n v="9820026221"/>
    <n v="9870336429"/>
    <n v="2"/>
    <s v="2018-01-17"/>
    <s v="IN"/>
    <s v="Electronics"/>
    <n v="15"/>
    <n v="16"/>
    <n v="1.5"/>
    <s v="Yes"/>
    <n v="15000"/>
  </r>
  <r>
    <s v="Veer Vikram Sharma"/>
    <x v="16"/>
    <s v="veervsharma11@gmail.com"/>
    <s v="Ekta Sharma"/>
    <s v="ektasharma0403@gmail.com"/>
    <s v="2026-03-27 15:55:44"/>
    <x v="2"/>
    <s v="Active"/>
    <s v="student"/>
    <s v="Mumbai Bandra"/>
    <s v="Dhirubhai Ambani International School"/>
    <n v="9960658058"/>
    <n v="9960743771"/>
    <n v="5"/>
    <s v="2014-11-11"/>
    <s v="IN"/>
    <s v="Electronics"/>
    <n v="15"/>
    <n v="10.5"/>
    <n v="3"/>
    <s v="Yes"/>
    <n v="15000"/>
  </r>
  <r>
    <s v="Shaurya Mehta"/>
    <x v="16"/>
    <s v="shauryamehta04@gmail.com"/>
    <s v="Punita Mehta"/>
    <s v="punitaashar@gmail.com"/>
    <s v="2026-03-08 17:34:44"/>
    <x v="2"/>
    <s v="Active"/>
    <s v="student"/>
    <s v="Mumbai Dadar"/>
    <s v="Not Assigned"/>
    <n v="9870590979"/>
    <n v="9870590979"/>
    <n v="5"/>
    <s v="2016-04-04"/>
    <s v="IN"/>
    <s v="Electronics"/>
    <n v="15"/>
    <n v="15"/>
    <n v="0"/>
    <s v="No"/>
    <n v="15000"/>
  </r>
  <r>
    <s v="Neil Dolwani"/>
    <x v="16"/>
    <s v="neildolwani@gmail.com"/>
    <s v="Sonali  Dolwani"/>
    <s v="sonalijashnani03@gmail.com"/>
    <s v="2026-03-04 20:59:57"/>
    <x v="2"/>
    <s v="Active"/>
    <s v="student"/>
    <s v="Mumbai Bandra"/>
    <s v="ASCEND International School"/>
    <n v="9820013013"/>
    <n v="9820013013"/>
    <n v="3"/>
    <s v="2017-02-15"/>
    <s v="IN"/>
    <s v="Electronics"/>
    <n v="15"/>
    <n v="13"/>
    <n v="2"/>
    <s v="Yes"/>
    <n v="15000"/>
  </r>
  <r>
    <s v="Reyaan Mehta"/>
    <x v="16"/>
    <s v="reyaanmehta1415@gmail.com"/>
    <s v="Manish Mehta"/>
    <s v="manishmehta19@gmail.com"/>
    <s v="2026-02-13 13:21:48"/>
    <x v="3"/>
    <s v="Active"/>
    <s v="student"/>
    <s v="Mumbai Bandra"/>
    <s v="Dhirubhai Ambani International School"/>
    <n v="9004384997"/>
    <n v="9004384997"/>
    <n v="5"/>
    <s v="2015-01-14"/>
    <s v="IN"/>
    <s v="Electronics"/>
    <n v="15"/>
    <n v="14"/>
    <n v="4"/>
    <s v="Yes"/>
    <n v="15000"/>
  </r>
  <r>
    <s v="Meera Kamat"/>
    <x v="16"/>
    <s v="meerakamat19@gmail.com"/>
    <s v="Devika Kamat"/>
    <s v="dgogte@gmail.com"/>
    <s v="2026-02-12 17:47:56"/>
    <x v="3"/>
    <s v="Active"/>
    <s v="student"/>
    <s v="Mumbai Bandra"/>
    <s v="ASCEND International School"/>
    <n v="9324452512"/>
    <n v="9324452512"/>
    <n v="3"/>
    <s v="1986-08-19"/>
    <s v="IN"/>
    <s v="Electronics"/>
    <n v="15"/>
    <n v="10.5"/>
    <n v="4.5"/>
    <s v="Yes"/>
    <n v="15000"/>
  </r>
  <r>
    <s v="Neha Kallapur"/>
    <x v="16"/>
    <s v="manju.akk@gmail.com"/>
    <s v="Manjunath Kallapur"/>
    <s v="camanjunathak@gmail.com"/>
    <s v="2025-12-10 16:13:21"/>
    <x v="4"/>
    <s v="Active"/>
    <s v="student"/>
    <s v="Bengaluru"/>
    <s v="National Public School-Agara"/>
    <m/>
    <n v="9980133980"/>
    <n v="4"/>
    <s v="2016-02-03"/>
    <s v="IN"/>
    <s v="Electronics"/>
    <n v="15"/>
    <n v="15"/>
    <n v="0"/>
    <s v="No"/>
    <n v="15000"/>
  </r>
  <r>
    <s v="Reyansh Subramanian"/>
    <x v="16"/>
    <s v="subukrit@gmail.com"/>
    <s v="L Subramanian"/>
    <s v="globalsub@gmail.com"/>
    <s v="2025-12-04 12:09:56"/>
    <x v="4"/>
    <s v="Active"/>
    <s v="student"/>
    <s v="Mumbai Bandra"/>
    <s v="ASCEND International School"/>
    <n v="9930572098"/>
    <n v="9819922240"/>
    <n v="3"/>
    <s v="2016-04-15"/>
    <s v="IN"/>
    <s v="Electronics"/>
    <n v="15"/>
    <n v="15"/>
    <n v="0"/>
    <s v="No"/>
    <n v="15000"/>
  </r>
  <r>
    <s v="Dev Khandelwal"/>
    <x v="16"/>
    <s v="littlesecrets.priyanka@gmail.com"/>
    <s v="Nikhil khandelwal"/>
    <s v="littlesecrets.priyanka@gmail.com"/>
    <s v="2025-10-29 15:00:13"/>
    <x v="6"/>
    <s v="Active"/>
    <s v="student"/>
    <s v="Mumbai Dadar"/>
    <s v="Dhirubhai Ambani International School"/>
    <n v="9819979824"/>
    <n v="9819879974"/>
    <n v="3"/>
    <s v="2016-12-30"/>
    <s v="IN"/>
    <s v="Electronics"/>
    <n v="15"/>
    <n v="19.5"/>
    <n v="0"/>
    <s v="No"/>
    <n v="15000"/>
  </r>
  <r>
    <s v="Agastya  Shah"/>
    <x v="16"/>
    <s v="niraaleeshah@gmail.com"/>
    <s v="Bhavya shah"/>
    <s v="bhavyadshah@gmail.com"/>
    <s v="2025-09-15 14:45:51"/>
    <x v="7"/>
    <s v="Active"/>
    <s v="student"/>
    <s v="Mumbai Dadar"/>
    <s v="NSS Hill Spring International School"/>
    <n v="9819181900"/>
    <n v="9967032231"/>
    <n v="2"/>
    <s v="2018-05-18"/>
    <s v="IN"/>
    <s v="Electronics"/>
    <n v="15"/>
    <n v="16.5"/>
    <n v="0"/>
    <s v="No"/>
    <n v="15000"/>
  </r>
  <r>
    <s v="Rohan Maloo"/>
    <x v="16"/>
    <s v="tushar.maloo@gmail.com"/>
    <s v="Tushar Maloo"/>
    <s v="tushar.maloo@gmail.com"/>
    <s v="2025-08-30 13:15:51"/>
    <x v="8"/>
    <s v="Active"/>
    <s v="student"/>
    <s v="Mumbai Bandra"/>
    <s v="ASCEND International School"/>
    <n v="9820147244"/>
    <n v="9820147244"/>
    <n v="4"/>
    <s v="2015-11-09"/>
    <s v="IN"/>
    <s v="Electronics"/>
    <n v="15"/>
    <n v="15"/>
    <n v="0"/>
    <s v="No"/>
    <n v="15000"/>
  </r>
  <r>
    <s v="Abeer Prakash Agarwal"/>
    <x v="16"/>
    <s v="shreya@flexibees.com"/>
    <s v="Ankit Agarwal"/>
    <s v="ankit.agarwal83@gmail.com"/>
    <s v="2025-08-28 21:44:30"/>
    <x v="8"/>
    <s v="Active"/>
    <s v="student"/>
    <s v="Mumbai Dadar"/>
    <s v="JBCN international - Parel"/>
    <n v="9930143407"/>
    <n v="9769677055"/>
    <n v="2"/>
    <s v="2018-02-26"/>
    <s v="IN"/>
    <s v="Electronics"/>
    <n v="15"/>
    <n v="16.5"/>
    <n v="0"/>
    <s v="No"/>
    <n v="15000"/>
  </r>
  <r>
    <s v="Shivansh Tibrewala"/>
    <x v="16"/>
    <s v="priyankatibrewala30@gmail.com"/>
    <s v="Brijesh"/>
    <s v="brijeshtibrewala@gmail.com"/>
    <s v="2025-08-25 17:40:12"/>
    <x v="8"/>
    <s v="Active"/>
    <s v="student"/>
    <s v="Mumbai Dadar"/>
    <s v="Aditya Birla World Academy"/>
    <n v="9004311113"/>
    <n v="9892223560"/>
    <n v="2"/>
    <s v="2018-02-09"/>
    <s v="IN"/>
    <s v="Electronics"/>
    <n v="15"/>
    <n v="16.5"/>
    <n v="0"/>
    <s v="No"/>
    <n v="15000"/>
  </r>
  <r>
    <s v="Zahra Hajee"/>
    <x v="16"/>
    <s v="fatemaahajee@gmail.com"/>
    <s v="Aliasgar Hajee"/>
    <s v="aliasgar89@gmail.com"/>
    <s v="2025-08-12 09:45:45"/>
    <x v="8"/>
    <s v="Active"/>
    <s v="student"/>
    <s v="Mumbai Dadar"/>
    <s v="NSS Hill Spring International School"/>
    <n v="9930715252"/>
    <n v="9930115252"/>
    <n v="3"/>
    <s v="2017-04-21"/>
    <s v="IN"/>
    <s v="Electronics"/>
    <n v="15"/>
    <n v="16.5"/>
    <n v="0"/>
    <s v="No"/>
    <n v="15000"/>
  </r>
  <r>
    <s v="Burhanuddin Hajee"/>
    <x v="16"/>
    <s v="fltaskin@gmail.com"/>
    <s v="Aliasgar Hajee"/>
    <s v="aliasgar89@gmail.com"/>
    <s v="2025-08-12 09:41:02"/>
    <x v="8"/>
    <s v="Active"/>
    <s v="student"/>
    <s v="Mumbai Dadar"/>
    <s v="NSS Hill Spring International School"/>
    <n v="9930715252"/>
    <n v="9930115252"/>
    <n v="7"/>
    <s v="2014-01-28"/>
    <s v="IN"/>
    <s v="Electronics"/>
    <n v="15"/>
    <n v="0"/>
    <n v="0"/>
    <s v="No"/>
    <n v="15000"/>
  </r>
  <r>
    <s v="Shlok  Vazirani"/>
    <x v="16"/>
    <s v="vaziranishlok@gmail.com"/>
    <s v="Sanjay vazirani"/>
    <s v="vaziranishlok@gmail.com"/>
    <s v="2025-08-05 10:50:26"/>
    <x v="8"/>
    <s v="Active"/>
    <s v="student"/>
    <s v="Mumbai Bandra"/>
    <s v="British International School"/>
    <n v="9819212170"/>
    <n v="9819212170"/>
    <n v="4"/>
    <s v="2016-12-21"/>
    <s v="IN"/>
    <s v="Electronics"/>
    <n v="15"/>
    <n v="5.5"/>
    <n v="0"/>
    <s v="No"/>
    <n v="15000"/>
  </r>
  <r>
    <s v="Avantika Soni"/>
    <x v="16"/>
    <s v="naina.sharma@gmail.com"/>
    <s v="Amit Soni"/>
    <s v="amitsoni@gmail.com"/>
    <s v="2025-07-31 15:00:40"/>
    <x v="9"/>
    <s v="Active"/>
    <s v="student"/>
    <s v="Mumbai Bandra"/>
    <s v="Dhirubhai Ambani International School"/>
    <n v="9867622196"/>
    <n v="9867622196"/>
    <n v="5"/>
    <s v="2014-10-19"/>
    <s v="IN"/>
    <s v="Electronics"/>
    <n v="15"/>
    <n v="0"/>
    <n v="0"/>
    <s v="No"/>
    <n v="15000"/>
  </r>
  <r>
    <s v="Arjun soni"/>
    <x v="16"/>
    <s v="amitsoni@gmail.com"/>
    <s v="Amit"/>
    <s v="amitsoni@gmail.com"/>
    <s v="2025-07-31 12:38:31"/>
    <x v="9"/>
    <s v="Active"/>
    <s v="student"/>
    <s v="Mumbai Bandra"/>
    <s v="Dhirubhai Ambani International School"/>
    <n v="9867622196"/>
    <n v="9867622196"/>
    <n v="2"/>
    <s v="2018-05-20"/>
    <s v="IN"/>
    <s v="Electronics"/>
    <n v="15"/>
    <n v="15"/>
    <n v="0"/>
    <s v="No"/>
    <n v="15000"/>
  </r>
  <r>
    <s v="Aveer Khemka"/>
    <x v="16"/>
    <s v="neha.muhana@gmail.com"/>
    <s v="Ankit Khemka"/>
    <s v="khemkaankit@hotmail.com"/>
    <s v="2025-07-30 12:26:52"/>
    <x v="9"/>
    <s v="Active"/>
    <s v="student"/>
    <s v="Mumbai Bandra"/>
    <s v="Jamnabai Narsee International School"/>
    <n v="9833301015"/>
    <n v="9820467009"/>
    <n v="4"/>
    <s v="2016-08-30"/>
    <s v="IN"/>
    <s v="Electronics"/>
    <n v="15"/>
    <n v="15"/>
    <n v="0"/>
    <s v="No"/>
    <n v="15000"/>
  </r>
  <r>
    <s v="Nikkhil Malkani"/>
    <x v="16"/>
    <s v="shirin.designsnm@gmail.com"/>
    <s v="Aditya Malkani"/>
    <s v="amalkani@adorians.com"/>
    <s v="2025-07-28 11:34:44"/>
    <x v="9"/>
    <s v="Active"/>
    <s v="student"/>
    <s v="Mumbai Dadar"/>
    <s v="ASCEND International School"/>
    <n v="9821025654"/>
    <n v="9594077700"/>
    <n v="4"/>
    <s v="2015-09-10"/>
    <s v="IN"/>
    <s v="Electronics"/>
    <n v="15"/>
    <n v="15"/>
    <n v="0"/>
    <s v="No"/>
    <n v="15000"/>
  </r>
  <r>
    <s v="Kavya Kumar"/>
    <x v="16"/>
    <s v="supriya.23@gmail.com"/>
    <s v="Tanmay Kumar"/>
    <s v="tanmay.always@gmail.com"/>
    <s v="2025-07-22 10:19:43"/>
    <x v="9"/>
    <s v="Active"/>
    <s v="student"/>
    <s v="Mumbai Bandra"/>
    <s v="Oberoi International school JVLR"/>
    <n v="9930048486"/>
    <n v="9930288984"/>
    <n v="3"/>
    <s v="2017-03-23"/>
    <s v="IN"/>
    <s v="Electronics"/>
    <n v="15"/>
    <n v="9"/>
    <n v="0"/>
    <s v="No"/>
    <n v="15000"/>
  </r>
  <r>
    <s v="Zian Padia"/>
    <x v="16"/>
    <s v="zianpadia@gmail.com"/>
    <s v="Mayank Padia"/>
    <s v="maypad@gmail.com"/>
    <s v="2025-07-18 15:46:33"/>
    <x v="9"/>
    <s v="Active"/>
    <s v="student"/>
    <s v="Mumbai Dadar"/>
    <s v="Oberoi International school JVLR"/>
    <n v="9833170065"/>
    <n v="9833170065"/>
    <n v="3"/>
    <s v="2017-02-09"/>
    <s v="IN"/>
    <s v="Electronics"/>
    <n v="15"/>
    <n v="15"/>
    <n v="0"/>
    <s v="No"/>
    <n v="15000"/>
  </r>
  <r>
    <s v="Prish Hemani"/>
    <x v="16"/>
    <s v="geetika.hemani@gmail.com"/>
    <s v="Harsh Hemani"/>
    <s v="harsh.hemani8@gmail.com"/>
    <s v="2025-07-14 11:39:33"/>
    <x v="9"/>
    <s v="Active"/>
    <s v="student"/>
    <s v="Mumbai Bandra"/>
    <s v="Dhirubhai Ambani International School"/>
    <n v="9820583467"/>
    <n v="7738399963"/>
    <n v="5"/>
    <s v="2014-11-08"/>
    <s v="IN"/>
    <s v="Electronics"/>
    <n v="15"/>
    <n v="15"/>
    <n v="0"/>
    <s v="No"/>
    <n v="15000"/>
  </r>
  <r>
    <s v="Jay Shah"/>
    <x v="16"/>
    <s v="madnisha@gmail.com"/>
    <s v="Dhyanesh Shah"/>
    <s v="shah.dhyanesh@gmail.com"/>
    <s v="2025-06-23 10:47:34"/>
    <x v="10"/>
    <s v="Active"/>
    <s v="student"/>
    <s v="Mumbai Dadar"/>
    <s v="Bombay International School"/>
    <n v="9987082524"/>
    <n v="9920553130"/>
    <n v="3"/>
    <s v="2017-04-21"/>
    <s v="IN"/>
    <s v="Electronics"/>
    <n v="15"/>
    <n v="15"/>
    <n v="0"/>
    <s v="No"/>
    <n v="15000"/>
  </r>
  <r>
    <s v="Arjun Dani"/>
    <x v="16"/>
    <s v="uma.kasbekar@gmail.com"/>
    <s v="Ambrish Dani"/>
    <s v="ambrish227@gmail.com"/>
    <s v="2025-06-23 10:31:30"/>
    <x v="10"/>
    <s v="Active"/>
    <s v="student"/>
    <s v="Mumbai Dadar"/>
    <s v="Bombay International School"/>
    <n v="9820600515"/>
    <n v="9820688910"/>
    <n v="3"/>
    <s v="2017-05-10"/>
    <s v="IN"/>
    <s v="Electronics"/>
    <n v="15"/>
    <n v="15"/>
    <n v="0"/>
    <s v="No"/>
    <n v="15000"/>
  </r>
  <r>
    <s v="Shivansh  Gandhi"/>
    <x v="16"/>
    <s v="mitesh@geapl.com"/>
    <s v="Kartik Sureshchandra Gandhi"/>
    <s v="chinmay@geapl.com"/>
    <s v="2025-06-19 16:35:59"/>
    <x v="10"/>
    <s v="Active"/>
    <s v="student"/>
    <s v="Mumbai Dadar"/>
    <s v="Dhirubhai Ambani International School"/>
    <n v="8450977197"/>
    <n v="8450966096"/>
    <n v="3"/>
    <s v="2017-06-15"/>
    <s v="IN"/>
    <s v="Electronics"/>
    <n v="15"/>
    <n v="15"/>
    <n v="0"/>
    <s v="No"/>
    <n v="15000"/>
  </r>
  <r>
    <s v="Arya Pandey"/>
    <x v="16"/>
    <s v="ruchi.a.pandey@gmail.com"/>
    <s v="NA"/>
    <s v="ruchi.a.pandey@gmail.com"/>
    <s v="2025-06-10 12:03:35"/>
    <x v="10"/>
    <s v="Active"/>
    <s v="student"/>
    <s v="Mumbai Bandra"/>
    <s v="ASCEND International School"/>
    <n v="9930812501"/>
    <n v="9930812501"/>
    <n v="3"/>
    <s v="2016-12-13"/>
    <s v="IN"/>
    <s v="Electronics"/>
    <n v="15"/>
    <n v="15"/>
    <n v="0"/>
    <s v="No"/>
    <n v="15000"/>
  </r>
  <r>
    <s v="Ananta Bajaj"/>
    <x v="16"/>
    <s v="k.bajaj@ameyatel.com"/>
    <s v="Kunal Bajaj"/>
    <s v="k.bajaj@ameyatel.com"/>
    <s v="2025-06-10 12:02:34"/>
    <x v="10"/>
    <s v="Active"/>
    <s v="student"/>
    <s v="Mumbai Bandra"/>
    <s v="ASCEND International School"/>
    <n v="9899257826"/>
    <n v="9899257826"/>
    <n v="3"/>
    <s v="2016-08-05"/>
    <s v="IN"/>
    <s v="Electronics"/>
    <n v="15"/>
    <n v="15"/>
    <n v="0"/>
    <s v="No"/>
    <n v="15000"/>
  </r>
  <r>
    <s v="Kriti Beswal"/>
    <x v="16"/>
    <s v="neha.beswal@gmail.com"/>
    <s v="Gaurav Beswal"/>
    <s v="Neha.beswal@gmail.com"/>
    <s v="2025-06-06 11:17:27"/>
    <x v="10"/>
    <s v="Active"/>
    <s v="student"/>
    <s v="Mumbai Dadar"/>
    <s v="JBCN international - Parel"/>
    <n v="9167023604"/>
    <n v="9167023604"/>
    <n v="4"/>
    <s v="2016-09-24"/>
    <s v="IN"/>
    <s v="Electronics"/>
    <n v="15"/>
    <n v="15"/>
    <n v="0"/>
    <s v="No"/>
    <n v="15000"/>
  </r>
  <r>
    <s v="Adit Parikh"/>
    <x v="16"/>
    <s v="shruti234@gmail.com"/>
    <s v="Kalp Parikh"/>
    <s v="kalp@vaparikh.in"/>
    <s v="2025-04-04 15:53:11"/>
    <x v="12"/>
    <s v="Active"/>
    <s v="student"/>
    <s v="Mumbai Dadar"/>
    <s v="Dhirubhai Ambani International School"/>
    <n v="9820774157"/>
    <n v="9619033551"/>
    <n v="5"/>
    <s v="2014-04-04"/>
    <s v="IN"/>
    <s v="Electronics"/>
    <n v="15"/>
    <n v="15"/>
    <n v="0"/>
    <s v="No"/>
    <n v="15000"/>
  </r>
  <r>
    <s v="Ayaan Sunny Shah"/>
    <x v="17"/>
    <s v="ayaanajbani@gmail.com"/>
    <s v="Sunny Shah"/>
    <s v="vishalajbani@gmail.com"/>
    <s v="2026-01-06 12:08:29"/>
    <x v="13"/>
    <s v="Active"/>
    <s v="student"/>
    <s v="Mumbai Bandra"/>
    <s v="DSB International School"/>
    <n v="9833418877"/>
    <n v="9930630006"/>
    <n v="2"/>
    <s v="2017-11-21"/>
    <s v="IN"/>
    <s v="Electronics"/>
    <n v="15"/>
    <n v="1.5"/>
    <n v="13.5"/>
    <s v="Yes"/>
    <n v="15000"/>
  </r>
  <r>
    <s v="Kiyaan Jain"/>
    <x v="17"/>
    <s v="megnak27@gmail.com"/>
    <s v="Rishav Jain"/>
    <s v="rishavjain03@gmail.com"/>
    <s v="2025-07-17 23:26:56"/>
    <x v="9"/>
    <s v="Active"/>
    <s v="student"/>
    <s v="Mumbai Dadar"/>
    <s v="Aditya Birla World Academy"/>
    <n v="9819815411"/>
    <n v="9323042411"/>
    <n v="3"/>
    <s v="2016-12-15"/>
    <s v="IN"/>
    <s v="Electronics"/>
    <n v="15"/>
    <n v="15"/>
    <n v="0"/>
    <s v="No"/>
    <n v="15000"/>
  </r>
  <r>
    <s v="Shivaditya Murarka"/>
    <x v="18"/>
    <s v="shivadityamurarka90@gmail.com"/>
    <s v="Chitra"/>
    <s v="rishikamahi@gmail.com"/>
    <s v="2026-06-01 11:19:05"/>
    <x v="14"/>
    <s v="Active"/>
    <s v="student"/>
    <s v="Mumbai Bandra"/>
    <s v="Jamnabai Narsee International School"/>
    <n v="9833466698"/>
    <n v="9833466678"/>
    <n v="7"/>
    <s v="2014-04-24"/>
    <s v="IN"/>
    <s v="Electronics"/>
    <n v="24"/>
    <n v="4"/>
    <n v="20"/>
    <s v="Yes"/>
    <n v="24000"/>
  </r>
  <r>
    <s v="Arjun Anand"/>
    <x v="18"/>
    <s v="thearjunanand@gmail.com"/>
    <s v="Mitali Kini"/>
    <s v="mitalikini@gmail.com"/>
    <s v="2026-05-20 16:40:48"/>
    <x v="0"/>
    <s v="Active"/>
    <s v="student"/>
    <s v="Mumbai Bandra"/>
    <s v="Podar International School"/>
    <n v="9819527784"/>
    <n v="9819527784"/>
    <n v="9"/>
    <s v="2012-10-01"/>
    <s v="IN"/>
    <s v="Electronics"/>
    <n v="24"/>
    <n v="10"/>
    <n v="14"/>
    <s v="Yes"/>
    <n v="24000"/>
  </r>
  <r>
    <s v="Agniv Roy"/>
    <x v="18"/>
    <s v="agnivroy17@gmail.com"/>
    <s v="sandipan roy"/>
    <s v="roysandipan@gmail.com"/>
    <s v="2026-05-18 10:35:50"/>
    <x v="0"/>
    <s v="Active"/>
    <s v="student"/>
    <s v="Mumbai Bandra"/>
    <s v="Not Assigned"/>
    <n v="9820988817"/>
    <n v="9820988817"/>
    <n v="8"/>
    <s v="2012-07-17"/>
    <s v="IN"/>
    <s v="Electronics"/>
    <n v="24"/>
    <n v="7"/>
    <n v="17"/>
    <s v="Yes"/>
    <n v="24000"/>
  </r>
  <r>
    <s v="Aariket Bharech"/>
    <x v="18"/>
    <s v="pujabharech11@gmail.com"/>
    <s v="Puja Bharech"/>
    <s v="pujapammi@gmail.com"/>
    <s v="2026-05-09 17:02:56"/>
    <x v="0"/>
    <s v="Active"/>
    <s v="student"/>
    <s v="Mumbai Bandra"/>
    <s v="Jamnabai Narsee International School"/>
    <n v="9831841591"/>
    <n v="9004584158"/>
    <n v="7"/>
    <s v="2013-11-10"/>
    <s v="IN"/>
    <s v="Electronics"/>
    <n v="24"/>
    <n v="12"/>
    <n v="12"/>
    <s v="Yes"/>
    <n v="24000"/>
  </r>
  <r>
    <s v="Aatman Surve"/>
    <x v="18"/>
    <s v="aatmansurve@singhaniaschools.org"/>
    <s v="Yogini Surve"/>
    <s v="yogini.surve20@gmail.com"/>
    <s v="2026-05-07 17:51:45"/>
    <x v="0"/>
    <s v="Active"/>
    <s v="student"/>
    <s v="Mumbai Bandra"/>
    <s v="Not Assigned"/>
    <n v="9923014946"/>
    <n v="9923014946"/>
    <n v="7"/>
    <s v="2013-05-20"/>
    <s v="IN"/>
    <s v="Electronics"/>
    <n v="24"/>
    <n v="0"/>
    <n v="0"/>
    <s v="No"/>
    <n v="24000"/>
  </r>
  <r>
    <s v="Kian Dinavahi"/>
    <x v="18"/>
    <s v="kiandinavahi@gmail.com"/>
    <s v="Pallavi"/>
    <s v="atipallavi@gmail.com"/>
    <s v="2026-05-02 13:00:57"/>
    <x v="0"/>
    <s v="Active"/>
    <s v="student"/>
    <s v="Mumbai Bandra"/>
    <s v="Podar International School"/>
    <n v="7032803284"/>
    <n v="7032803284"/>
    <n v="5"/>
    <s v="2016-08-29"/>
    <s v="IN"/>
    <s v="Electronics"/>
    <n v="24"/>
    <n v="24"/>
    <n v="0"/>
    <s v="No"/>
    <n v="24000"/>
  </r>
  <r>
    <s v="Neel Soman"/>
    <x v="18"/>
    <s v="neel.soman@bombayscottish.in"/>
    <s v="Kamal Suri"/>
    <s v="suri.kamal@gmail.com"/>
    <s v="2026-04-23 16:14:19"/>
    <x v="1"/>
    <s v="Active"/>
    <s v="student"/>
    <s v="Mumbai Bandra"/>
    <s v="Bombay Scottish School"/>
    <n v="9769596687"/>
    <n v="9769596687"/>
    <n v="7"/>
    <s v="2014-05-25"/>
    <s v="IN"/>
    <s v="Electronics"/>
    <n v="24"/>
    <n v="6"/>
    <n v="18"/>
    <s v="Yes"/>
    <n v="24000"/>
  </r>
  <r>
    <s v="Shaurya Goel"/>
    <x v="18"/>
    <s v="shaurya10.goel@gmail.com"/>
    <s v="Parul Goel"/>
    <s v="parulag782@gmail.com"/>
    <s v="2026-04-18 12:11:58"/>
    <x v="1"/>
    <s v="Active"/>
    <s v="student"/>
    <s v="Mumbai Bandra"/>
    <s v="Podar International School"/>
    <n v="8439500790"/>
    <n v="8439500790"/>
    <n v="5"/>
    <s v="2017-03-10"/>
    <s v="IN"/>
    <s v="Electronics"/>
    <n v="24"/>
    <n v="14"/>
    <n v="4"/>
    <s v="Yes"/>
    <n v="24000"/>
  </r>
  <r>
    <s v="Arhaan Sethi"/>
    <x v="18"/>
    <s v="arhaansethi14@gmail.com"/>
    <s v="Sukoon Sethi"/>
    <s v="sukoonmanekia@gmail.com"/>
    <s v="2026-04-03 15:47:43"/>
    <x v="1"/>
    <s v="Active"/>
    <s v="student"/>
    <s v="Mumbai Bandra"/>
    <s v="Dhirubhai Ambani International School"/>
    <n v="9833343586"/>
    <n v="9833343586"/>
    <n v="5"/>
    <s v="2014-11-22"/>
    <s v="IM"/>
    <s v="Electronics"/>
    <n v="24"/>
    <n v="10"/>
    <n v="0"/>
    <s v="No"/>
    <n v="24000"/>
  </r>
  <r>
    <s v="Ishaan Jatia"/>
    <x v="18"/>
    <s v="jayantika@popupkids.in"/>
    <s v="Anantband"/>
    <s v="jayantika@popupkids.in"/>
    <s v="2026-03-31 11:14:53"/>
    <x v="2"/>
    <s v="Active"/>
    <s v="student"/>
    <s v="Mumbai Dadar"/>
    <s v="Aditya Birla World Academy"/>
    <n v="9833729474"/>
    <n v="9833729464"/>
    <n v="3"/>
    <s v="2016-12-07"/>
    <s v="IN"/>
    <s v="Electronics"/>
    <n v="24"/>
    <n v="6.5"/>
    <n v="0"/>
    <s v="No"/>
    <n v="24000"/>
  </r>
  <r>
    <s v="Vidit Shukla"/>
    <x v="18"/>
    <s v="viditshukla2026@gmail.com"/>
    <s v="Neeti Shukla"/>
    <s v="neeti.iit@gmail.com"/>
    <s v="2026-03-25 19:48:10"/>
    <x v="2"/>
    <s v="Active"/>
    <s v="student"/>
    <s v="Mumbai Bandra"/>
    <s v="Bombay Scottish School"/>
    <n v="9930255494"/>
    <n v="9930255494"/>
    <n v="9"/>
    <s v="2012-06-20"/>
    <s v="IN"/>
    <s v="Electronics"/>
    <n v="24"/>
    <n v="22.5"/>
    <n v="1.5"/>
    <s v="Yes"/>
    <n v="24000"/>
  </r>
  <r>
    <s v="VIREN SIDHWANI"/>
    <x v="18"/>
    <s v="virensidhwani@gmail.com"/>
    <s v="SHRRADHA SIDHWANI"/>
    <s v="shrradha@gmail.com"/>
    <s v="2026-03-24 13:59:51"/>
    <x v="2"/>
    <s v="Active"/>
    <s v="student"/>
    <s v="Mumbai Bandra"/>
    <s v="Oberoi International School OGC"/>
    <m/>
    <n v="9820130048"/>
    <n v="5"/>
    <s v="2015-06-01"/>
    <s v="IN"/>
    <s v="Electronics"/>
    <n v="24"/>
    <n v="22"/>
    <n v="2"/>
    <s v="Yes"/>
    <n v="24000"/>
  </r>
  <r>
    <s v="Shiven Agrawal"/>
    <x v="18"/>
    <s v="shivenagrawal0712@gmail.com"/>
    <s v="Shraddha mor agrawal"/>
    <s v="shraddhamor@gmail.con"/>
    <s v="2026-03-14 14:28:17"/>
    <x v="2"/>
    <s v="Active"/>
    <s v="student"/>
    <s v="Mumbai Bandra"/>
    <s v="Oberoi International School OGC"/>
    <n v="9167661195"/>
    <n v="9167661195"/>
    <n v="6"/>
    <s v="2013-12-07"/>
    <s v="IN"/>
    <s v="Electronics"/>
    <n v="24"/>
    <n v="12"/>
    <n v="12"/>
    <s v="Yes"/>
    <n v="24000"/>
  </r>
  <r>
    <s v="Veer Mehta"/>
    <x v="18"/>
    <s v="veermehta0810@gmail.com"/>
    <s v="Radhika Kaushik"/>
    <s v="radhika.kaushik@gmail.com"/>
    <s v="2026-03-12 12:14:21"/>
    <x v="2"/>
    <s v="Active"/>
    <s v="student"/>
    <s v="Mumbai Bandra"/>
    <s v="Dhirubhai Ambani International School"/>
    <m/>
    <n v="9833499213"/>
    <n v="8"/>
    <s v="2013-10-08"/>
    <s v="IN"/>
    <s v="Electronics"/>
    <n v="24"/>
    <n v="24"/>
    <n v="0"/>
    <s v="No"/>
    <n v="24000"/>
  </r>
  <r>
    <s v="Yuvraj Saraogi"/>
    <x v="18"/>
    <s v="rohitisback@hotmail.com"/>
    <s v="Pallavi Saraogi"/>
    <s v="pallavisaraogi1@gmail.com"/>
    <s v="2026-02-11 15:29:29"/>
    <x v="3"/>
    <s v="Active"/>
    <s v="student"/>
    <s v="Mumbai Bandra"/>
    <s v="Oberoi International school JVLR"/>
    <n v="9920022444"/>
    <n v="9920022444"/>
    <n v="7"/>
    <s v="2013-04-30"/>
    <s v="IN"/>
    <s v="Electronics"/>
    <n v="24"/>
    <n v="2"/>
    <n v="22"/>
    <s v="Yes"/>
    <n v="24000"/>
  </r>
  <r>
    <s v="Ayaan Kapadia"/>
    <x v="18"/>
    <s v="ayaankapadia4@gmail.com"/>
    <s v="Saumil Kapadia"/>
    <s v="drsaumilkapadia@gmail.com"/>
    <s v="2026-01-29 11:08:10"/>
    <x v="13"/>
    <s v="Active"/>
    <s v="student"/>
    <s v="Mumbai Bandra"/>
    <s v="Dhirubhai Ambani International School"/>
    <n v="9820545741"/>
    <n v="9820037653"/>
    <n v="6"/>
    <s v="2013-10-04"/>
    <s v="IN"/>
    <s v="Electronics"/>
    <n v="24"/>
    <n v="28"/>
    <n v="0"/>
    <s v="No"/>
    <n v="24000"/>
  </r>
  <r>
    <s v="Vir Govani"/>
    <x v="18"/>
    <s v="jesikagovani@gmail.com"/>
    <s v="Sameer Govani"/>
    <s v="govani@gmail.com"/>
    <s v="2026-01-03 13:05:49"/>
    <x v="13"/>
    <s v="Active"/>
    <s v="student"/>
    <s v="Mumbai Bandra"/>
    <s v="Bombay Scottish School"/>
    <n v="9821179746"/>
    <n v="9920840444"/>
    <n v="4"/>
    <s v="2016-05-14"/>
    <s v="IN"/>
    <s v="Electronics"/>
    <n v="24"/>
    <n v="20"/>
    <n v="4"/>
    <s v="Yes"/>
    <n v="24000"/>
  </r>
  <r>
    <s v="Saisha Ajmera"/>
    <x v="18"/>
    <s v="saishaajmera@gmail.com"/>
    <s v="Hardik Ajmera"/>
    <s v="ajmerahardik@hotmail.com"/>
    <s v="2025-12-27 13:02:42"/>
    <x v="4"/>
    <s v="Active"/>
    <s v="student"/>
    <s v="Mumbai Bandra"/>
    <s v="Jamnabai Narsee School"/>
    <n v="9820975769"/>
    <n v="9821411065"/>
    <n v="7"/>
    <s v="2012-11-22"/>
    <s v="IN"/>
    <s v="Electronics"/>
    <n v="24"/>
    <n v="26"/>
    <n v="0"/>
    <s v="No"/>
    <n v="24000"/>
  </r>
  <r>
    <s v="Aviraj Damani"/>
    <x v="18"/>
    <s v="avirajdamani20@gmail.com"/>
    <s v="Giriraj"/>
    <s v="gdamani@damanigroup.org"/>
    <s v="2025-12-09 15:07:30"/>
    <x v="4"/>
    <s v="Active"/>
    <s v="student"/>
    <s v="Mumbai Bandra"/>
    <s v="Cathedral and John Connon School"/>
    <n v="9820050378"/>
    <n v="9819133688"/>
    <n v="5"/>
    <s v="2015-04-20"/>
    <s v="IN"/>
    <s v="Electronics"/>
    <n v="24"/>
    <n v="23"/>
    <n v="0"/>
    <s v="No"/>
    <n v="24000"/>
  </r>
  <r>
    <s v="Kian Contractor"/>
    <x v="18"/>
    <s v="kiancinbox@gmail.com"/>
    <s v="Naqqash"/>
    <s v="naqqashc@gmail.com"/>
    <s v="2025-12-02 10:31:42"/>
    <x v="4"/>
    <s v="Active"/>
    <s v="student"/>
    <s v="Mumbai Bandra"/>
    <s v="ASCEND International School"/>
    <n v="9819760046"/>
    <n v="9821619661"/>
    <n v="5"/>
    <s v="2015-01-17"/>
    <s v="IN"/>
    <s v="Electronics"/>
    <n v="24"/>
    <n v="24"/>
    <n v="0"/>
    <s v="No"/>
    <n v="24000"/>
  </r>
  <r>
    <s v="Anaya Gupta"/>
    <x v="18"/>
    <s v="anayathepinkcrayon@gmail.com"/>
    <s v="Varun Gupta"/>
    <s v="varun.ons4@gmail.com"/>
    <s v="2025-12-02 10:00:03"/>
    <x v="4"/>
    <s v="Active"/>
    <s v="student"/>
    <s v="Mumbai Bandra"/>
    <s v="ASCEND International School"/>
    <n v="7718892697"/>
    <n v="9819175742"/>
    <n v="5"/>
    <s v="2014-12-01"/>
    <s v="IN"/>
    <s v="Electronics"/>
    <n v="24"/>
    <n v="24"/>
    <n v="0"/>
    <s v="No"/>
    <n v="24000"/>
  </r>
  <r>
    <s v="MUDIT SHAH"/>
    <x v="18"/>
    <s v="muditshah11414@gmail.com"/>
    <s v="MONIL SHAH"/>
    <s v="monil09@gmail.com"/>
    <s v="2025-11-16 11:13:48"/>
    <x v="5"/>
    <s v="Active"/>
    <s v="student"/>
    <s v="Mumbai Bandra"/>
    <s v="Kanakia International School"/>
    <n v="9136011362"/>
    <n v="9820159691"/>
    <n v="6"/>
    <s v="2014-04-11"/>
    <s v="IN"/>
    <s v="Electronics"/>
    <n v="24"/>
    <n v="20.5"/>
    <n v="6"/>
    <s v="Yes"/>
    <n v="24000"/>
  </r>
  <r>
    <s v="Neev Shetye"/>
    <x v="18"/>
    <s v="neevshetye@gmail.com"/>
    <s v="Nachiket Shetye"/>
    <s v="nishhotels@gmail.com"/>
    <s v="2025-10-15 15:01:27"/>
    <x v="6"/>
    <s v="Active"/>
    <s v="student"/>
    <s v="Mumbai Bandra"/>
    <s v="Aditya Birla World Academy"/>
    <n v="8779292553"/>
    <n v="9819301949"/>
    <n v="5"/>
    <s v="2015-09-17"/>
    <s v="IN"/>
    <s v="Electronics"/>
    <n v="24"/>
    <n v="24"/>
    <n v="0"/>
    <s v="No"/>
    <n v="24000"/>
  </r>
  <r>
    <s v="Nysa Shetye"/>
    <x v="18"/>
    <s v="nysashetye@gmail.com"/>
    <s v="Nachiket Shetye"/>
    <s v="nishhotels@gmail.com"/>
    <s v="2025-10-15 14:56:54"/>
    <x v="6"/>
    <s v="Active"/>
    <s v="student"/>
    <s v="Mumbai Bandra"/>
    <s v="Aditya Birla World Academy"/>
    <n v="8169729840"/>
    <n v="9819301949"/>
    <n v="2"/>
    <s v="2015-09-17"/>
    <s v="IN"/>
    <s v="Electronics"/>
    <n v="24"/>
    <n v="24"/>
    <n v="0"/>
    <s v="No"/>
    <n v="24000"/>
  </r>
  <r>
    <s v="Hridaan Jain"/>
    <x v="18"/>
    <s v="hridaan.j@gmail.com"/>
    <s v="Ankit Jain"/>
    <s v="ankit.hll@gmail.com"/>
    <s v="2025-10-13 17:03:39"/>
    <x v="6"/>
    <s v="Active"/>
    <s v="student"/>
    <s v="Mumbai Bandra"/>
    <s v="RN Podar School"/>
    <n v="8454831310"/>
    <n v="9004024791"/>
    <n v="8"/>
    <s v="2012-10-13"/>
    <s v="IN"/>
    <s v="Electronics"/>
    <n v="24"/>
    <n v="24"/>
    <n v="0"/>
    <s v="No"/>
    <n v="24000"/>
  </r>
  <r>
    <s v="Agastya Desai"/>
    <x v="18"/>
    <s v="poonam1204@yahoo.com"/>
    <s v="Sanjay Desai"/>
    <s v="sandesai25@gmail.com"/>
    <s v="2025-09-08 11:42:49"/>
    <x v="7"/>
    <s v="Active"/>
    <s v="student"/>
    <s v="Mumbai Bandra"/>
    <s v="Oberoi International school JVLR"/>
    <n v="9820632556"/>
    <n v="9324800912"/>
    <n v="5"/>
    <s v="2014-11-27"/>
    <s v="IN"/>
    <s v="Electronics"/>
    <n v="24"/>
    <n v="24"/>
    <n v="0"/>
    <s v="No"/>
    <n v="24000"/>
  </r>
  <r>
    <s v="Nihira Marathe"/>
    <x v="18"/>
    <s v="nihira.marathe@gmail.com"/>
    <s v="Devdutt Marathe"/>
    <s v="devdutt.marathe@gmail.com"/>
    <s v="2025-06-26 09:51:58"/>
    <x v="10"/>
    <s v="Active"/>
    <s v="student"/>
    <s v="Mumbai Bandra"/>
    <s v="ASCEND International School"/>
    <n v="9326286049"/>
    <n v="9833123128"/>
    <n v="5"/>
    <s v="2014-10-24"/>
    <s v="IN"/>
    <s v="Electronics"/>
    <n v="24"/>
    <n v="20"/>
    <n v="4"/>
    <s v="Yes"/>
    <n v="24000"/>
  </r>
  <r>
    <s v="Aayan Asthana"/>
    <x v="18"/>
    <s v="sa.dxb08@gmail.com"/>
    <s v="Ashish Asthana"/>
    <s v="ashishasthana1@gmail.com"/>
    <s v="2025-06-23 16:18:37"/>
    <x v="10"/>
    <s v="Active"/>
    <s v="student"/>
    <s v="Mumbai Bandra"/>
    <s v="American school of Dubai"/>
    <n v="971508894288"/>
    <n v="971505567805"/>
    <n v="9"/>
    <s v="2010-05-08"/>
    <s v="AE"/>
    <s v="Electronics"/>
    <n v="24"/>
    <n v="16.5"/>
    <n v="0"/>
    <s v="No"/>
    <n v="24000"/>
  </r>
  <r>
    <s v="Viaanraj Singh"/>
    <x v="18"/>
    <s v="pv.priyankavyas@gmail.com"/>
    <s v="Priyanka"/>
    <s v="pv.priyankavyas@gmail.com"/>
    <s v="2025-05-13 14:54:48"/>
    <x v="11"/>
    <s v="Active"/>
    <s v="student"/>
    <s v="Mumbai Bandra"/>
    <s v="Dhirubhai Ambani International School"/>
    <n v="9214309494"/>
    <n v="9214010101"/>
    <n v="5"/>
    <s v="2014-10-02"/>
    <s v="IN"/>
    <s v="Electronics"/>
    <n v="24"/>
    <n v="24"/>
    <n v="0"/>
    <s v="No"/>
    <n v="24000"/>
  </r>
  <r>
    <s v="Aarav Patel"/>
    <x v="19"/>
    <s v="eaaravtech@gmail.com"/>
    <s v="Alpa Patel"/>
    <s v="ealpapatel@gmail.com"/>
    <s v="2026-05-08 17:58:52"/>
    <x v="0"/>
    <s v="Active"/>
    <s v="student"/>
    <s v="School Premises"/>
    <s v="Not Assigned"/>
    <n v="9099922728"/>
    <n v="9825095226"/>
    <n v="11"/>
    <s v="2010-12-21"/>
    <s v="IN"/>
    <s v="TIS Compete"/>
    <n v="100"/>
    <n v="0"/>
    <n v="0"/>
    <s v="No"/>
    <n v="300000"/>
  </r>
  <r>
    <s v="Anvika Nevatia"/>
    <x v="19"/>
    <s v="anvika.nevatia@gmail.com"/>
    <s v="Mona"/>
    <s v="mona@arrowcap.co.in"/>
    <s v="2026-02-19 14:37:09"/>
    <x v="3"/>
    <s v="Active"/>
    <s v="student"/>
    <s v="Mumbai Dadar"/>
    <s v="Cathedral and John Connon School"/>
    <n v="9920712800"/>
    <n v="9821031400"/>
    <n v="10"/>
    <s v="2009-08-12"/>
    <s v="IN"/>
    <s v="TIS Compete"/>
    <n v="100"/>
    <n v="0"/>
    <n v="0"/>
    <s v="No"/>
    <n v="300000"/>
  </r>
  <r>
    <s v="Aavishkar Lotale"/>
    <x v="19"/>
    <s v="aavishkar.lotale@gmail.com"/>
    <s v="Sachin Lotale"/>
    <s v="sachin.lotale@gmail.com"/>
    <s v="2026-01-13 12:25:07"/>
    <x v="13"/>
    <s v="Active"/>
    <s v="student"/>
    <s v="Mumbai Dadar"/>
    <s v="Podar International School"/>
    <n v="9167784004"/>
    <n v="9096053059"/>
    <n v="9"/>
    <s v="2011-04-19"/>
    <s v="IN"/>
    <s v="TIS Compete"/>
    <n v="100"/>
    <n v="0"/>
    <n v="0"/>
    <s v="No"/>
    <n v="300000"/>
  </r>
  <r>
    <s v="Neev Shah"/>
    <x v="19"/>
    <s v="neev.shah.012@gmail.com"/>
    <s v="Vishal Shah"/>
    <s v="vishal@navpadtrading.com"/>
    <s v="2025-12-20 10:11:25"/>
    <x v="4"/>
    <s v="Active"/>
    <s v="student"/>
    <s v="Mumbai Dadar"/>
    <s v="Bombay International School"/>
    <n v="9004651755"/>
    <n v="8108760083"/>
    <n v="8"/>
    <s v="2012-05-09"/>
    <s v="IN"/>
    <s v="TIS Compete"/>
    <n v="100"/>
    <n v="0"/>
    <n v="0"/>
    <s v="No"/>
    <n v="300000"/>
  </r>
  <r>
    <s v="Aarush Agrawal"/>
    <x v="19"/>
    <s v="agrawalaarush14@gmail.com"/>
    <s v="Rajeev Agrawal"/>
    <s v="arishika@gmail.com"/>
    <s v="2025-11-07 16:43:56"/>
    <x v="5"/>
    <s v="Active"/>
    <s v="student"/>
    <s v="Mumbai Dadar"/>
    <s v="Hiranandani Foundation School-Powai"/>
    <n v="9820056305"/>
    <n v="9920212764"/>
    <n v="11"/>
    <s v="2009-10-14"/>
    <s v="IN"/>
    <s v="TIS Compete"/>
    <n v="100"/>
    <n v="0"/>
    <n v="0"/>
    <s v="No"/>
    <n v="300000"/>
  </r>
  <r>
    <s v="Atharva Sunkersett"/>
    <x v="19"/>
    <s v="jimmyjhaveri@gmail.com"/>
    <s v="Amar Sunkersett"/>
    <s v="amarsunkersett@sunkersett.com"/>
    <s v="2025-10-18 12:41:18"/>
    <x v="6"/>
    <s v="Active"/>
    <s v="student"/>
    <s v="Mumbai Dadar"/>
    <s v="Bombay International School"/>
    <n v="9967588886"/>
    <n v="9967588886"/>
    <n v="10"/>
    <s v="2009-04-20"/>
    <s v="IN"/>
    <s v="TIS Compete"/>
    <n v="100"/>
    <n v="0"/>
    <n v="0"/>
    <s v="No"/>
    <n v="300000"/>
  </r>
  <r>
    <s v="Arav  Jain"/>
    <x v="19"/>
    <s v="aravj2310@gmail.com"/>
    <s v="Anshul Jain"/>
    <s v="anshuljain001@gmail.com"/>
    <s v="2025-10-13 12:15:12"/>
    <x v="6"/>
    <s v="Active"/>
    <s v="student"/>
    <s v="Mumbai Dadar"/>
    <s v="B D Somani International School"/>
    <n v="7700959215"/>
    <n v="9099960925"/>
    <n v="10"/>
    <s v="2010-10-23"/>
    <s v="IN"/>
    <s v="TIS Compete"/>
    <n v="100"/>
    <n v="0"/>
    <n v="0"/>
    <s v="No"/>
    <n v="300000"/>
  </r>
  <r>
    <s v="Kiara Jain"/>
    <x v="19"/>
    <s v="kiara.jain32@gmail.com"/>
    <s v="Rahul jain"/>
    <s v="jain.rahul@bcg.com"/>
    <s v="2025-09-29 16:19:34"/>
    <x v="7"/>
    <s v="Active"/>
    <s v="student"/>
    <s v="Mumbai Dadar"/>
    <s v="NSS Hill Spring International School"/>
    <n v="9372798818"/>
    <n v="9819871202"/>
    <n v="9"/>
    <s v="2010-12-11"/>
    <s v="IN"/>
    <s v="TIS Compete"/>
    <n v="100"/>
    <n v="0"/>
    <n v="0"/>
    <s v="No"/>
    <n v="300000"/>
  </r>
  <r>
    <s v="Aadya Sachdeva"/>
    <x v="19"/>
    <s v="aadya.sachdeva@icloud.com"/>
    <s v="Gaurav Sachdeva"/>
    <s v="g.sachdeva@gmail.com"/>
    <s v="2025-09-29 13:21:27"/>
    <x v="7"/>
    <s v="Active"/>
    <s v="student"/>
    <s v="Mumbai Dadar"/>
    <s v="ASCEND International School"/>
    <n v="9867347080"/>
    <n v="9820527080"/>
    <n v="10"/>
    <s v="2010-06-05"/>
    <s v="IN"/>
    <s v="TIS Compete"/>
    <n v="100"/>
    <n v="0"/>
    <n v="0"/>
    <s v="No"/>
    <n v="300000"/>
  </r>
  <r>
    <s v="Saksham Loonker"/>
    <x v="19"/>
    <s v="sakshamloonker@gmail.com"/>
    <s v="Abhishek Loonker"/>
    <s v="abhishekloonker@gmail.com"/>
    <s v="2025-07-11 18:09:51"/>
    <x v="9"/>
    <s v="Active"/>
    <s v="student"/>
    <s v="Mumbai Dadar"/>
    <s v="Dhirubhai Ambani International School"/>
    <n v="8123249092"/>
    <n v="8123249092"/>
    <n v="8"/>
    <s v="2012-11-20"/>
    <s v="IN"/>
    <s v="TIS Compete"/>
    <n v="100"/>
    <n v="0"/>
    <n v="0"/>
    <s v="No"/>
    <n v="300000"/>
  </r>
  <r>
    <s v="Yuvam Loonker"/>
    <x v="19"/>
    <s v="yuvamloonker@gmail.com"/>
    <s v="Abhishek Loonker"/>
    <s v="abhishekloonker@gmail.com"/>
    <s v="2025-06-18 15:05:24"/>
    <x v="10"/>
    <s v="Active"/>
    <s v="student"/>
    <s v="Mumbai Dadar"/>
    <s v="JBCN International-Oshiwara"/>
    <n v="8123249092"/>
    <n v="9945055525"/>
    <n v="11"/>
    <s v="2009-08-29"/>
    <s v="IN"/>
    <s v="TIS Compete"/>
    <n v="100"/>
    <n v="0"/>
    <n v="0"/>
    <s v="No"/>
    <n v="300000"/>
  </r>
  <r>
    <s v="Aditya Merchant"/>
    <x v="20"/>
    <s v="adityamerchant08@gmail.com"/>
    <s v="Ashish Merchant"/>
    <s v="ashishmfocus@gmail.com"/>
    <s v="2026-02-27 10:44:49"/>
    <x v="3"/>
    <s v="Active"/>
    <s v="student"/>
    <s v="Mumbai Dadar"/>
    <s v="Cathedral and John Connon School"/>
    <n v="8104818001"/>
    <n v="9867150505"/>
    <n v="11"/>
    <s v="2008-09-09"/>
    <s v="IN"/>
    <s v="TIS Compete"/>
    <n v="100"/>
    <n v="0"/>
    <n v="0"/>
    <s v="No"/>
    <n v="300000"/>
  </r>
  <r>
    <s v="Revaant Kothari"/>
    <x v="20"/>
    <s v="056-2017-18@cajcs.in"/>
    <s v="Priyank Kothari"/>
    <s v="priyankothari9@gmail.com"/>
    <s v="2025-12-30 10:06:23"/>
    <x v="4"/>
    <s v="Active"/>
    <s v="student"/>
    <s v="Mumbai Dadar"/>
    <s v="Cathedral and John Connon School"/>
    <n v="9920022400"/>
    <n v="9820238582"/>
    <n v="8"/>
    <s v="2011-11-03"/>
    <s v="IN"/>
    <s v="TIS Compete"/>
    <n v="100"/>
    <n v="0"/>
    <n v="0"/>
    <s v="No"/>
    <n v="300000"/>
  </r>
  <r>
    <s v="Anshuman Hooda"/>
    <x v="20"/>
    <s v="hoodz315@gmail.com"/>
    <s v="Ashwini Kumar"/>
    <s v="ashwinihooda75@gmail.com"/>
    <s v="2025-12-23 10:29:17"/>
    <x v="4"/>
    <s v="Active"/>
    <s v="student"/>
    <s v="Mumbai Dadar"/>
    <s v="Cathedral and John Connon School"/>
    <n v="9987093320"/>
    <n v="9819851524"/>
    <n v="8"/>
    <s v="2011-10-01"/>
    <s v="IN"/>
    <s v="TIS Compete"/>
    <n v="100"/>
    <n v="0"/>
    <n v="0"/>
    <s v="No"/>
    <n v="300000"/>
  </r>
  <r>
    <s v="Arjun Kejriwal"/>
    <x v="20"/>
    <s v="kejriwalarjun2010@gmail.com"/>
    <s v="Abhishek Kejriwal"/>
    <s v="Akejriwal@parksonsgraphics.com"/>
    <s v="2025-12-23 10:05:49"/>
    <x v="4"/>
    <s v="Active"/>
    <s v="student"/>
    <s v="Mumbai Dadar"/>
    <s v="Cathedral and John Connon School"/>
    <n v="8928916585"/>
    <n v="9821918635"/>
    <n v="9"/>
    <s v="2010-11-22"/>
    <s v="IN"/>
    <s v="TIS Compete"/>
    <n v="100"/>
    <n v="0"/>
    <n v="0"/>
    <s v="No"/>
    <n v="300000"/>
  </r>
  <r>
    <s v="Suhani Parikh"/>
    <x v="20"/>
    <s v="simoneparikh14@gmail.com"/>
    <s v="Sunny Parikh"/>
    <s v="sunny23384@gmail.com"/>
    <s v="2025-12-19 16:53:24"/>
    <x v="4"/>
    <s v="Active"/>
    <s v="student"/>
    <s v="Mumbai Dadar"/>
    <s v="Cathedral and John Connon School"/>
    <n v="7021785711"/>
    <n v="9833153444"/>
    <n v="8"/>
    <s v="2011-12-02"/>
    <s v="IN"/>
    <s v="TIS Compete"/>
    <n v="100"/>
    <n v="0"/>
    <n v="0"/>
    <s v="No"/>
    <n v="300000"/>
  </r>
  <r>
    <s v="Aakrit Agarwal"/>
    <x v="20"/>
    <s v="aakritagarwal05@gmail.com"/>
    <s v="Mukul Agarwal"/>
    <s v="ashamukulagrawal@gmail.com"/>
    <s v="2025-10-10 16:40:23"/>
    <x v="6"/>
    <s v="Active"/>
    <s v="student"/>
    <s v="Mumbai Dadar"/>
    <s v="Cathedral and John Connon School"/>
    <n v="9819120651"/>
    <n v="9819120651"/>
    <n v="10"/>
    <s v="2009-12-25"/>
    <s v="IN"/>
    <s v="TIS Compete"/>
    <n v="100"/>
    <n v="0"/>
    <n v="0"/>
    <s v="No"/>
    <n v="300000"/>
  </r>
  <r>
    <s v="Sumer Aggarwal"/>
    <x v="20"/>
    <s v="sumeraggarwal15@gmail.com"/>
    <s v="Kaushal Kumar Aggarwal"/>
    <s v="Kaush2009@gmail.com"/>
    <s v="2025-07-03 11:51:17"/>
    <x v="9"/>
    <s v="Active"/>
    <s v="student"/>
    <s v="Mumbai Dadar"/>
    <s v="Cathedral and John Connon School"/>
    <n v="9987012465"/>
    <n v="9892511022"/>
    <n v="9"/>
    <s v="2011-03-15"/>
    <s v="IN"/>
    <s v="TIS Compete"/>
    <n v="100"/>
    <n v="0"/>
    <n v="0"/>
    <s v="No"/>
    <n v="300000"/>
  </r>
  <r>
    <s v="Dhia Ghalla"/>
    <x v="21"/>
    <s v="dhiaghalla@gmail.com"/>
    <s v="Rohan Ghalla"/>
    <s v="hetvighalla@gmail.com"/>
    <s v="2025-09-12 13:02:01"/>
    <x v="7"/>
    <s v="Active"/>
    <s v="student"/>
    <s v="Mumbai Dadar"/>
    <s v="JB Petit high school"/>
    <n v="6361582767"/>
    <n v="9819809278"/>
    <n v="7"/>
    <s v="2013-01-11"/>
    <s v="IN"/>
    <s v="TIS Compete"/>
    <n v="100"/>
    <n v="17.5"/>
    <n v="0"/>
    <s v="No"/>
    <n v="120000"/>
  </r>
  <r>
    <s v="Aarav Damodar"/>
    <x v="21"/>
    <s v="aarav.damodar@gmail.com"/>
    <s v="Bhavik Damodar"/>
    <s v="bhavik.damodar@gmail.com"/>
    <s v="2025-09-03 15:18:22"/>
    <x v="7"/>
    <s v="Active"/>
    <s v="student"/>
    <s v="Mumbai Dadar"/>
    <s v="Cathedral and John Connon School"/>
    <n v="9821321216"/>
    <n v="9821321216"/>
    <n v="7"/>
    <s v="2013-03-26"/>
    <s v="IN"/>
    <s v="TIS Compete"/>
    <n v="100"/>
    <n v="17.5"/>
    <n v="0"/>
    <s v="No"/>
    <n v="120000"/>
  </r>
  <r>
    <s v="Samaira Shah"/>
    <x v="21"/>
    <s v="samaira2303@gmail.com"/>
    <s v="Akshay Shah"/>
    <s v="akshaymshah@gmail.com"/>
    <s v="2025-08-15 10:40:13"/>
    <x v="8"/>
    <s v="Active"/>
    <s v="student"/>
    <s v="Mumbai Dadar"/>
    <s v="NSS Hill Spring International School"/>
    <n v="8383000888"/>
    <n v="9867158253"/>
    <n v="8"/>
    <s v="2012-03-23"/>
    <s v="IN"/>
    <s v="TIS Compete"/>
    <n v="100"/>
    <n v="17.5"/>
    <n v="0"/>
    <s v="No"/>
    <n v="120000"/>
  </r>
  <r>
    <s v="Aahir Seth"/>
    <x v="21"/>
    <s v="aahirseth30@gmail.com"/>
    <s v="Sumit Seth"/>
    <s v="sumitsseth@gmail.com"/>
    <s v="2025-08-09 09:16:07"/>
    <x v="8"/>
    <s v="Active"/>
    <s v="student"/>
    <s v="Mumbai Dadar"/>
    <s v="NSS Hill Spring International School"/>
    <n v="8433784200"/>
    <n v="9004428660"/>
    <n v="8"/>
    <s v="2012-03-30"/>
    <s v="IN"/>
    <s v="TIS Compete"/>
    <n v="100"/>
    <n v="17.5"/>
    <n v="0"/>
    <s v="No"/>
    <n v="120000"/>
  </r>
  <r>
    <s v="Venesha Bharwada"/>
    <x v="21"/>
    <s v="venesha.bharwada@gmail.com"/>
    <s v="Vikram"/>
    <s v="vikram.bharwada@ndsglobal.com"/>
    <s v="2025-06-23 15:06:37"/>
    <x v="10"/>
    <s v="Active"/>
    <s v="student"/>
    <s v="Mumbai Bandra"/>
    <s v="RN Podar School"/>
    <n v="8655294501"/>
    <n v="9820596050"/>
    <n v="9"/>
    <s v="2011-10-18"/>
    <s v="IN"/>
    <s v="TIS Compete"/>
    <n v="100"/>
    <n v="17.5"/>
    <n v="0"/>
    <s v="No"/>
    <n v="120000"/>
  </r>
  <r>
    <s v="Aarav  Garga"/>
    <x v="21"/>
    <s v="aaravgarga29@gmail.com"/>
    <s v="Amit"/>
    <s v="amit.garga@gmail.com"/>
    <s v="2025-06-04 16:11:10"/>
    <x v="10"/>
    <s v="Active"/>
    <s v="student"/>
    <s v="Mumbai Dadar"/>
    <s v="Aditya Birla World Academy"/>
    <n v="9820754602"/>
    <n v="9930127589"/>
    <n v="8"/>
    <s v="2012-03-29"/>
    <s v="IN"/>
    <s v="TIS Compete"/>
    <n v="100"/>
    <n v="17.5"/>
    <n v="0"/>
    <s v="No"/>
    <n v="120000"/>
  </r>
  <r>
    <s v="Shaurya Kothari"/>
    <x v="21"/>
    <s v="shauryakothari40@gmail.com"/>
    <s v="Prikesh kothari"/>
    <s v="kothariprikesh@gmail.com"/>
    <s v="2025-05-30 21:08:36"/>
    <x v="11"/>
    <s v="Active"/>
    <s v="student"/>
    <s v="Mumbai Dadar"/>
    <s v="DY Patil International School"/>
    <n v="9820990085"/>
    <n v="9820290084"/>
    <n v="7"/>
    <s v="2012-10-19"/>
    <s v="IN"/>
    <s v="TIS Compete"/>
    <n v="100"/>
    <n v="17.5"/>
    <n v="0"/>
    <s v="No"/>
    <n v="120000"/>
  </r>
  <r>
    <s v="Advik Poddar"/>
    <x v="21"/>
    <s v="pod.advik@gmail.com"/>
    <s v="Abhishek Poddar"/>
    <s v="abhishek_pod@yahoo.co.uk"/>
    <s v="2025-05-29 13:37:51"/>
    <x v="11"/>
    <s v="Active"/>
    <s v="student"/>
    <s v="Mumbai Dadar"/>
    <s v="ASCEND International School"/>
    <n v="9350026529"/>
    <n v="9811212281"/>
    <n v="6"/>
    <s v="2013-09-06"/>
    <s v="IN"/>
    <s v="TIS Compete"/>
    <n v="100"/>
    <n v="17.5"/>
    <n v="0"/>
    <s v="No"/>
    <n v="120000"/>
  </r>
  <r>
    <s v="Sohum Arora"/>
    <x v="21"/>
    <s v="sohumarora28@icloud.com"/>
    <s v="Namit Arora"/>
    <s v="namit.arora@indgrowth.com"/>
    <s v="2025-05-27 14:07:38"/>
    <x v="11"/>
    <s v="Active"/>
    <s v="student"/>
    <s v="Mumbai Dadar"/>
    <s v="Cathedral and John Connon School"/>
    <n v="9920936937"/>
    <n v="9920936937"/>
    <n v="7"/>
    <s v="2012-07-28"/>
    <s v="IN"/>
    <s v="TIS Compete"/>
    <n v="100"/>
    <n v="17.5"/>
    <n v="0"/>
    <s v="No"/>
    <n v="120000"/>
  </r>
  <r>
    <s v="Vivan Ramchandani"/>
    <x v="22"/>
    <s v="vivanramchandani@gmail.com"/>
    <s v="Shobha Ramchandani"/>
    <s v="shobharamchandani@gmail.com"/>
    <s v="2026-05-21 09:12:36"/>
    <x v="0"/>
    <s v="Active"/>
    <s v="student"/>
    <s v="Mumbai Dadar"/>
    <s v="Bombay Scottish School"/>
    <n v="9820250918"/>
    <n v="9820250918"/>
    <n v="7"/>
    <s v="2014-06-14"/>
    <s v="IN"/>
    <s v="TIS Compete"/>
    <n v="100"/>
    <n v="0"/>
    <n v="0"/>
    <s v="No"/>
    <n v="135000"/>
  </r>
  <r>
    <s v="Ansh Patel"/>
    <x v="22"/>
    <s v="ansh.ppp@icloud.com"/>
    <s v="Ajita Patel"/>
    <s v="ajitabp@gmail.com"/>
    <s v="2026-04-24 07:14:09"/>
    <x v="1"/>
    <s v="Active"/>
    <s v="student"/>
    <s v="Mumbai Dadar"/>
    <s v="Not Assigned"/>
    <n v="7499086699"/>
    <n v="8408966611"/>
    <n v="9"/>
    <s v="2012-05-05"/>
    <s v="IN"/>
    <s v="TIS Compete"/>
    <n v="100"/>
    <n v="0"/>
    <n v="0"/>
    <s v="No"/>
    <n v="135000"/>
  </r>
  <r>
    <s v="Reyansh Parikh"/>
    <x v="22"/>
    <s v="reyansh.parikh99@gmail.com"/>
    <s v="Raj Parikh"/>
    <s v="raj@unidesign-jewel.com"/>
    <s v="2026-03-12 12:07:50"/>
    <x v="2"/>
    <s v="Active"/>
    <s v="student"/>
    <s v="Mumbai Dadar"/>
    <s v="NSS Hill Spring International School"/>
    <n v="9820444643"/>
    <n v="9820555774"/>
    <n v="7"/>
    <s v="2013-09-09"/>
    <s v="IN"/>
    <s v="TIS Compete"/>
    <n v="100"/>
    <n v="0"/>
    <n v="0"/>
    <s v="No"/>
    <n v="135000"/>
  </r>
  <r>
    <s v="Ayaan Shah"/>
    <x v="23"/>
    <s v="ayaan.k.shah@gmail.com"/>
    <s v="KHYATI SHETH"/>
    <s v="khyatisheth@gmail.com"/>
    <s v="2026-05-02 15:49:32"/>
    <x v="0"/>
    <s v="Active"/>
    <s v="student"/>
    <s v="Mumbai Bandra"/>
    <s v="Not Assigned"/>
    <n v="9979011232"/>
    <n v="9979021183"/>
    <n v="7"/>
    <s v="2013-01-01"/>
    <s v="IN"/>
    <s v="TIS Compete"/>
    <n v="24"/>
    <n v="20"/>
    <n v="4"/>
    <s v="Yes"/>
    <n v="24000"/>
  </r>
  <r>
    <s v="Riaan Shah"/>
    <x v="23"/>
    <s v="riaanfshah@gmail.com"/>
    <s v="Fennil Shah"/>
    <s v="fennil.shah.27@gmail.com"/>
    <s v="2026-04-25 16:27:46"/>
    <x v="1"/>
    <s v="Active"/>
    <s v="student"/>
    <s v="Mumbai Bandra"/>
    <s v="Not Assigned"/>
    <n v="9978160112"/>
    <n v="9998511111"/>
    <n v="8"/>
    <s v="2012-01-16"/>
    <s v="IN"/>
    <s v="TIS Compete"/>
    <n v="24"/>
    <n v="20"/>
    <n v="4"/>
    <s v="Yes"/>
    <n v="24000"/>
  </r>
  <r>
    <s v="Shanay Patel"/>
    <x v="23"/>
    <s v="shanaypatel27@gmail.com"/>
    <s v="Saloni Patel"/>
    <s v="salonipatwa@hotmail.com"/>
    <s v="2026-04-23 19:24:14"/>
    <x v="1"/>
    <s v="Active"/>
    <s v="student"/>
    <s v="Mumbai Bandra"/>
    <s v="Not Assigned"/>
    <n v="7016925719"/>
    <n v="9879354053"/>
    <n v="7"/>
    <s v="2013-06-27"/>
    <s v="IN"/>
    <s v="TIS Compete"/>
    <n v="24"/>
    <n v="20"/>
    <n v="4"/>
    <s v="Yes"/>
    <n v="24000"/>
  </r>
  <r>
    <s v="Reyaan Shah"/>
    <x v="23"/>
    <s v="reyaansshah@gmail.com"/>
    <s v="Shaishav Shah"/>
    <s v="shaishavshah@yahoo.com"/>
    <s v="2026-04-23 17:19:03"/>
    <x v="1"/>
    <s v="Active"/>
    <s v="student"/>
    <s v="Mumbai Bandra"/>
    <s v="Not Assigned"/>
    <n v="9099617777"/>
    <n v="9904119999"/>
    <n v="10"/>
    <s v="2011-08-02"/>
    <s v="IN"/>
    <s v="TIS Compete"/>
    <n v="24"/>
    <n v="20"/>
    <n v="4"/>
    <s v="Yes"/>
    <n v="24000"/>
  </r>
  <r>
    <s v="Arhaan Amin"/>
    <x v="23"/>
    <s v="arhaan.amin7600@gmail.com"/>
    <s v="Aditi"/>
    <s v="aditi.80@gmail.com"/>
    <s v="2026-04-23 11:43:59"/>
    <x v="1"/>
    <s v="Active"/>
    <s v="student"/>
    <s v="School Premises"/>
    <s v="Not Assigned"/>
    <n v="6353722261"/>
    <n v="9825587885"/>
    <n v="7"/>
    <s v="2019-08-19"/>
    <s v="IN"/>
    <s v="TIS Compete"/>
    <n v="24"/>
    <n v="20"/>
    <n v="4"/>
    <s v="Yes"/>
    <n v="24000"/>
  </r>
  <r>
    <s v="Nivaan Patel"/>
    <x v="23"/>
    <s v="nivaanpatel21@gmail.com"/>
    <s v="Palak"/>
    <s v="palak1083@gmail.com"/>
    <s v="2026-04-21 23:02:13"/>
    <x v="1"/>
    <s v="Active"/>
    <s v="student"/>
    <s v="School Premises"/>
    <s v="Not Assigned"/>
    <n v="9909042917"/>
    <n v="9879742917"/>
    <n v="9"/>
    <s v="2012-09-21"/>
    <s v="IN"/>
    <s v="TIS Compete"/>
    <n v="24"/>
    <n v="20"/>
    <n v="4"/>
    <s v="Yes"/>
    <n v="24000"/>
  </r>
  <r>
    <s v="Aditya Parikh"/>
    <x v="23"/>
    <s v="adityaparikh09@gmail.com"/>
    <s v="Apurva Parikh"/>
    <s v="asparikh99@yahoo.com"/>
    <s v="2025-09-16 17:15:07"/>
    <x v="7"/>
    <s v="Active"/>
    <s v="student"/>
    <s v="Mumbai Dadar"/>
    <s v="B D Somani International School"/>
    <n v="9619727708"/>
    <n v="9870403399"/>
    <n v="9"/>
    <s v="2011-02-09"/>
    <s v="IN"/>
    <s v="TIS Compete"/>
    <n v="24"/>
    <n v="0"/>
    <n v="0"/>
    <s v="No"/>
    <n v="24000"/>
  </r>
  <r>
    <s v="Siddharth Ashok Kumar"/>
    <x v="24"/>
    <s v="abwa.siddharth.kumar2025@abet.co.in"/>
    <s v="P Ashok Kumar"/>
    <s v="ashokharur@gmail.com"/>
    <s v="2026-02-25 10:58:19"/>
    <x v="3"/>
    <s v="Active"/>
    <s v="student"/>
    <s v="Mumbai Bandra"/>
    <s v="Aditya Birla World Academy"/>
    <n v="7492922929"/>
    <n v="9686811664"/>
    <n v="11"/>
    <s v="2009-10-29"/>
    <s v="IN"/>
    <s v="TIS Compete"/>
    <n v="24"/>
    <n v="8"/>
    <n v="0"/>
    <s v="No"/>
    <n v="24000"/>
  </r>
  <r>
    <s v="Adya Nayak"/>
    <x v="24"/>
    <s v="abwa.adya.nayak2025@abet.co.in"/>
    <s v="Naresh Nayak"/>
    <s v="nareshnayak@hotmail.com"/>
    <s v="2025-11-08 10:54:48"/>
    <x v="5"/>
    <s v="Active"/>
    <s v="student"/>
    <s v="Mumbai Dadar"/>
    <s v="Aditya Birla World Academy"/>
    <n v="9820819142"/>
    <n v="9920044497"/>
    <n v="11"/>
    <s v="2009-06-22"/>
    <s v="IN"/>
    <s v="TIS Compete"/>
    <n v="24"/>
    <n v="0"/>
    <n v="0"/>
    <s v="No"/>
    <n v="24000"/>
  </r>
  <r>
    <s v="Charvi Dhoot"/>
    <x v="24"/>
    <s v="charvidhoot10@gmail.com"/>
    <s v="Manish Dhoot"/>
    <s v="msdhoot@gmail.com"/>
    <s v="2025-11-07 14:21:08"/>
    <x v="5"/>
    <s v="Active"/>
    <s v="student"/>
    <s v="Mumbai Dadar"/>
    <s v="Aditya Birla World Academy"/>
    <n v="9418464646"/>
    <n v="9654128199"/>
    <n v="11"/>
    <s v="2010-03-17"/>
    <s v="IN"/>
    <s v="TIS Compete"/>
    <n v="24"/>
    <n v="0"/>
    <n v="0"/>
    <s v="No"/>
    <n v="24000"/>
  </r>
  <r>
    <s v="Neil Shah"/>
    <x v="24"/>
    <s v="shah.neil22@gmail.com"/>
    <s v="Vikram shah"/>
    <s v="shah.vik@gmail.com"/>
    <s v="2025-11-07 13:04:21"/>
    <x v="5"/>
    <s v="Active"/>
    <s v="student"/>
    <s v="Mumbai Dadar"/>
    <s v="Aditya Birla World Academy"/>
    <n v="7506601780"/>
    <n v="9820034013"/>
    <n v="11"/>
    <s v="2009-01-22"/>
    <s v="IN"/>
    <s v="TIS Compete"/>
    <n v="24"/>
    <n v="0"/>
    <n v="0"/>
    <s v="No"/>
    <n v="24000"/>
  </r>
  <r>
    <s v="Riaan Bheda"/>
    <x v="24"/>
    <s v="riaanbheda2112@gmail.com"/>
    <s v="Darshan Bheda"/>
    <s v="dbheda@dbaindia.co.in"/>
    <s v="2025-11-07 11:11:58"/>
    <x v="5"/>
    <s v="Active"/>
    <s v="student"/>
    <s v="Mumbai Dadar"/>
    <s v="Aditya Birla World Academy"/>
    <n v="9833287776"/>
    <n v="9820320112"/>
    <n v="8"/>
    <s v="2011-12-21"/>
    <s v="IN"/>
    <s v="TIS Compete"/>
    <n v="24"/>
    <n v="0"/>
    <n v="0"/>
    <s v="No"/>
    <n v="24000"/>
  </r>
  <r>
    <s v="Anaya Nayak"/>
    <x v="24"/>
    <s v="abwa.anaya.nayak2025@abet.co.in"/>
    <s v="Naresh Nayak"/>
    <s v="nareshnayak@hotmail.com"/>
    <s v="2025-11-07 10:29:00"/>
    <x v="5"/>
    <s v="Active"/>
    <s v="student"/>
    <s v="Mumbai Dadar"/>
    <s v="Aditya Birla World Academy"/>
    <n v="9920094497"/>
    <n v="9920044497"/>
    <n v="8"/>
    <s v="2012-03-05"/>
    <s v="IN"/>
    <s v="TIS Compete"/>
    <n v="24"/>
    <n v="0"/>
    <n v="0"/>
    <s v="No"/>
    <n v="24000"/>
  </r>
  <r>
    <s v="Prabir Mashruwala"/>
    <x v="24"/>
    <s v="prabir.mashruwala@icloud.com"/>
    <s v="Tejas Mashruwala"/>
    <s v="tejas.mashruwala@gmail.com"/>
    <s v="2025-11-06 16:38:42"/>
    <x v="5"/>
    <s v="Active"/>
    <s v="student"/>
    <s v="Mumbai Dadar"/>
    <s v="Aditya Birla World Academy"/>
    <n v="9820940900"/>
    <n v="9820999137"/>
    <n v="11"/>
    <s v="2009-04-09"/>
    <s v="IN"/>
    <s v="TIS Compete"/>
    <n v="24"/>
    <n v="0"/>
    <n v="0"/>
    <s v="No"/>
    <n v="24000"/>
  </r>
  <r>
    <s v="Dhyan Rajani"/>
    <x v="24"/>
    <s v="dhyanrajani1@gmail.com"/>
    <s v="Vivek Rajani"/>
    <s v="rajanivivek@yahoo.com"/>
    <s v="2025-11-06 14:29:34"/>
    <x v="5"/>
    <s v="Active"/>
    <s v="student"/>
    <s v="Mumbai Dadar"/>
    <s v="Aditya Birla World Academy"/>
    <n v="7506910228"/>
    <n v="9819085159"/>
    <n v="11"/>
    <s v="2009-12-18"/>
    <s v="IN"/>
    <s v="TIS Compete"/>
    <n v="24"/>
    <n v="0"/>
    <n v="0"/>
    <s v="No"/>
    <n v="24000"/>
  </r>
  <r>
    <s v="Niyati kaur Changani"/>
    <x v="24"/>
    <s v="abwa.niyati.changani2025@abet.co.in"/>
    <s v="Milind Changani"/>
    <s v="milindchangani@yahoo.in"/>
    <s v="2025-11-06 13:25:54"/>
    <x v="5"/>
    <s v="Active"/>
    <s v="student"/>
    <s v="Mumbai Dadar"/>
    <s v="Aditya Birla World Academy"/>
    <n v="9082823146"/>
    <n v="9820440140"/>
    <n v="11"/>
    <s v="2008-10-10"/>
    <s v="IN"/>
    <s v="TIS Compete"/>
    <n v="24"/>
    <n v="0"/>
    <n v="0"/>
    <s v="No"/>
    <n v="24000"/>
  </r>
  <r>
    <s v="Sharath Varma"/>
    <x v="24"/>
    <s v="abwa.sharath.varma2023@abet.co.in"/>
    <s v="Tarun NP Varma"/>
    <s v="varma.tarun@yahoo.com"/>
    <s v="2025-11-06 12:17:29"/>
    <x v="5"/>
    <s v="Active"/>
    <s v="student"/>
    <s v="Mumbai Dadar"/>
    <s v="Aditya Birla World Academy"/>
    <n v="8073246868"/>
    <n v="9899980016"/>
    <n v="10"/>
    <s v="2010-07-12"/>
    <s v="IN"/>
    <s v="TIS Compete"/>
    <n v="24"/>
    <n v="0"/>
    <n v="0"/>
    <s v="No"/>
    <n v="24000"/>
  </r>
  <r>
    <s v="Ishaan Modi"/>
    <x v="24"/>
    <s v="ishaanmodi2011@gmail.com"/>
    <s v="Anand Modi"/>
    <s v="anand@modicon.net.in"/>
    <s v="2025-11-06 11:53:53"/>
    <x v="5"/>
    <s v="Active"/>
    <s v="student"/>
    <s v="Mumbai Dadar"/>
    <s v="Aditya Birla World Academy"/>
    <n v="9820133377"/>
    <n v="9820133910"/>
    <n v="8"/>
    <s v="2011-11-25"/>
    <s v="IN"/>
    <s v="TIS Compete"/>
    <n v="24"/>
    <n v="0"/>
    <n v="0"/>
    <s v="No"/>
    <n v="24000"/>
  </r>
  <r>
    <s v="Purnaansh Patel"/>
    <x v="25"/>
    <s v="purnaanshpatel@gmail.com"/>
    <s v="Jnyan patel"/>
    <s v="jnyan@yahoo.com"/>
    <s v="2025-08-09 15:48:08"/>
    <x v="8"/>
    <s v="Active"/>
    <s v="student"/>
    <s v="Mumbai Dadar"/>
    <s v="Dhirubhai Ambani International School"/>
    <n v="9867066999"/>
    <n v="9967866999"/>
    <n v="9"/>
    <s v="2011-05-13"/>
    <s v="IN"/>
    <s v="TIS Compete"/>
    <n v="24"/>
    <n v="0"/>
    <n v="0"/>
    <s v="No"/>
    <n v="24000"/>
  </r>
  <r>
    <s v="Saanvie Seth"/>
    <x v="25"/>
    <s v="saanvie.2210019@dais.edu.in"/>
    <s v="Prashasta Seth"/>
    <s v="prashasta.seth@gmail.com"/>
    <s v="2025-08-02 12:52:57"/>
    <x v="8"/>
    <s v="Active"/>
    <s v="student"/>
    <s v="Mumbai Dadar"/>
    <s v="Dhirubhai Ambani International School"/>
    <n v="9136912386"/>
    <n v="9987618961"/>
    <n v="11"/>
    <s v="2009-06-10"/>
    <s v="IN"/>
    <s v="TIS Compete"/>
    <n v="24"/>
    <n v="14"/>
    <n v="0"/>
    <s v="No"/>
    <n v="24000"/>
  </r>
  <r>
    <s v="Aditya Choudhary"/>
    <x v="25"/>
    <s v="aditya.2516010@dais.edu.in"/>
    <s v="Kamlesh Choudhary"/>
    <s v="choudharyk1968@gmail.com"/>
    <s v="2025-07-26 19:25:44"/>
    <x v="9"/>
    <s v="Active"/>
    <s v="student"/>
    <s v="Mumbai Dadar"/>
    <s v="Dhirubhai Ambani International School"/>
    <n v="7980089827"/>
    <n v="9102011419"/>
    <n v="11"/>
    <s v="2008-11-02"/>
    <s v="IN"/>
    <s v="TIS Compete"/>
    <n v="24"/>
    <n v="14"/>
    <n v="0"/>
    <s v="No"/>
    <n v="24000"/>
  </r>
  <r>
    <s v="Rutu Yadav"/>
    <x v="25"/>
    <s v="rutuyadavofficial@gmail.com"/>
    <s v="Satish Yadav"/>
    <s v="satishyadav.in@gmail.com"/>
    <s v="2025-07-26 11:09:10"/>
    <x v="9"/>
    <s v="Active"/>
    <s v="student"/>
    <s v="Mumbai Dadar"/>
    <s v="Dhirubhai Ambani International School"/>
    <n v="8356060454"/>
    <n v="9819096693"/>
    <n v="11"/>
    <s v="2010-01-28"/>
    <s v="IN"/>
    <s v="TIS Compete"/>
    <n v="24"/>
    <n v="14"/>
    <n v="0"/>
    <s v="No"/>
    <n v="24000"/>
  </r>
  <r>
    <s v="Aarav Doshi"/>
    <x v="25"/>
    <s v="aaravalokdoshi@gmail.com"/>
    <s v="Alok Doshi"/>
    <s v="alok1979@gmail.com"/>
    <s v="2025-07-25 16:42:55"/>
    <x v="9"/>
    <s v="Active"/>
    <s v="student"/>
    <s v="Mumbai Dadar"/>
    <s v="Dhirubhai Ambani International School"/>
    <n v="9920055779"/>
    <n v="9769966711"/>
    <n v="11"/>
    <s v="2009-08-19"/>
    <s v="IN"/>
    <s v="TIS Compete"/>
    <n v="24"/>
    <n v="14"/>
    <n v="0"/>
    <s v="No"/>
    <n v="24000"/>
  </r>
  <r>
    <s v="Arjun bhandari"/>
    <x v="26"/>
    <s v="bhandari.arjun1404@gmail.com"/>
    <s v="Mohit Bhandari"/>
    <s v="mohit@temasek.com.sg"/>
    <s v="2025-12-02 16:12:13"/>
    <x v="4"/>
    <s v="Active"/>
    <s v="student"/>
    <s v="Mumbai Dadar"/>
    <s v="Aditya Birla World Academy"/>
    <n v="9820238450"/>
    <n v="9819135902"/>
    <n v="8"/>
    <s v="2012-04-21"/>
    <s v="IN"/>
    <s v="TIS Compete"/>
    <n v="24"/>
    <n v="0"/>
    <n v="0"/>
    <s v="No"/>
    <n v="24000"/>
  </r>
  <r>
    <s v="Agustya Hariharan"/>
    <x v="26"/>
    <s v="abwa.agustya.hariharan2025@abet.co.in"/>
    <s v="Hariharan Raman"/>
    <s v="hraman3007@gmail.com"/>
    <s v="2025-11-07 10:50:39"/>
    <x v="5"/>
    <s v="Active"/>
    <s v="student"/>
    <s v="Mumbai Dadar"/>
    <s v="Aditya Birla World Academy"/>
    <n v="9321553824"/>
    <n v="9820325017"/>
    <n v="11"/>
    <s v="2009-07-30"/>
    <s v="IN"/>
    <s v="TIS Compete"/>
    <n v="24"/>
    <n v="0"/>
    <n v="0"/>
    <s v="No"/>
    <n v="24000"/>
  </r>
  <r>
    <s v="Dhruvika Parikh"/>
    <x v="26"/>
    <s v="abwa.dhruvika.parikh2024@abet.co.in"/>
    <s v="Parag Parikh"/>
    <s v="mrparag@yahoo.com"/>
    <s v="2025-11-06 12:54:52"/>
    <x v="5"/>
    <s v="Active"/>
    <s v="student"/>
    <s v="Mumbai Dadar"/>
    <s v="Aditya Birla World Academy"/>
    <n v="9820556860"/>
    <n v="9821422225"/>
    <n v="9"/>
    <s v="2010-10-14"/>
    <s v="IN"/>
    <s v="TIS Compete"/>
    <n v="24"/>
    <n v="0"/>
    <n v="0"/>
    <s v="No"/>
    <n v="24000"/>
  </r>
  <r>
    <s v="Vivaan Patel"/>
    <x v="26"/>
    <s v="abwa.vivaan.patel2025@abet.co.in"/>
    <s v="Sanjeev Patel"/>
    <s v="sanjeevkcpatel@gmail.com"/>
    <s v="2025-11-06 11:36:36"/>
    <x v="5"/>
    <s v="Active"/>
    <s v="student"/>
    <s v="Mumbai Dadar"/>
    <s v="Aditya Birla World Academy"/>
    <n v="9769599473"/>
    <n v="9820298782"/>
    <n v="8"/>
    <s v="2012-08-29"/>
    <s v="IN"/>
    <s v="TIS Compete"/>
    <n v="24"/>
    <n v="0"/>
    <n v="0"/>
    <s v="No"/>
    <n v="24000"/>
  </r>
  <r>
    <s v="Aarush Maroo"/>
    <x v="27"/>
    <s v="dais.aarush@gmail.com"/>
    <s v="Jai"/>
    <s v="jaimaroo@hotmail.com"/>
    <s v="2025-07-29 11:16:38"/>
    <x v="9"/>
    <s v="Active"/>
    <s v="student"/>
    <s v="Mumbai Dadar"/>
    <s v="Dhirubhai Ambani International School"/>
    <n v="9326592280"/>
    <n v="9820341846"/>
    <n v="11"/>
    <s v="2009-01-27"/>
    <s v="IN"/>
    <s v="TIS Compete"/>
    <n v="24"/>
    <n v="14"/>
    <n v="0"/>
    <s v="No"/>
    <n v="24000"/>
  </r>
  <r>
    <s v="Anoushka Tandon"/>
    <x v="27"/>
    <s v="anoushkatandon21@gmail.com"/>
    <s v="Rajat Tandon"/>
    <s v="rajattandon@gmail.com"/>
    <s v="2025-07-26 23:08:04"/>
    <x v="9"/>
    <s v="Active"/>
    <s v="student"/>
    <s v="Mumbai Bandra"/>
    <s v="Dhirubhai Ambani International School"/>
    <n v="9833455493"/>
    <n v="9870336588"/>
    <n v="11"/>
    <s v="2009-02-21"/>
    <s v="IN"/>
    <s v="TIS Compete"/>
    <n v="24"/>
    <n v="14"/>
    <n v="0"/>
    <s v="No"/>
    <n v="24000"/>
  </r>
  <r>
    <s v="Aryav  Shenoy"/>
    <x v="27"/>
    <s v="aryavshenoy@gmail.com"/>
    <s v="Vinay Shenoy"/>
    <s v="vinayns@gmail.com"/>
    <s v="2025-07-25 18:20:11"/>
    <x v="9"/>
    <s v="Active"/>
    <s v="student"/>
    <s v="Mumbai Dadar"/>
    <s v="Dhirubhai Ambani International School"/>
    <n v="9961964730"/>
    <n v="9820196473"/>
    <n v="11"/>
    <s v="2009-05-25"/>
    <s v="IN"/>
    <s v="TIS Compete"/>
    <n v="24"/>
    <n v="14"/>
    <n v="0"/>
    <s v="No"/>
    <n v="24000"/>
  </r>
  <r>
    <s v="Arnav Jagetiya"/>
    <x v="27"/>
    <s v="jagetiya.arnav2009@gmail.com"/>
    <s v="Anil Jagetiya"/>
    <s v="anil.jagetiya77@gmail.com"/>
    <s v="2025-07-24 17:12:47"/>
    <x v="9"/>
    <s v="Active"/>
    <s v="student"/>
    <s v="Mumbai Dadar"/>
    <s v="Dhirubhai Ambani International School"/>
    <n v="9136911977"/>
    <n v="9870065658"/>
    <n v="11"/>
    <s v="2009-09-07"/>
    <s v="IN"/>
    <s v="TIS Compete"/>
    <n v="24"/>
    <n v="14"/>
    <n v="0"/>
    <s v="No"/>
    <n v="24000"/>
  </r>
  <r>
    <s v="Trissha Rupani"/>
    <x v="27"/>
    <s v="trissharupani1@gmail.com"/>
    <s v="Vishal Rupani"/>
    <s v="vishalrupani@balancenutrition.in"/>
    <s v="2025-06-14 16:36:28"/>
    <x v="10"/>
    <s v="Active"/>
    <s v="student"/>
    <s v="Mumbai Bandra"/>
    <s v="Dhirubhai Ambani International School"/>
    <n v="8928001615"/>
    <n v="9820012730"/>
    <n v="11"/>
    <s v="2009-07-02"/>
    <s v="IN"/>
    <s v="TIS Compete"/>
    <n v="24"/>
    <n v="14"/>
    <n v="0"/>
    <s v="No"/>
    <n v="24000"/>
  </r>
  <r>
    <s v="Aalia Kacheria"/>
    <x v="28"/>
    <s v="aaliakacheria@gmail.com"/>
    <s v="Nimish Kacheria"/>
    <s v="nimishkacheria@gmail.com"/>
    <s v="2025-11-08 10:40:14"/>
    <x v="5"/>
    <s v="Active"/>
    <s v="student"/>
    <s v="Mumbai Dadar"/>
    <s v="Aditya Birla World Academy"/>
    <n v="9594060910"/>
    <n v="9820222713"/>
    <n v="9"/>
    <s v="2010-09-06"/>
    <s v="IN"/>
    <s v="TIS Compete"/>
    <n v="40"/>
    <n v="0"/>
    <n v="0"/>
    <s v="No"/>
    <n v="80000"/>
  </r>
  <r>
    <s v="Samaira Contractor"/>
    <x v="28"/>
    <s v="abwa.samaira.contractor2020@abet.co.in"/>
    <s v="Sahil Contractor"/>
    <s v="sahil.contractor@gmail.com"/>
    <s v="2025-11-07 14:04:43"/>
    <x v="5"/>
    <s v="Active"/>
    <s v="student"/>
    <s v="Mumbai Dadar"/>
    <s v="Aditya Birla World Academy"/>
    <n v="9820040373"/>
    <n v="9820040383"/>
    <n v="10"/>
    <s v="2009-09-19"/>
    <s v="IN"/>
    <s v="TIS Compete"/>
    <n v="40"/>
    <n v="0"/>
    <n v="0"/>
    <s v="No"/>
    <n v="80000"/>
  </r>
  <r>
    <s v="Rishi Javeri"/>
    <x v="28"/>
    <s v="rishijay655@gmail.com"/>
    <s v="Harsh Javeri"/>
    <s v="Harsh@javerifiscal.com"/>
    <s v="2025-11-06 15:45:05"/>
    <x v="5"/>
    <s v="Active"/>
    <s v="student"/>
    <s v="Mumbai Dadar"/>
    <s v="Aditya Birla World Academy"/>
    <n v="9820001979"/>
    <n v="9820023655"/>
    <n v="9"/>
    <s v="2010-12-03"/>
    <s v="IN"/>
    <s v="TIS Compete"/>
    <n v="40"/>
    <n v="0"/>
    <n v="0"/>
    <s v="No"/>
    <n v="80000"/>
  </r>
  <r>
    <s v="Vedant Nishant Agarwal"/>
    <x v="28"/>
    <s v="abwa.vedant.agarwal2020@abet.co.in"/>
    <s v="Nishant Agarwal"/>
    <s v="nagarwal18091976@gmail.com"/>
    <s v="2025-11-06 15:34:40"/>
    <x v="5"/>
    <s v="Active"/>
    <s v="student"/>
    <s v="Mumbai Dadar"/>
    <s v="Aditya Birla World Academy"/>
    <n v="9167848119"/>
    <n v="9920348119"/>
    <n v="10"/>
    <s v="2010-03-10"/>
    <s v="IN"/>
    <s v="TIS Compete"/>
    <n v="40"/>
    <n v="0"/>
    <n v="0"/>
    <s v="No"/>
    <n v="80000"/>
  </r>
  <r>
    <s v="Geet Parekh"/>
    <x v="28"/>
    <s v="geetpparekh@gmail.com"/>
    <s v="Paresh Parekh"/>
    <s v="pgparekh@gmail.com"/>
    <s v="2025-11-06 15:06:42"/>
    <x v="5"/>
    <s v="Active"/>
    <s v="student"/>
    <s v="Mumbai Dadar"/>
    <s v="Aditya Birla World Academy"/>
    <n v="8291930222"/>
    <n v="9819319500"/>
    <n v="10"/>
    <s v="2010-04-09"/>
    <s v="IN"/>
    <s v="TIS Compete"/>
    <n v="40"/>
    <n v="0"/>
    <n v="0"/>
    <s v="No"/>
    <n v="80000"/>
  </r>
  <r>
    <s v="Mihikaa Jhaveri"/>
    <x v="28"/>
    <s v="mihikaajhaveri@gmail.com"/>
    <s v="Mihir Jhaveri"/>
    <s v="mihir@tanvirkumar.co.in"/>
    <s v="2025-11-06 13:09:40"/>
    <x v="5"/>
    <s v="Active"/>
    <s v="student"/>
    <s v="Mumbai Dadar"/>
    <s v="Aditya Birla World Academy"/>
    <n v="8291118582"/>
    <n v="9820711005"/>
    <n v="11"/>
    <s v="2009-09-18"/>
    <s v="IN"/>
    <s v="TIS Compete"/>
    <n v="40"/>
    <n v="0"/>
    <n v="0"/>
    <s v="No"/>
    <n v="80000"/>
  </r>
  <r>
    <s v="Rewa Parmar"/>
    <x v="28"/>
    <s v="rewaparmar08@gmail.com"/>
    <s v="Jigar Parmar"/>
    <s v="jigarparmar@hotmail.com"/>
    <s v="2025-10-24 12:39:17"/>
    <x v="6"/>
    <s v="Active"/>
    <s v="student"/>
    <s v="Mumbai Bandra"/>
    <s v="Aditya Birla World Academy"/>
    <n v="9167227799"/>
    <n v="9870327799"/>
    <n v="11"/>
    <s v="2008-10-03"/>
    <s v="IN"/>
    <s v="TIS Compete"/>
    <n v="40"/>
    <n v="0"/>
    <n v="0"/>
    <s v="No"/>
    <n v="80000"/>
  </r>
  <r>
    <s v="Devadit Jain"/>
    <x v="28"/>
    <s v="devadit1515@gmail.com"/>
    <s v="Gautam Jain"/>
    <s v="gautam@enam.com"/>
    <s v="2025-05-14 18:21:22"/>
    <x v="11"/>
    <s v="Active"/>
    <s v="student"/>
    <s v="Mumbai Dadar"/>
    <s v="Aditya Birla World Academy"/>
    <n v="9930808775"/>
    <n v="9819381800"/>
    <n v="11"/>
    <s v="2009-02-27"/>
    <s v="IN"/>
    <s v="TIS Compete"/>
    <n v="40"/>
    <n v="0"/>
    <n v="0"/>
    <s v="No"/>
    <n v="80000"/>
  </r>
  <r>
    <s v="Anisha Goyal"/>
    <x v="29"/>
    <s v="kiran.goyal@gmail.com"/>
    <s v="Kiran Goyal"/>
    <s v="kiran.goyal@gmail.com"/>
    <s v="2025-09-23 19:56:03"/>
    <x v="7"/>
    <s v="Active"/>
    <s v="student"/>
    <s v="Mumbai Dadar"/>
    <s v="Dhirubhai Ambani International School"/>
    <n v="8369269898"/>
    <n v="9870667794"/>
    <n v="11"/>
    <s v="2008-12-03"/>
    <s v="IN"/>
    <s v="TIS Compete"/>
    <n v="100"/>
    <n v="0"/>
    <n v="0"/>
    <s v="No"/>
    <n v="100000"/>
  </r>
  <r>
    <s v="Kannan Sanjay"/>
    <x v="29"/>
    <s v="santyblackcat1@gmail.com"/>
    <s v="Vinoo Sanjay"/>
    <s v="nvinoo@gmail.com"/>
    <s v="2025-08-11 11:07:58"/>
    <x v="8"/>
    <s v="Active"/>
    <s v="student"/>
    <s v="Mumbai Dadar"/>
    <s v="Dhirubhai Ambani International School"/>
    <n v="9820798088"/>
    <n v="9870985932"/>
    <n v="9"/>
    <s v="2011-01-18"/>
    <s v="IN"/>
    <s v="TIS Compete"/>
    <n v="100"/>
    <n v="0"/>
    <n v="0"/>
    <s v="No"/>
    <n v="100000"/>
  </r>
  <r>
    <s v="Mihika Daga"/>
    <x v="29"/>
    <s v="dagamihika9@gmail.com"/>
    <s v="Mitesh Daga"/>
    <s v="mitesh.daga@gmail.com"/>
    <s v="2025-08-01 19:55:30"/>
    <x v="8"/>
    <s v="Active"/>
    <s v="student"/>
    <s v="Mumbai Dadar"/>
    <s v="Dhirubhai Ambani International School"/>
    <n v="8591102607"/>
    <n v="9920197444"/>
    <n v="9"/>
    <s v="2010-10-01"/>
    <s v="IN"/>
    <s v="TIS Compete"/>
    <n v="100"/>
    <n v="0"/>
    <n v="0"/>
    <s v="No"/>
    <n v="100000"/>
  </r>
  <r>
    <s v="Aaryan Modi"/>
    <x v="29"/>
    <s v="aaryanmodi10@gmail.com"/>
    <s v="Mishir Modi"/>
    <s v="mishir@yahoo.com"/>
    <s v="2025-08-01 16:30:49"/>
    <x v="8"/>
    <s v="Active"/>
    <s v="student"/>
    <s v="Mumbai Dadar"/>
    <s v="Dhirubhai Ambani International School"/>
    <n v="9820025393"/>
    <n v="9820533700"/>
    <n v="8"/>
    <s v="2011-12-04"/>
    <s v="IN"/>
    <s v="TIS Compete"/>
    <n v="100"/>
    <n v="0"/>
    <n v="0"/>
    <s v="No"/>
    <n v="100000"/>
  </r>
  <r>
    <s v="Tamanna Tripathi"/>
    <x v="29"/>
    <s v="tripathi.k.tamanna@gmail.com"/>
    <s v="Saurabh Tripathi"/>
    <s v="tripathi.saurabh@bcg.com"/>
    <s v="2025-07-25 12:47:50"/>
    <x v="9"/>
    <s v="Active"/>
    <s v="student"/>
    <s v="Mumbai Dadar"/>
    <s v="Dhirubhai Ambani International School"/>
    <n v="9930351355"/>
    <n v="9820252602"/>
    <n v="9"/>
    <s v="2011-03-08"/>
    <s v="IN"/>
    <s v="TIS Compete"/>
    <n v="100"/>
    <n v="0"/>
    <n v="0"/>
    <s v="No"/>
    <n v="100000"/>
  </r>
  <r>
    <s v="Anisha Goyal"/>
    <x v="29"/>
    <s v="anisha.1301012@dais.edu.in"/>
    <s v="Kiran Goyal"/>
    <s v="kiran.goyal@gmail.com"/>
    <s v="2025-07-24 22:14:20"/>
    <x v="9"/>
    <s v="Active"/>
    <s v="student"/>
    <s v="Mumbai Dadar"/>
    <s v="Dhirubhai Ambani International School"/>
    <n v="8369269898"/>
    <n v="9870667794"/>
    <n v="11"/>
    <s v="2008-12-03"/>
    <s v="IN"/>
    <s v="TIS Compete"/>
    <n v="100"/>
    <n v="0"/>
    <n v="0"/>
    <s v="No"/>
    <n v="100000"/>
  </r>
  <r>
    <s v="Aarav Gupta"/>
    <x v="29"/>
    <s v="aarav.2311002@dais.edu.in"/>
    <s v="Anshul Gupta"/>
    <s v="ansgupta@gmail.com"/>
    <s v="2025-07-21 15:28:15"/>
    <x v="9"/>
    <s v="Active"/>
    <s v="student"/>
    <s v="Mumbai Dadar"/>
    <s v="Dhirubhai Ambani International School"/>
    <n v="9619365708"/>
    <n v="9820182200"/>
    <n v="10"/>
    <s v="2010-01-12"/>
    <s v="IN"/>
    <s v="TIS Compete"/>
    <n v="100"/>
    <n v="0"/>
    <n v="0"/>
    <s v="No"/>
    <n v="100000"/>
  </r>
  <r>
    <s v="Aanav Roy Biswas"/>
    <x v="29"/>
    <s v="newsaa96@gmail.com"/>
    <s v="Swagatam Biswas"/>
    <s v="swagatam.biswas@gmail.com"/>
    <s v="2025-07-15 11:09:49"/>
    <x v="9"/>
    <s v="Active"/>
    <s v="student"/>
    <s v="Mumbai Dadar"/>
    <s v="Dhirubhai Ambani International School"/>
    <n v="9930041339"/>
    <n v="9820163932"/>
    <n v="8"/>
    <s v="2012-01-13"/>
    <s v="IN"/>
    <s v="TIS Compete"/>
    <n v="100"/>
    <n v="0"/>
    <n v="0"/>
    <s v="No"/>
    <n v="100000"/>
  </r>
  <r>
    <s v="Ahana Ganeriwalla"/>
    <x v="29"/>
    <s v="ahana.ganeriwalla@gmail.com"/>
    <s v="Amit Ganeriwalla"/>
    <s v="amit.ganeriwalla@gmail.com"/>
    <s v="2025-07-14 17:41:32"/>
    <x v="9"/>
    <s v="Active"/>
    <s v="student"/>
    <s v="Mumbai Dadar"/>
    <s v="Dhirubhai Ambani International School"/>
    <n v="9819069817"/>
    <n v="9819069817"/>
    <n v="8"/>
    <s v="2000-01-01"/>
    <s v="IN"/>
    <s v="TIS Compete"/>
    <n v="100"/>
    <n v="0"/>
    <n v="0"/>
    <s v="No"/>
    <n v="100000"/>
  </r>
  <r>
    <s v="Arnav Jain"/>
    <x v="29"/>
    <s v="jain.arnav2010@gmail.com"/>
    <s v="Nitin Kumar Jain"/>
    <s v="nitinkj@gmail.com"/>
    <s v="2025-07-14 15:00:26"/>
    <x v="9"/>
    <s v="Active"/>
    <s v="student"/>
    <s v="Mumbai Dadar"/>
    <s v="Dhirubhai Ambani International School"/>
    <n v="9819552161"/>
    <n v="9769898018"/>
    <n v="9"/>
    <s v="2010-12-28"/>
    <s v="IN"/>
    <s v="TIS Compete"/>
    <n v="100"/>
    <n v="0"/>
    <n v="0"/>
    <s v="No"/>
    <n v="100000"/>
  </r>
  <r>
    <s v="Aadit  Nagaonkar"/>
    <x v="29"/>
    <s v="drsmitasent@gmail.com"/>
    <s v="Santoshi"/>
    <s v="drsantoshi@gmail.com"/>
    <s v="2025-07-14 12:00:28"/>
    <x v="9"/>
    <s v="Active"/>
    <s v="student"/>
    <s v="Mumbai Dadar"/>
    <s v="Dhirubhai Ambani International School"/>
    <n v="9321003683"/>
    <n v="7718829329"/>
    <n v="9"/>
    <s v="2010-12-31"/>
    <s v="IN"/>
    <s v="TIS Compete"/>
    <n v="100"/>
    <n v="0"/>
    <n v="0"/>
    <s v="No"/>
    <n v="100000"/>
  </r>
  <r>
    <s v="Vihaan Sen"/>
    <x v="29"/>
    <s v="vihaansen11@gmail.com"/>
    <s v="Sumit Sen"/>
    <s v="sumitsen79@gmail.com"/>
    <s v="2025-07-13 21:15:03"/>
    <x v="9"/>
    <s v="Active"/>
    <s v="student"/>
    <s v="Mumbai Dadar"/>
    <s v="Dhirubhai Ambani International School"/>
    <n v="9769693438"/>
    <n v="9920342625"/>
    <n v="9"/>
    <s v="2011-01-27"/>
    <s v="IN"/>
    <s v="TIS Compete"/>
    <n v="100"/>
    <n v="0"/>
    <n v="0"/>
    <s v="No"/>
    <n v="100000"/>
  </r>
  <r>
    <s v="Kian Pipalia"/>
    <x v="29"/>
    <s v="kian.pipalia@gmail.com"/>
    <s v="Chintan Pipalia"/>
    <s v="pipalia@gmail.com"/>
    <s v="2025-07-12 11:34:27"/>
    <x v="9"/>
    <s v="Active"/>
    <s v="student"/>
    <s v="Mumbai Dadar"/>
    <s v="Dhirubhai Ambani International School"/>
    <n v="8169655874"/>
    <n v="9769465694"/>
    <n v="8"/>
    <s v="2012-04-02"/>
    <s v="IN"/>
    <s v="TIS Compete"/>
    <n v="100"/>
    <n v="0"/>
    <n v="0"/>
    <s v="No"/>
    <n v="100000"/>
  </r>
  <r>
    <s v="Aadhar Mandhotra"/>
    <x v="29"/>
    <s v="aadhar.mandhotra@gmail.com"/>
    <s v="Rohit Mandhotra"/>
    <s v="rohitmandhotra@gmail.com"/>
    <s v="2025-07-12 11:34:26"/>
    <x v="9"/>
    <s v="Active"/>
    <s v="student"/>
    <s v="Mumbai Dadar"/>
    <s v="Dhirubhai Ambani International School"/>
    <n v="9958908900"/>
    <n v="9967236970"/>
    <n v="9"/>
    <s v="2010-10-06"/>
    <s v="IN"/>
    <s v="TIS Compete"/>
    <n v="100"/>
    <n v="0"/>
    <n v="0"/>
    <s v="No"/>
    <n v="100000"/>
  </r>
  <r>
    <s v="Avantika Agarwal"/>
    <x v="29"/>
    <s v="agarwalavantika3403@gmail.com"/>
    <s v="Lav Agarwal"/>
    <s v="lavagar2000@gmail.com"/>
    <s v="2025-07-11 12:00:26"/>
    <x v="9"/>
    <s v="Active"/>
    <s v="student"/>
    <s v="Mumbai Dadar"/>
    <s v="Dhirubhai Ambani International School"/>
    <n v="7304825499"/>
    <n v="7738100326"/>
    <n v="8"/>
    <s v="2012-01-10"/>
    <s v="IN"/>
    <s v="TIS Compete"/>
    <n v="100"/>
    <n v="0"/>
    <n v="0"/>
    <s v="No"/>
    <n v="100000"/>
  </r>
  <r>
    <s v="Aryan Vivek"/>
    <x v="29"/>
    <s v="aryakshagency1@gmail.com"/>
    <s v="Vivek Mohan"/>
    <s v="vivekmohan83@gmail.com"/>
    <s v="2025-07-11 03:35:56"/>
    <x v="9"/>
    <s v="Active"/>
    <s v="student"/>
    <s v="Mumbai Dadar"/>
    <s v="Dhirubhai Ambani International School"/>
    <n v="8452858755"/>
    <n v="9867758755"/>
    <n v="8"/>
    <s v="2012-02-28"/>
    <s v="IN"/>
    <s v="TIS Compete"/>
    <n v="100"/>
    <n v="0"/>
    <n v="0"/>
    <s v="No"/>
    <n v="100000"/>
  </r>
  <r>
    <s v="Evanya Chudgar"/>
    <x v="29"/>
    <s v="evanya.chudgar@icloud.com"/>
    <s v="Vivekanand"/>
    <s v="vivek.chudgar@gmail.com"/>
    <s v="2025-07-10 23:12:59"/>
    <x v="9"/>
    <s v="Active"/>
    <s v="student"/>
    <s v="Mumbai Dadar"/>
    <s v="Dhirubhai Ambani International School"/>
    <n v="8928127737"/>
    <n v="7021562624"/>
    <n v="8"/>
    <s v="2011-12-14"/>
    <s v="IN"/>
    <s v="TIS Compete"/>
    <n v="100"/>
    <n v="0"/>
    <n v="0"/>
    <s v="No"/>
    <n v="100000"/>
  </r>
  <r>
    <s v="Yatharth  Jain"/>
    <x v="29"/>
    <s v="yjchess01@gmail.com"/>
    <s v="Hitesh jain"/>
    <s v="jainhitesh06@gmail.com"/>
    <s v="2025-07-10 22:36:56"/>
    <x v="9"/>
    <s v="Active"/>
    <s v="student"/>
    <s v="Mumbai Dadar"/>
    <s v="Dhirubhai Ambani International School"/>
    <n v="9833645685"/>
    <n v="9892521356"/>
    <n v="8"/>
    <s v="2012-12-01"/>
    <s v="IN"/>
    <s v="TIS Compete"/>
    <n v="100"/>
    <n v="0"/>
    <n v="0"/>
    <s v="No"/>
    <n v="100000"/>
  </r>
  <r>
    <s v="Ainesh Bhuniya"/>
    <x v="29"/>
    <s v="nupur.gulati@gmail.com"/>
    <s v="Aloke Bhuniya"/>
    <s v="a_bhuniya@yahoo.com"/>
    <s v="2025-07-10 22:08:52"/>
    <x v="9"/>
    <s v="Active"/>
    <s v="student"/>
    <s v="Mumbai Dadar"/>
    <s v="Dhirubhai Ambani International School"/>
    <n v="9819351308"/>
    <n v="9987686648"/>
    <n v="9"/>
    <s v="2011-04-19"/>
    <s v="IN"/>
    <s v="TIS Compete"/>
    <n v="100"/>
    <n v="0"/>
    <n v="0"/>
    <s v="No"/>
    <n v="100000"/>
  </r>
  <r>
    <s v="Ahaan Chhaparwal"/>
    <x v="29"/>
    <s v="ahaan.chhaparwal@gmail.com"/>
    <s v="Rahul"/>
    <s v="rahul.chhaparwal@gmail.com"/>
    <s v="2025-07-10 21:20:48"/>
    <x v="9"/>
    <s v="Active"/>
    <s v="student"/>
    <s v="Mumbai Dadar"/>
    <s v="Dhirubhai Ambani International School"/>
    <n v="8097326368"/>
    <n v="9833929368"/>
    <n v="9"/>
    <s v="2011-11-22"/>
    <s v="IN"/>
    <s v="TIS Compete"/>
    <n v="100"/>
    <n v="0"/>
    <n v="0"/>
    <s v="No"/>
    <n v="100000"/>
  </r>
  <r>
    <s v="Myra Arora"/>
    <x v="29"/>
    <s v="myra.arora.ag@gmail.com"/>
    <s v="Jitendra Arora"/>
    <s v="jitendra.arora@gmail.com"/>
    <s v="2025-07-10 21:07:43"/>
    <x v="9"/>
    <s v="Active"/>
    <s v="student"/>
    <s v="Mumbai Dadar"/>
    <s v="Dhirubhai Ambani International School"/>
    <n v="8097664037"/>
    <n v="9820810484"/>
    <n v="8"/>
    <s v="2011-03-20"/>
    <s v="IN"/>
    <s v="TIS Compete"/>
    <n v="100"/>
    <n v="0"/>
    <n v="0"/>
    <s v="No"/>
    <n v="100000"/>
  </r>
  <r>
    <s v="Agastya  Daga"/>
    <x v="29"/>
    <s v="dagaagastya@gmail.com"/>
    <s v="Hemant Daga"/>
    <s v="hemantdaga@hotmail.com"/>
    <s v="2025-07-10 19:51:34"/>
    <x v="9"/>
    <s v="Active"/>
    <s v="student"/>
    <s v="Mumbai Dadar"/>
    <s v="Dhirubhai Ambani International School"/>
    <n v="9820225346"/>
    <n v="9820227746"/>
    <n v="8"/>
    <s v="2012-02-28"/>
    <s v="IN"/>
    <s v="TIS Compete"/>
    <n v="100"/>
    <n v="0"/>
    <n v="0"/>
    <s v="No"/>
    <n v="100000"/>
  </r>
  <r>
    <s v="Janhavi Joshi"/>
    <x v="29"/>
    <s v="janhavi.joshi.dais@gmail.com"/>
    <s v="Sanjay Joshi"/>
    <s v="sanjay.c.joshi@gmail.com"/>
    <s v="2025-07-10 17:18:47"/>
    <x v="9"/>
    <s v="Active"/>
    <s v="student"/>
    <s v="Mumbai Dadar"/>
    <s v="Dhirubhai Ambani International School"/>
    <n v="8928844231"/>
    <n v="9833280032"/>
    <n v="9"/>
    <s v="2011-08-10"/>
    <s v="IN"/>
    <s v="TIS Compete"/>
    <n v="100"/>
    <n v="0"/>
    <n v="0"/>
    <s v="No"/>
    <n v="100000"/>
  </r>
  <r>
    <s v="Aryan  Shah"/>
    <x v="29"/>
    <s v="aryanrshah04@gmail.com"/>
    <s v="Ritesh Shah"/>
    <s v="shahriteshj@yahoo.com"/>
    <s v="2025-07-10 14:54:07"/>
    <x v="9"/>
    <s v="Active"/>
    <s v="student"/>
    <s v="Mumbai Dadar"/>
    <s v="Dhirubhai Ambani International School"/>
    <n v="9892582829"/>
    <n v="8879191293"/>
    <n v="9"/>
    <s v="2011-09-04"/>
    <s v="IN"/>
    <s v="TIS Compete"/>
    <n v="100"/>
    <n v="0"/>
    <n v="0"/>
    <s v="No"/>
    <n v="100000"/>
  </r>
  <r>
    <s v="Om Mandloi"/>
    <x v="29"/>
    <s v="omvijaymandloi@gmail.com"/>
    <s v="Vijay Mandloi"/>
    <s v="vijaymandloi@yahoo.com"/>
    <s v="2025-07-10 14:47:03"/>
    <x v="9"/>
    <s v="Active"/>
    <s v="student"/>
    <s v="Mumbai Bandra"/>
    <s v="Dhirubhai Ambani International School"/>
    <n v="9920047764"/>
    <n v="9820747764"/>
    <n v="9"/>
    <s v="2011-06-08"/>
    <s v="IN"/>
    <s v="TIS Compete"/>
    <n v="100"/>
    <n v="0"/>
    <n v="0"/>
    <s v="No"/>
    <n v="100000"/>
  </r>
  <r>
    <s v="Arush Loonkar"/>
    <x v="29"/>
    <s v="shwetaloonkar@gmail.com"/>
    <s v="Aditya Loonkar"/>
    <s v="aditya.loonkar@gmail.com"/>
    <s v="2025-07-10 12:56:10"/>
    <x v="9"/>
    <s v="Active"/>
    <s v="student"/>
    <s v="Mumbai Dadar"/>
    <s v="Dhirubhai Ambani International School"/>
    <n v="9324013765"/>
    <n v="9819396166"/>
    <n v="9"/>
    <s v="2011-06-18"/>
    <s v="IN"/>
    <s v="TIS Compete"/>
    <n v="100"/>
    <n v="0"/>
    <n v="0"/>
    <s v="No"/>
    <n v="100000"/>
  </r>
  <r>
    <s v="Dia Vinod"/>
    <x v="29"/>
    <s v="diavinod1047@gmail.com"/>
    <s v="Vinod Murali"/>
    <s v="vinod.murali@gmail.com"/>
    <s v="2025-07-10 12:04:09"/>
    <x v="9"/>
    <s v="Active"/>
    <s v="student"/>
    <s v="Mumbai Dadar"/>
    <s v="Dhirubhai Ambani International School"/>
    <n v="8591686229"/>
    <n v="9930553828"/>
    <n v="8"/>
    <s v="2011-08-27"/>
    <s v="IN"/>
    <s v="TIS Compete"/>
    <n v="100"/>
    <n v="0"/>
    <n v="0"/>
    <s v="No"/>
    <n v="100000"/>
  </r>
  <r>
    <s v="Shreyan Limaye"/>
    <x v="29"/>
    <s v="mumbaimisc@gmail.com"/>
    <s v="Atul Limaye"/>
    <s v="boksteel@yahoo.com"/>
    <s v="2025-07-10 11:11:42"/>
    <x v="9"/>
    <s v="Active"/>
    <s v="student"/>
    <s v="Mumbai Dadar"/>
    <s v="Dhirubhai Ambani International School"/>
    <n v="7021466616"/>
    <n v="9820918062"/>
    <n v="8"/>
    <s v="2012-06-11"/>
    <s v="IN"/>
    <s v="TIS Compete"/>
    <n v="100"/>
    <n v="0"/>
    <n v="0"/>
    <s v="No"/>
    <n v="100000"/>
  </r>
  <r>
    <s v="Arnav Gupta"/>
    <x v="29"/>
    <s v="arnav.2411032@dais.edu.in"/>
    <s v="Amit"/>
    <s v="amitgupta@cccpl.net"/>
    <s v="2025-07-09 23:24:38"/>
    <x v="9"/>
    <s v="Active"/>
    <s v="student"/>
    <s v="Mumbai Dadar"/>
    <s v="Dhirubhai Ambani International School"/>
    <n v="9870527031"/>
    <n v="9820027031"/>
    <n v="9"/>
    <s v="2011-11-16"/>
    <s v="IN"/>
    <s v="TIS Compete"/>
    <n v="100"/>
    <n v="0"/>
    <n v="0"/>
    <s v="No"/>
    <n v="100000"/>
  </r>
  <r>
    <s v="Arnav Gupta"/>
    <x v="29"/>
    <s v="nibhagupta1983@gmail.com"/>
    <s v="Amit Gupta"/>
    <s v="amitgupta@cccpl.net"/>
    <s v="2025-07-09 23:01:44"/>
    <x v="9"/>
    <s v="Active"/>
    <s v="student"/>
    <s v="Mumbai Dadar"/>
    <s v="Dhirubhai Ambani International School"/>
    <n v="9870527031"/>
    <n v="8779240225"/>
    <n v="9"/>
    <s v="2011-11-11"/>
    <s v="IN"/>
    <s v="TIS Compete"/>
    <n v="100"/>
    <n v="0"/>
    <n v="0"/>
    <s v="No"/>
    <n v="100000"/>
  </r>
  <r>
    <s v="Vihaan Pachisia"/>
    <x v="29"/>
    <s v="vihaan.pachisia@gmail.com"/>
    <s v="Sumit Pachisia"/>
    <s v="sumit.pachisia@gmail.com"/>
    <s v="2025-07-09 22:54:20"/>
    <x v="9"/>
    <s v="Active"/>
    <s v="student"/>
    <s v="Mumbai Dadar"/>
    <s v="Dhirubhai Ambani International School"/>
    <n v="9820177206"/>
    <n v="9820077205"/>
    <n v="9"/>
    <s v="2011-02-12"/>
    <s v="IN"/>
    <s v="TIS Compete"/>
    <n v="100"/>
    <n v="0"/>
    <n v="0"/>
    <s v="No"/>
    <n v="100000"/>
  </r>
  <r>
    <s v="Ved Ramchand"/>
    <x v="29"/>
    <s v="ved.1701045@nmajs.edu.in"/>
    <s v="Vikram Ramchand"/>
    <s v="vikram.ramchand@gmail.com"/>
    <s v="2025-07-09 19:24:11"/>
    <x v="9"/>
    <s v="Active"/>
    <s v="student"/>
    <s v="Mumbai Dadar"/>
    <s v="Dhirubhai Ambani International School"/>
    <n v="9820034740"/>
    <n v="9820034740"/>
    <n v="7"/>
    <s v="2013-04-20"/>
    <s v="IN"/>
    <s v="TIS Compete"/>
    <n v="100"/>
    <n v="0"/>
    <n v="0"/>
    <s v="No"/>
    <n v="100000"/>
  </r>
  <r>
    <s v="Prabir Shah"/>
    <x v="29"/>
    <s v="prabirshah202@gmail.com"/>
    <s v="Vijay Shah"/>
    <s v="vijayshah7@gmail.com"/>
    <s v="2025-07-09 14:12:08"/>
    <x v="9"/>
    <s v="Active"/>
    <s v="student"/>
    <s v="Mumbai Dadar"/>
    <s v="Dhirubhai Ambani International School"/>
    <n v="8928994861"/>
    <n v="9820200334"/>
    <n v="9"/>
    <s v="2011-02-20"/>
    <s v="IN"/>
    <s v="TIS Compete"/>
    <n v="100"/>
    <n v="0"/>
    <n v="0"/>
    <s v="No"/>
    <n v="100000"/>
  </r>
  <r>
    <s v="Aditi Gupta"/>
    <x v="29"/>
    <s v="aditi.2411003@dais.edu.in"/>
    <s v="Bharat"/>
    <s v="bharatgupta@email.com"/>
    <s v="2025-07-09 11:55:18"/>
    <x v="9"/>
    <s v="Active"/>
    <s v="student"/>
    <s v="Mumbai Dadar"/>
    <s v="Dhirubhai Ambani International School"/>
    <n v="9167055555"/>
    <n v="9167055555"/>
    <n v="9"/>
    <s v="2011-09-05"/>
    <s v="IN"/>
    <s v="TIS Compete"/>
    <n v="100"/>
    <n v="0"/>
    <n v="0"/>
    <s v="No"/>
    <n v="100000"/>
  </r>
  <r>
    <s v="Kimaya Jagtap"/>
    <x v="29"/>
    <s v="kimayajagtap1234@gmail.com"/>
    <s v="Amit Jagtap"/>
    <s v="drjagtapamit@gmail.com"/>
    <s v="2025-07-09 11:35:43"/>
    <x v="9"/>
    <s v="Active"/>
    <s v="student"/>
    <s v="Mumbai Dadar"/>
    <s v="Dhirubhai Ambani International School"/>
    <n v="9819057123"/>
    <n v="7738621020"/>
    <n v="9"/>
    <s v="2011-05-12"/>
    <s v="IN"/>
    <s v="TIS Compete"/>
    <n v="100"/>
    <n v="0"/>
    <n v="0"/>
    <s v="No"/>
    <n v="100000"/>
  </r>
  <r>
    <s v="Alaina Goyal"/>
    <x v="29"/>
    <s v="alainagoyal@gmail.com"/>
    <s v="Abhay Goyal"/>
    <s v="itsabhay@gmail.com"/>
    <s v="2025-07-08 22:24:10"/>
    <x v="9"/>
    <s v="Active"/>
    <s v="student"/>
    <s v="Mumbai Dadar"/>
    <s v="Dhirubhai Ambani International School"/>
    <n v="9820721321"/>
    <n v="9820721321"/>
    <n v="9"/>
    <s v="2011-12-21"/>
    <s v="IN"/>
    <s v="TIS Compete"/>
    <n v="100"/>
    <n v="0"/>
    <n v="0"/>
    <s v="No"/>
    <n v="100000"/>
  </r>
  <r>
    <s v="Shayaan Thar"/>
    <x v="29"/>
    <s v="shayaan.thar@outlook.com"/>
    <s v="Premal Thar"/>
    <s v="premal.thar@outlook.com"/>
    <s v="2025-07-08 20:02:08"/>
    <x v="9"/>
    <s v="Active"/>
    <s v="student"/>
    <s v="Mumbai Dadar"/>
    <s v="Dhirubhai Ambani International School"/>
    <n v="9819514937"/>
    <n v="9820441977"/>
    <n v="8"/>
    <s v="2012-12-18"/>
    <s v="IN"/>
    <s v="TIS Compete"/>
    <n v="100"/>
    <n v="0"/>
    <n v="0"/>
    <s v="No"/>
    <n v="100000"/>
  </r>
  <r>
    <s v="Trina Chaitanya"/>
    <x v="29"/>
    <s v="trinachaitanya@gmail.com"/>
    <s v="Michael"/>
    <s v="michael.correya@gmail.com"/>
    <s v="2025-07-08 12:01:42"/>
    <x v="9"/>
    <s v="Active"/>
    <s v="student"/>
    <s v="Mumbai Dadar"/>
    <s v="Dhirubhai Ambani International School"/>
    <n v="9920782727"/>
    <n v="9920344034"/>
    <n v="8"/>
    <s v="2012-05-28"/>
    <s v="IN"/>
    <s v="TIS Compete"/>
    <n v="100"/>
    <n v="0"/>
    <n v="0"/>
    <s v="No"/>
    <n v="100000"/>
  </r>
  <r>
    <s v="Aanya Sanghavi"/>
    <x v="29"/>
    <s v="hellyajmera@gmail.com"/>
    <s v="Rahul"/>
    <s v="sanghavi.rahul@gmail.com"/>
    <s v="2025-07-07 16:30:47"/>
    <x v="9"/>
    <s v="Active"/>
    <s v="student"/>
    <s v="Mumbai Dadar"/>
    <s v="Dhirubhai Ambani International School"/>
    <n v="9819801106"/>
    <n v="9987301118"/>
    <n v="7"/>
    <s v="2012-12-24"/>
    <s v="IN"/>
    <s v="TIS Compete"/>
    <n v="100"/>
    <n v="0"/>
    <n v="0"/>
    <s v="No"/>
    <n v="100000"/>
  </r>
  <r>
    <s v="Avika Goyal"/>
    <x v="29"/>
    <s v="avikagoyalk@gmail.com"/>
    <s v="Kiran Goyal"/>
    <s v="kiran.goyal@gmail.com"/>
    <s v="2025-07-03 13:49:41"/>
    <x v="9"/>
    <s v="Active"/>
    <s v="student"/>
    <s v="Mumbai Dadar"/>
    <s v="Dhirubhai Ambani International School"/>
    <n v="9137141585"/>
    <n v="9870667794"/>
    <n v="8"/>
    <s v="2012-06-10"/>
    <s v="IN"/>
    <s v="TIS Compete"/>
    <n v="100"/>
    <n v="0"/>
    <n v="0"/>
    <s v="No"/>
    <n v="100000"/>
  </r>
  <r>
    <s v="Vihaan Rai"/>
    <x v="29"/>
    <s v="vihaanrai2010@gmail.com"/>
    <s v="Aditya"/>
    <s v="raiaudi82@gmail.com"/>
    <s v="2025-07-01 20:52:27"/>
    <x v="9"/>
    <s v="Active"/>
    <s v="student"/>
    <s v="Mumbai Bandra"/>
    <s v="Dhirubhai Ambani International School"/>
    <n v="9920050750"/>
    <n v="9820307649"/>
    <n v="9"/>
    <s v="2010-11-26"/>
    <s v="IN"/>
    <s v="TIS Compete"/>
    <n v="100"/>
    <n v="0"/>
    <n v="0"/>
    <s v="No"/>
    <n v="100000"/>
  </r>
  <r>
    <s v="Ahaan Dalmia"/>
    <x v="29"/>
    <s v="ahaandalmia2012@gmail.com"/>
    <s v="Nikunj dalmia"/>
    <s v="nikunjdalmia.etnow@gmail.com"/>
    <s v="2025-07-01 10:07:07"/>
    <x v="9"/>
    <s v="Active"/>
    <s v="student"/>
    <s v="Mumbai Dadar"/>
    <s v="Dhirubhai Ambani International School"/>
    <n v="9833213905"/>
    <n v="9820330251"/>
    <n v="8"/>
    <s v="2012-03-25"/>
    <s v="IN"/>
    <s v="TIS Compete"/>
    <n v="100"/>
    <n v="0"/>
    <n v="0"/>
    <s v="No"/>
    <n v="100000"/>
  </r>
  <r>
    <s v="Shivansh  Rai"/>
    <x v="29"/>
    <s v="raishivansh179@gmail.com"/>
    <s v="Aditya Rai"/>
    <s v="raiaudi82@gmail.com"/>
    <s v="2025-06-20 10:36:22"/>
    <x v="10"/>
    <s v="Active"/>
    <s v="student"/>
    <s v="Mumbai Bandra"/>
    <s v="Dhirubhai Ambani International School"/>
    <n v="9920050750"/>
    <n v="9820307649"/>
    <n v="4"/>
    <s v="2015-10-23"/>
    <s v="IN"/>
    <s v="TIS Compete"/>
    <n v="100"/>
    <n v="0"/>
    <n v="0"/>
    <s v="No"/>
    <n v="100000"/>
  </r>
  <r>
    <s v="Vardaan Gupta"/>
    <x v="29"/>
    <s v="vardaan.g.gupta@gmail.com"/>
    <s v="Gaurav Gupta"/>
    <s v="gaurav.cm.gupta@gmail.com"/>
    <s v="2025-05-21 08:08:11"/>
    <x v="11"/>
    <s v="Active"/>
    <s v="student"/>
    <s v="Mumbai Dadar"/>
    <s v="Dhirubhai Ambani International School"/>
    <n v="9167688124"/>
    <n v="9619588124"/>
    <n v="8"/>
    <s v="2012-01-08"/>
    <s v="IN"/>
    <s v="TIS Compete"/>
    <n v="100"/>
    <n v="0"/>
    <n v="0"/>
    <s v="No"/>
    <n v="100000"/>
  </r>
  <r>
    <s v="Aavyan Gupta"/>
    <x v="29"/>
    <s v="aavyan31@gmail.com"/>
    <s v="Anant Gupta"/>
    <s v="gupta.anant@gmail.com"/>
    <s v="2025-05-19 16:55:39"/>
    <x v="11"/>
    <s v="Active"/>
    <s v="student"/>
    <s v="Mumbai Dadar"/>
    <s v="Bombay Scottish School"/>
    <n v="9833224227"/>
    <n v="9920404028"/>
    <n v="7"/>
    <s v="2013-11-12"/>
    <s v="IN"/>
    <s v="TIS Compete"/>
    <n v="100"/>
    <n v="0"/>
    <n v="0"/>
    <s v="No"/>
    <n v="100000"/>
  </r>
  <r>
    <s v="Anisha Goyal"/>
    <x v="29"/>
    <s v="anishagoyal3@gmail.com"/>
    <s v="Kiran Goyal"/>
    <s v="kiran.goyal@gmail.com"/>
    <s v="2025-05-10 10:36:08"/>
    <x v="11"/>
    <s v="Active"/>
    <s v="student"/>
    <s v="Mumbai Dadar"/>
    <s v="Dhirubhai Ambani International School"/>
    <n v="8369269898"/>
    <n v="9870667794"/>
    <n v="10"/>
    <s v="2008-12-03"/>
    <s v="IN"/>
    <s v="TIS Compete"/>
    <n v="100"/>
    <n v="0"/>
    <n v="0"/>
    <s v="No"/>
    <n v="100000"/>
  </r>
  <r>
    <s v="Arav Bhasin"/>
    <x v="29"/>
    <s v="arav.bhasin@outlook.com"/>
    <s v="Gaurav Bhasin"/>
    <s v="gaurav.bhasin@outlook.com"/>
    <s v="2025-04-29 18:51:23"/>
    <x v="12"/>
    <s v="Active"/>
    <s v="student"/>
    <s v="Mumbai Bandra"/>
    <s v="Dhirubhai Ambani International School"/>
    <n v="9049009904"/>
    <n v="9619292893"/>
    <n v="8"/>
    <s v="2012-02-28"/>
    <s v="IN"/>
    <s v="TIS Compete"/>
    <n v="100"/>
    <n v="0"/>
    <n v="0"/>
    <s v="No"/>
    <n v="100000"/>
  </r>
  <r>
    <s v="Aarthit Prabhu"/>
    <x v="29"/>
    <s v="aarthitprabhu@gmail.com"/>
    <s v="Aditya"/>
    <s v="aditya@secutechautomation.com"/>
    <s v="2025-04-13 21:18:32"/>
    <x v="12"/>
    <s v="Active"/>
    <s v="student"/>
    <s v="Mumbai Bandra"/>
    <s v="Dhirubhai Ambani International School"/>
    <n v="8591381340"/>
    <n v="9820504805"/>
    <n v="8"/>
    <s v="2009-03-27"/>
    <s v="IN"/>
    <s v="TIS Compete"/>
    <n v="100"/>
    <n v="0"/>
    <n v="0"/>
    <s v="No"/>
    <n v="100000"/>
  </r>
  <r>
    <s v="Divina Vasa"/>
    <x v="30"/>
    <s v="divinavasa@gmail.com"/>
    <s v="Mihir Vasa"/>
    <s v="mihirvasa@gmail.com"/>
    <s v="2025-07-13 22:24:06"/>
    <x v="9"/>
    <s v="Active"/>
    <s v="student"/>
    <s v="Mumbai Dadar"/>
    <s v="Dhirubhai Ambani International School"/>
    <n v="9821849996"/>
    <n v="9821849996"/>
    <n v="7"/>
    <s v="2013-07-28"/>
    <s v="IN"/>
    <s v="TIS Compete"/>
    <n v="24"/>
    <n v="0"/>
    <n v="0"/>
    <s v="No"/>
    <n v="24000"/>
  </r>
  <r>
    <s v="Naishaa Bansal"/>
    <x v="30"/>
    <s v="naishaabansal21@gmail.com"/>
    <s v="Amit Bansal"/>
    <s v="amitbansal@hotmail.com"/>
    <s v="2025-07-10 21:36:21"/>
    <x v="9"/>
    <s v="Active"/>
    <s v="student"/>
    <s v="Mumbai Dadar"/>
    <s v="Dhirubhai Ambani International School"/>
    <n v="9820577203"/>
    <n v="9820364203"/>
    <n v="8"/>
    <s v="2012-09-21"/>
    <s v="IN"/>
    <s v="TIS Compete"/>
    <n v="24"/>
    <n v="0"/>
    <n v="0"/>
    <s v="No"/>
    <n v="24000"/>
  </r>
  <r>
    <s v="Reyaansh Agarwal"/>
    <x v="30"/>
    <s v="reyaanshagarwal2012@gmail.com"/>
    <s v="Ashish Agarwal"/>
    <s v="ashishagarwal06@gmail.com"/>
    <s v="2025-07-10 10:33:47"/>
    <x v="9"/>
    <s v="Active"/>
    <s v="student"/>
    <s v="Mumbai Dadar"/>
    <s v="Dhirubhai Ambani International School"/>
    <n v="9892069833"/>
    <n v="9833888932"/>
    <n v="8"/>
    <s v="2012-05-11"/>
    <s v="IN"/>
    <s v="TIS Compete"/>
    <n v="24"/>
    <n v="0"/>
    <n v="0"/>
    <s v="No"/>
    <n v="24000"/>
  </r>
  <r>
    <s v="Aniruddh Rajesh"/>
    <x v="30"/>
    <s v="aniruddhrajesh@gmail.com"/>
    <s v="Rajesh Gopinathan"/>
    <s v="r.gopinathan@outlook.com"/>
    <s v="2025-07-10 00:05:31"/>
    <x v="9"/>
    <s v="Active"/>
    <s v="student"/>
    <s v="Mumbai Dadar"/>
    <s v="Dhirubhai Ambani International School"/>
    <n v="7021178592"/>
    <n v="9820024868"/>
    <n v="8"/>
    <s v="2012-06-11"/>
    <s v="IN"/>
    <s v="TIS Compete"/>
    <n v="24"/>
    <n v="0"/>
    <n v="0"/>
    <s v="No"/>
    <n v="24000"/>
  </r>
  <r>
    <s v="Aayaan Shah"/>
    <x v="30"/>
    <s v="aayaan.shah2024@gmail.com"/>
    <s v="Kamal Shah"/>
    <s v="kshahusu@hotmail.com"/>
    <s v="2025-06-24 16:32:24"/>
    <x v="10"/>
    <s v="Active"/>
    <s v="student"/>
    <s v="Mumbai Dadar"/>
    <s v="Dhirubhai Ambani International School"/>
    <n v="9819051018"/>
    <n v="7506092651"/>
    <n v="11"/>
    <s v="2009-11-30"/>
    <s v="IN"/>
    <s v="TIS Compete"/>
    <n v="24"/>
    <n v="0"/>
    <n v="0"/>
    <s v="No"/>
    <n v="24000"/>
  </r>
  <r>
    <s v="Sri Vihan Chavva"/>
    <x v="31"/>
    <s v="srivihan.1601054@nmajs.edu.in"/>
    <s v="Satish Chavva"/>
    <s v="chavva@gmail.com"/>
    <s v="2025-07-24 17:33:07"/>
    <x v="9"/>
    <s v="Active"/>
    <s v="student"/>
    <s v="Mumbai Dadar"/>
    <s v="Dhirubhai Ambani International School"/>
    <n v="7700971061"/>
    <n v="9967959578"/>
    <n v="8"/>
    <s v="2011-12-25"/>
    <s v="IN"/>
    <s v="TIS Compete"/>
    <n v="24"/>
    <n v="0"/>
    <n v="0"/>
    <s v="No"/>
    <n v="24000"/>
  </r>
  <r>
    <s v="Sharanya Ray"/>
    <x v="31"/>
    <s v="sharanyaray06@gmail.com"/>
    <s v="Surojit Ray"/>
    <s v="pristinects@gmail.com"/>
    <s v="2025-07-24 17:32:21"/>
    <x v="9"/>
    <s v="Active"/>
    <s v="student"/>
    <s v="Mumbai Dadar"/>
    <s v="Dhirubhai Ambani International School"/>
    <n v="7977185036"/>
    <n v="9820172521"/>
    <n v="8"/>
    <s v="2012-02-06"/>
    <s v="IN"/>
    <s v="TIS Compete"/>
    <n v="24"/>
    <n v="0"/>
    <n v="0"/>
    <s v="No"/>
    <n v="24000"/>
  </r>
  <r>
    <s v="Aadit  Nagaonkar"/>
    <x v="31"/>
    <s v="aaditnagaonkar@gmail.com"/>
    <s v="Santoshi"/>
    <s v="drsantoshi@gmail.com"/>
    <s v="2025-07-11 12:00:31"/>
    <x v="9"/>
    <s v="Active"/>
    <s v="student"/>
    <s v="Mumbai Dadar"/>
    <s v="Dhirubhai Ambani International School"/>
    <n v="8452044902"/>
    <n v="8452044902"/>
    <n v="9"/>
    <s v="2010-12-31"/>
    <s v="IN"/>
    <s v="TIS Compete"/>
    <n v="24"/>
    <n v="0"/>
    <n v="0"/>
    <s v="No"/>
    <n v="24000"/>
  </r>
  <r>
    <s v="Anaya Shah"/>
    <x v="31"/>
    <s v="trivedi.anuja@gmail.com"/>
    <s v="Nishit Shah"/>
    <s v="nishit.shah@jmfl.com"/>
    <s v="2025-07-09 12:00:23"/>
    <x v="9"/>
    <s v="Active"/>
    <s v="student"/>
    <s v="Mumbai Dadar"/>
    <s v="Dhirubhai Ambani International School"/>
    <n v="9137985015"/>
    <n v="9820415532"/>
    <n v="8"/>
    <s v="2012-11-28"/>
    <s v="IN"/>
    <s v="TIS Compete"/>
    <n v="24"/>
    <n v="0"/>
    <n v="0"/>
    <s v="No"/>
    <n v="24000"/>
  </r>
  <r>
    <s v="Anaya Shah"/>
    <x v="31"/>
    <s v="anaya.07shah@gmail.com"/>
    <s v="Nishit shah"/>
    <s v="nishit.shah@jmfl.com"/>
    <s v="2025-07-08 22:01:30"/>
    <x v="9"/>
    <s v="Active"/>
    <s v="student"/>
    <s v="Mumbai Dadar"/>
    <s v="Dhirubhai Ambani International School"/>
    <n v="9137985015"/>
    <n v="9820415532"/>
    <n v="8"/>
    <s v="2012-11-28"/>
    <s v="IN"/>
    <s v="TIS Compete"/>
    <n v="24"/>
    <n v="0"/>
    <n v="0"/>
    <s v="No"/>
    <n v="24000"/>
  </r>
  <r>
    <s v="Kanishk Chainani"/>
    <x v="32"/>
    <s v="kanishkchainani@gmail.com"/>
    <s v="Sunil Chainani"/>
    <s v="schainani@hotmail.com"/>
    <s v="2026-03-05 14:41:40"/>
    <x v="2"/>
    <s v="Active"/>
    <s v="student"/>
    <s v="Mumbai Dadar"/>
    <s v="Cathedral and John Connon School"/>
    <n v="8422800486"/>
    <n v="9820067728"/>
    <n v="9"/>
    <s v="2012-03-03"/>
    <s v="IN"/>
    <s v="Electronics"/>
    <n v="24"/>
    <n v="26"/>
    <n v="8"/>
    <s v="Yes"/>
    <n v="24000"/>
  </r>
  <r>
    <s v="Viaan Gang"/>
    <x v="32"/>
    <s v="viaangang@gmail.com"/>
    <s v="Abhishek Gang"/>
    <s v="abhishekgang@gmail.com"/>
    <s v="2025-07-30 13:19:06"/>
    <x v="9"/>
    <s v="Active"/>
    <s v="student"/>
    <s v="Mumbai Dadar"/>
    <s v="Podar ORT International School-Worli"/>
    <n v="9920094737"/>
    <n v="9920454040"/>
    <n v="3"/>
    <s v="2017-04-08"/>
    <s v="IN"/>
    <s v="Electronics"/>
    <n v="24"/>
    <n v="0"/>
    <n v="0"/>
    <s v="No"/>
    <n v="24000"/>
  </r>
  <r>
    <s v="Aarav Gang"/>
    <x v="32"/>
    <s v="gangaarav@gmail.com"/>
    <s v="Abhishek Gang"/>
    <s v="abhishekgang@gmail.com"/>
    <s v="2025-07-30 13:14:51"/>
    <x v="9"/>
    <s v="Active"/>
    <s v="student"/>
    <s v="Mumbai Dadar"/>
    <s v="Podar ORT International School-Worli"/>
    <n v="9920094737"/>
    <n v="9920454040"/>
    <n v="7"/>
    <s v="2013-04-20"/>
    <s v="IN"/>
    <s v="Electronics"/>
    <n v="24"/>
    <n v="24"/>
    <n v="0"/>
    <s v="No"/>
    <n v="24000"/>
  </r>
  <r>
    <s v="Vivaan Puranik"/>
    <x v="33"/>
    <s v="vivaan.puranik2012@gmail.com"/>
    <s v="NA"/>
    <s v="akhiladotkumar@gmail.com"/>
    <s v="2026-05-13 14:51:39"/>
    <x v="0"/>
    <s v="Active"/>
    <s v="student"/>
    <s v="Mumbai Dadar"/>
    <s v="Not Assigned"/>
    <n v="7887185432"/>
    <n v="7887188007"/>
    <n v="8"/>
    <s v="2012-10-07"/>
    <s v="IN"/>
    <s v="Programming"/>
    <n v="24"/>
    <n v="10.5"/>
    <n v="13.5"/>
    <s v="Yes"/>
    <n v="24000"/>
  </r>
  <r>
    <s v="Veer Patel"/>
    <x v="33"/>
    <s v="vpatel4398@gmail.com"/>
    <s v="Miloni Shah"/>
    <s v="miloni13@gmail.com"/>
    <s v="2026-05-04 13:27:37"/>
    <x v="0"/>
    <s v="Active"/>
    <s v="student"/>
    <s v="School Premises"/>
    <s v="Not Assigned"/>
    <m/>
    <n v="9313823488"/>
    <n v="9"/>
    <s v="2011-12-19"/>
    <s v="IN"/>
    <s v="Programming"/>
    <n v="24"/>
    <n v="0"/>
    <n v="0"/>
    <s v="No"/>
    <n v="24000"/>
  </r>
  <r>
    <s v="Vivaan Maheshwari"/>
    <x v="33"/>
    <s v="vivaanm21@gmail.com"/>
    <s v="Nina Maheshwari"/>
    <s v="ninamardia@gmail.com"/>
    <s v="2026-04-30 14:57:51"/>
    <x v="1"/>
    <s v="Active"/>
    <s v="student"/>
    <s v="School Premises"/>
    <s v="Not Assigned"/>
    <n v="9824013977"/>
    <n v="9824013977"/>
    <n v="9"/>
    <s v="2019-05-21"/>
    <s v="IN"/>
    <s v="Programming"/>
    <n v="24"/>
    <n v="23"/>
    <n v="0"/>
    <s v="No"/>
    <n v="24000"/>
  </r>
  <r>
    <s v="Vivaan Suchanti"/>
    <x v="33"/>
    <s v="suchantivivaan@gmail.com"/>
    <s v="Pranav Suchanti"/>
    <s v="pranavsuchanti@gmail.com"/>
    <s v="2026-03-02 15:52:50"/>
    <x v="2"/>
    <s v="Active"/>
    <s v="student"/>
    <s v="Mumbai Dadar"/>
    <s v="Cathedral and John Connon School"/>
    <n v="9920844455"/>
    <n v="919820177917"/>
    <n v="8"/>
    <s v="2012-11-30"/>
    <s v="IN"/>
    <s v="Programming"/>
    <n v="24"/>
    <n v="27"/>
    <n v="0"/>
    <s v="No"/>
    <n v="24000"/>
  </r>
  <r>
    <s v="Amaay Gupta"/>
    <x v="33"/>
    <s v="amaaygupta@gmail.com"/>
    <s v="Aditya gupta"/>
    <s v="adigupta11@gmail.com"/>
    <s v="2026-01-30 22:17:14"/>
    <x v="13"/>
    <s v="Active"/>
    <s v="student"/>
    <s v="Mumbai Dadar"/>
    <s v="Aditya Birla World Academy"/>
    <n v="9920210380"/>
    <n v="9920210380"/>
    <n v="6"/>
    <s v="2018-08-07"/>
    <s v="IN"/>
    <s v="Programming"/>
    <n v="24"/>
    <n v="19"/>
    <n v="3"/>
    <s v="Yes"/>
    <n v="24000"/>
  </r>
  <r>
    <s v="Vanshika Lamba"/>
    <x v="33"/>
    <s v="abhinavl@gmail.com"/>
    <s v="Abhinav"/>
    <s v="abhinavl@gmail.com"/>
    <s v="2026-01-06 12:09:11"/>
    <x v="13"/>
    <s v="Active"/>
    <s v="student"/>
    <s v="Mumbai Dadar"/>
    <s v="B D Somani International School"/>
    <n v="9833483005"/>
    <n v="9833483005"/>
    <n v="8"/>
    <s v="2012-04-24"/>
    <s v="IN"/>
    <s v="Programming"/>
    <n v="24"/>
    <n v="3"/>
    <n v="21"/>
    <s v="Yes"/>
    <n v="24000"/>
  </r>
  <r>
    <s v="Vivaan Suchant"/>
    <x v="33"/>
    <s v="191-2022-23@cajcs.in"/>
    <m/>
    <m/>
    <s v="2025-11-03 11:11:37"/>
    <x v="5"/>
    <s v="Active"/>
    <s v="student"/>
    <s v="Not Assigned"/>
    <s v="Not Assigned"/>
    <n v="9920844455"/>
    <m/>
    <n v="7"/>
    <s v="1970-01-01"/>
    <m/>
    <s v="Programming"/>
    <n v="24"/>
    <n v="0"/>
    <n v="0"/>
    <s v="No"/>
    <n v="24000"/>
  </r>
  <r>
    <s v="Rishabh Hariharan"/>
    <x v="33"/>
    <s v="rishabhhariharan25@gmail.com"/>
    <s v="Hariharan S"/>
    <s v="prometheus306@gmail.com"/>
    <s v="2025-09-18 13:42:56"/>
    <x v="7"/>
    <s v="Active"/>
    <s v="student"/>
    <s v="Mumbai Dadar"/>
    <s v="Bombay International School"/>
    <n v="9619309444"/>
    <n v="9619309444"/>
    <n v="6"/>
    <s v="2014-03-22"/>
    <s v="IN"/>
    <s v="Programming"/>
    <n v="24"/>
    <n v="15.5"/>
    <n v="7"/>
    <s v="Yes"/>
    <n v="24000"/>
  </r>
  <r>
    <s v="Shravya Shah"/>
    <x v="33"/>
    <s v="shravya2601@gmail.com"/>
    <s v="Kartik"/>
    <s v="kaartikshah@gmail.com"/>
    <s v="2025-07-20 13:02:27"/>
    <x v="9"/>
    <s v="Active"/>
    <s v="student"/>
    <s v="Mumbai Dadar"/>
    <s v="Jamnabai Narsee International School"/>
    <n v="9137049910"/>
    <n v="9167239366"/>
    <n v="8"/>
    <s v="2012-01-01"/>
    <s v="IN"/>
    <s v="Programming"/>
    <n v="24"/>
    <n v="24"/>
    <n v="0"/>
    <s v="No"/>
    <n v="24000"/>
  </r>
  <r>
    <s v="Aaliyaah Sohagpurwala"/>
    <x v="33"/>
    <s v="aaliyaahsohagpurwala@gmail.com"/>
    <s v="Abbas"/>
    <s v="abbassohagpurwala@hotmail.com"/>
    <s v="2025-06-27 20:16:39"/>
    <x v="10"/>
    <s v="Active"/>
    <s v="student"/>
    <s v="Mumbai Dadar"/>
    <s v="Singapore International School - Mumbai"/>
    <n v="9987902350"/>
    <n v="9619933896"/>
    <n v="12"/>
    <s v="2008-05-05"/>
    <s v="IN"/>
    <s v="Programming"/>
    <n v="24"/>
    <n v="17.5"/>
    <n v="0"/>
    <s v="No"/>
    <n v="24000"/>
  </r>
  <r>
    <s v="Eshika Jain"/>
    <x v="33"/>
    <s v="swetikabito@gmail.com"/>
    <s v="Rakesh Jain"/>
    <s v="rakesh@rltrade.com"/>
    <s v="2025-06-12 16:39:04"/>
    <x v="10"/>
    <s v="Active"/>
    <s v="student"/>
    <s v="Mumbai Dadar"/>
    <s v="Aditya Birla World Academy"/>
    <n v="9920134641"/>
    <n v="9819800242"/>
    <n v="7"/>
    <s v="2016-12-13"/>
    <s v="IN"/>
    <s v="Programming"/>
    <n v="24"/>
    <n v="9"/>
    <n v="0"/>
    <s v="No"/>
    <n v="24000"/>
  </r>
  <r>
    <s v="Ishaan  Mookim"/>
    <x v="33"/>
    <s v="mookimishaan@gmail.com"/>
    <s v="Amit Mookim"/>
    <s v="mookim@gmail.com"/>
    <s v="2025-06-10 13:29:43"/>
    <x v="10"/>
    <s v="Active"/>
    <s v="student"/>
    <s v="Mumbai Dadar"/>
    <s v="Oberoi International school JVLR"/>
    <n v="9769066495"/>
    <n v="9619001400"/>
    <n v="8"/>
    <s v="2011-08-14"/>
    <s v="IN"/>
    <s v="Programming"/>
    <n v="24"/>
    <n v="24"/>
    <n v="0"/>
    <s v="No"/>
    <n v="24000"/>
  </r>
  <r>
    <s v="Aarna Haria"/>
    <x v="33"/>
    <s v="aarnaharia@gmail.com"/>
    <s v="Mital Haria"/>
    <s v="mits27@gmail.com"/>
    <s v="2025-05-08 12:24:53"/>
    <x v="11"/>
    <s v="Active"/>
    <s v="student"/>
    <s v="Mumbai Dadar"/>
    <s v="Don Bosco International School"/>
    <n v="9819163646"/>
    <n v="9323123321"/>
    <n v="9"/>
    <s v="2011-08-20"/>
    <s v="IN"/>
    <s v="Programming"/>
    <n v="24"/>
    <n v="9"/>
    <n v="0"/>
    <s v="No"/>
    <n v="24000"/>
  </r>
  <r>
    <s v="Ayush Rao"/>
    <x v="33"/>
    <s v="ayushrao1107@gmail.com"/>
    <s v="Shyam Rao"/>
    <s v="shyam0706@gmail.com"/>
    <s v="2025-04-09 13:37:46"/>
    <x v="12"/>
    <s v="Active"/>
    <s v="student"/>
    <s v="Mumbai Dadar"/>
    <s v="Bombay International School"/>
    <n v="9619028862"/>
    <n v="9821180794"/>
    <n v="9"/>
    <s v="2010-02-01"/>
    <s v="IN"/>
    <s v="Programming"/>
    <n v="24"/>
    <n v="24"/>
    <n v="0"/>
    <s v="No"/>
    <n v="24000"/>
  </r>
  <r>
    <s v="Yash Bhatia"/>
    <x v="34"/>
    <s v="yashbhatia0205@gmail.com"/>
    <s v="Yash Bhatia"/>
    <s v="ameenabhatia@gmail.com"/>
    <s v="2026-06-01 16:25:33"/>
    <x v="14"/>
    <s v="Active"/>
    <s v="student"/>
    <s v="Delhi NCR"/>
    <s v="Not Assigned"/>
    <n v="8527200205"/>
    <n v="9811920193"/>
    <n v="10"/>
    <s v="2011-05-02"/>
    <s v="IN"/>
    <s v="Robotics"/>
    <n v="24"/>
    <n v="0"/>
    <n v="0"/>
    <s v="No"/>
    <n v="24000"/>
  </r>
  <r>
    <s v="Aadit Mehta"/>
    <x v="34"/>
    <s v="aaditm2012@gmail.com"/>
    <s v="Kavita Mehta"/>
    <s v="shahkav03@gmail.com"/>
    <s v="2026-03-07 09:44:46"/>
    <x v="2"/>
    <s v="Active"/>
    <s v="student"/>
    <s v="Mumbai Dadar"/>
    <s v="Not Assigned"/>
    <n v="9867382155"/>
    <n v="9867382155"/>
    <n v="8"/>
    <s v="2012-10-01"/>
    <s v="IN"/>
    <s v="Robotics"/>
    <n v="24"/>
    <n v="28"/>
    <n v="0"/>
    <s v="No"/>
    <n v="24000"/>
  </r>
  <r>
    <s v="Anay Bhandari"/>
    <x v="34"/>
    <s v="poulomimaiti007@yahoo.co.in"/>
    <s v="Sumanto Bhandari"/>
    <s v="sumanto_b@yahoo.com"/>
    <s v="2026-02-25 12:25:45"/>
    <x v="3"/>
    <s v="Active"/>
    <s v="student"/>
    <s v="Mumbai Dadar"/>
    <s v="Not Assigned"/>
    <n v="9650917467"/>
    <n v="7838338867"/>
    <n v="9"/>
    <s v="2011-09-21"/>
    <s v="IN"/>
    <s v="Robotics"/>
    <n v="24"/>
    <n v="10.5"/>
    <n v="13.5"/>
    <s v="Yes"/>
    <n v="24000"/>
  </r>
  <r>
    <s v="Rudraang Goenka"/>
    <x v="34"/>
    <s v="rudraang.goenka@gmail.com"/>
    <s v="Tanvi Kasotia"/>
    <s v="tanvi.kasotia@gmail.com"/>
    <s v="2026-02-07 15:41:39"/>
    <x v="3"/>
    <s v="Active"/>
    <s v="student"/>
    <s v="Mumbai Dadar"/>
    <s v="JBCN international - Parel"/>
    <n v="9833170665"/>
    <n v="9833170665"/>
    <n v="2"/>
    <s v="2014-07-31"/>
    <s v="IN"/>
    <s v="Robotics"/>
    <n v="24"/>
    <n v="2"/>
    <n v="18"/>
    <s v="Yes"/>
    <n v="24000"/>
  </r>
  <r>
    <s v="Yuvaan Parekh"/>
    <x v="35"/>
    <s v="charmiparekh09@gmail.com"/>
    <s v="NA"/>
    <s v="charmiparekh09@gmail.com"/>
    <s v="2026-04-10 17:59:45"/>
    <x v="1"/>
    <s v="Active"/>
    <s v="student"/>
    <s v="Mumbai Bandra"/>
    <s v="Not Assigned"/>
    <n v="9833955866"/>
    <n v="9833955866"/>
    <n v="4"/>
    <s v="2015-10-16"/>
    <s v="IN"/>
    <s v="Robotics"/>
    <n v="24"/>
    <n v="0"/>
    <n v="0"/>
    <s v="No"/>
    <n v="24000"/>
  </r>
  <r>
    <s v="Amay Bhatter"/>
    <x v="35"/>
    <s v="dolly@brandnbuzz.com"/>
    <s v="Vijay Bhatter"/>
    <s v="vijay@cyberax.com"/>
    <s v="2026-01-09 13:57:02"/>
    <x v="13"/>
    <s v="Active"/>
    <s v="student"/>
    <s v="Mumbai Bandra"/>
    <s v="Oberoi International School OGC"/>
    <n v="9930616568"/>
    <n v="9833314620"/>
    <n v="4"/>
    <s v="2016-07-11"/>
    <s v="IN"/>
    <s v="Robotics"/>
    <n v="24"/>
    <n v="18"/>
    <n v="7.5"/>
    <s v="Yes"/>
    <n v="24000"/>
  </r>
  <r>
    <s v="Tarsh Chitlangia"/>
    <x v="35"/>
    <s v="manoj.chitlangia@gmail.com"/>
    <s v="Manoj"/>
    <s v="manoj.chitlangia@gmail.com"/>
    <s v="2025-12-12 11:01:39"/>
    <x v="4"/>
    <s v="Active"/>
    <s v="student"/>
    <s v="Mumbai Bandra"/>
    <s v="Oberoi International school JVLR"/>
    <n v="7977363556"/>
    <n v="7977363556"/>
    <n v="4"/>
    <s v="2016-09-28"/>
    <s v="IN"/>
    <s v="Robotics"/>
    <n v="24"/>
    <n v="22"/>
    <n v="0"/>
    <s v="No"/>
    <n v="24000"/>
  </r>
  <r>
    <s v="Rudra Goel"/>
    <x v="36"/>
    <s v="payal.g.goel@gmail.com"/>
    <s v="Gaurav"/>
    <s v="gaurav_v_g@hotmail.com"/>
    <s v="2026-06-01 15:00:14"/>
    <x v="14"/>
    <s v="Active"/>
    <s v="student"/>
    <s v="Mumbai Bandra"/>
    <s v="ASCEND International School"/>
    <n v="9920419482"/>
    <n v="9820352772"/>
    <n v="3"/>
    <s v="2016-01-30"/>
    <s v="IN"/>
    <s v="Robotics"/>
    <n v="24"/>
    <n v="6"/>
    <n v="18"/>
    <s v="Yes"/>
    <n v="24000"/>
  </r>
  <r>
    <s v="Arhaan Grover"/>
    <x v="36"/>
    <s v="arhaan.grover@bombayscottish.in"/>
    <s v="Ritika Grover"/>
    <s v="ritikaarora1503@gmail.com"/>
    <s v="2026-05-09 10:30:12"/>
    <x v="0"/>
    <s v="Active"/>
    <s v="student"/>
    <s v="Mumbai Dadar"/>
    <s v="Bombay Scottish School"/>
    <n v="9920944208"/>
    <n v="9920944208"/>
    <n v="6"/>
    <s v="2015-08-03"/>
    <s v="IN"/>
    <s v="Robotics"/>
    <n v="24"/>
    <n v="21"/>
    <n v="3"/>
    <s v="Yes"/>
    <n v="24000"/>
  </r>
  <r>
    <s v="Swara Vijay"/>
    <x v="36"/>
    <s v="shwetavbalan@gmail.com"/>
    <s v="Shweta Vijay Balan"/>
    <s v="swaravbalan@gmail.com"/>
    <s v="2026-04-28 10:53:54"/>
    <x v="1"/>
    <s v="Active"/>
    <s v="student"/>
    <s v="Mumbai Dadar"/>
    <s v="Not Assigned"/>
    <n v="9004050123"/>
    <n v="9004050123"/>
    <n v="7"/>
    <s v="2014-07-02"/>
    <s v="IN"/>
    <s v="Robotics"/>
    <n v="24"/>
    <n v="24"/>
    <n v="0"/>
    <s v="No"/>
    <n v="24000"/>
  </r>
  <r>
    <s v="Riaan Banerjee"/>
    <x v="36"/>
    <s v="riaan.banerjee.11@gmail.com"/>
    <s v="Rajosik Banerjee"/>
    <s v="rajosik@yahoo.com"/>
    <s v="2026-04-26 08:29:19"/>
    <x v="1"/>
    <s v="Active"/>
    <s v="student"/>
    <s v="Mumbai Dadar"/>
    <s v="NSS Hill Spring International School"/>
    <n v="9820303592"/>
    <n v="9820303556"/>
    <n v="2"/>
    <s v="2016-03-14"/>
    <s v="IN"/>
    <s v="Robotics"/>
    <n v="24"/>
    <n v="8"/>
    <n v="4"/>
    <s v="Yes"/>
    <n v="24000"/>
  </r>
  <r>
    <s v="Dev Vaghani"/>
    <x v="36"/>
    <s v="amicopharma@gmail.com"/>
    <s v="Ami Vaghani"/>
    <s v="info@amicopharma.com"/>
    <s v="2026-04-25 21:13:15"/>
    <x v="1"/>
    <s v="Active"/>
    <s v="student"/>
    <s v="Mumbai Dadar"/>
    <s v="B D Somani International School"/>
    <n v="9820337063"/>
    <n v="9820337063"/>
    <n v="5"/>
    <s v="2015-04-17"/>
    <s v="IN"/>
    <s v="Robotics"/>
    <n v="24"/>
    <n v="14"/>
    <n v="10"/>
    <s v="Yes"/>
    <n v="24000"/>
  </r>
  <r>
    <s v="Rishi Deshmukh"/>
    <x v="36"/>
    <s v="pria848@gmail.com"/>
    <s v="NA"/>
    <s v="silverbirchvilla@gmail.com"/>
    <s v="2026-04-14 15:10:14"/>
    <x v="1"/>
    <s v="Active"/>
    <s v="student"/>
    <s v="Mumbai Dadar"/>
    <s v="Don Bosco International School"/>
    <n v="9892179568"/>
    <n v="9892179568"/>
    <n v="4"/>
    <s v="2015-06-06"/>
    <s v="IN"/>
    <s v="Robotics"/>
    <n v="24"/>
    <n v="29.5"/>
    <n v="0"/>
    <s v="No"/>
    <n v="24000"/>
  </r>
  <r>
    <s v="Riyan Mangal"/>
    <x v="36"/>
    <s v="riyan.mangal33@hsieducation.org"/>
    <s v="Neha Mangal"/>
    <s v="nehachoudhari@gmail.com"/>
    <s v="2026-04-02 18:04:22"/>
    <x v="1"/>
    <s v="Active"/>
    <s v="student"/>
    <s v="Mumbai Bandra"/>
    <s v="NSS Hill Spring International School"/>
    <m/>
    <n v="9820138676"/>
    <n v="5"/>
    <s v="2015-04-07"/>
    <s v="IN"/>
    <s v="Robotics"/>
    <n v="24"/>
    <n v="12.5"/>
    <n v="0"/>
    <s v="No"/>
    <n v="24000"/>
  </r>
  <r>
    <s v="Nishkka Siraslewala"/>
    <x v="36"/>
    <s v="rashi1985@gmail.com"/>
    <s v="Divyakumar"/>
    <s v="rashi1985@gmail.com"/>
    <s v="2026-03-31 11:47:06"/>
    <x v="2"/>
    <s v="Active"/>
    <s v="student"/>
    <s v="Mumbai Dadar"/>
    <s v="JBCN international - Parel"/>
    <n v="9820453492"/>
    <n v="9820453492"/>
    <n v="4"/>
    <s v="2016-03-24"/>
    <s v="IN"/>
    <s v="Robotics"/>
    <n v="24"/>
    <n v="16"/>
    <n v="10.5"/>
    <s v="Yes"/>
    <n v="24000"/>
  </r>
  <r>
    <s v="Anay Siraslewala"/>
    <x v="36"/>
    <s v="anay.siraslewala@gmail.com"/>
    <s v="Divyakumar"/>
    <s v="rashi1985@gmail.com"/>
    <s v="2026-03-31 11:46:42"/>
    <x v="2"/>
    <s v="Active"/>
    <s v="student"/>
    <s v="Mumbai Dadar"/>
    <s v="Aditya Birla World Academy"/>
    <n v="8097647531"/>
    <n v="9820453492"/>
    <n v="7"/>
    <s v="2013-05-17"/>
    <s v="IN"/>
    <s v="Robotics"/>
    <n v="24"/>
    <n v="16"/>
    <n v="10.5"/>
    <s v="Yes"/>
    <n v="24000"/>
  </r>
  <r>
    <s v="Hunar Lamba"/>
    <x v="36"/>
    <s v="hunarlamba1816@gmail.com"/>
    <s v="Harpreet Lamba"/>
    <s v="drharpreetlamba@gmail.com"/>
    <s v="2026-03-16 11:32:27"/>
    <x v="2"/>
    <s v="Active"/>
    <s v="student"/>
    <s v="Mumbai Dadar"/>
    <s v="Heritage International Xperiential School-Gurgaon"/>
    <n v="9999055550"/>
    <n v="9999055550"/>
    <n v="4"/>
    <s v="2016-03-18"/>
    <s v="IN"/>
    <s v="Robotics"/>
    <n v="24"/>
    <n v="11"/>
    <n v="12"/>
    <s v="Yes"/>
    <n v="24000"/>
  </r>
  <r>
    <s v="Advit Himatsingka"/>
    <x v="36"/>
    <s v="himatsingkaadvit@gmail.com"/>
    <s v="Namita"/>
    <s v="namitasingal@yahoo.com"/>
    <s v="2026-03-05 15:44:31"/>
    <x v="2"/>
    <s v="Active"/>
    <s v="student"/>
    <s v="Mumbai Dadar"/>
    <s v="NSS Hill Spring International School"/>
    <n v="9833269780"/>
    <n v="9833269780"/>
    <n v="7"/>
    <s v="2012-10-28"/>
    <s v="IN"/>
    <s v="Robotics"/>
    <n v="24"/>
    <n v="25.5"/>
    <n v="0"/>
    <s v="No"/>
    <n v="24000"/>
  </r>
  <r>
    <s v="Kiaan Shah"/>
    <x v="36"/>
    <s v="keushah@gmail.com"/>
    <s v="Binali"/>
    <s v="bini137@gmail.com"/>
    <s v="2026-03-05 00:13:27"/>
    <x v="2"/>
    <s v="Active"/>
    <s v="student"/>
    <s v="Mumbai Dadar"/>
    <s v="American School of Bombay"/>
    <n v="9820408400"/>
    <n v="9820403134"/>
    <n v="7"/>
    <s v="2013-03-11"/>
    <s v="IN"/>
    <s v="Robotics"/>
    <n v="24"/>
    <n v="24"/>
    <n v="0"/>
    <s v="No"/>
    <n v="24000"/>
  </r>
  <r>
    <s v="Aria Britto"/>
    <x v="36"/>
    <s v="ariarbritto@gmail.com"/>
    <s v="Isabel Britto"/>
    <s v="isabel.britto@acronindia.com"/>
    <s v="2026-03-04 11:20:46"/>
    <x v="2"/>
    <s v="Active"/>
    <s v="student"/>
    <s v="Mumbai Bandra"/>
    <s v="Cathedral and John Connon School"/>
    <n v="8793059558"/>
    <n v="9822121963"/>
    <n v="9"/>
    <s v="2012-06-02"/>
    <s v="IN"/>
    <s v="Robotics"/>
    <n v="24"/>
    <n v="26"/>
    <n v="0"/>
    <s v="No"/>
    <n v="24000"/>
  </r>
  <r>
    <s v="Viaan Shrenik Khandhar"/>
    <x v="36"/>
    <s v="viaankhandhar8@gmail.com"/>
    <s v="Disha Shrenik Khandhar"/>
    <s v="dishaagosalia@gmail.com"/>
    <s v="2026-02-21 11:27:25"/>
    <x v="3"/>
    <s v="Active"/>
    <s v="student"/>
    <s v="Mumbai Bandra"/>
    <s v="Garodia International Centre for Learning Mumbai"/>
    <n v="9820702950"/>
    <n v="9820158327"/>
    <n v="7"/>
    <s v="2012-12-26"/>
    <s v="IN"/>
    <s v="Robotics"/>
    <n v="24"/>
    <n v="18"/>
    <n v="6"/>
    <s v="Yes"/>
    <n v="24000"/>
  </r>
  <r>
    <s v="Vyom Kamat"/>
    <x v="36"/>
    <s v="vyomkamat@gmail.com"/>
    <s v="Vikram"/>
    <s v="vikram.kamat@gmail.com"/>
    <s v="2026-02-12 19:40:11"/>
    <x v="3"/>
    <s v="Active"/>
    <s v="student"/>
    <s v="Mumbai Bandra"/>
    <s v="Arya Vidya Mandir - Bandra East"/>
    <n v="9987573838"/>
    <n v="9987573838"/>
    <n v="7"/>
    <s v="2014-09-30"/>
    <s v="IN"/>
    <s v="Robotics"/>
    <n v="24"/>
    <n v="23.5"/>
    <n v="0"/>
    <s v="No"/>
    <n v="24000"/>
  </r>
  <r>
    <s v="Eva Jain"/>
    <x v="36"/>
    <s v="mayuragupta@gmail.com"/>
    <s v="Vivek Jain"/>
    <s v="viverjain@gmail.com"/>
    <s v="2026-02-05 17:36:35"/>
    <x v="3"/>
    <s v="Active"/>
    <s v="student"/>
    <s v="Mumbai Bandra"/>
    <s v="ASCEND International School"/>
    <n v="9820402400"/>
    <n v="7710000711"/>
    <n v="4"/>
    <s v="2015-11-21"/>
    <s v="IN"/>
    <s v="Robotics"/>
    <n v="24"/>
    <n v="21"/>
    <n v="3"/>
    <s v="Yes"/>
    <n v="24000"/>
  </r>
  <r>
    <s v="Aarna Chandak"/>
    <x v="36"/>
    <s v="aarna.chandak@avmschools.in"/>
    <s v="Raghvendra Chandak"/>
    <s v="raghvendra.chandak@gmail.com"/>
    <s v="2026-01-30 07:33:35"/>
    <x v="13"/>
    <s v="Active"/>
    <s v="student"/>
    <s v="Mumbai Bandra"/>
    <s v="Arya Vidya Mandir - Bandra East"/>
    <n v="9820164805"/>
    <n v="9867275406"/>
    <n v="6"/>
    <s v="2013-10-23"/>
    <s v="IN"/>
    <s v="Robotics"/>
    <n v="24"/>
    <n v="16.5"/>
    <n v="7.5"/>
    <s v="Yes"/>
    <n v="24000"/>
  </r>
  <r>
    <s v="Kabir Chheda"/>
    <x v="36"/>
    <s v="riddhic29@gmail.com"/>
    <s v="ABHINAV"/>
    <s v="abhinav@eestagroup.com"/>
    <s v="2026-01-28 10:45:08"/>
    <x v="13"/>
    <s v="Active"/>
    <s v="student"/>
    <s v="Mumbai Dadar"/>
    <s v="American School of Bombay"/>
    <n v="9820011466"/>
    <n v="9820011566"/>
    <n v="2"/>
    <s v="2017-12-11"/>
    <s v="IN"/>
    <s v="Robotics"/>
    <n v="24"/>
    <n v="13.5"/>
    <n v="0"/>
    <s v="No"/>
    <n v="24000"/>
  </r>
  <r>
    <s v="Nishka Shah"/>
    <x v="36"/>
    <s v="nishkashah07@gmail.com"/>
    <s v="Nirav Shah"/>
    <s v="niravshah81@gmail.com"/>
    <s v="2026-01-22 12:57:34"/>
    <x v="13"/>
    <s v="Active"/>
    <s v="student"/>
    <s v="Mumbai Dadar"/>
    <s v="Mount Litera School International"/>
    <n v="9619035554"/>
    <n v="9619035558"/>
    <n v="8"/>
    <s v="2012-12-07"/>
    <s v="IN"/>
    <s v="Robotics"/>
    <n v="24"/>
    <n v="16.5"/>
    <n v="0"/>
    <s v="No"/>
    <n v="24000"/>
  </r>
  <r>
    <s v="Yuvraj Jhaveri"/>
    <x v="36"/>
    <s v="binaisha@gmail.com"/>
    <s v="Rupen"/>
    <s v="binaisha@gmail.com"/>
    <s v="2026-01-21 11:15:11"/>
    <x v="13"/>
    <s v="Active"/>
    <s v="student"/>
    <s v="Mumbai Dadar"/>
    <s v="Dhirubhai Ambani International School"/>
    <n v="9820677778"/>
    <n v="9967377777"/>
    <n v="4"/>
    <s v="2015-12-23"/>
    <s v="IN"/>
    <s v="Robotics"/>
    <n v="24"/>
    <n v="22.5"/>
    <n v="2"/>
    <s v="Yes"/>
    <n v="24000"/>
  </r>
  <r>
    <s v="Kush Tyagi"/>
    <x v="36"/>
    <s v="kusht2009@gmail.com"/>
    <s v="Gaurav Tyagi"/>
    <s v="gtyagi@gmail.com"/>
    <s v="2025-12-26 15:33:55"/>
    <x v="4"/>
    <s v="Active"/>
    <s v="student"/>
    <s v="Mumbai Bandra"/>
    <s v="Podar International School"/>
    <n v="9372027436"/>
    <n v="9820973881"/>
    <n v="11"/>
    <s v="2009-01-10"/>
    <s v="IN"/>
    <s v="Robotics"/>
    <n v="24"/>
    <n v="24"/>
    <n v="0"/>
    <s v="No"/>
    <n v="24000"/>
  </r>
  <r>
    <s v="Reyansh Rathi"/>
    <x v="36"/>
    <s v="jackal.python@gmail.com"/>
    <s v="Shailesh"/>
    <s v="rathishailesh@gmail.com"/>
    <s v="2025-12-26 10:08:29"/>
    <x v="4"/>
    <s v="Active"/>
    <s v="student"/>
    <s v="Mumbai Bandra"/>
    <s v="Aditya Birla World Academy"/>
    <n v="9167680545"/>
    <n v="9167680545"/>
    <n v="5"/>
    <s v="2014-10-07"/>
    <s v="IN"/>
    <s v="Robotics"/>
    <n v="24"/>
    <n v="29.5"/>
    <n v="0"/>
    <s v="No"/>
    <n v="24000"/>
  </r>
  <r>
    <s v="Shreyas Kallapur"/>
    <x v="36"/>
    <s v="camanjunathak@gmail.com"/>
    <s v="Manjunath Kallapur"/>
    <s v="camanjunathak@gmail.com"/>
    <s v="2025-12-10 15:36:31"/>
    <x v="4"/>
    <s v="Active"/>
    <s v="student"/>
    <s v="Bengaluru"/>
    <s v="National Public School-Agara"/>
    <m/>
    <n v="9980133980"/>
    <n v="6"/>
    <s v="2014-02-27"/>
    <s v="IN"/>
    <s v="Robotics"/>
    <n v="24"/>
    <n v="24"/>
    <n v="0"/>
    <s v="No"/>
    <n v="24000"/>
  </r>
  <r>
    <s v="Avika Kedia"/>
    <x v="36"/>
    <s v="avika.kedia12@gmail.com"/>
    <s v="Nikunj Kedia"/>
    <s v="nikunj.kedia@gmail.com"/>
    <s v="2025-11-21 16:31:27"/>
    <x v="5"/>
    <s v="Active"/>
    <s v="student"/>
    <s v="Mumbai Dadar"/>
    <s v="Aditya Birla World Academy"/>
    <n v="9836548002"/>
    <n v="9163350845"/>
    <n v="8"/>
    <s v="2012-07-03"/>
    <s v="IN"/>
    <s v="Robotics"/>
    <n v="24"/>
    <n v="18"/>
    <n v="0"/>
    <s v="No"/>
    <n v="24000"/>
  </r>
  <r>
    <s v="Yuval Molad"/>
    <x v="36"/>
    <s v="oshermac@gmail.com"/>
    <s v="Alon"/>
    <s v="coach.molad@gmail.com"/>
    <s v="2025-11-14 08:36:31"/>
    <x v="5"/>
    <s v="Active"/>
    <s v="student"/>
    <s v="Mumbai Dadar"/>
    <s v="JBCN international - Chembur"/>
    <n v="9082574933"/>
    <n v="8850330823"/>
    <n v="5"/>
    <s v="2015-06-07"/>
    <s v="IN"/>
    <s v="Robotics"/>
    <n v="24"/>
    <n v="22.5"/>
    <n v="0"/>
    <s v="No"/>
    <n v="24000"/>
  </r>
  <r>
    <s v="Azai Bajaj"/>
    <x v="36"/>
    <s v="azaibajaj@gmail.com"/>
    <s v="Devneet Bajaj"/>
    <s v="devneetbajaj@gmail.com"/>
    <s v="2025-11-11 13:28:18"/>
    <x v="5"/>
    <s v="Active"/>
    <s v="student"/>
    <s v="Mumbai Bandra"/>
    <s v="ASCEND International School"/>
    <n v="9811064480"/>
    <n v="9811100613"/>
    <n v="3"/>
    <s v="2016-04-30"/>
    <s v="IN"/>
    <s v="Robotics"/>
    <n v="24"/>
    <n v="25.5"/>
    <n v="0"/>
    <s v="No"/>
    <n v="24000"/>
  </r>
  <r>
    <s v="Sohum Mehta"/>
    <x v="36"/>
    <s v="sohumehta7@gmail.com"/>
    <s v="Devang"/>
    <s v="devangmehta11@gmail.com"/>
    <s v="2025-11-08 17:10:37"/>
    <x v="5"/>
    <s v="Active"/>
    <s v="student"/>
    <s v="Mumbai Bandra"/>
    <s v="Dhirubhai Ambani International School"/>
    <n v="7718888963"/>
    <n v="7718888763"/>
    <n v="8"/>
    <s v="2012-10-09"/>
    <s v="IN"/>
    <s v="Robotics"/>
    <n v="24"/>
    <n v="26"/>
    <n v="2"/>
    <s v="Yes"/>
    <n v="24000"/>
  </r>
  <r>
    <s v="Idhant Lakhotia"/>
    <x v="36"/>
    <s v="idhantlakhotia@gmail.com"/>
    <s v="Tarun Lakhotia"/>
    <s v="tarunlakhotia@gmail.com"/>
    <s v="2025-10-15 10:34:24"/>
    <x v="6"/>
    <s v="Active"/>
    <s v="student"/>
    <s v="Mumbai Dadar"/>
    <s v="Bombay Scottish School"/>
    <n v="7021925229"/>
    <n v="9920011692"/>
    <n v="7"/>
    <s v="2013-02-09"/>
    <s v="IN"/>
    <s v="Robotics"/>
    <n v="24"/>
    <n v="30"/>
    <n v="0"/>
    <s v="No"/>
    <n v="24000"/>
  </r>
  <r>
    <s v="Adi  Pavoor"/>
    <x v="36"/>
    <s v="adi.pavoor@gmail.com"/>
    <s v="Prem Pavoor"/>
    <s v="prem.pavoor@gmail.com"/>
    <s v="2025-10-05 18:54:16"/>
    <x v="6"/>
    <s v="Active"/>
    <s v="student"/>
    <s v="Mumbai Bandra"/>
    <s v="Dhirubhai Ambani International School"/>
    <n v="9821185013"/>
    <n v="9987581663"/>
    <n v="8"/>
    <s v="2011-07-05"/>
    <s v="IN"/>
    <s v="Robotics"/>
    <n v="24"/>
    <n v="25.5"/>
    <n v="0"/>
    <s v="No"/>
    <n v="24000"/>
  </r>
  <r>
    <s v="Ishita Shah"/>
    <x v="36"/>
    <s v="ishitaankushshah@gmail.com"/>
    <s v="Ankush Shah"/>
    <s v="ankush83@gmail.com"/>
    <s v="2025-09-19 17:47:48"/>
    <x v="7"/>
    <s v="Active"/>
    <s v="student"/>
    <s v="Mumbai Dadar"/>
    <s v="Aditya Birla World Academy"/>
    <n v="9987590709"/>
    <n v="9821207312"/>
    <n v="8"/>
    <s v="2012-09-07"/>
    <s v="IN"/>
    <s v="Robotics"/>
    <n v="24"/>
    <n v="36"/>
    <n v="0"/>
    <s v="No"/>
    <n v="24000"/>
  </r>
  <r>
    <s v="Nirvaan Mehta"/>
    <x v="36"/>
    <s v="nirvaanmehta@dsbindia.com"/>
    <s v="Rihen"/>
    <s v="rihenhmehta@gmail.com"/>
    <s v="2025-09-16 15:57:12"/>
    <x v="7"/>
    <s v="Active"/>
    <s v="student"/>
    <s v="Mumbai Bandra"/>
    <s v="American School of Bombay"/>
    <n v="9714999779"/>
    <n v="9820431500"/>
    <n v="7"/>
    <s v="2012-12-09"/>
    <s v="IN"/>
    <s v="Robotics"/>
    <n v="24"/>
    <n v="24"/>
    <n v="0"/>
    <s v="No"/>
    <n v="24000"/>
  </r>
  <r>
    <s v="Nivaan  Tanna"/>
    <x v="36"/>
    <s v="sssaumya@gmail.com"/>
    <s v="Kuleen"/>
    <s v="kuleen.tanna@gmail.com"/>
    <s v="2025-09-15 11:14:23"/>
    <x v="7"/>
    <s v="Active"/>
    <s v="student"/>
    <s v="Mumbai Dadar"/>
    <s v="Cathedral and John Connon School"/>
    <n v="9892153487"/>
    <n v="9892153487"/>
    <n v="3"/>
    <s v="2016-07-16"/>
    <s v="IN"/>
    <s v="Robotics"/>
    <n v="24"/>
    <n v="33.5"/>
    <n v="0"/>
    <s v="No"/>
    <n v="24000"/>
  </r>
  <r>
    <s v="Yuvaan Vora"/>
    <x v="36"/>
    <s v="amrita.jvora@gmail.com"/>
    <s v="jayneel"/>
    <s v="jayneelv@gmail.com"/>
    <s v="2025-09-04 16:47:41"/>
    <x v="7"/>
    <s v="Active"/>
    <s v="student"/>
    <s v="Mumbai Dadar"/>
    <s v="Aditya Birla World Academy"/>
    <n v="9820585911"/>
    <n v="9820707082"/>
    <n v="6"/>
    <s v="2014-09-04"/>
    <s v="IN"/>
    <s v="Robotics"/>
    <n v="24"/>
    <n v="27.5"/>
    <n v="0"/>
    <s v="No"/>
    <n v="24000"/>
  </r>
  <r>
    <s v="Eva Bahl"/>
    <x v="36"/>
    <s v="purnota@cuddlesfounation.com"/>
    <s v="Gunjan Bahl"/>
    <s v="gunjanbahl@gmail.com"/>
    <s v="2025-08-21 14:07:40"/>
    <x v="8"/>
    <s v="Active"/>
    <s v="student"/>
    <s v="Mumbai Dadar"/>
    <s v="B D Somani International School"/>
    <n v="9833479990"/>
    <n v="9833922228"/>
    <n v="5"/>
    <s v="2015-03-16"/>
    <s v="IN"/>
    <s v="Robotics"/>
    <n v="24"/>
    <n v="30"/>
    <n v="0"/>
    <s v="No"/>
    <n v="24000"/>
  </r>
  <r>
    <s v="SWAR SANJAY RAJOLE"/>
    <x v="36"/>
    <s v="sanjayrajole@gmail.com"/>
    <s v="SANJAY SHIVAJI RAJOLE"/>
    <s v="swarrajole2016@gmail.com"/>
    <s v="2025-08-20 17:46:33"/>
    <x v="8"/>
    <s v="Active"/>
    <s v="student"/>
    <s v="Mumbai Dadar"/>
    <s v="St. Thomas English High School"/>
    <n v="9167919861"/>
    <n v="9167919861"/>
    <n v="5"/>
    <s v="2014-12-01"/>
    <s v="IN"/>
    <s v="Robotics"/>
    <n v="24"/>
    <n v="28"/>
    <n v="0"/>
    <s v="No"/>
    <n v="24000"/>
  </r>
  <r>
    <s v="Rajveer Kothari"/>
    <x v="36"/>
    <s v="komalkjain@gmail.com"/>
    <s v="Vishal Kothari"/>
    <s v="vishi5@hotmail.com"/>
    <s v="2025-08-13 07:39:59"/>
    <x v="8"/>
    <s v="Active"/>
    <s v="student"/>
    <s v="Mumbai Bandra"/>
    <s v="ASCEND International School"/>
    <n v="9920897307"/>
    <n v="9820900135"/>
    <n v="5"/>
    <s v="2015-02-11"/>
    <s v="IN"/>
    <s v="Robotics"/>
    <n v="24"/>
    <n v="24"/>
    <n v="0"/>
    <s v="No"/>
    <n v="24000"/>
  </r>
  <r>
    <s v="Nirvaan  Merchant"/>
    <x v="36"/>
    <s v="nirvaan2411@gmail.com"/>
    <s v="VArun merchant"/>
    <s v="varun@merchanteximp.com"/>
    <s v="2025-08-01 17:16:42"/>
    <x v="8"/>
    <s v="Active"/>
    <s v="student"/>
    <s v="Mumbai Dadar"/>
    <s v="NSS Hill Spring International School"/>
    <n v="9920535678"/>
    <n v="9820535678"/>
    <n v="8"/>
    <s v="2011-11-24"/>
    <s v="IN"/>
    <s v="Robotics"/>
    <n v="24"/>
    <n v="21.5"/>
    <n v="0"/>
    <s v="No"/>
    <n v="24000"/>
  </r>
  <r>
    <s v="rayaan maloo"/>
    <x v="36"/>
    <s v="freeyann@gmail.com"/>
    <s v="tushar maloo"/>
    <s v="tushar.maloo@gmail.com"/>
    <s v="2025-07-29 08:52:25"/>
    <x v="9"/>
    <s v="Active"/>
    <s v="student"/>
    <s v="Mumbai Bandra"/>
    <s v="ASCEND International School"/>
    <n v="9819855990"/>
    <n v="9820147244"/>
    <n v="6"/>
    <s v="2013-10-16"/>
    <s v="IN"/>
    <s v="Robotics"/>
    <n v="24"/>
    <n v="24"/>
    <n v="0"/>
    <s v="No"/>
    <n v="24000"/>
  </r>
  <r>
    <s v="Zayne Malkani"/>
    <x v="36"/>
    <s v="amalkani@adorians.com"/>
    <s v="Aditya Malkani"/>
    <s v="amalkani@adorians.com"/>
    <s v="2025-07-28 11:42:54"/>
    <x v="9"/>
    <s v="Active"/>
    <s v="student"/>
    <s v="Mumbai Dadar"/>
    <s v="ASCEND International School"/>
    <n v="9594077700"/>
    <n v="9594077700"/>
    <n v="6"/>
    <s v="2013-10-18"/>
    <s v="IN"/>
    <s v="Robotics"/>
    <n v="24"/>
    <n v="24"/>
    <n v="0"/>
    <s v="No"/>
    <n v="24000"/>
  </r>
  <r>
    <s v="Alia Gupta"/>
    <x v="36"/>
    <s v="alia.gupta2710@gmail.com"/>
    <s v="Siddhartha Gupta"/>
    <s v="sidgupta2005@gmail.com"/>
    <s v="2025-07-26 11:22:14"/>
    <x v="9"/>
    <s v="Active"/>
    <s v="student"/>
    <s v="Mumbai Bandra"/>
    <s v="ASCEND International School"/>
    <n v="9833532131"/>
    <n v="9833139590"/>
    <n v="8"/>
    <s v="2011-10-27"/>
    <s v="IN"/>
    <s v="Robotics"/>
    <n v="24"/>
    <n v="24"/>
    <n v="0"/>
    <s v="No"/>
    <n v="24000"/>
  </r>
  <r>
    <s v="Aryaveer Agarwal"/>
    <x v="36"/>
    <s v="aryaveeragarwa6@gmail.com"/>
    <s v="Ankit Agarwal"/>
    <s v="ankit.agarwal@stl.tech"/>
    <s v="2025-07-22 13:25:18"/>
    <x v="9"/>
    <s v="Active"/>
    <s v="student"/>
    <s v="Mumbai Bandra"/>
    <s v="Bombay International School"/>
    <n v="8591592988"/>
    <n v="9819122222"/>
    <n v="5"/>
    <s v="2015-03-28"/>
    <s v="IN"/>
    <s v="Robotics"/>
    <n v="24"/>
    <n v="24"/>
    <n v="0"/>
    <s v="No"/>
    <n v="24000"/>
  </r>
  <r>
    <s v="Sunvir  Lakhani"/>
    <x v="36"/>
    <s v="sunvirlakhani@gmail.com"/>
    <s v="Sumit Lakhani"/>
    <s v="sumitlakhani@gmail.com"/>
    <s v="2025-07-22 10:08:25"/>
    <x v="9"/>
    <s v="Active"/>
    <s v="student"/>
    <s v="Mumbai Bandra"/>
    <s v="Oberoi International school JVLR"/>
    <n v="9619575872"/>
    <n v="9987199010"/>
    <n v="2"/>
    <s v="2014-12-21"/>
    <s v="IN"/>
    <s v="Robotics"/>
    <n v="24"/>
    <n v="29.5"/>
    <n v="0"/>
    <s v="No"/>
    <n v="24000"/>
  </r>
  <r>
    <s v="Avir Oberoi"/>
    <x v="36"/>
    <s v="anchaloberoi@gmail.com"/>
    <s v="Virendra Oberoi"/>
    <s v="tps.anchal@gmail.com"/>
    <s v="2025-07-21 19:53:42"/>
    <x v="9"/>
    <s v="Active"/>
    <s v="student"/>
    <s v="Pune"/>
    <s v="Singapore International School - Mumbai"/>
    <n v="9811444215"/>
    <n v="9810135014"/>
    <n v="8"/>
    <s v="2012-09-21"/>
    <s v="IN"/>
    <s v="Robotics"/>
    <n v="24"/>
    <n v="24"/>
    <n v="0"/>
    <s v="No"/>
    <n v="24000"/>
  </r>
  <r>
    <s v="Shourya Mehta"/>
    <x v="36"/>
    <s v="shourya.mehta2101@gmail.com"/>
    <s v="Pranav Mehta"/>
    <s v="mehtapranav@yahoo.com"/>
    <s v="2025-07-21 18:18:46"/>
    <x v="9"/>
    <s v="Active"/>
    <s v="student"/>
    <s v="Mumbai Dadar"/>
    <s v="Dhirubhai Ambani International School"/>
    <n v="7718849676"/>
    <n v="7718849676"/>
    <n v="9"/>
    <s v="2011-04-27"/>
    <s v="IN"/>
    <s v="Robotics"/>
    <n v="24"/>
    <n v="19.5"/>
    <n v="0"/>
    <s v="No"/>
    <n v="24000"/>
  </r>
  <r>
    <s v="Aeyanah Sanganeria"/>
    <x v="36"/>
    <s v="aeyanah.s@gmail.com"/>
    <s v="Pulkit"/>
    <s v="pulkit@primeworld.in"/>
    <s v="2025-07-10 14:01:08"/>
    <x v="9"/>
    <s v="Active"/>
    <s v="student"/>
    <s v="Mumbai Dadar"/>
    <s v="NSS Hill Spring International School"/>
    <n v="9967503871"/>
    <n v="9967996243"/>
    <n v="4"/>
    <s v="2015-08-28"/>
    <s v="IN"/>
    <s v="Robotics"/>
    <n v="24"/>
    <n v="22.5"/>
    <n v="0"/>
    <s v="No"/>
    <n v="24000"/>
  </r>
  <r>
    <s v="Aanya Waghela"/>
    <x v="36"/>
    <s v="nishant.waghela@gmail.com"/>
    <s v="Nishant Waghela"/>
    <s v="nishant.waghela@gmail.com"/>
    <s v="2025-07-05 18:39:29"/>
    <x v="9"/>
    <s v="Active"/>
    <s v="student"/>
    <s v="Mumbai Bandra"/>
    <s v="Dhirubhai Ambani International School"/>
    <n v="9326080943"/>
    <n v="9326080943"/>
    <n v="5"/>
    <s v="2014-11-29"/>
    <s v="IN"/>
    <s v="Robotics"/>
    <n v="24"/>
    <n v="24"/>
    <n v="0"/>
    <s v="No"/>
    <n v="24000"/>
  </r>
  <r>
    <s v="Reyhan Raj  Sahana"/>
    <x v="36"/>
    <s v="reyhan.raj.sahana@gmail.com"/>
    <s v="Rajesh Sahana"/>
    <s v="rajesh_sahana@yahoo.com"/>
    <s v="2025-07-05 12:54:07"/>
    <x v="9"/>
    <s v="Active"/>
    <s v="student"/>
    <s v="Mumbai Dadar"/>
    <s v="Aditya Birla World Academy"/>
    <n v="9650050000"/>
    <n v="7710010000"/>
    <n v="11"/>
    <s v="2009-05-30"/>
    <s v="IN"/>
    <s v="Robotics"/>
    <n v="24"/>
    <n v="24"/>
    <n v="0"/>
    <s v="No"/>
    <n v="24000"/>
  </r>
  <r>
    <s v="AVYAHN DALMIA"/>
    <x v="36"/>
    <s v="avyahn.dalmia@gmail.com"/>
    <s v="KAPIL DALMIA"/>
    <s v="kd.school75@gmail.com"/>
    <s v="2025-07-01 17:55:05"/>
    <x v="9"/>
    <s v="Active"/>
    <s v="student"/>
    <s v="Mumbai Dadar"/>
    <s v="NSS Hill Spring International School"/>
    <n v="9867502299"/>
    <n v="9820140071"/>
    <n v="5"/>
    <s v="2014-09-17"/>
    <s v="IN"/>
    <s v="Robotics"/>
    <n v="24"/>
    <n v="23.5"/>
    <n v="0"/>
    <s v="No"/>
    <n v="24000"/>
  </r>
  <r>
    <s v="Nirvaan Dasgupta"/>
    <x v="36"/>
    <s v="nirvaan.dasgupta1@gmail.com"/>
    <s v="Prantik Dasgupta"/>
    <s v="prantik.dasgupta@gmail.com"/>
    <s v="2025-07-01 12:06:50"/>
    <x v="9"/>
    <s v="Active"/>
    <s v="student"/>
    <s v="Mumbai Bandra"/>
    <s v="Oberoi International school JVLR"/>
    <n v="9867682542"/>
    <n v="9892316719"/>
    <n v="7"/>
    <s v="2013-05-06"/>
    <s v="IN"/>
    <s v="Robotics"/>
    <n v="24"/>
    <n v="28.5"/>
    <n v="0"/>
    <s v="No"/>
    <n v="24000"/>
  </r>
  <r>
    <s v="Kartikeya  Pandya"/>
    <x v="36"/>
    <s v="pandyak1303@gmail.com"/>
    <s v="Avinash"/>
    <s v="apandya79@gmail.com"/>
    <s v="2025-06-28 00:18:17"/>
    <x v="10"/>
    <s v="Active"/>
    <s v="student"/>
    <s v="Mumbai Dadar"/>
    <s v="B D Somani International School"/>
    <n v="9820096717"/>
    <n v="9820096707"/>
    <n v="10"/>
    <s v="2010-03-13"/>
    <s v="IN"/>
    <s v="Robotics"/>
    <n v="24"/>
    <n v="24"/>
    <n v="0"/>
    <s v="No"/>
    <n v="24000"/>
  </r>
  <r>
    <s v="Abeer Desai"/>
    <x v="36"/>
    <s v="pratik0@gmail.com"/>
    <s v="pratik desai"/>
    <s v="pratik0@gmail.com"/>
    <s v="2025-06-23 20:14:49"/>
    <x v="10"/>
    <s v="Active"/>
    <s v="student"/>
    <s v="Mumbai Bandra"/>
    <s v="ASCEND International School"/>
    <n v="9820367575"/>
    <n v="9820367575"/>
    <n v="3"/>
    <s v="2016-02-02"/>
    <s v="IN"/>
    <s v="Robotics"/>
    <n v="24"/>
    <n v="24"/>
    <n v="0"/>
    <s v="No"/>
    <n v="24000"/>
  </r>
  <r>
    <s v="Agasthya Iyer"/>
    <x v="36"/>
    <s v="iy.shweta@gmail.com"/>
    <s v="Arun"/>
    <s v="iy.arun@gmail.com"/>
    <s v="2025-06-14 00:47:17"/>
    <x v="10"/>
    <s v="Active"/>
    <s v="student"/>
    <s v="Mumbai Dadar"/>
    <s v="JBCN international - Parel"/>
    <n v="9820319818"/>
    <n v="9820326623"/>
    <n v="10"/>
    <s v="2010-06-18"/>
    <s v="IN"/>
    <s v="Robotics"/>
    <n v="24"/>
    <n v="24"/>
    <n v="0"/>
    <s v="No"/>
    <n v="24000"/>
  </r>
  <r>
    <s v="SAARTH KARKERA"/>
    <x v="36"/>
    <s v="saarthkarkera@gmail.com"/>
    <s v="ALOK KARKERA"/>
    <s v="alokkarkera@gmail.com"/>
    <s v="2025-06-06 19:49:56"/>
    <x v="10"/>
    <s v="Active"/>
    <s v="student"/>
    <s v="Mumbai Bandra"/>
    <s v="Dhirubhai Ambani International School"/>
    <n v="9820061468"/>
    <n v="9820061468"/>
    <n v="8"/>
    <s v="2012-08-04"/>
    <s v="IN"/>
    <s v="Robotics"/>
    <n v="24"/>
    <n v="24"/>
    <n v="0"/>
    <s v="No"/>
    <n v="24000"/>
  </r>
  <r>
    <s v="Zera Parekh"/>
    <x v="36"/>
    <s v="zeraparekh@gmail.com"/>
    <s v="Rajiv Parekh"/>
    <s v="red.rajivparekh@gmail.com"/>
    <s v="2025-05-31 15:44:26"/>
    <x v="11"/>
    <s v="Active"/>
    <s v="student"/>
    <s v="Mumbai Dadar"/>
    <s v="Bombay International School"/>
    <n v="9820025476"/>
    <n v="9821284181"/>
    <n v="7"/>
    <s v="2012-11-30"/>
    <s v="IN"/>
    <s v="Robotics"/>
    <n v="24"/>
    <n v="24"/>
    <n v="0"/>
    <s v="No"/>
    <n v="24000"/>
  </r>
  <r>
    <s v="Veer Kejriwal"/>
    <x v="36"/>
    <s v="veerkejriwal@gmail.com"/>
    <s v="Mrigesh"/>
    <s v="mrigeshk@gmail.com"/>
    <s v="2025-05-31 10:45:34"/>
    <x v="11"/>
    <s v="Active"/>
    <s v="student"/>
    <s v="Mumbai Dadar"/>
    <s v="JBCN international - Parel"/>
    <n v="9967607222"/>
    <n v="9833636144"/>
    <n v="8"/>
    <s v="2012-11-29"/>
    <s v="IN"/>
    <s v="Robotics"/>
    <n v="24"/>
    <n v="24"/>
    <n v="0"/>
    <s v="No"/>
    <n v="24000"/>
  </r>
  <r>
    <s v="Tashi Gupta"/>
    <x v="36"/>
    <s v="tashig@ascendinternation.org"/>
    <s v="Siddhartha Gupta"/>
    <s v="sidgupta0610@yahoo.com"/>
    <s v="2025-05-30 12:48:01"/>
    <x v="11"/>
    <s v="Active"/>
    <s v="student"/>
    <s v="Mumbai Dadar"/>
    <s v="ASCEND International School"/>
    <n v="9833532131"/>
    <n v="9833139590"/>
    <n v="4"/>
    <s v="2016-05-23"/>
    <s v="IN"/>
    <s v="Robotics"/>
    <n v="24"/>
    <n v="0"/>
    <n v="0"/>
    <s v="No"/>
    <n v="24000"/>
  </r>
  <r>
    <s v="Shrey Joshi"/>
    <x v="36"/>
    <s v="joshishrey95@gmail.com"/>
    <s v="Shishir Joshi"/>
    <s v="joshi.shishir@gmail.com"/>
    <s v="2025-05-29 22:03:43"/>
    <x v="11"/>
    <s v="Active"/>
    <s v="student"/>
    <s v="Mumbai Bandra"/>
    <s v="Nahar International School"/>
    <n v="9833704856"/>
    <n v="9004207540"/>
    <n v="8"/>
    <s v="2012-10-14"/>
    <s v="IN"/>
    <s v="Robotics"/>
    <n v="24"/>
    <n v="24"/>
    <n v="0"/>
    <s v="No"/>
    <n v="24000"/>
  </r>
  <r>
    <s v="Diyaan Mehta"/>
    <x v="36"/>
    <s v="diyaan.mehta@gmail.com"/>
    <s v="Vaibhav Mehta"/>
    <s v="vaibhav.mehta@gautamcasting.com"/>
    <s v="2025-05-22 14:49:20"/>
    <x v="11"/>
    <s v="Active"/>
    <s v="student"/>
    <s v="Mumbai Dadar"/>
    <s v="Little Angles International School"/>
    <n v="9819207603"/>
    <n v="9833998987"/>
    <n v="8"/>
    <s v="2011-08-16"/>
    <s v="IN"/>
    <s v="Robotics"/>
    <n v="24"/>
    <n v="24"/>
    <n v="0"/>
    <s v="No"/>
    <n v="24000"/>
  </r>
  <r>
    <s v="Hrisha  Badheka"/>
    <x v="36"/>
    <s v="iamhrisha@gmail.com"/>
    <s v="Bhavin"/>
    <s v="bhavinhb@gmail.com"/>
    <s v="2025-05-19 21:08:00"/>
    <x v="11"/>
    <s v="Active"/>
    <s v="student"/>
    <s v="Mumbai Bandra"/>
    <s v="Dhirubhai Ambani International School"/>
    <n v="9820511038"/>
    <n v="9820490981"/>
    <n v="5"/>
    <s v="2015-08-07"/>
    <s v="IN"/>
    <s v="Robotics"/>
    <n v="24"/>
    <n v="25.5"/>
    <n v="0"/>
    <s v="No"/>
    <n v="24000"/>
  </r>
  <r>
    <s v="Aayansh Rav"/>
    <x v="36"/>
    <s v="amitrav79@gmail.com"/>
    <s v="Amit Rav"/>
    <s v="amitrav79@gmail.com"/>
    <s v="2025-05-17 17:08:20"/>
    <x v="11"/>
    <s v="Active"/>
    <s v="student"/>
    <s v="Mumbai Dadar"/>
    <s v="Atomic Energy Central School No. 2"/>
    <n v="9892169123"/>
    <n v="7718978377"/>
    <n v="5"/>
    <s v="2013-11-12"/>
    <s v="IN"/>
    <s v="Robotics"/>
    <n v="24"/>
    <n v="24"/>
    <n v="0"/>
    <s v="No"/>
    <n v="24000"/>
  </r>
  <r>
    <s v="Riaan Ghotikar"/>
    <x v="36"/>
    <s v="riaanmg20@gmail.com"/>
    <s v="Parika Ghotikar"/>
    <s v="parika@gmail.com"/>
    <s v="2025-05-07 17:56:06"/>
    <x v="11"/>
    <s v="Active"/>
    <s v="student"/>
    <s v="Mumbai Dadar"/>
    <s v="JBCN international - Parel"/>
    <n v="8169450857"/>
    <n v="9769599936"/>
    <n v="6"/>
    <s v="2014-03-20"/>
    <s v="IN"/>
    <s v="Robotics"/>
    <n v="24"/>
    <n v="23.5"/>
    <n v="0"/>
    <s v="No"/>
    <n v="24000"/>
  </r>
  <r>
    <s v="Anant Jalan"/>
    <x v="36"/>
    <s v="anant.jalan@goldenspiral.org.in"/>
    <s v="Krishna"/>
    <s v="krishna@opjgroup.in"/>
    <s v="2025-05-07 13:41:59"/>
    <x v="11"/>
    <s v="Active"/>
    <s v="student"/>
    <s v="Mumbai Dadar"/>
    <s v="Dhirubhai Ambani International School"/>
    <n v="9323201379"/>
    <n v="9821725633"/>
    <n v="6"/>
    <s v="2012-12-30"/>
    <s v="IN"/>
    <s v="Robotics"/>
    <n v="24"/>
    <n v="24"/>
    <n v="0"/>
    <s v="No"/>
    <n v="24000"/>
  </r>
  <r>
    <s v="Dhyaana Rohera"/>
    <x v="36"/>
    <s v="sh.priya@gmail.com"/>
    <s v="Avinash Rohera"/>
    <s v="avi_2580@yahoo.com"/>
    <s v="2025-05-06 11:22:31"/>
    <x v="11"/>
    <s v="Active"/>
    <s v="student"/>
    <s v="Mumbai Bandra"/>
    <s v="Dhirubhai Ambani International School"/>
    <n v="9819029992"/>
    <n v="9920157576"/>
    <n v="5"/>
    <s v="2015-03-15"/>
    <s v="IN"/>
    <s v="Robotics"/>
    <n v="24"/>
    <n v="24.5"/>
    <n v="0"/>
    <s v="No"/>
    <n v="24000"/>
  </r>
  <r>
    <s v="Ayaan Harlalka"/>
    <x v="36"/>
    <s v="ayaanharlalka05@gmail.com"/>
    <s v="Siddharth"/>
    <s v="harlalkasiddharth@gmail.com"/>
    <s v="2025-05-02 15:29:30"/>
    <x v="11"/>
    <s v="Active"/>
    <s v="student"/>
    <s v="Mumbai Bandra"/>
    <s v="B D Somani International School"/>
    <n v="9833177292"/>
    <n v="9821213867"/>
    <n v="5"/>
    <s v="2013-10-05"/>
    <s v="IN"/>
    <s v="Robotics"/>
    <n v="24"/>
    <n v="24"/>
    <n v="0"/>
    <s v="No"/>
    <n v="24000"/>
  </r>
  <r>
    <s v="Vir Gupta"/>
    <x v="36"/>
    <s v="virgupta2013@gmail.com"/>
    <s v="Anuj Gupta"/>
    <s v="anuj00@gmail.com"/>
    <s v="2025-05-02 13:02:44"/>
    <x v="11"/>
    <s v="Active"/>
    <s v="student"/>
    <s v="Mumbai Bandra"/>
    <s v="B D Somani International School"/>
    <n v="9839905400"/>
    <n v="9820241906"/>
    <n v="5"/>
    <s v="2013-09-15"/>
    <s v="IN"/>
    <s v="Robotics"/>
    <n v="24"/>
    <n v="24"/>
    <n v="0"/>
    <s v="No"/>
    <n v="24000"/>
  </r>
  <r>
    <s v="Vir Shah"/>
    <x v="36"/>
    <s v="dr.vidhisanghavi@gmail.com"/>
    <s v="Dip Shah"/>
    <s v="diphshah@gmail.com"/>
    <s v="2025-04-22 10:54:32"/>
    <x v="12"/>
    <s v="Active"/>
    <s v="student"/>
    <s v="Mumbai Dadar"/>
    <s v="Don Bosco International School"/>
    <n v="9892652320"/>
    <n v="9967432684"/>
    <n v="5"/>
    <s v="2014-06-25"/>
    <s v="IN"/>
    <s v="Robotics"/>
    <n v="24"/>
    <n v="24"/>
    <n v="0"/>
    <s v="No"/>
    <n v="24000"/>
  </r>
  <r>
    <s v="Madhav Jalan"/>
    <x v="36"/>
    <s v="madhuri.jalan@gmail.com"/>
    <s v="Prashant Jalan"/>
    <s v="jalan.prashant@gmail.com"/>
    <s v="2025-04-21 15:09:08"/>
    <x v="12"/>
    <s v="Active"/>
    <s v="student"/>
    <s v="Mumbai Bandra"/>
    <s v="Oberoi International school JVLR"/>
    <n v="8779023256"/>
    <n v="9769508093"/>
    <n v="9"/>
    <s v="2012-03-01"/>
    <s v="IN"/>
    <s v="Robotics"/>
    <n v="24"/>
    <n v="25.5"/>
    <n v="0"/>
    <s v="No"/>
    <n v="24000"/>
  </r>
  <r>
    <s v="Aliya Agarwal"/>
    <x v="36"/>
    <s v="alokagr2106@gmail.com"/>
    <s v="Alok Agarwal"/>
    <s v="alokagr2106@gmail.com"/>
    <s v="2025-04-15 10:04:27"/>
    <x v="12"/>
    <s v="Active"/>
    <s v="student"/>
    <s v="Mumbai Bandra"/>
    <s v="Dhirubhai Ambani International School"/>
    <n v="9004056012"/>
    <n v="9004056012"/>
    <n v="7"/>
    <s v="2012-02-01"/>
    <s v="IN"/>
    <s v="Robotics"/>
    <n v="24"/>
    <n v="20.5"/>
    <n v="0"/>
    <s v="No"/>
    <n v="24000"/>
  </r>
  <r>
    <s v="Ragini Agrawal"/>
    <x v="37"/>
    <s v="ragini.agrawal@gmail.com"/>
    <s v="NA"/>
    <s v="ragini.agrawal@gmail.com"/>
    <s v="2026-03-04 15:14:59"/>
    <x v="2"/>
    <s v="Active"/>
    <s v="student"/>
    <s v="Mumbai Dadar"/>
    <s v="Not Assigned"/>
    <n v="9867201200"/>
    <n v="9867201200"/>
    <n v="1"/>
    <s v="1979-10-22"/>
    <s v="IN"/>
    <s v="Programming"/>
    <n v="30"/>
    <n v="38"/>
    <n v="7.5"/>
    <s v="Yes"/>
    <n v="30000"/>
  </r>
  <r>
    <s v="Alaina Angrish"/>
    <x v="37"/>
    <s v="alainaangrish@gmail.com"/>
    <s v="Sandeep angrish"/>
    <s v="sandeepangrish7@gmail.com"/>
    <s v="2026-03-03 14:11:16"/>
    <x v="2"/>
    <s v="Active"/>
    <s v="student"/>
    <s v="Delhi NCR"/>
    <s v="American School of Bombay"/>
    <n v="7814859906"/>
    <n v="9216422843"/>
    <n v="10"/>
    <s v="2009-12-29"/>
    <s v="IN"/>
    <s v="Programming"/>
    <n v="30"/>
    <n v="36"/>
    <n v="4"/>
    <s v="Yes"/>
    <n v="30000"/>
  </r>
  <r>
    <s v="Shaun Mehta"/>
    <x v="37"/>
    <s v="shaunmehta10@gmail.com"/>
    <s v="Noshir Mehta"/>
    <s v="noshirmehta@gmail.com"/>
    <s v="2025-07-17 11:05:24"/>
    <x v="9"/>
    <s v="Active"/>
    <s v="student"/>
    <s v="Mumbai Dadar"/>
    <s v="NSS Hill Spring International School"/>
    <n v="8879232115"/>
    <n v="9821111746"/>
    <n v="10"/>
    <s v="2010-02-15"/>
    <s v="IN"/>
    <s v="Programming"/>
    <n v="30"/>
    <n v="48.5"/>
    <n v="0"/>
    <s v="No"/>
    <n v="30000"/>
  </r>
  <r>
    <s v="Veer Mehta"/>
    <x v="37"/>
    <s v="veermehta2013@gmail.com"/>
    <s v="Ankit Mehta"/>
    <s v="koolanky@gmail.com"/>
    <s v="2025-06-30 14:01:11"/>
    <x v="10"/>
    <s v="Active"/>
    <s v="student"/>
    <s v="Mumbai Dadar"/>
    <s v="NSS Hill Spring International School"/>
    <n v="9082411601"/>
    <n v="9867641683"/>
    <n v="6"/>
    <s v="2013-08-28"/>
    <s v="IN"/>
    <s v="Programming"/>
    <n v="30"/>
    <n v="27"/>
    <n v="1.5"/>
    <s v="Yes"/>
    <n v="30000"/>
  </r>
  <r>
    <s v="Rachit Agrawal"/>
    <x v="37"/>
    <s v="agrawalrachit146@gmail.com"/>
    <s v="Ashish agrawal"/>
    <s v="ashishagrawalrd@gmail.com"/>
    <s v="2025-04-14 13:48:17"/>
    <x v="12"/>
    <s v="Active"/>
    <s v="student"/>
    <s v="Mumbai Dadar"/>
    <s v="Sahyadri School KFI"/>
    <n v="8877181888"/>
    <n v="9431169999"/>
    <n v="11"/>
    <s v="2009-06-14"/>
    <s v="IN"/>
    <s v="Programming"/>
    <n v="30"/>
    <n v="30"/>
    <n v="0"/>
    <s v="No"/>
    <n v="30000"/>
  </r>
  <r>
    <s v="Vanij Periwal"/>
    <x v="38"/>
    <s v="nehaperiwal82@gmail.com"/>
    <s v="Ashish Periwal"/>
    <s v="ashishperiwal@pioneerurban.in"/>
    <s v="2025-05-02 18:28:50"/>
    <x v="11"/>
    <s v="Active"/>
    <s v="student"/>
    <s v="Mumbai Dadar"/>
    <s v="The International School Bangalore"/>
    <n v="9831005667"/>
    <n v="9831005667"/>
    <n v="6"/>
    <s v="2014-01-12"/>
    <s v="IN"/>
    <s v="Programming"/>
    <n v="24"/>
    <n v="24"/>
    <n v="0"/>
    <s v="No"/>
    <n v="24000"/>
  </r>
  <r>
    <s v="Ahana Arenja"/>
    <x v="39"/>
    <s v="ahana.arenja@gmail.com"/>
    <s v="Anuj Arenja"/>
    <s v="anuj@arenja.com"/>
    <s v="2025-12-18 12:12:48"/>
    <x v="4"/>
    <s v="Active"/>
    <s v="student"/>
    <s v="Mumbai Dadar"/>
    <s v="Dhirubhai Ambani International School"/>
    <n v="9833516737"/>
    <n v="9820065111"/>
    <n v="11"/>
    <s v="2009-04-15"/>
    <s v="IN"/>
    <s v="TIS Nurturing Innovators"/>
    <n v="40"/>
    <n v="27"/>
    <n v="0"/>
    <s v="No"/>
    <n v="120000"/>
  </r>
  <r>
    <s v="Aarav Viral Shah"/>
    <x v="40"/>
    <s v="aaravvshah0609@gmail.com"/>
    <s v="Viral Shah"/>
    <s v="virshru786@hotmail.com"/>
    <s v="2026-02-27 11:38:44"/>
    <x v="3"/>
    <s v="Active"/>
    <s v="student"/>
    <s v="Mumbai Dadar"/>
    <s v="Not Assigned"/>
    <n v="9167930993"/>
    <n v="9167930991"/>
    <n v="11"/>
    <s v="2009-10-06"/>
    <s v="IN"/>
    <s v="TIS Nurturing Innovators"/>
    <n v="10"/>
    <n v="4"/>
    <n v="0"/>
    <s v="No"/>
    <n v="30000"/>
  </r>
  <r>
    <s v="Aarav Aggarwal"/>
    <x v="40"/>
    <s v="aarav.aggarwal0306@gmail.com"/>
    <s v="Prayas Aggarwal"/>
    <s v="prayas@alpineexpo.com"/>
    <s v="2025-09-04 17:28:28"/>
    <x v="7"/>
    <s v="Active"/>
    <s v="student"/>
    <s v="Mumbai Dadar"/>
    <s v="Pathways School Noida"/>
    <n v="8800005991"/>
    <n v="9910000600"/>
    <n v="11"/>
    <s v="2009-03-06"/>
    <s v="IN"/>
    <s v="TIS Nurturing Innovators"/>
    <n v="10"/>
    <n v="12.5"/>
    <n v="0"/>
    <s v="No"/>
    <n v="30000"/>
  </r>
  <r>
    <s v="Abir  Chhatwal"/>
    <x v="40"/>
    <s v="gamingabir24@gmail.com"/>
    <s v="Gurpreet Chhatwal"/>
    <s v="gurpreet.chhatwal@gmail.com"/>
    <s v="2025-06-27 11:37:49"/>
    <x v="10"/>
    <s v="Active"/>
    <s v="student"/>
    <s v="Mumbai Bandra"/>
    <s v="Oberoi International school JVLR"/>
    <n v="9892064844"/>
    <n v="9811388442"/>
    <n v="10"/>
    <s v="2010-10-24"/>
    <s v="IN"/>
    <s v="TIS Nurturing Innovators"/>
    <n v="10"/>
    <n v="11"/>
    <n v="0"/>
    <s v="No"/>
    <n v="30000"/>
  </r>
  <r>
    <s v="Avyaan Singh"/>
    <x v="41"/>
    <s v="swatisingh0210@gmail.com"/>
    <s v="Ranvir Singh"/>
    <s v="swatisingh0210@gmail.com"/>
    <s v="2025-12-26 10:16:43"/>
    <x v="4"/>
    <s v="Active"/>
    <s v="student"/>
    <s v="Mumbai Bandra"/>
    <s v="Aditya Birla World Academy"/>
    <n v="9619000918"/>
    <n v="9820307749"/>
    <n v="5"/>
    <s v="2018-10-28"/>
    <s v="IN"/>
    <s v="TIS Nurturing Innovators"/>
    <n v="20"/>
    <n v="20"/>
    <n v="0"/>
    <s v="No"/>
    <n v="60000"/>
  </r>
  <r>
    <s v="Shubhika Datta"/>
    <x v="41"/>
    <s v="dattashubhika@gmail.com"/>
    <s v="Samit Datta"/>
    <s v="shaldatt@hotmail.com"/>
    <s v="2025-10-15 14:34:57"/>
    <x v="6"/>
    <s v="Active"/>
    <s v="student"/>
    <s v="Mumbai Dadar"/>
    <s v="Aditya Birla World Academy"/>
    <n v="9769305962"/>
    <n v="9820158695"/>
    <n v="12"/>
    <s v="2008-05-19"/>
    <s v="IN"/>
    <s v="TIS Nurturing Innovators"/>
    <n v="20"/>
    <n v="0"/>
    <n v="0"/>
    <s v="No"/>
    <n v="60000"/>
  </r>
  <r>
    <s v="Agneya Nair"/>
    <x v="41"/>
    <s v="bhoomika.nair@gmail.com"/>
    <s v="Nijay Nair"/>
    <s v="nijaynair@gmail.com"/>
    <s v="2025-10-15 12:43:52"/>
    <x v="6"/>
    <s v="Active"/>
    <s v="student"/>
    <s v="Mumbai Bandra"/>
    <s v="Aditya Birla World Academy"/>
    <n v="9867693472"/>
    <n v="9867389574"/>
    <n v="5"/>
    <s v="2015-03-10"/>
    <s v="IN"/>
    <s v="TIS Nurturing Innovators"/>
    <n v="20"/>
    <n v="20"/>
    <n v="0"/>
    <s v="No"/>
    <n v="60000"/>
  </r>
  <r>
    <s v="HUSAYN MERCHANT"/>
    <x v="41"/>
    <s v="husaynm10@gmail.com"/>
    <s v="Abbas Merchant"/>
    <s v="abbas.m@creativedisplay.in"/>
    <s v="2025-08-05 14:23:04"/>
    <x v="8"/>
    <s v="Active"/>
    <s v="student"/>
    <s v="Mumbai Dadar"/>
    <s v="American School of Bombay"/>
    <n v="9090349898"/>
    <n v="9930770622"/>
    <n v="11"/>
    <s v="2009-02-03"/>
    <s v="IN"/>
    <s v="TIS Nurturing Innovators"/>
    <n v="20"/>
    <n v="21.75"/>
    <n v="0"/>
    <s v="No"/>
    <n v="60000"/>
  </r>
  <r>
    <s v="DHRUVA ROJEKAR"/>
    <x v="41"/>
    <s v="dhruvarojekar@gmail.com"/>
    <s v="Shailesh Rojekar"/>
    <s v="rojekarshailesh@yahoo.com"/>
    <s v="2025-06-19 15:48:56"/>
    <x v="10"/>
    <s v="Active"/>
    <s v="student"/>
    <s v="Mumbai Dadar"/>
    <s v="Dhirubhai Ambani International School"/>
    <n v="9930876649"/>
    <n v="9967976789"/>
    <n v="11"/>
    <s v="2009-04-06"/>
    <s v="IN"/>
    <s v="TIS Nurturing Innovators"/>
    <n v="20"/>
    <n v="14"/>
    <n v="0"/>
    <s v="No"/>
    <n v="60000"/>
  </r>
  <r>
    <s v="AMAIRA CHAUHAN"/>
    <x v="42"/>
    <s v="amairachauhan137@gmail.com"/>
    <s v="ARUP CHAUHAN"/>
    <s v="arup@parle.biz"/>
    <s v="2025-09-01 11:38:14"/>
    <x v="7"/>
    <s v="Active"/>
    <s v="student"/>
    <s v="Mumbai Bandra"/>
    <s v="American School of Bombay"/>
    <n v="9820050561"/>
    <n v="9820001049"/>
    <n v="10"/>
    <s v="2009-12-13"/>
    <s v="IN"/>
    <s v="TIS Nurturing Innovators"/>
    <n v="30"/>
    <n v="23"/>
    <n v="0"/>
    <s v="No"/>
    <n v="90000"/>
  </r>
  <r>
    <s v="Ameya Meattle"/>
    <x v="42"/>
    <s v="meattleameya1@gmail.com"/>
    <s v="Vandana Meattle"/>
    <s v="vmeattle@yahoo.com"/>
    <s v="2025-08-21 17:08:48"/>
    <x v="8"/>
    <s v="Active"/>
    <s v="student"/>
    <s v="Mumbai Bandra"/>
    <s v="UWCSEA"/>
    <n v="6598761955"/>
    <n v="6598761955"/>
    <n v="11"/>
    <s v="2008-03-05"/>
    <s v="IN"/>
    <s v="TIS Nurturing Innovators"/>
    <n v="30"/>
    <n v="0"/>
    <n v="0"/>
    <s v="No"/>
    <n v="90000"/>
  </r>
  <r>
    <s v="Ravi Doshi"/>
    <x v="42"/>
    <s v="ravi08doshi@gmail.com"/>
    <s v="Janak Doshi"/>
    <s v="janakpdoshi@gmail.com"/>
    <s v="2025-08-04 15:13:02"/>
    <x v="8"/>
    <s v="Active"/>
    <s v="student"/>
    <s v="Mumbai Dadar"/>
    <s v="American School of Bombay"/>
    <n v="918291605497"/>
    <n v="919820011320"/>
    <n v="12"/>
    <s v="2008-01-31"/>
    <s v="IN"/>
    <s v="TIS Nurturing Innovators"/>
    <n v="30"/>
    <n v="30"/>
    <n v="0"/>
    <s v="No"/>
    <n v="90000"/>
  </r>
  <r>
    <s v="Saksham Gupta"/>
    <x v="43"/>
    <s v="saksham.gupta@oberoi-is.net"/>
    <s v="Manoj Gupta"/>
    <s v="gupta.manoj@kotak.com"/>
    <s v="2025-09-22 14:53:24"/>
    <x v="7"/>
    <s v="Active"/>
    <s v="student"/>
    <s v="Mumbai Dadar"/>
    <s v="Oberoi International School OGC"/>
    <n v="9833418932"/>
    <n v="9833418942"/>
    <n v="10"/>
    <s v="2010-07-14"/>
    <s v="IN"/>
    <s v="TIS Nurturing Innovators"/>
    <n v="35"/>
    <n v="17"/>
    <n v="0"/>
    <s v="No"/>
    <n v="105000"/>
  </r>
  <r>
    <s v="Rajveer Maheshwari"/>
    <x v="44"/>
    <s v="ritikapm@gmail.com"/>
    <s v="NA"/>
    <s v="ritikapm@gmail.com"/>
    <s v="2026-06-01 17:06:45"/>
    <x v="14"/>
    <s v="Active"/>
    <s v="student"/>
    <s v="Mumbai Dadar"/>
    <s v="Jayshree Periwal International School"/>
    <n v="8529833788"/>
    <n v="9820169569"/>
    <n v="8"/>
    <s v="2013-10-24"/>
    <s v="IN"/>
    <s v="TIS Nurturing Innovators"/>
    <n v="40"/>
    <n v="0.5"/>
    <n v="0.5"/>
    <s v="Yes"/>
    <n v="120000"/>
  </r>
  <r>
    <s v="Ansh Jalan"/>
    <x v="44"/>
    <s v="anshjalan08@gmail.com"/>
    <s v="Neha Jalan"/>
    <s v="nehajalan80@gmail.com"/>
    <s v="2026-06-01 12:00:14"/>
    <x v="14"/>
    <s v="Active"/>
    <s v="student"/>
    <s v="Mumbai Dadar"/>
    <s v="Cathedral and John Connon School"/>
    <m/>
    <n v="9892198901"/>
    <n v="12"/>
    <s v="2008-10-11"/>
    <s v="IN"/>
    <s v="TIS Nurturing Innovators"/>
    <n v="40"/>
    <n v="0"/>
    <n v="0"/>
    <s v="No"/>
    <n v="120000"/>
  </r>
  <r>
    <s v="Jahan Jai Nagrath"/>
    <x v="44"/>
    <s v="pria01@gmail.com"/>
    <s v="Priya Nagrath"/>
    <s v="jaideep.nagrath@gmail.com"/>
    <s v="2026-05-27 14:10:15"/>
    <x v="0"/>
    <s v="Active"/>
    <s v="student"/>
    <s v="Mumbai Dadar"/>
    <s v="Not Assigned"/>
    <n v="9888446666"/>
    <n v="9855656666"/>
    <n v="10"/>
    <s v="2011-07-15"/>
    <s v="IN"/>
    <s v="TIS Nurturing Innovators"/>
    <n v="40"/>
    <n v="1.5"/>
    <n v="0"/>
    <s v="No"/>
    <n v="120000"/>
  </r>
  <r>
    <s v="Agam Mundra"/>
    <x v="44"/>
    <s v="agammundra@gmail.com"/>
    <m/>
    <m/>
    <s v="2026-05-21 23:45:31"/>
    <x v="0"/>
    <s v="Active"/>
    <s v="student"/>
    <s v="Not Assigned"/>
    <s v="Not Assigned"/>
    <n v="9311665446"/>
    <m/>
    <m/>
    <s v="1970-01-01"/>
    <m/>
    <s v="TIS Nurturing Innovators"/>
    <n v="40"/>
    <n v="0"/>
    <n v="0"/>
    <s v="No"/>
    <n v="120000"/>
  </r>
  <r>
    <s v="Roansh Desai"/>
    <x v="44"/>
    <s v="roanshdesai@gmail.com"/>
    <s v="NA"/>
    <s v="ankitabdesai@gmail.com"/>
    <s v="2026-05-20 10:43:33"/>
    <x v="0"/>
    <s v="Active"/>
    <s v="student"/>
    <s v="Mumbai Dadar"/>
    <s v="Cathedral and John Connon School"/>
    <n v="8879103834"/>
    <n v="9820562888"/>
    <n v="11"/>
    <s v="2009-10-19"/>
    <s v="IN"/>
    <s v="TIS Nurturing Innovators"/>
    <n v="40"/>
    <n v="5.25"/>
    <n v="18"/>
    <s v="Yes"/>
    <n v="120000"/>
  </r>
  <r>
    <s v="Ria Chavan"/>
    <x v="44"/>
    <s v="ria.chavan1910@gmail.com"/>
    <s v="Shraddha Chavan"/>
    <s v="shraddhashirke@gmail.com"/>
    <s v="2026-05-18 13:21:34"/>
    <x v="0"/>
    <s v="Active"/>
    <s v="student"/>
    <s v="Mumbai Bandra"/>
    <s v="Dhirubhai Ambani International School"/>
    <n v="9076332283"/>
    <n v="9004722283"/>
    <n v="10"/>
    <s v="2010-10-19"/>
    <s v="IN"/>
    <s v="TIS Nurturing Innovators"/>
    <n v="40"/>
    <n v="6"/>
    <n v="18"/>
    <s v="Yes"/>
    <n v="120000"/>
  </r>
  <r>
    <s v="Nandini Pangal"/>
    <x v="44"/>
    <s v="nandini.pangal@gmail.com"/>
    <s v="Sandeep Pangal"/>
    <s v="sandeeppangal2607@gmail.com"/>
    <s v="2026-05-18 11:50:21"/>
    <x v="0"/>
    <s v="Active"/>
    <s v="student"/>
    <s v="Mumbai Dadar"/>
    <s v="Cathedral and John Connon School"/>
    <n v="9987729365"/>
    <n v="9820149364"/>
    <n v="11"/>
    <s v="2009-03-02"/>
    <s v="IN"/>
    <s v="TIS Nurturing Innovators"/>
    <n v="40"/>
    <n v="6.5"/>
    <n v="10"/>
    <s v="Yes"/>
    <n v="120000"/>
  </r>
  <r>
    <s v="Aaditya jain"/>
    <x v="44"/>
    <s v="aadi.jain162@gmail.com"/>
    <s v="Dinesh Jain"/>
    <s v="dnsjain@yahoo.com"/>
    <s v="2026-05-14 10:26:05"/>
    <x v="0"/>
    <s v="Active"/>
    <s v="student"/>
    <s v="Mumbai Dadar"/>
    <s v="Jayshree Periwal International School"/>
    <n v="8623323799"/>
    <n v="9664305569"/>
    <n v="12"/>
    <s v="2009-07-08"/>
    <s v="IN"/>
    <s v="TIS Nurturing Innovators"/>
    <n v="40"/>
    <n v="4.75"/>
    <n v="10.5"/>
    <s v="Yes"/>
    <n v="120000"/>
  </r>
  <r>
    <s v="Sophia Andhyarujina"/>
    <x v="44"/>
    <s v="sophiaandhyarujina18@gmail.com"/>
    <s v="Shazia Andhyarujina"/>
    <s v="shaziarahuja@gmail.com"/>
    <s v="2026-05-11 15:56:40"/>
    <x v="0"/>
    <s v="Active"/>
    <s v="student"/>
    <s v="Mumbai Dadar"/>
    <s v="Cathedral and John Connon School"/>
    <n v="8850215196"/>
    <n v="9820097568"/>
    <n v="11"/>
    <s v="2009-07-18"/>
    <s v="IN"/>
    <s v="TIS Nurturing Innovators"/>
    <n v="40"/>
    <n v="1.5"/>
    <n v="0.5"/>
    <s v="Yes"/>
    <n v="120000"/>
  </r>
  <r>
    <s v="Aarav Seksaria"/>
    <x v="44"/>
    <s v="aseksaria@jpischool.com"/>
    <s v="Rushi"/>
    <s v="ruchiseksaria29@gmail.com"/>
    <s v="2026-05-09 14:47:30"/>
    <x v="0"/>
    <s v="Active"/>
    <s v="student"/>
    <s v="Mumbai Bandra"/>
    <s v="Jayshree Periwal International School"/>
    <n v="9136243220"/>
    <n v="9867897564"/>
    <n v="12"/>
    <s v="2009-04-16"/>
    <s v="IN"/>
    <s v="TIS Nurturing Innovators"/>
    <n v="40"/>
    <n v="3.5"/>
    <n v="0"/>
    <s v="No"/>
    <n v="120000"/>
  </r>
  <r>
    <s v="Tvishaa Prabhu"/>
    <x v="44"/>
    <s v="tvishaaprabhu@gmail.com"/>
    <s v="Aditya"/>
    <s v="aditya@secutechautomation.com"/>
    <s v="2026-05-07 15:44:35"/>
    <x v="0"/>
    <s v="Active"/>
    <s v="student"/>
    <s v="Mumbai Bandra"/>
    <s v="Aditya Birla World Academy"/>
    <n v="9820521677"/>
    <n v="9820504805"/>
    <n v="11"/>
    <s v="2009-03-27"/>
    <s v="IN"/>
    <s v="TIS Nurturing Innovators"/>
    <n v="40"/>
    <n v="8"/>
    <n v="0"/>
    <s v="No"/>
    <n v="120000"/>
  </r>
  <r>
    <s v="Ayaan Jain"/>
    <x v="44"/>
    <s v="snehasinghal.ss@gmail.com"/>
    <s v="Rohit Jain"/>
    <s v="delhiece@gmail.com"/>
    <s v="2026-05-04 17:05:52"/>
    <x v="0"/>
    <s v="Active"/>
    <s v="student"/>
    <s v="Mumbai Dadar"/>
    <s v="Not Assigned"/>
    <n v="9810884325"/>
    <n v="9811927205"/>
    <n v="9"/>
    <s v="2012-08-16"/>
    <s v="IN"/>
    <s v="TIS Nurturing Innovators"/>
    <n v="40"/>
    <n v="5"/>
    <n v="19.5"/>
    <s v="Yes"/>
    <n v="120000"/>
  </r>
  <r>
    <s v="Viwaan Uttam"/>
    <x v="44"/>
    <s v="viwaanuttam@gmail.com"/>
    <s v="Mitul Uttam"/>
    <s v="mituluttam@gmail.com"/>
    <s v="2026-05-04 15:51:54"/>
    <x v="0"/>
    <s v="Active"/>
    <s v="student"/>
    <s v="Delhi NCR"/>
    <s v="The Shri Ram School-Delhi"/>
    <n v="9654902191"/>
    <n v="9810224978"/>
    <n v="11"/>
    <s v="2010-04-09"/>
    <s v="IN"/>
    <s v="TIS Nurturing Innovators"/>
    <n v="40"/>
    <n v="0"/>
    <n v="0"/>
    <s v="No"/>
    <n v="120000"/>
  </r>
  <r>
    <s v="Raghav Dalvie"/>
    <x v="44"/>
    <s v="raghavdalvie@gmail.com"/>
    <s v="Suvarna Apte"/>
    <s v="suvarna_apte@yahoo.com"/>
    <s v="2026-04-29 15:53:26"/>
    <x v="1"/>
    <s v="Active"/>
    <s v="student"/>
    <s v="Mumbai Bandra"/>
    <s v="Oberoi International school JVLR"/>
    <m/>
    <n v="7700960425"/>
    <n v="11"/>
    <s v="2010-01-01"/>
    <s v="IN"/>
    <s v="TIS Nurturing Innovators"/>
    <n v="40"/>
    <n v="1"/>
    <n v="0"/>
    <s v="No"/>
    <n v="120000"/>
  </r>
  <r>
    <s v="Udbhav Sriramoju"/>
    <x v="44"/>
    <s v="udbhavsriramoju2009@gmail.com"/>
    <s v="Vani Madupu"/>
    <s v="vanimadupum@gmail.com"/>
    <s v="2026-04-29 10:10:37"/>
    <x v="1"/>
    <s v="Active"/>
    <s v="student"/>
    <s v="Hyderabad"/>
    <s v="Not Assigned"/>
    <n v="9959081710"/>
    <n v="7396581710"/>
    <n v="11"/>
    <s v="2009-10-08"/>
    <s v="IN"/>
    <s v="TIS Nurturing Innovators"/>
    <n v="40"/>
    <n v="7.5"/>
    <n v="0"/>
    <s v="No"/>
    <n v="120000"/>
  </r>
  <r>
    <s v="Samaira goyal"/>
    <x v="44"/>
    <s v="samairagoyalindia@gmail.com"/>
    <s v="Sukesh Goyal"/>
    <s v="sukeshindia@gmail.com"/>
    <s v="2026-04-27 15:03:20"/>
    <x v="1"/>
    <s v="Active"/>
    <s v="student"/>
    <s v="Mumbai Bandra"/>
    <s v="Jamnabai Narsee International School"/>
    <n v="9321601458"/>
    <n v="9833644004"/>
    <n v="11"/>
    <s v="2010-07-19"/>
    <s v="IN"/>
    <s v="TIS Nurturing Innovators"/>
    <n v="40"/>
    <n v="5.5"/>
    <n v="27"/>
    <s v="Yes"/>
    <n v="120000"/>
  </r>
  <r>
    <s v="Avir Raisinghani"/>
    <x v="44"/>
    <s v="avir.raisinghani@gmail.com"/>
    <s v="Rachita Raisinghani"/>
    <s v="rachita.p@gmail.com"/>
    <s v="2026-04-23 11:08:37"/>
    <x v="1"/>
    <s v="Active"/>
    <s v="student"/>
    <s v="Mumbai Bandra"/>
    <s v="Oberoi International School OGC"/>
    <n v="9820009704"/>
    <n v="9820070216"/>
    <n v="9"/>
    <s v="2010-08-23"/>
    <s v="IN"/>
    <s v="TIS Nurturing Innovators"/>
    <n v="40"/>
    <n v="0.5"/>
    <n v="0"/>
    <s v="No"/>
    <n v="120000"/>
  </r>
  <r>
    <s v="Taksh Kothari"/>
    <x v="44"/>
    <s v="takshkothari09@gmail.com"/>
    <s v="Paridhee"/>
    <s v="choudhary.paridhee@gmail.com"/>
    <s v="2026-04-18 11:15:14"/>
    <x v="1"/>
    <s v="Active"/>
    <s v="student"/>
    <s v="Mumbai Bandra"/>
    <s v="Not Assigned"/>
    <n v="7723855441"/>
    <n v="9833983131"/>
    <n v="12"/>
    <s v="2009-10-15"/>
    <s v="IN"/>
    <s v="TIS Nurturing Innovators"/>
    <n v="40"/>
    <n v="18"/>
    <n v="0"/>
    <s v="No"/>
    <n v="120000"/>
  </r>
  <r>
    <s v="Ahaan Kapadia"/>
    <x v="44"/>
    <s v="ahaanvkapadia@gmail.com"/>
    <s v="Kavita kapadia"/>
    <s v="kavita@ramabenhospital.in"/>
    <s v="2026-04-18 07:57:38"/>
    <x v="1"/>
    <s v="Active"/>
    <s v="student"/>
    <s v="Mumbai Bandra"/>
    <s v="Bombay International School"/>
    <n v="9737045644"/>
    <n v="9712945645"/>
    <n v="9"/>
    <s v="2010-09-18"/>
    <s v="IN"/>
    <s v="TIS Nurturing Innovators"/>
    <n v="40"/>
    <n v="8.5"/>
    <n v="2"/>
    <s v="Yes"/>
    <n v="120000"/>
  </r>
  <r>
    <s v="Niyant Shah"/>
    <x v="44"/>
    <s v="niyantshah2412@gmail.com"/>
    <s v="Priya Shah"/>
    <s v="priyakadapashah@gmail.com"/>
    <s v="2026-04-17 13:15:54"/>
    <x v="1"/>
    <s v="Active"/>
    <s v="student"/>
    <s v="Mumbai Bandra"/>
    <s v="Podar International School"/>
    <n v="7718853117"/>
    <n v="9820869911"/>
    <n v="12"/>
    <s v="2008-12-24"/>
    <s v="IN"/>
    <s v="TIS Nurturing Innovators"/>
    <n v="40"/>
    <n v="11.5"/>
    <n v="1"/>
    <s v="Yes"/>
    <n v="120000"/>
  </r>
  <r>
    <s v="Rohaan Gajjar"/>
    <x v="44"/>
    <s v="rohaan2206@gmail.com"/>
    <s v="puja parikh"/>
    <s v="pujaparikh@gmail.com"/>
    <s v="2026-04-13 15:23:47"/>
    <x v="1"/>
    <s v="Active"/>
    <s v="student"/>
    <s v="Mumbai Dadar"/>
    <s v="ASCEND International School"/>
    <n v="9987742457"/>
    <n v="9845533440"/>
    <n v="11"/>
    <s v="2009-06-22"/>
    <s v="IN"/>
    <s v="TIS Nurturing Innovators"/>
    <n v="40"/>
    <n v="12.5"/>
    <n v="0"/>
    <s v="No"/>
    <n v="120000"/>
  </r>
  <r>
    <s v="Daksh Aggarwal"/>
    <x v="44"/>
    <s v="dakshaggarwal0903@gmail.com"/>
    <s v="Deepali AGGARWAL"/>
    <s v="deepaliaggarwal28@gmail.com"/>
    <s v="2026-04-09 17:44:12"/>
    <x v="1"/>
    <s v="Active"/>
    <s v="student"/>
    <s v="Bengaluru"/>
    <s v="Greenwood High International School Bangalore"/>
    <n v="9972138200"/>
    <n v="9972138200"/>
    <n v="11"/>
    <s v="2009-08-03"/>
    <s v="IN"/>
    <s v="TIS Nurturing Innovators"/>
    <n v="40"/>
    <n v="1.5"/>
    <n v="0"/>
    <s v="No"/>
    <n v="120000"/>
  </r>
  <r>
    <s v="SHREY SHAH"/>
    <x v="44"/>
    <s v="falgunishah68.fs@gmail.com"/>
    <s v="FALGUNI MANISH SHAH"/>
    <s v="falgunishah68@yahoo.com"/>
    <s v="2026-04-03 14:25:57"/>
    <x v="1"/>
    <s v="Active"/>
    <s v="student"/>
    <s v="Mumbai Dadar"/>
    <s v="NSS Hill Spring International School"/>
    <n v="9967165566"/>
    <n v="9870410932"/>
    <n v="11"/>
    <s v="2010-03-16"/>
    <s v="IN"/>
    <s v="TIS Nurturing Innovators"/>
    <n v="40"/>
    <n v="24.5"/>
    <n v="0"/>
    <s v="No"/>
    <n v="120000"/>
  </r>
  <r>
    <s v="JAINAM KAWEDIA"/>
    <x v="44"/>
    <s v="jainam.something@gmail.com"/>
    <s v="NEHA TUSHAR KAWEDIA"/>
    <s v="kankaria.kawedia@gmail.com"/>
    <s v="2026-03-30 21:09:50"/>
    <x v="2"/>
    <s v="Active"/>
    <s v="student"/>
    <s v="Mumbai Bandra"/>
    <s v="JBCN Borivali"/>
    <n v="9322331595"/>
    <n v="9967370893"/>
    <n v="12"/>
    <s v="2009-03-21"/>
    <s v="IN"/>
    <s v="TIS Nurturing Innovators"/>
    <n v="40"/>
    <n v="17.5"/>
    <n v="1.5"/>
    <s v="Yes"/>
    <n v="120000"/>
  </r>
  <r>
    <s v="Agastya Mundhe"/>
    <x v="44"/>
    <s v="agastyamundhe07@gmail.com"/>
    <s v="Tukaram Mundhe"/>
    <s v="ias.tukaram@gmail.com"/>
    <s v="2026-03-26 17:24:52"/>
    <x v="2"/>
    <s v="Active"/>
    <s v="student"/>
    <s v="Mumbai Dadar"/>
    <s v="Cathedral and John Connon School"/>
    <n v="9765661156"/>
    <n v="8691855555"/>
    <n v="11"/>
    <s v="2009-08-07"/>
    <s v="IN"/>
    <s v="TIS Nurturing Innovators"/>
    <n v="40"/>
    <n v="24.5"/>
    <n v="9"/>
    <s v="Yes"/>
    <n v="120000"/>
  </r>
  <r>
    <s v="Ishaan Talati"/>
    <x v="44"/>
    <s v="ishaantalati@gmail.com"/>
    <s v="Prabir Talati"/>
    <s v="prabirtalati@gmail.com"/>
    <s v="2026-03-19 11:25:28"/>
    <x v="2"/>
    <s v="Active"/>
    <s v="student"/>
    <s v="Mumbai Bandra"/>
    <s v="Bombay International School"/>
    <n v="9333660000"/>
    <n v="9820125372"/>
    <n v="10"/>
    <s v="2009-12-23"/>
    <s v="IN"/>
    <s v="TIS Nurturing Innovators"/>
    <n v="40"/>
    <n v="17"/>
    <n v="0"/>
    <s v="No"/>
    <n v="120000"/>
  </r>
  <r>
    <s v="Vedant Nair"/>
    <x v="44"/>
    <s v="vedantnairgu@gmail.com"/>
    <s v="Rajesh Nair"/>
    <s v="sunita0512@yahoo.com"/>
    <s v="2026-03-15 09:12:28"/>
    <x v="2"/>
    <s v="Active"/>
    <s v="student"/>
    <s v="Mumbai Dadar"/>
    <s v="Dhirubhai Ambani International School"/>
    <n v="9819560292"/>
    <n v="9819206753"/>
    <n v="11"/>
    <s v="2009-04-02"/>
    <s v="IN"/>
    <s v="TIS Nurturing Innovators"/>
    <n v="40"/>
    <n v="12"/>
    <n v="0"/>
    <s v="No"/>
    <n v="120000"/>
  </r>
  <r>
    <s v="Neel Shah"/>
    <x v="44"/>
    <s v="neelnshah1@gmail.com"/>
    <s v="Niren Shah"/>
    <s v="nirenshah1000@gmail.com"/>
    <s v="2026-01-03 11:56:59"/>
    <x v="13"/>
    <s v="Active"/>
    <s v="student"/>
    <s v="Mumbai Dadar"/>
    <s v="Bombay International School"/>
    <n v="9820294423"/>
    <n v="9820294493"/>
    <n v="10"/>
    <s v="2010-05-02"/>
    <s v="IN"/>
    <s v="TIS Nurturing Innovators"/>
    <n v="40"/>
    <n v="44.5"/>
    <n v="1.5"/>
    <s v="Yes"/>
    <n v="120000"/>
  </r>
  <r>
    <s v="Kiros Kamaal"/>
    <x v="44"/>
    <s v="kiros.kamaal1@gmail.com"/>
    <s v="Saleem Kamaal"/>
    <s v="saleem.kamaal1@gmail.com"/>
    <s v="2025-12-27 13:25:34"/>
    <x v="4"/>
    <s v="Active"/>
    <s v="student"/>
    <s v="Mumbai Bandra"/>
    <s v="Singapore International School - Mumbai"/>
    <n v="9619545550"/>
    <n v="9619865550"/>
    <n v="11"/>
    <s v="2009-12-27"/>
    <s v="IN"/>
    <s v="TIS Nurturing Innovators"/>
    <n v="40"/>
    <n v="34"/>
    <n v="4"/>
    <s v="Yes"/>
    <n v="120000"/>
  </r>
  <r>
    <s v="Anoshka Kulkarni"/>
    <x v="44"/>
    <s v="anoshkakul6@gmail.com"/>
    <s v="Suraj"/>
    <s v="surajkul@yahoo.com"/>
    <s v="2025-12-26 10:46:39"/>
    <x v="4"/>
    <s v="Active"/>
    <s v="student"/>
    <s v="Mumbai Bandra"/>
    <s v="Podar International School"/>
    <n v="9820160371"/>
    <n v="9930017573"/>
    <n v="11"/>
    <s v="2009-09-24"/>
    <s v="IN"/>
    <s v="TIS Nurturing Innovators"/>
    <n v="40"/>
    <n v="28"/>
    <n v="0"/>
    <s v="No"/>
    <n v="120000"/>
  </r>
  <r>
    <s v="Ishani Datta"/>
    <x v="44"/>
    <s v="ishani.datta2009@gmail.com"/>
    <s v="Krishnendu Datta"/>
    <s v="kdatta99@gmail.com"/>
    <s v="2025-12-04 14:32:42"/>
    <x v="4"/>
    <s v="Active"/>
    <s v="student"/>
    <s v="Mumbai Dadar"/>
    <s v="The Shri Ram School-Moulsari"/>
    <n v="9899491137"/>
    <n v="9810138786"/>
    <n v="11"/>
    <s v="2009-04-17"/>
    <s v="IN"/>
    <s v="TIS Nurturing Innovators"/>
    <n v="40"/>
    <n v="45.5"/>
    <n v="0"/>
    <s v="No"/>
    <n v="120000"/>
  </r>
  <r>
    <s v="Ananya Sharma"/>
    <x v="44"/>
    <s v="ananya.nm.sharma@gmail.com"/>
    <s v="Shilpa Sharma"/>
    <s v="shilpa.sharma@bdsint.org"/>
    <s v="2025-11-15 15:14:37"/>
    <x v="5"/>
    <s v="Active"/>
    <s v="student"/>
    <s v="Mumbai Dadar"/>
    <s v="B D Somani International School"/>
    <n v="9987003002"/>
    <n v="9967588886"/>
    <n v="11"/>
    <s v="2009-04-20"/>
    <s v="IN"/>
    <s v="TIS Nurturing Innovators"/>
    <n v="40"/>
    <n v="16.75"/>
    <n v="0"/>
    <s v="No"/>
    <n v="120000"/>
  </r>
  <r>
    <s v="Dev Chetan Shah"/>
    <x v="44"/>
    <s v="devshah14@icloud.com"/>
    <s v="Chetan Shah"/>
    <s v="chet129@me.com"/>
    <s v="2025-11-12 10:01:44"/>
    <x v="5"/>
    <s v="Active"/>
    <s v="student"/>
    <s v="Mumbai Dadar"/>
    <s v="Bombay International School"/>
    <n v="9820000000"/>
    <n v="9820000000"/>
    <n v="10"/>
    <s v="2009-12-25"/>
    <s v="IN"/>
    <s v="TIS Nurturing Innovators"/>
    <n v="40"/>
    <n v="0"/>
    <n v="0"/>
    <s v="No"/>
    <n v="120000"/>
  </r>
  <r>
    <s v="Saiesha Malani"/>
    <x v="44"/>
    <s v="malanisaiesha@gmail.com"/>
    <s v="Kunal Malani"/>
    <s v="kunal.malani@motherson.com"/>
    <s v="2025-11-04 07:02:50"/>
    <x v="5"/>
    <s v="Active"/>
    <s v="student"/>
    <s v="Mumbai Bandra"/>
    <s v="Aditya Birla World Academy"/>
    <n v="9820809225"/>
    <n v="9820809220"/>
    <n v="11"/>
    <s v="2009-03-25"/>
    <s v="IN"/>
    <s v="TIS Nurturing Innovators"/>
    <n v="40"/>
    <n v="39.25"/>
    <n v="0"/>
    <s v="No"/>
    <n v="120000"/>
  </r>
  <r>
    <s v="Nandini Agrawal"/>
    <x v="44"/>
    <s v="agrawalnandini1408@gmail.com"/>
    <s v="Shobhit Agarwal"/>
    <s v="agarwal.shobhit@gmail.com"/>
    <s v="2025-10-03 13:48:07"/>
    <x v="6"/>
    <s v="Active"/>
    <s v="student"/>
    <s v="Mumbai Dadar"/>
    <s v="Dhirubhai Ambani International School"/>
    <n v="9967900003"/>
    <n v="9892001200"/>
    <n v="11"/>
    <s v="2008-08-14"/>
    <s v="IN"/>
    <s v="TIS Nurturing Innovators"/>
    <n v="40"/>
    <n v="33"/>
    <n v="4.5"/>
    <s v="Yes"/>
    <n v="120000"/>
  </r>
  <r>
    <s v="Vedant Agarwal"/>
    <x v="44"/>
    <s v="agarwalvedant807@gmail.com"/>
    <s v="Neeraj agarwal"/>
    <s v="agarwalneeraj99@gmail.com"/>
    <s v="2025-09-27 12:37:04"/>
    <x v="7"/>
    <s v="Active"/>
    <s v="student"/>
    <s v="Mumbai Bandra"/>
    <s v="Oberoi International school JVLR"/>
    <n v="9833191688"/>
    <n v="9320510068"/>
    <n v="10"/>
    <s v="2010-10-08"/>
    <s v="IN"/>
    <s v="TIS Nurturing Innovators"/>
    <n v="40"/>
    <n v="43.5"/>
    <n v="1.5"/>
    <s v="Yes"/>
    <n v="120000"/>
  </r>
  <r>
    <s v="Rivaan Dalal"/>
    <x v="44"/>
    <s v="rivaandalal04@gmail.com"/>
    <s v="Nirav Dalal"/>
    <s v="niravdalal78@gmail.com"/>
    <s v="2025-09-24 16:23:01"/>
    <x v="7"/>
    <s v="Active"/>
    <s v="student"/>
    <s v="Mumbai Bandra"/>
    <s v="American School of Bombay"/>
    <n v="9324796957"/>
    <n v="8828022500"/>
    <n v="10"/>
    <s v="2009-11-04"/>
    <s v="IN"/>
    <s v="TIS Nurturing Innovators"/>
    <n v="40"/>
    <n v="36"/>
    <n v="0"/>
    <s v="No"/>
    <n v="120000"/>
  </r>
  <r>
    <s v="Arnav Bansal"/>
    <x v="44"/>
    <s v="barnav2009@gmail.com"/>
    <s v="Sushil Bansal"/>
    <s v="sushilbansal82@gmail.com"/>
    <s v="2025-09-11 22:32:11"/>
    <x v="7"/>
    <s v="Active"/>
    <s v="student"/>
    <s v="Mumbai Bandra"/>
    <s v="Centre Point International School"/>
    <n v="8888844500"/>
    <n v="9860144666"/>
    <n v="11"/>
    <s v="2009-04-22"/>
    <s v="IN"/>
    <s v="TIS Nurturing Innovators"/>
    <n v="40"/>
    <n v="0"/>
    <n v="0"/>
    <s v="No"/>
    <n v="120000"/>
  </r>
  <r>
    <s v="Radhika Beswal"/>
    <x v="44"/>
    <s v="radhika.beswal16@gmail.com"/>
    <s v="NA"/>
    <s v="Neha.beswal@gmail.com"/>
    <s v="2025-09-04 15:27:47"/>
    <x v="7"/>
    <s v="Active"/>
    <s v="student"/>
    <s v="Mumbai Dadar"/>
    <s v="Aditya Birla World Academy"/>
    <n v="9152029550"/>
    <n v="9167023604"/>
    <n v="9"/>
    <s v="2012-02-16"/>
    <s v="IN"/>
    <s v="TIS Nurturing Innovators"/>
    <n v="40"/>
    <n v="1"/>
    <n v="0"/>
    <s v="No"/>
    <n v="120000"/>
  </r>
  <r>
    <s v="Rihaan Sodhani"/>
    <x v="44"/>
    <s v="rihaan.sodhani2@gmail.com"/>
    <s v="Ankur Sodhani"/>
    <s v="ankursodhani@outlook.com"/>
    <s v="2025-08-30 15:43:21"/>
    <x v="8"/>
    <s v="Active"/>
    <s v="student"/>
    <s v="Mumbai Bandra"/>
    <s v="Dhirubhai Ambani International School"/>
    <n v="9819322515"/>
    <n v="9833480205"/>
    <n v="11"/>
    <s v="2009-11-11"/>
    <s v="IN"/>
    <s v="TIS Nurturing Innovators"/>
    <n v="40"/>
    <n v="38"/>
    <n v="0"/>
    <s v="No"/>
    <n v="120000"/>
  </r>
  <r>
    <s v="Aryamann Somani"/>
    <x v="44"/>
    <s v="anusomani@gmail.com"/>
    <s v="Praveen Somani"/>
    <s v="psomani@groupinland.com"/>
    <s v="2025-08-25 10:31:28"/>
    <x v="8"/>
    <s v="Active"/>
    <s v="student"/>
    <s v="Mumbai Bandra"/>
    <s v="JBCN International-Oshiwara"/>
    <n v="9152792626"/>
    <n v="9321166666"/>
    <n v="9"/>
    <s v="2009-02-12"/>
    <s v="IN"/>
    <s v="TIS Nurturing Innovators"/>
    <n v="40"/>
    <n v="5.5"/>
    <n v="19.5"/>
    <s v="Yes"/>
    <n v="120000"/>
  </r>
  <r>
    <s v="Mahir Ranawat"/>
    <x v="44"/>
    <s v="mvhranawat@gmail.com"/>
    <s v="Vinit Ranawat"/>
    <s v="vinit.ranawat@gmail.com"/>
    <s v="2025-08-21 16:03:18"/>
    <x v="8"/>
    <s v="Active"/>
    <s v="student"/>
    <s v="Mumbai Dadar"/>
    <s v="JBCN international - Parel"/>
    <n v="8104570705"/>
    <n v="9619782711"/>
    <n v="9"/>
    <s v="2009-11-12"/>
    <s v="IN"/>
    <s v="TIS Nurturing Innovators"/>
    <n v="40"/>
    <n v="61"/>
    <n v="0"/>
    <s v="No"/>
    <n v="120000"/>
  </r>
  <r>
    <s v="Adithi  Venkatesan"/>
    <x v="44"/>
    <s v="adithivenkat19@gmail.com"/>
    <s v="Venkatesan Narasimhan"/>
    <s v="nvenkat1972@outlook.com"/>
    <s v="2025-08-09 19:35:21"/>
    <x v="8"/>
    <s v="Active"/>
    <s v="student"/>
    <s v="Pune"/>
    <s v="Delhi Public School R K Puram"/>
    <n v="9081999119"/>
    <n v="9884004685"/>
    <n v="12"/>
    <s v="2007-11-19"/>
    <s v="IN"/>
    <s v="TIS Nurturing Innovators"/>
    <n v="40"/>
    <n v="33"/>
    <n v="0"/>
    <s v="No"/>
    <n v="120000"/>
  </r>
  <r>
    <s v="Rohan Kohli"/>
    <x v="44"/>
    <s v="rohan.kohli@theinnovationstory.com"/>
    <s v="Arun Kohli"/>
    <s v="rohan.kohli@theinnovationstory.com"/>
    <s v="2025-07-31 14:41:58"/>
    <x v="9"/>
    <s v="Active"/>
    <s v="student"/>
    <s v="Mumbai Dadar"/>
    <s v="American School of Bombay"/>
    <n v="8356038247"/>
    <n v="9987076000"/>
    <n v="11"/>
    <s v="2008-09-01"/>
    <s v="IN"/>
    <s v="TIS Nurturing Innovators"/>
    <n v="40"/>
    <n v="22"/>
    <n v="0"/>
    <s v="No"/>
    <n v="120000"/>
  </r>
  <r>
    <s v="Armaan Murthy"/>
    <x v="44"/>
    <s v="armaan.murthy@gmail.com"/>
    <s v="SANDEEP MURTHY"/>
    <s v="sandeep@smurthy.com"/>
    <s v="2025-07-29 11:40:40"/>
    <x v="9"/>
    <s v="Active"/>
    <s v="student"/>
    <s v="Mumbai Dadar"/>
    <s v="Cathedral and John Connon School"/>
    <n v="9653238080"/>
    <n v="9819417749"/>
    <n v="10"/>
    <s v="2010-02-20"/>
    <s v="IN"/>
    <s v="TIS Nurturing Innovators"/>
    <n v="40"/>
    <n v="63.5"/>
    <n v="0"/>
    <s v="No"/>
    <n v="120000"/>
  </r>
  <r>
    <s v="Sparrsh Gupta"/>
    <x v="44"/>
    <s v="sparrsh.gupta@gmail.com"/>
    <s v="Shantanu Gupta"/>
    <s v="shantanu@tecknotrove.com"/>
    <s v="2025-07-22 11:03:16"/>
    <x v="9"/>
    <s v="Active"/>
    <s v="student"/>
    <s v="Mumbai Bandra"/>
    <s v="Prabhavti Padmshi Soni International Junior College"/>
    <n v="8433999383"/>
    <n v="9820456876"/>
    <n v="12"/>
    <s v="2008-03-08"/>
    <s v="IN"/>
    <s v="TIS Nurturing Innovators"/>
    <n v="40"/>
    <n v="35"/>
    <n v="0"/>
    <s v="No"/>
    <n v="120000"/>
  </r>
  <r>
    <s v="Aditya Bhura"/>
    <x v="44"/>
    <s v="adityabhura14@gmail.com"/>
    <s v="Hemant Kumar Bhura"/>
    <s v="hemantbhura@gmail.com"/>
    <s v="2025-07-22 10:46:42"/>
    <x v="9"/>
    <s v="Active"/>
    <s v="student"/>
    <s v="Mumbai Bandra"/>
    <s v="Step by Step School"/>
    <n v="9310044498"/>
    <n v="9810044495"/>
    <n v="12"/>
    <s v="2008-01-14"/>
    <s v="IN"/>
    <s v="TIS Nurturing Innovators"/>
    <n v="40"/>
    <n v="32.5"/>
    <n v="0"/>
    <s v="No"/>
    <n v="120000"/>
  </r>
  <r>
    <s v="Manish Ganeshan"/>
    <x v="44"/>
    <s v="ganeshanmanish@gmail.com"/>
    <s v="Ganeshan"/>
    <s v="gdcommon@yahoo.com"/>
    <s v="2025-07-19 21:06:14"/>
    <x v="9"/>
    <s v="Active"/>
    <s v="student"/>
    <s v="Mumbai Dadar"/>
    <s v="Dhirubhai Ambani International School"/>
    <n v="7400074737"/>
    <n v="9820128292"/>
    <n v="11"/>
    <s v="2008-08-03"/>
    <s v="IN"/>
    <s v="TIS Nurturing Innovators"/>
    <n v="40"/>
    <n v="43.5"/>
    <n v="0"/>
    <s v="No"/>
    <n v="120000"/>
  </r>
  <r>
    <s v="Sharanya Badala"/>
    <x v="44"/>
    <s v="sharanya.badala@gmail.com"/>
    <s v="Sunil Badala"/>
    <s v="sunilbadala@kpmg.com"/>
    <s v="2025-07-09 17:01:16"/>
    <x v="9"/>
    <s v="Active"/>
    <s v="student"/>
    <s v="Mumbai Dadar"/>
    <s v="Dhirubhai Ambani International School"/>
    <n v="8779223167"/>
    <n v="9892600615"/>
    <n v="11"/>
    <s v="2009-11-08"/>
    <s v="IN"/>
    <s v="TIS Nurturing Innovators"/>
    <n v="40"/>
    <n v="33.5"/>
    <n v="0"/>
    <s v="No"/>
    <n v="120000"/>
  </r>
  <r>
    <s v="Arjun Jhaveri"/>
    <x v="44"/>
    <s v="arjunsjhaveri@gmail.com"/>
    <s v="NA"/>
    <s v="saurin81@gmail.com"/>
    <s v="2025-07-05 11:58:17"/>
    <x v="9"/>
    <s v="Active"/>
    <s v="student"/>
    <s v="Mumbai Dadar"/>
    <s v="NSS Hill Spring International School"/>
    <n v="9920034472"/>
    <n v="9820234473"/>
    <n v="7"/>
    <s v="2012-10-15"/>
    <s v="IN"/>
    <s v="TIS Nurturing Innovators"/>
    <n v="40"/>
    <n v="0.75"/>
    <n v="0"/>
    <s v="No"/>
    <n v="120000"/>
  </r>
  <r>
    <s v="Aahwaan Khullar"/>
    <x v="44"/>
    <s v="aahwaankhullar@gmail.com"/>
    <s v="Kushagr Khullar"/>
    <s v="kushagrkhullar@gmail.com"/>
    <s v="2025-07-03 17:05:48"/>
    <x v="9"/>
    <s v="Active"/>
    <s v="student"/>
    <s v="Pune"/>
    <s v="Shiv Nadar School-Faridabad"/>
    <n v="9654977881"/>
    <n v="9811157934"/>
    <n v="11"/>
    <s v="2009-10-24"/>
    <s v="IN"/>
    <s v="TIS Nurturing Innovators"/>
    <n v="40"/>
    <n v="43"/>
    <n v="0"/>
    <s v="No"/>
    <n v="120000"/>
  </r>
  <r>
    <s v="Zaosh Kotwal"/>
    <x v="44"/>
    <s v="zaoshkotwal@gmail.com"/>
    <s v="Mahbakht Kotwal"/>
    <s v="makkotwal@gmail.com"/>
    <s v="2025-06-18 11:06:02"/>
    <x v="10"/>
    <s v="Active"/>
    <s v="student"/>
    <s v="Mumbai Dadar"/>
    <s v="Aditya Birla World Academy"/>
    <n v="8591845176"/>
    <n v="9820910908"/>
    <n v="12"/>
    <s v="2007-10-24"/>
    <s v="IN"/>
    <s v="TIS Nurturing Innovators"/>
    <n v="40"/>
    <n v="0"/>
    <n v="0"/>
    <s v="No"/>
    <n v="120000"/>
  </r>
  <r>
    <s v="Avinandan Sarkar"/>
    <x v="44"/>
    <s v="royofliverpool@gmail.com"/>
    <s v="Avik Sarkar"/>
    <s v="avik123_sarkar@yahoo.com"/>
    <s v="2025-06-14 12:44:26"/>
    <x v="10"/>
    <s v="Active"/>
    <s v="student"/>
    <s v="Mumbai Bandra"/>
    <s v="American School of Bombay"/>
    <n v="8850228123"/>
    <n v="8420295203"/>
    <n v="10"/>
    <s v="2014-04-16"/>
    <s v="IN"/>
    <s v="TIS Nurturing Innovators"/>
    <n v="40"/>
    <n v="35.5"/>
    <n v="0"/>
    <s v="No"/>
    <n v="120000"/>
  </r>
  <r>
    <s v="Vivaan  Bafna"/>
    <x v="44"/>
    <s v="bafna.vivaan@gmail.com"/>
    <s v="Paresh"/>
    <s v="paresh.bafna@gmail.com"/>
    <s v="2025-05-26 15:17:18"/>
    <x v="11"/>
    <s v="Active"/>
    <s v="student"/>
    <s v="Mumbai Dadar"/>
    <s v="Bombay International School"/>
    <n v="9922403151"/>
    <n v="9922403155"/>
    <n v="10"/>
    <s v="2010-05-05"/>
    <s v="IN"/>
    <s v="TIS Nurturing Innovators"/>
    <n v="40"/>
    <n v="32.5"/>
    <n v="0"/>
    <s v="No"/>
    <n v="120000"/>
  </r>
  <r>
    <s v="Varish Agarwal"/>
    <x v="44"/>
    <s v="varish.agarwal@oberoi-is.net"/>
    <s v="Sandeep"/>
    <s v="agarwalsandeep@yahoo.com"/>
    <s v="2025-05-25 12:59:22"/>
    <x v="11"/>
    <s v="Active"/>
    <s v="student"/>
    <s v="Mumbai Dadar"/>
    <s v="Oberoi International school JVLR"/>
    <n v="9920218000"/>
    <n v="9821905921"/>
    <n v="11"/>
    <s v="2008-10-19"/>
    <s v="IN"/>
    <s v="TIS Nurturing Innovators"/>
    <n v="40"/>
    <n v="49.5"/>
    <n v="0"/>
    <s v="No"/>
    <n v="120000"/>
  </r>
  <r>
    <s v="Tanya Daniel"/>
    <x v="44"/>
    <s v="tanyakdaniel@gmail.com"/>
    <s v="Anand Daniel"/>
    <s v="anand.daniel@gmail.com"/>
    <s v="2025-05-05 16:10:40"/>
    <x v="11"/>
    <s v="Active"/>
    <s v="student"/>
    <s v="Bengaluru"/>
    <s v="Dhirubhai Ambani International School"/>
    <n v="9731462164"/>
    <n v="9902410109"/>
    <n v="11"/>
    <s v="2008-04-16"/>
    <s v="IN"/>
    <s v="TIS Nurturing Innovators"/>
    <n v="40"/>
    <n v="35.5"/>
    <n v="0"/>
    <s v="No"/>
    <n v="120000"/>
  </r>
  <r>
    <s v="Vivaan Agarwal"/>
    <x v="45"/>
    <s v="vivaan@jpischool.com"/>
    <s v="Somesh Agarwal"/>
    <s v="swatsagarwal@gmail.com"/>
    <s v="2026-05-13 14:53:57"/>
    <x v="0"/>
    <s v="Active"/>
    <s v="student"/>
    <s v="Mumbai Dadar"/>
    <s v="Jayshree Periwal International School"/>
    <n v="9119364422"/>
    <n v="9769011111"/>
    <n v="10"/>
    <s v="2011-09-29"/>
    <s v="IN"/>
    <s v="TIS Nurturing Innovators"/>
    <n v="50"/>
    <n v="10"/>
    <n v="12.5"/>
    <s v="Yes"/>
    <n v="150000"/>
  </r>
  <r>
    <s v="Avyukt Chhabra"/>
    <x v="45"/>
    <s v="avyukt.chhabra@gmail.com"/>
    <s v="Puneet Chhabra"/>
    <s v="puneet.chhabra@gmail.com"/>
    <s v="2026-03-23 12:14:24"/>
    <x v="2"/>
    <s v="Active"/>
    <s v="student"/>
    <s v="Mumbai Dadar"/>
    <s v="The Shri Ram School-Delhi"/>
    <n v="9027900300"/>
    <n v="8979812345"/>
    <n v="12"/>
    <s v="2009-08-06"/>
    <s v="IN"/>
    <s v="TIS Nurturing Innovators"/>
    <n v="50"/>
    <n v="26"/>
    <n v="0"/>
    <s v="No"/>
    <n v="150000"/>
  </r>
  <r>
    <s v="Ansh Thacker"/>
    <x v="45"/>
    <s v="anshthacker789789@gmail.com"/>
    <s v="Yatri Thacker"/>
    <s v="dryatri@gmail.com"/>
    <s v="2026-02-28 16:42:41"/>
    <x v="3"/>
    <s v="Active"/>
    <s v="student"/>
    <s v="Mumbai Dadar"/>
    <s v="Bombay Scottish School"/>
    <n v="9004665249"/>
    <n v="9820765151"/>
    <n v="11"/>
    <s v="2009-07-16"/>
    <s v="IN"/>
    <s v="TIS Nurturing Innovators"/>
    <n v="50"/>
    <n v="16"/>
    <n v="0"/>
    <s v="No"/>
    <n v="150000"/>
  </r>
  <r>
    <s v="Rishabh Rathi"/>
    <x v="45"/>
    <s v="rishabhrathi0409@gmail.com"/>
    <s v="Alok Rathi"/>
    <s v="ratalomee@gmail.com"/>
    <s v="2026-01-16 12:58:42"/>
    <x v="13"/>
    <s v="Active"/>
    <s v="student"/>
    <s v="Mumbai Dadar"/>
    <s v="St Josephs Institution International"/>
    <n v="6580282746"/>
    <n v="6596256144"/>
    <n v="11"/>
    <s v="2009-09-04"/>
    <s v="IN"/>
    <s v="TIS Nurturing Innovators"/>
    <n v="50"/>
    <n v="22"/>
    <n v="6"/>
    <s v="Yes"/>
    <n v="150000"/>
  </r>
  <r>
    <s v="Shivang Jajodia"/>
    <x v="45"/>
    <s v="shivangjajodia88@gmail.com"/>
    <s v="Nitin Jajodia"/>
    <s v="nitinjajodia@gmail.com"/>
    <s v="2026-01-02 11:02:16"/>
    <x v="13"/>
    <s v="Active"/>
    <s v="student"/>
    <s v="Mumbai Bandra"/>
    <s v="Nahar International School"/>
    <n v="9152969221"/>
    <n v="9619449765"/>
    <n v="11"/>
    <s v="2009-02-18"/>
    <s v="IN"/>
    <s v="TIS Nurturing Innovators"/>
    <n v="50"/>
    <n v="43.5"/>
    <n v="2"/>
    <s v="Yes"/>
    <n v="150000"/>
  </r>
  <r>
    <s v="Dev jhaveri"/>
    <x v="45"/>
    <s v="devjhaveri6@gmail.com"/>
    <s v="ajay jhaveri"/>
    <s v="a.jhaveri@adroitmfg.com"/>
    <s v="2025-12-19 15:36:53"/>
    <x v="4"/>
    <s v="Active"/>
    <s v="student"/>
    <s v="Mumbai Dadar"/>
    <s v="DY Patil International School"/>
    <n v="9920690509"/>
    <n v="9820085280"/>
    <n v="10"/>
    <s v="2010-04-12"/>
    <s v="IN"/>
    <s v="TIS Nurturing Innovators"/>
    <n v="50"/>
    <n v="26"/>
    <n v="0"/>
    <s v="No"/>
    <n v="150000"/>
  </r>
  <r>
    <s v="Ishaan Garg"/>
    <x v="45"/>
    <s v="ishaangarg070909@gmail.com"/>
    <s v="Pankaj Garg"/>
    <s v="pankajgarg78@hotmail.com"/>
    <s v="2025-12-09 15:35:18"/>
    <x v="4"/>
    <s v="Active"/>
    <s v="student"/>
    <s v="Pune"/>
    <s v="Shiv Nadar School"/>
    <n v="9899995899"/>
    <n v="9811115811"/>
    <n v="11"/>
    <s v="2009-09-07"/>
    <s v="IN"/>
    <s v="TIS Nurturing Innovators"/>
    <n v="50"/>
    <n v="48"/>
    <n v="9"/>
    <s v="Yes"/>
    <n v="150000"/>
  </r>
  <r>
    <s v="Shloka Mehta"/>
    <x v="45"/>
    <s v="shlokam2008@gmail.com"/>
    <s v="Apoorva"/>
    <s v="apoorva@dharma-production.com"/>
    <s v="2025-12-06 15:04:57"/>
    <x v="4"/>
    <s v="Active"/>
    <s v="student"/>
    <s v="Mumbai Bandra"/>
    <s v="Dhirubhai Ambani International School"/>
    <n v="9321749890"/>
    <n v="9870156666"/>
    <n v="11"/>
    <s v="2008-11-19"/>
    <s v="IN"/>
    <s v="TIS Nurturing Innovators"/>
    <n v="50"/>
    <n v="2"/>
    <n v="0"/>
    <s v="No"/>
    <n v="150000"/>
  </r>
  <r>
    <s v="Arjun Dhavse"/>
    <x v="45"/>
    <s v="arjundhavse@gmail.com"/>
    <s v="Kaustubh"/>
    <s v="kdhavse@gmail.com"/>
    <s v="2025-09-13 15:54:53"/>
    <x v="7"/>
    <s v="Active"/>
    <s v="student"/>
    <s v="Mumbai Dadar"/>
    <s v="Dhirubhai Ambani International School"/>
    <n v="9833010482"/>
    <n v="9820410317"/>
    <n v="11"/>
    <s v="2009-11-09"/>
    <s v="IN"/>
    <s v="TIS Nurturing Innovators"/>
    <n v="50"/>
    <n v="56"/>
    <n v="0"/>
    <s v="No"/>
    <n v="150000"/>
  </r>
  <r>
    <s v="Riya Asthana"/>
    <x v="45"/>
    <s v="riya.asthana04@gmail.com"/>
    <s v="Gopal Asthana"/>
    <s v="asthanagopal16@gmail.com"/>
    <s v="2025-09-05 14:09:39"/>
    <x v="7"/>
    <s v="Active"/>
    <s v="student"/>
    <s v="Mumbai Bandra"/>
    <s v="Jamnabai Narsee International School"/>
    <n v="8454853049"/>
    <n v="9819811971"/>
    <n v="11"/>
    <s v="2009-01-04"/>
    <s v="IN"/>
    <s v="TIS Nurturing Innovators"/>
    <n v="50"/>
    <n v="48"/>
    <n v="0"/>
    <s v="No"/>
    <n v="150000"/>
  </r>
  <r>
    <s v="Paarth Somani"/>
    <x v="45"/>
    <s v="paarthsomani@gmail.com"/>
    <s v="Praveen Somani"/>
    <s v="psomani@groupinland.com"/>
    <s v="2025-08-22 14:24:12"/>
    <x v="8"/>
    <s v="Active"/>
    <s v="student"/>
    <s v="Mumbai Bandra"/>
    <s v="JBCN International-Oshiwara"/>
    <n v="9769722784"/>
    <n v="9321166666"/>
    <n v="11"/>
    <s v="2009-02-12"/>
    <s v="IN"/>
    <s v="TIS Nurturing Innovators"/>
    <n v="50"/>
    <n v="6"/>
    <n v="1.5"/>
    <s v="Yes"/>
    <n v="150000"/>
  </r>
  <r>
    <s v="Naavya garg"/>
    <x v="45"/>
    <s v="naavyagarg4@gmail.com"/>
    <s v="Deepesh Garg"/>
    <s v="deepesh.garg@gmail.com"/>
    <s v="2025-08-20 18:39:49"/>
    <x v="8"/>
    <s v="Active"/>
    <s v="student"/>
    <s v="Mumbai Dadar"/>
    <s v="Aditya Birla World Academy"/>
    <n v="8657989262"/>
    <n v="9820207468"/>
    <n v="11"/>
    <s v="2009-04-18"/>
    <s v="IN"/>
    <s v="TIS Nurturing Innovators"/>
    <n v="50"/>
    <n v="31"/>
    <n v="2"/>
    <s v="Yes"/>
    <n v="150000"/>
  </r>
  <r>
    <s v="ASHMIT KATARIA"/>
    <x v="45"/>
    <s v="ashmitk050809@gmail.com"/>
    <s v="Ashish Kataria"/>
    <s v="ashish.ashoka@gmail.com"/>
    <s v="2025-08-11 12:22:46"/>
    <x v="8"/>
    <s v="Active"/>
    <s v="student"/>
    <s v="Mumbai Dadar"/>
    <s v="Ashoka Global Academy"/>
    <n v="7028333707"/>
    <n v="9822780111"/>
    <n v="9"/>
    <s v="2009-08-05"/>
    <s v="IN"/>
    <s v="TIS Nurturing Innovators"/>
    <n v="50"/>
    <n v="37.5"/>
    <n v="0"/>
    <s v="No"/>
    <n v="150000"/>
  </r>
  <r>
    <s v="Vedant Lakhani"/>
    <x v="45"/>
    <s v="vedantlakhani9@gmail.com"/>
    <s v="Samir Lakhani"/>
    <s v="samir@samirlakhani.in"/>
    <s v="2025-05-15 17:25:44"/>
    <x v="11"/>
    <s v="Active"/>
    <s v="student"/>
    <s v="Mumbai Bandra"/>
    <s v="NSS Hill Spring International School"/>
    <n v="9920090908"/>
    <n v="9892077777"/>
    <n v="10"/>
    <s v="2010-07-09"/>
    <s v="IN"/>
    <s v="TIS Nurturing Innovators"/>
    <n v="50"/>
    <n v="45.5"/>
    <n v="12"/>
    <s v="Yes"/>
    <n v="150000"/>
  </r>
  <r>
    <s v="Vyom Shah"/>
    <x v="45"/>
    <s v="vyom.shah@oberoi-is.net"/>
    <s v="Shrenik Shah"/>
    <s v="shrenik91@gmail.com"/>
    <s v="2025-05-15 17:24:25"/>
    <x v="11"/>
    <s v="Active"/>
    <s v="student"/>
    <s v="Mumbai Bandra"/>
    <s v="Oberoi International school JVLR"/>
    <n v="9082929156"/>
    <n v="9819088891"/>
    <n v="10"/>
    <s v="2010-09-29"/>
    <s v="IN"/>
    <s v="TIS Nurturing Innovators"/>
    <n v="50"/>
    <n v="46.5"/>
    <n v="0"/>
    <s v="No"/>
    <n v="150000"/>
  </r>
  <r>
    <s v="Armaan Agarwal"/>
    <x v="46"/>
    <s v="armaan@jpischool.com"/>
    <s v="Somesh Agarwal"/>
    <s v="swatsagarwal@gmail.com"/>
    <s v="2026-05-13 14:53:58"/>
    <x v="0"/>
    <s v="Active"/>
    <s v="student"/>
    <s v="Mumbai Dadar"/>
    <s v="Jayshree Periwal International School"/>
    <n v="9769011111"/>
    <n v="9769011111"/>
    <n v="9"/>
    <s v="2013-01-29"/>
    <s v="IN"/>
    <s v="TIS Nurturing Innovators"/>
    <n v="60"/>
    <n v="11.5"/>
    <n v="21"/>
    <s v="Yes"/>
    <n v="180000"/>
  </r>
  <r>
    <s v="Agastya Lodha"/>
    <x v="46"/>
    <s v="agastyalodha239@gmail.com"/>
    <s v="Ankur Lodha"/>
    <s v="ankylodha@hotmail.com"/>
    <s v="2025-12-19 16:56:39"/>
    <x v="4"/>
    <s v="Active"/>
    <s v="student"/>
    <s v="Mumbai Dadar"/>
    <s v="Dhirubhai Ambani International School"/>
    <n v="7045601196"/>
    <n v="9920900002"/>
    <n v="10"/>
    <s v="2009-09-23"/>
    <s v="IN"/>
    <s v="TIS Nurturing Innovators"/>
    <n v="60"/>
    <n v="33"/>
    <n v="0"/>
    <s v="No"/>
    <n v="180000"/>
  </r>
  <r>
    <s v="Vivaan Joshi"/>
    <x v="46"/>
    <s v="vivaan.joshi@gmail.com"/>
    <s v="Nikhil Joshi"/>
    <s v="njoshi@sapat.com"/>
    <s v="2025-05-27 10:57:00"/>
    <x v="11"/>
    <s v="Active"/>
    <s v="student"/>
    <s v="Mumbai Dadar"/>
    <s v="NSS Hill Spring International School"/>
    <n v="9321974363"/>
    <n v="9867377345"/>
    <n v="10"/>
    <s v="2010-03-14"/>
    <s v="IN"/>
    <s v="TIS Nurturing Innovators"/>
    <n v="60"/>
    <n v="31.5"/>
    <n v="0"/>
    <s v="No"/>
    <n v="180000"/>
  </r>
  <r>
    <s v="Avyan Bhojnagarwala"/>
    <x v="47"/>
    <s v="avyanbhojnagarwala@gmail.com"/>
    <s v="Sharad Bhojnagarwala"/>
    <s v="Sharad90@hotmail.com"/>
    <s v="2026-02-20 10:50:17"/>
    <x v="3"/>
    <s v="Active"/>
    <s v="student"/>
    <s v="Mumbai Bandra"/>
    <s v="Oberoi International school JVLR"/>
    <n v="9320779969"/>
    <n v="9987959996"/>
    <n v="5"/>
    <s v="2015-01-24"/>
    <s v="IN"/>
    <s v="TIS Nurturing Innovators"/>
    <n v="30"/>
    <n v="0"/>
    <n v="12"/>
    <s v="Yes"/>
    <n v="60000"/>
  </r>
  <r>
    <s v="Krishiv Roongta"/>
    <x v="47"/>
    <s v="neharoongta@gmail.com"/>
    <s v="ANANT ROONGTA"/>
    <s v="anant.roongta@gmail.com"/>
    <s v="2025-08-12 16:45:27"/>
    <x v="8"/>
    <s v="Active"/>
    <s v="student"/>
    <s v="Mumbai Dadar"/>
    <s v="NSS Hill Spring International School"/>
    <n v="9930052282"/>
    <n v="9819989878"/>
    <n v="4"/>
    <s v="2015-09-05"/>
    <s v="IN"/>
    <s v="TIS Nurturing Innovators"/>
    <n v="30"/>
    <n v="33"/>
    <n v="0"/>
    <s v="No"/>
    <n v="60000"/>
  </r>
  <r>
    <s v="Krishnav Daryanani"/>
    <x v="47"/>
    <s v="daryanani.krishnav@gmail.com"/>
    <s v="Rishi Daryanani"/>
    <s v="rishi.daryanani@gmail.com"/>
    <s v="2025-06-02 12:35:54"/>
    <x v="10"/>
    <s v="Active"/>
    <s v="student"/>
    <s v="Mumbai Dadar"/>
    <s v="Dhirubhai Ambani International School"/>
    <n v="9819043655"/>
    <n v="9819439677"/>
    <n v="4"/>
    <s v="2015-05-05"/>
    <s v="IN"/>
    <s v="TIS Nurturing Innovators"/>
    <n v="30"/>
    <n v="29.5"/>
    <n v="0"/>
    <s v="No"/>
    <n v="60000"/>
  </r>
  <r>
    <s v="Srousha  Bisht"/>
    <x v="48"/>
    <s v="sroushab@ascendinternational.org.in"/>
    <s v="Pritam Bisht"/>
    <s v="amrita.chhabria@gmail.com"/>
    <s v="2025-06-20 09:35:09"/>
    <x v="10"/>
    <s v="Active"/>
    <s v="student"/>
    <s v="Mumbai Bandra"/>
    <s v="ASCEND International School"/>
    <n v="9930467060"/>
    <n v="9930079007"/>
    <n v="5"/>
    <s v="2014-09-09"/>
    <s v="IN"/>
    <s v="TIS Nurturing Innovators"/>
    <n v="10"/>
    <n v="14"/>
    <n v="0"/>
    <s v="No"/>
    <n v="20000"/>
  </r>
  <r>
    <s v="Ohm Shah"/>
    <x v="49"/>
    <s v="vaniguptabags@gmai.com"/>
    <s v="Ashish shah"/>
    <s v="ash4441@hotmail.com"/>
    <s v="2025-10-24 11:53:52"/>
    <x v="6"/>
    <s v="Active"/>
    <s v="student"/>
    <s v="Mumbai Dadar"/>
    <s v="NSS Hill Spring International School"/>
    <n v="9820155627"/>
    <n v="9820179011"/>
    <n v="5"/>
    <s v="2015-02-24"/>
    <s v="IN"/>
    <s v="TIS Nurturing Innovators"/>
    <n v="20"/>
    <n v="25"/>
    <n v="0"/>
    <s v="No"/>
    <n v="40000"/>
  </r>
  <r>
    <s v="ARJUN  DEDHIA"/>
    <x v="49"/>
    <s v="nishachheda@hotmail.com"/>
    <s v="KUNAL JAVERILAL DEDHIA"/>
    <s v="kunal.kjd@gmail.com"/>
    <s v="2025-09-09 16:02:31"/>
    <x v="7"/>
    <s v="Active"/>
    <s v="student"/>
    <s v="Mumbai Dadar"/>
    <s v="NSS Hill Spring International School"/>
    <n v="9819872400"/>
    <n v="9867600005"/>
    <n v="4"/>
    <s v="2020-01-01"/>
    <s v="IN"/>
    <s v="TIS Nurturing Innovators"/>
    <n v="20"/>
    <n v="0"/>
    <n v="0"/>
    <s v="No"/>
    <n v="40000"/>
  </r>
  <r>
    <s v="Arjun Dedhia"/>
    <x v="49"/>
    <s v="nishadedhia28@gmail.com"/>
    <s v="Kunal Dedhia"/>
    <s v="Kunal.kjd@gmail.com"/>
    <s v="2025-07-29 16:48:37"/>
    <x v="9"/>
    <s v="Active"/>
    <s v="student"/>
    <s v="Mumbai Dadar"/>
    <s v="NSS Hill Spring International School"/>
    <n v="9819872400"/>
    <n v="9819872400"/>
    <n v="4"/>
    <s v="2015-09-24"/>
    <s v="IN"/>
    <s v="TIS Nurturing Innovators"/>
    <n v="20"/>
    <n v="18.5"/>
    <n v="0"/>
    <s v="No"/>
    <n v="40000"/>
  </r>
  <r>
    <s v="Sharanya Ganguli"/>
    <x v="50"/>
    <s v="sharanyaganguli1@gmail.com"/>
    <s v="Sujit Ganguli"/>
    <s v="sujitganguli100@gmail.com"/>
    <s v="2025-08-02 10:51:42"/>
    <x v="8"/>
    <s v="Active"/>
    <s v="student"/>
    <s v="Mumbai Dadar"/>
    <s v="Oberoi International school JVLR"/>
    <n v="8291007077"/>
    <n v="9820144777"/>
    <n v="11"/>
    <s v="2009-02-28"/>
    <s v="IN"/>
    <s v="TIS Nurturing Innovators"/>
    <n v="10"/>
    <n v="0"/>
    <n v="0"/>
    <s v="No"/>
    <n v="25000"/>
  </r>
  <r>
    <s v="Shaurya Singhal"/>
    <x v="50"/>
    <s v="shauryasinghal1901@gmail.com"/>
    <s v="Vikas Singhal"/>
    <s v="vsinghal2708@gmail.com"/>
    <s v="2025-06-11 12:25:17"/>
    <x v="10"/>
    <s v="Active"/>
    <s v="student"/>
    <s v="Mumbai Dadar"/>
    <s v="The Shri Ram School - Aravali"/>
    <n v="7982763035"/>
    <n v="9773534222"/>
    <n v="11"/>
    <s v="2025-01-19"/>
    <s v="IN"/>
    <s v="TIS Nurturing Innovators"/>
    <n v="10"/>
    <n v="0"/>
    <n v="0"/>
    <s v="No"/>
    <n v="25000"/>
  </r>
  <r>
    <s v="Anay Gautam"/>
    <x v="51"/>
    <s v="027-2018-19@cajcs.in"/>
    <s v="Divya B Sharma"/>
    <s v="divya.bharati@gmail.com"/>
    <s v="2026-05-19 12:08:53"/>
    <x v="0"/>
    <s v="Active"/>
    <s v="student"/>
    <s v="Mumbai Dadar"/>
    <s v="Cathedral and John Connon School"/>
    <n v="9987056666"/>
    <n v="9987056666"/>
    <n v="6"/>
    <s v="2014-08-01"/>
    <s v="IN"/>
    <s v="Programming"/>
    <n v="24"/>
    <n v="12"/>
    <n v="12"/>
    <s v="Yes"/>
    <n v="24000"/>
  </r>
  <r>
    <s v="Ayaan Gupta"/>
    <x v="51"/>
    <s v="ayaan.d.gupta14@gmail.com"/>
    <s v="Atul Gupta"/>
    <s v="atul.gupta76@gmail.com"/>
    <s v="2026-05-15 11:05:39"/>
    <x v="0"/>
    <s v="Active"/>
    <s v="student"/>
    <s v="Mumbai Bandra"/>
    <s v="William Diamond Middle School"/>
    <n v="9195996898"/>
    <n v="3399991470"/>
    <n v="6"/>
    <s v="2014-05-28"/>
    <s v="IN"/>
    <s v="Programming"/>
    <n v="24"/>
    <n v="4.5"/>
    <n v="19.5"/>
    <s v="Yes"/>
    <n v="24000"/>
  </r>
  <r>
    <s v="Om Chaitanya Vadkhalkar"/>
    <x v="51"/>
    <s v="om.vadkhalkar@gmail.com"/>
    <s v="Chaitanya Vadkhalkar"/>
    <s v="chaits.vadkhalkar@gmail.com"/>
    <s v="2026-05-04 15:47:49"/>
    <x v="0"/>
    <s v="Active"/>
    <s v="student"/>
    <s v="Mumbai Dadar"/>
    <s v="Not Assigned"/>
    <n v="8976714270"/>
    <n v="8976714270"/>
    <n v="10"/>
    <s v="2011-06-13"/>
    <s v="IN"/>
    <s v="Programming"/>
    <n v="24"/>
    <n v="21"/>
    <n v="3"/>
    <s v="Yes"/>
    <n v="24000"/>
  </r>
  <r>
    <s v="Yash Chhaparia"/>
    <x v="51"/>
    <s v="yashvardhan1601@icloud.com"/>
    <s v="Neha Chhaparia"/>
    <s v="drnehachhaparia@gmail.com"/>
    <s v="2026-04-14 15:54:59"/>
    <x v="1"/>
    <s v="Active"/>
    <s v="student"/>
    <s v="Mumbai Dadar"/>
    <s v="NSS Hill Spring International School"/>
    <n v="9903080854"/>
    <n v="9163315202"/>
    <n v="8"/>
    <s v="2013-01-16"/>
    <s v="IN"/>
    <s v="Programming"/>
    <n v="24"/>
    <n v="21"/>
    <n v="3"/>
    <s v="Yes"/>
    <n v="24000"/>
  </r>
  <r>
    <s v="Preksh Doshi"/>
    <x v="51"/>
    <s v="prekshdoshi@gmail.com"/>
    <s v="Ajit Doshi"/>
    <s v="ajitdoshi81@gmail.com"/>
    <s v="2026-04-09 10:28:47"/>
    <x v="1"/>
    <s v="Active"/>
    <s v="student"/>
    <s v="Mumbai Dadar"/>
    <s v="JBCN international - Parel"/>
    <n v="9892090970"/>
    <n v="9892985241"/>
    <n v="8"/>
    <s v="2012-05-30"/>
    <s v="IN"/>
    <s v="Programming"/>
    <n v="24"/>
    <n v="18"/>
    <n v="6"/>
    <s v="Yes"/>
    <n v="24000"/>
  </r>
  <r>
    <s v="Rudransh Singh"/>
    <x v="51"/>
    <s v="rudransh7singh@gmail.com"/>
    <s v="Deepshikha"/>
    <s v="deepshikhachouhan@gmail.com"/>
    <s v="2026-03-31 21:16:09"/>
    <x v="2"/>
    <s v="Active"/>
    <s v="student"/>
    <s v="Mumbai Bandra"/>
    <s v="Aditya Birla World Academy"/>
    <n v="9699279566"/>
    <n v="9699279566"/>
    <n v="6"/>
    <s v="2014-04-07"/>
    <s v="IN"/>
    <s v="Programming"/>
    <n v="24"/>
    <n v="16.5"/>
    <n v="7.5"/>
    <s v="Yes"/>
    <n v="24000"/>
  </r>
  <r>
    <s v="SAANVI MAHESHWARI"/>
    <x v="51"/>
    <s v="garima167@gmail.com"/>
    <s v="Garima Maheshwari"/>
    <s v="kartickm@gmail.com"/>
    <s v="2026-03-30 14:07:10"/>
    <x v="2"/>
    <s v="Active"/>
    <s v="student"/>
    <s v="Mumbai Dadar"/>
    <s v="Aditya Birla World Academy"/>
    <n v="8424998385"/>
    <n v="9702888816"/>
    <n v="6"/>
    <s v="2013-10-27"/>
    <s v="IN"/>
    <s v="Programming"/>
    <n v="24"/>
    <n v="10.5"/>
    <n v="17"/>
    <s v="Yes"/>
    <n v="24000"/>
  </r>
  <r>
    <s v="KAVISH MAHESHWARI"/>
    <x v="51"/>
    <s v="kavitshm2710@gmail.com"/>
    <s v="GARIMA MAHESHWARI"/>
    <s v="garima167@gmail.com"/>
    <s v="2026-03-30 13:50:15"/>
    <x v="2"/>
    <s v="Active"/>
    <s v="student"/>
    <s v="Mumbai Dadar"/>
    <s v="Aditya Birla World Academy"/>
    <n v="9523337423"/>
    <n v="9702888816"/>
    <n v="6"/>
    <s v="2013-10-27"/>
    <s v="IN"/>
    <s v="Programming"/>
    <n v="24"/>
    <n v="14"/>
    <n v="17"/>
    <s v="Yes"/>
    <n v="24000"/>
  </r>
  <r>
    <s v="Kabir Hariani"/>
    <x v="51"/>
    <s v="kabir.hariani0205@gmail.com"/>
    <s v="Gita Hariani"/>
    <s v="gita.hariani@gmail.com"/>
    <s v="2026-03-27 21:33:21"/>
    <x v="2"/>
    <s v="Active"/>
    <s v="student"/>
    <s v="Mumbai Bandra"/>
    <s v="Oberoi International school JVLR"/>
    <n v="9136955188"/>
    <n v="9820106409"/>
    <n v="8"/>
    <s v="2012-05-02"/>
    <s v="IN"/>
    <s v="Programming"/>
    <n v="24"/>
    <n v="23"/>
    <n v="1.5"/>
    <s v="Yes"/>
    <n v="24000"/>
  </r>
  <r>
    <s v="Saiyam Bassi"/>
    <x v="51"/>
    <s v="purideepti3@gmail.com"/>
    <s v="Deepti Bassi"/>
    <s v="deeptibassi@live.com"/>
    <s v="2026-02-27 18:36:43"/>
    <x v="3"/>
    <s v="Active"/>
    <s v="student"/>
    <s v="Mumbai Bandra"/>
    <s v="Podar International School"/>
    <n v="8655866775"/>
    <n v="8655866775"/>
    <n v="2"/>
    <s v="2018-04-12"/>
    <s v="IN"/>
    <s v="Programming"/>
    <n v="24"/>
    <n v="0"/>
    <n v="0"/>
    <s v="No"/>
    <n v="24000"/>
  </r>
  <r>
    <s v="Ekagra Bassi"/>
    <x v="51"/>
    <s v="deeptibassi@live.com"/>
    <s v="Deepti"/>
    <s v="purideepti3@gmail.com"/>
    <s v="2026-02-27 18:28:18"/>
    <x v="3"/>
    <s v="Active"/>
    <s v="student"/>
    <s v="Mumbai Bandra"/>
    <s v="Podar International School"/>
    <n v="8655866775"/>
    <n v="8655866775"/>
    <n v="10"/>
    <s v="2010-12-19"/>
    <s v="IN"/>
    <s v="Programming"/>
    <n v="24"/>
    <n v="13.5"/>
    <n v="10.5"/>
    <s v="Yes"/>
    <n v="24000"/>
  </r>
  <r>
    <s v="Agastya Marfatia"/>
    <x v="51"/>
    <s v="marfatia.h@gmail.com"/>
    <s v="Hemal Marfatia"/>
    <s v="marfatia.h@gmail.com"/>
    <s v="2026-02-02 11:17:13"/>
    <x v="3"/>
    <s v="Active"/>
    <s v="student"/>
    <s v="Mumbai Bandra"/>
    <s v="Podar International School"/>
    <n v="9833857909"/>
    <n v="9930889790"/>
    <n v="4"/>
    <s v="2015-11-10"/>
    <s v="IN"/>
    <s v="Programming"/>
    <n v="24"/>
    <n v="31.5"/>
    <n v="0"/>
    <s v="No"/>
    <n v="24000"/>
  </r>
  <r>
    <s v="Aryaman Jain"/>
    <x v="51"/>
    <s v="aryamanjain1@gmail.com"/>
    <s v="Vishal Jain"/>
    <s v="vjain01@outlook.in"/>
    <s v="2025-12-15 09:46:45"/>
    <x v="4"/>
    <s v="Active"/>
    <s v="student"/>
    <s v="Delhi NCR"/>
    <s v="Pathways School Noida"/>
    <n v="8527775949"/>
    <n v="9958994301"/>
    <n v="10"/>
    <s v="2010-07-01"/>
    <s v="IN"/>
    <s v="Programming"/>
    <n v="24"/>
    <n v="32"/>
    <n v="0"/>
    <s v="No"/>
    <n v="24000"/>
  </r>
  <r>
    <s v="Aaradhya Tiwari"/>
    <x v="51"/>
    <s v="aaradhyatiwari18@gmail.com"/>
    <s v="Nitesh Tiwari"/>
    <s v="write2niteshtiwari@gmail.com"/>
    <s v="2025-12-08 17:09:49"/>
    <x v="4"/>
    <s v="Active"/>
    <s v="student"/>
    <s v="Mumbai Bandra"/>
    <s v="Kanakia International School"/>
    <n v="9321693990"/>
    <n v="9820774867"/>
    <n v="10"/>
    <s v="2010-07-18"/>
    <s v="IN"/>
    <s v="Programming"/>
    <n v="24"/>
    <n v="27.5"/>
    <n v="0"/>
    <s v="No"/>
    <n v="24000"/>
  </r>
  <r>
    <s v="Aaditya Nair"/>
    <x v="51"/>
    <s v="aadityanair0710@gmail.com"/>
    <s v="Prashant R"/>
    <s v="nairsat108@gmail.com"/>
    <s v="2025-12-02 21:09:38"/>
    <x v="4"/>
    <s v="Active"/>
    <s v="student"/>
    <s v="Mumbai Dadar"/>
    <s v="Bombay International School"/>
    <n v="9820054716"/>
    <n v="9819854716"/>
    <n v="6"/>
    <s v="2013-10-07"/>
    <s v="IN"/>
    <s v="Programming"/>
    <n v="24"/>
    <n v="30"/>
    <n v="0"/>
    <s v="No"/>
    <n v="24000"/>
  </r>
  <r>
    <s v="Fateh viir Bedi"/>
    <x v="51"/>
    <s v="viirsingh.bedi@inventureacsdemy.com"/>
    <s v="Arjan bedi"/>
    <s v="arjanbedi@gmail.com"/>
    <s v="2025-11-28 11:50:12"/>
    <x v="5"/>
    <s v="Active"/>
    <s v="student"/>
    <s v="Mumbai Bandra"/>
    <s v="Dhirubhai Ambani International School"/>
    <n v="8727045004"/>
    <n v="8727045004"/>
    <n v="7"/>
    <s v="2012-08-23"/>
    <s v="IN"/>
    <s v="Programming"/>
    <n v="24"/>
    <n v="27"/>
    <n v="0"/>
    <s v="No"/>
    <n v="24000"/>
  </r>
  <r>
    <s v="Advay Dhoot"/>
    <x v="51"/>
    <s v="advaysdhoot@gmail.com"/>
    <s v="Saurabh Dhoot"/>
    <s v="sdhoot1108@gmail.com"/>
    <s v="2025-11-12 15:45:56"/>
    <x v="5"/>
    <s v="Active"/>
    <s v="student"/>
    <s v="Mumbai Dadar"/>
    <s v="Dhirubhai Ambani International School"/>
    <n v="9076666666"/>
    <n v="9867566672"/>
    <n v="7"/>
    <s v="2013-03-10"/>
    <s v="IN"/>
    <s v="Programming"/>
    <n v="24"/>
    <n v="28.5"/>
    <n v="0"/>
    <s v="No"/>
    <n v="24000"/>
  </r>
  <r>
    <s v="Kian Trehan"/>
    <x v="51"/>
    <s v="kiantrehan@icloud.com"/>
    <s v="Anuj Trehan"/>
    <s v="anujravitrehan@gmail.com"/>
    <s v="2025-10-30 16:51:11"/>
    <x v="6"/>
    <s v="Active"/>
    <s v="student"/>
    <s v="Mumbai Bandra"/>
    <s v="Dhirubhai Ambani International School"/>
    <n v="9819931970"/>
    <n v="9819931900"/>
    <n v="5"/>
    <s v="2015-07-24"/>
    <s v="IN"/>
    <s v="Programming"/>
    <n v="24"/>
    <n v="44"/>
    <n v="0"/>
    <s v="No"/>
    <n v="24000"/>
  </r>
  <r>
    <s v="Aarush Mittal"/>
    <x v="51"/>
    <s v="aarushmittal2011@gmail.com"/>
    <s v="Deepak Mittal"/>
    <s v="deepakmitt@gmail.com"/>
    <s v="2025-10-11 11:46:28"/>
    <x v="6"/>
    <s v="Active"/>
    <s v="student"/>
    <s v="Mumbai Dadar"/>
    <s v="Cathedral and John Connon School"/>
    <n v="9820439196"/>
    <n v="9820088528"/>
    <n v="8"/>
    <s v="2011-12-07"/>
    <s v="IN"/>
    <s v="Programming"/>
    <n v="24"/>
    <n v="28.5"/>
    <n v="0"/>
    <s v="No"/>
    <n v="24000"/>
  </r>
  <r>
    <s v="Abhay Maheshwari"/>
    <x v="51"/>
    <s v="justbored0812@gmail.com"/>
    <s v="Abhijeet Maheshwari"/>
    <s v="abhinic@gmail.com"/>
    <s v="2025-09-15 14:20:52"/>
    <x v="7"/>
    <s v="Active"/>
    <s v="student"/>
    <s v="Mumbai Dadar"/>
    <s v="Arya Vidya Mandir - Bandra East"/>
    <n v="9819483269"/>
    <n v="9820202325"/>
    <n v="8"/>
    <s v="2012-12-08"/>
    <s v="IN"/>
    <s v="Programming"/>
    <n v="24"/>
    <n v="23.5"/>
    <n v="0"/>
    <s v="No"/>
    <n v="24000"/>
  </r>
  <r>
    <s v="NIRVAAN THINGBAIJAM"/>
    <x v="51"/>
    <s v="nirvaanthingbaijam@gmail.com"/>
    <s v="KRISHNA KUMAR SINGH THINGBAIJAM"/>
    <s v="krishna.thingbaijam@gmail.com"/>
    <s v="2025-09-01 16:46:29"/>
    <x v="7"/>
    <s v="Active"/>
    <s v="student"/>
    <s v="Mumbai Bandra"/>
    <s v="RN Podar School"/>
    <n v="9820438252"/>
    <n v="9322876857"/>
    <n v="12"/>
    <s v="2008-04-21"/>
    <s v="IN"/>
    <s v="Programming"/>
    <n v="24"/>
    <n v="13.5"/>
    <n v="0"/>
    <s v="No"/>
    <n v="24000"/>
  </r>
  <r>
    <s v="Sanjali  Hiranandani"/>
    <x v="51"/>
    <s v="advanisanjali@gmail.com"/>
    <s v="N/a"/>
    <s v="keianadeeplu3@gmail.com"/>
    <s v="2025-08-26 11:49:16"/>
    <x v="8"/>
    <s v="Active"/>
    <s v="student"/>
    <s v="Mumbai Bandra"/>
    <s v="ASCEND International School"/>
    <n v="9152022232"/>
    <n v="0"/>
    <n v="7"/>
    <s v="2012-10-24"/>
    <s v="IN"/>
    <s v="Programming"/>
    <n v="24"/>
    <n v="11.75"/>
    <n v="0"/>
    <s v="No"/>
    <n v="24000"/>
  </r>
  <r>
    <s v="Aditya Nair"/>
    <x v="51"/>
    <s v="anupriya@gmail.com"/>
    <s v="Prashant Nair"/>
    <s v="thenairs20@gmail.com"/>
    <s v="2025-08-14 15:23:27"/>
    <x v="8"/>
    <s v="Active"/>
    <s v="student"/>
    <s v="Mumbai Dadar"/>
    <s v="Bombay Scottish School"/>
    <n v="9820054716"/>
    <n v="9819854716"/>
    <n v="5"/>
    <s v="2015-06-28"/>
    <s v="IN"/>
    <s v="Programming"/>
    <n v="24"/>
    <n v="0"/>
    <n v="0"/>
    <s v="No"/>
    <n v="24000"/>
  </r>
  <r>
    <s v="Rhea Prasanna"/>
    <x v="51"/>
    <s v="rhea.prasanna@gmail.com"/>
    <s v="Prasanna"/>
    <s v="prassannak@yahoo.com"/>
    <s v="2025-08-11 18:46:49"/>
    <x v="8"/>
    <s v="Active"/>
    <s v="student"/>
    <s v="Mumbai Dadar"/>
    <s v="UWCSEA Dover"/>
    <n v="6591476864"/>
    <n v="6591476864"/>
    <n v="9"/>
    <s v="2011-05-04"/>
    <s v="IN"/>
    <s v="Programming"/>
    <n v="24"/>
    <n v="24"/>
    <n v="0"/>
    <s v="No"/>
    <n v="24000"/>
  </r>
  <r>
    <s v="Samaira Punamia"/>
    <x v="51"/>
    <s v="nikkita.punamiya@gmail.com"/>
    <s v="Mahipal"/>
    <s v="nikkita.punamiya@gmail.com"/>
    <s v="2025-08-05 15:00:36"/>
    <x v="8"/>
    <s v="Active"/>
    <s v="student"/>
    <s v="Mumbai Dadar"/>
    <s v="Dhirubhai Ambani International School"/>
    <n v="9820224243"/>
    <n v="9820403233"/>
    <n v="11"/>
    <s v="2009-09-04"/>
    <s v="IN"/>
    <s v="Programming"/>
    <n v="24"/>
    <n v="20"/>
    <n v="0"/>
    <s v="No"/>
    <n v="24000"/>
  </r>
  <r>
    <s v="Armaan Mehta"/>
    <x v="51"/>
    <s v="armaanmehta2011@gmail.com"/>
    <s v="Bhawin Mehta"/>
    <s v="bhawin@taradiam.com"/>
    <s v="2025-08-05 12:36:37"/>
    <x v="8"/>
    <s v="Active"/>
    <s v="student"/>
    <s v="Mumbai Bandra"/>
    <s v="Dubai College-Dubai"/>
    <n v="9820226445"/>
    <n v="971504563841"/>
    <n v="9"/>
    <s v="2011-08-28"/>
    <s v="IN"/>
    <s v="Programming"/>
    <n v="24"/>
    <n v="24"/>
    <n v="0"/>
    <s v="No"/>
    <n v="24000"/>
  </r>
  <r>
    <s v="Dev Shah"/>
    <x v="51"/>
    <s v="devshah@theinnovationstory.com"/>
    <s v="Rahul Shah"/>
    <s v="devshah@theinnovationstory.com"/>
    <s v="2025-08-05 11:15:20"/>
    <x v="8"/>
    <s v="Active"/>
    <s v="student"/>
    <s v="Mumbai Dadar"/>
    <s v="Dhirubhai Ambani International School"/>
    <n v="9321441419"/>
    <n v="9820084291"/>
    <n v="12"/>
    <s v="2007-02-19"/>
    <s v="IN"/>
    <s v="Programming"/>
    <n v="24"/>
    <n v="36.5"/>
    <n v="0"/>
    <s v="No"/>
    <n v="24000"/>
  </r>
  <r>
    <s v="Yusuf Manasawala"/>
    <x v="51"/>
    <s v="manasawala96@gmail.com"/>
    <s v="Abbas manasawala"/>
    <s v="abmanasa@yahoo.co.in"/>
    <s v="2025-07-31 08:41:46"/>
    <x v="9"/>
    <s v="Active"/>
    <s v="student"/>
    <s v="Mumbai Dadar"/>
    <s v="Dhirubhai Ambani International School"/>
    <n v="9004652353"/>
    <n v="9820952887"/>
    <n v="12"/>
    <s v="2007-12-14"/>
    <s v="IN"/>
    <s v="Programming"/>
    <n v="24"/>
    <n v="21"/>
    <n v="0"/>
    <s v="No"/>
    <n v="24000"/>
  </r>
  <r>
    <s v="Adrian Bodlaender"/>
    <x v="51"/>
    <s v="adybod@gmx.de"/>
    <s v="Michael"/>
    <s v="mibod@gmx.de"/>
    <s v="2025-07-21 11:58:40"/>
    <x v="9"/>
    <s v="Active"/>
    <s v="student"/>
    <s v="Mumbai Dadar"/>
    <s v="American School of Bombay"/>
    <n v="9152706795"/>
    <n v="9152706795"/>
    <n v="10"/>
    <s v="2010-04-26"/>
    <s v="IN"/>
    <s v="Programming"/>
    <n v="24"/>
    <n v="24"/>
    <n v="0"/>
    <s v="No"/>
    <n v="24000"/>
  </r>
  <r>
    <s v="Neev Negandhi"/>
    <x v="51"/>
    <s v="neev.negandhi@gmail.com"/>
    <s v="Himanshu"/>
    <s v="himanshu.negandhi@gmail.com"/>
    <s v="2025-07-15 14:46:08"/>
    <x v="9"/>
    <s v="Active"/>
    <s v="student"/>
    <s v="Mumbai Dadar"/>
    <s v="Oberoi International school JVLR"/>
    <n v="9920773311"/>
    <n v="9820214223"/>
    <n v="10"/>
    <s v="2010-03-07"/>
    <s v="IN"/>
    <s v="Programming"/>
    <n v="24"/>
    <n v="25.5"/>
    <n v="0"/>
    <s v="No"/>
    <n v="24000"/>
  </r>
  <r>
    <s v="Mihir Garg"/>
    <x v="51"/>
    <s v="mihir.garg2011@gmail.com"/>
    <s v="Neeraj"/>
    <s v="neeraj.garg72@yahoo.com"/>
    <s v="2025-07-07 18:19:18"/>
    <x v="9"/>
    <s v="Active"/>
    <s v="student"/>
    <s v="Mumbai Dadar"/>
    <s v="Aditya Birla World Academy"/>
    <n v="9323672097"/>
    <n v="9989799300"/>
    <n v="9"/>
    <s v="2011-12-17"/>
    <s v="IN"/>
    <s v="Programming"/>
    <n v="24"/>
    <n v="21"/>
    <n v="0"/>
    <s v="No"/>
    <n v="24000"/>
  </r>
  <r>
    <s v="Reya Shriram"/>
    <x v="51"/>
    <s v="reya.shriram11@gmail.com"/>
    <s v="Shriram Ramanathan"/>
    <s v="shriram140@gmail.com"/>
    <s v="2025-06-26 15:39:27"/>
    <x v="10"/>
    <s v="Active"/>
    <s v="student"/>
    <s v="Mumbai Dadar"/>
    <s v="Aditya Birla World Academy"/>
    <n v="9372293977"/>
    <n v="9820256719"/>
    <n v="9"/>
    <s v="2011-04-02"/>
    <s v="IN"/>
    <s v="Programming"/>
    <n v="24"/>
    <n v="24"/>
    <n v="0"/>
    <s v="No"/>
    <n v="24000"/>
  </r>
  <r>
    <s v="Nyla Bajaj"/>
    <x v="51"/>
    <s v="nyla.bajaj@gmail.com"/>
    <s v="Kunal Bajaj"/>
    <s v="kbajaj@gmail.com"/>
    <s v="2025-06-25 21:22:35"/>
    <x v="10"/>
    <s v="Active"/>
    <s v="student"/>
    <s v="Mumbai Bandra"/>
    <s v="Bombay International School"/>
    <n v="9819090777"/>
    <n v="9819050777"/>
    <n v="12"/>
    <s v="2007-11-14"/>
    <s v="IN"/>
    <s v="Programming"/>
    <n v="24"/>
    <n v="14"/>
    <n v="0"/>
    <s v="No"/>
    <n v="24000"/>
  </r>
  <r>
    <s v="Myra Bose"/>
    <x v="51"/>
    <s v="bose.myra17@gmail.com"/>
    <s v="Ranabir Bose"/>
    <s v="b.ranabir@gmail.com"/>
    <s v="2025-06-19 13:22:57"/>
    <x v="10"/>
    <s v="Active"/>
    <s v="student"/>
    <s v="Mumbai Dadar"/>
    <s v="JB Petit high school"/>
    <n v="8424038044"/>
    <n v="9594038044"/>
    <n v="6"/>
    <s v="2013-09-17"/>
    <s v="IN"/>
    <s v="Programming"/>
    <n v="24"/>
    <n v="36"/>
    <n v="0"/>
    <s v="No"/>
    <n v="24000"/>
  </r>
  <r>
    <s v="Aanya Chandarana"/>
    <x v="51"/>
    <s v="aanyakch@gmail.com"/>
    <s v="Rahul"/>
    <s v="aditi.chandarana@gmail.com"/>
    <s v="2025-06-19 11:18:17"/>
    <x v="10"/>
    <s v="Active"/>
    <s v="student"/>
    <s v="Mumbai Dadar"/>
    <s v="Dhirubhai Ambani International School"/>
    <n v="4157709101"/>
    <n v="4157709101"/>
    <n v="10"/>
    <s v="2010-05-09"/>
    <s v="US"/>
    <s v="Programming"/>
    <n v="24"/>
    <n v="24.5"/>
    <n v="0"/>
    <s v="No"/>
    <n v="24000"/>
  </r>
  <r>
    <s v="Diya Chandarana"/>
    <x v="51"/>
    <s v="aditi.chandarana@gmail.com"/>
    <s v="Rahul"/>
    <s v="aditi.chandarana@gmail.com"/>
    <s v="2025-06-19 11:13:02"/>
    <x v="10"/>
    <s v="Active"/>
    <s v="student"/>
    <s v="Mumbai Dadar"/>
    <s v="Dhirubhai Ambani International School"/>
    <n v="4157709101"/>
    <n v="4157709101"/>
    <n v="7"/>
    <s v="2013-02-13"/>
    <s v="US"/>
    <s v="Programming"/>
    <n v="24"/>
    <n v="0"/>
    <n v="0"/>
    <s v="No"/>
    <n v="24000"/>
  </r>
  <r>
    <s v="Arianna Khemani"/>
    <x v="51"/>
    <s v="khemaniswati@gmail.com"/>
    <s v="Vikas"/>
    <s v="vikasvkhemani@gmail.com"/>
    <s v="2025-06-18 10:38:57"/>
    <x v="10"/>
    <s v="Active"/>
    <s v="student"/>
    <s v="Mumbai Bandra"/>
    <s v="ASCEND International School"/>
    <n v="9821044699"/>
    <n v="9821516515"/>
    <n v="7"/>
    <s v="2013-03-04"/>
    <s v="IN"/>
    <s v="Programming"/>
    <n v="24"/>
    <n v="24"/>
    <n v="0"/>
    <s v="No"/>
    <n v="24000"/>
  </r>
  <r>
    <s v="Jahangir Cooper"/>
    <x v="51"/>
    <s v="jahangir.2583@bis.edu.in"/>
    <s v="Farhad"/>
    <s v="farhadkcooper@gmail.com"/>
    <s v="2025-06-17 11:17:13"/>
    <x v="10"/>
    <s v="Active"/>
    <s v="student"/>
    <s v="Mumbai Bandra"/>
    <s v="Bombay International School"/>
    <n v="9870423335"/>
    <n v="9821117577"/>
    <n v="8"/>
    <s v="2012-03-17"/>
    <s v="IN"/>
    <s v="Programming"/>
    <n v="24"/>
    <n v="21.5"/>
    <n v="0"/>
    <s v="No"/>
    <n v="24000"/>
  </r>
  <r>
    <s v="Mehek Jhaveri"/>
    <x v="51"/>
    <s v="mehek.jhaveri@gmail.com"/>
    <s v="Khushal Jhaveri"/>
    <s v="khushal@indetrak.com"/>
    <s v="2025-06-16 11:51:26"/>
    <x v="10"/>
    <s v="Active"/>
    <s v="student"/>
    <s v="Mumbai Bandra"/>
    <s v="Goldcrest High International School"/>
    <n v="9326876787"/>
    <n v="9820543366"/>
    <n v="12"/>
    <s v="2007-04-27"/>
    <s v="IN"/>
    <s v="Programming"/>
    <n v="24"/>
    <n v="24"/>
    <n v="0"/>
    <s v="No"/>
    <n v="24000"/>
  </r>
  <r>
    <s v="Mihir Cooper"/>
    <x v="51"/>
    <s v="mihir.2720@bis.edu.in"/>
    <s v="Farhad Cooper"/>
    <s v="farhadkcooper@gmail.com"/>
    <s v="2025-06-13 10:24:51"/>
    <x v="10"/>
    <s v="Active"/>
    <s v="student"/>
    <s v="Mumbai Bandra"/>
    <s v="Bombay International School"/>
    <n v="9870423335"/>
    <n v="9821117577"/>
    <n v="6"/>
    <s v="2014-05-09"/>
    <s v="IN"/>
    <s v="Programming"/>
    <n v="24"/>
    <n v="0"/>
    <n v="0"/>
    <s v="No"/>
    <n v="24000"/>
  </r>
  <r>
    <s v="Radhika Iyer"/>
    <x v="51"/>
    <s v="radhikaiyer2017@gmail.com"/>
    <s v="Raghu"/>
    <s v="raghuiyer2010@gmail.com"/>
    <s v="2025-06-12 21:18:48"/>
    <x v="10"/>
    <s v="Active"/>
    <s v="student"/>
    <s v="Mumbai Bandra"/>
    <s v="ASCEND International School"/>
    <n v="8356870224"/>
    <n v="9820159652"/>
    <n v="7"/>
    <s v="2013-01-07"/>
    <s v="IN"/>
    <s v="Programming"/>
    <n v="24"/>
    <n v="13.5"/>
    <n v="0"/>
    <s v="No"/>
    <n v="24000"/>
  </r>
  <r>
    <s v="Ojasvi  Kumar"/>
    <x v="51"/>
    <s v="missdevlina@gmail.com"/>
    <s v="Atul Mishra"/>
    <s v="atul.jnu@gmail.com"/>
    <s v="2025-06-12 10:18:09"/>
    <x v="10"/>
    <s v="Active"/>
    <s v="student"/>
    <s v="Pune"/>
    <s v="The British School - New Delhi"/>
    <n v="8489920004"/>
    <n v="9971489936"/>
    <n v="7"/>
    <s v="2012-08-11"/>
    <s v="IN"/>
    <s v="Programming"/>
    <n v="24"/>
    <n v="22.5"/>
    <n v="0"/>
    <s v="No"/>
    <n v="24000"/>
  </r>
  <r>
    <s v="Sumaya Bhalla"/>
    <x v="51"/>
    <s v="icecreamdreams588@gmail.com"/>
    <s v="Hans Bhalla"/>
    <s v="hans.bhalla@yahoo.com"/>
    <s v="2025-06-04 12:32:53"/>
    <x v="10"/>
    <s v="Active"/>
    <s v="student"/>
    <s v="Pune"/>
    <s v="The Shri Ram School-Delhi"/>
    <n v="9804500700"/>
    <n v="9910066789"/>
    <n v="9"/>
    <s v="2011-09-18"/>
    <s v="IN"/>
    <s v="Programming"/>
    <n v="24"/>
    <n v="24"/>
    <n v="0"/>
    <s v="No"/>
    <n v="24000"/>
  </r>
  <r>
    <s v="Tiara Kathuria"/>
    <x v="51"/>
    <s v="tiarakathuria600@gmail.com"/>
    <s v="Pramod Kathuria"/>
    <s v="pramodkathuria29@gmail.com"/>
    <s v="2025-06-02 13:53:52"/>
    <x v="10"/>
    <s v="Active"/>
    <s v="student"/>
    <s v="Mumbai Bandra"/>
    <s v="Nahar International School"/>
    <n v="9930966996"/>
    <n v="9920813076"/>
    <n v="9"/>
    <s v="2011-01-02"/>
    <s v="IN"/>
    <s v="Programming"/>
    <n v="24"/>
    <n v="20.5"/>
    <n v="0"/>
    <s v="No"/>
    <n v="24000"/>
  </r>
  <r>
    <s v="Shaurya Kathuria"/>
    <x v="51"/>
    <s v="shauryakathuria1@gmail.com"/>
    <s v="Pramod Kathuria"/>
    <s v="pramodkathuria29@gmail.com"/>
    <s v="2025-06-02 13:44:13"/>
    <x v="10"/>
    <s v="Active"/>
    <s v="student"/>
    <s v="Mumbai Bandra"/>
    <s v="Nahar International School"/>
    <n v="9930966996"/>
    <n v="9920813076"/>
    <n v="6"/>
    <s v="2013-12-26"/>
    <s v="IN"/>
    <s v="Programming"/>
    <n v="24"/>
    <n v="0"/>
    <n v="0"/>
    <s v="No"/>
    <n v="24000"/>
  </r>
  <r>
    <s v="Akshit Jakhotiya"/>
    <x v="51"/>
    <s v="akshit@ruggripper.in"/>
    <s v="Amit Jakhotiya"/>
    <s v="amitjakhotiya@gmail.com"/>
    <s v="2025-05-12 22:42:44"/>
    <x v="11"/>
    <s v="Active"/>
    <s v="student"/>
    <s v="Mumbai Dadar"/>
    <s v="Delhi Public School-Udaipur"/>
    <n v="7522801220"/>
    <n v="9837881000"/>
    <n v="11"/>
    <s v="2010-01-15"/>
    <s v="IN"/>
    <s v="Programming"/>
    <n v="24"/>
    <n v="24"/>
    <n v="0"/>
    <s v="No"/>
    <n v="24000"/>
  </r>
  <r>
    <s v="Avishi Jain"/>
    <x v="51"/>
    <s v="shivani356@gmail.com"/>
    <s v="Sandeep Jain"/>
    <s v="jains73@gmail.com"/>
    <s v="2025-05-10 14:19:27"/>
    <x v="11"/>
    <s v="Active"/>
    <s v="student"/>
    <s v="Mumbai Bandra"/>
    <s v="Arya Vidya Mandir - Bandra East"/>
    <n v="9867300376"/>
    <n v="9820505904"/>
    <n v="8"/>
    <s v="2012-09-09"/>
    <s v="IN"/>
    <s v="Programming"/>
    <n v="24"/>
    <n v="24"/>
    <n v="0"/>
    <s v="No"/>
    <n v="24000"/>
  </r>
  <r>
    <s v="Khushi Shah"/>
    <x v="51"/>
    <s v="khushinshah9@gmail.com"/>
    <s v="Nimesh Shah"/>
    <s v="nimeshsshah@gmail.com"/>
    <s v="2025-05-08 19:32:08"/>
    <x v="11"/>
    <s v="Active"/>
    <s v="student"/>
    <s v="Mumbai Dadar"/>
    <s v="Don Bosco International School"/>
    <n v="9820097506"/>
    <n v="9820097506"/>
    <n v="5"/>
    <s v="2013-11-09"/>
    <s v="IN"/>
    <s v="Programming"/>
    <n v="24"/>
    <n v="24.5"/>
    <n v="0"/>
    <s v="No"/>
    <n v="24000"/>
  </r>
  <r>
    <s v="Tanish Satpal"/>
    <x v="51"/>
    <s v="tanish@thebaja.com"/>
    <s v="Mayank Satpal"/>
    <s v="tanish@thebaja.com"/>
    <s v="2025-05-07 23:11:18"/>
    <x v="11"/>
    <s v="Active"/>
    <s v="student"/>
    <s v="Delhi NCR"/>
    <s v="Ahmedabad International School"/>
    <n v="8779488446"/>
    <n v="8425820022"/>
    <n v="9"/>
    <s v="2011-05-16"/>
    <s v="IN"/>
    <s v="Programming"/>
    <n v="24"/>
    <n v="24"/>
    <n v="0"/>
    <s v="No"/>
    <n v="24000"/>
  </r>
  <r>
    <s v="Shreyasi Daga"/>
    <x v="51"/>
    <s v="shreyasi.daga@gmail.com"/>
    <s v="Aditya Daga"/>
    <s v="aditya.daga@gmail.com"/>
    <s v="2025-04-22 10:08:22"/>
    <x v="12"/>
    <s v="Active"/>
    <s v="student"/>
    <s v="Mumbai Dadar"/>
    <s v="Cathedral and John Connon School"/>
    <n v="8104439229"/>
    <n v="9820036708"/>
    <n v="9"/>
    <s v="2011-01-07"/>
    <s v="IN"/>
    <s v="Programming"/>
    <n v="24"/>
    <n v="22.5"/>
    <n v="0"/>
    <s v="No"/>
    <n v="24000"/>
  </r>
  <r>
    <s v="Shaurya Shah"/>
    <x v="52"/>
    <s v="shauryashah56@gmail.com"/>
    <s v="Nachiket Shah"/>
    <s v="nachi@aniketmetals.com"/>
    <s v="2026-02-25 12:04:27"/>
    <x v="3"/>
    <s v="Active"/>
    <s v="student"/>
    <s v="Mumbai Bandra"/>
    <s v="NSS Hill Spring International School"/>
    <n v="9820404300"/>
    <n v="9820168693"/>
    <n v="6"/>
    <s v="2014-04-16"/>
    <s v="IN"/>
    <s v="Programming"/>
    <n v="24"/>
    <n v="17"/>
    <n v="0"/>
    <s v="No"/>
    <n v="24000"/>
  </r>
  <r>
    <s v="Aarav Banka"/>
    <x v="53"/>
    <s v="saketbanka@gmail.com"/>
    <s v="Surbhi Banka"/>
    <s v="surbhiabanka@gmail.com"/>
    <s v="2026-05-27 13:44:33"/>
    <x v="0"/>
    <s v="Active"/>
    <s v="student"/>
    <s v="Mumbai Bandra"/>
    <s v="Oberoi International school JVLR"/>
    <n v="9987075321"/>
    <n v="9987075321"/>
    <n v="7"/>
    <s v="2014-09-14"/>
    <s v="IN"/>
    <s v="TIS Compete"/>
    <n v="100"/>
    <n v="0"/>
    <n v="0"/>
    <s v="No"/>
    <n v="125000"/>
  </r>
  <r>
    <s v="MIHIR KALOTHIA"/>
    <x v="53"/>
    <s v="mihirkalothia@gmail.com"/>
    <s v="Maulshree Kalothia"/>
    <s v="maulshreekalothia@gmail.com"/>
    <s v="2026-05-26 10:09:34"/>
    <x v="0"/>
    <s v="Active"/>
    <s v="student"/>
    <s v="Mumbai Bandra"/>
    <s v="Dhirubhai Ambani International School"/>
    <n v="9820047279"/>
    <n v="9820047279"/>
    <n v="5"/>
    <s v="2014-10-19"/>
    <s v="IN"/>
    <s v="TIS Compete"/>
    <n v="100"/>
    <n v="0"/>
    <n v="0"/>
    <s v="No"/>
    <n v="125000"/>
  </r>
  <r>
    <s v="Yash Contractor"/>
    <x v="53"/>
    <s v="yashcontractor79@gmail.com"/>
    <s v="SMITA CONTRACTOR"/>
    <s v="architect.smita@gmail.com"/>
    <s v="2026-05-22 10:12:36"/>
    <x v="0"/>
    <s v="Active"/>
    <s v="student"/>
    <s v="Mumbai Dadar"/>
    <s v="Dhirubhai Ambani International School"/>
    <n v="9082092319"/>
    <n v="9082092319"/>
    <n v="7"/>
    <s v="2014-05-07"/>
    <s v="IN"/>
    <s v="TIS Compete"/>
    <n v="100"/>
    <n v="0"/>
    <n v="0"/>
    <s v="No"/>
    <n v="125000"/>
  </r>
  <r>
    <s v="Krishiv Roongta"/>
    <x v="53"/>
    <s v="anant.roongta@gmail.com"/>
    <s v="Neha Roongta"/>
    <s v="neharoongta@gmail.com"/>
    <s v="2026-05-15 12:05:45"/>
    <x v="0"/>
    <s v="Active"/>
    <s v="student"/>
    <s v="Mumbai Dadar"/>
    <s v="NSS Hill Spring International School"/>
    <n v="9819989878"/>
    <n v="9819989878"/>
    <n v="4"/>
    <s v="2015-09-05"/>
    <s v="IN"/>
    <s v="TIS Compete"/>
    <n v="100"/>
    <n v="0"/>
    <n v="0"/>
    <s v="No"/>
    <n v="125000"/>
  </r>
  <r>
    <s v="Aarav Banka"/>
    <x v="53"/>
    <s v="surbhiabanka@gmail.com"/>
    <s v="Saket Banka"/>
    <s v="saketbanka@gmail.com"/>
    <s v="2025-07-18 22:54:28"/>
    <x v="9"/>
    <s v="Active"/>
    <s v="student"/>
    <s v="Mumbai Bandra"/>
    <s v="Oberoi International school JVLR"/>
    <n v="9987075321"/>
    <n v="7738073334"/>
    <n v="6"/>
    <s v="2014-09-14"/>
    <s v="IN"/>
    <s v="TIS Compete"/>
    <n v="100"/>
    <n v="0"/>
    <n v="0"/>
    <s v="No"/>
    <n v="125000"/>
  </r>
  <r>
    <s v="Mihir Kalothia"/>
    <x v="53"/>
    <s v="maulshreekalothia@gmail.com"/>
    <s v="Prakash Kalothia"/>
    <s v="pkalothia@gmail.com"/>
    <s v="2025-06-04 19:33:08"/>
    <x v="10"/>
    <s v="Active"/>
    <s v="student"/>
    <s v="Mumbai Bandra"/>
    <s v="Dhirubhai Ambani International School"/>
    <n v="9820047279"/>
    <n v="9867725556"/>
    <n v="5"/>
    <s v="2014-10-19"/>
    <s v="IN"/>
    <s v="TIS Compete"/>
    <n v="100"/>
    <n v="0"/>
    <n v="0"/>
    <s v="No"/>
    <n v="125000"/>
  </r>
  <r>
    <s v="Kabir Kedia"/>
    <x v="53"/>
    <s v="anujasarda@gmail.com"/>
    <s v="Sahil Kedia"/>
    <s v="sahil.kedia@gmail.com"/>
    <s v="2025-06-02 12:16:51"/>
    <x v="10"/>
    <s v="Active"/>
    <s v="student"/>
    <s v="Mumbai Bandra"/>
    <s v="NSS Hill Spring International School"/>
    <n v="9819466024"/>
    <n v="9819466024"/>
    <n v="4"/>
    <s v="2016-05-27"/>
    <s v="IN"/>
    <s v="TIS Compete"/>
    <n v="100"/>
    <n v="0"/>
    <n v="0"/>
    <s v="No"/>
    <n v="125000"/>
  </r>
  <r>
    <s v="Dia Raghavan"/>
    <x v="54"/>
    <s v="diar@ascendinternational.org.in"/>
    <s v="Vijai Raghavan"/>
    <s v="panuwan.vijai@gmail.com"/>
    <s v="2025-10-18 11:50:51"/>
    <x v="6"/>
    <s v="Active"/>
    <s v="student"/>
    <s v="Mumbai Bandra"/>
    <s v="ASCEND International School"/>
    <n v="9833971016"/>
    <n v="9833871016"/>
    <n v="7"/>
    <s v="2012-11-23"/>
    <s v="IN"/>
    <s v="TIS Compete"/>
    <n v="100"/>
    <n v="0"/>
    <n v="0"/>
    <s v="No"/>
    <n v="125000"/>
  </r>
  <r>
    <s v="Ashwika  Walavalkar"/>
    <x v="54"/>
    <s v="ashwikaw@ascendinternational.org.in"/>
    <s v="Aditya Walavalkar"/>
    <s v="aditya.walavalkar@gmail.com"/>
    <s v="2025-10-13 11:19:03"/>
    <x v="6"/>
    <s v="Active"/>
    <s v="student"/>
    <s v="Mumbai Bandra"/>
    <s v="ASCEND International School"/>
    <n v="9920924585"/>
    <n v="9920132219"/>
    <n v="5"/>
    <s v="2014-10-07"/>
    <s v="IN"/>
    <s v="TIS Compete"/>
    <n v="100"/>
    <n v="0"/>
    <n v="0"/>
    <s v="No"/>
    <n v="125000"/>
  </r>
  <r>
    <s v="Trikay Kapoor Agarwal"/>
    <x v="54"/>
    <s v="kay@gustoimports.com"/>
    <s v="Ashish Agarwal"/>
    <s v="ashish@abcindia.com"/>
    <s v="2025-09-26 13:10:52"/>
    <x v="7"/>
    <s v="Active"/>
    <s v="student"/>
    <s v="Mumbai Bandra"/>
    <s v="ASCEND International School"/>
    <n v="9830076936"/>
    <n v="9830076910"/>
    <n v="3"/>
    <s v="2016-10-18"/>
    <s v="IN"/>
    <s v="TIS Compete"/>
    <n v="100"/>
    <n v="0"/>
    <n v="0"/>
    <s v="No"/>
    <n v="125000"/>
  </r>
  <r>
    <s v="Kavish Kapoor Agrawal"/>
    <x v="54"/>
    <s v="kavishka@ascendinternational.org.in"/>
    <s v="Ashish Agarwal"/>
    <s v="ashish@abcindia.com"/>
    <s v="2025-09-26 12:42:05"/>
    <x v="7"/>
    <s v="Active"/>
    <s v="student"/>
    <s v="Mumbai Bandra"/>
    <s v="ASCEND International School"/>
    <n v="9830076936"/>
    <n v="9830076910"/>
    <n v="7"/>
    <s v="2012-10-20"/>
    <s v="IN"/>
    <s v="TIS Compete"/>
    <n v="100"/>
    <n v="0"/>
    <n v="0"/>
    <s v="No"/>
    <n v="125000"/>
  </r>
  <r>
    <s v="Leela Bansal"/>
    <x v="54"/>
    <s v="leelaba@ascendinternnational.org.in"/>
    <s v="Arup bansal"/>
    <s v="arupbansal@gmail.com"/>
    <s v="2025-08-25 10:12:21"/>
    <x v="8"/>
    <s v="Active"/>
    <s v="student"/>
    <s v="Mumbai Bandra"/>
    <s v="ASCEND International School"/>
    <n v="7506999300"/>
    <n v="9733335559"/>
    <n v="5"/>
    <s v="2014-04-04"/>
    <s v="IN"/>
    <s v="TIS Compete"/>
    <n v="100"/>
    <n v="34.5"/>
    <n v="0"/>
    <s v="No"/>
    <n v="125000"/>
  </r>
  <r>
    <s v="Riaan Gowani"/>
    <x v="54"/>
    <s v="riaan.gowani@icloud.com"/>
    <s v="Rishabh Gowani"/>
    <s v="rgowani@me.com"/>
    <s v="2025-08-20 14:47:32"/>
    <x v="8"/>
    <s v="Active"/>
    <s v="student"/>
    <s v="Mumbai Bandra"/>
    <s v="ASCEND International School"/>
    <n v="9930999999"/>
    <n v="9819831922"/>
    <n v="4"/>
    <s v="2016-01-05"/>
    <s v="IN"/>
    <s v="TIS Compete"/>
    <n v="100"/>
    <n v="34.5"/>
    <n v="0"/>
    <s v="No"/>
    <n v="125000"/>
  </r>
  <r>
    <s v="Yudishtir  Thackersey"/>
    <x v="54"/>
    <s v="yudithackersey@icloud.com"/>
    <s v="Hrishikesh"/>
    <s v="hthackersey@gmail.com"/>
    <s v="2025-08-08 13:41:15"/>
    <x v="8"/>
    <s v="Active"/>
    <s v="student"/>
    <s v="Mumbai Bandra"/>
    <s v="ASCEND International School"/>
    <n v="9769052654"/>
    <n v="9821017966"/>
    <n v="7"/>
    <s v="2013-07-27"/>
    <s v="IN"/>
    <s v="TIS Compete"/>
    <n v="100"/>
    <n v="0"/>
    <n v="0"/>
    <s v="No"/>
    <n v="125000"/>
  </r>
  <r>
    <s v="Ira Kumar"/>
    <x v="54"/>
    <s v="smritim28@gmail.com"/>
    <s v="Anjani Kumar"/>
    <s v="anjk11@gmail.com"/>
    <s v="2025-08-07 18:47:09"/>
    <x v="8"/>
    <s v="Active"/>
    <s v="student"/>
    <s v="Mumbai Bandra"/>
    <s v="ASCEND International School"/>
    <n v="9820248022"/>
    <n v="9820129139"/>
    <n v="6"/>
    <s v="2014-02-21"/>
    <s v="IN"/>
    <s v="TIS Compete"/>
    <n v="100"/>
    <n v="34.5"/>
    <n v="0"/>
    <s v="No"/>
    <n v="125000"/>
  </r>
  <r>
    <s v="Tanishka Mittal"/>
    <x v="54"/>
    <s v="tanishka.mittal1703@gmail.com"/>
    <s v="Anuj Mittal"/>
    <s v="anuj0705@gmail.com"/>
    <s v="2025-07-18 21:46:30"/>
    <x v="9"/>
    <s v="Active"/>
    <s v="student"/>
    <s v="Mumbai Bandra"/>
    <s v="Oberoi International school JVLR"/>
    <n v="9867381834"/>
    <n v="9819639665"/>
    <n v="6"/>
    <s v="2014-03-17"/>
    <s v="IN"/>
    <s v="TIS Compete"/>
    <n v="100"/>
    <n v="0"/>
    <n v="0"/>
    <s v="No"/>
    <n v="125000"/>
  </r>
  <r>
    <s v="Anant Upadhyay"/>
    <x v="54"/>
    <s v="anitakhaitan@gmail.com"/>
    <s v="Vyom"/>
    <s v="anitakhaitan@gmail.com"/>
    <s v="2025-07-15 23:16:36"/>
    <x v="9"/>
    <s v="Active"/>
    <s v="student"/>
    <s v="Mumbai Bandra"/>
    <s v="ASCEND International School"/>
    <n v="9930047710"/>
    <n v="9930047710"/>
    <n v="7"/>
    <s v="2012-06-23"/>
    <s v="IN"/>
    <s v="TIS Compete"/>
    <n v="100"/>
    <n v="0"/>
    <n v="0"/>
    <s v="No"/>
    <n v="125000"/>
  </r>
  <r>
    <s v="Dazstaan  Rai"/>
    <x v="54"/>
    <s v="dazstaan@gmail.com"/>
    <s v="Faiz"/>
    <s v="faizrai@yahoo.com"/>
    <s v="2025-07-02 11:44:51"/>
    <x v="9"/>
    <s v="Active"/>
    <s v="student"/>
    <s v="Mumbai Bandra"/>
    <s v="ASCEND International School"/>
    <n v="9820368791"/>
    <n v="9820031171"/>
    <n v="6"/>
    <s v="2014-02-14"/>
    <s v="IN"/>
    <s v="TIS Compete"/>
    <n v="100"/>
    <n v="34.5"/>
    <n v="0"/>
    <s v="No"/>
    <n v="125000"/>
  </r>
  <r>
    <s v="Vivaan Sanghavi"/>
    <x v="54"/>
    <s v="vivaan.sanghavi@icloud.com"/>
    <s v="Dharmik"/>
    <s v="dharmiks@icloud.com"/>
    <s v="2025-06-01 12:02:19"/>
    <x v="10"/>
    <s v="Active"/>
    <s v="student"/>
    <s v="Mumbai Bandra"/>
    <s v="Aditya Birla World Academy"/>
    <n v="9920378717"/>
    <n v="9820371717"/>
    <n v="5"/>
    <s v="2015-02-26"/>
    <s v="IN"/>
    <s v="TIS Compete"/>
    <n v="100"/>
    <n v="0"/>
    <n v="0"/>
    <s v="No"/>
    <n v="125000"/>
  </r>
  <r>
    <s v="Sara Shah"/>
    <x v="54"/>
    <s v="sarashah@ascendinternational.org.in"/>
    <s v="Rushabh"/>
    <s v="rbshah82@gmail.com"/>
    <s v="2025-05-31 03:18:11"/>
    <x v="11"/>
    <s v="Active"/>
    <s v="student"/>
    <s v="Mumbai Bandra"/>
    <s v="ASCEND International School"/>
    <n v="9167687422"/>
    <n v="9167687424"/>
    <n v="2"/>
    <s v="2012-11-21"/>
    <s v="IN"/>
    <s v="TIS Compete"/>
    <n v="100"/>
    <n v="34.5"/>
    <n v="0"/>
    <s v="No"/>
    <n v="125000"/>
  </r>
  <r>
    <s v="SHAHANA BASU"/>
    <x v="54"/>
    <s v="shahanab@ascendinternational.org.in"/>
    <s v="Saunak Basu"/>
    <s v="saunak.basu@gmail.com"/>
    <s v="2025-05-30 15:47:33"/>
    <x v="11"/>
    <s v="Active"/>
    <s v="student"/>
    <s v="Mumbai Bandra"/>
    <s v="ASCEND International School"/>
    <n v="9987538130"/>
    <n v="9820214351"/>
    <n v="6"/>
    <s v="2013-10-14"/>
    <s v="IN"/>
    <s v="TIS Compete"/>
    <n v="100"/>
    <n v="34.5"/>
    <n v="0"/>
    <s v="No"/>
    <n v="125000"/>
  </r>
  <r>
    <s v="Ammaar Ali"/>
    <x v="54"/>
    <s v="liakarim@aol.com"/>
    <s v="Sameer Ali"/>
    <s v="sameer.ali.s@gmail.com"/>
    <s v="2025-05-30 14:09:08"/>
    <x v="11"/>
    <s v="Active"/>
    <s v="student"/>
    <s v="Mumbai Bandra"/>
    <s v="ASCEND International School"/>
    <n v="9920107337"/>
    <n v="9820671465"/>
    <n v="4"/>
    <s v="2016-05-01"/>
    <s v="IN"/>
    <s v="TIS Compete"/>
    <n v="100"/>
    <n v="0"/>
    <n v="0"/>
    <s v="No"/>
    <n v="125000"/>
  </r>
  <r>
    <s v="Karam Sachdev"/>
    <x v="54"/>
    <s v="shahraamrita@gmail.com"/>
    <s v="Aakash"/>
    <s v="aakash@sfglobal.sg"/>
    <s v="2025-05-30 08:18:33"/>
    <x v="11"/>
    <s v="Active"/>
    <s v="student"/>
    <s v="Pune"/>
    <s v="ASCEND International School"/>
    <n v="9820214621"/>
    <n v="9820099556"/>
    <n v="4"/>
    <s v="2015-08-26"/>
    <s v="IN"/>
    <s v="TIS Compete"/>
    <n v="100"/>
    <n v="0"/>
    <n v="0"/>
    <s v="No"/>
    <n v="125000"/>
  </r>
  <r>
    <s v="Kiaan Doshi"/>
    <x v="54"/>
    <s v="kiaand@ascendinternational.org"/>
    <s v="Karan Doshi"/>
    <s v="karandoshi@gmail.com"/>
    <s v="2025-05-30 07:24:16"/>
    <x v="11"/>
    <s v="Active"/>
    <s v="student"/>
    <s v="Mumbai Bandra"/>
    <s v="ASCEND International School"/>
    <n v="9820234377"/>
    <n v="9820234377"/>
    <n v="3"/>
    <s v="2015-09-23"/>
    <s v="IN"/>
    <s v="TIS Compete"/>
    <n v="100"/>
    <n v="34.5"/>
    <n v="0"/>
    <s v="No"/>
    <n v="125000"/>
  </r>
  <r>
    <s v="Zahaan  Vahanvati"/>
    <x v="54"/>
    <s v="moneesha.v@gmail.com"/>
    <s v="Essaji Vahanvati"/>
    <s v="essaji.vahanvati@gmail.com"/>
    <s v="2025-05-29 12:18:14"/>
    <x v="11"/>
    <s v="Active"/>
    <s v="student"/>
    <s v="Mumbai Bandra"/>
    <s v="ASCEND International School"/>
    <n v="9619616181"/>
    <n v="9820295347"/>
    <n v="5"/>
    <s v="2014-11-05"/>
    <s v="IN"/>
    <s v="TIS Compete"/>
    <n v="100"/>
    <n v="34.5"/>
    <n v="0"/>
    <s v="No"/>
    <n v="125000"/>
  </r>
  <r>
    <s v="Viraj Chopra"/>
    <x v="54"/>
    <s v="virajc@ascendinternational.org.in"/>
    <s v="Anil Chopra"/>
    <s v="anilj83@gmail.com"/>
    <s v="2025-05-28 20:00:09"/>
    <x v="11"/>
    <s v="Active"/>
    <s v="student"/>
    <s v="Mumbai Bandra"/>
    <s v="ASCEND International School"/>
    <n v="9821039350"/>
    <n v="9821039350"/>
    <n v="4"/>
    <s v="2015-07-23"/>
    <s v="IN"/>
    <s v="TIS Compete"/>
    <n v="100"/>
    <n v="34.5"/>
    <n v="0"/>
    <s v="No"/>
    <n v="125000"/>
  </r>
  <r>
    <s v="Abir Daga"/>
    <x v="54"/>
    <s v="aparnadaga10@gmail.com"/>
    <s v="Kaushik"/>
    <s v="itskoik@gmail.com"/>
    <s v="2025-05-23 18:42:53"/>
    <x v="11"/>
    <s v="Active"/>
    <s v="student"/>
    <s v="Mumbai Bandra"/>
    <s v="ASCEND International School"/>
    <n v="9926300059"/>
    <n v="9826030059"/>
    <n v="3"/>
    <s v="2015-10-23"/>
    <s v="IN"/>
    <s v="TIS Compete"/>
    <n v="100"/>
    <n v="34.5"/>
    <n v="0"/>
    <s v="No"/>
    <n v="125000"/>
  </r>
  <r>
    <s v="Aarav Nawal"/>
    <x v="54"/>
    <s v="prachiagarwal.nic@gmail.com"/>
    <s v="Siddharth Nawal"/>
    <s v="wwwsiddharth@gmail.com"/>
    <s v="2025-05-17 12:59:22"/>
    <x v="11"/>
    <s v="Active"/>
    <s v="student"/>
    <s v="Mumbai Dadar"/>
    <s v="Aditya Birla World Academy"/>
    <n v="9987209782"/>
    <n v="9167959869"/>
    <n v="3"/>
    <s v="2017-07-03"/>
    <s v="IN"/>
    <s v="TIS Compete"/>
    <n v="100"/>
    <n v="0"/>
    <n v="0"/>
    <s v="No"/>
    <n v="125000"/>
  </r>
  <r>
    <s v="Nirvan Mehta"/>
    <x v="54"/>
    <s v="bhavya0712@gmail.com"/>
    <s v="Bhavin Mehta"/>
    <s v="bhavin4483@gmail.com"/>
    <s v="2025-04-23 14:54:24"/>
    <x v="12"/>
    <s v="Active"/>
    <s v="student"/>
    <s v="Mumbai Dadar"/>
    <s v="ASCEND International School"/>
    <n v="9867164207"/>
    <n v="9819536630"/>
    <n v="6"/>
    <s v="2013-11-15"/>
    <s v="IN"/>
    <s v="TIS Compete"/>
    <n v="100"/>
    <n v="0"/>
    <n v="0"/>
    <s v="No"/>
    <n v="125000"/>
  </r>
  <r>
    <s v="Vivan Ramchandani"/>
    <x v="54"/>
    <s v="a.s.ramchandani@gmail.com"/>
    <s v="Amit Ramchandani"/>
    <s v="ramchandaniamit@yahoo.com"/>
    <s v="2025-04-16 10:03:58"/>
    <x v="12"/>
    <s v="Active"/>
    <s v="student"/>
    <s v="Mumbai Bandra"/>
    <s v="Bombay Scottish School"/>
    <n v="9619910726"/>
    <n v="9619910726"/>
    <n v="6"/>
    <s v="2014-06-14"/>
    <s v="IN"/>
    <s v="TIS Compete"/>
    <n v="100"/>
    <n v="0"/>
    <n v="0"/>
    <s v="No"/>
    <n v="125000"/>
  </r>
  <r>
    <s v="Avyana Damani"/>
    <x v="55"/>
    <s v="meenaldamani@gmail.com"/>
    <s v="Meenal Damani"/>
    <s v="meenal@damanis.com"/>
    <s v="2026-05-22 21:46:50"/>
    <x v="0"/>
    <s v="Active"/>
    <s v="student"/>
    <s v="Mumbai Dadar"/>
    <s v="Dhirubhai Ambani International School"/>
    <n v="9930538642"/>
    <n v="9930538642"/>
    <n v="4"/>
    <s v="2016-10-11"/>
    <s v="IN"/>
    <s v="Programming"/>
    <n v="15"/>
    <n v="5.25"/>
    <n v="10.5"/>
    <s v="Yes"/>
    <n v="15000"/>
  </r>
  <r>
    <s v="ARMAAN THAKER"/>
    <x v="55"/>
    <s v="tarinithaker@gmail.com"/>
    <s v="Anvi Thaker"/>
    <s v="anvithaker@gmail.com"/>
    <s v="2026-05-11 18:22:37"/>
    <x v="0"/>
    <s v="Active"/>
    <s v="student"/>
    <s v="Mumbai Dadar"/>
    <s v="NSS Hill Spring International School"/>
    <n v="9821802290"/>
    <n v="9821802290"/>
    <n v="2"/>
    <s v="2021-01-01"/>
    <s v="IN"/>
    <s v="Programming"/>
    <n v="15"/>
    <n v="4.5"/>
    <n v="10.5"/>
    <s v="Yes"/>
    <n v="15000"/>
  </r>
  <r>
    <s v="Nivaann Chopra"/>
    <x v="55"/>
    <s v="shaliniachopra@gmail.com"/>
    <s v="Ankit"/>
    <s v="ankitchopra54@gmail.com"/>
    <s v="2025-07-23 10:27:24"/>
    <x v="9"/>
    <s v="Active"/>
    <s v="student"/>
    <s v="Mumbai Bandra"/>
    <s v="ASCEND International School"/>
    <n v="9819346664"/>
    <n v="9820639421"/>
    <n v="4"/>
    <s v="2015-08-24"/>
    <s v="IN"/>
    <s v="Programming"/>
    <n v="15"/>
    <n v="13.5"/>
    <n v="0"/>
    <s v="No"/>
    <n v="15000"/>
  </r>
  <r>
    <s v="Kiaan Doshi"/>
    <x v="55"/>
    <s v="kiaandoshi@gmail.com"/>
    <s v="Karan Doshi"/>
    <s v="karandoshi@gmail.com"/>
    <s v="2025-07-20 10:29:13"/>
    <x v="9"/>
    <s v="Active"/>
    <s v="student"/>
    <s v="Mumbai Bandra"/>
    <s v="ASCEND International School"/>
    <n v="9870266994"/>
    <n v="9820234377"/>
    <n v="3"/>
    <s v="2015-09-23"/>
    <s v="IN"/>
    <s v="Programming"/>
    <n v="15"/>
    <n v="0"/>
    <n v="0"/>
    <s v="No"/>
    <n v="15000"/>
  </r>
  <r>
    <s v="Reyansh Das Patra"/>
    <x v="55"/>
    <s v="reyanshdaspatra@gmail.com"/>
    <s v="Sambit Patra"/>
    <s v="sambit.patra@gmail.com"/>
    <s v="2025-05-10 09:47:29"/>
    <x v="11"/>
    <s v="Active"/>
    <s v="student"/>
    <s v="Mumbai Dadar"/>
    <s v="Aditya Birla World Academy"/>
    <n v="7718871512"/>
    <n v="9167308657"/>
    <n v="2"/>
    <s v="2018-02-02"/>
    <s v="IN"/>
    <s v="Programming"/>
    <n v="15"/>
    <n v="15"/>
    <n v="0"/>
    <s v="No"/>
    <n v="15000"/>
  </r>
  <r>
    <s v="Nivaann  Chopra"/>
    <x v="55"/>
    <s v="nivaannc@gmail.com"/>
    <s v="Ankit chopra"/>
    <s v="ankitchopra54@gmail.com"/>
    <s v="2025-05-08 00:02:25"/>
    <x v="11"/>
    <s v="Active"/>
    <s v="student"/>
    <s v="Mumbai Bandra"/>
    <s v="ASCEND International School"/>
    <n v="9819346664"/>
    <n v="9820639421"/>
    <n v="3"/>
    <s v="2015-08-24"/>
    <s v="IN"/>
    <s v="Programming"/>
    <n v="15"/>
    <n v="0"/>
    <n v="0"/>
    <s v="No"/>
    <n v="15000"/>
  </r>
  <r>
    <s v="Pranav Pandya"/>
    <x v="56"/>
    <s v="pandyapanav5383@gmail.com"/>
    <s v="Sneha Pandya"/>
    <s v="pandyapanav5383@gmail.com"/>
    <s v="2026-05-06 10:38:42"/>
    <x v="0"/>
    <s v="Active"/>
    <s v="student"/>
    <s v="Mumbai Dadar"/>
    <s v="Not Assigned"/>
    <n v="9727755383"/>
    <n v="9727755383"/>
    <n v="5"/>
    <s v="2015-12-12"/>
    <s v="IN"/>
    <s v="Programming"/>
    <n v="30"/>
    <n v="23"/>
    <n v="1.5"/>
    <s v="Yes"/>
    <n v="30000"/>
  </r>
  <r>
    <s v="Aarav Pandya"/>
    <x v="56"/>
    <s v="aaravpandya33@gmail.com"/>
    <s v="Sneha"/>
    <s v="aaravpandya33@gmail.com"/>
    <s v="2026-04-14 15:36:36"/>
    <x v="1"/>
    <s v="Active"/>
    <s v="student"/>
    <s v="Mumbai Bandra"/>
    <s v="Not Assigned"/>
    <n v="9727755383"/>
    <n v="9727755383"/>
    <n v="8"/>
    <s v="2013-08-05"/>
    <s v="IN"/>
    <s v="Programming"/>
    <n v="30"/>
    <n v="0"/>
    <n v="0"/>
    <s v="No"/>
    <n v="30000"/>
  </r>
  <r>
    <s v="Tara Guha Thakurta"/>
    <x v="57"/>
    <s v="taraguhathakurta@gmail.com"/>
    <s v="Suprio Guha Thakurta"/>
    <s v="suprio@gmail.com"/>
    <s v="2025-05-13 14:21:10"/>
    <x v="11"/>
    <s v="Active"/>
    <s v="student"/>
    <s v="Mumbai Dadar"/>
    <s v="Bombay International School"/>
    <n v="9619527078"/>
    <n v="9819084523"/>
    <n v="10"/>
    <s v="2010-01-16"/>
    <s v="IN"/>
    <s v="TIS Compete"/>
    <n v="110"/>
    <n v="0"/>
    <n v="0"/>
    <s v="No"/>
    <n v="100000"/>
  </r>
  <r>
    <s v="Ayansh Badhe"/>
    <x v="58"/>
    <s v="ayanshbadhe@gmail.com"/>
    <s v="Dr Rakesh Badhe"/>
    <s v="rakeshbadhe@gmail.com"/>
    <s v="2025-08-25 12:46:59"/>
    <x v="8"/>
    <s v="Active"/>
    <s v="student"/>
    <s v="Mumbai Dadar"/>
    <s v="Dhirubhai Ambani International School"/>
    <n v="9819575811"/>
    <n v="9820003370"/>
    <n v="4"/>
    <s v="2017-02-12"/>
    <s v="IN"/>
    <s v="TIS Nurturing Innovators"/>
    <n v="20"/>
    <n v="0"/>
    <n v="0"/>
    <s v="No"/>
    <m/>
  </r>
  <r>
    <s v="Aarav Patodia"/>
    <x v="58"/>
    <s v="aarav.patodia@dbis.in"/>
    <s v="Abhijeet Patodia"/>
    <s v="abhijeet.patodia@fabgroup.net"/>
    <s v="2025-08-14 14:58:57"/>
    <x v="8"/>
    <s v="Active"/>
    <s v="student"/>
    <s v="Mumbai Dadar"/>
    <s v="Don Bosco International School"/>
    <n v="9324901101"/>
    <n v="9833829060"/>
    <n v="5"/>
    <s v="2015-06-28"/>
    <s v="IN"/>
    <s v="TIS Nurturing Innovators"/>
    <n v="20"/>
    <n v="0"/>
    <n v="0"/>
    <s v="No"/>
    <m/>
  </r>
  <r>
    <s v="Aavya Gopalkrishnan"/>
    <x v="58"/>
    <s v="aavyagopalkrishnan@gmail.com"/>
    <s v="Siddharth Gopalkrishnan"/>
    <s v="gsiddharth.iyer@gmail.com"/>
    <s v="2025-07-31 10:25:45"/>
    <x v="9"/>
    <s v="Active"/>
    <s v="student"/>
    <s v="Mumbai Dadar"/>
    <s v="Dhirubhai Ambani International School"/>
    <n v="9619125646"/>
    <n v="9619125646"/>
    <n v="4"/>
    <s v="2015-12-02"/>
    <s v="IN"/>
    <s v="TIS Nurturing Innovators"/>
    <n v="20"/>
    <n v="0"/>
    <n v="0"/>
    <s v="No"/>
    <m/>
  </r>
  <r>
    <s v="Arsh Sanghvi"/>
    <x v="58"/>
    <s v="ankitas.mehta@gmail.com"/>
    <s v="Suhrid Sanghvi"/>
    <s v="suhrid.sanghvi@gmail.com"/>
    <s v="2025-07-30 16:56:38"/>
    <x v="9"/>
    <s v="Active"/>
    <s v="student"/>
    <s v="Mumbai Dadar"/>
    <s v="NSS Hill Spring International School"/>
    <n v="9867273188"/>
    <n v="9867373188"/>
    <n v="4"/>
    <s v="2016-05-16"/>
    <s v="IN"/>
    <s v="TIS Nurturing Innovators"/>
    <n v="20"/>
    <n v="0"/>
    <n v="0"/>
    <s v="No"/>
    <m/>
  </r>
  <r>
    <s v="Dhiraan Shah"/>
    <x v="58"/>
    <s v="aanya.r.shah@gmail.com"/>
    <s v="Ramik Shah"/>
    <s v="ramikshah@gmail.com"/>
    <s v="2025-07-23 11:48:23"/>
    <x v="9"/>
    <s v="Active"/>
    <s v="student"/>
    <s v="Mumbai Dadar"/>
    <s v="NSS Hill Spring International School"/>
    <n v="9821433282"/>
    <n v="9821083629"/>
    <n v="4"/>
    <s v="2016-03-31"/>
    <s v="IN"/>
    <s v="TIS Nurturing Innovators"/>
    <n v="20"/>
    <n v="0"/>
    <n v="0"/>
    <s v="No"/>
    <m/>
  </r>
  <r>
    <s v="Varam  Meka Rao"/>
    <x v="58"/>
    <s v="varammekarao@gmail.com"/>
    <s v="Hemanth Meka Rao"/>
    <s v="hemantekarao@gmail.com"/>
    <s v="2025-07-21 09:38:29"/>
    <x v="9"/>
    <s v="Active"/>
    <s v="student"/>
    <s v="Mumbai Dadar"/>
    <s v="NSS Hill Spring International School"/>
    <n v="9820011411"/>
    <n v="9820001718"/>
    <n v="4"/>
    <s v="2015-11-06"/>
    <s v="IN"/>
    <s v="TIS Nurturing Innovators"/>
    <n v="20"/>
    <n v="0"/>
    <n v="0"/>
    <s v="No"/>
    <m/>
  </r>
  <r>
    <s v="Aaran Jhunjhunwala"/>
    <x v="58"/>
    <s v="nupurag2@gmail.com"/>
    <s v="Rabindra Nath Jhunjhunwala"/>
    <s v="rabindra.jhunjhunwala@khaitanco.com"/>
    <s v="2025-07-05 19:45:42"/>
    <x v="9"/>
    <s v="Active"/>
    <s v="student"/>
    <s v="Mumbai Dadar"/>
    <s v="Dhirubhai Ambani International School"/>
    <n v="9323655770"/>
    <n v="9820423435"/>
    <n v="5"/>
    <s v="2015-01-14"/>
    <s v="IN"/>
    <s v="TIS Nurturing Innovators"/>
    <n v="20"/>
    <n v="0"/>
    <n v="0"/>
    <s v="No"/>
    <m/>
  </r>
  <r>
    <s v="Nevaan Parikh"/>
    <x v="58"/>
    <s v="parikhnevaan@gmail.com"/>
    <s v="Dhaval Parikh"/>
    <s v="dhavaln.parikh@gmail.com"/>
    <s v="2025-07-04 17:24:36"/>
    <x v="9"/>
    <s v="Active"/>
    <s v="student"/>
    <s v="Mumbai Dadar"/>
    <s v="Cathedral and John Connon School"/>
    <n v="9867522654"/>
    <n v="9320772765"/>
    <n v="6"/>
    <s v="2013-08-14"/>
    <s v="IN"/>
    <s v="TIS Nurturing Innovators"/>
    <n v="20"/>
    <n v="0"/>
    <n v="0"/>
    <s v="No"/>
    <m/>
  </r>
  <r>
    <s v="Anishka  Biyani"/>
    <x v="58"/>
    <s v="anishka.biyani@gmail.com"/>
    <s v="Vivek Biyani"/>
    <s v="vivekbiyani@gmail.com"/>
    <s v="2025-06-26 04:35:11"/>
    <x v="10"/>
    <s v="Active"/>
    <s v="student"/>
    <s v="Mumbai Dadar"/>
    <s v="Dhirubhai Ambani International School"/>
    <n v="9004922222"/>
    <n v="9820677903"/>
    <n v="4"/>
    <s v="2016-05-09"/>
    <s v="IN"/>
    <s v="TIS Nurturing Innovators"/>
    <n v="20"/>
    <n v="0"/>
    <n v="0"/>
    <s v="No"/>
    <m/>
  </r>
  <r>
    <s v="Ayush Ladsariya"/>
    <x v="59"/>
    <s v="ladsariyaayush@gmail.com"/>
    <s v="Himani Ladsariya"/>
    <s v="himani@ladsariya.com"/>
    <s v="2026-04-14 11:38:30"/>
    <x v="1"/>
    <s v="Active"/>
    <s v="student"/>
    <s v="Mumbai Dadar"/>
    <s v="Aditya Birla World Academy"/>
    <n v="9821556757"/>
    <n v="9821556757"/>
    <n v="5"/>
    <s v="2014-10-22"/>
    <s v="IN"/>
    <s v="TIS Nurturing Innovators"/>
    <n v="45"/>
    <n v="35"/>
    <n v="2"/>
    <s v="Yes"/>
    <n v="56250"/>
  </r>
  <r>
    <s v="Ayush Ladsariya"/>
    <x v="59"/>
    <s v="himani@ladsariya.com"/>
    <s v="Siddharth"/>
    <s v="himani@ladsariya.com"/>
    <s v="2025-12-23 17:42:15"/>
    <x v="4"/>
    <s v="Active"/>
    <s v="student"/>
    <s v="Mumbai Bandra"/>
    <s v="Aditya Birla World Academy"/>
    <n v="9821556757"/>
    <n v="9821556757"/>
    <n v="5"/>
    <s v="2014-10-22"/>
    <s v="IN"/>
    <s v="TIS Nurturing Innovators"/>
    <n v="45"/>
    <n v="35"/>
    <n v="2"/>
    <s v="Yes"/>
    <n v="56250"/>
  </r>
  <r>
    <s v="Parth jain"/>
    <x v="59"/>
    <s v="ashitabjain@yahoo.com"/>
    <s v="Bharat Jain"/>
    <s v="ashitabjain@yahoo.com"/>
    <s v="2025-11-28 11:21:47"/>
    <x v="5"/>
    <s v="Active"/>
    <s v="student"/>
    <s v="Mumbai Bandra"/>
    <s v="B D Somani International School"/>
    <n v="9819697149"/>
    <n v="9819697150"/>
    <n v="5"/>
    <s v="2014-11-29"/>
    <s v="IN"/>
    <s v="TIS Nurturing Innovators"/>
    <n v="45"/>
    <n v="29.25"/>
    <n v="0"/>
    <s v="No"/>
    <n v="56250"/>
  </r>
  <r>
    <s v="Sahana Vijay"/>
    <x v="59"/>
    <s v="kavi85@gmail.com"/>
    <s v="Vijay"/>
    <s v="kavi85@gmail.com"/>
    <s v="2025-10-16 09:19:35"/>
    <x v="6"/>
    <s v="Active"/>
    <s v="student"/>
    <s v="Mumbai Dadar"/>
    <s v="Aditya Birla World Academy"/>
    <n v="9833855408"/>
    <n v="9833211510"/>
    <n v="3"/>
    <s v="2017-03-01"/>
    <s v="IN"/>
    <s v="TIS Nurturing Innovators"/>
    <n v="45"/>
    <n v="19.5"/>
    <n v="0"/>
    <s v="No"/>
    <n v="56250"/>
  </r>
  <r>
    <s v="Arsh Ahuja"/>
    <x v="59"/>
    <s v="arsh131214@gmail.com"/>
    <s v="Ashim Ahuja"/>
    <s v="awin04@yahoo.com"/>
    <s v="2025-10-01 16:05:16"/>
    <x v="6"/>
    <s v="Active"/>
    <s v="student"/>
    <s v="Mumbai Dadar"/>
    <s v="Aditya Birla World Academy"/>
    <n v="9820930692"/>
    <n v="9820930692"/>
    <n v="5"/>
    <s v="2014-12-13"/>
    <s v="IN"/>
    <s v="TIS Nurturing Innovators"/>
    <n v="45"/>
    <n v="35"/>
    <n v="2"/>
    <s v="Yes"/>
    <n v="56250"/>
  </r>
  <r>
    <s v="Aryan Bakshi"/>
    <x v="59"/>
    <s v="smritisekhsaria@gmail.com"/>
    <s v="Aditya"/>
    <s v="adityabakshi@gmail.com"/>
    <s v="2025-09-23 20:01:44"/>
    <x v="7"/>
    <s v="Active"/>
    <s v="student"/>
    <s v="Mumbai Dadar"/>
    <s v="NSS Hill Spring International School"/>
    <n v="9820090677"/>
    <n v="9819790011"/>
    <n v="4"/>
    <s v="2016-04-27"/>
    <s v="IN"/>
    <s v="TIS Nurturing Innovators"/>
    <n v="45"/>
    <n v="29.25"/>
    <n v="0"/>
    <s v="No"/>
    <n v="56250"/>
  </r>
  <r>
    <s v="Zahra Memon"/>
    <x v="59"/>
    <s v="zahrasmemon@gmail.com"/>
    <s v="Saif Memon"/>
    <s v="saif.memon@gmail.com"/>
    <s v="2025-07-19 12:00:32"/>
    <x v="9"/>
    <s v="Active"/>
    <s v="student"/>
    <s v="Mumbai Dadar"/>
    <s v="Aditya Birla World Academy"/>
    <n v="9821515179"/>
    <n v="9920948639"/>
    <n v="3"/>
    <s v="2017-02-04"/>
    <s v="IN"/>
    <s v="TIS Nurturing Innovators"/>
    <n v="45"/>
    <n v="19.5"/>
    <n v="0"/>
    <s v="No"/>
    <n v="56250"/>
  </r>
  <r>
    <s v="Rahyl Deshmukh"/>
    <x v="59"/>
    <s v="nikhil@imaginemeats.com"/>
    <s v="Riteish Deshmukh"/>
    <s v="sterli@imaginemeats.com"/>
    <s v="2025-05-14 13:40:32"/>
    <x v="11"/>
    <s v="Active"/>
    <s v="student"/>
    <s v="Mumbai Bandra"/>
    <s v="ASCEND International School"/>
    <n v="9769027470"/>
    <n v="9769027470"/>
    <n v="3"/>
    <s v="2016-06-01"/>
    <s v="IN"/>
    <s v="TIS Nurturing Innovators"/>
    <n v="45"/>
    <n v="40.83"/>
    <n v="0"/>
    <s v="No"/>
    <n v="56250"/>
  </r>
  <r>
    <s v="Riaan Deshmukh"/>
    <x v="59"/>
    <s v="sterli@imaginemeats.com"/>
    <s v="Riteish Deshmukh"/>
    <s v="sterli@imaginemeats.com"/>
    <s v="2025-05-14 13:36:10"/>
    <x v="11"/>
    <s v="Active"/>
    <s v="student"/>
    <s v="Mumbai Bandra"/>
    <s v="ASCEND International School"/>
    <n v="9769027470"/>
    <n v="9769027470"/>
    <n v="5"/>
    <s v="2014-11-25"/>
    <s v="IN"/>
    <s v="TIS Nurturing Innovators"/>
    <n v="45"/>
    <n v="40.83"/>
    <n v="0"/>
    <s v="No"/>
    <n v="56250"/>
  </r>
  <r>
    <s v="Shanaya Gupta"/>
    <x v="59"/>
    <s v="anandgupta1403@gmail.com"/>
    <s v="Anand Gupta"/>
    <s v="anandgupta1403@gmail.com"/>
    <s v="2025-05-08 16:26:23"/>
    <x v="11"/>
    <s v="Active"/>
    <s v="student"/>
    <s v="Mumbai Bandra"/>
    <s v="Doha British School ain Khaled campus"/>
    <n v="9321524959"/>
    <n v="9321524959"/>
    <n v="6"/>
    <s v="2013-12-25"/>
    <s v="IN"/>
    <s v="TIS Nurturing Innovators"/>
    <n v="45"/>
    <n v="18"/>
    <n v="1.5"/>
    <s v="Yes"/>
    <n v="56250"/>
  </r>
  <r>
    <s v="Aarav Gupta"/>
    <x v="59"/>
    <s v="trashik17@gmail.com"/>
    <s v="Anand Gupta"/>
    <s v="anandgupta1403@gmail.com"/>
    <s v="2025-05-07 13:36:27"/>
    <x v="11"/>
    <s v="Active"/>
    <s v="student"/>
    <s v="Mumbai Bandra"/>
    <s v="Doha British School ain Khaled campus"/>
    <n v="9820189835"/>
    <n v="9321524959"/>
    <n v="4"/>
    <s v="2015-11-14"/>
    <s v="IN"/>
    <s v="TIS Nurturing Innovators"/>
    <n v="45"/>
    <n v="18"/>
    <n v="1.5"/>
    <s v="Yes"/>
    <n v="56250"/>
  </r>
  <r>
    <s v="Aarnav Shah"/>
    <x v="60"/>
    <s v="aarnavjj@gmail.com"/>
    <s v="Dr Jinal Shah"/>
    <s v="drjinalthosani@gmail.com"/>
    <s v="2026-03-22 00:51:59"/>
    <x v="2"/>
    <s v="Active"/>
    <s v="student"/>
    <s v="Mumbai Dadar"/>
    <s v="Dhirubhai Ambani International School"/>
    <n v="9820313041"/>
    <n v="9773063838"/>
    <n v="8"/>
    <s v="2013-09-22"/>
    <s v="IN"/>
    <s v="TIS Nurturing Innovators"/>
    <n v="45"/>
    <n v="41.5"/>
    <n v="7.5"/>
    <s v="Yes"/>
    <n v="45000"/>
  </r>
  <r>
    <s v="Khush Byramjee"/>
    <x v="60"/>
    <s v="ishnakapahi@gmail.com"/>
    <s v="Ishna Byramjee"/>
    <s v="rishad@casby.com"/>
    <s v="2026-03-20 11:36:15"/>
    <x v="2"/>
    <s v="Active"/>
    <s v="student"/>
    <s v="Mumbai Dadar"/>
    <s v="Cathedral and John Connon School"/>
    <n v="9820317197"/>
    <n v="9820317197"/>
    <n v="6"/>
    <s v="2014-09-22"/>
    <s v="IN"/>
    <s v="TIS Nurturing Innovators"/>
    <n v="45"/>
    <n v="53.5"/>
    <n v="0"/>
    <s v="No"/>
    <n v="45000"/>
  </r>
  <r>
    <s v="Ishaan Thakurta"/>
    <x v="60"/>
    <s v="ishaan.guha04@gmail.com"/>
    <s v="Prajato guha Thakurta"/>
    <s v="prajato@yahoo.com"/>
    <s v="2026-03-13 10:34:00"/>
    <x v="2"/>
    <s v="Active"/>
    <s v="student"/>
    <s v="Mumbai Dadar"/>
    <s v="Not Assigned"/>
    <n v="9833815240"/>
    <n v="9892463936"/>
    <n v="4"/>
    <s v="2016-08-04"/>
    <s v="IN"/>
    <s v="TIS Nurturing Innovators"/>
    <n v="45"/>
    <n v="49"/>
    <n v="0"/>
    <s v="No"/>
    <n v="45000"/>
  </r>
  <r>
    <s v="Devansh Ram Reddy Giddaluru"/>
    <x v="60"/>
    <s v="reddygdr1@gmail.com"/>
    <s v="Shilpa Reddy"/>
    <s v="shilpaggr7@gmail.com"/>
    <s v="2026-02-27 18:20:40"/>
    <x v="3"/>
    <s v="Active"/>
    <s v="student"/>
    <s v="Bengaluru"/>
    <s v="Not Assigned"/>
    <n v="9840873679"/>
    <n v="9840873679"/>
    <n v="5"/>
    <s v="2014-09-11"/>
    <s v="IN"/>
    <s v="TIS Nurturing Innovators"/>
    <n v="45"/>
    <n v="2"/>
    <n v="0"/>
    <s v="No"/>
    <n v="45000"/>
  </r>
  <r>
    <s v="Riya Swamy"/>
    <x v="60"/>
    <s v="riya.swamy.r@gmail.com"/>
    <s v="Ranjit Swamy"/>
    <s v="ranjit.mpls@gmail.com"/>
    <s v="2026-02-27 16:02:56"/>
    <x v="3"/>
    <s v="Active"/>
    <s v="student"/>
    <s v="Bengaluru"/>
    <s v="Not Assigned"/>
    <m/>
    <n v="8867836722"/>
    <n v="7"/>
    <s v="2013-04-25"/>
    <s v="IN"/>
    <s v="TIS Nurturing Innovators"/>
    <n v="45"/>
    <n v="2"/>
    <n v="0"/>
    <s v="No"/>
    <n v="45000"/>
  </r>
  <r>
    <s v="Aarav Jaisingh"/>
    <x v="60"/>
    <s v="aaravjaisingh@gmail.com"/>
    <s v="Amit Jaisingh"/>
    <s v="amitshilpi2002@gmail.com"/>
    <s v="2026-02-27 15:05:56"/>
    <x v="3"/>
    <s v="Active"/>
    <s v="student"/>
    <s v="Bengaluru"/>
    <s v="Not Assigned"/>
    <n v="9036449179"/>
    <n v="9920019623"/>
    <n v="9"/>
    <s v="2011-03-07"/>
    <s v="IN"/>
    <s v="TIS Nurturing Innovators"/>
    <n v="45"/>
    <n v="2"/>
    <n v="0"/>
    <s v="No"/>
    <n v="45000"/>
  </r>
  <r>
    <s v="Dhrish Shah"/>
    <x v="60"/>
    <s v="shah.dhrish@gmail.com"/>
    <s v="Amar Shah"/>
    <s v="amshah024@gmail.com"/>
    <s v="2026-01-21 12:51:51"/>
    <x v="13"/>
    <s v="Active"/>
    <s v="student"/>
    <s v="Mumbai Dadar"/>
    <s v="Dhirubhai Ambani International School"/>
    <n v="9820470119"/>
    <n v="9833275339"/>
    <n v="4"/>
    <s v="2015-10-19"/>
    <s v="IN"/>
    <s v="TIS Nurturing Innovators"/>
    <n v="45"/>
    <n v="49"/>
    <n v="0"/>
    <s v="No"/>
    <n v="45000"/>
  </r>
  <r>
    <s v="Ridharv Shankar"/>
    <x v="60"/>
    <s v="ravishankarsaxena@gmail.com"/>
    <s v="Ravi Shankar"/>
    <s v="ravishankarsaxena@gmail.com"/>
    <s v="2026-01-07 11:29:33"/>
    <x v="13"/>
    <s v="Active"/>
    <s v="student"/>
    <s v="Mumbai Bandra"/>
    <s v="Dhirubhai Ambani International School"/>
    <n v="7304378094"/>
    <n v="9619004170"/>
    <n v="3"/>
    <s v="2017-03-18"/>
    <s v="IN"/>
    <s v="TIS Nurturing Innovators"/>
    <n v="45"/>
    <n v="40.5"/>
    <n v="3.5"/>
    <s v="Yes"/>
    <n v="45000"/>
  </r>
  <r>
    <s v="Riddhi Shankar"/>
    <x v="60"/>
    <s v="riddhishankar113@gmail.com"/>
    <s v="riddhi"/>
    <s v="riddhishankar113@gmail.com"/>
    <s v="2025-10-29 10:00:20"/>
    <x v="6"/>
    <s v="Inactive"/>
    <s v="student"/>
    <s v="Mumbai Dadar"/>
    <s v="Dhirubhai Ambani International School"/>
    <n v="7304378094"/>
    <n v="7304378094"/>
    <n v="7"/>
    <s v="2002-11-05"/>
    <s v="IN"/>
    <s v="TIS Nurturing Innovators"/>
    <n v="45"/>
    <n v="0"/>
    <n v="0"/>
    <s v="No"/>
    <n v="45000"/>
  </r>
  <r>
    <s v="Nivaan  Mashru"/>
    <x v="60"/>
    <s v="nivaanmashru@gmail.com"/>
    <s v="Sumeet Mashru"/>
    <s v="sumeetmashru@gmail.com"/>
    <s v="2025-10-27 18:03:46"/>
    <x v="6"/>
    <s v="Active"/>
    <s v="student"/>
    <s v="Mumbai Bandra"/>
    <s v="Dhirubhai Ambani International School"/>
    <n v="9833882276"/>
    <n v="9833882275"/>
    <n v="3"/>
    <s v="2017-11-19"/>
    <s v="IN"/>
    <s v="TIS Nurturing Innovators"/>
    <n v="45"/>
    <n v="40.5"/>
    <n v="3.5"/>
    <s v="Yes"/>
    <n v="45000"/>
  </r>
  <r>
    <s v="Riaan parasrampuria"/>
    <x v="60"/>
    <s v="vrinda.nmims@yahoo.co.in"/>
    <s v="Adarsh parasrampuria"/>
    <s v="adarsh.parasrampuria@enam.com"/>
    <s v="2025-10-27 10:24:26"/>
    <x v="6"/>
    <s v="Active"/>
    <s v="student"/>
    <s v="Mumbai Dadar"/>
    <s v="Cathedral and John Connon School"/>
    <n v="9967014770"/>
    <n v="9987933300"/>
    <n v="6"/>
    <s v="2013-12-28"/>
    <s v="IN"/>
    <s v="TIS Nurturing Innovators"/>
    <n v="45"/>
    <n v="41.5"/>
    <n v="7.5"/>
    <s v="Yes"/>
    <n v="45000"/>
  </r>
  <r>
    <s v="Ridhaan Modi"/>
    <x v="60"/>
    <s v="divyacmodi@gmail.com"/>
    <s v="Rachit Modi"/>
    <s v="rachitmodi@gmail.com"/>
    <s v="2025-09-19 17:21:58"/>
    <x v="7"/>
    <s v="Active"/>
    <s v="student"/>
    <s v="Mumbai Bandra"/>
    <s v="Dhirubhai Ambani International School"/>
    <n v="9619921514"/>
    <n v="9819335540"/>
    <n v="5"/>
    <s v="2015-01-25"/>
    <s v="IN"/>
    <s v="TIS Nurturing Innovators"/>
    <n v="45"/>
    <n v="40.5"/>
    <n v="3.5"/>
    <s v="Yes"/>
    <n v="45000"/>
  </r>
  <r>
    <s v="Jaiveer Mahadevia"/>
    <x v="60"/>
    <s v="jaiveer.mahadevia@gmail.com"/>
    <s v="Rasesh Mahadevia"/>
    <s v="rasesh@dpd.org.in"/>
    <s v="2025-09-17 12:00:10"/>
    <x v="7"/>
    <s v="Active"/>
    <s v="student"/>
    <s v="Mumbai Dadar"/>
    <s v="NSS Hill Spring International School"/>
    <n v="9820839739"/>
    <n v="9820048454"/>
    <n v="3"/>
    <s v="2017-04-21"/>
    <s v="IN"/>
    <s v="TIS Nurturing Innovators"/>
    <n v="45"/>
    <n v="45.75"/>
    <n v="0"/>
    <s v="No"/>
    <n v="45000"/>
  </r>
  <r>
    <s v="Ivaan  Sundesha"/>
    <x v="60"/>
    <s v="ruchira.sundesha@gmail.com"/>
    <s v="Hitesh"/>
    <s v="hiteshmister@gmail.com"/>
    <s v="2025-09-11 17:13:13"/>
    <x v="7"/>
    <s v="Active"/>
    <s v="student"/>
    <s v="Mumbai Dadar"/>
    <s v="NSS Hill Spring International School"/>
    <n v="9820330934"/>
    <n v="9867375685"/>
    <n v="3"/>
    <s v="2017-07-05"/>
    <s v="IN"/>
    <s v="TIS Nurturing Innovators"/>
    <n v="45"/>
    <n v="45.75"/>
    <n v="0"/>
    <s v="No"/>
    <n v="45000"/>
  </r>
  <r>
    <s v="Ayaan  Merchant"/>
    <x v="60"/>
    <s v="devanshimerchant@gmail.com"/>
    <s v="Varun Merchant"/>
    <s v="varun@merchanteximp.com"/>
    <s v="2025-08-01 17:10:47"/>
    <x v="8"/>
    <s v="Active"/>
    <s v="student"/>
    <s v="Mumbai Dadar"/>
    <s v="NSS Hill Spring International School"/>
    <n v="9833099554"/>
    <n v="9820535678"/>
    <n v="3"/>
    <s v="2016-10-14"/>
    <s v="IN"/>
    <s v="TIS Nurturing Innovators"/>
    <n v="45"/>
    <n v="45.75"/>
    <n v="0"/>
    <s v="No"/>
    <n v="45000"/>
  </r>
  <r>
    <s v="Riddhi Shankar"/>
    <x v="60"/>
    <s v="riddhishankar13@gmail.com"/>
    <m/>
    <m/>
    <s v="2025-07-17 15:14:08"/>
    <x v="9"/>
    <s v="Active"/>
    <s v="student"/>
    <s v="Not Assigned"/>
    <s v="Not Assigned"/>
    <n v="7304378094"/>
    <m/>
    <n v="7"/>
    <s v="1970-01-01"/>
    <m/>
    <s v="TIS Nurturing Innovators"/>
    <n v="45"/>
    <n v="0"/>
    <n v="0"/>
    <s v="No"/>
    <n v="45000"/>
  </r>
  <r>
    <s v="Kavir Mehta"/>
    <x v="60"/>
    <s v="pranavmehtaoffice@gmail.com"/>
    <s v="Pranav Mehta"/>
    <s v="vanarp.athem@gmail.com"/>
    <s v="2025-07-14 22:00:22"/>
    <x v="9"/>
    <s v="Active"/>
    <s v="student"/>
    <s v="Mumbai Dadar"/>
    <s v="Dhirubhai Ambani International School"/>
    <n v="9867500211"/>
    <n v="7718849676"/>
    <n v="4"/>
    <s v="2016-08-28"/>
    <s v="IN"/>
    <s v="TIS Nurturing Innovators"/>
    <n v="45"/>
    <n v="49"/>
    <n v="0"/>
    <s v="No"/>
    <n v="45000"/>
  </r>
  <r>
    <s v="Krishiv Desai"/>
    <x v="60"/>
    <s v="chaitalisheth@yahoo.com"/>
    <s v="Kashyap Desai"/>
    <s v="powderbaba@yahoo.com"/>
    <s v="2025-06-11 19:03:59"/>
    <x v="10"/>
    <s v="Active"/>
    <s v="student"/>
    <s v="Mumbai Dadar"/>
    <s v="Cathedral and John Connon School"/>
    <n v="9820206735"/>
    <n v="9833556652"/>
    <n v="5"/>
    <s v="2015-05-20"/>
    <s v="IN"/>
    <s v="TIS Nurturing Innovators"/>
    <n v="45"/>
    <n v="53.5"/>
    <n v="0"/>
    <s v="No"/>
    <n v="45000"/>
  </r>
  <r>
    <s v="Jatin Dixit"/>
    <x v="60"/>
    <s v="jatin.dixit2013@gmail.com"/>
    <s v="Akshay"/>
    <s v="adxt95@gmail.com"/>
    <s v="2025-04-10 22:06:09"/>
    <x v="12"/>
    <s v="Active"/>
    <s v="student"/>
    <s v="Mumbai Dadar"/>
    <s v="Bombay Scottish School"/>
    <n v="9820096519"/>
    <n v="9820096519"/>
    <n v="7"/>
    <s v="2013-04-04"/>
    <s v="IN"/>
    <s v="TIS Nurturing Innovators"/>
    <n v="45"/>
    <n v="41.5"/>
    <n v="7.5"/>
    <s v="Yes"/>
    <n v="45000"/>
  </r>
  <r>
    <s v="Rehaan Dhandhia"/>
    <x v="61"/>
    <s v="rehaan.dhandhia@gmail.com"/>
    <s v="Vishal Dhandhia"/>
    <s v="dhandhia@gmail.com"/>
    <s v="2025-08-09 16:25:05"/>
    <x v="8"/>
    <s v="Active"/>
    <s v="student"/>
    <s v="Mumbai Dadar"/>
    <s v="Dhirubhai Ambani International School"/>
    <n v="8850586140"/>
    <n v="9819659015"/>
    <n v="8"/>
    <s v="2012-02-16"/>
    <s v="IN"/>
    <s v="TIS Compete"/>
    <n v="110"/>
    <n v="44"/>
    <n v="2"/>
    <s v="Yes"/>
    <n v="120000"/>
  </r>
  <r>
    <s v="Zeus Wadia"/>
    <x v="61"/>
    <s v="zeuswadia@gmail.com"/>
    <s v="Karl Wadia"/>
    <s v="wadiakarl@gmail.com"/>
    <s v="2025-07-18 10:32:26"/>
    <x v="9"/>
    <s v="Active"/>
    <s v="student"/>
    <s v="Mumbai Dadar"/>
    <s v="Dhirubhai Ambani International School"/>
    <n v="9819804530"/>
    <n v="9820204530"/>
    <n v="8"/>
    <s v="2011-07-03"/>
    <s v="IN"/>
    <s v="TIS Compete"/>
    <n v="110"/>
    <n v="44"/>
    <n v="2"/>
    <s v="Yes"/>
    <n v="120000"/>
  </r>
  <r>
    <s v="Shaurya  Sule"/>
    <x v="61"/>
    <s v="shauryasule17@gmail.com"/>
    <s v="Avinash"/>
    <s v="avinashsule@gmail.com"/>
    <s v="2025-07-10 14:29:13"/>
    <x v="9"/>
    <s v="Active"/>
    <s v="student"/>
    <s v="Mumbai Dadar"/>
    <s v="Dhirubhai Ambani International School"/>
    <n v="9819858310"/>
    <n v="9819858310"/>
    <n v="8"/>
    <s v="2012-04-17"/>
    <s v="IN"/>
    <s v="TIS Compete"/>
    <n v="110"/>
    <n v="44"/>
    <n v="2"/>
    <s v="Yes"/>
    <n v="12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 Table 2" cacheId="5" applyNumberFormats="0" applyBorderFormats="0" applyFontFormats="0" applyPatternFormats="0" applyAlignmentFormats="0" applyWidthHeightFormats="0" dataCaption="" updatedVersion="8" compact="0" compactData="0">
  <location ref="A1:AL14" firstHeaderRow="1" firstDataRow="4" firstDataCol="2"/>
  <pivotFields count="24">
    <pivotField name="Student Name" compact="0" numFmtId="49" outline="0" multipleItemSelectionAllowed="1" showAll="0"/>
    <pivotField name="Last Course" axis="axisRow" compact="0" outline="0" multipleItemSelectionAllowed="1" showAll="0" sortType="ascending">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Student EmailID" compact="0" numFmtId="49" outline="0" multipleItemSelectionAllowed="1" showAll="0"/>
    <pivotField name="Parent Name" compact="0" numFmtId="49" outline="0" multipleItemSelectionAllowed="1" showAll="0"/>
    <pivotField name="Parent EmailID" compact="0" numFmtId="49" outline="0" multipleItemSelectionAllowed="1" showAll="0"/>
    <pivotField name="Enrollment Date" compact="0" numFmtId="49" outline="0" multipleItemSelectionAllowed="1" showAll="0"/>
    <pivotField name="Emrollment Month" axis="axisCol" dataField="1" compact="0" numFmtId="49" outline="0" multipleItemSelectionAllowed="1" showAll="0" sortType="ascending">
      <items count="16">
        <item x="12"/>
        <item x="1"/>
        <item x="8"/>
        <item x="4"/>
        <item x="3"/>
        <item x="13"/>
        <item x="9"/>
        <item x="10"/>
        <item x="14"/>
        <item x="2"/>
        <item x="11"/>
        <item x="0"/>
        <item x="5"/>
        <item x="6"/>
        <item x="7"/>
        <item t="default"/>
      </items>
    </pivotField>
    <pivotField name="Current Status" compact="0" numFmtId="49" outline="0" multipleItemSelectionAllowed="1" showAll="0"/>
    <pivotField name="Role" compact="0" numFmtId="49" outline="0" multipleItemSelectionAllowed="1" showAll="0"/>
    <pivotField name="enrolment_center" compact="0" numFmtId="49" outline="0" multipleItemSelectionAllowed="1" showAll="0"/>
    <pivotField name="school" compact="0" numFmtId="49" outline="0" multipleItemSelectionAllowed="1" showAll="0"/>
    <pivotField name="student_contact_number" compact="0" outline="0" multipleItemSelectionAllowed="1" showAll="0"/>
    <pivotField name="parent_contact_number" compact="0" outline="0" multipleItemSelectionAllowed="1" showAll="0"/>
    <pivotField name="student_grade" compact="0" outline="0" multipleItemSelectionAllowed="1" showAll="0"/>
    <pivotField name="date_of_birth" compact="0" numFmtId="49" outline="0" multipleItemSelectionAllowed="1" showAll="0"/>
    <pivotField name="country" compact="0" numFmtId="49" outline="0" multipleItemSelectionAllowed="1" showAll="0"/>
    <pivotField name="Course Category" compact="0" outline="0" multipleItemSelectionAllowed="1" showAll="0"/>
    <pivotField name="Course Hours" compact="0" outline="0" multipleItemSelectionAllowed="1" showAll="0"/>
    <pivotField name="Sessions Completed" compact="0" outline="0" multipleItemSelectionAllowed="1" showAll="0"/>
    <pivotField name="Sessions Pending" compact="0" outline="0" multipleItemSelectionAllowed="1" showAll="0"/>
    <pivotField name="Active?" compact="0" outline="0" multipleItemSelectionAllowed="1" showAll="0"/>
    <pivotField name="Revenue" dataField="1" compact="0" outline="0" multipleItemSelectionAllowed="1" showAll="0"/>
    <pivotField name="last course2" axis="axisRow" compact="0" outline="0" multipleItemSelectionAllowed="1" showAll="0" sortType="ascending">
      <items count="10">
        <item sd="0" x="0"/>
        <item sd="0" x="1"/>
        <item sd="0" x="2"/>
        <item sd="0" x="3"/>
        <item sd="0" x="4"/>
        <item sd="0" x="5"/>
        <item sd="0" x="6"/>
        <item sd="0" x="7"/>
        <item sd="0" x="8"/>
        <item t="default"/>
      </items>
    </pivotField>
    <pivotField name="emrollment month2" axis="axisCol" compact="0" outline="0" multipleItemSelectionAllowed="1" showAll="0" sortType="ascending">
      <items count="3">
        <item x="0"/>
        <item x="1"/>
        <item t="default"/>
      </items>
    </pivotField>
  </pivotFields>
  <rowFields count="2">
    <field x="22"/>
    <field x="1"/>
  </rowFields>
  <rowItems count="10">
    <i>
      <x/>
    </i>
    <i>
      <x v="1"/>
    </i>
    <i>
      <x v="2"/>
    </i>
    <i>
      <x v="3"/>
    </i>
    <i>
      <x v="4"/>
    </i>
    <i>
      <x v="5"/>
    </i>
    <i>
      <x v="6"/>
    </i>
    <i>
      <x v="7"/>
    </i>
    <i>
      <x v="8"/>
    </i>
    <i t="grand">
      <x/>
    </i>
  </rowItems>
  <colFields count="3">
    <field x="23"/>
    <field x="6"/>
    <field x="-2"/>
  </colFields>
  <colItems count="36">
    <i>
      <x/>
      <x/>
      <x/>
    </i>
    <i r="2" i="1">
      <x v="1"/>
    </i>
    <i r="1">
      <x v="2"/>
      <x/>
    </i>
    <i r="2" i="1">
      <x v="1"/>
    </i>
    <i r="1">
      <x v="3"/>
      <x/>
    </i>
    <i r="2" i="1">
      <x v="1"/>
    </i>
    <i r="1">
      <x v="6"/>
      <x/>
    </i>
    <i r="2" i="1">
      <x v="1"/>
    </i>
    <i r="1">
      <x v="7"/>
      <x/>
    </i>
    <i r="2" i="1">
      <x v="1"/>
    </i>
    <i r="1">
      <x v="10"/>
      <x/>
    </i>
    <i r="2" i="1">
      <x v="1"/>
    </i>
    <i r="1">
      <x v="12"/>
      <x/>
    </i>
    <i r="2" i="1">
      <x v="1"/>
    </i>
    <i r="1">
      <x v="13"/>
      <x/>
    </i>
    <i r="2" i="1">
      <x v="1"/>
    </i>
    <i r="1">
      <x v="14"/>
      <x/>
    </i>
    <i r="2" i="1">
      <x v="1"/>
    </i>
    <i t="default">
      <x/>
    </i>
    <i t="default" i="1">
      <x/>
    </i>
    <i>
      <x v="1"/>
      <x v="1"/>
      <x/>
    </i>
    <i r="2" i="1">
      <x v="1"/>
    </i>
    <i r="1">
      <x v="4"/>
      <x/>
    </i>
    <i r="2" i="1">
      <x v="1"/>
    </i>
    <i r="1">
      <x v="5"/>
      <x/>
    </i>
    <i r="2" i="1">
      <x v="1"/>
    </i>
    <i r="1">
      <x v="8"/>
      <x/>
    </i>
    <i r="2" i="1">
      <x v="1"/>
    </i>
    <i r="1">
      <x v="9"/>
      <x/>
    </i>
    <i r="2" i="1">
      <x v="1"/>
    </i>
    <i r="1">
      <x v="11"/>
      <x/>
    </i>
    <i r="2" i="1">
      <x v="1"/>
    </i>
    <i t="default">
      <x v="1"/>
    </i>
    <i t="default" i="1">
      <x v="1"/>
    </i>
    <i t="grand">
      <x/>
    </i>
    <i t="grand" i="1">
      <x/>
    </i>
  </colItems>
  <dataFields count="2">
    <dataField name="Enrollments" fld="6" subtotal="count" baseField="0"/>
    <dataField name="Revenue" fld="21"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hyperlink" Target="mailto:pallavighundare9@gmail.com" TargetMode="External"/><Relationship Id="rId1" Type="http://schemas.openxmlformats.org/officeDocument/2006/relationships/hyperlink" Target="mailto:rounakraj.mutha@indusschoolpune.com"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mailto:pallavighundare9@gmail.com" TargetMode="External"/><Relationship Id="rId1" Type="http://schemas.openxmlformats.org/officeDocument/2006/relationships/hyperlink" Target="mailto:rounakraj.mutha@indusschoolpun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V1000"/>
  <sheetViews>
    <sheetView showGridLines="0" topLeftCell="A14" workbookViewId="0">
      <pane xSplit="1" topLeftCell="B1" activePane="topRight" state="frozen"/>
      <selection pane="topRight" activeCell="C2" sqref="C2"/>
    </sheetView>
  </sheetViews>
  <sheetFormatPr defaultColWidth="12.6640625" defaultRowHeight="15" customHeight="1"/>
  <cols>
    <col min="1" max="1" width="43.1640625" customWidth="1"/>
    <col min="2" max="2" width="15.9140625" customWidth="1"/>
    <col min="3" max="3" width="15.1640625" customWidth="1"/>
    <col min="4" max="4" width="11.25" customWidth="1"/>
    <col min="5" max="5" width="14" customWidth="1"/>
    <col min="6" max="6" width="12.9140625" customWidth="1"/>
    <col min="7" max="7" width="12.1640625" customWidth="1"/>
    <col min="8" max="8" width="8.9140625" customWidth="1"/>
    <col min="9" max="10" width="9.5" customWidth="1"/>
    <col min="11" max="11" width="10.6640625" customWidth="1"/>
    <col min="12" max="13" width="9" customWidth="1"/>
    <col min="14" max="14" width="14" customWidth="1"/>
    <col min="15" max="15" width="12.1640625" customWidth="1"/>
    <col min="16" max="16" width="14.5" customWidth="1"/>
    <col min="17" max="17" width="10.5" customWidth="1"/>
  </cols>
  <sheetData>
    <row r="1" spans="1:74" ht="14" hidden="1">
      <c r="A1" s="84"/>
      <c r="B1" s="85"/>
      <c r="C1" s="86" t="s">
        <v>9345</v>
      </c>
      <c r="D1" s="87" t="s">
        <v>0</v>
      </c>
      <c r="E1" s="87" t="s">
        <v>39</v>
      </c>
      <c r="F1" s="85"/>
      <c r="G1" s="85"/>
      <c r="H1" s="85"/>
      <c r="I1" s="85"/>
      <c r="J1" s="85"/>
      <c r="K1" s="85"/>
      <c r="L1" s="85"/>
      <c r="M1" s="85"/>
      <c r="N1" s="85"/>
      <c r="O1" s="85"/>
      <c r="P1" s="85"/>
      <c r="Q1" s="85"/>
      <c r="R1" s="85"/>
      <c r="S1" s="85"/>
      <c r="T1" s="85"/>
      <c r="U1" s="85"/>
      <c r="V1" s="85"/>
      <c r="W1" s="85"/>
      <c r="X1" s="85"/>
      <c r="Y1" s="85"/>
      <c r="Z1" s="85"/>
      <c r="AA1" s="85"/>
      <c r="AB1" s="85"/>
      <c r="AC1" s="85"/>
      <c r="AD1" s="85"/>
      <c r="AE1" s="85"/>
      <c r="AF1" s="85"/>
      <c r="AG1" s="85"/>
      <c r="AH1" s="85"/>
      <c r="AI1" s="85"/>
      <c r="AJ1" s="85"/>
      <c r="AK1" s="85"/>
      <c r="AL1" s="88"/>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row>
    <row r="2" spans="1:74" ht="14">
      <c r="A2" s="89"/>
      <c r="B2" s="90"/>
      <c r="C2" s="84" t="s">
        <v>1</v>
      </c>
      <c r="D2" s="85"/>
      <c r="E2" s="85"/>
      <c r="F2" s="85"/>
      <c r="G2" s="85"/>
      <c r="H2" s="85"/>
      <c r="I2" s="85"/>
      <c r="J2" s="85"/>
      <c r="K2" s="85"/>
      <c r="L2" s="85"/>
      <c r="M2" s="85"/>
      <c r="N2" s="85"/>
      <c r="O2" s="85"/>
      <c r="P2" s="85"/>
      <c r="Q2" s="85"/>
      <c r="R2" s="85"/>
      <c r="S2" s="85"/>
      <c r="T2" s="85"/>
      <c r="U2" s="84" t="s">
        <v>9346</v>
      </c>
      <c r="V2" s="84" t="s">
        <v>9347</v>
      </c>
      <c r="W2" s="84" t="s">
        <v>2</v>
      </c>
      <c r="X2" s="85"/>
      <c r="Y2" s="85"/>
      <c r="Z2" s="85"/>
      <c r="AA2" s="85"/>
      <c r="AB2" s="85"/>
      <c r="AC2" s="85"/>
      <c r="AD2" s="85"/>
      <c r="AE2" s="85"/>
      <c r="AF2" s="85"/>
      <c r="AG2" s="85"/>
      <c r="AH2" s="85"/>
      <c r="AI2" s="84" t="s">
        <v>9348</v>
      </c>
      <c r="AJ2" s="84" t="s">
        <v>9349</v>
      </c>
      <c r="AK2" s="84" t="s">
        <v>9350</v>
      </c>
      <c r="AL2" s="91" t="s">
        <v>9351</v>
      </c>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row>
    <row r="3" spans="1:74" ht="14">
      <c r="A3" s="89"/>
      <c r="B3" s="90"/>
      <c r="C3" s="92" t="s">
        <v>4</v>
      </c>
      <c r="D3" s="85"/>
      <c r="E3" s="92" t="s">
        <v>5</v>
      </c>
      <c r="F3" s="85"/>
      <c r="G3" s="92" t="s">
        <v>6</v>
      </c>
      <c r="H3" s="85"/>
      <c r="I3" s="92" t="s">
        <v>7</v>
      </c>
      <c r="J3" s="85"/>
      <c r="K3" s="92" t="s">
        <v>8</v>
      </c>
      <c r="L3" s="85"/>
      <c r="M3" s="92" t="s">
        <v>9</v>
      </c>
      <c r="N3" s="85"/>
      <c r="O3" s="92" t="s">
        <v>10</v>
      </c>
      <c r="P3" s="85"/>
      <c r="Q3" s="92" t="s">
        <v>11</v>
      </c>
      <c r="R3" s="85"/>
      <c r="S3" s="92" t="s">
        <v>12</v>
      </c>
      <c r="T3" s="85"/>
      <c r="U3" s="89"/>
      <c r="V3" s="89"/>
      <c r="W3" s="92" t="s">
        <v>13</v>
      </c>
      <c r="X3" s="85"/>
      <c r="Y3" s="92" t="s">
        <v>14</v>
      </c>
      <c r="Z3" s="85"/>
      <c r="AA3" s="92" t="s">
        <v>15</v>
      </c>
      <c r="AB3" s="85"/>
      <c r="AC3" s="92" t="s">
        <v>16</v>
      </c>
      <c r="AD3" s="85"/>
      <c r="AE3" s="92" t="s">
        <v>17</v>
      </c>
      <c r="AF3" s="85"/>
      <c r="AG3" s="92" t="s">
        <v>18</v>
      </c>
      <c r="AH3" s="85"/>
      <c r="AI3" s="89"/>
      <c r="AJ3" s="89"/>
      <c r="AK3" s="89"/>
      <c r="AL3" s="93"/>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row>
    <row r="4" spans="1:74" ht="14">
      <c r="A4" s="86" t="s">
        <v>9352</v>
      </c>
      <c r="B4" s="86" t="s">
        <v>19</v>
      </c>
      <c r="C4" s="84" t="s">
        <v>20</v>
      </c>
      <c r="D4" s="94" t="s">
        <v>21</v>
      </c>
      <c r="E4" s="84" t="s">
        <v>20</v>
      </c>
      <c r="F4" s="94" t="s">
        <v>21</v>
      </c>
      <c r="G4" s="84" t="s">
        <v>20</v>
      </c>
      <c r="H4" s="94" t="s">
        <v>21</v>
      </c>
      <c r="I4" s="84" t="s">
        <v>20</v>
      </c>
      <c r="J4" s="94" t="s">
        <v>21</v>
      </c>
      <c r="K4" s="84" t="s">
        <v>20</v>
      </c>
      <c r="L4" s="94" t="s">
        <v>21</v>
      </c>
      <c r="M4" s="84" t="s">
        <v>20</v>
      </c>
      <c r="N4" s="94" t="s">
        <v>21</v>
      </c>
      <c r="O4" s="84" t="s">
        <v>20</v>
      </c>
      <c r="P4" s="94" t="s">
        <v>21</v>
      </c>
      <c r="Q4" s="84" t="s">
        <v>20</v>
      </c>
      <c r="R4" s="94" t="s">
        <v>21</v>
      </c>
      <c r="S4" s="84" t="s">
        <v>20</v>
      </c>
      <c r="T4" s="94" t="s">
        <v>21</v>
      </c>
      <c r="U4" s="89"/>
      <c r="V4" s="89"/>
      <c r="W4" s="84" t="s">
        <v>20</v>
      </c>
      <c r="X4" s="94" t="s">
        <v>21</v>
      </c>
      <c r="Y4" s="84" t="s">
        <v>20</v>
      </c>
      <c r="Z4" s="94" t="s">
        <v>21</v>
      </c>
      <c r="AA4" s="84" t="s">
        <v>20</v>
      </c>
      <c r="AB4" s="94" t="s">
        <v>21</v>
      </c>
      <c r="AC4" s="84" t="s">
        <v>20</v>
      </c>
      <c r="AD4" s="94" t="s">
        <v>21</v>
      </c>
      <c r="AE4" s="84" t="s">
        <v>20</v>
      </c>
      <c r="AF4" s="94" t="s">
        <v>21</v>
      </c>
      <c r="AG4" s="84" t="s">
        <v>20</v>
      </c>
      <c r="AH4" s="94" t="s">
        <v>21</v>
      </c>
      <c r="AI4" s="89"/>
      <c r="AJ4" s="89"/>
      <c r="AK4" s="89"/>
      <c r="AL4" s="93"/>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row>
    <row r="5" spans="1:74" ht="14">
      <c r="A5" s="84" t="s">
        <v>3460</v>
      </c>
      <c r="B5" s="85"/>
      <c r="C5" s="97">
        <v>9</v>
      </c>
      <c r="D5" s="98">
        <v>213000</v>
      </c>
      <c r="E5" s="97">
        <v>21</v>
      </c>
      <c r="F5" s="98">
        <v>441000</v>
      </c>
      <c r="G5" s="97">
        <v>15</v>
      </c>
      <c r="H5" s="98">
        <v>333000</v>
      </c>
      <c r="I5" s="97">
        <v>37</v>
      </c>
      <c r="J5" s="98">
        <v>792000</v>
      </c>
      <c r="K5" s="97">
        <v>39</v>
      </c>
      <c r="L5" s="98">
        <v>909000</v>
      </c>
      <c r="M5" s="97">
        <v>27</v>
      </c>
      <c r="N5" s="98">
        <v>612000</v>
      </c>
      <c r="O5" s="97">
        <v>10</v>
      </c>
      <c r="P5" s="98">
        <v>231000</v>
      </c>
      <c r="Q5" s="97">
        <v>13</v>
      </c>
      <c r="R5" s="98">
        <v>285000</v>
      </c>
      <c r="S5" s="97">
        <v>12</v>
      </c>
      <c r="T5" s="98">
        <v>270000</v>
      </c>
      <c r="U5" s="97">
        <v>183</v>
      </c>
      <c r="V5" s="97">
        <v>4086000</v>
      </c>
      <c r="W5" s="97">
        <v>21</v>
      </c>
      <c r="X5" s="98">
        <v>504000</v>
      </c>
      <c r="Y5" s="97">
        <v>21</v>
      </c>
      <c r="Z5" s="98">
        <v>465000</v>
      </c>
      <c r="AA5" s="97">
        <v>10</v>
      </c>
      <c r="AB5" s="98">
        <v>231000</v>
      </c>
      <c r="AC5" s="97">
        <v>6</v>
      </c>
      <c r="AD5" s="98">
        <v>117000</v>
      </c>
      <c r="AE5" s="97">
        <v>29</v>
      </c>
      <c r="AF5" s="98">
        <v>669000</v>
      </c>
      <c r="AG5" s="97">
        <v>29</v>
      </c>
      <c r="AH5" s="98">
        <v>645000</v>
      </c>
      <c r="AI5" s="97">
        <v>116</v>
      </c>
      <c r="AJ5" s="97">
        <v>2631000</v>
      </c>
      <c r="AK5" s="97">
        <v>299</v>
      </c>
      <c r="AL5" s="99">
        <v>6717000</v>
      </c>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row>
    <row r="6" spans="1:74" ht="14">
      <c r="A6" s="84" t="s">
        <v>9353</v>
      </c>
      <c r="B6" s="85"/>
      <c r="C6" s="97"/>
      <c r="D6" s="98"/>
      <c r="E6" s="97"/>
      <c r="F6" s="98"/>
      <c r="G6" s="97">
        <v>1</v>
      </c>
      <c r="H6" s="98">
        <v>300000</v>
      </c>
      <c r="I6" s="97">
        <v>1</v>
      </c>
      <c r="J6" s="98">
        <v>300000</v>
      </c>
      <c r="K6" s="97">
        <v>1</v>
      </c>
      <c r="L6" s="98">
        <v>300000</v>
      </c>
      <c r="M6" s="97">
        <v>1</v>
      </c>
      <c r="N6" s="98">
        <v>80000</v>
      </c>
      <c r="O6" s="97">
        <v>7</v>
      </c>
      <c r="P6" s="98">
        <v>780000</v>
      </c>
      <c r="Q6" s="97">
        <v>3</v>
      </c>
      <c r="R6" s="98">
        <v>680000</v>
      </c>
      <c r="S6" s="97">
        <v>3</v>
      </c>
      <c r="T6" s="98">
        <v>624000</v>
      </c>
      <c r="U6" s="97">
        <v>17</v>
      </c>
      <c r="V6" s="97">
        <v>3064000</v>
      </c>
      <c r="W6" s="97">
        <v>5</v>
      </c>
      <c r="X6" s="98">
        <v>120000</v>
      </c>
      <c r="Y6" s="97">
        <v>1</v>
      </c>
      <c r="Z6" s="98">
        <v>300000</v>
      </c>
      <c r="AA6" s="97">
        <v>1</v>
      </c>
      <c r="AB6" s="98">
        <v>300000</v>
      </c>
      <c r="AC6" s="97"/>
      <c r="AD6" s="98"/>
      <c r="AE6" s="97"/>
      <c r="AF6" s="98"/>
      <c r="AG6" s="97">
        <v>2</v>
      </c>
      <c r="AH6" s="98">
        <v>324000</v>
      </c>
      <c r="AI6" s="97">
        <v>9</v>
      </c>
      <c r="AJ6" s="97">
        <v>1044000</v>
      </c>
      <c r="AK6" s="97">
        <v>26</v>
      </c>
      <c r="AL6" s="99">
        <v>4108000</v>
      </c>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row>
    <row r="7" spans="1:74" ht="14">
      <c r="A7" s="84" t="s">
        <v>9354</v>
      </c>
      <c r="B7" s="85"/>
      <c r="C7" s="97"/>
      <c r="D7" s="98"/>
      <c r="E7" s="97">
        <v>2</v>
      </c>
      <c r="F7" s="98">
        <v>48000</v>
      </c>
      <c r="G7" s="97">
        <v>5</v>
      </c>
      <c r="H7" s="98">
        <v>1224000</v>
      </c>
      <c r="I7" s="97">
        <v>8</v>
      </c>
      <c r="J7" s="98">
        <v>468000</v>
      </c>
      <c r="K7" s="97">
        <v>1</v>
      </c>
      <c r="L7" s="98">
        <v>24000</v>
      </c>
      <c r="M7" s="97"/>
      <c r="N7" s="98"/>
      <c r="O7" s="97">
        <v>13</v>
      </c>
      <c r="P7" s="98">
        <v>312000</v>
      </c>
      <c r="Q7" s="97">
        <v>1</v>
      </c>
      <c r="R7" s="98">
        <v>300000</v>
      </c>
      <c r="S7" s="97"/>
      <c r="T7" s="98"/>
      <c r="U7" s="97">
        <v>30</v>
      </c>
      <c r="V7" s="97">
        <v>2376000</v>
      </c>
      <c r="W7" s="97"/>
      <c r="X7" s="98"/>
      <c r="Y7" s="97">
        <v>2</v>
      </c>
      <c r="Z7" s="98">
        <v>324000</v>
      </c>
      <c r="AA7" s="97"/>
      <c r="AB7" s="98"/>
      <c r="AC7" s="97"/>
      <c r="AD7" s="98"/>
      <c r="AE7" s="97"/>
      <c r="AF7" s="98"/>
      <c r="AG7" s="97"/>
      <c r="AH7" s="98"/>
      <c r="AI7" s="97">
        <v>2</v>
      </c>
      <c r="AJ7" s="97">
        <v>324000</v>
      </c>
      <c r="AK7" s="97">
        <v>32</v>
      </c>
      <c r="AL7" s="99">
        <v>2700000</v>
      </c>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row>
    <row r="8" spans="1:74" ht="14">
      <c r="A8" s="84" t="s">
        <v>3874</v>
      </c>
      <c r="B8" s="85"/>
      <c r="C8" s="97"/>
      <c r="D8" s="98"/>
      <c r="E8" s="97">
        <v>2</v>
      </c>
      <c r="F8" s="98">
        <v>240000</v>
      </c>
      <c r="G8" s="97"/>
      <c r="H8" s="98"/>
      <c r="I8" s="97"/>
      <c r="J8" s="98"/>
      <c r="K8" s="97">
        <v>2</v>
      </c>
      <c r="L8" s="98">
        <v>240000</v>
      </c>
      <c r="M8" s="97">
        <v>3</v>
      </c>
      <c r="N8" s="98">
        <v>360000</v>
      </c>
      <c r="O8" s="97"/>
      <c r="P8" s="98"/>
      <c r="Q8" s="97"/>
      <c r="R8" s="98"/>
      <c r="S8" s="97">
        <v>2</v>
      </c>
      <c r="T8" s="98">
        <v>240000</v>
      </c>
      <c r="U8" s="97">
        <v>9</v>
      </c>
      <c r="V8" s="97">
        <v>1080000</v>
      </c>
      <c r="W8" s="97">
        <v>1</v>
      </c>
      <c r="X8" s="98">
        <v>135000</v>
      </c>
      <c r="Y8" s="97"/>
      <c r="Z8" s="98"/>
      <c r="AA8" s="97"/>
      <c r="AB8" s="98"/>
      <c r="AC8" s="97"/>
      <c r="AD8" s="98"/>
      <c r="AE8" s="97">
        <v>1</v>
      </c>
      <c r="AF8" s="98">
        <v>135000</v>
      </c>
      <c r="AG8" s="97">
        <v>1</v>
      </c>
      <c r="AH8" s="98">
        <v>135000</v>
      </c>
      <c r="AI8" s="97">
        <v>3</v>
      </c>
      <c r="AJ8" s="97">
        <v>405000</v>
      </c>
      <c r="AK8" s="97">
        <v>12</v>
      </c>
      <c r="AL8" s="99">
        <v>1485000</v>
      </c>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row>
    <row r="9" spans="1:74" ht="14">
      <c r="A9" s="84" t="s">
        <v>9355</v>
      </c>
      <c r="B9" s="85"/>
      <c r="C9" s="97">
        <v>2</v>
      </c>
      <c r="D9" s="98">
        <v>200000</v>
      </c>
      <c r="E9" s="97">
        <v>3</v>
      </c>
      <c r="F9" s="98">
        <v>300000</v>
      </c>
      <c r="G9" s="97"/>
      <c r="H9" s="98"/>
      <c r="I9" s="97">
        <v>47</v>
      </c>
      <c r="J9" s="98">
        <v>4016000</v>
      </c>
      <c r="K9" s="97">
        <v>2</v>
      </c>
      <c r="L9" s="98">
        <v>124000</v>
      </c>
      <c r="M9" s="97">
        <v>3</v>
      </c>
      <c r="N9" s="98">
        <v>300000</v>
      </c>
      <c r="O9" s="97"/>
      <c r="P9" s="98"/>
      <c r="Q9" s="97"/>
      <c r="R9" s="98"/>
      <c r="S9" s="97">
        <v>1</v>
      </c>
      <c r="T9" s="98">
        <v>100000</v>
      </c>
      <c r="U9" s="97">
        <v>58</v>
      </c>
      <c r="V9" s="97">
        <v>5040000</v>
      </c>
      <c r="W9" s="97"/>
      <c r="X9" s="98"/>
      <c r="Y9" s="97"/>
      <c r="Z9" s="98"/>
      <c r="AA9" s="97"/>
      <c r="AB9" s="98"/>
      <c r="AC9" s="97"/>
      <c r="AD9" s="98"/>
      <c r="AE9" s="97"/>
      <c r="AF9" s="98"/>
      <c r="AG9" s="97"/>
      <c r="AH9" s="98"/>
      <c r="AI9" s="97"/>
      <c r="AJ9" s="97"/>
      <c r="AK9" s="97">
        <v>58</v>
      </c>
      <c r="AL9" s="99">
        <v>5040000</v>
      </c>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row>
    <row r="10" spans="1:74" ht="14">
      <c r="A10" s="84" t="s">
        <v>9356</v>
      </c>
      <c r="B10" s="85"/>
      <c r="C10" s="97">
        <v>2</v>
      </c>
      <c r="D10" s="98">
        <v>1200000</v>
      </c>
      <c r="E10" s="97">
        <v>4</v>
      </c>
      <c r="F10" s="98">
        <v>2400000</v>
      </c>
      <c r="G10" s="97">
        <v>1</v>
      </c>
      <c r="H10" s="98">
        <v>600000</v>
      </c>
      <c r="I10" s="97">
        <v>2</v>
      </c>
      <c r="J10" s="98">
        <v>1200000</v>
      </c>
      <c r="K10" s="97"/>
      <c r="L10" s="98"/>
      <c r="M10" s="97">
        <v>7</v>
      </c>
      <c r="N10" s="98">
        <v>4200000</v>
      </c>
      <c r="O10" s="97">
        <v>4</v>
      </c>
      <c r="P10" s="98">
        <v>2400000</v>
      </c>
      <c r="Q10" s="97">
        <v>4</v>
      </c>
      <c r="R10" s="98">
        <v>2400000</v>
      </c>
      <c r="S10" s="97">
        <v>4</v>
      </c>
      <c r="T10" s="98">
        <v>2400000</v>
      </c>
      <c r="U10" s="97">
        <v>28</v>
      </c>
      <c r="V10" s="97">
        <v>16800000</v>
      </c>
      <c r="W10" s="97"/>
      <c r="X10" s="98"/>
      <c r="Y10" s="97">
        <v>1</v>
      </c>
      <c r="Z10" s="98">
        <v>600000</v>
      </c>
      <c r="AA10" s="97">
        <v>1</v>
      </c>
      <c r="AB10" s="98">
        <v>600000</v>
      </c>
      <c r="AC10" s="97">
        <v>1</v>
      </c>
      <c r="AD10" s="98">
        <v>600000</v>
      </c>
      <c r="AE10" s="97"/>
      <c r="AF10" s="98"/>
      <c r="AG10" s="97">
        <v>44</v>
      </c>
      <c r="AH10" s="98">
        <v>26400000</v>
      </c>
      <c r="AI10" s="97">
        <v>47</v>
      </c>
      <c r="AJ10" s="97">
        <v>28200000</v>
      </c>
      <c r="AK10" s="97">
        <v>75</v>
      </c>
      <c r="AL10" s="99">
        <v>45000000</v>
      </c>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row>
    <row r="11" spans="1:74" ht="14">
      <c r="A11" s="84" t="s">
        <v>9357</v>
      </c>
      <c r="B11" s="85"/>
      <c r="C11" s="97"/>
      <c r="D11" s="98"/>
      <c r="E11" s="97">
        <v>14</v>
      </c>
      <c r="F11" s="98">
        <v>1305000</v>
      </c>
      <c r="G11" s="97">
        <v>9</v>
      </c>
      <c r="H11" s="98">
        <v>1170000</v>
      </c>
      <c r="I11" s="97">
        <v>9</v>
      </c>
      <c r="J11" s="98">
        <v>1000000</v>
      </c>
      <c r="K11" s="97">
        <v>7</v>
      </c>
      <c r="L11" s="98">
        <v>435000</v>
      </c>
      <c r="M11" s="97">
        <v>6</v>
      </c>
      <c r="N11" s="98">
        <v>840000</v>
      </c>
      <c r="O11" s="97">
        <v>4</v>
      </c>
      <c r="P11" s="98">
        <v>385000</v>
      </c>
      <c r="Q11" s="97">
        <v>5</v>
      </c>
      <c r="R11" s="98">
        <v>305000</v>
      </c>
      <c r="S11" s="97">
        <v>10</v>
      </c>
      <c r="T11" s="98">
        <v>1045000</v>
      </c>
      <c r="U11" s="97">
        <v>64</v>
      </c>
      <c r="V11" s="97">
        <v>6485000</v>
      </c>
      <c r="W11" s="97">
        <v>10</v>
      </c>
      <c r="X11" s="98">
        <v>1200000</v>
      </c>
      <c r="Y11" s="97">
        <v>3</v>
      </c>
      <c r="Z11" s="98">
        <v>240000</v>
      </c>
      <c r="AA11" s="97">
        <v>3</v>
      </c>
      <c r="AB11" s="98">
        <v>420000</v>
      </c>
      <c r="AC11" s="97">
        <v>2</v>
      </c>
      <c r="AD11" s="98">
        <v>240000</v>
      </c>
      <c r="AE11" s="97">
        <v>5</v>
      </c>
      <c r="AF11" s="98">
        <v>630000</v>
      </c>
      <c r="AG11" s="97">
        <v>13</v>
      </c>
      <c r="AH11" s="98">
        <v>1650000</v>
      </c>
      <c r="AI11" s="97">
        <v>36</v>
      </c>
      <c r="AJ11" s="97">
        <v>4380000</v>
      </c>
      <c r="AK11" s="97">
        <v>100</v>
      </c>
      <c r="AL11" s="99">
        <v>10865000</v>
      </c>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row>
    <row r="12" spans="1:74" ht="14">
      <c r="A12" s="84" t="s">
        <v>9358</v>
      </c>
      <c r="B12" s="85"/>
      <c r="C12" s="97">
        <v>2</v>
      </c>
      <c r="D12" s="98">
        <v>250000</v>
      </c>
      <c r="E12" s="97">
        <v>4</v>
      </c>
      <c r="F12" s="98">
        <v>500000</v>
      </c>
      <c r="G12" s="97"/>
      <c r="H12" s="98"/>
      <c r="I12" s="97">
        <v>4</v>
      </c>
      <c r="J12" s="98">
        <v>500000</v>
      </c>
      <c r="K12" s="97">
        <v>3</v>
      </c>
      <c r="L12" s="98">
        <v>375000</v>
      </c>
      <c r="M12" s="97">
        <v>9</v>
      </c>
      <c r="N12" s="98">
        <v>1125000</v>
      </c>
      <c r="O12" s="97"/>
      <c r="P12" s="98"/>
      <c r="Q12" s="97">
        <v>2</v>
      </c>
      <c r="R12" s="98">
        <v>250000</v>
      </c>
      <c r="S12" s="97">
        <v>2</v>
      </c>
      <c r="T12" s="98">
        <v>250000</v>
      </c>
      <c r="U12" s="97">
        <v>26</v>
      </c>
      <c r="V12" s="97">
        <v>3250000</v>
      </c>
      <c r="W12" s="97"/>
      <c r="X12" s="98"/>
      <c r="Y12" s="97"/>
      <c r="Z12" s="98"/>
      <c r="AA12" s="97"/>
      <c r="AB12" s="98"/>
      <c r="AC12" s="97"/>
      <c r="AD12" s="98"/>
      <c r="AE12" s="97"/>
      <c r="AF12" s="98"/>
      <c r="AG12" s="97">
        <v>4</v>
      </c>
      <c r="AH12" s="98">
        <v>500000</v>
      </c>
      <c r="AI12" s="97">
        <v>4</v>
      </c>
      <c r="AJ12" s="97">
        <v>500000</v>
      </c>
      <c r="AK12" s="97">
        <v>30</v>
      </c>
      <c r="AL12" s="99">
        <v>3750000</v>
      </c>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row>
    <row r="13" spans="1:74" ht="14">
      <c r="A13" s="84" t="s">
        <v>9359</v>
      </c>
      <c r="B13" s="85"/>
      <c r="C13" s="97">
        <v>1</v>
      </c>
      <c r="D13" s="98">
        <v>45000</v>
      </c>
      <c r="E13" s="97">
        <v>4</v>
      </c>
      <c r="F13" s="98">
        <v>165000</v>
      </c>
      <c r="G13" s="97">
        <v>1</v>
      </c>
      <c r="H13" s="98">
        <v>56250</v>
      </c>
      <c r="I13" s="97">
        <v>11</v>
      </c>
      <c r="J13" s="98">
        <v>386250</v>
      </c>
      <c r="K13" s="97">
        <v>2</v>
      </c>
      <c r="L13" s="98">
        <v>45000</v>
      </c>
      <c r="M13" s="97">
        <v>5</v>
      </c>
      <c r="N13" s="98">
        <v>325000</v>
      </c>
      <c r="O13" s="97">
        <v>1</v>
      </c>
      <c r="P13" s="98">
        <v>56250</v>
      </c>
      <c r="Q13" s="97">
        <v>5</v>
      </c>
      <c r="R13" s="98">
        <v>247500</v>
      </c>
      <c r="S13" s="97">
        <v>4</v>
      </c>
      <c r="T13" s="98">
        <v>191250</v>
      </c>
      <c r="U13" s="97">
        <v>34</v>
      </c>
      <c r="V13" s="97">
        <v>1517500</v>
      </c>
      <c r="W13" s="97">
        <v>1</v>
      </c>
      <c r="X13" s="98">
        <v>56250</v>
      </c>
      <c r="Y13" s="97">
        <v>3</v>
      </c>
      <c r="Z13" s="98">
        <v>135000</v>
      </c>
      <c r="AA13" s="97">
        <v>2</v>
      </c>
      <c r="AB13" s="98">
        <v>90000</v>
      </c>
      <c r="AC13" s="97"/>
      <c r="AD13" s="98"/>
      <c r="AE13" s="97">
        <v>3</v>
      </c>
      <c r="AF13" s="98">
        <v>135000</v>
      </c>
      <c r="AG13" s="97"/>
      <c r="AH13" s="98"/>
      <c r="AI13" s="97">
        <v>9</v>
      </c>
      <c r="AJ13" s="97">
        <v>416250</v>
      </c>
      <c r="AK13" s="97">
        <v>43</v>
      </c>
      <c r="AL13" s="99">
        <v>1933750</v>
      </c>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row>
    <row r="14" spans="1:74" ht="14">
      <c r="A14" s="95" t="s">
        <v>3</v>
      </c>
      <c r="B14" s="96"/>
      <c r="C14" s="100">
        <v>16</v>
      </c>
      <c r="D14" s="101">
        <v>1908000</v>
      </c>
      <c r="E14" s="100">
        <v>54</v>
      </c>
      <c r="F14" s="101">
        <v>5399000</v>
      </c>
      <c r="G14" s="100">
        <v>32</v>
      </c>
      <c r="H14" s="101">
        <v>3683250</v>
      </c>
      <c r="I14" s="100">
        <v>119</v>
      </c>
      <c r="J14" s="101">
        <v>8662250</v>
      </c>
      <c r="K14" s="100">
        <v>57</v>
      </c>
      <c r="L14" s="101">
        <v>2452000</v>
      </c>
      <c r="M14" s="100">
        <v>61</v>
      </c>
      <c r="N14" s="101">
        <v>7842000</v>
      </c>
      <c r="O14" s="100">
        <v>39</v>
      </c>
      <c r="P14" s="101">
        <v>4164250</v>
      </c>
      <c r="Q14" s="100">
        <v>33</v>
      </c>
      <c r="R14" s="101">
        <v>4467500</v>
      </c>
      <c r="S14" s="100">
        <v>38</v>
      </c>
      <c r="T14" s="101">
        <v>5120250</v>
      </c>
      <c r="U14" s="100">
        <v>449</v>
      </c>
      <c r="V14" s="100">
        <v>43698500</v>
      </c>
      <c r="W14" s="100">
        <v>38</v>
      </c>
      <c r="X14" s="101">
        <v>2015250</v>
      </c>
      <c r="Y14" s="100">
        <v>31</v>
      </c>
      <c r="Z14" s="101">
        <v>2064000</v>
      </c>
      <c r="AA14" s="100">
        <v>17</v>
      </c>
      <c r="AB14" s="101">
        <v>1641000</v>
      </c>
      <c r="AC14" s="100">
        <v>9</v>
      </c>
      <c r="AD14" s="101">
        <v>957000</v>
      </c>
      <c r="AE14" s="100">
        <v>38</v>
      </c>
      <c r="AF14" s="101">
        <v>1569000</v>
      </c>
      <c r="AG14" s="100">
        <v>93</v>
      </c>
      <c r="AH14" s="101">
        <v>29654000</v>
      </c>
      <c r="AI14" s="100">
        <v>226</v>
      </c>
      <c r="AJ14" s="100">
        <v>37900250</v>
      </c>
      <c r="AK14" s="100">
        <v>675</v>
      </c>
      <c r="AL14" s="102">
        <v>81598750</v>
      </c>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row>
    <row r="15" spans="1:74" ht="14">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row>
    <row r="16" spans="1:74" ht="14">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row>
    <row r="17" spans="1:74" ht="14">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row>
    <row r="18" spans="1:74" ht="14">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row>
    <row r="19" spans="1:74" ht="14">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row>
    <row r="20" spans="1:74" ht="14">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row>
    <row r="21" spans="1:74" ht="14">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row>
    <row r="22" spans="1:74" ht="14">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row>
    <row r="23" spans="1:74" ht="14">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row>
    <row r="24" spans="1:74" ht="14">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row>
    <row r="25" spans="1:74" ht="14">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row>
    <row r="26" spans="1:74" ht="14">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row>
    <row r="27" spans="1:74" ht="14">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row>
    <row r="28" spans="1:74" ht="14">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row>
    <row r="29" spans="1:74" ht="14">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row>
    <row r="30" spans="1:74" ht="14">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row>
    <row r="31" spans="1:74" ht="14">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row>
    <row r="32" spans="1:74" ht="14">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row>
    <row r="33" spans="1:74" ht="14">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row>
    <row r="34" spans="1:74" ht="14">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row>
    <row r="35" spans="1:74" ht="14">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row>
    <row r="36" spans="1:74" ht="14">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row>
    <row r="37" spans="1:74" ht="14">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row>
    <row r="38" spans="1:74" ht="14">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row>
    <row r="39" spans="1:74" ht="14">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row>
    <row r="40" spans="1:74" ht="14">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row>
    <row r="41" spans="1:74" ht="14">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row>
    <row r="42" spans="1:74" ht="14">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row>
    <row r="43" spans="1:74" ht="14">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row>
    <row r="44" spans="1:74" ht="1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row>
    <row r="45" spans="1:74" ht="14">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row>
    <row r="46" spans="1:74" ht="14">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row>
    <row r="47" spans="1:74" ht="14">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row>
    <row r="48" spans="1:74" ht="14">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row>
    <row r="49" spans="1:74" ht="14">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row>
    <row r="50" spans="1:74" ht="14">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row>
    <row r="51" spans="1:74" ht="14">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row>
    <row r="52" spans="1:74" ht="14">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row>
    <row r="53" spans="1:74" ht="14">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row>
    <row r="54" spans="1:74" ht="1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row>
    <row r="55" spans="1:74" ht="14">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row>
    <row r="56" spans="1:74" ht="14">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row>
    <row r="57" spans="1:74" ht="14">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row>
    <row r="58" spans="1:74" ht="14">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row>
    <row r="59" spans="1:74" ht="14">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row>
    <row r="60" spans="1:74" ht="14">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row>
    <row r="61" spans="1:74" ht="14">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row>
    <row r="62" spans="1:74" ht="14">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row>
    <row r="63" spans="1:74" ht="14">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row>
    <row r="64" spans="1:74" ht="1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row>
    <row r="65" spans="1:74" ht="14">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row>
    <row r="66" spans="1:74" ht="14">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row>
    <row r="67" spans="1:74" ht="14">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row>
    <row r="68" spans="1:74" ht="14">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row>
    <row r="69" spans="1:74" ht="14">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row>
    <row r="70" spans="1:74" ht="14">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row>
    <row r="71" spans="1:74" ht="14">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row>
    <row r="72" spans="1:74" ht="14">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row>
    <row r="73" spans="1:74" ht="14">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row>
    <row r="74" spans="1:74" ht="1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row>
    <row r="75" spans="1:74" ht="14">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row>
    <row r="76" spans="1:74" ht="14">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row>
    <row r="77" spans="1:74" ht="14">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row>
    <row r="78" spans="1:74" ht="14">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row>
    <row r="79" spans="1:74" ht="14">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row>
    <row r="80" spans="1:74" ht="14">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row>
    <row r="81" spans="1:74" ht="14">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row>
    <row r="82" spans="1:74" ht="14">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row>
    <row r="83" spans="1:74" ht="14">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row>
    <row r="84" spans="1:74" ht="1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row>
    <row r="85" spans="1:74" ht="14">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row>
    <row r="86" spans="1:74" ht="14">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row>
    <row r="87" spans="1:74" ht="14">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row>
    <row r="88" spans="1:74" ht="14">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row>
    <row r="89" spans="1:74" ht="14">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row>
    <row r="90" spans="1:74" ht="14">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row>
    <row r="91" spans="1:74" ht="14">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row>
    <row r="92" spans="1:74" ht="14">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row>
    <row r="93" spans="1:74" ht="14">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row>
    <row r="94" spans="1:74" ht="1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row>
    <row r="95" spans="1:74" ht="14">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row>
    <row r="96" spans="1:74" ht="14">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row>
    <row r="97" spans="1:74" ht="14">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row>
    <row r="98" spans="1:74" ht="14">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row>
    <row r="99" spans="1:74" ht="14">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row>
    <row r="100" spans="1:74" ht="14">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row>
    <row r="101" spans="1:74" ht="14">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row>
    <row r="102" spans="1:74" ht="14">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row>
    <row r="103" spans="1:74" ht="14">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row>
    <row r="104" spans="1:74" ht="1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row>
    <row r="105" spans="1:74" ht="14">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row>
    <row r="106" spans="1:74" ht="14">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row>
    <row r="107" spans="1:74" ht="14">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row>
    <row r="108" spans="1:74" ht="14">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row>
    <row r="109" spans="1:74" ht="14">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row>
    <row r="110" spans="1:74" ht="14">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row>
    <row r="111" spans="1:74" ht="14">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row>
    <row r="112" spans="1:74" ht="14">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row>
    <row r="113" spans="1:74" ht="14">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row>
    <row r="114" spans="1:74" ht="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row>
    <row r="115" spans="1:74" ht="14">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row>
    <row r="116" spans="1:74" ht="14">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row>
    <row r="117" spans="1:74" ht="14">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row>
    <row r="118" spans="1:74" ht="14">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row>
    <row r="119" spans="1:74" ht="14">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row>
    <row r="120" spans="1:74" ht="14">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row>
    <row r="121" spans="1:74" ht="14">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row>
    <row r="122" spans="1:74" ht="14">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row>
    <row r="123" spans="1:74" ht="14">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row>
    <row r="124" spans="1:74" ht="1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row>
    <row r="125" spans="1:74" ht="14">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row>
    <row r="126" spans="1:74" ht="14">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row>
    <row r="127" spans="1:74" ht="14">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row>
    <row r="128" spans="1:74" ht="14">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row>
    <row r="129" spans="1:74" ht="14">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row>
    <row r="130" spans="1:74" ht="14">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row>
    <row r="131" spans="1:74" ht="14">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row>
    <row r="132" spans="1:74" ht="14">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row>
    <row r="133" spans="1:74" ht="14">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row>
    <row r="134" spans="1:74" ht="1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row>
    <row r="135" spans="1:74" ht="14">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row>
    <row r="136" spans="1:74" ht="14">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row>
    <row r="137" spans="1:74" ht="14">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row>
    <row r="138" spans="1:74" ht="14">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row>
    <row r="139" spans="1:74" ht="14">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row>
    <row r="140" spans="1:74" ht="14">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row>
    <row r="141" spans="1:74" ht="14">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row>
    <row r="142" spans="1:74" ht="14">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row>
    <row r="143" spans="1:74" ht="14">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row>
    <row r="144" spans="1:74" ht="1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row>
    <row r="145" spans="1:74" ht="14">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row>
    <row r="146" spans="1:74" ht="14">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row>
    <row r="147" spans="1:74" ht="14">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row>
    <row r="148" spans="1:74" ht="14">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row>
    <row r="149" spans="1:74" ht="14">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row>
    <row r="150" spans="1:74" ht="14">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row>
    <row r="151" spans="1:74" ht="14">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row>
    <row r="152" spans="1:74" ht="14">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row>
    <row r="153" spans="1:74" ht="14">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row>
    <row r="154" spans="1:74" ht="1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row>
    <row r="155" spans="1:74" ht="14">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row>
    <row r="156" spans="1:74" ht="14">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row>
    <row r="157" spans="1:74" ht="14">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row>
    <row r="158" spans="1:74" ht="14">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row>
    <row r="159" spans="1:74" ht="14">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row>
    <row r="160" spans="1:74" ht="14">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row>
    <row r="161" spans="1:74" ht="14">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row>
    <row r="162" spans="1:74" ht="14">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row>
    <row r="163" spans="1:74" ht="14">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row>
    <row r="164" spans="1:74" ht="1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row>
    <row r="165" spans="1:74" ht="14">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row>
    <row r="166" spans="1:74" ht="14">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row>
    <row r="167" spans="1:74" ht="14">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row>
    <row r="168" spans="1:74" ht="14">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row>
    <row r="169" spans="1:74" ht="14">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row>
    <row r="170" spans="1:74" ht="14">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row>
    <row r="171" spans="1:74" ht="14">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row>
    <row r="172" spans="1:74" ht="14">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row>
    <row r="173" spans="1:74" ht="14">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row>
    <row r="174" spans="1:74" ht="1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row>
    <row r="175" spans="1:74" ht="14">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row>
    <row r="176" spans="1:74" ht="14">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row>
    <row r="177" spans="1:74" ht="14">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row>
    <row r="178" spans="1:74" ht="14">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row>
    <row r="179" spans="1:74" ht="14">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row>
    <row r="180" spans="1:74" ht="14">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row>
    <row r="181" spans="1:74" ht="14">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row>
    <row r="182" spans="1:74" ht="14">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row>
    <row r="183" spans="1:74" ht="14">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row>
    <row r="184" spans="1:74" ht="1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row>
    <row r="185" spans="1:74" ht="14">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row>
    <row r="186" spans="1:74" ht="14">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row>
    <row r="187" spans="1:74" ht="14">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row>
    <row r="188" spans="1:74" ht="14">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row>
    <row r="189" spans="1:74" ht="14">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row>
    <row r="190" spans="1:74" ht="14">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row>
    <row r="191" spans="1:74" ht="14">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row>
    <row r="192" spans="1:74" ht="14">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row>
    <row r="193" spans="1:74" ht="14">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row>
    <row r="194" spans="1:74" ht="1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row>
    <row r="195" spans="1:74" ht="14">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row>
    <row r="196" spans="1:74" ht="14">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row>
    <row r="197" spans="1:74" ht="14">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row>
    <row r="198" spans="1:74" ht="14">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row>
    <row r="199" spans="1:74" ht="14">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row>
    <row r="200" spans="1:74" ht="14">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row>
    <row r="201" spans="1:74" ht="14">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row>
    <row r="202" spans="1:74" ht="14">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row>
    <row r="203" spans="1:74" ht="14">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row>
    <row r="204" spans="1:74" ht="1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row>
    <row r="205" spans="1:74" ht="14">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row>
    <row r="206" spans="1:74" ht="14">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row>
    <row r="207" spans="1:74" ht="14">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row>
    <row r="208" spans="1:74" ht="14">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row>
    <row r="209" spans="1:74" ht="14">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row>
    <row r="210" spans="1:74" ht="14">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row>
    <row r="211" spans="1:74" ht="14">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row>
    <row r="212" spans="1:74" ht="14">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row>
    <row r="213" spans="1:74" ht="14">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row>
    <row r="214" spans="1:74" ht="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row>
    <row r="215" spans="1:74" ht="14">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row>
    <row r="216" spans="1:74" ht="14">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row>
    <row r="217" spans="1:74" ht="14">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row>
    <row r="218" spans="1:74" ht="14">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row>
    <row r="219" spans="1:74" ht="14">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row>
    <row r="220" spans="1:74" ht="14">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row>
    <row r="221" spans="1:74" ht="14">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row>
    <row r="222" spans="1:74" ht="14">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row>
    <row r="223" spans="1:74" ht="14">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row>
    <row r="224" spans="1:74" ht="1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row>
    <row r="225" spans="1:74" ht="14">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row>
    <row r="226" spans="1:74" ht="14">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row>
    <row r="227" spans="1:74" ht="14">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row>
    <row r="228" spans="1:74" ht="14">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row>
    <row r="229" spans="1:74" ht="14">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row>
    <row r="230" spans="1:74" ht="14">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row>
    <row r="231" spans="1:74" ht="14">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row>
    <row r="232" spans="1:74" ht="14">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row>
    <row r="233" spans="1:74" ht="14">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row>
    <row r="234" spans="1:74" ht="1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row>
    <row r="235" spans="1:74" ht="14">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row>
    <row r="236" spans="1:74" ht="14">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row>
    <row r="237" spans="1:74" ht="14">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row>
    <row r="238" spans="1:74" ht="14">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row>
    <row r="239" spans="1:74" ht="14">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row>
    <row r="240" spans="1:74" ht="14">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row>
    <row r="241" spans="1:74" ht="14">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row>
    <row r="242" spans="1:74" ht="14">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row>
    <row r="243" spans="1:74" ht="14">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row>
    <row r="244" spans="1:74" ht="1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row>
    <row r="245" spans="1:74" ht="14">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row>
    <row r="246" spans="1:74" ht="14">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row>
    <row r="247" spans="1:74" ht="14">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row>
    <row r="248" spans="1:74" ht="14">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row>
    <row r="249" spans="1:74" ht="14">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row>
    <row r="250" spans="1:74" ht="14">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row>
    <row r="251" spans="1:74" ht="14">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row>
    <row r="252" spans="1:74" ht="14">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row>
    <row r="253" spans="1:74" ht="14">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row>
    <row r="254" spans="1:74" ht="1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row>
    <row r="255" spans="1:74" ht="14">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row>
    <row r="256" spans="1:74" ht="14">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row>
    <row r="257" spans="1:74" ht="14">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row>
    <row r="258" spans="1:74" ht="14">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row>
    <row r="259" spans="1:74" ht="14">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row>
    <row r="260" spans="1:74" ht="14">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row>
    <row r="261" spans="1:74" ht="14">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row>
    <row r="262" spans="1:74" ht="14">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row>
    <row r="263" spans="1:74" ht="14">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row>
    <row r="264" spans="1:74" ht="1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row>
    <row r="265" spans="1:74" ht="14">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row>
    <row r="266" spans="1:74" ht="14">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row>
    <row r="267" spans="1:74" ht="14">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row>
    <row r="268" spans="1:74" ht="14">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row>
    <row r="269" spans="1:74" ht="14">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row>
    <row r="270" spans="1:74" ht="14">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row>
    <row r="271" spans="1:74" ht="14">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row>
    <row r="272" spans="1:74" ht="14">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row>
    <row r="273" spans="1:74" ht="14">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row>
    <row r="274" spans="1:74" ht="1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row>
    <row r="275" spans="1:74" ht="14">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row>
    <row r="276" spans="1:74" ht="14">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row>
    <row r="277" spans="1:74" ht="14">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row>
    <row r="278" spans="1:74" ht="14">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row>
    <row r="279" spans="1:74" ht="14">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row>
    <row r="280" spans="1:74" ht="14">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row>
    <row r="281" spans="1:74" ht="14">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row>
    <row r="282" spans="1:74" ht="14">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row>
    <row r="283" spans="1:74" ht="14">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row>
    <row r="284" spans="1:74" ht="1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row>
    <row r="285" spans="1:74" ht="14">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row>
    <row r="286" spans="1:74" ht="14">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row>
    <row r="287" spans="1:74" ht="14">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row>
    <row r="288" spans="1:74" ht="14">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row>
    <row r="289" spans="1:74" ht="14">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row>
    <row r="290" spans="1:74" ht="14">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row>
    <row r="291" spans="1:74" ht="14">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row>
    <row r="292" spans="1:74" ht="14">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row>
    <row r="293" spans="1:74" ht="14">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row>
    <row r="294" spans="1:74" ht="1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row>
    <row r="295" spans="1:74" ht="14">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row>
    <row r="296" spans="1:74" ht="14">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row>
    <row r="297" spans="1:74" ht="14">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row>
    <row r="298" spans="1:74" ht="14">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row>
    <row r="299" spans="1:74" ht="14">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row>
    <row r="300" spans="1:74" ht="14">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row>
    <row r="301" spans="1:74" ht="14">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row>
    <row r="302" spans="1:74" ht="14">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row>
    <row r="303" spans="1:74" ht="14">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row>
    <row r="304" spans="1:74" ht="1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row>
    <row r="305" spans="1:74" ht="14">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row>
    <row r="306" spans="1:74" ht="14">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row>
    <row r="307" spans="1:74" ht="14">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row>
    <row r="308" spans="1:74" ht="14">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row>
    <row r="309" spans="1:74" ht="14">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row>
    <row r="310" spans="1:74" ht="14">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row>
    <row r="311" spans="1:74" ht="14">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row>
    <row r="312" spans="1:74" ht="14">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row>
    <row r="313" spans="1:74" ht="14">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row>
    <row r="314" spans="1:74" ht="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row>
    <row r="315" spans="1:74" ht="14">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row>
    <row r="316" spans="1:74" ht="14">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row>
    <row r="317" spans="1:74" ht="14">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row>
    <row r="318" spans="1:74" ht="14">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row>
    <row r="319" spans="1:74" ht="14">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row>
    <row r="320" spans="1:74" ht="14">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row>
    <row r="321" spans="1:74" ht="14">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row>
    <row r="322" spans="1:74" ht="14">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row>
    <row r="323" spans="1:74" ht="14">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row>
    <row r="324" spans="1:74" ht="1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row>
    <row r="325" spans="1:74" ht="14">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row>
    <row r="326" spans="1:74" ht="14">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row>
    <row r="327" spans="1:74" ht="14">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row>
    <row r="328" spans="1:74" ht="14">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row>
    <row r="329" spans="1:74" ht="14">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row>
    <row r="330" spans="1:74" ht="14">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row>
    <row r="331" spans="1:74" ht="14">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row>
    <row r="332" spans="1:74" ht="14">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row>
    <row r="333" spans="1:74" ht="14">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row>
    <row r="334" spans="1:74" ht="1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row>
    <row r="335" spans="1:74" ht="14">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row>
    <row r="336" spans="1:74" ht="14">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row>
    <row r="337" spans="1:74" ht="14">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row>
    <row r="338" spans="1:74" ht="14">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row>
    <row r="339" spans="1:74" ht="14">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row>
    <row r="340" spans="1:74" ht="14">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row>
    <row r="341" spans="1:74" ht="14">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row>
    <row r="342" spans="1:74" ht="14">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row>
    <row r="343" spans="1:74" ht="14">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row>
    <row r="344" spans="1:74" ht="1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row>
    <row r="345" spans="1:74" ht="14">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row>
    <row r="346" spans="1:74" ht="14">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row>
    <row r="347" spans="1:74" ht="14">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row>
    <row r="348" spans="1:74" ht="14">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row>
    <row r="349" spans="1:74" ht="14">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row>
    <row r="350" spans="1:74" ht="14">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row>
    <row r="351" spans="1:74" ht="14">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row>
    <row r="352" spans="1:74" ht="14">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row>
    <row r="353" spans="1:74" ht="14">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row>
    <row r="354" spans="1:74" ht="1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row>
    <row r="355" spans="1:74" ht="14">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row>
    <row r="356" spans="1:74" ht="14">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row>
    <row r="357" spans="1:74" ht="14">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row>
    <row r="358" spans="1:74" ht="14">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row>
    <row r="359" spans="1:74" ht="14">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row>
    <row r="360" spans="1:74" ht="14">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row>
    <row r="361" spans="1:74" ht="14">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row>
    <row r="362" spans="1:74" ht="14">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row>
    <row r="363" spans="1:74" ht="14">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row>
    <row r="364" spans="1:74" ht="1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row>
    <row r="365" spans="1:74" ht="14">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row>
    <row r="366" spans="1:74" ht="14">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row>
    <row r="367" spans="1:74" ht="14">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1"/>
    </row>
    <row r="368" spans="1:74" ht="14">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row>
    <row r="369" spans="1:74" ht="14">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row>
    <row r="370" spans="1:74" ht="14">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row>
    <row r="371" spans="1:74" ht="14">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row>
    <row r="372" spans="1:74" ht="14">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row>
    <row r="373" spans="1:74" ht="14">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row>
    <row r="374" spans="1:74" ht="1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row>
    <row r="375" spans="1:74" ht="14">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row>
    <row r="376" spans="1:74" ht="14">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row>
    <row r="377" spans="1:74" ht="14">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c r="BS377" s="1"/>
      <c r="BT377" s="1"/>
      <c r="BU377" s="1"/>
      <c r="BV377" s="1"/>
    </row>
    <row r="378" spans="1:74" ht="14">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1"/>
      <c r="BU378" s="1"/>
      <c r="BV378" s="1"/>
    </row>
    <row r="379" spans="1:74" ht="14">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row>
    <row r="380" spans="1:74" ht="14">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row>
    <row r="381" spans="1:74" ht="14">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row>
    <row r="382" spans="1:74" ht="14">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row>
    <row r="383" spans="1:74" ht="14">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1"/>
      <c r="BU383" s="1"/>
      <c r="BV383" s="1"/>
    </row>
    <row r="384" spans="1:74" ht="1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row>
    <row r="385" spans="1:74" ht="14">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row>
    <row r="386" spans="1:74" ht="14">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row>
    <row r="387" spans="1:74" ht="14">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row>
    <row r="388" spans="1:74" ht="14">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row>
    <row r="389" spans="1:74" ht="14">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row>
    <row r="390" spans="1:74" ht="14">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row>
    <row r="391" spans="1:74" ht="14">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row>
    <row r="392" spans="1:74" ht="14">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row>
    <row r="393" spans="1:74" ht="14">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row>
    <row r="394" spans="1:74" ht="1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c r="BS394" s="1"/>
      <c r="BT394" s="1"/>
      <c r="BU394" s="1"/>
      <c r="BV394" s="1"/>
    </row>
    <row r="395" spans="1:74" ht="14">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1"/>
      <c r="BU395" s="1"/>
      <c r="BV395" s="1"/>
    </row>
    <row r="396" spans="1:74" ht="14">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row>
    <row r="397" spans="1:74" ht="14">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row>
    <row r="398" spans="1:74" ht="14">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row>
    <row r="399" spans="1:74" ht="14">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row>
    <row r="400" spans="1:74" ht="14">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row>
    <row r="401" spans="1:74" ht="14">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row>
    <row r="402" spans="1:74" ht="14">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row>
    <row r="403" spans="1:74" ht="14">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row>
    <row r="404" spans="1:74" ht="1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row>
    <row r="405" spans="1:74" ht="14">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row>
    <row r="406" spans="1:74" ht="14">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row>
    <row r="407" spans="1:74" ht="14">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row>
    <row r="408" spans="1:74" ht="14">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row>
    <row r="409" spans="1:74" ht="14">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row>
    <row r="410" spans="1:74" ht="14">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row>
    <row r="411" spans="1:74" ht="14">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row>
    <row r="412" spans="1:74" ht="14">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c r="BS412" s="1"/>
      <c r="BT412" s="1"/>
      <c r="BU412" s="1"/>
      <c r="BV412" s="1"/>
    </row>
    <row r="413" spans="1:74" ht="14">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row>
    <row r="414" spans="1:74" ht="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row>
    <row r="415" spans="1:74" ht="14">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row>
    <row r="416" spans="1:74" ht="14">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row>
    <row r="417" spans="1:74" ht="14">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row>
    <row r="418" spans="1:74" ht="14">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row>
    <row r="419" spans="1:74" ht="14">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row>
    <row r="420" spans="1:74" ht="14">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1"/>
      <c r="BU420" s="1"/>
      <c r="BV420" s="1"/>
    </row>
    <row r="421" spans="1:74" ht="14">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row>
    <row r="422" spans="1:74" ht="14">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c r="BS422" s="1"/>
      <c r="BT422" s="1"/>
      <c r="BU422" s="1"/>
      <c r="BV422" s="1"/>
    </row>
    <row r="423" spans="1:74" ht="14">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1"/>
      <c r="BU423" s="1"/>
      <c r="BV423" s="1"/>
    </row>
    <row r="424" spans="1:74" ht="1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row>
    <row r="425" spans="1:74" ht="14">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row>
    <row r="426" spans="1:74" ht="14">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1"/>
      <c r="BU426" s="1"/>
      <c r="BV426" s="1"/>
    </row>
    <row r="427" spans="1:74" ht="14">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row>
    <row r="428" spans="1:74" ht="14">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row>
    <row r="429" spans="1:74" ht="14">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row>
    <row r="430" spans="1:74" ht="14">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row>
    <row r="431" spans="1:74" ht="14">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row>
    <row r="432" spans="1:74" ht="14">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row>
    <row r="433" spans="1:74" ht="14">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row>
    <row r="434" spans="1:74" ht="1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c r="BS434" s="1"/>
      <c r="BT434" s="1"/>
      <c r="BU434" s="1"/>
      <c r="BV434" s="1"/>
    </row>
    <row r="435" spans="1:74" ht="14">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c r="BS435" s="1"/>
      <c r="BT435" s="1"/>
      <c r="BU435" s="1"/>
      <c r="BV435" s="1"/>
    </row>
    <row r="436" spans="1:74" ht="14">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c r="BS436" s="1"/>
      <c r="BT436" s="1"/>
      <c r="BU436" s="1"/>
      <c r="BV436" s="1"/>
    </row>
    <row r="437" spans="1:74" ht="14">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c r="BS437" s="1"/>
      <c r="BT437" s="1"/>
      <c r="BU437" s="1"/>
      <c r="BV437" s="1"/>
    </row>
    <row r="438" spans="1:74" ht="14">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c r="BS438" s="1"/>
      <c r="BT438" s="1"/>
      <c r="BU438" s="1"/>
      <c r="BV438" s="1"/>
    </row>
    <row r="439" spans="1:74" ht="14">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row>
    <row r="440" spans="1:74" ht="14">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c r="BS440" s="1"/>
      <c r="BT440" s="1"/>
      <c r="BU440" s="1"/>
      <c r="BV440" s="1"/>
    </row>
    <row r="441" spans="1:74" ht="14">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row>
    <row r="442" spans="1:74" ht="14">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row>
    <row r="443" spans="1:74" ht="14">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c r="BS443" s="1"/>
      <c r="BT443" s="1"/>
      <c r="BU443" s="1"/>
      <c r="BV443" s="1"/>
    </row>
    <row r="444" spans="1:74" ht="1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c r="BS444" s="1"/>
      <c r="BT444" s="1"/>
      <c r="BU444" s="1"/>
      <c r="BV444" s="1"/>
    </row>
    <row r="445" spans="1:74" ht="14">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c r="BS445" s="1"/>
      <c r="BT445" s="1"/>
      <c r="BU445" s="1"/>
      <c r="BV445" s="1"/>
    </row>
    <row r="446" spans="1:74" ht="14">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c r="BS446" s="1"/>
      <c r="BT446" s="1"/>
      <c r="BU446" s="1"/>
      <c r="BV446" s="1"/>
    </row>
    <row r="447" spans="1:74" ht="14">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c r="BS447" s="1"/>
      <c r="BT447" s="1"/>
      <c r="BU447" s="1"/>
      <c r="BV447" s="1"/>
    </row>
    <row r="448" spans="1:74" ht="14">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c r="BS448" s="1"/>
      <c r="BT448" s="1"/>
      <c r="BU448" s="1"/>
      <c r="BV448" s="1"/>
    </row>
    <row r="449" spans="1:74" ht="14">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c r="BS449" s="1"/>
      <c r="BT449" s="1"/>
      <c r="BU449" s="1"/>
      <c r="BV449" s="1"/>
    </row>
    <row r="450" spans="1:74" ht="14">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c r="BS450" s="1"/>
      <c r="BT450" s="1"/>
      <c r="BU450" s="1"/>
      <c r="BV450" s="1"/>
    </row>
    <row r="451" spans="1:74" ht="14">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c r="BS451" s="1"/>
      <c r="BT451" s="1"/>
      <c r="BU451" s="1"/>
      <c r="BV451" s="1"/>
    </row>
    <row r="452" spans="1:74" ht="14">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c r="BS452" s="1"/>
      <c r="BT452" s="1"/>
      <c r="BU452" s="1"/>
      <c r="BV452" s="1"/>
    </row>
    <row r="453" spans="1:74" ht="14">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c r="BS453" s="1"/>
      <c r="BT453" s="1"/>
      <c r="BU453" s="1"/>
      <c r="BV453" s="1"/>
    </row>
    <row r="454" spans="1:74" ht="1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c r="BS454" s="1"/>
      <c r="BT454" s="1"/>
      <c r="BU454" s="1"/>
      <c r="BV454" s="1"/>
    </row>
    <row r="455" spans="1:74" ht="14">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c r="BS455" s="1"/>
      <c r="BT455" s="1"/>
      <c r="BU455" s="1"/>
      <c r="BV455" s="1"/>
    </row>
    <row r="456" spans="1:74" ht="14">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c r="BS456" s="1"/>
      <c r="BT456" s="1"/>
      <c r="BU456" s="1"/>
      <c r="BV456" s="1"/>
    </row>
    <row r="457" spans="1:74" ht="14">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c r="BS457" s="1"/>
      <c r="BT457" s="1"/>
      <c r="BU457" s="1"/>
      <c r="BV457" s="1"/>
    </row>
    <row r="458" spans="1:74" ht="14">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c r="BS458" s="1"/>
      <c r="BT458" s="1"/>
      <c r="BU458" s="1"/>
      <c r="BV458" s="1"/>
    </row>
    <row r="459" spans="1:74" ht="14">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c r="BS459" s="1"/>
      <c r="BT459" s="1"/>
      <c r="BU459" s="1"/>
      <c r="BV459" s="1"/>
    </row>
    <row r="460" spans="1:74" ht="14">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c r="BS460" s="1"/>
      <c r="BT460" s="1"/>
      <c r="BU460" s="1"/>
      <c r="BV460" s="1"/>
    </row>
    <row r="461" spans="1:74" ht="14">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c r="BS461" s="1"/>
      <c r="BT461" s="1"/>
      <c r="BU461" s="1"/>
      <c r="BV461" s="1"/>
    </row>
    <row r="462" spans="1:74" ht="14">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row>
    <row r="463" spans="1:74" ht="14">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c r="BS463" s="1"/>
      <c r="BT463" s="1"/>
      <c r="BU463" s="1"/>
      <c r="BV463" s="1"/>
    </row>
    <row r="464" spans="1:74" ht="1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row>
    <row r="465" spans="1:74" ht="14">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c r="BS465" s="1"/>
      <c r="BT465" s="1"/>
      <c r="BU465" s="1"/>
      <c r="BV465" s="1"/>
    </row>
    <row r="466" spans="1:74" ht="14">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row>
    <row r="467" spans="1:74" ht="14">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row>
    <row r="468" spans="1:74" ht="14">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row>
    <row r="469" spans="1:74" ht="14">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row>
    <row r="470" spans="1:74" ht="14">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c r="BS470" s="1"/>
      <c r="BT470" s="1"/>
      <c r="BU470" s="1"/>
      <c r="BV470" s="1"/>
    </row>
    <row r="471" spans="1:74" ht="14">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c r="BS471" s="1"/>
      <c r="BT471" s="1"/>
      <c r="BU471" s="1"/>
      <c r="BV471" s="1"/>
    </row>
    <row r="472" spans="1:74" ht="14">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c r="BS472" s="1"/>
      <c r="BT472" s="1"/>
      <c r="BU472" s="1"/>
      <c r="BV472" s="1"/>
    </row>
    <row r="473" spans="1:74" ht="14">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c r="BS473" s="1"/>
      <c r="BT473" s="1"/>
      <c r="BU473" s="1"/>
      <c r="BV473" s="1"/>
    </row>
    <row r="474" spans="1:74" ht="1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c r="BS474" s="1"/>
      <c r="BT474" s="1"/>
      <c r="BU474" s="1"/>
      <c r="BV474" s="1"/>
    </row>
    <row r="475" spans="1:74" ht="14">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c r="BS475" s="1"/>
      <c r="BT475" s="1"/>
      <c r="BU475" s="1"/>
      <c r="BV475" s="1"/>
    </row>
    <row r="476" spans="1:74" ht="14">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c r="BS476" s="1"/>
      <c r="BT476" s="1"/>
      <c r="BU476" s="1"/>
      <c r="BV476" s="1"/>
    </row>
    <row r="477" spans="1:74" ht="14">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c r="BS477" s="1"/>
      <c r="BT477" s="1"/>
      <c r="BU477" s="1"/>
      <c r="BV477" s="1"/>
    </row>
    <row r="478" spans="1:74" ht="14">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c r="BS478" s="1"/>
      <c r="BT478" s="1"/>
      <c r="BU478" s="1"/>
      <c r="BV478" s="1"/>
    </row>
    <row r="479" spans="1:74" ht="14">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c r="BS479" s="1"/>
      <c r="BT479" s="1"/>
      <c r="BU479" s="1"/>
      <c r="BV479" s="1"/>
    </row>
    <row r="480" spans="1:74" ht="14">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row>
    <row r="481" spans="1:74" ht="14">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row>
    <row r="482" spans="1:74" ht="14">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row>
    <row r="483" spans="1:74" ht="14">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row>
    <row r="484" spans="1:74" ht="1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
      <c r="BU484" s="1"/>
      <c r="BV484" s="1"/>
    </row>
    <row r="485" spans="1:74" ht="14">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c r="BS485" s="1"/>
      <c r="BT485" s="1"/>
      <c r="BU485" s="1"/>
      <c r="BV485" s="1"/>
    </row>
    <row r="486" spans="1:74" ht="14">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c r="BS486" s="1"/>
      <c r="BT486" s="1"/>
      <c r="BU486" s="1"/>
      <c r="BV486" s="1"/>
    </row>
    <row r="487" spans="1:74" ht="14">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c r="BS487" s="1"/>
      <c r="BT487" s="1"/>
      <c r="BU487" s="1"/>
      <c r="BV487" s="1"/>
    </row>
    <row r="488" spans="1:74" ht="14">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c r="BS488" s="1"/>
      <c r="BT488" s="1"/>
      <c r="BU488" s="1"/>
      <c r="BV488" s="1"/>
    </row>
    <row r="489" spans="1:74" ht="14">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c r="BS489" s="1"/>
      <c r="BT489" s="1"/>
      <c r="BU489" s="1"/>
      <c r="BV489" s="1"/>
    </row>
    <row r="490" spans="1:74" ht="14">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row>
    <row r="491" spans="1:74" ht="14">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c r="BS491" s="1"/>
      <c r="BT491" s="1"/>
      <c r="BU491" s="1"/>
      <c r="BV491" s="1"/>
    </row>
    <row r="492" spans="1:74" ht="14">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row>
    <row r="493" spans="1:74" ht="14">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c r="BS493" s="1"/>
      <c r="BT493" s="1"/>
      <c r="BU493" s="1"/>
      <c r="BV493" s="1"/>
    </row>
    <row r="494" spans="1:74" ht="1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c r="BS494" s="1"/>
      <c r="BT494" s="1"/>
      <c r="BU494" s="1"/>
      <c r="BV494" s="1"/>
    </row>
    <row r="495" spans="1:74" ht="14">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c r="BS495" s="1"/>
      <c r="BT495" s="1"/>
      <c r="BU495" s="1"/>
      <c r="BV495" s="1"/>
    </row>
    <row r="496" spans="1:74" ht="14">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c r="BS496" s="1"/>
      <c r="BT496" s="1"/>
      <c r="BU496" s="1"/>
      <c r="BV496" s="1"/>
    </row>
    <row r="497" spans="1:74" ht="14">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c r="BS497" s="1"/>
      <c r="BT497" s="1"/>
      <c r="BU497" s="1"/>
      <c r="BV497" s="1"/>
    </row>
    <row r="498" spans="1:74" ht="14">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c r="BS498" s="1"/>
      <c r="BT498" s="1"/>
      <c r="BU498" s="1"/>
      <c r="BV498" s="1"/>
    </row>
    <row r="499" spans="1:74" ht="14">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c r="BS499" s="1"/>
      <c r="BT499" s="1"/>
      <c r="BU499" s="1"/>
      <c r="BV499" s="1"/>
    </row>
    <row r="500" spans="1:74" ht="14">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c r="BS500" s="1"/>
      <c r="BT500" s="1"/>
      <c r="BU500" s="1"/>
      <c r="BV500" s="1"/>
    </row>
    <row r="501" spans="1:74" ht="14">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c r="BS501" s="1"/>
      <c r="BT501" s="1"/>
      <c r="BU501" s="1"/>
      <c r="BV501" s="1"/>
    </row>
    <row r="502" spans="1:74" ht="14">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c r="BS502" s="1"/>
      <c r="BT502" s="1"/>
      <c r="BU502" s="1"/>
      <c r="BV502" s="1"/>
    </row>
    <row r="503" spans="1:74" ht="14">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c r="BS503" s="1"/>
      <c r="BT503" s="1"/>
      <c r="BU503" s="1"/>
      <c r="BV503" s="1"/>
    </row>
    <row r="504" spans="1:74" ht="1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c r="BS504" s="1"/>
      <c r="BT504" s="1"/>
      <c r="BU504" s="1"/>
      <c r="BV504" s="1"/>
    </row>
    <row r="505" spans="1:74" ht="14">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c r="BS505" s="1"/>
      <c r="BT505" s="1"/>
      <c r="BU505" s="1"/>
      <c r="BV505" s="1"/>
    </row>
    <row r="506" spans="1:74" ht="14">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c r="BS506" s="1"/>
      <c r="BT506" s="1"/>
      <c r="BU506" s="1"/>
      <c r="BV506" s="1"/>
    </row>
    <row r="507" spans="1:74" ht="14">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c r="BS507" s="1"/>
      <c r="BT507" s="1"/>
      <c r="BU507" s="1"/>
      <c r="BV507" s="1"/>
    </row>
    <row r="508" spans="1:74" ht="14">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c r="BS508" s="1"/>
      <c r="BT508" s="1"/>
      <c r="BU508" s="1"/>
      <c r="BV508" s="1"/>
    </row>
    <row r="509" spans="1:74" ht="14">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c r="BS509" s="1"/>
      <c r="BT509" s="1"/>
      <c r="BU509" s="1"/>
      <c r="BV509" s="1"/>
    </row>
    <row r="510" spans="1:74" ht="14">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c r="BS510" s="1"/>
      <c r="BT510" s="1"/>
      <c r="BU510" s="1"/>
      <c r="BV510" s="1"/>
    </row>
    <row r="511" spans="1:74" ht="14">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c r="BS511" s="1"/>
      <c r="BT511" s="1"/>
      <c r="BU511" s="1"/>
      <c r="BV511" s="1"/>
    </row>
    <row r="512" spans="1:74" ht="14">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c r="BS512" s="1"/>
      <c r="BT512" s="1"/>
      <c r="BU512" s="1"/>
      <c r="BV512" s="1"/>
    </row>
    <row r="513" spans="1:74" ht="14">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c r="BS513" s="1"/>
      <c r="BT513" s="1"/>
      <c r="BU513" s="1"/>
      <c r="BV513" s="1"/>
    </row>
    <row r="514" spans="1:74" ht="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c r="BS514" s="1"/>
      <c r="BT514" s="1"/>
      <c r="BU514" s="1"/>
      <c r="BV514" s="1"/>
    </row>
    <row r="515" spans="1:74" ht="14">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c r="BS515" s="1"/>
      <c r="BT515" s="1"/>
      <c r="BU515" s="1"/>
      <c r="BV515" s="1"/>
    </row>
    <row r="516" spans="1:74" ht="14">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c r="BS516" s="1"/>
      <c r="BT516" s="1"/>
      <c r="BU516" s="1"/>
      <c r="BV516" s="1"/>
    </row>
    <row r="517" spans="1:74" ht="14">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c r="BS517" s="1"/>
      <c r="BT517" s="1"/>
      <c r="BU517" s="1"/>
      <c r="BV517" s="1"/>
    </row>
    <row r="518" spans="1:74" ht="14">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c r="BS518" s="1"/>
      <c r="BT518" s="1"/>
      <c r="BU518" s="1"/>
      <c r="BV518" s="1"/>
    </row>
    <row r="519" spans="1:74" ht="14">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c r="BS519" s="1"/>
      <c r="BT519" s="1"/>
      <c r="BU519" s="1"/>
      <c r="BV519" s="1"/>
    </row>
    <row r="520" spans="1:74" ht="14">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c r="BS520" s="1"/>
      <c r="BT520" s="1"/>
      <c r="BU520" s="1"/>
      <c r="BV520" s="1"/>
    </row>
    <row r="521" spans="1:74" ht="14">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c r="BS521" s="1"/>
      <c r="BT521" s="1"/>
      <c r="BU521" s="1"/>
      <c r="BV521" s="1"/>
    </row>
    <row r="522" spans="1:74" ht="14">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c r="BS522" s="1"/>
      <c r="BT522" s="1"/>
      <c r="BU522" s="1"/>
      <c r="BV522" s="1"/>
    </row>
    <row r="523" spans="1:74" ht="14">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c r="BS523" s="1"/>
      <c r="BT523" s="1"/>
      <c r="BU523" s="1"/>
      <c r="BV523" s="1"/>
    </row>
    <row r="524" spans="1:74" ht="1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c r="BS524" s="1"/>
      <c r="BT524" s="1"/>
      <c r="BU524" s="1"/>
      <c r="BV524" s="1"/>
    </row>
    <row r="525" spans="1:74" ht="14">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c r="BS525" s="1"/>
      <c r="BT525" s="1"/>
      <c r="BU525" s="1"/>
      <c r="BV525" s="1"/>
    </row>
    <row r="526" spans="1:74" ht="14">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c r="BS526" s="1"/>
      <c r="BT526" s="1"/>
      <c r="BU526" s="1"/>
      <c r="BV526" s="1"/>
    </row>
    <row r="527" spans="1:74" ht="14">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c r="BS527" s="1"/>
      <c r="BT527" s="1"/>
      <c r="BU527" s="1"/>
      <c r="BV527" s="1"/>
    </row>
    <row r="528" spans="1:74" ht="14">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c r="BS528" s="1"/>
      <c r="BT528" s="1"/>
      <c r="BU528" s="1"/>
      <c r="BV528" s="1"/>
    </row>
    <row r="529" spans="1:74" ht="14">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c r="BS529" s="1"/>
      <c r="BT529" s="1"/>
      <c r="BU529" s="1"/>
      <c r="BV529" s="1"/>
    </row>
    <row r="530" spans="1:74" ht="14">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c r="BS530" s="1"/>
      <c r="BT530" s="1"/>
      <c r="BU530" s="1"/>
      <c r="BV530" s="1"/>
    </row>
    <row r="531" spans="1:74" ht="14">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c r="BS531" s="1"/>
      <c r="BT531" s="1"/>
      <c r="BU531" s="1"/>
      <c r="BV531" s="1"/>
    </row>
    <row r="532" spans="1:74" ht="14">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c r="BS532" s="1"/>
      <c r="BT532" s="1"/>
      <c r="BU532" s="1"/>
      <c r="BV532" s="1"/>
    </row>
    <row r="533" spans="1:74" ht="14">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c r="BS533" s="1"/>
      <c r="BT533" s="1"/>
      <c r="BU533" s="1"/>
      <c r="BV533" s="1"/>
    </row>
    <row r="534" spans="1:74" ht="1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c r="BS534" s="1"/>
      <c r="BT534" s="1"/>
      <c r="BU534" s="1"/>
      <c r="BV534" s="1"/>
    </row>
    <row r="535" spans="1:74" ht="14">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c r="BS535" s="1"/>
      <c r="BT535" s="1"/>
      <c r="BU535" s="1"/>
      <c r="BV535" s="1"/>
    </row>
    <row r="536" spans="1:74" ht="14">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c r="BS536" s="1"/>
      <c r="BT536" s="1"/>
      <c r="BU536" s="1"/>
      <c r="BV536" s="1"/>
    </row>
    <row r="537" spans="1:74" ht="14">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c r="BS537" s="1"/>
      <c r="BT537" s="1"/>
      <c r="BU537" s="1"/>
      <c r="BV537" s="1"/>
    </row>
    <row r="538" spans="1:74" ht="14">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c r="BS538" s="1"/>
      <c r="BT538" s="1"/>
      <c r="BU538" s="1"/>
      <c r="BV538" s="1"/>
    </row>
    <row r="539" spans="1:74" ht="14">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c r="BS539" s="1"/>
      <c r="BT539" s="1"/>
      <c r="BU539" s="1"/>
      <c r="BV539" s="1"/>
    </row>
    <row r="540" spans="1:74" ht="14">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c r="BS540" s="1"/>
      <c r="BT540" s="1"/>
      <c r="BU540" s="1"/>
      <c r="BV540" s="1"/>
    </row>
    <row r="541" spans="1:74" ht="14">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c r="BS541" s="1"/>
      <c r="BT541" s="1"/>
      <c r="BU541" s="1"/>
      <c r="BV541" s="1"/>
    </row>
    <row r="542" spans="1:74" ht="14">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c r="BS542" s="1"/>
      <c r="BT542" s="1"/>
      <c r="BU542" s="1"/>
      <c r="BV542" s="1"/>
    </row>
    <row r="543" spans="1:74" ht="14">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c r="BS543" s="1"/>
      <c r="BT543" s="1"/>
      <c r="BU543" s="1"/>
      <c r="BV543" s="1"/>
    </row>
    <row r="544" spans="1:74" ht="1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c r="BS544" s="1"/>
      <c r="BT544" s="1"/>
      <c r="BU544" s="1"/>
      <c r="BV544" s="1"/>
    </row>
    <row r="545" spans="1:74" ht="14">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c r="BS545" s="1"/>
      <c r="BT545" s="1"/>
      <c r="BU545" s="1"/>
      <c r="BV545" s="1"/>
    </row>
    <row r="546" spans="1:74" ht="14">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c r="BS546" s="1"/>
      <c r="BT546" s="1"/>
      <c r="BU546" s="1"/>
      <c r="BV546" s="1"/>
    </row>
    <row r="547" spans="1:74" ht="14">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c r="BS547" s="1"/>
      <c r="BT547" s="1"/>
      <c r="BU547" s="1"/>
      <c r="BV547" s="1"/>
    </row>
    <row r="548" spans="1:74" ht="14">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c r="BS548" s="1"/>
      <c r="BT548" s="1"/>
      <c r="BU548" s="1"/>
      <c r="BV548" s="1"/>
    </row>
    <row r="549" spans="1:74" ht="14">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c r="BS549" s="1"/>
      <c r="BT549" s="1"/>
      <c r="BU549" s="1"/>
      <c r="BV549" s="1"/>
    </row>
    <row r="550" spans="1:74" ht="14">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c r="BS550" s="1"/>
      <c r="BT550" s="1"/>
      <c r="BU550" s="1"/>
      <c r="BV550" s="1"/>
    </row>
    <row r="551" spans="1:74" ht="14">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c r="BS551" s="1"/>
      <c r="BT551" s="1"/>
      <c r="BU551" s="1"/>
      <c r="BV551" s="1"/>
    </row>
    <row r="552" spans="1:74" ht="14">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c r="BS552" s="1"/>
      <c r="BT552" s="1"/>
      <c r="BU552" s="1"/>
      <c r="BV552" s="1"/>
    </row>
    <row r="553" spans="1:74" ht="14">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c r="BS553" s="1"/>
      <c r="BT553" s="1"/>
      <c r="BU553" s="1"/>
      <c r="BV553" s="1"/>
    </row>
    <row r="554" spans="1:74" ht="1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c r="BS554" s="1"/>
      <c r="BT554" s="1"/>
      <c r="BU554" s="1"/>
      <c r="BV554" s="1"/>
    </row>
    <row r="555" spans="1:74" ht="14">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c r="BS555" s="1"/>
      <c r="BT555" s="1"/>
      <c r="BU555" s="1"/>
      <c r="BV555" s="1"/>
    </row>
    <row r="556" spans="1:74" ht="14">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c r="BS556" s="1"/>
      <c r="BT556" s="1"/>
      <c r="BU556" s="1"/>
      <c r="BV556" s="1"/>
    </row>
    <row r="557" spans="1:74" ht="14">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c r="BS557" s="1"/>
      <c r="BT557" s="1"/>
      <c r="BU557" s="1"/>
      <c r="BV557" s="1"/>
    </row>
    <row r="558" spans="1:74" ht="14">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c r="BS558" s="1"/>
      <c r="BT558" s="1"/>
      <c r="BU558" s="1"/>
      <c r="BV558" s="1"/>
    </row>
    <row r="559" spans="1:74" ht="14">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c r="BS559" s="1"/>
      <c r="BT559" s="1"/>
      <c r="BU559" s="1"/>
      <c r="BV559" s="1"/>
    </row>
    <row r="560" spans="1:74" ht="14">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c r="BS560" s="1"/>
      <c r="BT560" s="1"/>
      <c r="BU560" s="1"/>
      <c r="BV560" s="1"/>
    </row>
    <row r="561" spans="1:74" ht="14">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c r="BS561" s="1"/>
      <c r="BT561" s="1"/>
      <c r="BU561" s="1"/>
      <c r="BV561" s="1"/>
    </row>
    <row r="562" spans="1:74" ht="14">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c r="BS562" s="1"/>
      <c r="BT562" s="1"/>
      <c r="BU562" s="1"/>
      <c r="BV562" s="1"/>
    </row>
    <row r="563" spans="1:74" ht="14">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c r="BS563" s="1"/>
      <c r="BT563" s="1"/>
      <c r="BU563" s="1"/>
      <c r="BV563" s="1"/>
    </row>
    <row r="564" spans="1:74" ht="1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c r="BS564" s="1"/>
      <c r="BT564" s="1"/>
      <c r="BU564" s="1"/>
      <c r="BV564" s="1"/>
    </row>
    <row r="565" spans="1:74" ht="14">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c r="BS565" s="1"/>
      <c r="BT565" s="1"/>
      <c r="BU565" s="1"/>
      <c r="BV565" s="1"/>
    </row>
    <row r="566" spans="1:74" ht="14">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c r="BS566" s="1"/>
      <c r="BT566" s="1"/>
      <c r="BU566" s="1"/>
      <c r="BV566" s="1"/>
    </row>
    <row r="567" spans="1:74" ht="14">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c r="BS567" s="1"/>
      <c r="BT567" s="1"/>
      <c r="BU567" s="1"/>
      <c r="BV567" s="1"/>
    </row>
    <row r="568" spans="1:74" ht="14">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c r="BS568" s="1"/>
      <c r="BT568" s="1"/>
      <c r="BU568" s="1"/>
      <c r="BV568" s="1"/>
    </row>
    <row r="569" spans="1:74" ht="14">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c r="BS569" s="1"/>
      <c r="BT569" s="1"/>
      <c r="BU569" s="1"/>
      <c r="BV569" s="1"/>
    </row>
    <row r="570" spans="1:74" ht="14">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c r="BS570" s="1"/>
      <c r="BT570" s="1"/>
      <c r="BU570" s="1"/>
      <c r="BV570" s="1"/>
    </row>
    <row r="571" spans="1:74" ht="14">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c r="BS571" s="1"/>
      <c r="BT571" s="1"/>
      <c r="BU571" s="1"/>
      <c r="BV571" s="1"/>
    </row>
    <row r="572" spans="1:74" ht="14">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c r="BS572" s="1"/>
      <c r="BT572" s="1"/>
      <c r="BU572" s="1"/>
      <c r="BV572" s="1"/>
    </row>
    <row r="573" spans="1:74" ht="14">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c r="BS573" s="1"/>
      <c r="BT573" s="1"/>
      <c r="BU573" s="1"/>
      <c r="BV573" s="1"/>
    </row>
    <row r="574" spans="1:74" ht="1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c r="BS574" s="1"/>
      <c r="BT574" s="1"/>
      <c r="BU574" s="1"/>
      <c r="BV574" s="1"/>
    </row>
    <row r="575" spans="1:74" ht="14">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c r="BS575" s="1"/>
      <c r="BT575" s="1"/>
      <c r="BU575" s="1"/>
      <c r="BV575" s="1"/>
    </row>
    <row r="576" spans="1:74" ht="14">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c r="BS576" s="1"/>
      <c r="BT576" s="1"/>
      <c r="BU576" s="1"/>
      <c r="BV576" s="1"/>
    </row>
    <row r="577" spans="1:74" ht="14">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c r="BS577" s="1"/>
      <c r="BT577" s="1"/>
      <c r="BU577" s="1"/>
      <c r="BV577" s="1"/>
    </row>
    <row r="578" spans="1:74" ht="14">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c r="BS578" s="1"/>
      <c r="BT578" s="1"/>
      <c r="BU578" s="1"/>
      <c r="BV578" s="1"/>
    </row>
    <row r="579" spans="1:74" ht="14">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c r="BS579" s="1"/>
      <c r="BT579" s="1"/>
      <c r="BU579" s="1"/>
      <c r="BV579" s="1"/>
    </row>
    <row r="580" spans="1:74" ht="14">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c r="BS580" s="1"/>
      <c r="BT580" s="1"/>
      <c r="BU580" s="1"/>
      <c r="BV580" s="1"/>
    </row>
    <row r="581" spans="1:74" ht="14">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c r="BS581" s="1"/>
      <c r="BT581" s="1"/>
      <c r="BU581" s="1"/>
      <c r="BV581" s="1"/>
    </row>
    <row r="582" spans="1:74" ht="14">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c r="BS582" s="1"/>
      <c r="BT582" s="1"/>
      <c r="BU582" s="1"/>
      <c r="BV582" s="1"/>
    </row>
    <row r="583" spans="1:74" ht="14">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c r="BS583" s="1"/>
      <c r="BT583" s="1"/>
      <c r="BU583" s="1"/>
      <c r="BV583" s="1"/>
    </row>
    <row r="584" spans="1:74" ht="1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c r="BS584" s="1"/>
      <c r="BT584" s="1"/>
      <c r="BU584" s="1"/>
      <c r="BV584" s="1"/>
    </row>
    <row r="585" spans="1:74" ht="14">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c r="BS585" s="1"/>
      <c r="BT585" s="1"/>
      <c r="BU585" s="1"/>
      <c r="BV585" s="1"/>
    </row>
    <row r="586" spans="1:74" ht="14">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c r="BS586" s="1"/>
      <c r="BT586" s="1"/>
      <c r="BU586" s="1"/>
      <c r="BV586" s="1"/>
    </row>
    <row r="587" spans="1:74" ht="14">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c r="BS587" s="1"/>
      <c r="BT587" s="1"/>
      <c r="BU587" s="1"/>
      <c r="BV587" s="1"/>
    </row>
    <row r="588" spans="1:74" ht="14">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c r="BS588" s="1"/>
      <c r="BT588" s="1"/>
      <c r="BU588" s="1"/>
      <c r="BV588" s="1"/>
    </row>
    <row r="589" spans="1:74" ht="14">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c r="BS589" s="1"/>
      <c r="BT589" s="1"/>
      <c r="BU589" s="1"/>
      <c r="BV589" s="1"/>
    </row>
    <row r="590" spans="1:74" ht="14">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c r="BS590" s="1"/>
      <c r="BT590" s="1"/>
      <c r="BU590" s="1"/>
      <c r="BV590" s="1"/>
    </row>
    <row r="591" spans="1:74" ht="14">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c r="BS591" s="1"/>
      <c r="BT591" s="1"/>
      <c r="BU591" s="1"/>
      <c r="BV591" s="1"/>
    </row>
    <row r="592" spans="1:74" ht="14">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c r="BS592" s="1"/>
      <c r="BT592" s="1"/>
      <c r="BU592" s="1"/>
      <c r="BV592" s="1"/>
    </row>
    <row r="593" spans="1:74" ht="14">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c r="BS593" s="1"/>
      <c r="BT593" s="1"/>
      <c r="BU593" s="1"/>
      <c r="BV593" s="1"/>
    </row>
    <row r="594" spans="1:74" ht="1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c r="BS594" s="1"/>
      <c r="BT594" s="1"/>
      <c r="BU594" s="1"/>
      <c r="BV594" s="1"/>
    </row>
    <row r="595" spans="1:74" ht="14">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c r="BS595" s="1"/>
      <c r="BT595" s="1"/>
      <c r="BU595" s="1"/>
      <c r="BV595" s="1"/>
    </row>
    <row r="596" spans="1:74" ht="14">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c r="BS596" s="1"/>
      <c r="BT596" s="1"/>
      <c r="BU596" s="1"/>
      <c r="BV596" s="1"/>
    </row>
    <row r="597" spans="1:74" ht="14">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c r="BS597" s="1"/>
      <c r="BT597" s="1"/>
      <c r="BU597" s="1"/>
      <c r="BV597" s="1"/>
    </row>
    <row r="598" spans="1:74" ht="14">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c r="BS598" s="1"/>
      <c r="BT598" s="1"/>
      <c r="BU598" s="1"/>
      <c r="BV598" s="1"/>
    </row>
    <row r="599" spans="1:74" ht="14">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c r="BS599" s="1"/>
      <c r="BT599" s="1"/>
      <c r="BU599" s="1"/>
      <c r="BV599" s="1"/>
    </row>
    <row r="600" spans="1:74" ht="14">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c r="BS600" s="1"/>
      <c r="BT600" s="1"/>
      <c r="BU600" s="1"/>
      <c r="BV600" s="1"/>
    </row>
    <row r="601" spans="1:74" ht="14">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c r="BS601" s="1"/>
      <c r="BT601" s="1"/>
      <c r="BU601" s="1"/>
      <c r="BV601" s="1"/>
    </row>
    <row r="602" spans="1:74" ht="14">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c r="BS602" s="1"/>
      <c r="BT602" s="1"/>
      <c r="BU602" s="1"/>
      <c r="BV602" s="1"/>
    </row>
    <row r="603" spans="1:74" ht="14">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c r="BS603" s="1"/>
      <c r="BT603" s="1"/>
      <c r="BU603" s="1"/>
      <c r="BV603" s="1"/>
    </row>
    <row r="604" spans="1:74" ht="1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c r="BS604" s="1"/>
      <c r="BT604" s="1"/>
      <c r="BU604" s="1"/>
      <c r="BV604" s="1"/>
    </row>
    <row r="605" spans="1:74" ht="14">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c r="BS605" s="1"/>
      <c r="BT605" s="1"/>
      <c r="BU605" s="1"/>
      <c r="BV605" s="1"/>
    </row>
    <row r="606" spans="1:74" ht="14">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c r="BS606" s="1"/>
      <c r="BT606" s="1"/>
      <c r="BU606" s="1"/>
      <c r="BV606" s="1"/>
    </row>
    <row r="607" spans="1:74" ht="14">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c r="BS607" s="1"/>
      <c r="BT607" s="1"/>
      <c r="BU607" s="1"/>
      <c r="BV607" s="1"/>
    </row>
    <row r="608" spans="1:74" ht="14">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c r="BS608" s="1"/>
      <c r="BT608" s="1"/>
      <c r="BU608" s="1"/>
      <c r="BV608" s="1"/>
    </row>
    <row r="609" spans="1:74" ht="14">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c r="BS609" s="1"/>
      <c r="BT609" s="1"/>
      <c r="BU609" s="1"/>
      <c r="BV609" s="1"/>
    </row>
    <row r="610" spans="1:74" ht="14">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c r="BS610" s="1"/>
      <c r="BT610" s="1"/>
      <c r="BU610" s="1"/>
      <c r="BV610" s="1"/>
    </row>
    <row r="611" spans="1:74" ht="14">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c r="BS611" s="1"/>
      <c r="BT611" s="1"/>
      <c r="BU611" s="1"/>
      <c r="BV611" s="1"/>
    </row>
    <row r="612" spans="1:74" ht="14">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c r="BS612" s="1"/>
      <c r="BT612" s="1"/>
      <c r="BU612" s="1"/>
      <c r="BV612" s="1"/>
    </row>
    <row r="613" spans="1:74" ht="14">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c r="BS613" s="1"/>
      <c r="BT613" s="1"/>
      <c r="BU613" s="1"/>
      <c r="BV613" s="1"/>
    </row>
    <row r="614" spans="1:74" ht="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c r="BS614" s="1"/>
      <c r="BT614" s="1"/>
      <c r="BU614" s="1"/>
      <c r="BV614" s="1"/>
    </row>
    <row r="615" spans="1:74" ht="14">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c r="BS615" s="1"/>
      <c r="BT615" s="1"/>
      <c r="BU615" s="1"/>
      <c r="BV615" s="1"/>
    </row>
    <row r="616" spans="1:74" ht="14">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c r="BS616" s="1"/>
      <c r="BT616" s="1"/>
      <c r="BU616" s="1"/>
      <c r="BV616" s="1"/>
    </row>
    <row r="617" spans="1:74" ht="14">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c r="BS617" s="1"/>
      <c r="BT617" s="1"/>
      <c r="BU617" s="1"/>
      <c r="BV617" s="1"/>
    </row>
    <row r="618" spans="1:74" ht="14">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c r="BS618" s="1"/>
      <c r="BT618" s="1"/>
      <c r="BU618" s="1"/>
      <c r="BV618" s="1"/>
    </row>
    <row r="619" spans="1:74" ht="14">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c r="BS619" s="1"/>
      <c r="BT619" s="1"/>
      <c r="BU619" s="1"/>
      <c r="BV619" s="1"/>
    </row>
    <row r="620" spans="1:74" ht="14">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c r="BS620" s="1"/>
      <c r="BT620" s="1"/>
      <c r="BU620" s="1"/>
      <c r="BV620" s="1"/>
    </row>
    <row r="621" spans="1:74" ht="14">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c r="BS621" s="1"/>
      <c r="BT621" s="1"/>
      <c r="BU621" s="1"/>
      <c r="BV621" s="1"/>
    </row>
    <row r="622" spans="1:74" ht="14">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c r="BS622" s="1"/>
      <c r="BT622" s="1"/>
      <c r="BU622" s="1"/>
      <c r="BV622" s="1"/>
    </row>
    <row r="623" spans="1:74" ht="14">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c r="BS623" s="1"/>
      <c r="BT623" s="1"/>
      <c r="BU623" s="1"/>
      <c r="BV623" s="1"/>
    </row>
    <row r="624" spans="1:74" ht="1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c r="BS624" s="1"/>
      <c r="BT624" s="1"/>
      <c r="BU624" s="1"/>
      <c r="BV624" s="1"/>
    </row>
    <row r="625" spans="1:74" ht="14">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c r="BS625" s="1"/>
      <c r="BT625" s="1"/>
      <c r="BU625" s="1"/>
      <c r="BV625" s="1"/>
    </row>
    <row r="626" spans="1:74" ht="14">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c r="BS626" s="1"/>
      <c r="BT626" s="1"/>
      <c r="BU626" s="1"/>
      <c r="BV626" s="1"/>
    </row>
    <row r="627" spans="1:74" ht="14">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c r="BS627" s="1"/>
      <c r="BT627" s="1"/>
      <c r="BU627" s="1"/>
      <c r="BV627" s="1"/>
    </row>
    <row r="628" spans="1:74" ht="14">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c r="BS628" s="1"/>
      <c r="BT628" s="1"/>
      <c r="BU628" s="1"/>
      <c r="BV628" s="1"/>
    </row>
    <row r="629" spans="1:74" ht="14">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c r="BS629" s="1"/>
      <c r="BT629" s="1"/>
      <c r="BU629" s="1"/>
      <c r="BV629" s="1"/>
    </row>
    <row r="630" spans="1:74" ht="14">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c r="BS630" s="1"/>
      <c r="BT630" s="1"/>
      <c r="BU630" s="1"/>
      <c r="BV630" s="1"/>
    </row>
    <row r="631" spans="1:74" ht="14">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c r="BS631" s="1"/>
      <c r="BT631" s="1"/>
      <c r="BU631" s="1"/>
      <c r="BV631" s="1"/>
    </row>
    <row r="632" spans="1:74" ht="14">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c r="BS632" s="1"/>
      <c r="BT632" s="1"/>
      <c r="BU632" s="1"/>
      <c r="BV632" s="1"/>
    </row>
    <row r="633" spans="1:74" ht="14">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c r="BS633" s="1"/>
      <c r="BT633" s="1"/>
      <c r="BU633" s="1"/>
      <c r="BV633" s="1"/>
    </row>
    <row r="634" spans="1:74" ht="1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c r="BS634" s="1"/>
      <c r="BT634" s="1"/>
      <c r="BU634" s="1"/>
      <c r="BV634" s="1"/>
    </row>
    <row r="635" spans="1:74" ht="14">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c r="BS635" s="1"/>
      <c r="BT635" s="1"/>
      <c r="BU635" s="1"/>
      <c r="BV635" s="1"/>
    </row>
    <row r="636" spans="1:74" ht="14">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c r="BS636" s="1"/>
      <c r="BT636" s="1"/>
      <c r="BU636" s="1"/>
      <c r="BV636" s="1"/>
    </row>
    <row r="637" spans="1:74" ht="14">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c r="BS637" s="1"/>
      <c r="BT637" s="1"/>
      <c r="BU637" s="1"/>
      <c r="BV637" s="1"/>
    </row>
    <row r="638" spans="1:74" ht="14">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c r="BS638" s="1"/>
      <c r="BT638" s="1"/>
      <c r="BU638" s="1"/>
      <c r="BV638" s="1"/>
    </row>
    <row r="639" spans="1:74" ht="14">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c r="BS639" s="1"/>
      <c r="BT639" s="1"/>
      <c r="BU639" s="1"/>
      <c r="BV639" s="1"/>
    </row>
    <row r="640" spans="1:74" ht="14">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c r="BS640" s="1"/>
      <c r="BT640" s="1"/>
      <c r="BU640" s="1"/>
      <c r="BV640" s="1"/>
    </row>
    <row r="641" spans="1:74" ht="14">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c r="BS641" s="1"/>
      <c r="BT641" s="1"/>
      <c r="BU641" s="1"/>
      <c r="BV641" s="1"/>
    </row>
    <row r="642" spans="1:74" ht="14">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c r="BS642" s="1"/>
      <c r="BT642" s="1"/>
      <c r="BU642" s="1"/>
      <c r="BV642" s="1"/>
    </row>
    <row r="643" spans="1:74" ht="14">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c r="BS643" s="1"/>
      <c r="BT643" s="1"/>
      <c r="BU643" s="1"/>
      <c r="BV643" s="1"/>
    </row>
    <row r="644" spans="1:74" ht="1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c r="BS644" s="1"/>
      <c r="BT644" s="1"/>
      <c r="BU644" s="1"/>
      <c r="BV644" s="1"/>
    </row>
    <row r="645" spans="1:74" ht="14">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c r="BS645" s="1"/>
      <c r="BT645" s="1"/>
      <c r="BU645" s="1"/>
      <c r="BV645" s="1"/>
    </row>
    <row r="646" spans="1:74" ht="14">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c r="BS646" s="1"/>
      <c r="BT646" s="1"/>
      <c r="BU646" s="1"/>
      <c r="BV646" s="1"/>
    </row>
    <row r="647" spans="1:74" ht="14">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c r="BS647" s="1"/>
      <c r="BT647" s="1"/>
      <c r="BU647" s="1"/>
      <c r="BV647" s="1"/>
    </row>
    <row r="648" spans="1:74" ht="14">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c r="BS648" s="1"/>
      <c r="BT648" s="1"/>
      <c r="BU648" s="1"/>
      <c r="BV648" s="1"/>
    </row>
    <row r="649" spans="1:74" ht="14">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c r="BS649" s="1"/>
      <c r="BT649" s="1"/>
      <c r="BU649" s="1"/>
      <c r="BV649" s="1"/>
    </row>
    <row r="650" spans="1:74" ht="14">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c r="BS650" s="1"/>
      <c r="BT650" s="1"/>
      <c r="BU650" s="1"/>
      <c r="BV650" s="1"/>
    </row>
    <row r="651" spans="1:74" ht="14">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c r="BS651" s="1"/>
      <c r="BT651" s="1"/>
      <c r="BU651" s="1"/>
      <c r="BV651" s="1"/>
    </row>
    <row r="652" spans="1:74" ht="14">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c r="BS652" s="1"/>
      <c r="BT652" s="1"/>
      <c r="BU652" s="1"/>
      <c r="BV652" s="1"/>
    </row>
    <row r="653" spans="1:74" ht="14">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c r="BS653" s="1"/>
      <c r="BT653" s="1"/>
      <c r="BU653" s="1"/>
      <c r="BV653" s="1"/>
    </row>
    <row r="654" spans="1:74" ht="1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c r="BS654" s="1"/>
      <c r="BT654" s="1"/>
      <c r="BU654" s="1"/>
      <c r="BV654" s="1"/>
    </row>
    <row r="655" spans="1:74" ht="14">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c r="BS655" s="1"/>
      <c r="BT655" s="1"/>
      <c r="BU655" s="1"/>
      <c r="BV655" s="1"/>
    </row>
    <row r="656" spans="1:74" ht="14">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c r="BS656" s="1"/>
      <c r="BT656" s="1"/>
      <c r="BU656" s="1"/>
      <c r="BV656" s="1"/>
    </row>
    <row r="657" spans="1:74" ht="14">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c r="BS657" s="1"/>
      <c r="BT657" s="1"/>
      <c r="BU657" s="1"/>
      <c r="BV657" s="1"/>
    </row>
    <row r="658" spans="1:74" ht="14">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c r="BS658" s="1"/>
      <c r="BT658" s="1"/>
      <c r="BU658" s="1"/>
      <c r="BV658" s="1"/>
    </row>
    <row r="659" spans="1:74" ht="14">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c r="BS659" s="1"/>
      <c r="BT659" s="1"/>
      <c r="BU659" s="1"/>
      <c r="BV659" s="1"/>
    </row>
    <row r="660" spans="1:74" ht="14">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c r="BS660" s="1"/>
      <c r="BT660" s="1"/>
      <c r="BU660" s="1"/>
      <c r="BV660" s="1"/>
    </row>
    <row r="661" spans="1:74" ht="14">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c r="BS661" s="1"/>
      <c r="BT661" s="1"/>
      <c r="BU661" s="1"/>
      <c r="BV661" s="1"/>
    </row>
    <row r="662" spans="1:74" ht="14">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c r="BS662" s="1"/>
      <c r="BT662" s="1"/>
      <c r="BU662" s="1"/>
      <c r="BV662" s="1"/>
    </row>
    <row r="663" spans="1:74" ht="14">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c r="BS663" s="1"/>
      <c r="BT663" s="1"/>
      <c r="BU663" s="1"/>
      <c r="BV663" s="1"/>
    </row>
    <row r="664" spans="1:74" ht="1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c r="BS664" s="1"/>
      <c r="BT664" s="1"/>
      <c r="BU664" s="1"/>
      <c r="BV664" s="1"/>
    </row>
    <row r="665" spans="1:74" ht="14">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c r="BS665" s="1"/>
      <c r="BT665" s="1"/>
      <c r="BU665" s="1"/>
      <c r="BV665" s="1"/>
    </row>
    <row r="666" spans="1:74" ht="14">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c r="BS666" s="1"/>
      <c r="BT666" s="1"/>
      <c r="BU666" s="1"/>
      <c r="BV666" s="1"/>
    </row>
    <row r="667" spans="1:74" ht="14">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c r="BS667" s="1"/>
      <c r="BT667" s="1"/>
      <c r="BU667" s="1"/>
      <c r="BV667" s="1"/>
    </row>
    <row r="668" spans="1:74" ht="14">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c r="BS668" s="1"/>
      <c r="BT668" s="1"/>
      <c r="BU668" s="1"/>
      <c r="BV668" s="1"/>
    </row>
    <row r="669" spans="1:74" ht="14">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c r="BS669" s="1"/>
      <c r="BT669" s="1"/>
      <c r="BU669" s="1"/>
      <c r="BV669" s="1"/>
    </row>
    <row r="670" spans="1:74" ht="14">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c r="BS670" s="1"/>
      <c r="BT670" s="1"/>
      <c r="BU670" s="1"/>
      <c r="BV670" s="1"/>
    </row>
    <row r="671" spans="1:74" ht="14">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c r="BS671" s="1"/>
      <c r="BT671" s="1"/>
      <c r="BU671" s="1"/>
      <c r="BV671" s="1"/>
    </row>
    <row r="672" spans="1:74" ht="14">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c r="BS672" s="1"/>
      <c r="BT672" s="1"/>
      <c r="BU672" s="1"/>
      <c r="BV672" s="1"/>
    </row>
    <row r="673" spans="1:74" ht="14">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c r="BS673" s="1"/>
      <c r="BT673" s="1"/>
      <c r="BU673" s="1"/>
      <c r="BV673" s="1"/>
    </row>
    <row r="674" spans="1:74" ht="1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c r="BS674" s="1"/>
      <c r="BT674" s="1"/>
      <c r="BU674" s="1"/>
      <c r="BV674" s="1"/>
    </row>
    <row r="675" spans="1:74" ht="14">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c r="BS675" s="1"/>
      <c r="BT675" s="1"/>
      <c r="BU675" s="1"/>
      <c r="BV675" s="1"/>
    </row>
    <row r="676" spans="1:74" ht="14">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c r="BS676" s="1"/>
      <c r="BT676" s="1"/>
      <c r="BU676" s="1"/>
      <c r="BV676" s="1"/>
    </row>
    <row r="677" spans="1:74" ht="14">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c r="BS677" s="1"/>
      <c r="BT677" s="1"/>
      <c r="BU677" s="1"/>
      <c r="BV677" s="1"/>
    </row>
    <row r="678" spans="1:74" ht="14">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c r="BS678" s="1"/>
      <c r="BT678" s="1"/>
      <c r="BU678" s="1"/>
      <c r="BV678" s="1"/>
    </row>
    <row r="679" spans="1:74" ht="14">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c r="BS679" s="1"/>
      <c r="BT679" s="1"/>
      <c r="BU679" s="1"/>
      <c r="BV679" s="1"/>
    </row>
    <row r="680" spans="1:74" ht="14">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c r="BS680" s="1"/>
      <c r="BT680" s="1"/>
      <c r="BU680" s="1"/>
      <c r="BV680" s="1"/>
    </row>
    <row r="681" spans="1:74" ht="14">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c r="BS681" s="1"/>
      <c r="BT681" s="1"/>
      <c r="BU681" s="1"/>
      <c r="BV681" s="1"/>
    </row>
    <row r="682" spans="1:74" ht="14">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c r="BS682" s="1"/>
      <c r="BT682" s="1"/>
      <c r="BU682" s="1"/>
      <c r="BV682" s="1"/>
    </row>
    <row r="683" spans="1:74" ht="14">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c r="BS683" s="1"/>
      <c r="BT683" s="1"/>
      <c r="BU683" s="1"/>
      <c r="BV683" s="1"/>
    </row>
    <row r="684" spans="1:74" ht="1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c r="BS684" s="1"/>
      <c r="BT684" s="1"/>
      <c r="BU684" s="1"/>
      <c r="BV684" s="1"/>
    </row>
    <row r="685" spans="1:74" ht="14">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c r="BS685" s="1"/>
      <c r="BT685" s="1"/>
      <c r="BU685" s="1"/>
      <c r="BV685" s="1"/>
    </row>
    <row r="686" spans="1:74" ht="14">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c r="BS686" s="1"/>
      <c r="BT686" s="1"/>
      <c r="BU686" s="1"/>
      <c r="BV686" s="1"/>
    </row>
    <row r="687" spans="1:74" ht="14">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c r="BS687" s="1"/>
      <c r="BT687" s="1"/>
      <c r="BU687" s="1"/>
      <c r="BV687" s="1"/>
    </row>
    <row r="688" spans="1:74" ht="14">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c r="BS688" s="1"/>
      <c r="BT688" s="1"/>
      <c r="BU688" s="1"/>
      <c r="BV688" s="1"/>
    </row>
    <row r="689" spans="1:74" ht="14">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c r="BS689" s="1"/>
      <c r="BT689" s="1"/>
      <c r="BU689" s="1"/>
      <c r="BV689" s="1"/>
    </row>
    <row r="690" spans="1:74" ht="14">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c r="BS690" s="1"/>
      <c r="BT690" s="1"/>
      <c r="BU690" s="1"/>
      <c r="BV690" s="1"/>
    </row>
    <row r="691" spans="1:74" ht="14">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c r="BS691" s="1"/>
      <c r="BT691" s="1"/>
      <c r="BU691" s="1"/>
      <c r="BV691" s="1"/>
    </row>
    <row r="692" spans="1:74" ht="14">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c r="BS692" s="1"/>
      <c r="BT692" s="1"/>
      <c r="BU692" s="1"/>
      <c r="BV692" s="1"/>
    </row>
    <row r="693" spans="1:74" ht="14">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c r="BS693" s="1"/>
      <c r="BT693" s="1"/>
      <c r="BU693" s="1"/>
      <c r="BV693" s="1"/>
    </row>
    <row r="694" spans="1:74" ht="1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c r="BS694" s="1"/>
      <c r="BT694" s="1"/>
      <c r="BU694" s="1"/>
      <c r="BV694" s="1"/>
    </row>
    <row r="695" spans="1:74" ht="14">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c r="BS695" s="1"/>
      <c r="BT695" s="1"/>
      <c r="BU695" s="1"/>
      <c r="BV695" s="1"/>
    </row>
    <row r="696" spans="1:74" ht="14">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c r="BS696" s="1"/>
      <c r="BT696" s="1"/>
      <c r="BU696" s="1"/>
      <c r="BV696" s="1"/>
    </row>
    <row r="697" spans="1:74" ht="14">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c r="BS697" s="1"/>
      <c r="BT697" s="1"/>
      <c r="BU697" s="1"/>
      <c r="BV697" s="1"/>
    </row>
    <row r="698" spans="1:74" ht="14">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c r="BS698" s="1"/>
      <c r="BT698" s="1"/>
      <c r="BU698" s="1"/>
      <c r="BV698" s="1"/>
    </row>
    <row r="699" spans="1:74" ht="14">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c r="BS699" s="1"/>
      <c r="BT699" s="1"/>
      <c r="BU699" s="1"/>
      <c r="BV699" s="1"/>
    </row>
    <row r="700" spans="1:74" ht="14">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c r="BS700" s="1"/>
      <c r="BT700" s="1"/>
      <c r="BU700" s="1"/>
      <c r="BV700" s="1"/>
    </row>
    <row r="701" spans="1:74" ht="14">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c r="BS701" s="1"/>
      <c r="BT701" s="1"/>
      <c r="BU701" s="1"/>
      <c r="BV701" s="1"/>
    </row>
    <row r="702" spans="1:74" ht="14">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c r="BS702" s="1"/>
      <c r="BT702" s="1"/>
      <c r="BU702" s="1"/>
      <c r="BV702" s="1"/>
    </row>
    <row r="703" spans="1:74" ht="14">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c r="BS703" s="1"/>
      <c r="BT703" s="1"/>
      <c r="BU703" s="1"/>
      <c r="BV703" s="1"/>
    </row>
    <row r="704" spans="1:74" ht="1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c r="BS704" s="1"/>
      <c r="BT704" s="1"/>
      <c r="BU704" s="1"/>
      <c r="BV704" s="1"/>
    </row>
    <row r="705" spans="1:74" ht="14">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c r="BS705" s="1"/>
      <c r="BT705" s="1"/>
      <c r="BU705" s="1"/>
      <c r="BV705" s="1"/>
    </row>
    <row r="706" spans="1:74" ht="14">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c r="BS706" s="1"/>
      <c r="BT706" s="1"/>
      <c r="BU706" s="1"/>
      <c r="BV706" s="1"/>
    </row>
    <row r="707" spans="1:74" ht="14">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c r="BS707" s="1"/>
      <c r="BT707" s="1"/>
      <c r="BU707" s="1"/>
      <c r="BV707" s="1"/>
    </row>
    <row r="708" spans="1:74" ht="14">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c r="BS708" s="1"/>
      <c r="BT708" s="1"/>
      <c r="BU708" s="1"/>
      <c r="BV708" s="1"/>
    </row>
    <row r="709" spans="1:74" ht="14">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c r="BS709" s="1"/>
      <c r="BT709" s="1"/>
      <c r="BU709" s="1"/>
      <c r="BV709" s="1"/>
    </row>
    <row r="710" spans="1:74" ht="14">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c r="BS710" s="1"/>
      <c r="BT710" s="1"/>
      <c r="BU710" s="1"/>
      <c r="BV710" s="1"/>
    </row>
    <row r="711" spans="1:74" ht="14">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c r="BS711" s="1"/>
      <c r="BT711" s="1"/>
      <c r="BU711" s="1"/>
      <c r="BV711" s="1"/>
    </row>
    <row r="712" spans="1:74" ht="14">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c r="BS712" s="1"/>
      <c r="BT712" s="1"/>
      <c r="BU712" s="1"/>
      <c r="BV712" s="1"/>
    </row>
    <row r="713" spans="1:74" ht="14">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c r="BS713" s="1"/>
      <c r="BT713" s="1"/>
      <c r="BU713" s="1"/>
      <c r="BV713" s="1"/>
    </row>
    <row r="714" spans="1:74" ht="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c r="BS714" s="1"/>
      <c r="BT714" s="1"/>
      <c r="BU714" s="1"/>
      <c r="BV714" s="1"/>
    </row>
    <row r="715" spans="1:74" ht="14">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c r="BS715" s="1"/>
      <c r="BT715" s="1"/>
      <c r="BU715" s="1"/>
      <c r="BV715" s="1"/>
    </row>
    <row r="716" spans="1:74" ht="14">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c r="BS716" s="1"/>
      <c r="BT716" s="1"/>
      <c r="BU716" s="1"/>
      <c r="BV716" s="1"/>
    </row>
    <row r="717" spans="1:74" ht="14">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c r="BS717" s="1"/>
      <c r="BT717" s="1"/>
      <c r="BU717" s="1"/>
      <c r="BV717" s="1"/>
    </row>
    <row r="718" spans="1:74" ht="14">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c r="BS718" s="1"/>
      <c r="BT718" s="1"/>
      <c r="BU718" s="1"/>
      <c r="BV718" s="1"/>
    </row>
    <row r="719" spans="1:74" ht="14">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c r="BS719" s="1"/>
      <c r="BT719" s="1"/>
      <c r="BU719" s="1"/>
      <c r="BV719" s="1"/>
    </row>
    <row r="720" spans="1:74" ht="14">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c r="BS720" s="1"/>
      <c r="BT720" s="1"/>
      <c r="BU720" s="1"/>
      <c r="BV720" s="1"/>
    </row>
    <row r="721" spans="1:74" ht="14">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c r="BS721" s="1"/>
      <c r="BT721" s="1"/>
      <c r="BU721" s="1"/>
      <c r="BV721" s="1"/>
    </row>
    <row r="722" spans="1:74" ht="14">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c r="BS722" s="1"/>
      <c r="BT722" s="1"/>
      <c r="BU722" s="1"/>
      <c r="BV722" s="1"/>
    </row>
    <row r="723" spans="1:74" ht="14">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c r="BS723" s="1"/>
      <c r="BT723" s="1"/>
      <c r="BU723" s="1"/>
      <c r="BV723" s="1"/>
    </row>
    <row r="724" spans="1:74" ht="1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c r="BS724" s="1"/>
      <c r="BT724" s="1"/>
      <c r="BU724" s="1"/>
      <c r="BV724" s="1"/>
    </row>
    <row r="725" spans="1:74" ht="14">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c r="BS725" s="1"/>
      <c r="BT725" s="1"/>
      <c r="BU725" s="1"/>
      <c r="BV725" s="1"/>
    </row>
    <row r="726" spans="1:74" ht="14">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c r="BS726" s="1"/>
      <c r="BT726" s="1"/>
      <c r="BU726" s="1"/>
      <c r="BV726" s="1"/>
    </row>
    <row r="727" spans="1:74" ht="14">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c r="BS727" s="1"/>
      <c r="BT727" s="1"/>
      <c r="BU727" s="1"/>
      <c r="BV727" s="1"/>
    </row>
    <row r="728" spans="1:74" ht="14">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c r="BS728" s="1"/>
      <c r="BT728" s="1"/>
      <c r="BU728" s="1"/>
      <c r="BV728" s="1"/>
    </row>
    <row r="729" spans="1:74" ht="14">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c r="BS729" s="1"/>
      <c r="BT729" s="1"/>
      <c r="BU729" s="1"/>
      <c r="BV729" s="1"/>
    </row>
    <row r="730" spans="1:74" ht="14">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c r="BS730" s="1"/>
      <c r="BT730" s="1"/>
      <c r="BU730" s="1"/>
      <c r="BV730" s="1"/>
    </row>
    <row r="731" spans="1:74" ht="14">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c r="BS731" s="1"/>
      <c r="BT731" s="1"/>
      <c r="BU731" s="1"/>
      <c r="BV731" s="1"/>
    </row>
    <row r="732" spans="1:74" ht="14">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c r="BS732" s="1"/>
      <c r="BT732" s="1"/>
      <c r="BU732" s="1"/>
      <c r="BV732" s="1"/>
    </row>
    <row r="733" spans="1:74" ht="14">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c r="BS733" s="1"/>
      <c r="BT733" s="1"/>
      <c r="BU733" s="1"/>
      <c r="BV733" s="1"/>
    </row>
    <row r="734" spans="1:74" ht="1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c r="BS734" s="1"/>
      <c r="BT734" s="1"/>
      <c r="BU734" s="1"/>
      <c r="BV734" s="1"/>
    </row>
    <row r="735" spans="1:74" ht="14">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c r="BS735" s="1"/>
      <c r="BT735" s="1"/>
      <c r="BU735" s="1"/>
      <c r="BV735" s="1"/>
    </row>
    <row r="736" spans="1:74" ht="14">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c r="BS736" s="1"/>
      <c r="BT736" s="1"/>
      <c r="BU736" s="1"/>
      <c r="BV736" s="1"/>
    </row>
    <row r="737" spans="1:74" ht="14">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c r="BS737" s="1"/>
      <c r="BT737" s="1"/>
      <c r="BU737" s="1"/>
      <c r="BV737" s="1"/>
    </row>
    <row r="738" spans="1:74" ht="14">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c r="BS738" s="1"/>
      <c r="BT738" s="1"/>
      <c r="BU738" s="1"/>
      <c r="BV738" s="1"/>
    </row>
    <row r="739" spans="1:74" ht="14">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c r="BS739" s="1"/>
      <c r="BT739" s="1"/>
      <c r="BU739" s="1"/>
      <c r="BV739" s="1"/>
    </row>
    <row r="740" spans="1:74" ht="14">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c r="BS740" s="1"/>
      <c r="BT740" s="1"/>
      <c r="BU740" s="1"/>
      <c r="BV740" s="1"/>
    </row>
    <row r="741" spans="1:74" ht="14">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c r="BS741" s="1"/>
      <c r="BT741" s="1"/>
      <c r="BU741" s="1"/>
      <c r="BV741" s="1"/>
    </row>
    <row r="742" spans="1:74" ht="14">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c r="BS742" s="1"/>
      <c r="BT742" s="1"/>
      <c r="BU742" s="1"/>
      <c r="BV742" s="1"/>
    </row>
    <row r="743" spans="1:74" ht="14">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c r="BS743" s="1"/>
      <c r="BT743" s="1"/>
      <c r="BU743" s="1"/>
      <c r="BV743" s="1"/>
    </row>
    <row r="744" spans="1:74" ht="1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c r="BS744" s="1"/>
      <c r="BT744" s="1"/>
      <c r="BU744" s="1"/>
      <c r="BV744" s="1"/>
    </row>
    <row r="745" spans="1:74" ht="14">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c r="BS745" s="1"/>
      <c r="BT745" s="1"/>
      <c r="BU745" s="1"/>
      <c r="BV745" s="1"/>
    </row>
    <row r="746" spans="1:74" ht="14">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c r="BS746" s="1"/>
      <c r="BT746" s="1"/>
      <c r="BU746" s="1"/>
      <c r="BV746" s="1"/>
    </row>
    <row r="747" spans="1:74" ht="14">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c r="BS747" s="1"/>
      <c r="BT747" s="1"/>
      <c r="BU747" s="1"/>
      <c r="BV747" s="1"/>
    </row>
    <row r="748" spans="1:74" ht="14">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c r="BS748" s="1"/>
      <c r="BT748" s="1"/>
      <c r="BU748" s="1"/>
      <c r="BV748" s="1"/>
    </row>
    <row r="749" spans="1:74" ht="14">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c r="BS749" s="1"/>
      <c r="BT749" s="1"/>
      <c r="BU749" s="1"/>
      <c r="BV749" s="1"/>
    </row>
    <row r="750" spans="1:74" ht="14">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c r="BS750" s="1"/>
      <c r="BT750" s="1"/>
      <c r="BU750" s="1"/>
      <c r="BV750" s="1"/>
    </row>
    <row r="751" spans="1:74" ht="14">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c r="BS751" s="1"/>
      <c r="BT751" s="1"/>
      <c r="BU751" s="1"/>
      <c r="BV751" s="1"/>
    </row>
    <row r="752" spans="1:74" ht="14">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c r="BS752" s="1"/>
      <c r="BT752" s="1"/>
      <c r="BU752" s="1"/>
      <c r="BV752" s="1"/>
    </row>
    <row r="753" spans="1:74" ht="14">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c r="BS753" s="1"/>
      <c r="BT753" s="1"/>
      <c r="BU753" s="1"/>
      <c r="BV753" s="1"/>
    </row>
    <row r="754" spans="1:74" ht="1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c r="BS754" s="1"/>
      <c r="BT754" s="1"/>
      <c r="BU754" s="1"/>
      <c r="BV754" s="1"/>
    </row>
    <row r="755" spans="1:74" ht="14">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c r="BS755" s="1"/>
      <c r="BT755" s="1"/>
      <c r="BU755" s="1"/>
      <c r="BV755" s="1"/>
    </row>
    <row r="756" spans="1:74" ht="14">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c r="BS756" s="1"/>
      <c r="BT756" s="1"/>
      <c r="BU756" s="1"/>
      <c r="BV756" s="1"/>
    </row>
    <row r="757" spans="1:74" ht="14">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c r="BS757" s="1"/>
      <c r="BT757" s="1"/>
      <c r="BU757" s="1"/>
      <c r="BV757" s="1"/>
    </row>
    <row r="758" spans="1:74" ht="14">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c r="BS758" s="1"/>
      <c r="BT758" s="1"/>
      <c r="BU758" s="1"/>
      <c r="BV758" s="1"/>
    </row>
    <row r="759" spans="1:74" ht="14">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c r="BS759" s="1"/>
      <c r="BT759" s="1"/>
      <c r="BU759" s="1"/>
      <c r="BV759" s="1"/>
    </row>
    <row r="760" spans="1:74" ht="14">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c r="BS760" s="1"/>
      <c r="BT760" s="1"/>
      <c r="BU760" s="1"/>
      <c r="BV760" s="1"/>
    </row>
    <row r="761" spans="1:74" ht="14">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c r="BS761" s="1"/>
      <c r="BT761" s="1"/>
      <c r="BU761" s="1"/>
      <c r="BV761" s="1"/>
    </row>
    <row r="762" spans="1:74" ht="14">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c r="BS762" s="1"/>
      <c r="BT762" s="1"/>
      <c r="BU762" s="1"/>
      <c r="BV762" s="1"/>
    </row>
    <row r="763" spans="1:74" ht="14">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c r="BS763" s="1"/>
      <c r="BT763" s="1"/>
      <c r="BU763" s="1"/>
      <c r="BV763" s="1"/>
    </row>
    <row r="764" spans="1:74" ht="1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c r="BS764" s="1"/>
      <c r="BT764" s="1"/>
      <c r="BU764" s="1"/>
      <c r="BV764" s="1"/>
    </row>
    <row r="765" spans="1:74" ht="14">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c r="BS765" s="1"/>
      <c r="BT765" s="1"/>
      <c r="BU765" s="1"/>
      <c r="BV765" s="1"/>
    </row>
    <row r="766" spans="1:74" ht="14">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c r="BS766" s="1"/>
      <c r="BT766" s="1"/>
      <c r="BU766" s="1"/>
      <c r="BV766" s="1"/>
    </row>
    <row r="767" spans="1:74" ht="14">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c r="BS767" s="1"/>
      <c r="BT767" s="1"/>
      <c r="BU767" s="1"/>
      <c r="BV767" s="1"/>
    </row>
    <row r="768" spans="1:74" ht="14">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c r="BS768" s="1"/>
      <c r="BT768" s="1"/>
      <c r="BU768" s="1"/>
      <c r="BV768" s="1"/>
    </row>
    <row r="769" spans="1:74" ht="14">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c r="BS769" s="1"/>
      <c r="BT769" s="1"/>
      <c r="BU769" s="1"/>
      <c r="BV769" s="1"/>
    </row>
    <row r="770" spans="1:74" ht="14">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c r="BS770" s="1"/>
      <c r="BT770" s="1"/>
      <c r="BU770" s="1"/>
      <c r="BV770" s="1"/>
    </row>
    <row r="771" spans="1:74" ht="14">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c r="BS771" s="1"/>
      <c r="BT771" s="1"/>
      <c r="BU771" s="1"/>
      <c r="BV771" s="1"/>
    </row>
    <row r="772" spans="1:74" ht="14">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c r="BS772" s="1"/>
      <c r="BT772" s="1"/>
      <c r="BU772" s="1"/>
      <c r="BV772" s="1"/>
    </row>
    <row r="773" spans="1:74" ht="14">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1"/>
    </row>
    <row r="774" spans="1:74" ht="1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c r="BS774" s="1"/>
      <c r="BT774" s="1"/>
      <c r="BU774" s="1"/>
      <c r="BV774" s="1"/>
    </row>
    <row r="775" spans="1:74" ht="14">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c r="BS775" s="1"/>
      <c r="BT775" s="1"/>
      <c r="BU775" s="1"/>
      <c r="BV775" s="1"/>
    </row>
    <row r="776" spans="1:74" ht="14">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c r="BS776" s="1"/>
      <c r="BT776" s="1"/>
      <c r="BU776" s="1"/>
      <c r="BV776" s="1"/>
    </row>
    <row r="777" spans="1:74" ht="14">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c r="BS777" s="1"/>
      <c r="BT777" s="1"/>
      <c r="BU777" s="1"/>
      <c r="BV777" s="1"/>
    </row>
    <row r="778" spans="1:74" ht="14">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c r="BS778" s="1"/>
      <c r="BT778" s="1"/>
      <c r="BU778" s="1"/>
      <c r="BV778" s="1"/>
    </row>
    <row r="779" spans="1:74" ht="14">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c r="BS779" s="1"/>
      <c r="BT779" s="1"/>
      <c r="BU779" s="1"/>
      <c r="BV779" s="1"/>
    </row>
    <row r="780" spans="1:74" ht="14">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c r="BS780" s="1"/>
      <c r="BT780" s="1"/>
      <c r="BU780" s="1"/>
      <c r="BV780" s="1"/>
    </row>
    <row r="781" spans="1:74" ht="14">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c r="BS781" s="1"/>
      <c r="BT781" s="1"/>
      <c r="BU781" s="1"/>
      <c r="BV781" s="1"/>
    </row>
    <row r="782" spans="1:74" ht="14">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c r="BS782" s="1"/>
      <c r="BT782" s="1"/>
      <c r="BU782" s="1"/>
      <c r="BV782" s="1"/>
    </row>
    <row r="783" spans="1:74" ht="14">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c r="BS783" s="1"/>
      <c r="BT783" s="1"/>
      <c r="BU783" s="1"/>
      <c r="BV783" s="1"/>
    </row>
    <row r="784" spans="1:74" ht="1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c r="BS784" s="1"/>
      <c r="BT784" s="1"/>
      <c r="BU784" s="1"/>
      <c r="BV784" s="1"/>
    </row>
    <row r="785" spans="1:74" ht="14">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c r="BS785" s="1"/>
      <c r="BT785" s="1"/>
      <c r="BU785" s="1"/>
      <c r="BV785" s="1"/>
    </row>
    <row r="786" spans="1:74" ht="14">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c r="BS786" s="1"/>
      <c r="BT786" s="1"/>
      <c r="BU786" s="1"/>
      <c r="BV786" s="1"/>
    </row>
    <row r="787" spans="1:74" ht="14">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c r="BS787" s="1"/>
      <c r="BT787" s="1"/>
      <c r="BU787" s="1"/>
      <c r="BV787" s="1"/>
    </row>
    <row r="788" spans="1:74" ht="14">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c r="BS788" s="1"/>
      <c r="BT788" s="1"/>
      <c r="BU788" s="1"/>
      <c r="BV788" s="1"/>
    </row>
    <row r="789" spans="1:74" ht="14">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c r="BS789" s="1"/>
      <c r="BT789" s="1"/>
      <c r="BU789" s="1"/>
      <c r="BV789" s="1"/>
    </row>
    <row r="790" spans="1:74" ht="14">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c r="BS790" s="1"/>
      <c r="BT790" s="1"/>
      <c r="BU790" s="1"/>
      <c r="BV790" s="1"/>
    </row>
    <row r="791" spans="1:74" ht="14">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c r="BS791" s="1"/>
      <c r="BT791" s="1"/>
      <c r="BU791" s="1"/>
      <c r="BV791" s="1"/>
    </row>
    <row r="792" spans="1:74" ht="14">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c r="BS792" s="1"/>
      <c r="BT792" s="1"/>
      <c r="BU792" s="1"/>
      <c r="BV792" s="1"/>
    </row>
    <row r="793" spans="1:74" ht="14">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c r="BS793" s="1"/>
      <c r="BT793" s="1"/>
      <c r="BU793" s="1"/>
      <c r="BV793" s="1"/>
    </row>
    <row r="794" spans="1:74" ht="1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c r="BS794" s="1"/>
      <c r="BT794" s="1"/>
      <c r="BU794" s="1"/>
      <c r="BV794" s="1"/>
    </row>
    <row r="795" spans="1:74" ht="14">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c r="BS795" s="1"/>
      <c r="BT795" s="1"/>
      <c r="BU795" s="1"/>
      <c r="BV795" s="1"/>
    </row>
    <row r="796" spans="1:74" ht="14">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c r="BS796" s="1"/>
      <c r="BT796" s="1"/>
      <c r="BU796" s="1"/>
      <c r="BV796" s="1"/>
    </row>
    <row r="797" spans="1:74" ht="14">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c r="BS797" s="1"/>
      <c r="BT797" s="1"/>
      <c r="BU797" s="1"/>
      <c r="BV797" s="1"/>
    </row>
    <row r="798" spans="1:74" ht="14">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c r="BS798" s="1"/>
      <c r="BT798" s="1"/>
      <c r="BU798" s="1"/>
      <c r="BV798" s="1"/>
    </row>
    <row r="799" spans="1:74" ht="14">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c r="BS799" s="1"/>
      <c r="BT799" s="1"/>
      <c r="BU799" s="1"/>
      <c r="BV799" s="1"/>
    </row>
    <row r="800" spans="1:74" ht="14">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c r="BS800" s="1"/>
      <c r="BT800" s="1"/>
      <c r="BU800" s="1"/>
      <c r="BV800" s="1"/>
    </row>
    <row r="801" spans="1:74" ht="14">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c r="BS801" s="1"/>
      <c r="BT801" s="1"/>
      <c r="BU801" s="1"/>
      <c r="BV801" s="1"/>
    </row>
    <row r="802" spans="1:74" ht="14">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c r="BS802" s="1"/>
      <c r="BT802" s="1"/>
      <c r="BU802" s="1"/>
      <c r="BV802" s="1"/>
    </row>
    <row r="803" spans="1:74" ht="14">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c r="BS803" s="1"/>
      <c r="BT803" s="1"/>
      <c r="BU803" s="1"/>
      <c r="BV803" s="1"/>
    </row>
    <row r="804" spans="1:74" ht="1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c r="BS804" s="1"/>
      <c r="BT804" s="1"/>
      <c r="BU804" s="1"/>
      <c r="BV804" s="1"/>
    </row>
    <row r="805" spans="1:74" ht="14">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c r="BS805" s="1"/>
      <c r="BT805" s="1"/>
      <c r="BU805" s="1"/>
      <c r="BV805" s="1"/>
    </row>
    <row r="806" spans="1:74" ht="14">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c r="BS806" s="1"/>
      <c r="BT806" s="1"/>
      <c r="BU806" s="1"/>
      <c r="BV806" s="1"/>
    </row>
    <row r="807" spans="1:74" ht="14">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c r="BS807" s="1"/>
      <c r="BT807" s="1"/>
      <c r="BU807" s="1"/>
      <c r="BV807" s="1"/>
    </row>
    <row r="808" spans="1:74" ht="14">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c r="BS808" s="1"/>
      <c r="BT808" s="1"/>
      <c r="BU808" s="1"/>
      <c r="BV808" s="1"/>
    </row>
    <row r="809" spans="1:74" ht="14">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c r="BS809" s="1"/>
      <c r="BT809" s="1"/>
      <c r="BU809" s="1"/>
      <c r="BV809" s="1"/>
    </row>
    <row r="810" spans="1:74" ht="14">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c r="BS810" s="1"/>
      <c r="BT810" s="1"/>
      <c r="BU810" s="1"/>
      <c r="BV810" s="1"/>
    </row>
    <row r="811" spans="1:74" ht="14">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c r="BS811" s="1"/>
      <c r="BT811" s="1"/>
      <c r="BU811" s="1"/>
      <c r="BV811" s="1"/>
    </row>
    <row r="812" spans="1:74" ht="14">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c r="BS812" s="1"/>
      <c r="BT812" s="1"/>
      <c r="BU812" s="1"/>
      <c r="BV812" s="1"/>
    </row>
    <row r="813" spans="1:74" ht="14">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c r="BS813" s="1"/>
      <c r="BT813" s="1"/>
      <c r="BU813" s="1"/>
      <c r="BV813" s="1"/>
    </row>
    <row r="814" spans="1:74" ht="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c r="BS814" s="1"/>
      <c r="BT814" s="1"/>
      <c r="BU814" s="1"/>
      <c r="BV814" s="1"/>
    </row>
    <row r="815" spans="1:74" ht="14">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c r="BS815" s="1"/>
      <c r="BT815" s="1"/>
      <c r="BU815" s="1"/>
      <c r="BV815" s="1"/>
    </row>
    <row r="816" spans="1:74" ht="14">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c r="BS816" s="1"/>
      <c r="BT816" s="1"/>
      <c r="BU816" s="1"/>
      <c r="BV816" s="1"/>
    </row>
    <row r="817" spans="1:74" ht="14">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c r="BS817" s="1"/>
      <c r="BT817" s="1"/>
      <c r="BU817" s="1"/>
      <c r="BV817" s="1"/>
    </row>
    <row r="818" spans="1:74" ht="14">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c r="BS818" s="1"/>
      <c r="BT818" s="1"/>
      <c r="BU818" s="1"/>
      <c r="BV818" s="1"/>
    </row>
    <row r="819" spans="1:74" ht="14">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c r="BS819" s="1"/>
      <c r="BT819" s="1"/>
      <c r="BU819" s="1"/>
      <c r="BV819" s="1"/>
    </row>
    <row r="820" spans="1:74" ht="14">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c r="BS820" s="1"/>
      <c r="BT820" s="1"/>
      <c r="BU820" s="1"/>
      <c r="BV820" s="1"/>
    </row>
    <row r="821" spans="1:74" ht="14">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c r="BS821" s="1"/>
      <c r="BT821" s="1"/>
      <c r="BU821" s="1"/>
      <c r="BV821" s="1"/>
    </row>
    <row r="822" spans="1:74" ht="14">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c r="BS822" s="1"/>
      <c r="BT822" s="1"/>
      <c r="BU822" s="1"/>
      <c r="BV822" s="1"/>
    </row>
    <row r="823" spans="1:74" ht="14">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c r="BS823" s="1"/>
      <c r="BT823" s="1"/>
      <c r="BU823" s="1"/>
      <c r="BV823" s="1"/>
    </row>
    <row r="824" spans="1:74" ht="1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c r="BS824" s="1"/>
      <c r="BT824" s="1"/>
      <c r="BU824" s="1"/>
      <c r="BV824" s="1"/>
    </row>
    <row r="825" spans="1:74" ht="14">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c r="BS825" s="1"/>
      <c r="BT825" s="1"/>
      <c r="BU825" s="1"/>
      <c r="BV825" s="1"/>
    </row>
    <row r="826" spans="1:74" ht="14">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c r="BS826" s="1"/>
      <c r="BT826" s="1"/>
      <c r="BU826" s="1"/>
      <c r="BV826" s="1"/>
    </row>
    <row r="827" spans="1:74" ht="14">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c r="BS827" s="1"/>
      <c r="BT827" s="1"/>
      <c r="BU827" s="1"/>
      <c r="BV827" s="1"/>
    </row>
    <row r="828" spans="1:74" ht="14">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c r="BS828" s="1"/>
      <c r="BT828" s="1"/>
      <c r="BU828" s="1"/>
      <c r="BV828" s="1"/>
    </row>
    <row r="829" spans="1:74" ht="14">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c r="BS829" s="1"/>
      <c r="BT829" s="1"/>
      <c r="BU829" s="1"/>
      <c r="BV829" s="1"/>
    </row>
    <row r="830" spans="1:74" ht="14">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c r="BS830" s="1"/>
      <c r="BT830" s="1"/>
      <c r="BU830" s="1"/>
      <c r="BV830" s="1"/>
    </row>
    <row r="831" spans="1:74" ht="14">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c r="BS831" s="1"/>
      <c r="BT831" s="1"/>
      <c r="BU831" s="1"/>
      <c r="BV831" s="1"/>
    </row>
    <row r="832" spans="1:74" ht="14">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c r="BS832" s="1"/>
      <c r="BT832" s="1"/>
      <c r="BU832" s="1"/>
      <c r="BV832" s="1"/>
    </row>
    <row r="833" spans="1:74" ht="14">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c r="BS833" s="1"/>
      <c r="BT833" s="1"/>
      <c r="BU833" s="1"/>
      <c r="BV833" s="1"/>
    </row>
    <row r="834" spans="1:74" ht="1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c r="BS834" s="1"/>
      <c r="BT834" s="1"/>
      <c r="BU834" s="1"/>
      <c r="BV834" s="1"/>
    </row>
    <row r="835" spans="1:74" ht="14">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c r="BS835" s="1"/>
      <c r="BT835" s="1"/>
      <c r="BU835" s="1"/>
      <c r="BV835" s="1"/>
    </row>
    <row r="836" spans="1:74" ht="14">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c r="BS836" s="1"/>
      <c r="BT836" s="1"/>
      <c r="BU836" s="1"/>
      <c r="BV836" s="1"/>
    </row>
    <row r="837" spans="1:74" ht="14">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c r="BS837" s="1"/>
      <c r="BT837" s="1"/>
      <c r="BU837" s="1"/>
      <c r="BV837" s="1"/>
    </row>
    <row r="838" spans="1:74" ht="14">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c r="BS838" s="1"/>
      <c r="BT838" s="1"/>
      <c r="BU838" s="1"/>
      <c r="BV838" s="1"/>
    </row>
    <row r="839" spans="1:74" ht="14">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c r="BS839" s="1"/>
      <c r="BT839" s="1"/>
      <c r="BU839" s="1"/>
      <c r="BV839" s="1"/>
    </row>
    <row r="840" spans="1:74" ht="14">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c r="BS840" s="1"/>
      <c r="BT840" s="1"/>
      <c r="BU840" s="1"/>
      <c r="BV840" s="1"/>
    </row>
    <row r="841" spans="1:74" ht="14">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c r="BS841" s="1"/>
      <c r="BT841" s="1"/>
      <c r="BU841" s="1"/>
      <c r="BV841" s="1"/>
    </row>
    <row r="842" spans="1:74" ht="14">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c r="BS842" s="1"/>
      <c r="BT842" s="1"/>
      <c r="BU842" s="1"/>
      <c r="BV842" s="1"/>
    </row>
    <row r="843" spans="1:74" ht="14">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c r="BS843" s="1"/>
      <c r="BT843" s="1"/>
      <c r="BU843" s="1"/>
      <c r="BV843" s="1"/>
    </row>
    <row r="844" spans="1:74" ht="1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c r="BS844" s="1"/>
      <c r="BT844" s="1"/>
      <c r="BU844" s="1"/>
      <c r="BV844" s="1"/>
    </row>
    <row r="845" spans="1:74" ht="14">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c r="BS845" s="1"/>
      <c r="BT845" s="1"/>
      <c r="BU845" s="1"/>
      <c r="BV845" s="1"/>
    </row>
    <row r="846" spans="1:74" ht="14">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c r="BS846" s="1"/>
      <c r="BT846" s="1"/>
      <c r="BU846" s="1"/>
      <c r="BV846" s="1"/>
    </row>
    <row r="847" spans="1:74" ht="14">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c r="BS847" s="1"/>
      <c r="BT847" s="1"/>
      <c r="BU847" s="1"/>
      <c r="BV847" s="1"/>
    </row>
    <row r="848" spans="1:74" ht="14">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c r="BS848" s="1"/>
      <c r="BT848" s="1"/>
      <c r="BU848" s="1"/>
      <c r="BV848" s="1"/>
    </row>
    <row r="849" spans="1:74" ht="14">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c r="BS849" s="1"/>
      <c r="BT849" s="1"/>
      <c r="BU849" s="1"/>
      <c r="BV849" s="1"/>
    </row>
    <row r="850" spans="1:74" ht="14">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c r="BS850" s="1"/>
      <c r="BT850" s="1"/>
      <c r="BU850" s="1"/>
      <c r="BV850" s="1"/>
    </row>
    <row r="851" spans="1:74" ht="14">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c r="BS851" s="1"/>
      <c r="BT851" s="1"/>
      <c r="BU851" s="1"/>
      <c r="BV851" s="1"/>
    </row>
    <row r="852" spans="1:74" ht="14">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c r="BS852" s="1"/>
      <c r="BT852" s="1"/>
      <c r="BU852" s="1"/>
      <c r="BV852" s="1"/>
    </row>
    <row r="853" spans="1:74" ht="14">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c r="BS853" s="1"/>
      <c r="BT853" s="1"/>
      <c r="BU853" s="1"/>
      <c r="BV853" s="1"/>
    </row>
    <row r="854" spans="1:74" ht="1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c r="BS854" s="1"/>
      <c r="BT854" s="1"/>
      <c r="BU854" s="1"/>
      <c r="BV854" s="1"/>
    </row>
    <row r="855" spans="1:74" ht="14">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c r="BS855" s="1"/>
      <c r="BT855" s="1"/>
      <c r="BU855" s="1"/>
      <c r="BV855" s="1"/>
    </row>
    <row r="856" spans="1:74" ht="14">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c r="BS856" s="1"/>
      <c r="BT856" s="1"/>
      <c r="BU856" s="1"/>
      <c r="BV856" s="1"/>
    </row>
    <row r="857" spans="1:74" ht="14">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c r="BS857" s="1"/>
      <c r="BT857" s="1"/>
      <c r="BU857" s="1"/>
      <c r="BV857" s="1"/>
    </row>
    <row r="858" spans="1:74" ht="14">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c r="BS858" s="1"/>
      <c r="BT858" s="1"/>
      <c r="BU858" s="1"/>
      <c r="BV858" s="1"/>
    </row>
    <row r="859" spans="1:74" ht="14">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c r="BS859" s="1"/>
      <c r="BT859" s="1"/>
      <c r="BU859" s="1"/>
      <c r="BV859" s="1"/>
    </row>
    <row r="860" spans="1:74" ht="14">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c r="BS860" s="1"/>
      <c r="BT860" s="1"/>
      <c r="BU860" s="1"/>
      <c r="BV860" s="1"/>
    </row>
    <row r="861" spans="1:74" ht="14">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c r="BS861" s="1"/>
      <c r="BT861" s="1"/>
      <c r="BU861" s="1"/>
      <c r="BV861" s="1"/>
    </row>
    <row r="862" spans="1:74" ht="14">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c r="BS862" s="1"/>
      <c r="BT862" s="1"/>
      <c r="BU862" s="1"/>
      <c r="BV862" s="1"/>
    </row>
    <row r="863" spans="1:74" ht="14">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c r="BS863" s="1"/>
      <c r="BT863" s="1"/>
      <c r="BU863" s="1"/>
      <c r="BV863" s="1"/>
    </row>
    <row r="864" spans="1:74" ht="1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c r="BS864" s="1"/>
      <c r="BT864" s="1"/>
      <c r="BU864" s="1"/>
      <c r="BV864" s="1"/>
    </row>
    <row r="865" spans="1:74" ht="14">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c r="BS865" s="1"/>
      <c r="BT865" s="1"/>
      <c r="BU865" s="1"/>
      <c r="BV865" s="1"/>
    </row>
    <row r="866" spans="1:74" ht="14">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c r="BS866" s="1"/>
      <c r="BT866" s="1"/>
      <c r="BU866" s="1"/>
      <c r="BV866" s="1"/>
    </row>
    <row r="867" spans="1:74" ht="14">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c r="BS867" s="1"/>
      <c r="BT867" s="1"/>
      <c r="BU867" s="1"/>
      <c r="BV867" s="1"/>
    </row>
    <row r="868" spans="1:74" ht="14">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c r="BS868" s="1"/>
      <c r="BT868" s="1"/>
      <c r="BU868" s="1"/>
      <c r="BV868" s="1"/>
    </row>
    <row r="869" spans="1:74" ht="14">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c r="BS869" s="1"/>
      <c r="BT869" s="1"/>
      <c r="BU869" s="1"/>
      <c r="BV869" s="1"/>
    </row>
    <row r="870" spans="1:74" ht="14">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c r="BS870" s="1"/>
      <c r="BT870" s="1"/>
      <c r="BU870" s="1"/>
      <c r="BV870" s="1"/>
    </row>
    <row r="871" spans="1:74" ht="14">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c r="BS871" s="1"/>
      <c r="BT871" s="1"/>
      <c r="BU871" s="1"/>
      <c r="BV871" s="1"/>
    </row>
    <row r="872" spans="1:74" ht="14">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c r="BS872" s="1"/>
      <c r="BT872" s="1"/>
      <c r="BU872" s="1"/>
      <c r="BV872" s="1"/>
    </row>
    <row r="873" spans="1:74" ht="14">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c r="BS873" s="1"/>
      <c r="BT873" s="1"/>
      <c r="BU873" s="1"/>
      <c r="BV873" s="1"/>
    </row>
    <row r="874" spans="1:74" ht="1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c r="BS874" s="1"/>
      <c r="BT874" s="1"/>
      <c r="BU874" s="1"/>
      <c r="BV874" s="1"/>
    </row>
    <row r="875" spans="1:74" ht="14">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c r="BS875" s="1"/>
      <c r="BT875" s="1"/>
      <c r="BU875" s="1"/>
      <c r="BV875" s="1"/>
    </row>
    <row r="876" spans="1:74" ht="14">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c r="BS876" s="1"/>
      <c r="BT876" s="1"/>
      <c r="BU876" s="1"/>
      <c r="BV876" s="1"/>
    </row>
    <row r="877" spans="1:74" ht="14">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c r="BS877" s="1"/>
      <c r="BT877" s="1"/>
      <c r="BU877" s="1"/>
      <c r="BV877" s="1"/>
    </row>
    <row r="878" spans="1:74" ht="14">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c r="BS878" s="1"/>
      <c r="BT878" s="1"/>
      <c r="BU878" s="1"/>
      <c r="BV878" s="1"/>
    </row>
    <row r="879" spans="1:74" ht="14">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c r="BS879" s="1"/>
      <c r="BT879" s="1"/>
      <c r="BU879" s="1"/>
      <c r="BV879" s="1"/>
    </row>
    <row r="880" spans="1:74" ht="14">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c r="BS880" s="1"/>
      <c r="BT880" s="1"/>
      <c r="BU880" s="1"/>
      <c r="BV880" s="1"/>
    </row>
    <row r="881" spans="1:74" ht="14">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c r="BS881" s="1"/>
      <c r="BT881" s="1"/>
      <c r="BU881" s="1"/>
      <c r="BV881" s="1"/>
    </row>
    <row r="882" spans="1:74" ht="14">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c r="BS882" s="1"/>
      <c r="BT882" s="1"/>
      <c r="BU882" s="1"/>
      <c r="BV882" s="1"/>
    </row>
    <row r="883" spans="1:74" ht="14">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c r="BS883" s="1"/>
      <c r="BT883" s="1"/>
      <c r="BU883" s="1"/>
      <c r="BV883" s="1"/>
    </row>
    <row r="884" spans="1:74" ht="1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c r="BS884" s="1"/>
      <c r="BT884" s="1"/>
      <c r="BU884" s="1"/>
      <c r="BV884" s="1"/>
    </row>
    <row r="885" spans="1:74" ht="14">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c r="BS885" s="1"/>
      <c r="BT885" s="1"/>
      <c r="BU885" s="1"/>
      <c r="BV885" s="1"/>
    </row>
    <row r="886" spans="1:74" ht="14">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c r="BS886" s="1"/>
      <c r="BT886" s="1"/>
      <c r="BU886" s="1"/>
      <c r="BV886" s="1"/>
    </row>
    <row r="887" spans="1:74" ht="14">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c r="BS887" s="1"/>
      <c r="BT887" s="1"/>
      <c r="BU887" s="1"/>
      <c r="BV887" s="1"/>
    </row>
    <row r="888" spans="1:74" ht="14">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c r="BS888" s="1"/>
      <c r="BT888" s="1"/>
      <c r="BU888" s="1"/>
      <c r="BV888" s="1"/>
    </row>
    <row r="889" spans="1:74" ht="14">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c r="BS889" s="1"/>
      <c r="BT889" s="1"/>
      <c r="BU889" s="1"/>
      <c r="BV889" s="1"/>
    </row>
    <row r="890" spans="1:74" ht="14">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c r="BS890" s="1"/>
      <c r="BT890" s="1"/>
      <c r="BU890" s="1"/>
      <c r="BV890" s="1"/>
    </row>
    <row r="891" spans="1:74" ht="14">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c r="BS891" s="1"/>
      <c r="BT891" s="1"/>
      <c r="BU891" s="1"/>
      <c r="BV891" s="1"/>
    </row>
    <row r="892" spans="1:74" ht="14">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c r="BS892" s="1"/>
      <c r="BT892" s="1"/>
      <c r="BU892" s="1"/>
      <c r="BV892" s="1"/>
    </row>
    <row r="893" spans="1:74" ht="14">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c r="BS893" s="1"/>
      <c r="BT893" s="1"/>
      <c r="BU893" s="1"/>
      <c r="BV893" s="1"/>
    </row>
    <row r="894" spans="1:74" ht="1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c r="BS894" s="1"/>
      <c r="BT894" s="1"/>
      <c r="BU894" s="1"/>
      <c r="BV894" s="1"/>
    </row>
    <row r="895" spans="1:74" ht="14">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c r="BS895" s="1"/>
      <c r="BT895" s="1"/>
      <c r="BU895" s="1"/>
      <c r="BV895" s="1"/>
    </row>
    <row r="896" spans="1:74" ht="14">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c r="BS896" s="1"/>
      <c r="BT896" s="1"/>
      <c r="BU896" s="1"/>
      <c r="BV896" s="1"/>
    </row>
    <row r="897" spans="1:74" ht="14">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c r="BS897" s="1"/>
      <c r="BT897" s="1"/>
      <c r="BU897" s="1"/>
      <c r="BV897" s="1"/>
    </row>
    <row r="898" spans="1:74" ht="14">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c r="BS898" s="1"/>
      <c r="BT898" s="1"/>
      <c r="BU898" s="1"/>
      <c r="BV898" s="1"/>
    </row>
    <row r="899" spans="1:74" ht="14">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c r="BS899" s="1"/>
      <c r="BT899" s="1"/>
      <c r="BU899" s="1"/>
      <c r="BV899" s="1"/>
    </row>
    <row r="900" spans="1:74" ht="14">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c r="BS900" s="1"/>
      <c r="BT900" s="1"/>
      <c r="BU900" s="1"/>
      <c r="BV900" s="1"/>
    </row>
    <row r="901" spans="1:74" ht="14">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c r="BS901" s="1"/>
      <c r="BT901" s="1"/>
      <c r="BU901" s="1"/>
      <c r="BV901" s="1"/>
    </row>
    <row r="902" spans="1:74" ht="14">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c r="BS902" s="1"/>
      <c r="BT902" s="1"/>
      <c r="BU902" s="1"/>
      <c r="BV902" s="1"/>
    </row>
    <row r="903" spans="1:74" ht="14">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c r="BS903" s="1"/>
      <c r="BT903" s="1"/>
      <c r="BU903" s="1"/>
      <c r="BV903" s="1"/>
    </row>
    <row r="904" spans="1:74" ht="1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c r="BS904" s="1"/>
      <c r="BT904" s="1"/>
      <c r="BU904" s="1"/>
      <c r="BV904" s="1"/>
    </row>
    <row r="905" spans="1:74" ht="14">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c r="BS905" s="1"/>
      <c r="BT905" s="1"/>
      <c r="BU905" s="1"/>
      <c r="BV905" s="1"/>
    </row>
    <row r="906" spans="1:74" ht="14">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c r="BS906" s="1"/>
      <c r="BT906" s="1"/>
      <c r="BU906" s="1"/>
      <c r="BV906" s="1"/>
    </row>
    <row r="907" spans="1:74" ht="14">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c r="BS907" s="1"/>
      <c r="BT907" s="1"/>
      <c r="BU907" s="1"/>
      <c r="BV907" s="1"/>
    </row>
    <row r="908" spans="1:74" ht="14">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c r="BS908" s="1"/>
      <c r="BT908" s="1"/>
      <c r="BU908" s="1"/>
      <c r="BV908" s="1"/>
    </row>
    <row r="909" spans="1:74" ht="14">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c r="BS909" s="1"/>
      <c r="BT909" s="1"/>
      <c r="BU909" s="1"/>
      <c r="BV909" s="1"/>
    </row>
    <row r="910" spans="1:74" ht="14">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c r="BS910" s="1"/>
      <c r="BT910" s="1"/>
      <c r="BU910" s="1"/>
      <c r="BV910" s="1"/>
    </row>
    <row r="911" spans="1:74" ht="14">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c r="BS911" s="1"/>
      <c r="BT911" s="1"/>
      <c r="BU911" s="1"/>
      <c r="BV911" s="1"/>
    </row>
    <row r="912" spans="1:74" ht="14">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c r="BS912" s="1"/>
      <c r="BT912" s="1"/>
      <c r="BU912" s="1"/>
      <c r="BV912" s="1"/>
    </row>
    <row r="913" spans="1:74" ht="14">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c r="BS913" s="1"/>
      <c r="BT913" s="1"/>
      <c r="BU913" s="1"/>
      <c r="BV913" s="1"/>
    </row>
    <row r="914" spans="1:74" ht="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c r="BS914" s="1"/>
      <c r="BT914" s="1"/>
      <c r="BU914" s="1"/>
      <c r="BV914" s="1"/>
    </row>
    <row r="915" spans="1:74" ht="14">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c r="BS915" s="1"/>
      <c r="BT915" s="1"/>
      <c r="BU915" s="1"/>
      <c r="BV915" s="1"/>
    </row>
    <row r="916" spans="1:74" ht="14">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c r="BS916" s="1"/>
      <c r="BT916" s="1"/>
      <c r="BU916" s="1"/>
      <c r="BV916" s="1"/>
    </row>
    <row r="917" spans="1:74" ht="14">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c r="BS917" s="1"/>
      <c r="BT917" s="1"/>
      <c r="BU917" s="1"/>
      <c r="BV917" s="1"/>
    </row>
    <row r="918" spans="1:74" ht="14">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c r="BS918" s="1"/>
      <c r="BT918" s="1"/>
      <c r="BU918" s="1"/>
      <c r="BV918" s="1"/>
    </row>
    <row r="919" spans="1:74" ht="14">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c r="BS919" s="1"/>
      <c r="BT919" s="1"/>
      <c r="BU919" s="1"/>
      <c r="BV919" s="1"/>
    </row>
    <row r="920" spans="1:74" ht="14">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c r="BS920" s="1"/>
      <c r="BT920" s="1"/>
      <c r="BU920" s="1"/>
      <c r="BV920" s="1"/>
    </row>
    <row r="921" spans="1:74" ht="14">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c r="BS921" s="1"/>
      <c r="BT921" s="1"/>
      <c r="BU921" s="1"/>
      <c r="BV921" s="1"/>
    </row>
    <row r="922" spans="1:74" ht="14">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c r="BS922" s="1"/>
      <c r="BT922" s="1"/>
      <c r="BU922" s="1"/>
      <c r="BV922" s="1"/>
    </row>
    <row r="923" spans="1:74" ht="14">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c r="BS923" s="1"/>
      <c r="BT923" s="1"/>
      <c r="BU923" s="1"/>
      <c r="BV923" s="1"/>
    </row>
    <row r="924" spans="1:74" ht="1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c r="BS924" s="1"/>
      <c r="BT924" s="1"/>
      <c r="BU924" s="1"/>
      <c r="BV924" s="1"/>
    </row>
    <row r="925" spans="1:74" ht="14">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c r="BS925" s="1"/>
      <c r="BT925" s="1"/>
      <c r="BU925" s="1"/>
      <c r="BV925" s="1"/>
    </row>
    <row r="926" spans="1:74" ht="14">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c r="BS926" s="1"/>
      <c r="BT926" s="1"/>
      <c r="BU926" s="1"/>
      <c r="BV926" s="1"/>
    </row>
    <row r="927" spans="1:74" ht="14">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c r="BS927" s="1"/>
      <c r="BT927" s="1"/>
      <c r="BU927" s="1"/>
      <c r="BV927" s="1"/>
    </row>
    <row r="928" spans="1:74" ht="14">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c r="BS928" s="1"/>
      <c r="BT928" s="1"/>
      <c r="BU928" s="1"/>
      <c r="BV928" s="1"/>
    </row>
    <row r="929" spans="1:74" ht="14">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c r="BS929" s="1"/>
      <c r="BT929" s="1"/>
      <c r="BU929" s="1"/>
      <c r="BV929" s="1"/>
    </row>
    <row r="930" spans="1:74" ht="14">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c r="BS930" s="1"/>
      <c r="BT930" s="1"/>
      <c r="BU930" s="1"/>
      <c r="BV930" s="1"/>
    </row>
    <row r="931" spans="1:74" ht="14">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c r="BS931" s="1"/>
      <c r="BT931" s="1"/>
      <c r="BU931" s="1"/>
      <c r="BV931" s="1"/>
    </row>
    <row r="932" spans="1:74" ht="14">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c r="BS932" s="1"/>
      <c r="BT932" s="1"/>
      <c r="BU932" s="1"/>
      <c r="BV932" s="1"/>
    </row>
    <row r="933" spans="1:74" ht="14">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c r="BS933" s="1"/>
      <c r="BT933" s="1"/>
      <c r="BU933" s="1"/>
      <c r="BV933" s="1"/>
    </row>
    <row r="934" spans="1:74" ht="1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c r="BS934" s="1"/>
      <c r="BT934" s="1"/>
      <c r="BU934" s="1"/>
      <c r="BV934" s="1"/>
    </row>
    <row r="935" spans="1:74" ht="14">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c r="BS935" s="1"/>
      <c r="BT935" s="1"/>
      <c r="BU935" s="1"/>
      <c r="BV935" s="1"/>
    </row>
    <row r="936" spans="1:74" ht="14">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c r="BS936" s="1"/>
      <c r="BT936" s="1"/>
      <c r="BU936" s="1"/>
      <c r="BV936" s="1"/>
    </row>
    <row r="937" spans="1:74" ht="14">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c r="BS937" s="1"/>
      <c r="BT937" s="1"/>
      <c r="BU937" s="1"/>
      <c r="BV937" s="1"/>
    </row>
    <row r="938" spans="1:74" ht="14">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c r="BS938" s="1"/>
      <c r="BT938" s="1"/>
      <c r="BU938" s="1"/>
      <c r="BV938" s="1"/>
    </row>
    <row r="939" spans="1:74" ht="14">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c r="BS939" s="1"/>
      <c r="BT939" s="1"/>
      <c r="BU939" s="1"/>
      <c r="BV939" s="1"/>
    </row>
    <row r="940" spans="1:74" ht="14">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c r="BS940" s="1"/>
      <c r="BT940" s="1"/>
      <c r="BU940" s="1"/>
      <c r="BV940" s="1"/>
    </row>
    <row r="941" spans="1:74" ht="14">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c r="BS941" s="1"/>
      <c r="BT941" s="1"/>
      <c r="BU941" s="1"/>
      <c r="BV941" s="1"/>
    </row>
    <row r="942" spans="1:74" ht="14">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c r="BS942" s="1"/>
      <c r="BT942" s="1"/>
      <c r="BU942" s="1"/>
      <c r="BV942" s="1"/>
    </row>
    <row r="943" spans="1:74" ht="14">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c r="BS943" s="1"/>
      <c r="BT943" s="1"/>
      <c r="BU943" s="1"/>
      <c r="BV943" s="1"/>
    </row>
    <row r="944" spans="1:74" ht="1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c r="BS944" s="1"/>
      <c r="BT944" s="1"/>
      <c r="BU944" s="1"/>
      <c r="BV944" s="1"/>
    </row>
    <row r="945" spans="1:74" ht="14">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c r="BS945" s="1"/>
      <c r="BT945" s="1"/>
      <c r="BU945" s="1"/>
      <c r="BV945" s="1"/>
    </row>
    <row r="946" spans="1:74" ht="14">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c r="BS946" s="1"/>
      <c r="BT946" s="1"/>
      <c r="BU946" s="1"/>
      <c r="BV946" s="1"/>
    </row>
    <row r="947" spans="1:74" ht="14">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c r="BS947" s="1"/>
      <c r="BT947" s="1"/>
      <c r="BU947" s="1"/>
      <c r="BV947" s="1"/>
    </row>
    <row r="948" spans="1:74" ht="14">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c r="BS948" s="1"/>
      <c r="BT948" s="1"/>
      <c r="BU948" s="1"/>
      <c r="BV948" s="1"/>
    </row>
    <row r="949" spans="1:74" ht="14">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c r="BS949" s="1"/>
      <c r="BT949" s="1"/>
      <c r="BU949" s="1"/>
      <c r="BV949" s="1"/>
    </row>
    <row r="950" spans="1:74" ht="14">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c r="BS950" s="1"/>
      <c r="BT950" s="1"/>
      <c r="BU950" s="1"/>
      <c r="BV950" s="1"/>
    </row>
    <row r="951" spans="1:74" ht="14">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c r="BS951" s="1"/>
      <c r="BT951" s="1"/>
      <c r="BU951" s="1"/>
      <c r="BV951" s="1"/>
    </row>
    <row r="952" spans="1:74" ht="14">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c r="BS952" s="1"/>
      <c r="BT952" s="1"/>
      <c r="BU952" s="1"/>
      <c r="BV952" s="1"/>
    </row>
    <row r="953" spans="1:74" ht="14">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c r="BS953" s="1"/>
      <c r="BT953" s="1"/>
      <c r="BU953" s="1"/>
      <c r="BV953" s="1"/>
    </row>
    <row r="954" spans="1:74" ht="1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c r="BS954" s="1"/>
      <c r="BT954" s="1"/>
      <c r="BU954" s="1"/>
      <c r="BV954" s="1"/>
    </row>
    <row r="955" spans="1:74" ht="14">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c r="BS955" s="1"/>
      <c r="BT955" s="1"/>
      <c r="BU955" s="1"/>
      <c r="BV955" s="1"/>
    </row>
    <row r="956" spans="1:74" ht="14">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c r="BS956" s="1"/>
      <c r="BT956" s="1"/>
      <c r="BU956" s="1"/>
      <c r="BV956" s="1"/>
    </row>
    <row r="957" spans="1:74" ht="14">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c r="BS957" s="1"/>
      <c r="BT957" s="1"/>
      <c r="BU957" s="1"/>
      <c r="BV957" s="1"/>
    </row>
    <row r="958" spans="1:74" ht="14">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c r="BS958" s="1"/>
      <c r="BT958" s="1"/>
      <c r="BU958" s="1"/>
      <c r="BV958" s="1"/>
    </row>
    <row r="959" spans="1:74" ht="14">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c r="BS959" s="1"/>
      <c r="BT959" s="1"/>
      <c r="BU959" s="1"/>
      <c r="BV959" s="1"/>
    </row>
    <row r="960" spans="1:74" ht="14">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c r="BS960" s="1"/>
      <c r="BT960" s="1"/>
      <c r="BU960" s="1"/>
      <c r="BV960" s="1"/>
    </row>
    <row r="961" spans="1:74" ht="14">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c r="BS961" s="1"/>
      <c r="BT961" s="1"/>
      <c r="BU961" s="1"/>
      <c r="BV961" s="1"/>
    </row>
    <row r="962" spans="1:74" ht="14">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c r="BS962" s="1"/>
      <c r="BT962" s="1"/>
      <c r="BU962" s="1"/>
      <c r="BV962" s="1"/>
    </row>
    <row r="963" spans="1:74" ht="14">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c r="BS963" s="1"/>
      <c r="BT963" s="1"/>
      <c r="BU963" s="1"/>
      <c r="BV963" s="1"/>
    </row>
    <row r="964" spans="1:74" ht="1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c r="BS964" s="1"/>
      <c r="BT964" s="1"/>
      <c r="BU964" s="1"/>
      <c r="BV964" s="1"/>
    </row>
    <row r="965" spans="1:74" ht="14">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c r="BS965" s="1"/>
      <c r="BT965" s="1"/>
      <c r="BU965" s="1"/>
      <c r="BV965" s="1"/>
    </row>
    <row r="966" spans="1:74" ht="14">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c r="BS966" s="1"/>
      <c r="BT966" s="1"/>
      <c r="BU966" s="1"/>
      <c r="BV966" s="1"/>
    </row>
    <row r="967" spans="1:74" ht="14">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c r="BS967" s="1"/>
      <c r="BT967" s="1"/>
      <c r="BU967" s="1"/>
      <c r="BV967" s="1"/>
    </row>
    <row r="968" spans="1:74" ht="14">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c r="BS968" s="1"/>
      <c r="BT968" s="1"/>
      <c r="BU968" s="1"/>
      <c r="BV968" s="1"/>
    </row>
    <row r="969" spans="1:74" ht="14">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c r="BS969" s="1"/>
      <c r="BT969" s="1"/>
      <c r="BU969" s="1"/>
      <c r="BV969" s="1"/>
    </row>
    <row r="970" spans="1:74" ht="14">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c r="BS970" s="1"/>
      <c r="BT970" s="1"/>
      <c r="BU970" s="1"/>
      <c r="BV970" s="1"/>
    </row>
    <row r="971" spans="1:74" ht="14">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c r="BS971" s="1"/>
      <c r="BT971" s="1"/>
      <c r="BU971" s="1"/>
      <c r="BV971" s="1"/>
    </row>
    <row r="972" spans="1:74" ht="14">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c r="BS972" s="1"/>
      <c r="BT972" s="1"/>
      <c r="BU972" s="1"/>
      <c r="BV972" s="1"/>
    </row>
    <row r="973" spans="1:74" ht="14">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c r="BS973" s="1"/>
      <c r="BT973" s="1"/>
      <c r="BU973" s="1"/>
      <c r="BV973" s="1"/>
    </row>
    <row r="974" spans="1:74" ht="1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c r="BS974" s="1"/>
      <c r="BT974" s="1"/>
      <c r="BU974" s="1"/>
      <c r="BV974" s="1"/>
    </row>
    <row r="975" spans="1:74" ht="14">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c r="BS975" s="1"/>
      <c r="BT975" s="1"/>
      <c r="BU975" s="1"/>
      <c r="BV975" s="1"/>
    </row>
    <row r="976" spans="1:74" ht="14">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c r="BS976" s="1"/>
      <c r="BT976" s="1"/>
      <c r="BU976" s="1"/>
      <c r="BV976" s="1"/>
    </row>
    <row r="977" spans="1:74" ht="14">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c r="BS977" s="1"/>
      <c r="BT977" s="1"/>
      <c r="BU977" s="1"/>
      <c r="BV977" s="1"/>
    </row>
    <row r="978" spans="1:74" ht="14">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c r="BS978" s="1"/>
      <c r="BT978" s="1"/>
      <c r="BU978" s="1"/>
      <c r="BV978" s="1"/>
    </row>
    <row r="979" spans="1:74" ht="14">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c r="BS979" s="1"/>
      <c r="BT979" s="1"/>
      <c r="BU979" s="1"/>
      <c r="BV979" s="1"/>
    </row>
    <row r="980" spans="1:74" ht="14">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c r="BS980" s="1"/>
      <c r="BT980" s="1"/>
      <c r="BU980" s="1"/>
      <c r="BV980" s="1"/>
    </row>
    <row r="981" spans="1:74" ht="14">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c r="BS981" s="1"/>
      <c r="BT981" s="1"/>
      <c r="BU981" s="1"/>
      <c r="BV981" s="1"/>
    </row>
    <row r="982" spans="1:74" ht="14">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c r="BS982" s="1"/>
      <c r="BT982" s="1"/>
      <c r="BU982" s="1"/>
      <c r="BV982" s="1"/>
    </row>
    <row r="983" spans="1:74" ht="14">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c r="BS983" s="1"/>
      <c r="BT983" s="1"/>
      <c r="BU983" s="1"/>
      <c r="BV983" s="1"/>
    </row>
    <row r="984" spans="1:74" ht="1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c r="BS984" s="1"/>
      <c r="BT984" s="1"/>
      <c r="BU984" s="1"/>
      <c r="BV984" s="1"/>
    </row>
    <row r="985" spans="1:74" ht="14">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c r="BS985" s="1"/>
      <c r="BT985" s="1"/>
      <c r="BU985" s="1"/>
      <c r="BV985" s="1"/>
    </row>
    <row r="986" spans="1:74" ht="14">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c r="BS986" s="1"/>
      <c r="BT986" s="1"/>
      <c r="BU986" s="1"/>
      <c r="BV986" s="1"/>
    </row>
    <row r="987" spans="1:74" ht="14">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c r="BS987" s="1"/>
      <c r="BT987" s="1"/>
      <c r="BU987" s="1"/>
      <c r="BV987" s="1"/>
    </row>
    <row r="988" spans="1:74" ht="14">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c r="BS988" s="1"/>
      <c r="BT988" s="1"/>
      <c r="BU988" s="1"/>
      <c r="BV988" s="1"/>
    </row>
    <row r="989" spans="1:74" ht="14">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c r="BS989" s="1"/>
      <c r="BT989" s="1"/>
      <c r="BU989" s="1"/>
      <c r="BV989" s="1"/>
    </row>
    <row r="990" spans="1:74" ht="14">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c r="BS990" s="1"/>
      <c r="BT990" s="1"/>
      <c r="BU990" s="1"/>
      <c r="BV990" s="1"/>
    </row>
    <row r="991" spans="1:74" ht="14">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c r="BS991" s="1"/>
      <c r="BT991" s="1"/>
      <c r="BU991" s="1"/>
      <c r="BV991" s="1"/>
    </row>
    <row r="992" spans="1:74" ht="14">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c r="BS992" s="1"/>
      <c r="BT992" s="1"/>
      <c r="BU992" s="1"/>
      <c r="BV992" s="1"/>
    </row>
    <row r="993" spans="1:74" ht="14">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c r="BS993" s="1"/>
      <c r="BT993" s="1"/>
      <c r="BU993" s="1"/>
      <c r="BV993" s="1"/>
    </row>
    <row r="994" spans="1:74" ht="1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c r="BR994" s="1"/>
      <c r="BS994" s="1"/>
      <c r="BT994" s="1"/>
      <c r="BU994" s="1"/>
      <c r="BV994" s="1"/>
    </row>
    <row r="995" spans="1:74" ht="14">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c r="BR995" s="1"/>
      <c r="BS995" s="1"/>
      <c r="BT995" s="1"/>
      <c r="BU995" s="1"/>
      <c r="BV995" s="1"/>
    </row>
    <row r="996" spans="1:74" ht="14">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c r="BR996" s="1"/>
      <c r="BS996" s="1"/>
      <c r="BT996" s="1"/>
      <c r="BU996" s="1"/>
      <c r="BV996" s="1"/>
    </row>
    <row r="997" spans="1:74" ht="14">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c r="BR997" s="1"/>
      <c r="BS997" s="1"/>
      <c r="BT997" s="1"/>
      <c r="BU997" s="1"/>
      <c r="BV997" s="1"/>
    </row>
    <row r="998" spans="1:74" ht="14">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c r="BR998" s="1"/>
      <c r="BS998" s="1"/>
      <c r="BT998" s="1"/>
      <c r="BU998" s="1"/>
      <c r="BV998" s="1"/>
    </row>
    <row r="999" spans="1:74" ht="14">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c r="BR999" s="1"/>
      <c r="BS999" s="1"/>
      <c r="BT999" s="1"/>
      <c r="BU999" s="1"/>
      <c r="BV999" s="1"/>
    </row>
    <row r="1000" spans="1:74" ht="14">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c r="BR1000" s="1"/>
      <c r="BS1000" s="1"/>
      <c r="BT1000" s="1"/>
      <c r="BU1000" s="1"/>
      <c r="BV1000"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64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2.6640625" defaultRowHeight="15" customHeight="1"/>
  <cols>
    <col min="1" max="1" width="6.6640625" customWidth="1"/>
    <col min="2" max="2" width="24.75" customWidth="1"/>
    <col min="3" max="3" width="14" customWidth="1"/>
    <col min="4" max="5" width="37.6640625" customWidth="1"/>
    <col min="6" max="6" width="7.1640625" customWidth="1"/>
    <col min="7" max="7" width="21.6640625" customWidth="1"/>
    <col min="8" max="8" width="22.9140625" customWidth="1"/>
    <col min="9" max="9" width="22.75" customWidth="1"/>
    <col min="10" max="10" width="55.25" customWidth="1"/>
    <col min="11" max="11" width="16.25" customWidth="1"/>
    <col min="12" max="12" width="8.6640625" customWidth="1"/>
    <col min="13" max="13" width="12.4140625" customWidth="1"/>
    <col min="14" max="14" width="8.6640625" customWidth="1"/>
    <col min="15" max="15" width="24.9140625" customWidth="1"/>
    <col min="16" max="27" width="8.6640625" customWidth="1"/>
  </cols>
  <sheetData>
    <row r="1" spans="1:27" ht="14">
      <c r="A1" s="2" t="s">
        <v>22</v>
      </c>
      <c r="B1" s="2" t="s">
        <v>23</v>
      </c>
      <c r="C1" s="2" t="s">
        <v>24</v>
      </c>
      <c r="D1" s="2" t="s">
        <v>25</v>
      </c>
      <c r="E1" s="2" t="s">
        <v>26</v>
      </c>
      <c r="F1" s="2" t="s">
        <v>27</v>
      </c>
      <c r="G1" s="2" t="s">
        <v>28</v>
      </c>
      <c r="H1" s="2" t="s">
        <v>29</v>
      </c>
      <c r="I1" s="2" t="s">
        <v>30</v>
      </c>
      <c r="J1" s="2" t="s">
        <v>31</v>
      </c>
      <c r="K1" s="2" t="s">
        <v>32</v>
      </c>
      <c r="L1" s="2"/>
      <c r="M1" s="3" t="s">
        <v>33</v>
      </c>
      <c r="N1" s="3" t="s">
        <v>34</v>
      </c>
      <c r="O1" s="3" t="s">
        <v>35</v>
      </c>
      <c r="P1" s="3"/>
      <c r="Q1" s="3"/>
      <c r="R1" s="3"/>
      <c r="S1" s="3"/>
      <c r="T1" s="3"/>
      <c r="U1" s="3"/>
      <c r="V1" s="3"/>
      <c r="W1" s="3"/>
      <c r="X1" s="3"/>
      <c r="Y1" s="3"/>
      <c r="Z1" s="3"/>
      <c r="AA1" s="3"/>
    </row>
    <row r="2" spans="1:27" ht="14">
      <c r="A2" s="4">
        <f t="shared" ref="A2:A256" si="0">IF(B2&lt;&gt;"",ROW()-1,"")</f>
        <v>1</v>
      </c>
      <c r="B2" s="5" t="s">
        <v>36</v>
      </c>
      <c r="C2" s="4"/>
      <c r="D2" s="6" t="s">
        <v>37</v>
      </c>
      <c r="E2" s="6" t="s">
        <v>38</v>
      </c>
      <c r="F2" s="7" t="s">
        <v>39</v>
      </c>
      <c r="G2" s="7"/>
      <c r="H2" s="7">
        <v>8108760083</v>
      </c>
      <c r="I2" s="4" t="s">
        <v>40</v>
      </c>
      <c r="J2" s="4" t="s">
        <v>41</v>
      </c>
      <c r="K2" s="4"/>
      <c r="L2" s="4"/>
      <c r="M2" s="8" t="e">
        <f>VLOOKUP(B2,Sheet4!A:C,2,FALSE)</f>
        <v>#N/A</v>
      </c>
      <c r="N2" s="8" t="e">
        <f>VLOOKUP(B2,Sheet5!A:B,2,FALSE)</f>
        <v>#N/A</v>
      </c>
      <c r="O2" s="8" t="str">
        <f>VLOOKUP(B2,Retail!A:B,2,FALSE)</f>
        <v>FIRST Robotics Competition</v>
      </c>
      <c r="P2" s="8"/>
      <c r="Q2" s="8"/>
      <c r="R2" s="8"/>
      <c r="S2" s="8"/>
      <c r="T2" s="8" t="s">
        <v>36</v>
      </c>
      <c r="U2" s="8"/>
      <c r="V2" s="8"/>
      <c r="W2" s="8"/>
      <c r="X2" s="8"/>
      <c r="Y2" s="8"/>
      <c r="Z2" s="8"/>
      <c r="AA2" s="8"/>
    </row>
    <row r="3" spans="1:27" ht="14">
      <c r="A3" s="4">
        <f t="shared" si="0"/>
        <v>2</v>
      </c>
      <c r="B3" s="5" t="s">
        <v>42</v>
      </c>
      <c r="C3" s="4"/>
      <c r="D3" s="4" t="s">
        <v>43</v>
      </c>
      <c r="E3" s="4" t="s">
        <v>38</v>
      </c>
      <c r="F3" s="7" t="s">
        <v>39</v>
      </c>
      <c r="G3" s="7"/>
      <c r="H3" s="7">
        <v>9821031400</v>
      </c>
      <c r="I3" s="4" t="s">
        <v>40</v>
      </c>
      <c r="J3" s="4" t="s">
        <v>44</v>
      </c>
      <c r="K3" s="4"/>
      <c r="L3" s="4"/>
      <c r="M3" s="8" t="e">
        <f>VLOOKUP(B3,Sheet4!A:C,2,FALSE)</f>
        <v>#N/A</v>
      </c>
      <c r="N3" s="8" t="e">
        <f>VLOOKUP(B3,Sheet5!A:B,2,FALSE)</f>
        <v>#N/A</v>
      </c>
      <c r="O3" s="8" t="str">
        <f>VLOOKUP(B3,Retail!A:B,2,FALSE)</f>
        <v>FIRST Robotics Competition</v>
      </c>
      <c r="P3" s="8"/>
      <c r="Q3" s="8"/>
      <c r="R3" s="8"/>
      <c r="S3" s="8"/>
      <c r="T3" s="8" t="s">
        <v>42</v>
      </c>
      <c r="U3" s="8"/>
      <c r="V3" s="8" t="s">
        <v>45</v>
      </c>
      <c r="W3" s="8"/>
      <c r="X3" s="8"/>
      <c r="Y3" s="8"/>
      <c r="Z3" s="8"/>
      <c r="AA3" s="8"/>
    </row>
    <row r="4" spans="1:27" ht="14">
      <c r="A4" s="4">
        <f t="shared" si="0"/>
        <v>3</v>
      </c>
      <c r="B4" s="5" t="s">
        <v>46</v>
      </c>
      <c r="C4" s="4"/>
      <c r="D4" s="4" t="s">
        <v>47</v>
      </c>
      <c r="E4" s="4" t="s">
        <v>38</v>
      </c>
      <c r="F4" s="7">
        <v>11</v>
      </c>
      <c r="G4" s="7"/>
      <c r="H4" s="6">
        <v>9820660000</v>
      </c>
      <c r="I4" s="4" t="s">
        <v>40</v>
      </c>
      <c r="J4" s="4" t="s">
        <v>48</v>
      </c>
      <c r="K4" s="4"/>
      <c r="L4" s="4"/>
      <c r="M4" s="8" t="e">
        <f>VLOOKUP(B4,Sheet4!A:C,2,FALSE)</f>
        <v>#N/A</v>
      </c>
      <c r="N4" s="9" t="str">
        <f>VLOOKUP(B4,Sheet5!A:B,2,FALSE)</f>
        <v>Yes</v>
      </c>
      <c r="O4" s="8"/>
      <c r="P4" s="8"/>
      <c r="Q4" s="8"/>
      <c r="R4" s="8"/>
      <c r="S4" s="8"/>
      <c r="T4" s="8"/>
      <c r="U4" s="8"/>
      <c r="V4" s="8"/>
      <c r="W4" s="8"/>
      <c r="X4" s="8"/>
      <c r="Y4" s="8"/>
      <c r="Z4" s="8"/>
      <c r="AA4" s="8"/>
    </row>
    <row r="5" spans="1:27" ht="14">
      <c r="A5" s="4">
        <f t="shared" si="0"/>
        <v>4</v>
      </c>
      <c r="B5" s="5" t="s">
        <v>49</v>
      </c>
      <c r="C5" s="4"/>
      <c r="D5" s="4" t="s">
        <v>43</v>
      </c>
      <c r="E5" s="4" t="s">
        <v>38</v>
      </c>
      <c r="F5" s="7">
        <v>11</v>
      </c>
      <c r="G5" s="7"/>
      <c r="H5" s="6">
        <v>9819075553</v>
      </c>
      <c r="I5" s="4" t="s">
        <v>40</v>
      </c>
      <c r="J5" s="4" t="s">
        <v>50</v>
      </c>
      <c r="K5" s="4"/>
      <c r="L5" s="4"/>
      <c r="M5" s="8" t="e">
        <f>VLOOKUP(B5,Sheet4!A:C,2,FALSE)</f>
        <v>#N/A</v>
      </c>
      <c r="N5" s="9" t="str">
        <f>VLOOKUP(B5,Sheet5!A:B,2,FALSE)</f>
        <v>Yes</v>
      </c>
      <c r="O5" s="8"/>
      <c r="P5" s="8"/>
      <c r="Q5" s="8"/>
      <c r="R5" s="8"/>
      <c r="S5" s="8"/>
      <c r="T5" s="8"/>
      <c r="U5" s="8"/>
      <c r="V5" s="8"/>
      <c r="W5" s="8"/>
      <c r="X5" s="8"/>
      <c r="Y5" s="8"/>
      <c r="Z5" s="8"/>
      <c r="AA5" s="8"/>
    </row>
    <row r="6" spans="1:27" ht="14">
      <c r="A6" s="4">
        <f t="shared" si="0"/>
        <v>5</v>
      </c>
      <c r="B6" s="5" t="s">
        <v>51</v>
      </c>
      <c r="C6" s="4"/>
      <c r="D6" s="7" t="s">
        <v>52</v>
      </c>
      <c r="E6" s="7" t="s">
        <v>38</v>
      </c>
      <c r="F6" s="7">
        <v>11</v>
      </c>
      <c r="G6" s="7"/>
      <c r="H6" s="7">
        <v>9820292707</v>
      </c>
      <c r="I6" s="4" t="s">
        <v>40</v>
      </c>
      <c r="J6" s="4" t="s">
        <v>44</v>
      </c>
      <c r="K6" s="4"/>
      <c r="L6" s="4"/>
      <c r="M6" s="8" t="e">
        <f>VLOOKUP(B6,Sheet4!A:C,2,FALSE)</f>
        <v>#N/A</v>
      </c>
      <c r="N6" s="8" t="e">
        <f>VLOOKUP(B6,Sheet5!A:B,2,FALSE)</f>
        <v>#N/A</v>
      </c>
      <c r="O6" s="8" t="e">
        <f>VLOOKUP(B6,Retail!A:B,2,FALSE)</f>
        <v>#N/A</v>
      </c>
      <c r="P6" s="8"/>
      <c r="Q6" s="8"/>
      <c r="R6" s="8"/>
      <c r="S6" s="8"/>
      <c r="T6" s="8" t="s">
        <v>51</v>
      </c>
      <c r="U6" s="8"/>
      <c r="V6" s="8" t="str">
        <f ca="1">IFERROR(__xludf.DUMMYFUNCTION("AI(""add double inverted commas before and after every cell value and , between every cells"",T2:T89) "),"""Jahangir Cooper"", ""Neev Shah"", ""Anvika Nevatia"", ""Yuvam"", """", """", """", ""Neil Gaur"", """", """", """", """", """", """", """", """", """", """", """", ""Arush Maru"", ""Trina Chaitanya"", """", """", """", """", ""Naira Negandhi"", """", """&amp;""", """", """", """", """", """", """", ""Shreyasi Daga"", """", """", """", """", ""Yuvaan Sethi"", """", ""Sohum Arora"", """", """", ""Avishi Jain"", """", """", """", """", ""Radhika Iyer"", """", ""Jahangir Cooper"", ""Arianna Khemani"", ""Shivanya M"&amp;"aheshwari"", ""Aanya Chandarana"", """", """", """", """", """", """", """", """", """", """", """", """", """", """", """", """", """", """", ""Aarav Gang"", """", """", """", """", ""Yuvansh"", ""Gyaan"", """", """", """", ""Nipun Saha &amp; Vedansh Shah"","&amp;" """", """", """", ""Shreya"", """", ""Myra Jhawar"", ""Kanishk Kalia""")</f>
        <v>"Jahangir Cooper", "Neev Shah", "Anvika Nevatia", "Yuvam", "", "", "", "Neil Gaur", "", "", "", "", "", "", "", "", "", "", "", "Arush Maru", "Trina Chaitanya", "", "", "", "", "Naira Negandhi", "", "", "", "", "", "", "", "", "Shreyasi Daga", "", "", "", "", "Yuvaan Sethi", "", "Sohum Arora", "", "", "Avishi Jain", "", "", "", "", "Radhika Iyer", "", "Jahangir Cooper", "Arianna Khemani", "Shivanya Maheshwari", "Aanya Chandarana", "", "", "", "", "", "", "", "", "", "", "", "", "", "", "", "", "", "", "Aarav Gang", "", "", "", "", "Yuvansh", "Gyaan", "", "", "", "Nipun Saha &amp; Vedansh Shah", "", "", "", "Shreya", "", "Myra Jhawar", "Kanishk Kalia"</v>
      </c>
      <c r="W6" s="8"/>
      <c r="X6" s="8"/>
      <c r="Y6" s="8"/>
      <c r="Z6" s="8"/>
      <c r="AA6" s="8"/>
    </row>
    <row r="7" spans="1:27" ht="14">
      <c r="A7" s="4">
        <f t="shared" si="0"/>
        <v>6</v>
      </c>
      <c r="B7" s="5" t="s">
        <v>53</v>
      </c>
      <c r="C7" s="4"/>
      <c r="D7" s="7" t="s">
        <v>52</v>
      </c>
      <c r="E7" s="7" t="s">
        <v>38</v>
      </c>
      <c r="F7" s="7">
        <v>12</v>
      </c>
      <c r="G7" s="7"/>
      <c r="H7" s="4">
        <v>7021787033</v>
      </c>
      <c r="I7" s="4" t="s">
        <v>40</v>
      </c>
      <c r="J7" s="4" t="s">
        <v>41</v>
      </c>
      <c r="K7" s="4"/>
      <c r="L7" s="4"/>
      <c r="M7" s="8" t="e">
        <f>VLOOKUP(B7,Sheet4!A:C,2,FALSE)</f>
        <v>#N/A</v>
      </c>
      <c r="N7" s="9" t="str">
        <f>VLOOKUP(B7,Sheet5!A:B,2,FALSE)</f>
        <v>Yes</v>
      </c>
      <c r="O7" s="8"/>
      <c r="P7" s="8"/>
      <c r="Q7" s="8"/>
      <c r="R7" s="8"/>
      <c r="S7" s="8"/>
      <c r="T7" s="8"/>
      <c r="U7" s="8"/>
      <c r="V7" s="8"/>
      <c r="W7" s="8"/>
      <c r="X7" s="8"/>
      <c r="Y7" s="8"/>
      <c r="Z7" s="8"/>
      <c r="AA7" s="8"/>
    </row>
    <row r="8" spans="1:27" ht="14">
      <c r="A8" s="4">
        <f t="shared" si="0"/>
        <v>7</v>
      </c>
      <c r="B8" s="5" t="s">
        <v>54</v>
      </c>
      <c r="C8" s="4"/>
      <c r="D8" s="7"/>
      <c r="E8" s="7"/>
      <c r="F8" s="7" t="s">
        <v>39</v>
      </c>
      <c r="G8" s="7"/>
      <c r="H8" s="7">
        <v>9819300240</v>
      </c>
      <c r="I8" s="4" t="s">
        <v>40</v>
      </c>
      <c r="J8" s="4" t="s">
        <v>44</v>
      </c>
      <c r="K8" s="4"/>
      <c r="L8" s="4"/>
      <c r="M8" s="8" t="e">
        <f>VLOOKUP(B8,Sheet4!A:C,2,FALSE)</f>
        <v>#N/A</v>
      </c>
      <c r="N8" s="8" t="e">
        <f>VLOOKUP(B8,Sheet5!A:B,2,FALSE)</f>
        <v>#N/A</v>
      </c>
      <c r="O8" s="8" t="e">
        <f>VLOOKUP(B8,Retail!A:B,2,FALSE)</f>
        <v>#N/A</v>
      </c>
      <c r="P8" s="8"/>
      <c r="Q8" s="8"/>
      <c r="R8" s="8"/>
      <c r="S8" s="8"/>
      <c r="T8" s="8"/>
      <c r="U8" s="8"/>
      <c r="V8" s="8"/>
      <c r="W8" s="8"/>
      <c r="X8" s="8"/>
      <c r="Y8" s="8"/>
      <c r="Z8" s="8"/>
      <c r="AA8" s="8"/>
    </row>
    <row r="9" spans="1:27" ht="14">
      <c r="A9" s="4">
        <f t="shared" si="0"/>
        <v>8</v>
      </c>
      <c r="B9" s="5" t="s">
        <v>55</v>
      </c>
      <c r="C9" s="4"/>
      <c r="D9" s="7"/>
      <c r="E9" s="7"/>
      <c r="F9" s="7" t="s">
        <v>39</v>
      </c>
      <c r="G9" s="7"/>
      <c r="H9" s="7">
        <v>9867230968</v>
      </c>
      <c r="I9" s="4" t="s">
        <v>40</v>
      </c>
      <c r="J9" s="6" t="s">
        <v>56</v>
      </c>
      <c r="K9" s="4"/>
      <c r="L9" s="4"/>
      <c r="M9" s="8" t="e">
        <f>VLOOKUP(B9,Sheet4!A:C,2,FALSE)</f>
        <v>#N/A</v>
      </c>
      <c r="N9" s="8" t="e">
        <f>VLOOKUP(B9,Sheet5!A:B,2,FALSE)</f>
        <v>#N/A</v>
      </c>
      <c r="O9" s="8" t="e">
        <f>VLOOKUP(B9,Retail!A:B,2,FALSE)</f>
        <v>#N/A</v>
      </c>
      <c r="P9" s="8"/>
      <c r="Q9" s="8"/>
      <c r="R9" s="8"/>
      <c r="S9" s="8"/>
      <c r="T9" s="8"/>
      <c r="U9" s="8"/>
      <c r="V9" s="8"/>
      <c r="W9" s="8"/>
      <c r="X9" s="8"/>
      <c r="Y9" s="8"/>
      <c r="Z9" s="8"/>
      <c r="AA9" s="8"/>
    </row>
    <row r="10" spans="1:27" ht="14">
      <c r="A10" s="4">
        <f t="shared" si="0"/>
        <v>9</v>
      </c>
      <c r="B10" s="7" t="s">
        <v>57</v>
      </c>
      <c r="C10" s="4"/>
      <c r="D10" s="7"/>
      <c r="E10" s="7"/>
      <c r="F10" s="7" t="s">
        <v>39</v>
      </c>
      <c r="G10" s="7"/>
      <c r="H10" s="7">
        <v>9821190455</v>
      </c>
      <c r="I10" s="4" t="s">
        <v>40</v>
      </c>
      <c r="J10" s="4" t="s">
        <v>58</v>
      </c>
      <c r="K10" s="4"/>
      <c r="L10" s="4"/>
      <c r="M10" s="8" t="e">
        <f>VLOOKUP(B10,Sheet4!A:C,2,FALSE)</f>
        <v>#N/A</v>
      </c>
      <c r="N10" s="8" t="e">
        <f>VLOOKUP(B10,Sheet5!A:B,2,FALSE)</f>
        <v>#N/A</v>
      </c>
      <c r="O10" s="8" t="e">
        <f>VLOOKUP(B10,Retail!A:B,2,FALSE)</f>
        <v>#N/A</v>
      </c>
      <c r="P10" s="8"/>
      <c r="Q10" s="8"/>
      <c r="R10" s="8"/>
      <c r="S10" s="8"/>
      <c r="T10" s="8"/>
      <c r="U10" s="8"/>
      <c r="V10" s="8"/>
      <c r="W10" s="8"/>
      <c r="X10" s="8"/>
      <c r="Y10" s="8"/>
      <c r="Z10" s="8"/>
      <c r="AA10" s="8"/>
    </row>
    <row r="11" spans="1:27" ht="14">
      <c r="A11" s="4">
        <f t="shared" si="0"/>
        <v>10</v>
      </c>
      <c r="B11" s="5" t="s">
        <v>59</v>
      </c>
      <c r="C11" s="4"/>
      <c r="D11" s="7"/>
      <c r="E11" s="7"/>
      <c r="F11" s="7" t="s">
        <v>39</v>
      </c>
      <c r="G11" s="7"/>
      <c r="H11" s="7">
        <v>9819294462</v>
      </c>
      <c r="I11" s="4" t="s">
        <v>40</v>
      </c>
      <c r="J11" s="4" t="s">
        <v>56</v>
      </c>
      <c r="K11" s="4"/>
      <c r="L11" s="4"/>
      <c r="M11" s="8" t="e">
        <f>VLOOKUP(B11,Sheet4!A:C,2,FALSE)</f>
        <v>#N/A</v>
      </c>
      <c r="N11" s="8" t="e">
        <f>VLOOKUP(B11,Sheet5!A:B,2,FALSE)</f>
        <v>#N/A</v>
      </c>
      <c r="O11" s="8" t="e">
        <f>VLOOKUP(B11,Retail!A:B,2,FALSE)</f>
        <v>#N/A</v>
      </c>
      <c r="P11" s="8"/>
      <c r="Q11" s="8"/>
      <c r="R11" s="8"/>
      <c r="S11" s="8"/>
      <c r="T11" s="8"/>
      <c r="U11" s="8"/>
      <c r="V11" s="8"/>
      <c r="W11" s="8"/>
      <c r="X11" s="8"/>
      <c r="Y11" s="8"/>
      <c r="Z11" s="8"/>
      <c r="AA11" s="8"/>
    </row>
    <row r="12" spans="1:27" ht="14">
      <c r="A12" s="4">
        <f t="shared" si="0"/>
        <v>11</v>
      </c>
      <c r="B12" s="5" t="s">
        <v>60</v>
      </c>
      <c r="C12" s="4"/>
      <c r="D12" s="7"/>
      <c r="E12" s="7"/>
      <c r="F12" s="7" t="s">
        <v>39</v>
      </c>
      <c r="G12" s="7"/>
      <c r="H12" s="7">
        <v>9892883333</v>
      </c>
      <c r="I12" s="4" t="s">
        <v>40</v>
      </c>
      <c r="J12" s="4" t="s">
        <v>61</v>
      </c>
      <c r="K12" s="4"/>
      <c r="L12" s="4"/>
      <c r="M12" s="8" t="e">
        <f>VLOOKUP(B12,Sheet4!A:C,2,FALSE)</f>
        <v>#N/A</v>
      </c>
      <c r="N12" s="8" t="e">
        <f>VLOOKUP(B12,Sheet5!A:B,2,FALSE)</f>
        <v>#N/A</v>
      </c>
      <c r="O12" s="8" t="e">
        <f>VLOOKUP(B12,Retail!A:B,2,FALSE)</f>
        <v>#N/A</v>
      </c>
      <c r="P12" s="8"/>
      <c r="Q12" s="8"/>
      <c r="R12" s="8"/>
      <c r="S12" s="8"/>
      <c r="T12" s="8"/>
      <c r="U12" s="8"/>
      <c r="V12" s="8"/>
      <c r="W12" s="8"/>
      <c r="X12" s="8"/>
      <c r="Y12" s="8"/>
      <c r="Z12" s="8"/>
      <c r="AA12" s="8"/>
    </row>
    <row r="13" spans="1:27" ht="14">
      <c r="A13" s="4">
        <f t="shared" si="0"/>
        <v>12</v>
      </c>
      <c r="B13" s="5" t="s">
        <v>62</v>
      </c>
      <c r="C13" s="4"/>
      <c r="D13" s="7"/>
      <c r="E13" s="7"/>
      <c r="F13" s="7" t="s">
        <v>39</v>
      </c>
      <c r="G13" s="7"/>
      <c r="H13" s="7">
        <v>9820219778</v>
      </c>
      <c r="I13" s="4" t="s">
        <v>40</v>
      </c>
      <c r="J13" s="4" t="s">
        <v>56</v>
      </c>
      <c r="K13" s="4"/>
      <c r="L13" s="4"/>
      <c r="M13" s="8" t="e">
        <f>VLOOKUP(B13,Sheet4!A:C,2,FALSE)</f>
        <v>#N/A</v>
      </c>
      <c r="N13" s="8" t="e">
        <f>VLOOKUP(B13,Sheet5!A:B,2,FALSE)</f>
        <v>#N/A</v>
      </c>
      <c r="O13" s="8" t="e">
        <f>VLOOKUP(B13,Retail!A:B,2,FALSE)</f>
        <v>#N/A</v>
      </c>
      <c r="P13" s="8"/>
      <c r="Q13" s="8"/>
      <c r="R13" s="8"/>
      <c r="S13" s="8"/>
      <c r="T13" s="8"/>
      <c r="U13" s="8"/>
      <c r="V13" s="8"/>
      <c r="W13" s="8"/>
      <c r="X13" s="8"/>
      <c r="Y13" s="8"/>
      <c r="Z13" s="8"/>
      <c r="AA13" s="8"/>
    </row>
    <row r="14" spans="1:27" ht="14">
      <c r="A14" s="4">
        <f t="shared" si="0"/>
        <v>13</v>
      </c>
      <c r="B14" s="5" t="s">
        <v>63</v>
      </c>
      <c r="C14" s="4"/>
      <c r="D14" s="7"/>
      <c r="E14" s="7"/>
      <c r="F14" s="7" t="s">
        <v>39</v>
      </c>
      <c r="G14" s="7"/>
      <c r="H14" s="7">
        <v>9867676760</v>
      </c>
      <c r="I14" s="4" t="s">
        <v>40</v>
      </c>
      <c r="J14" s="4" t="s">
        <v>64</v>
      </c>
      <c r="K14" s="4"/>
      <c r="L14" s="4"/>
      <c r="M14" s="8" t="e">
        <f>VLOOKUP(B14,Sheet4!A:C,2,FALSE)</f>
        <v>#N/A</v>
      </c>
      <c r="N14" s="8" t="e">
        <f>VLOOKUP(B14,Sheet5!A:B,2,FALSE)</f>
        <v>#N/A</v>
      </c>
      <c r="O14" s="8" t="e">
        <f>VLOOKUP(B14,Retail!A:B,2,FALSE)</f>
        <v>#N/A</v>
      </c>
      <c r="P14" s="8"/>
      <c r="Q14" s="8"/>
      <c r="R14" s="8"/>
      <c r="S14" s="8"/>
      <c r="T14" s="8"/>
      <c r="U14" s="8"/>
      <c r="V14" s="8"/>
      <c r="W14" s="8"/>
      <c r="X14" s="8"/>
      <c r="Y14" s="8"/>
      <c r="Z14" s="8"/>
      <c r="AA14" s="8"/>
    </row>
    <row r="15" spans="1:27" ht="14">
      <c r="A15" s="4">
        <f t="shared" si="0"/>
        <v>14</v>
      </c>
      <c r="B15" s="10" t="s">
        <v>65</v>
      </c>
      <c r="C15" s="4"/>
      <c r="D15" s="4"/>
      <c r="E15" s="4"/>
      <c r="F15" s="7" t="s">
        <v>39</v>
      </c>
      <c r="G15" s="7"/>
      <c r="H15" s="7">
        <v>9820192784</v>
      </c>
      <c r="I15" s="4" t="s">
        <v>40</v>
      </c>
      <c r="J15" s="4" t="s">
        <v>44</v>
      </c>
      <c r="K15" s="4"/>
      <c r="L15" s="4"/>
      <c r="M15" s="8" t="e">
        <f>VLOOKUP(B15,Sheet4!A:C,2,FALSE)</f>
        <v>#N/A</v>
      </c>
      <c r="N15" s="8" t="e">
        <f>VLOOKUP(B15,Sheet5!A:B,2,FALSE)</f>
        <v>#N/A</v>
      </c>
      <c r="O15" s="8" t="e">
        <f>VLOOKUP(B15,Retail!A:B,2,FALSE)</f>
        <v>#N/A</v>
      </c>
      <c r="P15" s="8"/>
      <c r="Q15" s="8"/>
      <c r="R15" s="8"/>
      <c r="S15" s="8"/>
      <c r="T15" s="8"/>
      <c r="U15" s="8"/>
      <c r="V15" s="8"/>
      <c r="W15" s="8"/>
      <c r="X15" s="8"/>
      <c r="Y15" s="8"/>
      <c r="Z15" s="8"/>
      <c r="AA15" s="8"/>
    </row>
    <row r="16" spans="1:27" ht="14">
      <c r="A16" s="4">
        <f t="shared" si="0"/>
        <v>15</v>
      </c>
      <c r="B16" s="4" t="s">
        <v>66</v>
      </c>
      <c r="C16" s="4"/>
      <c r="D16" s="7" t="s">
        <v>52</v>
      </c>
      <c r="E16" s="7" t="s">
        <v>38</v>
      </c>
      <c r="F16" s="7">
        <v>10</v>
      </c>
      <c r="G16" s="7"/>
      <c r="H16" s="7">
        <v>9920197444</v>
      </c>
      <c r="I16" s="4" t="s">
        <v>40</v>
      </c>
      <c r="J16" s="4" t="s">
        <v>44</v>
      </c>
      <c r="K16" s="4"/>
      <c r="L16" s="4"/>
      <c r="M16" s="8" t="e">
        <f>VLOOKUP(B16,Sheet4!A:C,2,FALSE)</f>
        <v>#N/A</v>
      </c>
      <c r="N16" s="8" t="e">
        <f>VLOOKUP(B16,Sheet5!A:B,2,FALSE)</f>
        <v>#N/A</v>
      </c>
      <c r="O16" s="8" t="str">
        <f>VLOOKUP(B16,Retail!A:B,2,FALSE)</f>
        <v>FTC DAIS</v>
      </c>
      <c r="P16" s="8"/>
      <c r="Q16" s="8"/>
      <c r="R16" s="8"/>
      <c r="S16" s="8"/>
      <c r="T16" s="8"/>
      <c r="U16" s="8"/>
      <c r="V16" s="8"/>
      <c r="W16" s="8"/>
      <c r="X16" s="8"/>
      <c r="Y16" s="8"/>
      <c r="Z16" s="8"/>
      <c r="AA16" s="8"/>
    </row>
    <row r="17" spans="1:27" ht="14">
      <c r="A17" s="4">
        <f t="shared" si="0"/>
        <v>16</v>
      </c>
      <c r="B17" s="10" t="s">
        <v>67</v>
      </c>
      <c r="C17" s="4"/>
      <c r="D17" s="4"/>
      <c r="E17" s="4"/>
      <c r="F17" s="7" t="s">
        <v>39</v>
      </c>
      <c r="G17" s="7"/>
      <c r="H17" s="7">
        <v>9833933314</v>
      </c>
      <c r="I17" s="4" t="s">
        <v>40</v>
      </c>
      <c r="J17" s="4" t="s">
        <v>68</v>
      </c>
      <c r="K17" s="4"/>
      <c r="L17" s="4"/>
      <c r="M17" s="8" t="e">
        <f>VLOOKUP(B17,Sheet4!A:C,2,FALSE)</f>
        <v>#N/A</v>
      </c>
      <c r="N17" s="9" t="str">
        <f>VLOOKUP(B17,Sheet5!A:B,2,FALSE)</f>
        <v>Yes</v>
      </c>
      <c r="O17" s="8"/>
      <c r="P17" s="8"/>
      <c r="Q17" s="8"/>
      <c r="R17" s="8"/>
      <c r="S17" s="8"/>
      <c r="T17" s="8"/>
      <c r="U17" s="8"/>
      <c r="V17" s="8"/>
      <c r="W17" s="8"/>
      <c r="X17" s="8"/>
      <c r="Y17" s="8"/>
      <c r="Z17" s="8"/>
      <c r="AA17" s="8"/>
    </row>
    <row r="18" spans="1:27" ht="15.75" customHeight="1">
      <c r="A18" s="4">
        <f t="shared" si="0"/>
        <v>17</v>
      </c>
      <c r="B18" s="4" t="s">
        <v>69</v>
      </c>
      <c r="C18" s="4"/>
      <c r="D18" s="7" t="s">
        <v>52</v>
      </c>
      <c r="E18" s="7" t="s">
        <v>38</v>
      </c>
      <c r="F18" s="7" t="s">
        <v>39</v>
      </c>
      <c r="G18" s="7"/>
      <c r="H18" s="4">
        <v>9820341846</v>
      </c>
      <c r="I18" s="4" t="s">
        <v>40</v>
      </c>
      <c r="J18" s="4" t="s">
        <v>70</v>
      </c>
      <c r="K18" s="4"/>
      <c r="L18" s="4"/>
      <c r="M18" s="8" t="e">
        <f>VLOOKUP(B18,Sheet4!A:C,2,FALSE)</f>
        <v>#N/A</v>
      </c>
      <c r="N18" s="8" t="e">
        <f>VLOOKUP(B18,Sheet5!A:B,2,FALSE)</f>
        <v>#N/A</v>
      </c>
      <c r="O18" s="8" t="e">
        <f>VLOOKUP(B18,Retail!A:B,2,FALSE)</f>
        <v>#N/A</v>
      </c>
      <c r="P18" s="8"/>
      <c r="Q18" s="8"/>
      <c r="R18" s="8"/>
      <c r="S18" s="8"/>
      <c r="T18" s="8" t="s">
        <v>69</v>
      </c>
      <c r="U18" s="8"/>
      <c r="V18" s="8"/>
      <c r="W18" s="8"/>
      <c r="X18" s="8"/>
      <c r="Y18" s="8"/>
      <c r="Z18" s="8"/>
      <c r="AA18" s="8"/>
    </row>
    <row r="19" spans="1:27" ht="15.75" customHeight="1">
      <c r="A19" s="4">
        <f t="shared" si="0"/>
        <v>18</v>
      </c>
      <c r="B19" s="4" t="s">
        <v>71</v>
      </c>
      <c r="C19" s="4"/>
      <c r="D19" s="7" t="s">
        <v>52</v>
      </c>
      <c r="E19" s="7" t="s">
        <v>38</v>
      </c>
      <c r="F19" s="7" t="s">
        <v>39</v>
      </c>
      <c r="G19" s="7"/>
      <c r="H19" s="7">
        <v>9920782727</v>
      </c>
      <c r="I19" s="4" t="s">
        <v>40</v>
      </c>
      <c r="J19" s="4" t="s">
        <v>72</v>
      </c>
      <c r="K19" s="4"/>
      <c r="L19" s="4"/>
      <c r="M19" s="8" t="e">
        <f>VLOOKUP(B19,Sheet4!A:C,2,FALSE)</f>
        <v>#N/A</v>
      </c>
      <c r="N19" s="8" t="e">
        <f>VLOOKUP(B19,Sheet5!A:B,2,FALSE)</f>
        <v>#N/A</v>
      </c>
      <c r="O19" s="8" t="str">
        <f>VLOOKUP(B19,Retail!A:B,2,FALSE)</f>
        <v>FTC DAIS</v>
      </c>
      <c r="P19" s="8"/>
      <c r="Q19" s="8"/>
      <c r="R19" s="8"/>
      <c r="S19" s="8"/>
      <c r="T19" s="8" t="s">
        <v>71</v>
      </c>
      <c r="U19" s="8"/>
      <c r="V19" s="8"/>
      <c r="W19" s="8"/>
      <c r="X19" s="8"/>
      <c r="Y19" s="8"/>
      <c r="Z19" s="8"/>
      <c r="AA19" s="8"/>
    </row>
    <row r="20" spans="1:27" ht="15.75" customHeight="1">
      <c r="A20" s="4">
        <f t="shared" si="0"/>
        <v>19</v>
      </c>
      <c r="B20" s="10" t="s">
        <v>73</v>
      </c>
      <c r="C20" s="4"/>
      <c r="D20" s="7" t="s">
        <v>52</v>
      </c>
      <c r="E20" s="7" t="s">
        <v>38</v>
      </c>
      <c r="F20" s="7">
        <v>12</v>
      </c>
      <c r="G20" s="7"/>
      <c r="H20" s="7">
        <v>9819327725</v>
      </c>
      <c r="I20" s="4" t="s">
        <v>40</v>
      </c>
      <c r="J20" s="4" t="s">
        <v>74</v>
      </c>
      <c r="K20" s="4"/>
      <c r="L20" s="4"/>
      <c r="M20" s="8" t="e">
        <f>VLOOKUP(B20,Sheet4!A:C,2,FALSE)</f>
        <v>#N/A</v>
      </c>
      <c r="N20" s="9" t="str">
        <f>VLOOKUP(B20,Sheet5!A:B,2,FALSE)</f>
        <v>Yes</v>
      </c>
      <c r="O20" s="8"/>
      <c r="P20" s="8"/>
      <c r="Q20" s="8"/>
      <c r="R20" s="8"/>
      <c r="S20" s="8"/>
      <c r="T20" s="8"/>
      <c r="U20" s="8"/>
      <c r="V20" s="8"/>
      <c r="W20" s="8"/>
      <c r="X20" s="8"/>
      <c r="Y20" s="8"/>
      <c r="Z20" s="8"/>
      <c r="AA20" s="8"/>
    </row>
    <row r="21" spans="1:27" ht="15.75" customHeight="1">
      <c r="A21" s="4">
        <f t="shared" si="0"/>
        <v>20</v>
      </c>
      <c r="B21" s="10" t="s">
        <v>75</v>
      </c>
      <c r="C21" s="4"/>
      <c r="D21" s="7" t="s">
        <v>52</v>
      </c>
      <c r="E21" s="7" t="s">
        <v>38</v>
      </c>
      <c r="F21" s="7">
        <v>10</v>
      </c>
      <c r="G21" s="7"/>
      <c r="H21" s="7">
        <v>9821426310</v>
      </c>
      <c r="I21" s="4" t="s">
        <v>40</v>
      </c>
      <c r="J21" s="4" t="s">
        <v>76</v>
      </c>
      <c r="K21" s="4"/>
      <c r="L21" s="4"/>
      <c r="M21" s="8" t="e">
        <f>VLOOKUP(B21,Sheet4!A:C,2,FALSE)</f>
        <v>#N/A</v>
      </c>
      <c r="N21" s="8" t="e">
        <f>VLOOKUP(B21,Sheet5!A:B,2,FALSE)</f>
        <v>#N/A</v>
      </c>
      <c r="O21" s="8" t="e">
        <f>VLOOKUP(B21,Retail!A:B,2,FALSE)</f>
        <v>#N/A</v>
      </c>
      <c r="P21" s="8"/>
      <c r="Q21" s="8"/>
      <c r="R21" s="8"/>
      <c r="S21" s="8"/>
      <c r="T21" s="8"/>
      <c r="U21" s="8"/>
      <c r="V21" s="8"/>
      <c r="W21" s="8"/>
      <c r="X21" s="8"/>
      <c r="Y21" s="8"/>
      <c r="Z21" s="8"/>
      <c r="AA21" s="8"/>
    </row>
    <row r="22" spans="1:27" ht="15.75" customHeight="1">
      <c r="A22" s="4">
        <f t="shared" si="0"/>
        <v>21</v>
      </c>
      <c r="B22" s="10" t="s">
        <v>77</v>
      </c>
      <c r="C22" s="4"/>
      <c r="D22" s="7" t="s">
        <v>52</v>
      </c>
      <c r="E22" s="7" t="s">
        <v>38</v>
      </c>
      <c r="F22" s="7">
        <v>10</v>
      </c>
      <c r="G22" s="7"/>
      <c r="H22" s="7">
        <v>9930922901</v>
      </c>
      <c r="I22" s="4" t="s">
        <v>40</v>
      </c>
      <c r="J22" s="4" t="s">
        <v>78</v>
      </c>
      <c r="K22" s="4"/>
      <c r="L22" s="4"/>
      <c r="M22" s="8" t="e">
        <f>VLOOKUP(B22,Sheet4!A:C,2,FALSE)</f>
        <v>#N/A</v>
      </c>
      <c r="N22" s="8" t="e">
        <f>VLOOKUP(B22,Sheet5!A:B,2,FALSE)</f>
        <v>#N/A</v>
      </c>
      <c r="O22" s="8" t="e">
        <f>VLOOKUP(B22,Retail!A:B,2,FALSE)</f>
        <v>#N/A</v>
      </c>
      <c r="P22" s="8"/>
      <c r="Q22" s="8"/>
      <c r="R22" s="8"/>
      <c r="S22" s="8"/>
      <c r="T22" s="8"/>
      <c r="U22" s="8"/>
      <c r="V22" s="8"/>
      <c r="W22" s="8"/>
      <c r="X22" s="8"/>
      <c r="Y22" s="8"/>
      <c r="Z22" s="8"/>
      <c r="AA22" s="8"/>
    </row>
    <row r="23" spans="1:27" ht="15.75" customHeight="1">
      <c r="A23" s="4">
        <f t="shared" si="0"/>
        <v>22</v>
      </c>
      <c r="B23" s="4" t="s">
        <v>79</v>
      </c>
      <c r="C23" s="4"/>
      <c r="D23" s="7" t="s">
        <v>52</v>
      </c>
      <c r="E23" s="7" t="s">
        <v>38</v>
      </c>
      <c r="F23" s="7">
        <v>10</v>
      </c>
      <c r="G23" s="7"/>
      <c r="H23" s="7">
        <v>8452044902</v>
      </c>
      <c r="I23" s="4" t="s">
        <v>40</v>
      </c>
      <c r="J23" s="4" t="s">
        <v>80</v>
      </c>
      <c r="K23" s="4"/>
      <c r="L23" s="4"/>
      <c r="M23" s="8" t="e">
        <f>VLOOKUP(B23,Sheet4!A:C,2,FALSE)</f>
        <v>#N/A</v>
      </c>
      <c r="N23" s="8" t="e">
        <f>VLOOKUP(B23,Sheet5!A:B,2,FALSE)</f>
        <v>#N/A</v>
      </c>
      <c r="O23" s="8" t="e">
        <f>VLOOKUP(B23,Retail!A:B,2,FALSE)</f>
        <v>#N/A</v>
      </c>
      <c r="P23" s="8"/>
      <c r="Q23" s="8"/>
      <c r="R23" s="8"/>
      <c r="S23" s="8"/>
      <c r="T23" s="8"/>
      <c r="U23" s="8"/>
      <c r="V23" s="8"/>
      <c r="W23" s="8"/>
      <c r="X23" s="8"/>
      <c r="Y23" s="8"/>
      <c r="Z23" s="8"/>
      <c r="AA23" s="8"/>
    </row>
    <row r="24" spans="1:27" ht="15.75" customHeight="1">
      <c r="A24" s="4">
        <f t="shared" si="0"/>
        <v>23</v>
      </c>
      <c r="B24" s="10" t="s">
        <v>81</v>
      </c>
      <c r="C24" s="4"/>
      <c r="D24" s="7" t="s">
        <v>52</v>
      </c>
      <c r="E24" s="7" t="s">
        <v>38</v>
      </c>
      <c r="F24" s="7" t="s">
        <v>39</v>
      </c>
      <c r="G24" s="7"/>
      <c r="H24" s="7">
        <v>9757292912</v>
      </c>
      <c r="I24" s="4" t="s">
        <v>40</v>
      </c>
      <c r="J24" s="4" t="s">
        <v>58</v>
      </c>
      <c r="K24" s="4"/>
      <c r="L24" s="4"/>
      <c r="M24" s="8" t="e">
        <f>VLOOKUP(B24,Sheet4!A:C,2,FALSE)</f>
        <v>#N/A</v>
      </c>
      <c r="N24" s="8" t="e">
        <f>VLOOKUP(B24,Sheet5!A:B,2,FALSE)</f>
        <v>#N/A</v>
      </c>
      <c r="O24" s="8" t="e">
        <f>VLOOKUP(B24,Retail!A:B,2,FALSE)</f>
        <v>#N/A</v>
      </c>
      <c r="P24" s="8"/>
      <c r="Q24" s="8"/>
      <c r="R24" s="8"/>
      <c r="S24" s="8"/>
      <c r="T24" s="8" t="s">
        <v>81</v>
      </c>
      <c r="U24" s="8"/>
      <c r="V24" s="8"/>
      <c r="W24" s="8"/>
      <c r="X24" s="8"/>
      <c r="Y24" s="8"/>
      <c r="Z24" s="8"/>
      <c r="AA24" s="8"/>
    </row>
    <row r="25" spans="1:27" ht="15.75" customHeight="1">
      <c r="A25" s="4">
        <f t="shared" si="0"/>
        <v>24</v>
      </c>
      <c r="B25" s="11" t="s">
        <v>82</v>
      </c>
      <c r="C25" s="4"/>
      <c r="D25" s="4" t="s">
        <v>47</v>
      </c>
      <c r="E25" s="4" t="s">
        <v>38</v>
      </c>
      <c r="F25" s="7">
        <v>11</v>
      </c>
      <c r="G25" s="4"/>
      <c r="H25" s="4">
        <v>9819344474</v>
      </c>
      <c r="I25" s="4" t="s">
        <v>40</v>
      </c>
      <c r="J25" s="4" t="s">
        <v>83</v>
      </c>
      <c r="K25" s="4"/>
      <c r="L25" s="4"/>
      <c r="M25" s="9" t="str">
        <f>VLOOKUP(B25,Sheet4!A:C,2,FALSE)</f>
        <v>Yes</v>
      </c>
      <c r="N25" s="8" t="e">
        <f>VLOOKUP(B25,Sheet5!A:B,2,FALSE)</f>
        <v>#N/A</v>
      </c>
      <c r="O25" s="8"/>
      <c r="P25" s="8"/>
      <c r="Q25" s="8"/>
      <c r="R25" s="8"/>
      <c r="S25" s="8"/>
      <c r="T25" s="8"/>
      <c r="U25" s="8"/>
      <c r="V25" s="8"/>
      <c r="W25" s="8"/>
      <c r="X25" s="8"/>
      <c r="Y25" s="8"/>
      <c r="Z25" s="8"/>
      <c r="AA25" s="8"/>
    </row>
    <row r="26" spans="1:27" ht="15.75" customHeight="1">
      <c r="A26" s="4">
        <f t="shared" si="0"/>
        <v>25</v>
      </c>
      <c r="B26" s="11" t="s">
        <v>84</v>
      </c>
      <c r="C26" s="4"/>
      <c r="D26" s="6" t="s">
        <v>85</v>
      </c>
      <c r="E26" s="6" t="s">
        <v>86</v>
      </c>
      <c r="F26" s="7">
        <v>10</v>
      </c>
      <c r="G26" s="4"/>
      <c r="H26" s="4">
        <v>9706089039</v>
      </c>
      <c r="I26" s="4" t="s">
        <v>40</v>
      </c>
      <c r="J26" s="4" t="s">
        <v>87</v>
      </c>
      <c r="K26" s="4"/>
      <c r="L26" s="4"/>
      <c r="M26" s="9" t="str">
        <f>VLOOKUP(B26,Sheet4!A:C,2,FALSE)</f>
        <v>Yes</v>
      </c>
      <c r="N26" s="8" t="e">
        <f>VLOOKUP(B26,Sheet5!A:B,2,FALSE)</f>
        <v>#N/A</v>
      </c>
      <c r="O26" s="8"/>
      <c r="P26" s="8"/>
      <c r="Q26" s="8"/>
      <c r="R26" s="8"/>
      <c r="S26" s="8"/>
      <c r="T26" s="8"/>
      <c r="U26" s="8"/>
      <c r="V26" s="8"/>
      <c r="W26" s="8"/>
      <c r="X26" s="8"/>
      <c r="Y26" s="8"/>
      <c r="Z26" s="8"/>
      <c r="AA26" s="8"/>
    </row>
    <row r="27" spans="1:27" ht="15.75" customHeight="1">
      <c r="A27" s="4">
        <f t="shared" si="0"/>
        <v>26</v>
      </c>
      <c r="B27" s="10" t="s">
        <v>88</v>
      </c>
      <c r="C27" s="4"/>
      <c r="D27" s="4"/>
      <c r="E27" s="4"/>
      <c r="F27" s="7">
        <v>12</v>
      </c>
      <c r="G27" s="4"/>
      <c r="H27" s="4">
        <v>9321511230</v>
      </c>
      <c r="I27" s="4" t="s">
        <v>40</v>
      </c>
      <c r="J27" s="4" t="s">
        <v>89</v>
      </c>
      <c r="K27" s="4"/>
      <c r="L27" s="4"/>
      <c r="M27" s="8" t="e">
        <f>VLOOKUP(B27,Sheet4!A:C,2,FALSE)</f>
        <v>#N/A</v>
      </c>
      <c r="N27" s="8" t="e">
        <f>VLOOKUP(B27,Sheet5!A:B,2,FALSE)</f>
        <v>#N/A</v>
      </c>
      <c r="O27" s="8" t="e">
        <f>VLOOKUP(B27,Retail!A:B,2,FALSE)</f>
        <v>#N/A</v>
      </c>
      <c r="P27" s="8"/>
      <c r="Q27" s="8"/>
      <c r="R27" s="8"/>
      <c r="S27" s="8"/>
      <c r="T27" s="8"/>
      <c r="U27" s="8"/>
      <c r="V27" s="8"/>
      <c r="W27" s="8"/>
      <c r="X27" s="8"/>
      <c r="Y27" s="8"/>
      <c r="Z27" s="8"/>
      <c r="AA27" s="8"/>
    </row>
    <row r="28" spans="1:27" ht="15.75" customHeight="1">
      <c r="A28" s="4">
        <f t="shared" si="0"/>
        <v>27</v>
      </c>
      <c r="B28" s="10" t="s">
        <v>90</v>
      </c>
      <c r="C28" s="4"/>
      <c r="D28" s="4" t="s">
        <v>91</v>
      </c>
      <c r="E28" s="4" t="s">
        <v>38</v>
      </c>
      <c r="F28" s="7">
        <v>10</v>
      </c>
      <c r="G28" s="4"/>
      <c r="H28" s="4"/>
      <c r="I28" s="4" t="s">
        <v>40</v>
      </c>
      <c r="J28" s="4"/>
      <c r="K28" s="4"/>
      <c r="L28" s="4"/>
      <c r="M28" s="8" t="e">
        <f>VLOOKUP(B28,Sheet4!A:C,2,FALSE)</f>
        <v>#N/A</v>
      </c>
      <c r="N28" s="8" t="e">
        <f>VLOOKUP(B28,Sheet5!A:B,2,FALSE)</f>
        <v>#N/A</v>
      </c>
      <c r="O28" s="8" t="str">
        <f>VLOOKUP(B28,Retail!A:B,2,FALSE)</f>
        <v>AI - Computer Vision</v>
      </c>
      <c r="P28" s="8"/>
      <c r="Q28" s="8"/>
      <c r="R28" s="8"/>
      <c r="S28" s="8"/>
      <c r="T28" s="8"/>
      <c r="U28" s="8"/>
      <c r="V28" s="8"/>
      <c r="W28" s="8"/>
      <c r="X28" s="8"/>
      <c r="Y28" s="8"/>
      <c r="Z28" s="8"/>
      <c r="AA28" s="8"/>
    </row>
    <row r="29" spans="1:27" ht="15.75" customHeight="1">
      <c r="A29" s="4">
        <f t="shared" si="0"/>
        <v>28</v>
      </c>
      <c r="B29" s="4" t="s">
        <v>92</v>
      </c>
      <c r="C29" s="4"/>
      <c r="D29" s="4" t="s">
        <v>93</v>
      </c>
      <c r="E29" s="4" t="s">
        <v>38</v>
      </c>
      <c r="F29" s="7">
        <v>12</v>
      </c>
      <c r="G29" s="4"/>
      <c r="H29" s="4">
        <v>9987976237</v>
      </c>
      <c r="I29" s="4" t="s">
        <v>40</v>
      </c>
      <c r="J29" s="4" t="s">
        <v>94</v>
      </c>
      <c r="K29" s="4"/>
      <c r="L29" s="4"/>
      <c r="M29" s="8" t="e">
        <f>VLOOKUP(B29,Sheet4!A:C,2,FALSE)</f>
        <v>#N/A</v>
      </c>
      <c r="N29" s="8" t="e">
        <f>VLOOKUP(B29,Sheet5!A:B,2,FALSE)</f>
        <v>#N/A</v>
      </c>
      <c r="O29" s="8" t="str">
        <f>VLOOKUP(B29,Retail!A:B,2,FALSE)</f>
        <v>Electronics Senior - Arduino</v>
      </c>
      <c r="P29" s="8"/>
      <c r="Q29" s="8"/>
      <c r="R29" s="8"/>
      <c r="S29" s="8"/>
      <c r="T29" s="8"/>
      <c r="U29" s="8"/>
      <c r="V29" s="8"/>
      <c r="W29" s="8"/>
      <c r="X29" s="8"/>
      <c r="Y29" s="8"/>
      <c r="Z29" s="8"/>
      <c r="AA29" s="8"/>
    </row>
    <row r="30" spans="1:27" ht="15.75" customHeight="1">
      <c r="A30" s="4">
        <f t="shared" si="0"/>
        <v>29</v>
      </c>
      <c r="B30" s="10" t="s">
        <v>95</v>
      </c>
      <c r="C30" s="4"/>
      <c r="D30" s="4" t="s">
        <v>96</v>
      </c>
      <c r="E30" s="4" t="s">
        <v>97</v>
      </c>
      <c r="F30" s="7">
        <v>11</v>
      </c>
      <c r="G30" s="4"/>
      <c r="H30" s="4"/>
      <c r="I30" s="4" t="s">
        <v>40</v>
      </c>
      <c r="J30" s="4" t="s">
        <v>98</v>
      </c>
      <c r="K30" s="4"/>
      <c r="L30" s="4"/>
      <c r="M30" s="8" t="e">
        <f>VLOOKUP(B30,Sheet4!A:C,2,FALSE)</f>
        <v>#N/A</v>
      </c>
      <c r="N30" s="8" t="e">
        <f>VLOOKUP(B30,Sheet5!A:B,2,FALSE)</f>
        <v>#N/A</v>
      </c>
      <c r="O30" s="8" t="str">
        <f>VLOOKUP(B30,Retail!A:B,2,FALSE)</f>
        <v>Python Programming - Beginner</v>
      </c>
      <c r="P30" s="8"/>
      <c r="Q30" s="8"/>
      <c r="R30" s="8"/>
      <c r="S30" s="8"/>
      <c r="T30" s="8"/>
      <c r="U30" s="8"/>
      <c r="V30" s="8"/>
      <c r="W30" s="8"/>
      <c r="X30" s="8"/>
      <c r="Y30" s="8"/>
      <c r="Z30" s="8"/>
      <c r="AA30" s="8"/>
    </row>
    <row r="31" spans="1:27" ht="15.75" customHeight="1">
      <c r="A31" s="4">
        <f t="shared" si="0"/>
        <v>30</v>
      </c>
      <c r="B31" s="10" t="s">
        <v>99</v>
      </c>
      <c r="C31" s="4"/>
      <c r="D31" s="4" t="s">
        <v>100</v>
      </c>
      <c r="E31" s="4" t="s">
        <v>39</v>
      </c>
      <c r="F31" s="7">
        <v>12</v>
      </c>
      <c r="G31" s="4"/>
      <c r="H31" s="4"/>
      <c r="I31" s="4" t="s">
        <v>40</v>
      </c>
      <c r="J31" s="4" t="s">
        <v>98</v>
      </c>
      <c r="K31" s="4"/>
      <c r="L31" s="4"/>
      <c r="M31" s="8" t="e">
        <f>VLOOKUP(B31,Sheet4!A:C,2,FALSE)</f>
        <v>#N/A</v>
      </c>
      <c r="N31" s="8" t="e">
        <f>VLOOKUP(B31,Sheet5!A:B,2,FALSE)</f>
        <v>#N/A</v>
      </c>
      <c r="O31" s="8" t="e">
        <f>VLOOKUP(B31,Retail!A:B,2,FALSE)</f>
        <v>#N/A</v>
      </c>
      <c r="P31" s="8"/>
      <c r="Q31" s="8"/>
      <c r="R31" s="8"/>
      <c r="S31" s="8"/>
      <c r="T31" s="8"/>
      <c r="U31" s="8"/>
      <c r="V31" s="8"/>
      <c r="W31" s="8"/>
      <c r="X31" s="8"/>
      <c r="Y31" s="8"/>
      <c r="Z31" s="8"/>
      <c r="AA31" s="8"/>
    </row>
    <row r="32" spans="1:27" ht="15.75" customHeight="1">
      <c r="A32" s="4">
        <f t="shared" si="0"/>
        <v>31</v>
      </c>
      <c r="B32" s="4" t="s">
        <v>101</v>
      </c>
      <c r="C32" s="4"/>
      <c r="D32" s="4" t="s">
        <v>102</v>
      </c>
      <c r="E32" s="4" t="s">
        <v>38</v>
      </c>
      <c r="F32" s="7">
        <v>10</v>
      </c>
      <c r="G32" s="4"/>
      <c r="H32" s="4" t="s">
        <v>103</v>
      </c>
      <c r="I32" s="4" t="s">
        <v>40</v>
      </c>
      <c r="J32" s="4"/>
      <c r="K32" s="4"/>
      <c r="L32" s="4"/>
      <c r="M32" s="8" t="e">
        <f>VLOOKUP(B32,Sheet4!A:C,2,FALSE)</f>
        <v>#N/A</v>
      </c>
      <c r="N32" s="8" t="e">
        <f>VLOOKUP(B32,Sheet5!A:B,2,FALSE)</f>
        <v>#N/A</v>
      </c>
      <c r="O32" s="8" t="str">
        <f>VLOOKUP(B32,Retail!A:B,2,FALSE)</f>
        <v>Python Programming - Beginner</v>
      </c>
      <c r="P32" s="8"/>
      <c r="Q32" s="8"/>
      <c r="R32" s="8"/>
      <c r="S32" s="8"/>
      <c r="T32" s="8"/>
      <c r="U32" s="8"/>
      <c r="V32" s="8"/>
      <c r="W32" s="8"/>
      <c r="X32" s="8"/>
      <c r="Y32" s="8"/>
      <c r="Z32" s="8"/>
      <c r="AA32" s="8"/>
    </row>
    <row r="33" spans="1:27" ht="15.75" customHeight="1">
      <c r="A33" s="4">
        <f t="shared" si="0"/>
        <v>32</v>
      </c>
      <c r="B33" s="10" t="s">
        <v>104</v>
      </c>
      <c r="C33" s="4"/>
      <c r="D33" s="4" t="s">
        <v>43</v>
      </c>
      <c r="E33" s="4" t="s">
        <v>38</v>
      </c>
      <c r="F33" s="7">
        <v>11</v>
      </c>
      <c r="G33" s="4"/>
      <c r="H33" s="4">
        <v>9920036031</v>
      </c>
      <c r="I33" s="4" t="s">
        <v>40</v>
      </c>
      <c r="J33" s="4"/>
      <c r="K33" s="4"/>
      <c r="L33" s="4"/>
      <c r="M33" s="8" t="e">
        <f>VLOOKUP(B33,Sheet4!A:C,2,FALSE)</f>
        <v>#N/A</v>
      </c>
      <c r="N33" s="8" t="e">
        <f>VLOOKUP(B33,Sheet5!A:B,2,FALSE)</f>
        <v>#N/A</v>
      </c>
      <c r="O33" s="8" t="str">
        <f>VLOOKUP(B33,Retail!A:B,2,FALSE)</f>
        <v>Python Programming - Beginner</v>
      </c>
      <c r="P33" s="8"/>
      <c r="Q33" s="8"/>
      <c r="R33" s="8"/>
      <c r="S33" s="8"/>
      <c r="T33" s="8" t="s">
        <v>104</v>
      </c>
      <c r="U33" s="8"/>
      <c r="V33" s="8"/>
      <c r="W33" s="8"/>
      <c r="X33" s="8"/>
      <c r="Y33" s="8"/>
      <c r="Z33" s="8"/>
      <c r="AA33" s="8"/>
    </row>
    <row r="34" spans="1:27" ht="15.75" customHeight="1">
      <c r="A34" s="4">
        <f t="shared" si="0"/>
        <v>33</v>
      </c>
      <c r="B34" s="10" t="s">
        <v>105</v>
      </c>
      <c r="C34" s="4"/>
      <c r="D34" s="6" t="s">
        <v>106</v>
      </c>
      <c r="E34" s="6" t="s">
        <v>38</v>
      </c>
      <c r="F34" s="7">
        <v>10</v>
      </c>
      <c r="G34" s="4"/>
      <c r="H34" s="4">
        <v>9820143245</v>
      </c>
      <c r="I34" s="4" t="s">
        <v>40</v>
      </c>
      <c r="J34" s="4"/>
      <c r="K34" s="4"/>
      <c r="L34" s="4"/>
      <c r="M34" s="8" t="e">
        <f>VLOOKUP(B34,Sheet4!A:C,2,FALSE)</f>
        <v>#N/A</v>
      </c>
      <c r="N34" s="8" t="e">
        <f>VLOOKUP(B34,Sheet5!A:B,2,FALSE)</f>
        <v>#N/A</v>
      </c>
      <c r="O34" s="8" t="e">
        <f>VLOOKUP(B34,Retail!A:B,2,FALSE)</f>
        <v>#N/A</v>
      </c>
      <c r="P34" s="8"/>
      <c r="Q34" s="8"/>
      <c r="R34" s="8"/>
      <c r="S34" s="8"/>
      <c r="T34" s="8"/>
      <c r="U34" s="8"/>
      <c r="V34" s="8"/>
      <c r="W34" s="8"/>
      <c r="X34" s="8"/>
      <c r="Y34" s="8"/>
      <c r="Z34" s="8"/>
      <c r="AA34" s="8"/>
    </row>
    <row r="35" spans="1:27" ht="15.75" customHeight="1">
      <c r="A35" s="4">
        <f t="shared" si="0"/>
        <v>34</v>
      </c>
      <c r="B35" s="12" t="s">
        <v>107</v>
      </c>
      <c r="C35" s="4"/>
      <c r="D35" s="6" t="s">
        <v>37</v>
      </c>
      <c r="E35" s="6" t="s">
        <v>38</v>
      </c>
      <c r="F35" s="7">
        <v>10</v>
      </c>
      <c r="G35" s="6"/>
      <c r="H35" s="6"/>
      <c r="I35" s="4" t="s">
        <v>40</v>
      </c>
      <c r="J35" s="4"/>
      <c r="K35" s="4"/>
      <c r="L35" s="4"/>
      <c r="M35" s="8" t="e">
        <f>VLOOKUP(B35,Sheet4!A:C,2,FALSE)</f>
        <v>#N/A</v>
      </c>
      <c r="N35" s="8" t="e">
        <f>VLOOKUP(B35,Sheet5!A:B,2,FALSE)</f>
        <v>#N/A</v>
      </c>
      <c r="O35" s="8" t="e">
        <f>VLOOKUP(B35,Retail!A:B,2,FALSE)</f>
        <v>#N/A</v>
      </c>
      <c r="P35" s="8"/>
      <c r="Q35" s="8"/>
      <c r="R35" s="8"/>
      <c r="S35" s="8"/>
      <c r="T35" s="8"/>
      <c r="U35" s="8"/>
      <c r="V35" s="8"/>
      <c r="W35" s="8"/>
      <c r="X35" s="8"/>
      <c r="Y35" s="8"/>
      <c r="Z35" s="8"/>
      <c r="AA35" s="8"/>
    </row>
    <row r="36" spans="1:27" ht="15.75" customHeight="1">
      <c r="A36" s="4">
        <f t="shared" si="0"/>
        <v>35</v>
      </c>
      <c r="B36" s="10" t="s">
        <v>108</v>
      </c>
      <c r="C36" s="4"/>
      <c r="D36" s="6" t="s">
        <v>109</v>
      </c>
      <c r="E36" s="6" t="s">
        <v>110</v>
      </c>
      <c r="F36" s="7">
        <v>10</v>
      </c>
      <c r="G36" s="6" t="s">
        <v>111</v>
      </c>
      <c r="H36" s="6">
        <v>9830364265</v>
      </c>
      <c r="I36" s="4" t="s">
        <v>40</v>
      </c>
      <c r="J36" s="4" t="s">
        <v>112</v>
      </c>
      <c r="K36" s="4"/>
      <c r="L36" s="4"/>
      <c r="M36" s="8" t="e">
        <f>VLOOKUP(B36,Sheet4!A:C,2,FALSE)</f>
        <v>#N/A</v>
      </c>
      <c r="N36" s="8" t="e">
        <f>VLOOKUP(B36,Sheet5!A:B,2,FALSE)</f>
        <v>#N/A</v>
      </c>
      <c r="O36" s="8" t="e">
        <f>VLOOKUP(B36,Retail!A:B,2,FALSE)</f>
        <v>#N/A</v>
      </c>
      <c r="P36" s="8"/>
      <c r="Q36" s="8"/>
      <c r="R36" s="8"/>
      <c r="S36" s="8"/>
      <c r="T36" s="8"/>
      <c r="U36" s="8"/>
      <c r="V36" s="8"/>
      <c r="W36" s="8"/>
      <c r="X36" s="8"/>
      <c r="Y36" s="8"/>
      <c r="Z36" s="8"/>
      <c r="AA36" s="8"/>
    </row>
    <row r="37" spans="1:27" ht="15.75" customHeight="1">
      <c r="A37" s="4">
        <f t="shared" si="0"/>
        <v>36</v>
      </c>
      <c r="B37" s="10" t="s">
        <v>113</v>
      </c>
      <c r="C37" s="4"/>
      <c r="D37" s="4" t="s">
        <v>47</v>
      </c>
      <c r="E37" s="4" t="s">
        <v>38</v>
      </c>
      <c r="F37" s="7">
        <v>10</v>
      </c>
      <c r="G37" s="4" t="s">
        <v>114</v>
      </c>
      <c r="H37" s="4">
        <v>9821180794</v>
      </c>
      <c r="I37" s="4" t="s">
        <v>40</v>
      </c>
      <c r="J37" s="4"/>
      <c r="K37" s="4"/>
      <c r="L37" s="4"/>
      <c r="M37" s="8" t="e">
        <f>VLOOKUP(B37,Sheet4!A:C,2,FALSE)</f>
        <v>#N/A</v>
      </c>
      <c r="N37" s="8" t="e">
        <f>VLOOKUP(B37,Sheet5!A:B,2,FALSE)</f>
        <v>#N/A</v>
      </c>
      <c r="O37" s="8" t="str">
        <f>VLOOKUP(B37,Retail!A:B,2,FALSE)</f>
        <v>Java Programming Course</v>
      </c>
      <c r="P37" s="8"/>
      <c r="Q37" s="8"/>
      <c r="R37" s="8"/>
      <c r="S37" s="8"/>
      <c r="T37" s="8"/>
      <c r="U37" s="8"/>
      <c r="V37" s="8"/>
      <c r="W37" s="8"/>
      <c r="X37" s="8"/>
      <c r="Y37" s="8"/>
      <c r="Z37" s="8"/>
      <c r="AA37" s="8"/>
    </row>
    <row r="38" spans="1:27" ht="15.75" customHeight="1">
      <c r="A38" s="4">
        <f t="shared" si="0"/>
        <v>37</v>
      </c>
      <c r="B38" s="10" t="s">
        <v>115</v>
      </c>
      <c r="C38" s="4"/>
      <c r="D38" s="6" t="s">
        <v>116</v>
      </c>
      <c r="E38" s="6" t="s">
        <v>38</v>
      </c>
      <c r="F38" s="7">
        <v>9</v>
      </c>
      <c r="G38" s="6" t="s">
        <v>117</v>
      </c>
      <c r="H38" s="6">
        <v>9999088831</v>
      </c>
      <c r="I38" s="4" t="s">
        <v>40</v>
      </c>
      <c r="J38" s="4" t="s">
        <v>112</v>
      </c>
      <c r="K38" s="4"/>
      <c r="L38" s="4"/>
      <c r="M38" s="8" t="e">
        <f>VLOOKUP(B38,Sheet4!A:C,2,FALSE)</f>
        <v>#N/A</v>
      </c>
      <c r="N38" s="8" t="e">
        <f>VLOOKUP(B38,Sheet5!A:B,2,FALSE)</f>
        <v>#N/A</v>
      </c>
      <c r="O38" s="8" t="e">
        <f>VLOOKUP(B38,Retail!A:B,2,FALSE)</f>
        <v>#N/A</v>
      </c>
      <c r="P38" s="8"/>
      <c r="Q38" s="8"/>
      <c r="R38" s="8"/>
      <c r="S38" s="8"/>
      <c r="T38" s="8" t="s">
        <v>115</v>
      </c>
      <c r="U38" s="8"/>
      <c r="V38" s="8"/>
      <c r="W38" s="8"/>
      <c r="X38" s="8"/>
      <c r="Y38" s="8"/>
      <c r="Z38" s="8"/>
      <c r="AA38" s="8"/>
    </row>
    <row r="39" spans="1:27" ht="15.75" customHeight="1">
      <c r="A39" s="4">
        <f t="shared" si="0"/>
        <v>38</v>
      </c>
      <c r="B39" s="10" t="s">
        <v>104</v>
      </c>
      <c r="C39" s="4"/>
      <c r="D39" s="4" t="s">
        <v>43</v>
      </c>
      <c r="E39" s="4" t="s">
        <v>38</v>
      </c>
      <c r="F39" s="7">
        <v>10</v>
      </c>
      <c r="G39" s="6" t="s">
        <v>118</v>
      </c>
      <c r="H39" s="6">
        <v>9920036031</v>
      </c>
      <c r="I39" s="4" t="s">
        <v>40</v>
      </c>
      <c r="J39" s="4" t="s">
        <v>112</v>
      </c>
      <c r="K39" s="4"/>
      <c r="L39" s="4"/>
      <c r="M39" s="8" t="e">
        <f>VLOOKUP(B39,Sheet4!A:C,2,FALSE)</f>
        <v>#N/A</v>
      </c>
      <c r="N39" s="8" t="e">
        <f>VLOOKUP(B39,Sheet5!A:B,2,FALSE)</f>
        <v>#N/A</v>
      </c>
      <c r="O39" s="8" t="str">
        <f>VLOOKUP(B39,Retail!A:B,2,FALSE)</f>
        <v>Python Programming - Beginner</v>
      </c>
      <c r="P39" s="8"/>
      <c r="Q39" s="8"/>
      <c r="R39" s="8"/>
      <c r="S39" s="8"/>
      <c r="T39" s="8"/>
      <c r="U39" s="8"/>
      <c r="V39" s="8"/>
      <c r="W39" s="8"/>
      <c r="X39" s="8"/>
      <c r="Y39" s="8"/>
      <c r="Z39" s="8"/>
      <c r="AA39" s="8"/>
    </row>
    <row r="40" spans="1:27" ht="15.75" customHeight="1">
      <c r="A40" s="4">
        <f t="shared" si="0"/>
        <v>39</v>
      </c>
      <c r="B40" s="10" t="s">
        <v>119</v>
      </c>
      <c r="C40" s="4"/>
      <c r="D40" s="4" t="s">
        <v>43</v>
      </c>
      <c r="E40" s="4" t="s">
        <v>38</v>
      </c>
      <c r="F40" s="7">
        <v>8</v>
      </c>
      <c r="G40" s="6" t="s">
        <v>120</v>
      </c>
      <c r="H40" s="6">
        <v>7738235747</v>
      </c>
      <c r="I40" s="4" t="s">
        <v>40</v>
      </c>
      <c r="J40" s="4" t="s">
        <v>112</v>
      </c>
      <c r="K40" s="4"/>
      <c r="L40" s="4"/>
      <c r="M40" s="8" t="e">
        <f>VLOOKUP(B40,Sheet4!A:C,2,FALSE)</f>
        <v>#N/A</v>
      </c>
      <c r="N40" s="8" t="e">
        <f>VLOOKUP(B40,Sheet5!A:B,2,FALSE)</f>
        <v>#N/A</v>
      </c>
      <c r="O40" s="8" t="str">
        <f>VLOOKUP(B40,Retail!A:B,2,FALSE)</f>
        <v>FIRST Tech Challenge</v>
      </c>
      <c r="P40" s="8"/>
      <c r="Q40" s="8"/>
      <c r="R40" s="8"/>
      <c r="S40" s="8"/>
      <c r="T40" s="8" t="s">
        <v>119</v>
      </c>
      <c r="U40" s="8"/>
      <c r="V40" s="8"/>
      <c r="W40" s="8"/>
      <c r="X40" s="8"/>
      <c r="Y40" s="8"/>
      <c r="Z40" s="8"/>
      <c r="AA40" s="8"/>
    </row>
    <row r="41" spans="1:27" ht="15.75" customHeight="1">
      <c r="A41" s="4">
        <f t="shared" si="0"/>
        <v>40</v>
      </c>
      <c r="B41" s="10" t="s">
        <v>121</v>
      </c>
      <c r="C41" s="4"/>
      <c r="D41" s="6" t="s">
        <v>122</v>
      </c>
      <c r="E41" s="6" t="s">
        <v>123</v>
      </c>
      <c r="F41" s="7">
        <v>10</v>
      </c>
      <c r="G41" s="6" t="s">
        <v>124</v>
      </c>
      <c r="H41" s="6">
        <v>9167719626</v>
      </c>
      <c r="I41" s="4" t="s">
        <v>40</v>
      </c>
      <c r="J41" s="4" t="s">
        <v>112</v>
      </c>
      <c r="K41" s="4"/>
      <c r="L41" s="4"/>
      <c r="M41" s="8" t="e">
        <f>VLOOKUP(B41,Sheet4!A:C,2,FALSE)</f>
        <v>#N/A</v>
      </c>
      <c r="N41" s="8" t="e">
        <f>VLOOKUP(B41,Sheet5!A:B,2,FALSE)</f>
        <v>#N/A</v>
      </c>
      <c r="O41" s="8" t="str">
        <f>VLOOKUP(B41,Retail!A:B,2,FALSE)</f>
        <v>Python Programming - Beginner</v>
      </c>
      <c r="P41" s="8"/>
      <c r="Q41" s="8"/>
      <c r="R41" s="8"/>
      <c r="S41" s="8"/>
      <c r="T41" s="8"/>
      <c r="U41" s="8"/>
      <c r="V41" s="8"/>
      <c r="W41" s="8"/>
      <c r="X41" s="8"/>
      <c r="Y41" s="8"/>
      <c r="Z41" s="8"/>
      <c r="AA41" s="8"/>
    </row>
    <row r="42" spans="1:27" ht="15.75" customHeight="1">
      <c r="A42" s="4">
        <f t="shared" si="0"/>
        <v>41</v>
      </c>
      <c r="B42" s="10" t="s">
        <v>125</v>
      </c>
      <c r="C42" s="4"/>
      <c r="D42" s="6" t="s">
        <v>126</v>
      </c>
      <c r="E42" s="6" t="s">
        <v>38</v>
      </c>
      <c r="F42" s="7">
        <v>6</v>
      </c>
      <c r="G42" s="6" t="s">
        <v>127</v>
      </c>
      <c r="H42" s="6">
        <v>9820097546</v>
      </c>
      <c r="I42" s="4" t="s">
        <v>40</v>
      </c>
      <c r="J42" s="4" t="s">
        <v>128</v>
      </c>
      <c r="K42" s="4"/>
      <c r="L42" s="4"/>
      <c r="M42" s="8" t="e">
        <f>VLOOKUP(B42,Sheet4!A:C,2,FALSE)</f>
        <v>#N/A</v>
      </c>
      <c r="N42" s="8" t="e">
        <f>VLOOKUP(B42,Sheet5!A:B,2,FALSE)</f>
        <v>#N/A</v>
      </c>
      <c r="O42" s="8" t="str">
        <f>VLOOKUP(B42,Retail!A:B,2,FALSE)</f>
        <v>Python Programming - Beginner</v>
      </c>
      <c r="P42" s="8"/>
      <c r="Q42" s="8"/>
      <c r="R42" s="8"/>
      <c r="S42" s="8"/>
      <c r="T42" s="8"/>
      <c r="U42" s="8"/>
      <c r="V42" s="8"/>
      <c r="W42" s="8"/>
      <c r="X42" s="8"/>
      <c r="Y42" s="8"/>
      <c r="Z42" s="8"/>
      <c r="AA42" s="8"/>
    </row>
    <row r="43" spans="1:27" ht="15.75" customHeight="1">
      <c r="A43" s="4">
        <f t="shared" si="0"/>
        <v>42</v>
      </c>
      <c r="B43" s="10" t="s">
        <v>129</v>
      </c>
      <c r="C43" s="4"/>
      <c r="D43" s="4" t="s">
        <v>130</v>
      </c>
      <c r="E43" s="4" t="s">
        <v>38</v>
      </c>
      <c r="F43" s="7">
        <v>9</v>
      </c>
      <c r="G43" s="6" t="s">
        <v>131</v>
      </c>
      <c r="H43" s="6">
        <v>9867300376</v>
      </c>
      <c r="I43" s="4" t="s">
        <v>40</v>
      </c>
      <c r="J43" s="4" t="s">
        <v>128</v>
      </c>
      <c r="K43" s="4"/>
      <c r="L43" s="4"/>
      <c r="M43" s="8" t="e">
        <f>VLOOKUP(B43,Sheet4!A:C,2,FALSE)</f>
        <v>#N/A</v>
      </c>
      <c r="N43" s="8" t="e">
        <f>VLOOKUP(B43,Sheet5!A:B,2,FALSE)</f>
        <v>#N/A</v>
      </c>
      <c r="O43" s="8" t="str">
        <f>VLOOKUP(B43,Retail!A:B,2,FALSE)</f>
        <v>Python Programming - Beginner</v>
      </c>
      <c r="P43" s="8"/>
      <c r="Q43" s="8"/>
      <c r="R43" s="8"/>
      <c r="S43" s="8"/>
      <c r="T43" s="8" t="s">
        <v>129</v>
      </c>
      <c r="U43" s="8"/>
      <c r="V43" s="8"/>
      <c r="W43" s="8"/>
      <c r="X43" s="8"/>
      <c r="Y43" s="8"/>
      <c r="Z43" s="8"/>
      <c r="AA43" s="8"/>
    </row>
    <row r="44" spans="1:27" ht="15.75" customHeight="1">
      <c r="A44" s="4">
        <f t="shared" si="0"/>
        <v>43</v>
      </c>
      <c r="B44" s="10" t="s">
        <v>132</v>
      </c>
      <c r="C44" s="4"/>
      <c r="D44" s="6" t="s">
        <v>133</v>
      </c>
      <c r="E44" s="6" t="s">
        <v>134</v>
      </c>
      <c r="F44" s="7">
        <v>12</v>
      </c>
      <c r="G44" s="6" t="s">
        <v>135</v>
      </c>
      <c r="H44" s="6">
        <v>8601954695</v>
      </c>
      <c r="I44" s="4" t="s">
        <v>40</v>
      </c>
      <c r="J44" s="4" t="s">
        <v>128</v>
      </c>
      <c r="K44" s="4"/>
      <c r="L44" s="4"/>
      <c r="M44" s="8" t="e">
        <f>VLOOKUP(B44,Sheet4!A:C,2,FALSE)</f>
        <v>#N/A</v>
      </c>
      <c r="N44" s="8" t="e">
        <f>VLOOKUP(B44,Sheet5!A:B,2,FALSE)</f>
        <v>#N/A</v>
      </c>
      <c r="O44" s="8" t="str">
        <f>VLOOKUP(B44,Retail!A:B,2,FALSE)</f>
        <v>Python Programming - Beginner</v>
      </c>
      <c r="P44" s="8"/>
      <c r="Q44" s="8"/>
      <c r="R44" s="8"/>
      <c r="S44" s="8"/>
      <c r="T44" s="8"/>
      <c r="U44" s="8"/>
      <c r="V44" s="8"/>
      <c r="W44" s="8"/>
      <c r="X44" s="8"/>
      <c r="Y44" s="8"/>
      <c r="Z44" s="8"/>
      <c r="AA44" s="8"/>
    </row>
    <row r="45" spans="1:27" ht="15.75" customHeight="1">
      <c r="A45" s="4">
        <f t="shared" si="0"/>
        <v>44</v>
      </c>
      <c r="B45" s="10" t="s">
        <v>101</v>
      </c>
      <c r="C45" s="4"/>
      <c r="D45" s="4" t="s">
        <v>102</v>
      </c>
      <c r="E45" s="4" t="s">
        <v>38</v>
      </c>
      <c r="F45" s="7">
        <v>10</v>
      </c>
      <c r="G45" s="6" t="s">
        <v>136</v>
      </c>
      <c r="H45" s="6">
        <v>9930966996</v>
      </c>
      <c r="I45" s="4" t="s">
        <v>40</v>
      </c>
      <c r="J45" s="4" t="s">
        <v>128</v>
      </c>
      <c r="K45" s="4"/>
      <c r="L45" s="4"/>
      <c r="M45" s="8" t="e">
        <f>VLOOKUP(B45,Sheet4!A:C,2,FALSE)</f>
        <v>#N/A</v>
      </c>
      <c r="N45" s="8" t="e">
        <f>VLOOKUP(B45,Sheet5!A:B,2,FALSE)</f>
        <v>#N/A</v>
      </c>
      <c r="O45" s="8" t="str">
        <f>VLOOKUP(B45,Retail!A:B,2,FALSE)</f>
        <v>Python Programming - Beginner</v>
      </c>
      <c r="P45" s="8"/>
      <c r="Q45" s="8"/>
      <c r="R45" s="8"/>
      <c r="S45" s="8"/>
      <c r="T45" s="8"/>
      <c r="U45" s="8"/>
      <c r="V45" s="8"/>
      <c r="W45" s="8"/>
      <c r="X45" s="8"/>
      <c r="Y45" s="8"/>
      <c r="Z45" s="8"/>
      <c r="AA45" s="8"/>
    </row>
    <row r="46" spans="1:27" ht="15.75" customHeight="1">
      <c r="A46" s="4">
        <f t="shared" si="0"/>
        <v>45</v>
      </c>
      <c r="B46" s="10" t="s">
        <v>137</v>
      </c>
      <c r="C46" s="4"/>
      <c r="D46" s="6" t="s">
        <v>138</v>
      </c>
      <c r="E46" s="6" t="s">
        <v>139</v>
      </c>
      <c r="F46" s="7">
        <v>10</v>
      </c>
      <c r="G46" s="6" t="s">
        <v>140</v>
      </c>
      <c r="H46" s="6">
        <v>9811108320</v>
      </c>
      <c r="I46" s="4" t="s">
        <v>40</v>
      </c>
      <c r="J46" s="4" t="s">
        <v>128</v>
      </c>
      <c r="K46" s="4"/>
      <c r="L46" s="4"/>
      <c r="M46" s="8" t="e">
        <f>VLOOKUP(B46,Sheet4!A:C,2,FALSE)</f>
        <v>#N/A</v>
      </c>
      <c r="N46" s="8" t="e">
        <f>VLOOKUP(B46,Sheet5!A:B,2,FALSE)</f>
        <v>#N/A</v>
      </c>
      <c r="O46" s="8" t="str">
        <f>VLOOKUP(B46,Retail!A:B,2,FALSE)</f>
        <v>Python Programming - Beginner</v>
      </c>
      <c r="P46" s="8"/>
      <c r="Q46" s="8"/>
      <c r="R46" s="8"/>
      <c r="S46" s="8"/>
      <c r="T46" s="8"/>
      <c r="U46" s="8"/>
      <c r="V46" s="8"/>
      <c r="W46" s="8"/>
      <c r="X46" s="8"/>
      <c r="Y46" s="8"/>
      <c r="Z46" s="8"/>
      <c r="AA46" s="8"/>
    </row>
    <row r="47" spans="1:27" ht="15.75" customHeight="1">
      <c r="A47" s="4">
        <f t="shared" si="0"/>
        <v>46</v>
      </c>
      <c r="B47" s="10" t="s">
        <v>141</v>
      </c>
      <c r="C47" s="4"/>
      <c r="D47" s="6" t="s">
        <v>142</v>
      </c>
      <c r="E47" s="6" t="s">
        <v>143</v>
      </c>
      <c r="F47" s="7">
        <v>8</v>
      </c>
      <c r="G47" s="6" t="s">
        <v>144</v>
      </c>
      <c r="H47" s="6">
        <v>8489920004</v>
      </c>
      <c r="I47" s="4" t="s">
        <v>40</v>
      </c>
      <c r="J47" s="4" t="s">
        <v>145</v>
      </c>
      <c r="K47" s="4"/>
      <c r="L47" s="4"/>
      <c r="M47" s="8" t="e">
        <f>VLOOKUP(B47,Sheet4!A:C,2,FALSE)</f>
        <v>#N/A</v>
      </c>
      <c r="N47" s="8" t="e">
        <f>VLOOKUP(B47,Sheet5!A:B,2,FALSE)</f>
        <v>#N/A</v>
      </c>
      <c r="O47" s="8" t="str">
        <f>VLOOKUP(B47,Retail!A:B,2,FALSE)</f>
        <v>Python Programming - Beginner</v>
      </c>
      <c r="P47" s="8"/>
      <c r="Q47" s="8"/>
      <c r="R47" s="8"/>
      <c r="S47" s="8"/>
      <c r="T47" s="8"/>
      <c r="U47" s="8"/>
      <c r="V47" s="8"/>
      <c r="W47" s="8"/>
      <c r="X47" s="8"/>
      <c r="Y47" s="8"/>
      <c r="Z47" s="8"/>
      <c r="AA47" s="8"/>
    </row>
    <row r="48" spans="1:27" ht="15.75" customHeight="1">
      <c r="A48" s="4">
        <f t="shared" si="0"/>
        <v>47</v>
      </c>
      <c r="B48" s="10" t="s">
        <v>146</v>
      </c>
      <c r="C48" s="4"/>
      <c r="D48" s="6" t="s">
        <v>147</v>
      </c>
      <c r="E48" s="6" t="s">
        <v>38</v>
      </c>
      <c r="F48" s="7">
        <v>8</v>
      </c>
      <c r="G48" s="6" t="s">
        <v>148</v>
      </c>
      <c r="H48" s="6">
        <v>9820128620</v>
      </c>
      <c r="I48" s="4" t="s">
        <v>40</v>
      </c>
      <c r="J48" s="4" t="s">
        <v>149</v>
      </c>
      <c r="K48" s="4"/>
      <c r="L48" s="4"/>
      <c r="M48" s="8" t="e">
        <f>VLOOKUP(B48,Sheet4!A:C,2,FALSE)</f>
        <v>#N/A</v>
      </c>
      <c r="N48" s="8" t="e">
        <f>VLOOKUP(B48,Sheet5!A:B,2,FALSE)</f>
        <v>#N/A</v>
      </c>
      <c r="O48" s="8" t="str">
        <f>VLOOKUP(B48,Retail!A:B,2,FALSE)</f>
        <v>Python Programming - Beginner</v>
      </c>
      <c r="P48" s="8"/>
      <c r="Q48" s="8"/>
      <c r="R48" s="8"/>
      <c r="S48" s="8"/>
      <c r="T48" s="8" t="s">
        <v>146</v>
      </c>
      <c r="U48" s="8"/>
      <c r="V48" s="8"/>
      <c r="W48" s="8"/>
      <c r="X48" s="8"/>
      <c r="Y48" s="8"/>
      <c r="Z48" s="8"/>
      <c r="AA48" s="8"/>
    </row>
    <row r="49" spans="1:27" ht="15.75" customHeight="1">
      <c r="A49" s="4">
        <f t="shared" si="0"/>
        <v>48</v>
      </c>
      <c r="B49" s="10" t="s">
        <v>150</v>
      </c>
      <c r="C49" s="4"/>
      <c r="D49" s="6" t="s">
        <v>151</v>
      </c>
      <c r="E49" s="6" t="s">
        <v>39</v>
      </c>
      <c r="F49" s="7">
        <v>8</v>
      </c>
      <c r="G49" s="6" t="s">
        <v>152</v>
      </c>
      <c r="H49" s="6">
        <v>9836076654</v>
      </c>
      <c r="I49" s="4" t="s">
        <v>40</v>
      </c>
      <c r="J49" s="4" t="s">
        <v>145</v>
      </c>
      <c r="K49" s="4"/>
      <c r="L49" s="4"/>
      <c r="M49" s="8" t="e">
        <f>VLOOKUP(B49,Sheet4!A:C,2,FALSE)</f>
        <v>#N/A</v>
      </c>
      <c r="N49" s="8" t="e">
        <f>VLOOKUP(B49,Sheet5!A:B,2,FALSE)</f>
        <v>#N/A</v>
      </c>
      <c r="O49" s="8" t="str">
        <f>VLOOKUP(B49,Retail!A:B,2,FALSE)</f>
        <v>3D CAD</v>
      </c>
      <c r="P49" s="8"/>
      <c r="Q49" s="8"/>
      <c r="R49" s="8"/>
      <c r="S49" s="8"/>
      <c r="T49" s="8"/>
      <c r="U49" s="8"/>
      <c r="V49" s="8"/>
      <c r="W49" s="8"/>
      <c r="X49" s="8"/>
      <c r="Y49" s="8"/>
      <c r="Z49" s="8"/>
      <c r="AA49" s="8"/>
    </row>
    <row r="50" spans="1:27" ht="15.75" customHeight="1">
      <c r="A50" s="4">
        <f t="shared" si="0"/>
        <v>49</v>
      </c>
      <c r="B50" s="10" t="s">
        <v>153</v>
      </c>
      <c r="C50" s="4"/>
      <c r="D50" s="6" t="s">
        <v>47</v>
      </c>
      <c r="E50" s="6" t="s">
        <v>38</v>
      </c>
      <c r="F50" s="7">
        <v>9</v>
      </c>
      <c r="G50" s="6" t="s">
        <v>154</v>
      </c>
      <c r="H50" s="6">
        <v>9870423335</v>
      </c>
      <c r="I50" s="4" t="s">
        <v>40</v>
      </c>
      <c r="J50" s="4" t="s">
        <v>145</v>
      </c>
      <c r="K50" s="4"/>
      <c r="L50" s="4"/>
      <c r="M50" s="8" t="e">
        <f>VLOOKUP(B50,Sheet4!A:C,2,FALSE)</f>
        <v>#N/A</v>
      </c>
      <c r="N50" s="8" t="e">
        <f>VLOOKUP(B50,Sheet5!A:B,2,FALSE)</f>
        <v>#N/A</v>
      </c>
      <c r="O50" s="8" t="str">
        <f>VLOOKUP(B50,Retail!A:B,2,FALSE)</f>
        <v>Python Programming - Beginner</v>
      </c>
      <c r="P50" s="8"/>
      <c r="Q50" s="8"/>
      <c r="R50" s="8"/>
      <c r="S50" s="8"/>
      <c r="T50" s="8" t="s">
        <v>153</v>
      </c>
      <c r="U50" s="8"/>
      <c r="V50" s="8"/>
      <c r="W50" s="8"/>
      <c r="X50" s="8"/>
      <c r="Y50" s="8"/>
      <c r="Z50" s="8"/>
      <c r="AA50" s="8"/>
    </row>
    <row r="51" spans="1:27" ht="15.75" customHeight="1">
      <c r="A51" s="4">
        <f t="shared" si="0"/>
        <v>50</v>
      </c>
      <c r="B51" s="10" t="s">
        <v>155</v>
      </c>
      <c r="C51" s="4"/>
      <c r="D51" s="6" t="s">
        <v>147</v>
      </c>
      <c r="E51" s="6" t="s">
        <v>38</v>
      </c>
      <c r="F51" s="7">
        <v>8</v>
      </c>
      <c r="G51" s="6" t="s">
        <v>156</v>
      </c>
      <c r="H51" s="6">
        <v>9821044699</v>
      </c>
      <c r="I51" s="4" t="s">
        <v>40</v>
      </c>
      <c r="J51" s="4" t="s">
        <v>145</v>
      </c>
      <c r="K51" s="4"/>
      <c r="L51" s="4"/>
      <c r="M51" s="8" t="e">
        <f>VLOOKUP(B51,Sheet4!A:C,2,FALSE)</f>
        <v>#N/A</v>
      </c>
      <c r="N51" s="8" t="e">
        <f>VLOOKUP(B51,Sheet5!A:B,2,FALSE)</f>
        <v>#N/A</v>
      </c>
      <c r="O51" s="8" t="str">
        <f>VLOOKUP(B51,Retail!A:B,2,FALSE)</f>
        <v>Python Programming - Beginner</v>
      </c>
      <c r="P51" s="8"/>
      <c r="Q51" s="8"/>
      <c r="R51" s="8"/>
      <c r="S51" s="8"/>
      <c r="T51" s="8" t="s">
        <v>155</v>
      </c>
      <c r="U51" s="8"/>
      <c r="V51" s="8"/>
      <c r="W51" s="8"/>
      <c r="X51" s="8"/>
      <c r="Y51" s="8"/>
      <c r="Z51" s="8"/>
      <c r="AA51" s="8"/>
    </row>
    <row r="52" spans="1:27" ht="15.75" customHeight="1">
      <c r="A52" s="4">
        <f t="shared" si="0"/>
        <v>51</v>
      </c>
      <c r="B52" s="10" t="s">
        <v>157</v>
      </c>
      <c r="C52" s="4"/>
      <c r="D52" s="4" t="s">
        <v>43</v>
      </c>
      <c r="E52" s="4" t="s">
        <v>38</v>
      </c>
      <c r="F52" s="7">
        <v>9</v>
      </c>
      <c r="G52" s="6" t="s">
        <v>158</v>
      </c>
      <c r="H52" s="6">
        <v>9820666821</v>
      </c>
      <c r="I52" s="4" t="s">
        <v>40</v>
      </c>
      <c r="J52" s="4" t="s">
        <v>159</v>
      </c>
      <c r="K52" s="4"/>
      <c r="L52" s="4"/>
      <c r="M52" s="8" t="e">
        <f>VLOOKUP(B52,Sheet4!A:C,2,FALSE)</f>
        <v>#N/A</v>
      </c>
      <c r="N52" s="8" t="e">
        <f>VLOOKUP(B52,Sheet5!A:B,2,FALSE)</f>
        <v>#N/A</v>
      </c>
      <c r="O52" s="8" t="e">
        <f>VLOOKUP(B52,Retail!A:B,2,FALSE)</f>
        <v>#N/A</v>
      </c>
      <c r="P52" s="8"/>
      <c r="Q52" s="8"/>
      <c r="R52" s="8"/>
      <c r="S52" s="8"/>
      <c r="T52" s="8" t="s">
        <v>157</v>
      </c>
      <c r="U52" s="8"/>
      <c r="V52" s="8"/>
      <c r="W52" s="8"/>
      <c r="X52" s="8"/>
      <c r="Y52" s="8"/>
      <c r="Z52" s="8"/>
      <c r="AA52" s="8"/>
    </row>
    <row r="53" spans="1:27" ht="15.75" customHeight="1">
      <c r="A53" s="4">
        <f t="shared" si="0"/>
        <v>52</v>
      </c>
      <c r="B53" s="10" t="s">
        <v>160</v>
      </c>
      <c r="C53" s="4"/>
      <c r="D53" s="7" t="s">
        <v>52</v>
      </c>
      <c r="E53" s="7" t="s">
        <v>38</v>
      </c>
      <c r="F53" s="7">
        <v>11</v>
      </c>
      <c r="G53" s="6" t="s">
        <v>161</v>
      </c>
      <c r="H53" s="6">
        <v>4157709101</v>
      </c>
      <c r="I53" s="4" t="s">
        <v>40</v>
      </c>
      <c r="J53" s="4" t="s">
        <v>162</v>
      </c>
      <c r="K53" s="4"/>
      <c r="L53" s="4"/>
      <c r="M53" s="8" t="e">
        <f>VLOOKUP(B53,Sheet4!A:C,2,FALSE)</f>
        <v>#N/A</v>
      </c>
      <c r="N53" s="8" t="e">
        <f>VLOOKUP(B53,Sheet5!A:B,2,FALSE)</f>
        <v>#N/A</v>
      </c>
      <c r="O53" s="8" t="str">
        <f>VLOOKUP(B53,Retail!A:B,2,FALSE)</f>
        <v>Python Programming - Beginner</v>
      </c>
      <c r="P53" s="8"/>
      <c r="Q53" s="8"/>
      <c r="R53" s="8"/>
      <c r="S53" s="8"/>
      <c r="T53" s="8" t="s">
        <v>160</v>
      </c>
      <c r="U53" s="8"/>
      <c r="V53" s="8"/>
      <c r="W53" s="8"/>
      <c r="X53" s="8"/>
      <c r="Y53" s="8"/>
      <c r="Z53" s="8"/>
      <c r="AA53" s="8"/>
    </row>
    <row r="54" spans="1:27" ht="15.75" customHeight="1">
      <c r="A54" s="4">
        <f t="shared" si="0"/>
        <v>53</v>
      </c>
      <c r="B54" s="10" t="s">
        <v>163</v>
      </c>
      <c r="C54" s="4"/>
      <c r="D54" s="6" t="s">
        <v>164</v>
      </c>
      <c r="E54" s="6" t="s">
        <v>38</v>
      </c>
      <c r="F54" s="7">
        <v>7</v>
      </c>
      <c r="G54" s="6" t="s">
        <v>165</v>
      </c>
      <c r="H54" s="6">
        <v>9320038044</v>
      </c>
      <c r="I54" s="4" t="s">
        <v>40</v>
      </c>
      <c r="J54" s="4"/>
      <c r="K54" s="4"/>
      <c r="L54" s="4"/>
      <c r="M54" s="8" t="e">
        <f>VLOOKUP(B54,Sheet4!A:C,2,FALSE)</f>
        <v>#N/A</v>
      </c>
      <c r="N54" s="8" t="e">
        <f>VLOOKUP(B54,Sheet5!A:B,2,FALSE)</f>
        <v>#N/A</v>
      </c>
      <c r="O54" s="8" t="str">
        <f>VLOOKUP(B54,Retail!A:B,2,FALSE)</f>
        <v>Python Programming - Beginner</v>
      </c>
      <c r="P54" s="8"/>
      <c r="Q54" s="8"/>
      <c r="R54" s="8"/>
      <c r="S54" s="8"/>
      <c r="T54" s="8"/>
      <c r="U54" s="8"/>
      <c r="V54" s="8"/>
      <c r="W54" s="8"/>
      <c r="X54" s="8"/>
      <c r="Y54" s="8"/>
      <c r="Z54" s="8"/>
      <c r="AA54" s="8"/>
    </row>
    <row r="55" spans="1:27" ht="15.75" customHeight="1">
      <c r="A55" s="4">
        <f t="shared" si="0"/>
        <v>54</v>
      </c>
      <c r="B55" s="10" t="s">
        <v>166</v>
      </c>
      <c r="C55" s="4"/>
      <c r="D55" s="4" t="s">
        <v>91</v>
      </c>
      <c r="E55" s="4" t="s">
        <v>38</v>
      </c>
      <c r="F55" s="7">
        <v>7</v>
      </c>
      <c r="G55" s="6" t="s">
        <v>167</v>
      </c>
      <c r="H55" s="6">
        <v>9920444643</v>
      </c>
      <c r="I55" s="4" t="s">
        <v>40</v>
      </c>
      <c r="J55" s="4" t="s">
        <v>168</v>
      </c>
      <c r="K55" s="4"/>
      <c r="L55" s="4"/>
      <c r="M55" s="8" t="e">
        <f>VLOOKUP(B55,Sheet4!A:C,2,FALSE)</f>
        <v>#N/A</v>
      </c>
      <c r="N55" s="8" t="e">
        <f>VLOOKUP(B55,Sheet5!A:B,2,FALSE)</f>
        <v>#N/A</v>
      </c>
      <c r="O55" s="8" t="e">
        <f>VLOOKUP(B55,Retail!A:B,2,FALSE)</f>
        <v>#N/A</v>
      </c>
      <c r="P55" s="8"/>
      <c r="Q55" s="8"/>
      <c r="R55" s="8"/>
      <c r="S55" s="8"/>
      <c r="T55" s="8"/>
      <c r="U55" s="8"/>
      <c r="V55" s="8"/>
      <c r="W55" s="8"/>
      <c r="X55" s="8"/>
      <c r="Y55" s="8"/>
      <c r="Z55" s="8"/>
      <c r="AA55" s="8"/>
    </row>
    <row r="56" spans="1:27" ht="15.75" customHeight="1">
      <c r="A56" s="4">
        <f t="shared" si="0"/>
        <v>55</v>
      </c>
      <c r="B56" s="10" t="s">
        <v>169</v>
      </c>
      <c r="C56" s="4"/>
      <c r="D56" s="4" t="s">
        <v>91</v>
      </c>
      <c r="E56" s="4" t="s">
        <v>38</v>
      </c>
      <c r="F56" s="7">
        <v>12</v>
      </c>
      <c r="G56" s="6" t="s">
        <v>170</v>
      </c>
      <c r="H56" s="6">
        <v>9820189563</v>
      </c>
      <c r="I56" s="4" t="s">
        <v>40</v>
      </c>
      <c r="J56" s="4" t="s">
        <v>162</v>
      </c>
      <c r="K56" s="4"/>
      <c r="L56" s="4"/>
      <c r="M56" s="8" t="e">
        <f>VLOOKUP(B56,Sheet4!A:C,2,FALSE)</f>
        <v>#N/A</v>
      </c>
      <c r="N56" s="8" t="e">
        <f>VLOOKUP(B56,Sheet5!A:B,2,FALSE)</f>
        <v>#N/A</v>
      </c>
      <c r="O56" s="8" t="str">
        <f>VLOOKUP(B56,Retail!A:B,2,FALSE)</f>
        <v>Blockchain Development</v>
      </c>
      <c r="P56" s="8"/>
      <c r="Q56" s="8"/>
      <c r="R56" s="8"/>
      <c r="S56" s="8"/>
      <c r="T56" s="8"/>
      <c r="U56" s="8"/>
      <c r="V56" s="8"/>
      <c r="W56" s="8"/>
      <c r="X56" s="8"/>
      <c r="Y56" s="8"/>
      <c r="Z56" s="8"/>
      <c r="AA56" s="8"/>
    </row>
    <row r="57" spans="1:27" ht="15.75" customHeight="1">
      <c r="A57" s="4">
        <f t="shared" si="0"/>
        <v>56</v>
      </c>
      <c r="B57" s="10" t="s">
        <v>171</v>
      </c>
      <c r="C57" s="4"/>
      <c r="D57" s="6" t="s">
        <v>172</v>
      </c>
      <c r="E57" s="6" t="s">
        <v>38</v>
      </c>
      <c r="F57" s="7">
        <v>10</v>
      </c>
      <c r="G57" s="6" t="s">
        <v>173</v>
      </c>
      <c r="H57" s="6">
        <v>9619916044</v>
      </c>
      <c r="I57" s="4" t="s">
        <v>40</v>
      </c>
      <c r="J57" s="4" t="s">
        <v>162</v>
      </c>
      <c r="K57" s="4"/>
      <c r="L57" s="4"/>
      <c r="M57" s="8" t="e">
        <f>VLOOKUP(B57,Sheet4!A:C,2,FALSE)</f>
        <v>#N/A</v>
      </c>
      <c r="N57" s="8" t="e">
        <f>VLOOKUP(B57,Sheet5!A:B,2,FALSE)</f>
        <v>#N/A</v>
      </c>
      <c r="O57" s="8" t="str">
        <f>VLOOKUP(B57,Retail!A:B,2,FALSE)</f>
        <v>Python Programming - Beginner</v>
      </c>
      <c r="P57" s="8"/>
      <c r="Q57" s="8"/>
      <c r="R57" s="8"/>
      <c r="S57" s="8"/>
      <c r="T57" s="8"/>
      <c r="U57" s="8"/>
      <c r="V57" s="8"/>
      <c r="W57" s="8"/>
      <c r="X57" s="8"/>
      <c r="Y57" s="8"/>
      <c r="Z57" s="8"/>
      <c r="AA57" s="8"/>
    </row>
    <row r="58" spans="1:27" ht="15.75" customHeight="1">
      <c r="A58" s="4">
        <f t="shared" si="0"/>
        <v>57</v>
      </c>
      <c r="B58" s="10" t="s">
        <v>174</v>
      </c>
      <c r="C58" s="4"/>
      <c r="D58" s="7" t="s">
        <v>52</v>
      </c>
      <c r="E58" s="7" t="s">
        <v>38</v>
      </c>
      <c r="F58" s="7">
        <v>10</v>
      </c>
      <c r="G58" s="6" t="s">
        <v>175</v>
      </c>
      <c r="H58" s="6">
        <v>9920050750</v>
      </c>
      <c r="I58" s="4" t="s">
        <v>40</v>
      </c>
      <c r="J58" s="4" t="s">
        <v>162</v>
      </c>
      <c r="K58" s="4"/>
      <c r="L58" s="4"/>
      <c r="M58" s="8" t="e">
        <f>VLOOKUP(B58,Sheet4!A:C,2,FALSE)</f>
        <v>#N/A</v>
      </c>
      <c r="N58" s="8" t="e">
        <f>VLOOKUP(B58,Sheet5!A:B,2,FALSE)</f>
        <v>#N/A</v>
      </c>
      <c r="O58" s="8" t="str">
        <f>VLOOKUP(B58,Retail!A:B,2,FALSE)</f>
        <v>FTC DAIS</v>
      </c>
      <c r="P58" s="8"/>
      <c r="Q58" s="8"/>
      <c r="R58" s="8"/>
      <c r="S58" s="8"/>
      <c r="T58" s="8"/>
      <c r="U58" s="8"/>
      <c r="V58" s="8"/>
      <c r="W58" s="8"/>
      <c r="X58" s="8"/>
      <c r="Y58" s="8"/>
      <c r="Z58" s="8"/>
      <c r="AA58" s="8"/>
    </row>
    <row r="59" spans="1:27" ht="15.75" customHeight="1">
      <c r="A59" s="4">
        <f t="shared" si="0"/>
        <v>58</v>
      </c>
      <c r="B59" s="10" t="s">
        <v>176</v>
      </c>
      <c r="C59" s="4"/>
      <c r="D59" s="4" t="s">
        <v>91</v>
      </c>
      <c r="E59" s="4" t="s">
        <v>38</v>
      </c>
      <c r="F59" s="7">
        <v>8</v>
      </c>
      <c r="G59" s="6" t="s">
        <v>177</v>
      </c>
      <c r="H59" s="6">
        <v>9820234472</v>
      </c>
      <c r="I59" s="4" t="s">
        <v>40</v>
      </c>
      <c r="J59" s="4" t="s">
        <v>178</v>
      </c>
      <c r="K59" s="4"/>
      <c r="L59" s="4"/>
      <c r="M59" s="8" t="e">
        <f>VLOOKUP(B59,Sheet4!A:C,2,FALSE)</f>
        <v>#N/A</v>
      </c>
      <c r="N59" s="9" t="str">
        <f>VLOOKUP(B59,Sheet5!A:B,2,FALSE)</f>
        <v>Yes</v>
      </c>
      <c r="O59" s="8"/>
      <c r="P59" s="8"/>
      <c r="Q59" s="8"/>
      <c r="R59" s="8"/>
      <c r="S59" s="8"/>
      <c r="T59" s="8"/>
      <c r="U59" s="8"/>
      <c r="V59" s="8"/>
      <c r="W59" s="8"/>
      <c r="X59" s="8"/>
      <c r="Y59" s="8"/>
      <c r="Z59" s="8"/>
      <c r="AA59" s="8"/>
    </row>
    <row r="60" spans="1:27" ht="15.75" customHeight="1">
      <c r="A60" s="4">
        <f t="shared" si="0"/>
        <v>59</v>
      </c>
      <c r="B60" s="10" t="s">
        <v>179</v>
      </c>
      <c r="C60" s="4"/>
      <c r="D60" s="6" t="s">
        <v>172</v>
      </c>
      <c r="E60" s="6" t="s">
        <v>38</v>
      </c>
      <c r="F60" s="7">
        <v>10</v>
      </c>
      <c r="G60" s="6" t="s">
        <v>180</v>
      </c>
      <c r="H60" s="6">
        <v>9323672097</v>
      </c>
      <c r="I60" s="4" t="s">
        <v>40</v>
      </c>
      <c r="J60" s="4" t="s">
        <v>162</v>
      </c>
      <c r="K60" s="4"/>
      <c r="L60" s="4"/>
      <c r="M60" s="8" t="e">
        <f>VLOOKUP(B60,Sheet4!A:C,2,FALSE)</f>
        <v>#N/A</v>
      </c>
      <c r="N60" s="8" t="e">
        <f>VLOOKUP(B60,Sheet5!A:B,2,FALSE)</f>
        <v>#N/A</v>
      </c>
      <c r="O60" s="8" t="str">
        <f>VLOOKUP(B60,Retail!A:B,2,FALSE)</f>
        <v>Python Programming - Beginner</v>
      </c>
      <c r="P60" s="8"/>
      <c r="Q60" s="8"/>
      <c r="R60" s="8"/>
      <c r="S60" s="8"/>
      <c r="T60" s="8"/>
      <c r="U60" s="8"/>
      <c r="V60" s="8"/>
      <c r="W60" s="8"/>
      <c r="X60" s="8"/>
      <c r="Y60" s="8"/>
      <c r="Z60" s="8"/>
      <c r="AA60" s="8"/>
    </row>
    <row r="61" spans="1:27" ht="15.75" customHeight="1">
      <c r="A61" s="4">
        <f t="shared" si="0"/>
        <v>60</v>
      </c>
      <c r="B61" s="10" t="s">
        <v>181</v>
      </c>
      <c r="C61" s="4"/>
      <c r="D61" s="7" t="s">
        <v>52</v>
      </c>
      <c r="E61" s="7" t="s">
        <v>38</v>
      </c>
      <c r="F61" s="7">
        <v>12</v>
      </c>
      <c r="G61" s="6" t="s">
        <v>182</v>
      </c>
      <c r="H61" s="6">
        <v>7506262410</v>
      </c>
      <c r="I61" s="4" t="s">
        <v>40</v>
      </c>
      <c r="J61" s="4" t="s">
        <v>162</v>
      </c>
      <c r="K61" s="4"/>
      <c r="L61" s="4"/>
      <c r="M61" s="8" t="e">
        <f>VLOOKUP(B61,Sheet4!A:C,2,FALSE)</f>
        <v>#N/A</v>
      </c>
      <c r="N61" s="9" t="str">
        <f>VLOOKUP(B61,Sheet5!A:B,2,FALSE)</f>
        <v>Yes</v>
      </c>
      <c r="O61" s="8"/>
      <c r="P61" s="8"/>
      <c r="Q61" s="8"/>
      <c r="R61" s="8"/>
      <c r="S61" s="8"/>
      <c r="T61" s="8"/>
      <c r="U61" s="8"/>
      <c r="V61" s="8"/>
      <c r="W61" s="8"/>
      <c r="X61" s="8"/>
      <c r="Y61" s="8"/>
      <c r="Z61" s="8"/>
      <c r="AA61" s="8"/>
    </row>
    <row r="62" spans="1:27" ht="15.75" customHeight="1">
      <c r="A62" s="4">
        <f t="shared" si="0"/>
        <v>61</v>
      </c>
      <c r="B62" s="11" t="s">
        <v>183</v>
      </c>
      <c r="C62" s="4"/>
      <c r="D62" s="6" t="s">
        <v>172</v>
      </c>
      <c r="E62" s="6" t="s">
        <v>38</v>
      </c>
      <c r="F62" s="7">
        <v>8</v>
      </c>
      <c r="G62" s="6" t="s">
        <v>184</v>
      </c>
      <c r="H62" s="6">
        <v>9920403810</v>
      </c>
      <c r="I62" s="4" t="s">
        <v>40</v>
      </c>
      <c r="J62" s="4" t="s">
        <v>168</v>
      </c>
      <c r="K62" s="4"/>
      <c r="L62" s="4"/>
      <c r="M62" s="9" t="str">
        <f>VLOOKUP(B62,Sheet4!A:C,2,FALSE)</f>
        <v>Yes</v>
      </c>
      <c r="N62" s="8" t="e">
        <f>VLOOKUP(B62,Sheet5!A:B,2,FALSE)</f>
        <v>#N/A</v>
      </c>
      <c r="O62" s="8"/>
      <c r="P62" s="8"/>
      <c r="Q62" s="8"/>
      <c r="R62" s="8"/>
      <c r="S62" s="8"/>
      <c r="T62" s="8"/>
      <c r="U62" s="8"/>
      <c r="V62" s="8"/>
      <c r="W62" s="8"/>
      <c r="X62" s="8"/>
      <c r="Y62" s="8"/>
      <c r="Z62" s="8"/>
      <c r="AA62" s="8"/>
    </row>
    <row r="63" spans="1:27" ht="15.75" customHeight="1">
      <c r="A63" s="4">
        <f t="shared" si="0"/>
        <v>62</v>
      </c>
      <c r="B63" s="10" t="s">
        <v>105</v>
      </c>
      <c r="C63" s="4"/>
      <c r="D63" s="6" t="s">
        <v>106</v>
      </c>
      <c r="E63" s="6" t="s">
        <v>38</v>
      </c>
      <c r="F63" s="7">
        <v>10</v>
      </c>
      <c r="G63" s="6" t="s">
        <v>185</v>
      </c>
      <c r="H63" s="6">
        <v>9820143245</v>
      </c>
      <c r="I63" s="4" t="s">
        <v>40</v>
      </c>
      <c r="J63" s="4" t="s">
        <v>186</v>
      </c>
      <c r="K63" s="4"/>
      <c r="L63" s="4"/>
      <c r="M63" s="8" t="e">
        <f>VLOOKUP(B63,Sheet4!A:C,2,FALSE)</f>
        <v>#N/A</v>
      </c>
      <c r="N63" s="8" t="e">
        <f>VLOOKUP(B63,Sheet5!A:B,2,FALSE)</f>
        <v>#N/A</v>
      </c>
      <c r="O63" s="8" t="e">
        <f>VLOOKUP(B63,Retail!A:B,2,FALSE)</f>
        <v>#N/A</v>
      </c>
      <c r="P63" s="8"/>
      <c r="Q63" s="8"/>
      <c r="R63" s="8"/>
      <c r="S63" s="8"/>
      <c r="T63" s="8"/>
      <c r="U63" s="8"/>
      <c r="V63" s="8"/>
      <c r="W63" s="8"/>
      <c r="X63" s="8"/>
      <c r="Y63" s="8"/>
      <c r="Z63" s="8"/>
      <c r="AA63" s="8"/>
    </row>
    <row r="64" spans="1:27" ht="15.75" customHeight="1">
      <c r="A64" s="4">
        <f t="shared" si="0"/>
        <v>63</v>
      </c>
      <c r="B64" s="10" t="s">
        <v>95</v>
      </c>
      <c r="C64" s="4"/>
      <c r="D64" s="6" t="s">
        <v>151</v>
      </c>
      <c r="E64" s="6" t="s">
        <v>39</v>
      </c>
      <c r="F64" s="7">
        <v>10</v>
      </c>
      <c r="G64" s="6" t="s">
        <v>187</v>
      </c>
      <c r="H64" s="6">
        <v>971501505322</v>
      </c>
      <c r="I64" s="4" t="s">
        <v>40</v>
      </c>
      <c r="J64" s="4" t="s">
        <v>162</v>
      </c>
      <c r="K64" s="4"/>
      <c r="L64" s="4"/>
      <c r="M64" s="8" t="e">
        <f>VLOOKUP(B64,Sheet4!A:C,2,FALSE)</f>
        <v>#N/A</v>
      </c>
      <c r="N64" s="8" t="e">
        <f>VLOOKUP(B64,Sheet5!A:B,2,FALSE)</f>
        <v>#N/A</v>
      </c>
      <c r="O64" s="8" t="str">
        <f>VLOOKUP(B64,Retail!A:B,2,FALSE)</f>
        <v>Python Programming - Beginner</v>
      </c>
      <c r="P64" s="8"/>
      <c r="Q64" s="8"/>
      <c r="R64" s="8"/>
      <c r="S64" s="8"/>
      <c r="T64" s="8"/>
      <c r="U64" s="8"/>
      <c r="V64" s="8"/>
      <c r="W64" s="8"/>
      <c r="X64" s="8"/>
      <c r="Y64" s="8"/>
      <c r="Z64" s="8"/>
      <c r="AA64" s="8"/>
    </row>
    <row r="65" spans="1:27" ht="15.75" customHeight="1">
      <c r="A65" s="4">
        <f t="shared" si="0"/>
        <v>64</v>
      </c>
      <c r="B65" s="10" t="s">
        <v>188</v>
      </c>
      <c r="C65" s="4"/>
      <c r="D65" s="7" t="s">
        <v>52</v>
      </c>
      <c r="E65" s="7" t="s">
        <v>38</v>
      </c>
      <c r="F65" s="7">
        <v>12</v>
      </c>
      <c r="G65" s="6" t="s">
        <v>189</v>
      </c>
      <c r="H65" s="6">
        <v>9820224243</v>
      </c>
      <c r="I65" s="4" t="s">
        <v>40</v>
      </c>
      <c r="J65" s="4" t="s">
        <v>162</v>
      </c>
      <c r="K65" s="4"/>
      <c r="L65" s="4"/>
      <c r="M65" s="8" t="e">
        <f>VLOOKUP(B65,Sheet4!A:C,2,FALSE)</f>
        <v>#N/A</v>
      </c>
      <c r="N65" s="8" t="e">
        <f>VLOOKUP(B65,Sheet5!A:B,2,FALSE)</f>
        <v>#N/A</v>
      </c>
      <c r="O65" s="8" t="str">
        <f>VLOOKUP(B65,Retail!A:B,2,FALSE)</f>
        <v>Python Programming - Beginner</v>
      </c>
      <c r="P65" s="8"/>
      <c r="Q65" s="8"/>
      <c r="R65" s="8"/>
      <c r="S65" s="8"/>
      <c r="T65" s="8"/>
      <c r="U65" s="8"/>
      <c r="V65" s="8"/>
      <c r="W65" s="8"/>
      <c r="X65" s="8"/>
      <c r="Y65" s="8"/>
      <c r="Z65" s="8"/>
      <c r="AA65" s="8"/>
    </row>
    <row r="66" spans="1:27" ht="15.75" customHeight="1">
      <c r="A66" s="4">
        <f t="shared" si="0"/>
        <v>65</v>
      </c>
      <c r="B66" s="11" t="s">
        <v>190</v>
      </c>
      <c r="C66" s="4"/>
      <c r="D66" s="7" t="s">
        <v>52</v>
      </c>
      <c r="E66" s="7" t="s">
        <v>38</v>
      </c>
      <c r="F66" s="7">
        <v>10</v>
      </c>
      <c r="G66" s="6" t="s">
        <v>191</v>
      </c>
      <c r="H66" s="6">
        <v>8655071488</v>
      </c>
      <c r="I66" s="4" t="s">
        <v>40</v>
      </c>
      <c r="J66" s="4" t="s">
        <v>192</v>
      </c>
      <c r="K66" s="4"/>
      <c r="L66" s="4"/>
      <c r="M66" s="9" t="str">
        <f>VLOOKUP(B66,Sheet4!A:C,2,FALSE)</f>
        <v>Yes</v>
      </c>
      <c r="N66" s="8" t="e">
        <f>VLOOKUP(B66,Sheet5!A:B,2,FALSE)</f>
        <v>#N/A</v>
      </c>
      <c r="O66" s="8"/>
      <c r="P66" s="8"/>
      <c r="Q66" s="8"/>
      <c r="R66" s="8"/>
      <c r="S66" s="8"/>
      <c r="T66" s="8"/>
      <c r="U66" s="8"/>
      <c r="V66" s="8"/>
      <c r="W66" s="8"/>
      <c r="X66" s="8"/>
      <c r="Y66" s="8"/>
      <c r="Z66" s="8"/>
      <c r="AA66" s="8"/>
    </row>
    <row r="67" spans="1:27" ht="15.75" customHeight="1">
      <c r="A67" s="4">
        <f t="shared" si="0"/>
        <v>66</v>
      </c>
      <c r="B67" s="11" t="s">
        <v>193</v>
      </c>
      <c r="C67" s="4"/>
      <c r="D67" s="7" t="s">
        <v>52</v>
      </c>
      <c r="E67" s="7" t="s">
        <v>38</v>
      </c>
      <c r="F67" s="7">
        <v>3</v>
      </c>
      <c r="G67" s="6" t="s">
        <v>194</v>
      </c>
      <c r="H67" s="6">
        <v>8655071488</v>
      </c>
      <c r="I67" s="4" t="s">
        <v>40</v>
      </c>
      <c r="J67" s="4" t="s">
        <v>192</v>
      </c>
      <c r="K67" s="4"/>
      <c r="L67" s="4"/>
      <c r="M67" s="9" t="str">
        <f>VLOOKUP(B67,Sheet4!A:C,2,FALSE)</f>
        <v>Yes</v>
      </c>
      <c r="N67" s="8" t="e">
        <f>VLOOKUP(B67,Sheet5!A:B,2,FALSE)</f>
        <v>#N/A</v>
      </c>
      <c r="O67" s="8"/>
      <c r="P67" s="8"/>
      <c r="Q67" s="8"/>
      <c r="R67" s="8"/>
      <c r="S67" s="8"/>
      <c r="T67" s="8"/>
      <c r="U67" s="8"/>
      <c r="V67" s="8"/>
      <c r="W67" s="8"/>
      <c r="X67" s="8"/>
      <c r="Y67" s="8"/>
      <c r="Z67" s="8"/>
      <c r="AA67" s="8"/>
    </row>
    <row r="68" spans="1:27" ht="15.75" customHeight="1">
      <c r="A68" s="4">
        <f t="shared" si="0"/>
        <v>67</v>
      </c>
      <c r="B68" s="10" t="s">
        <v>195</v>
      </c>
      <c r="C68" s="4"/>
      <c r="D68" s="6" t="s">
        <v>196</v>
      </c>
      <c r="E68" s="6" t="s">
        <v>197</v>
      </c>
      <c r="F68" s="7">
        <v>10</v>
      </c>
      <c r="G68" s="6" t="s">
        <v>198</v>
      </c>
      <c r="H68" s="6">
        <v>6591476864</v>
      </c>
      <c r="I68" s="4" t="s">
        <v>40</v>
      </c>
      <c r="J68" s="4" t="s">
        <v>112</v>
      </c>
      <c r="K68" s="4"/>
      <c r="L68" s="4"/>
      <c r="M68" s="8" t="e">
        <f>VLOOKUP(B68,Sheet4!A:C,2,FALSE)</f>
        <v>#N/A</v>
      </c>
      <c r="N68" s="8" t="e">
        <f>VLOOKUP(B68,Sheet5!A:B,2,FALSE)</f>
        <v>#N/A</v>
      </c>
      <c r="O68" s="8" t="str">
        <f>VLOOKUP(B68,Retail!A:B,2,FALSE)</f>
        <v>Python Programming - Beginner</v>
      </c>
      <c r="P68" s="8"/>
      <c r="Q68" s="8"/>
      <c r="R68" s="8"/>
      <c r="S68" s="8"/>
      <c r="T68" s="8"/>
      <c r="U68" s="8"/>
      <c r="V68" s="8"/>
      <c r="W68" s="8"/>
      <c r="X68" s="8"/>
      <c r="Y68" s="8"/>
      <c r="Z68" s="8"/>
      <c r="AA68" s="8"/>
    </row>
    <row r="69" spans="1:27" ht="15.75" customHeight="1">
      <c r="A69" s="4">
        <f t="shared" si="0"/>
        <v>68</v>
      </c>
      <c r="B69" s="10" t="s">
        <v>199</v>
      </c>
      <c r="C69" s="4"/>
      <c r="D69" s="7" t="s">
        <v>52</v>
      </c>
      <c r="E69" s="7" t="s">
        <v>38</v>
      </c>
      <c r="F69" s="7">
        <v>10</v>
      </c>
      <c r="G69" s="4" t="s">
        <v>200</v>
      </c>
      <c r="H69" s="4">
        <v>9619112119</v>
      </c>
      <c r="I69" s="4" t="s">
        <v>40</v>
      </c>
      <c r="J69" s="4" t="s">
        <v>201</v>
      </c>
      <c r="K69" s="4"/>
      <c r="L69" s="4"/>
      <c r="M69" s="8" t="e">
        <f>VLOOKUP(B69,Sheet4!A:C,2,FALSE)</f>
        <v>#N/A</v>
      </c>
      <c r="N69" s="8" t="e">
        <f>VLOOKUP(B69,Sheet5!A:B,2,FALSE)</f>
        <v>#N/A</v>
      </c>
      <c r="O69" s="8" t="e">
        <f>VLOOKUP(B69,Retail!A:B,2,FALSE)</f>
        <v>#N/A</v>
      </c>
      <c r="P69" s="8"/>
      <c r="Q69" s="8"/>
      <c r="R69" s="8"/>
      <c r="S69" s="8"/>
      <c r="T69" s="8"/>
      <c r="U69" s="8"/>
      <c r="V69" s="8"/>
      <c r="W69" s="8"/>
      <c r="X69" s="8"/>
      <c r="Y69" s="8"/>
      <c r="Z69" s="8"/>
      <c r="AA69" s="8"/>
    </row>
    <row r="70" spans="1:27" ht="15.75" customHeight="1">
      <c r="A70" s="4">
        <f t="shared" si="0"/>
        <v>69</v>
      </c>
      <c r="B70" s="13" t="s">
        <v>202</v>
      </c>
      <c r="C70" s="4"/>
      <c r="D70" s="6" t="s">
        <v>203</v>
      </c>
      <c r="E70" s="6" t="s">
        <v>204</v>
      </c>
      <c r="F70" s="7">
        <v>10</v>
      </c>
      <c r="G70" s="6" t="s">
        <v>205</v>
      </c>
      <c r="H70" s="6" t="s">
        <v>206</v>
      </c>
      <c r="I70" s="4" t="s">
        <v>40</v>
      </c>
      <c r="J70" s="4" t="s">
        <v>207</v>
      </c>
      <c r="K70" s="4"/>
      <c r="L70" s="4"/>
      <c r="M70" s="8" t="e">
        <f>VLOOKUP(B70,Sheet4!A:C,2,FALSE)</f>
        <v>#N/A</v>
      </c>
      <c r="N70" s="8" t="e">
        <f>VLOOKUP(B70,Sheet5!A:B,2,FALSE)</f>
        <v>#N/A</v>
      </c>
      <c r="O70" s="8" t="e">
        <f>VLOOKUP(B70,Retail!A:B,2,FALSE)</f>
        <v>#N/A</v>
      </c>
      <c r="P70" s="8"/>
      <c r="Q70" s="8"/>
      <c r="R70" s="8"/>
      <c r="S70" s="8"/>
      <c r="T70" s="8"/>
      <c r="U70" s="8"/>
      <c r="V70" s="8"/>
      <c r="W70" s="8"/>
      <c r="X70" s="8"/>
      <c r="Y70" s="8"/>
      <c r="Z70" s="8"/>
      <c r="AA70" s="8"/>
    </row>
    <row r="71" spans="1:27" ht="15.75" customHeight="1">
      <c r="A71" s="4">
        <f t="shared" si="0"/>
        <v>70</v>
      </c>
      <c r="B71" s="11" t="s">
        <v>208</v>
      </c>
      <c r="C71" s="4"/>
      <c r="D71" s="6" t="s">
        <v>209</v>
      </c>
      <c r="E71" s="6" t="s">
        <v>210</v>
      </c>
      <c r="F71" s="7">
        <v>10</v>
      </c>
      <c r="G71" s="4" t="s">
        <v>211</v>
      </c>
      <c r="H71" s="4" t="s">
        <v>212</v>
      </c>
      <c r="I71" s="4" t="s">
        <v>40</v>
      </c>
      <c r="J71" s="4" t="s">
        <v>207</v>
      </c>
      <c r="K71" s="4"/>
      <c r="L71" s="4"/>
      <c r="M71" s="9" t="str">
        <f>VLOOKUP(B71,Sheet4!A:C,2,FALSE)</f>
        <v>Yes</v>
      </c>
      <c r="N71" s="8" t="e">
        <f>VLOOKUP(B71,Sheet5!A:B,2,FALSE)</f>
        <v>#N/A</v>
      </c>
      <c r="O71" s="8"/>
      <c r="P71" s="8"/>
      <c r="Q71" s="8"/>
      <c r="R71" s="8"/>
      <c r="S71" s="8"/>
      <c r="T71" s="8"/>
      <c r="U71" s="8"/>
      <c r="V71" s="8"/>
      <c r="W71" s="8"/>
      <c r="X71" s="8"/>
      <c r="Y71" s="8"/>
      <c r="Z71" s="8"/>
      <c r="AA71" s="8"/>
    </row>
    <row r="72" spans="1:27" ht="15.75" customHeight="1">
      <c r="A72" s="4">
        <f t="shared" si="0"/>
        <v>71</v>
      </c>
      <c r="B72" s="10" t="s">
        <v>213</v>
      </c>
      <c r="C72" s="4"/>
      <c r="D72" s="4" t="s">
        <v>47</v>
      </c>
      <c r="E72" s="4" t="s">
        <v>38</v>
      </c>
      <c r="F72" s="7">
        <v>8</v>
      </c>
      <c r="G72" s="4" t="s">
        <v>214</v>
      </c>
      <c r="H72" s="4">
        <v>9920094737</v>
      </c>
      <c r="I72" s="4" t="s">
        <v>40</v>
      </c>
      <c r="J72" s="4" t="s">
        <v>215</v>
      </c>
      <c r="K72" s="4"/>
      <c r="L72" s="4"/>
      <c r="M72" s="8" t="e">
        <f>VLOOKUP(B72,Sheet4!A:C,2,FALSE)</f>
        <v>#N/A</v>
      </c>
      <c r="N72" s="8" t="e">
        <f>VLOOKUP(B72,Sheet5!A:B,2,FALSE)</f>
        <v>#N/A</v>
      </c>
      <c r="O72" s="8" t="str">
        <f>VLOOKUP(B72,Retail!A:B,2,FALSE)</f>
        <v>Internet of Things Advanced</v>
      </c>
      <c r="P72" s="8"/>
      <c r="Q72" s="8"/>
      <c r="R72" s="8"/>
      <c r="S72" s="8"/>
      <c r="T72" s="8" t="s">
        <v>213</v>
      </c>
      <c r="U72" s="8"/>
      <c r="V72" s="8"/>
      <c r="W72" s="8"/>
      <c r="X72" s="8"/>
      <c r="Y72" s="8"/>
      <c r="Z72" s="8"/>
      <c r="AA72" s="8"/>
    </row>
    <row r="73" spans="1:27" ht="15.75" customHeight="1">
      <c r="A73" s="4">
        <f t="shared" si="0"/>
        <v>72</v>
      </c>
      <c r="B73" s="11" t="s">
        <v>216</v>
      </c>
      <c r="C73" s="4"/>
      <c r="D73" s="4" t="s">
        <v>217</v>
      </c>
      <c r="E73" s="4" t="s">
        <v>218</v>
      </c>
      <c r="F73" s="7">
        <v>11</v>
      </c>
      <c r="G73" s="4" t="s">
        <v>219</v>
      </c>
      <c r="H73" s="4" t="s">
        <v>220</v>
      </c>
      <c r="I73" s="4" t="s">
        <v>40</v>
      </c>
      <c r="J73" s="4" t="s">
        <v>221</v>
      </c>
      <c r="K73" s="4"/>
      <c r="L73" s="4"/>
      <c r="M73" s="9" t="str">
        <f>VLOOKUP(B73,Sheet4!A:C,2,FALSE)</f>
        <v>Yes</v>
      </c>
      <c r="N73" s="8" t="e">
        <f>VLOOKUP(B73,Sheet5!A:B,2,FALSE)</f>
        <v>#N/A</v>
      </c>
      <c r="O73" s="8"/>
      <c r="P73" s="8"/>
      <c r="Q73" s="8"/>
      <c r="R73" s="8"/>
      <c r="S73" s="8"/>
      <c r="T73" s="8"/>
      <c r="U73" s="8"/>
      <c r="V73" s="8"/>
      <c r="W73" s="8"/>
      <c r="X73" s="8"/>
      <c r="Y73" s="8"/>
      <c r="Z73" s="8"/>
      <c r="AA73" s="8"/>
    </row>
    <row r="74" spans="1:27" ht="15.75" customHeight="1">
      <c r="A74" s="4">
        <f t="shared" si="0"/>
        <v>73</v>
      </c>
      <c r="B74" s="4" t="s">
        <v>222</v>
      </c>
      <c r="C74" s="4"/>
      <c r="D74" s="7" t="s">
        <v>52</v>
      </c>
      <c r="E74" s="7" t="s">
        <v>38</v>
      </c>
      <c r="F74" s="7">
        <v>10</v>
      </c>
      <c r="G74" s="4" t="s">
        <v>223</v>
      </c>
      <c r="H74" s="4">
        <v>9920085276</v>
      </c>
      <c r="I74" s="4" t="s">
        <v>40</v>
      </c>
      <c r="J74" s="4" t="s">
        <v>224</v>
      </c>
      <c r="K74" s="4"/>
      <c r="L74" s="4"/>
      <c r="M74" s="8" t="e">
        <f>VLOOKUP(B74,Sheet4!A:C,2,FALSE)</f>
        <v>#N/A</v>
      </c>
      <c r="N74" s="8" t="e">
        <f>VLOOKUP(B74,Sheet5!A:B,2,FALSE)</f>
        <v>#N/A</v>
      </c>
      <c r="O74" s="8" t="e">
        <f>VLOOKUP(B74,Retail!A:B,2,FALSE)</f>
        <v>#N/A</v>
      </c>
      <c r="P74" s="8"/>
      <c r="Q74" s="8"/>
      <c r="R74" s="8"/>
      <c r="S74" s="8"/>
      <c r="T74" s="8"/>
      <c r="U74" s="8"/>
      <c r="V74" s="8"/>
      <c r="W74" s="8"/>
      <c r="X74" s="8"/>
      <c r="Y74" s="8"/>
      <c r="Z74" s="8"/>
      <c r="AA74" s="8"/>
    </row>
    <row r="75" spans="1:27" ht="15.75" customHeight="1">
      <c r="A75" s="4">
        <f t="shared" si="0"/>
        <v>74</v>
      </c>
      <c r="B75" s="4" t="s">
        <v>225</v>
      </c>
      <c r="C75" s="4"/>
      <c r="D75" s="7" t="s">
        <v>52</v>
      </c>
      <c r="E75" s="7" t="s">
        <v>38</v>
      </c>
      <c r="F75" s="7">
        <v>10</v>
      </c>
      <c r="G75" s="4" t="s">
        <v>226</v>
      </c>
      <c r="H75" s="4">
        <v>9820317134</v>
      </c>
      <c r="I75" s="4" t="s">
        <v>40</v>
      </c>
      <c r="J75" s="4" t="s">
        <v>227</v>
      </c>
      <c r="K75" s="4"/>
      <c r="L75" s="4"/>
      <c r="M75" s="8" t="e">
        <f>VLOOKUP(B75,Sheet4!A:C,2,FALSE)</f>
        <v>#N/A</v>
      </c>
      <c r="N75" s="8" t="e">
        <f>VLOOKUP(B75,Sheet5!A:B,2,FALSE)</f>
        <v>#N/A</v>
      </c>
      <c r="O75" s="8" t="e">
        <f>VLOOKUP(B75,Retail!A:B,2,FALSE)</f>
        <v>#N/A</v>
      </c>
      <c r="P75" s="8"/>
      <c r="Q75" s="8"/>
      <c r="R75" s="8"/>
      <c r="S75" s="8"/>
      <c r="T75" s="8"/>
      <c r="U75" s="8"/>
      <c r="V75" s="8"/>
      <c r="W75" s="8"/>
      <c r="X75" s="8"/>
      <c r="Y75" s="8"/>
      <c r="Z75" s="8"/>
      <c r="AA75" s="8"/>
    </row>
    <row r="76" spans="1:27" ht="15.75" customHeight="1">
      <c r="A76" s="4">
        <f t="shared" si="0"/>
        <v>75</v>
      </c>
      <c r="B76" s="4" t="s">
        <v>228</v>
      </c>
      <c r="C76" s="4"/>
      <c r="D76" s="7" t="s">
        <v>52</v>
      </c>
      <c r="E76" s="7" t="s">
        <v>38</v>
      </c>
      <c r="F76" s="7">
        <v>10</v>
      </c>
      <c r="G76" s="4" t="s">
        <v>229</v>
      </c>
      <c r="H76" s="4">
        <v>9819249250</v>
      </c>
      <c r="I76" s="4" t="s">
        <v>40</v>
      </c>
      <c r="J76" s="4" t="s">
        <v>227</v>
      </c>
      <c r="K76" s="4"/>
      <c r="L76" s="4"/>
      <c r="M76" s="8" t="e">
        <f>VLOOKUP(B76,Sheet4!A:C,2,FALSE)</f>
        <v>#N/A</v>
      </c>
      <c r="N76" s="8" t="e">
        <f>VLOOKUP(B76,Sheet5!A:B,2,FALSE)</f>
        <v>#N/A</v>
      </c>
      <c r="O76" s="8" t="e">
        <f>VLOOKUP(B76,Retail!A:B,2,FALSE)</f>
        <v>#N/A</v>
      </c>
      <c r="P76" s="8"/>
      <c r="Q76" s="8"/>
      <c r="R76" s="8"/>
      <c r="S76" s="8"/>
      <c r="T76" s="8"/>
      <c r="U76" s="8"/>
      <c r="V76" s="8"/>
      <c r="W76" s="8"/>
      <c r="X76" s="8"/>
      <c r="Y76" s="8"/>
      <c r="Z76" s="8"/>
      <c r="AA76" s="8"/>
    </row>
    <row r="77" spans="1:27" ht="15.75" customHeight="1">
      <c r="A77" s="4">
        <f t="shared" si="0"/>
        <v>76</v>
      </c>
      <c r="B77" s="4" t="s">
        <v>230</v>
      </c>
      <c r="C77" s="4"/>
      <c r="D77" s="7" t="s">
        <v>52</v>
      </c>
      <c r="E77" s="7" t="s">
        <v>38</v>
      </c>
      <c r="F77" s="7">
        <v>11</v>
      </c>
      <c r="G77" s="4" t="s">
        <v>231</v>
      </c>
      <c r="H77" s="4">
        <v>9619161295</v>
      </c>
      <c r="I77" s="4" t="s">
        <v>40</v>
      </c>
      <c r="J77" s="4" t="s">
        <v>232</v>
      </c>
      <c r="K77" s="4"/>
      <c r="L77" s="4"/>
      <c r="M77" s="8" t="e">
        <f>VLOOKUP(B77,Sheet4!A:C,2,FALSE)</f>
        <v>#N/A</v>
      </c>
      <c r="N77" s="8" t="e">
        <f>VLOOKUP(B77,Sheet5!A:B,2,FALSE)</f>
        <v>#N/A</v>
      </c>
      <c r="O77" s="8" t="e">
        <f>VLOOKUP(B77,Retail!A:B,2,FALSE)</f>
        <v>#N/A</v>
      </c>
      <c r="P77" s="8"/>
      <c r="Q77" s="8"/>
      <c r="R77" s="8"/>
      <c r="S77" s="8"/>
      <c r="T77" s="8" t="s">
        <v>230</v>
      </c>
      <c r="U77" s="8"/>
      <c r="V77" s="8"/>
      <c r="W77" s="8"/>
      <c r="X77" s="8"/>
      <c r="Y77" s="8"/>
      <c r="Z77" s="8"/>
      <c r="AA77" s="8"/>
    </row>
    <row r="78" spans="1:27" ht="15.75" customHeight="1">
      <c r="A78" s="4">
        <f t="shared" si="0"/>
        <v>77</v>
      </c>
      <c r="B78" s="4" t="s">
        <v>233</v>
      </c>
      <c r="C78" s="4"/>
      <c r="D78" s="7" t="s">
        <v>52</v>
      </c>
      <c r="E78" s="7" t="s">
        <v>38</v>
      </c>
      <c r="F78" s="7">
        <v>11</v>
      </c>
      <c r="G78" s="4" t="s">
        <v>234</v>
      </c>
      <c r="H78" s="4">
        <v>8169714770</v>
      </c>
      <c r="I78" s="4" t="s">
        <v>40</v>
      </c>
      <c r="J78" s="4" t="s">
        <v>227</v>
      </c>
      <c r="K78" s="4"/>
      <c r="L78" s="4"/>
      <c r="M78" s="8" t="e">
        <f>VLOOKUP(B78,Sheet4!A:C,2,FALSE)</f>
        <v>#N/A</v>
      </c>
      <c r="N78" s="8" t="e">
        <f>VLOOKUP(B78,Sheet5!A:B,2,FALSE)</f>
        <v>#N/A</v>
      </c>
      <c r="O78" s="8" t="e">
        <f>VLOOKUP(B78,Retail!A:B,2,FALSE)</f>
        <v>#N/A</v>
      </c>
      <c r="P78" s="8"/>
      <c r="Q78" s="8"/>
      <c r="R78" s="8"/>
      <c r="S78" s="8"/>
      <c r="T78" s="8" t="s">
        <v>233</v>
      </c>
      <c r="U78" s="8"/>
      <c r="V78" s="8"/>
      <c r="W78" s="8"/>
      <c r="X78" s="8"/>
      <c r="Y78" s="8"/>
      <c r="Z78" s="8"/>
      <c r="AA78" s="8"/>
    </row>
    <row r="79" spans="1:27" ht="15.75" customHeight="1">
      <c r="A79" s="4">
        <f t="shared" si="0"/>
        <v>78</v>
      </c>
      <c r="B79" s="4" t="s">
        <v>199</v>
      </c>
      <c r="C79" s="4"/>
      <c r="D79" s="7" t="s">
        <v>52</v>
      </c>
      <c r="E79" s="7" t="s">
        <v>38</v>
      </c>
      <c r="F79" s="7">
        <v>10</v>
      </c>
      <c r="G79" s="4" t="s">
        <v>235</v>
      </c>
      <c r="H79" s="4">
        <v>9821426310</v>
      </c>
      <c r="I79" s="4" t="s">
        <v>40</v>
      </c>
      <c r="J79" s="4" t="s">
        <v>236</v>
      </c>
      <c r="K79" s="4"/>
      <c r="L79" s="4"/>
      <c r="M79" s="8" t="e">
        <f>VLOOKUP(B79,Sheet4!A:C,2,FALSE)</f>
        <v>#N/A</v>
      </c>
      <c r="N79" s="8" t="e">
        <f>VLOOKUP(B79,Sheet5!A:B,2,FALSE)</f>
        <v>#N/A</v>
      </c>
      <c r="O79" s="8" t="e">
        <f>VLOOKUP(B79,Retail!A:B,2,FALSE)</f>
        <v>#N/A</v>
      </c>
      <c r="P79" s="8"/>
      <c r="Q79" s="8"/>
      <c r="R79" s="8"/>
      <c r="S79" s="8"/>
      <c r="T79" s="8"/>
      <c r="U79" s="8"/>
      <c r="V79" s="8"/>
      <c r="W79" s="8"/>
      <c r="X79" s="8"/>
      <c r="Y79" s="8"/>
      <c r="Z79" s="8"/>
      <c r="AA79" s="8"/>
    </row>
    <row r="80" spans="1:27" ht="15.75" customHeight="1">
      <c r="A80" s="4">
        <f t="shared" si="0"/>
        <v>79</v>
      </c>
      <c r="B80" s="4" t="s">
        <v>237</v>
      </c>
      <c r="C80" s="4"/>
      <c r="D80" s="7" t="s">
        <v>52</v>
      </c>
      <c r="E80" s="7" t="s">
        <v>38</v>
      </c>
      <c r="F80" s="7">
        <v>10</v>
      </c>
      <c r="G80" s="4" t="s">
        <v>238</v>
      </c>
      <c r="H80" s="4">
        <v>9820901413</v>
      </c>
      <c r="I80" s="4" t="s">
        <v>40</v>
      </c>
      <c r="J80" s="4" t="s">
        <v>227</v>
      </c>
      <c r="K80" s="4"/>
      <c r="L80" s="4"/>
      <c r="M80" s="8" t="e">
        <f>VLOOKUP(B80,Sheet4!A:C,2,FALSE)</f>
        <v>#N/A</v>
      </c>
      <c r="N80" s="8" t="e">
        <f>VLOOKUP(B80,Sheet5!A:B,2,FALSE)</f>
        <v>#N/A</v>
      </c>
      <c r="O80" s="8" t="e">
        <f>VLOOKUP(B80,Retail!A:B,2,FALSE)</f>
        <v>#N/A</v>
      </c>
      <c r="P80" s="8"/>
      <c r="Q80" s="8"/>
      <c r="R80" s="8"/>
      <c r="S80" s="8"/>
      <c r="T80" s="8"/>
      <c r="U80" s="8"/>
      <c r="V80" s="8"/>
      <c r="W80" s="8"/>
      <c r="X80" s="8"/>
      <c r="Y80" s="8"/>
      <c r="Z80" s="8"/>
      <c r="AA80" s="8"/>
    </row>
    <row r="81" spans="1:27" ht="15.75" customHeight="1">
      <c r="A81" s="4">
        <f t="shared" si="0"/>
        <v>80</v>
      </c>
      <c r="B81" s="10" t="s">
        <v>239</v>
      </c>
      <c r="C81" s="4"/>
      <c r="D81" s="7" t="s">
        <v>52</v>
      </c>
      <c r="E81" s="7" t="s">
        <v>38</v>
      </c>
      <c r="F81" s="7">
        <v>10</v>
      </c>
      <c r="G81" s="4" t="s">
        <v>240</v>
      </c>
      <c r="H81" s="4">
        <v>9820749599</v>
      </c>
      <c r="I81" s="4" t="s">
        <v>40</v>
      </c>
      <c r="J81" s="4" t="s">
        <v>241</v>
      </c>
      <c r="K81" s="4"/>
      <c r="L81" s="4"/>
      <c r="M81" s="8" t="e">
        <f>VLOOKUP(B81,Sheet4!A:C,2,FALSE)</f>
        <v>#N/A</v>
      </c>
      <c r="N81" s="8" t="e">
        <f>VLOOKUP(B81,Sheet5!A:B,2,FALSE)</f>
        <v>#N/A</v>
      </c>
      <c r="O81" s="8" t="e">
        <f>VLOOKUP(B81,Retail!A:B,2,FALSE)</f>
        <v>#N/A</v>
      </c>
      <c r="P81" s="8"/>
      <c r="Q81" s="8"/>
      <c r="R81" s="8"/>
      <c r="S81" s="8"/>
      <c r="T81" s="8"/>
      <c r="U81" s="8"/>
      <c r="V81" s="8"/>
      <c r="W81" s="8"/>
      <c r="X81" s="8"/>
      <c r="Y81" s="8"/>
      <c r="Z81" s="8"/>
      <c r="AA81" s="8"/>
    </row>
    <row r="82" spans="1:27" ht="15.75" customHeight="1">
      <c r="A82" s="4">
        <f t="shared" si="0"/>
        <v>81</v>
      </c>
      <c r="B82" s="4" t="s">
        <v>242</v>
      </c>
      <c r="C82" s="4"/>
      <c r="D82" s="7" t="s">
        <v>52</v>
      </c>
      <c r="E82" s="7" t="s">
        <v>38</v>
      </c>
      <c r="F82" s="7" t="e">
        <v>#VALUE!</v>
      </c>
      <c r="G82" s="4" t="s">
        <v>243</v>
      </c>
      <c r="H82" s="4">
        <v>9867712655</v>
      </c>
      <c r="I82" s="4" t="s">
        <v>40</v>
      </c>
      <c r="J82" s="4" t="s">
        <v>244</v>
      </c>
      <c r="K82" s="4"/>
      <c r="L82" s="4"/>
      <c r="M82" s="8" t="e">
        <f>VLOOKUP(B82,Sheet4!A:C,2,FALSE)</f>
        <v>#N/A</v>
      </c>
      <c r="N82" s="8" t="e">
        <f>VLOOKUP(B82,Sheet5!A:B,2,FALSE)</f>
        <v>#N/A</v>
      </c>
      <c r="O82" s="8" t="e">
        <f>VLOOKUP(B82,Retail!A:B,2,FALSE)</f>
        <v>#N/A</v>
      </c>
      <c r="P82" s="8"/>
      <c r="Q82" s="8"/>
      <c r="R82" s="8"/>
      <c r="S82" s="8"/>
      <c r="T82" s="8" t="s">
        <v>242</v>
      </c>
      <c r="U82" s="8"/>
      <c r="V82" s="8"/>
      <c r="W82" s="8"/>
      <c r="X82" s="8"/>
      <c r="Y82" s="8"/>
      <c r="Z82" s="8"/>
      <c r="AA82" s="8"/>
    </row>
    <row r="83" spans="1:27" ht="15.75" customHeight="1">
      <c r="A83" s="4">
        <f t="shared" si="0"/>
        <v>82</v>
      </c>
      <c r="B83" s="10" t="s">
        <v>245</v>
      </c>
      <c r="C83" s="4"/>
      <c r="D83" s="7" t="s">
        <v>52</v>
      </c>
      <c r="E83" s="7" t="s">
        <v>38</v>
      </c>
      <c r="F83" s="7">
        <v>10</v>
      </c>
      <c r="G83" s="4" t="s">
        <v>246</v>
      </c>
      <c r="H83" s="4">
        <v>9136369844</v>
      </c>
      <c r="I83" s="4" t="s">
        <v>40</v>
      </c>
      <c r="J83" s="4" t="s">
        <v>247</v>
      </c>
      <c r="K83" s="4"/>
      <c r="L83" s="4"/>
      <c r="M83" s="8" t="e">
        <f>VLOOKUP(B83,Sheet4!A:C,2,FALSE)</f>
        <v>#N/A</v>
      </c>
      <c r="N83" s="8" t="e">
        <f>VLOOKUP(B83,Sheet5!A:B,2,FALSE)</f>
        <v>#N/A</v>
      </c>
      <c r="O83" s="8" t="e">
        <f>VLOOKUP(B83,Retail!A:B,2,FALSE)</f>
        <v>#N/A</v>
      </c>
      <c r="P83" s="8"/>
      <c r="Q83" s="8"/>
      <c r="R83" s="8"/>
      <c r="S83" s="8"/>
      <c r="T83" s="8"/>
      <c r="U83" s="8"/>
      <c r="V83" s="8"/>
      <c r="W83" s="8"/>
      <c r="X83" s="8"/>
      <c r="Y83" s="8"/>
      <c r="Z83" s="8"/>
      <c r="AA83" s="8"/>
    </row>
    <row r="84" spans="1:27" ht="15.75" customHeight="1">
      <c r="A84" s="4">
        <f t="shared" si="0"/>
        <v>83</v>
      </c>
      <c r="B84" s="10" t="s">
        <v>248</v>
      </c>
      <c r="C84" s="4"/>
      <c r="D84" s="7" t="s">
        <v>52</v>
      </c>
      <c r="E84" s="7" t="s">
        <v>38</v>
      </c>
      <c r="F84" s="7">
        <v>10</v>
      </c>
      <c r="G84" s="4" t="s">
        <v>189</v>
      </c>
      <c r="H84" s="4" t="s">
        <v>249</v>
      </c>
      <c r="I84" s="4" t="s">
        <v>40</v>
      </c>
      <c r="J84" s="4" t="s">
        <v>250</v>
      </c>
      <c r="K84" s="4"/>
      <c r="L84" s="4"/>
      <c r="M84" s="8" t="e">
        <f>VLOOKUP(B84,Sheet4!A:C,2,FALSE)</f>
        <v>#N/A</v>
      </c>
      <c r="N84" s="8" t="e">
        <f>VLOOKUP(B84,Sheet5!A:B,2,FALSE)</f>
        <v>#N/A</v>
      </c>
      <c r="O84" s="8" t="e">
        <f>VLOOKUP(B84,Retail!A:B,2,FALSE)</f>
        <v>#N/A</v>
      </c>
      <c r="P84" s="8"/>
      <c r="Q84" s="8"/>
      <c r="R84" s="8"/>
      <c r="S84" s="8"/>
      <c r="T84" s="8"/>
      <c r="U84" s="8"/>
      <c r="V84" s="8"/>
      <c r="W84" s="8"/>
      <c r="X84" s="8"/>
      <c r="Y84" s="8"/>
      <c r="Z84" s="8"/>
      <c r="AA84" s="8"/>
    </row>
    <row r="85" spans="1:27" ht="15.75" customHeight="1">
      <c r="A85" s="4">
        <f t="shared" si="0"/>
        <v>84</v>
      </c>
      <c r="B85" s="10" t="s">
        <v>251</v>
      </c>
      <c r="C85" s="4"/>
      <c r="D85" s="7" t="s">
        <v>52</v>
      </c>
      <c r="E85" s="7" t="s">
        <v>38</v>
      </c>
      <c r="F85" s="7">
        <v>10</v>
      </c>
      <c r="G85" s="4" t="s">
        <v>252</v>
      </c>
      <c r="H85" s="4">
        <v>8097326368</v>
      </c>
      <c r="I85" s="4" t="s">
        <v>40</v>
      </c>
      <c r="J85" s="4" t="s">
        <v>244</v>
      </c>
      <c r="K85" s="4"/>
      <c r="L85" s="4"/>
      <c r="M85" s="8" t="e">
        <f>VLOOKUP(B85,Sheet4!A:C,2,FALSE)</f>
        <v>#N/A</v>
      </c>
      <c r="N85" s="8" t="e">
        <f>VLOOKUP(B85,Sheet5!A:B,2,FALSE)</f>
        <v>#N/A</v>
      </c>
      <c r="O85" s="8" t="str">
        <f>VLOOKUP(B85,Retail!A:B,2,FALSE)</f>
        <v>FTC DAIS</v>
      </c>
      <c r="P85" s="8"/>
      <c r="Q85" s="8"/>
      <c r="R85" s="8"/>
      <c r="S85" s="8"/>
      <c r="T85" s="8"/>
      <c r="U85" s="8"/>
      <c r="V85" s="8"/>
      <c r="W85" s="8"/>
      <c r="X85" s="8"/>
      <c r="Y85" s="8"/>
      <c r="Z85" s="8"/>
      <c r="AA85" s="8"/>
    </row>
    <row r="86" spans="1:27" ht="15.75" customHeight="1">
      <c r="A86" s="4">
        <f t="shared" si="0"/>
        <v>85</v>
      </c>
      <c r="B86" s="10" t="s">
        <v>253</v>
      </c>
      <c r="C86" s="4"/>
      <c r="D86" s="7" t="s">
        <v>52</v>
      </c>
      <c r="E86" s="7" t="s">
        <v>38</v>
      </c>
      <c r="F86" s="7" t="s">
        <v>39</v>
      </c>
      <c r="G86" s="4" t="s">
        <v>240</v>
      </c>
      <c r="H86" s="4">
        <v>9930490036</v>
      </c>
      <c r="I86" s="4" t="s">
        <v>40</v>
      </c>
      <c r="J86" s="4" t="s">
        <v>254</v>
      </c>
      <c r="K86" s="4"/>
      <c r="L86" s="4"/>
      <c r="M86" s="8" t="e">
        <f>VLOOKUP(B86,Sheet4!A:C,2,FALSE)</f>
        <v>#N/A</v>
      </c>
      <c r="N86" s="8" t="e">
        <f>VLOOKUP(B86,Sheet5!A:B,2,FALSE)</f>
        <v>#N/A</v>
      </c>
      <c r="O86" s="8" t="e">
        <f>VLOOKUP(B86,Retail!A:B,2,FALSE)</f>
        <v>#N/A</v>
      </c>
      <c r="P86" s="8"/>
      <c r="Q86" s="8"/>
      <c r="R86" s="8"/>
      <c r="S86" s="8"/>
      <c r="T86" s="8" t="s">
        <v>253</v>
      </c>
      <c r="U86" s="8"/>
      <c r="V86" s="8"/>
      <c r="W86" s="8"/>
      <c r="X86" s="8"/>
      <c r="Y86" s="8"/>
      <c r="Z86" s="8"/>
      <c r="AA86" s="8"/>
    </row>
    <row r="87" spans="1:27" ht="15.75" customHeight="1">
      <c r="A87" s="4">
        <f t="shared" si="0"/>
        <v>86</v>
      </c>
      <c r="B87" s="10" t="s">
        <v>255</v>
      </c>
      <c r="C87" s="4"/>
      <c r="D87" s="7" t="s">
        <v>52</v>
      </c>
      <c r="E87" s="7" t="s">
        <v>38</v>
      </c>
      <c r="F87" s="7">
        <v>10</v>
      </c>
      <c r="G87" s="4" t="s">
        <v>256</v>
      </c>
      <c r="H87" s="4">
        <v>9819351308</v>
      </c>
      <c r="I87" s="4" t="s">
        <v>40</v>
      </c>
      <c r="J87" s="4" t="s">
        <v>257</v>
      </c>
      <c r="K87" s="4"/>
      <c r="L87" s="4"/>
      <c r="M87" s="8" t="e">
        <f>VLOOKUP(B87,Sheet4!A:C,2,FALSE)</f>
        <v>#N/A</v>
      </c>
      <c r="N87" s="8" t="e">
        <f>VLOOKUP(B87,Sheet5!A:B,2,FALSE)</f>
        <v>#N/A</v>
      </c>
      <c r="O87" s="8" t="str">
        <f>VLOOKUP(B87,Retail!A:B,2,FALSE)</f>
        <v>FTC DAIS</v>
      </c>
      <c r="P87" s="8"/>
      <c r="Q87" s="8"/>
      <c r="R87" s="8"/>
      <c r="S87" s="8"/>
      <c r="T87" s="8"/>
      <c r="U87" s="8"/>
      <c r="V87" s="8"/>
      <c r="W87" s="8"/>
      <c r="X87" s="8"/>
      <c r="Y87" s="8"/>
      <c r="Z87" s="8"/>
      <c r="AA87" s="8"/>
    </row>
    <row r="88" spans="1:27" ht="15.75" customHeight="1">
      <c r="A88" s="4">
        <f t="shared" si="0"/>
        <v>87</v>
      </c>
      <c r="B88" s="10" t="s">
        <v>258</v>
      </c>
      <c r="C88" s="4"/>
      <c r="D88" s="7" t="s">
        <v>52</v>
      </c>
      <c r="E88" s="7" t="s">
        <v>38</v>
      </c>
      <c r="F88" s="7">
        <v>11</v>
      </c>
      <c r="G88" s="4" t="s">
        <v>259</v>
      </c>
      <c r="H88" s="4">
        <v>9653299029</v>
      </c>
      <c r="I88" s="4" t="s">
        <v>40</v>
      </c>
      <c r="J88" s="4" t="s">
        <v>260</v>
      </c>
      <c r="K88" s="4"/>
      <c r="L88" s="4"/>
      <c r="M88" s="8" t="e">
        <f>VLOOKUP(B88,Sheet4!A:C,2,FALSE)</f>
        <v>#N/A</v>
      </c>
      <c r="N88" s="8" t="e">
        <f>VLOOKUP(B88,Sheet5!A:B,2,FALSE)</f>
        <v>#N/A</v>
      </c>
      <c r="O88" s="8" t="e">
        <f>VLOOKUP(B88,Retail!A:B,2,FALSE)</f>
        <v>#N/A</v>
      </c>
      <c r="P88" s="8"/>
      <c r="Q88" s="8"/>
      <c r="R88" s="8"/>
      <c r="S88" s="8"/>
      <c r="T88" s="8" t="s">
        <v>258</v>
      </c>
      <c r="U88" s="8"/>
      <c r="V88" s="8"/>
      <c r="W88" s="8"/>
      <c r="X88" s="8"/>
      <c r="Y88" s="8"/>
      <c r="Z88" s="8"/>
      <c r="AA88" s="8"/>
    </row>
    <row r="89" spans="1:27" ht="15.75" customHeight="1">
      <c r="A89" s="4">
        <f t="shared" si="0"/>
        <v>88</v>
      </c>
      <c r="B89" s="4" t="s">
        <v>261</v>
      </c>
      <c r="C89" s="4"/>
      <c r="D89" s="7" t="s">
        <v>52</v>
      </c>
      <c r="E89" s="7" t="s">
        <v>38</v>
      </c>
      <c r="F89" s="7">
        <v>11</v>
      </c>
      <c r="G89" s="4" t="s">
        <v>262</v>
      </c>
      <c r="H89" s="4">
        <v>9810489626</v>
      </c>
      <c r="I89" s="4" t="s">
        <v>40</v>
      </c>
      <c r="J89" s="4" t="s">
        <v>244</v>
      </c>
      <c r="K89" s="4"/>
      <c r="L89" s="4"/>
      <c r="M89" s="8" t="e">
        <f>VLOOKUP(B89,Sheet4!A:C,2,FALSE)</f>
        <v>#N/A</v>
      </c>
      <c r="N89" s="8" t="e">
        <f>VLOOKUP(B89,Sheet5!A:B,2,FALSE)</f>
        <v>#N/A</v>
      </c>
      <c r="O89" s="8" t="e">
        <f>VLOOKUP(B89,Retail!A:B,2,FALSE)</f>
        <v>#N/A</v>
      </c>
      <c r="P89" s="8"/>
      <c r="Q89" s="8"/>
      <c r="R89" s="8"/>
      <c r="S89" s="8"/>
      <c r="T89" s="8" t="s">
        <v>261</v>
      </c>
      <c r="U89" s="8"/>
      <c r="V89" s="8"/>
      <c r="W89" s="8"/>
      <c r="X89" s="8"/>
      <c r="Y89" s="8"/>
      <c r="Z89" s="8"/>
      <c r="AA89" s="8"/>
    </row>
    <row r="90" spans="1:27" ht="15.75" customHeight="1">
      <c r="A90" s="4">
        <f t="shared" si="0"/>
        <v>89</v>
      </c>
      <c r="B90" s="10" t="s">
        <v>263</v>
      </c>
      <c r="C90" s="4"/>
      <c r="D90" s="7" t="s">
        <v>52</v>
      </c>
      <c r="E90" s="7" t="s">
        <v>38</v>
      </c>
      <c r="F90" s="7">
        <v>10</v>
      </c>
      <c r="G90" s="4" t="s">
        <v>263</v>
      </c>
      <c r="H90" s="4">
        <v>9004600047</v>
      </c>
      <c r="I90" s="4" t="s">
        <v>40</v>
      </c>
      <c r="J90" s="4" t="s">
        <v>264</v>
      </c>
      <c r="K90" s="4"/>
      <c r="L90" s="4"/>
      <c r="M90" s="8" t="e">
        <f>VLOOKUP(B90,Sheet4!A:C,2,FALSE)</f>
        <v>#N/A</v>
      </c>
      <c r="N90" s="8" t="e">
        <f>VLOOKUP(B90,Sheet5!A:B,2,FALSE)</f>
        <v>#N/A</v>
      </c>
      <c r="O90" s="8" t="e">
        <f>VLOOKUP(B90,Retail!A:B,2,FALSE)</f>
        <v>#N/A</v>
      </c>
      <c r="P90" s="8"/>
      <c r="Q90" s="8"/>
      <c r="R90" s="8"/>
      <c r="S90" s="8"/>
      <c r="T90" s="8"/>
      <c r="U90" s="8"/>
      <c r="V90" s="8"/>
      <c r="W90" s="8"/>
      <c r="X90" s="8"/>
      <c r="Y90" s="8"/>
      <c r="Z90" s="8"/>
      <c r="AA90" s="8"/>
    </row>
    <row r="91" spans="1:27" ht="15.75" customHeight="1">
      <c r="A91" s="4">
        <f t="shared" si="0"/>
        <v>90</v>
      </c>
      <c r="B91" s="4" t="s">
        <v>23</v>
      </c>
      <c r="C91" s="4"/>
      <c r="D91" s="4"/>
      <c r="E91" s="4"/>
      <c r="F91" s="7" t="s">
        <v>39</v>
      </c>
      <c r="G91" s="4" t="s">
        <v>265</v>
      </c>
      <c r="H91" s="4">
        <v>9920750281</v>
      </c>
      <c r="I91" s="4" t="s">
        <v>40</v>
      </c>
      <c r="J91" s="4" t="s">
        <v>266</v>
      </c>
      <c r="K91" s="4"/>
      <c r="L91" s="4"/>
      <c r="M91" s="8" t="e">
        <f>VLOOKUP(B91,Sheet4!A:C,2,FALSE)</f>
        <v>#N/A</v>
      </c>
      <c r="N91" s="8" t="e">
        <f>VLOOKUP(B91,Sheet5!A:B,2,FALSE)</f>
        <v>#N/A</v>
      </c>
      <c r="O91" s="8" t="e">
        <f>VLOOKUP(B91,Retail!A:B,2,FALSE)</f>
        <v>#N/A</v>
      </c>
      <c r="P91" s="8"/>
      <c r="Q91" s="8"/>
      <c r="R91" s="8"/>
      <c r="S91" s="8"/>
      <c r="T91" s="8"/>
      <c r="U91" s="8"/>
      <c r="V91" s="8"/>
      <c r="W91" s="8"/>
      <c r="X91" s="8"/>
      <c r="Y91" s="8"/>
      <c r="Z91" s="8"/>
      <c r="AA91" s="8"/>
    </row>
    <row r="92" spans="1:27" ht="15.75" customHeight="1">
      <c r="A92" s="4">
        <f t="shared" si="0"/>
        <v>91</v>
      </c>
      <c r="B92" s="10" t="s">
        <v>267</v>
      </c>
      <c r="C92" s="4"/>
      <c r="D92" s="6" t="s">
        <v>37</v>
      </c>
      <c r="E92" s="6" t="s">
        <v>38</v>
      </c>
      <c r="F92" s="7">
        <v>11</v>
      </c>
      <c r="G92" s="4" t="s">
        <v>268</v>
      </c>
      <c r="H92" s="4">
        <v>9920265007</v>
      </c>
      <c r="I92" s="4" t="s">
        <v>40</v>
      </c>
      <c r="J92" s="4" t="s">
        <v>269</v>
      </c>
      <c r="K92" s="4"/>
      <c r="L92" s="4"/>
      <c r="M92" s="8" t="e">
        <f>VLOOKUP(B92,Sheet4!A:C,2,FALSE)</f>
        <v>#N/A</v>
      </c>
      <c r="N92" s="9" t="str">
        <f>VLOOKUP(B92,Sheet5!A:B,2,FALSE)</f>
        <v>Yes</v>
      </c>
      <c r="O92" s="8"/>
      <c r="P92" s="8"/>
      <c r="Q92" s="8"/>
      <c r="R92" s="8"/>
      <c r="S92" s="8"/>
      <c r="T92" s="8"/>
      <c r="U92" s="8"/>
      <c r="V92" s="8"/>
      <c r="W92" s="8"/>
      <c r="X92" s="8"/>
      <c r="Y92" s="8"/>
      <c r="Z92" s="8"/>
      <c r="AA92" s="8"/>
    </row>
    <row r="93" spans="1:27" ht="15.75" customHeight="1">
      <c r="A93" s="4">
        <f t="shared" si="0"/>
        <v>92</v>
      </c>
      <c r="B93" s="10" t="s">
        <v>270</v>
      </c>
      <c r="C93" s="4"/>
      <c r="D93" s="4"/>
      <c r="E93" s="4"/>
      <c r="F93" s="7">
        <v>10</v>
      </c>
      <c r="G93" s="4"/>
      <c r="H93" s="4">
        <v>7331104565</v>
      </c>
      <c r="I93" s="4" t="s">
        <v>271</v>
      </c>
      <c r="J93" s="4" t="s">
        <v>272</v>
      </c>
      <c r="K93" s="4"/>
      <c r="L93" s="4"/>
      <c r="M93" s="8" t="e">
        <f>VLOOKUP(B93,Sheet4!A:C,2,FALSE)</f>
        <v>#N/A</v>
      </c>
      <c r="N93" s="8" t="e">
        <f>VLOOKUP(B93,Sheet5!A:B,2,FALSE)</f>
        <v>#N/A</v>
      </c>
      <c r="O93" s="8" t="e">
        <f>VLOOKUP(B93,Retail!A:B,2,FALSE)</f>
        <v>#N/A</v>
      </c>
      <c r="P93" s="8"/>
      <c r="Q93" s="8"/>
      <c r="R93" s="8"/>
      <c r="S93" s="8"/>
      <c r="T93" s="8"/>
      <c r="U93" s="8"/>
      <c r="V93" s="8"/>
      <c r="W93" s="8"/>
      <c r="X93" s="8"/>
      <c r="Y93" s="8"/>
      <c r="Z93" s="8"/>
      <c r="AA93" s="8"/>
    </row>
    <row r="94" spans="1:27" ht="15.75" customHeight="1">
      <c r="A94" s="4">
        <f t="shared" si="0"/>
        <v>93</v>
      </c>
      <c r="B94" s="4" t="s">
        <v>273</v>
      </c>
      <c r="C94" s="4"/>
      <c r="D94" s="4" t="s">
        <v>274</v>
      </c>
      <c r="E94" s="4" t="s">
        <v>97</v>
      </c>
      <c r="F94" s="7">
        <v>10</v>
      </c>
      <c r="G94" s="4"/>
      <c r="H94" s="14">
        <v>971547575740</v>
      </c>
      <c r="I94" s="4" t="s">
        <v>271</v>
      </c>
      <c r="J94" s="4" t="s">
        <v>275</v>
      </c>
      <c r="K94" s="4"/>
      <c r="L94" s="4"/>
      <c r="M94" s="8" t="e">
        <f>VLOOKUP(B94,Sheet4!A:C,2,FALSE)</f>
        <v>#N/A</v>
      </c>
      <c r="N94" s="8" t="e">
        <f>VLOOKUP(B94,Sheet5!A:B,2,FALSE)</f>
        <v>#N/A</v>
      </c>
      <c r="O94" s="8" t="e">
        <f>VLOOKUP(B94,Retail!A:B,2,FALSE)</f>
        <v>#N/A</v>
      </c>
      <c r="P94" s="8"/>
      <c r="Q94" s="8"/>
      <c r="R94" s="8"/>
      <c r="S94" s="8"/>
      <c r="T94" s="8"/>
      <c r="U94" s="8"/>
      <c r="V94" s="8"/>
      <c r="W94" s="8"/>
      <c r="X94" s="8"/>
      <c r="Y94" s="8"/>
      <c r="Z94" s="8"/>
      <c r="AA94" s="8"/>
    </row>
    <row r="95" spans="1:27" ht="15.75" customHeight="1">
      <c r="A95" s="4">
        <f t="shared" si="0"/>
        <v>94</v>
      </c>
      <c r="B95" s="10" t="s">
        <v>276</v>
      </c>
      <c r="C95" s="4"/>
      <c r="D95" s="7" t="s">
        <v>52</v>
      </c>
      <c r="E95" s="7" t="s">
        <v>38</v>
      </c>
      <c r="F95" s="7">
        <v>11</v>
      </c>
      <c r="G95" s="4"/>
      <c r="H95" s="4">
        <v>9870667793</v>
      </c>
      <c r="I95" s="4" t="s">
        <v>271</v>
      </c>
      <c r="J95" s="4" t="s">
        <v>277</v>
      </c>
      <c r="K95" s="4"/>
      <c r="L95" s="4"/>
      <c r="M95" s="8" t="e">
        <f>VLOOKUP(B95,Sheet4!A:C,2,FALSE)</f>
        <v>#N/A</v>
      </c>
      <c r="N95" s="8" t="e">
        <f>VLOOKUP(B95,Sheet5!A:B,2,FALSE)</f>
        <v>#N/A</v>
      </c>
      <c r="O95" s="8" t="str">
        <f>VLOOKUP(B95,Retail!A:B,2,FALSE)</f>
        <v>FTC DAIS</v>
      </c>
      <c r="P95" s="8"/>
      <c r="Q95" s="8"/>
      <c r="R95" s="8"/>
      <c r="S95" s="8"/>
      <c r="T95" s="8"/>
      <c r="U95" s="8"/>
      <c r="V95" s="8"/>
      <c r="W95" s="8"/>
      <c r="X95" s="8"/>
      <c r="Y95" s="8"/>
      <c r="Z95" s="8"/>
      <c r="AA95" s="8"/>
    </row>
    <row r="96" spans="1:27" ht="15.75" customHeight="1">
      <c r="A96" s="4">
        <f t="shared" si="0"/>
        <v>95</v>
      </c>
      <c r="B96" s="10" t="s">
        <v>278</v>
      </c>
      <c r="C96" s="4"/>
      <c r="D96" s="4" t="s">
        <v>279</v>
      </c>
      <c r="E96" s="4" t="s">
        <v>38</v>
      </c>
      <c r="F96" s="7">
        <v>10</v>
      </c>
      <c r="G96" s="4"/>
      <c r="H96" s="4">
        <v>9820260947</v>
      </c>
      <c r="I96" s="4" t="s">
        <v>271</v>
      </c>
      <c r="J96" s="4" t="s">
        <v>280</v>
      </c>
      <c r="K96" s="4"/>
      <c r="L96" s="4"/>
      <c r="M96" s="8" t="e">
        <f>VLOOKUP(B96,Sheet4!A:C,2,FALSE)</f>
        <v>#N/A</v>
      </c>
      <c r="N96" s="8" t="e">
        <f>VLOOKUP(B96,Sheet5!A:B,2,FALSE)</f>
        <v>#N/A</v>
      </c>
      <c r="O96" s="8" t="e">
        <f>VLOOKUP(B96,Retail!A:B,2,FALSE)</f>
        <v>#N/A</v>
      </c>
      <c r="P96" s="8"/>
      <c r="Q96" s="8" t="s">
        <v>281</v>
      </c>
      <c r="R96" s="8"/>
      <c r="S96" s="8"/>
      <c r="T96" s="8"/>
      <c r="U96" s="8"/>
      <c r="V96" s="8"/>
      <c r="W96" s="8"/>
      <c r="X96" s="8"/>
      <c r="Y96" s="8"/>
      <c r="Z96" s="8"/>
      <c r="AA96" s="8"/>
    </row>
    <row r="97" spans="1:27" ht="15.75" customHeight="1">
      <c r="A97" s="4">
        <f t="shared" si="0"/>
        <v>96</v>
      </c>
      <c r="B97" s="10" t="s">
        <v>282</v>
      </c>
      <c r="C97" s="4"/>
      <c r="D97" s="4" t="s">
        <v>279</v>
      </c>
      <c r="E97" s="4" t="s">
        <v>38</v>
      </c>
      <c r="F97" s="7">
        <v>10</v>
      </c>
      <c r="G97" s="4"/>
      <c r="H97" s="4">
        <v>9619782711</v>
      </c>
      <c r="I97" s="4" t="s">
        <v>271</v>
      </c>
      <c r="J97" s="4" t="s">
        <v>283</v>
      </c>
      <c r="K97" s="4"/>
      <c r="L97" s="4"/>
      <c r="M97" s="8" t="e">
        <f>VLOOKUP(B97,Sheet4!A:C,2,FALSE)</f>
        <v>#N/A</v>
      </c>
      <c r="N97" s="9" t="str">
        <f>VLOOKUP(B97,Sheet5!A:B,2,FALSE)</f>
        <v>Yes</v>
      </c>
      <c r="O97" s="8"/>
      <c r="P97" s="8"/>
      <c r="Q97" s="8" t="s">
        <v>284</v>
      </c>
      <c r="R97" s="8"/>
      <c r="S97" s="8"/>
      <c r="T97" s="8"/>
      <c r="U97" s="8"/>
      <c r="V97" s="8"/>
      <c r="W97" s="8"/>
      <c r="X97" s="8"/>
      <c r="Y97" s="8"/>
      <c r="Z97" s="8"/>
      <c r="AA97" s="8"/>
    </row>
    <row r="98" spans="1:27" ht="15.75" customHeight="1">
      <c r="A98" s="4">
        <f t="shared" si="0"/>
        <v>97</v>
      </c>
      <c r="B98" s="4" t="s">
        <v>285</v>
      </c>
      <c r="C98" s="4"/>
      <c r="D98" s="7" t="s">
        <v>52</v>
      </c>
      <c r="E98" s="7" t="s">
        <v>38</v>
      </c>
      <c r="F98" s="7">
        <v>9</v>
      </c>
      <c r="G98" s="4"/>
      <c r="H98" s="4">
        <v>9820080915</v>
      </c>
      <c r="I98" s="4" t="s">
        <v>271</v>
      </c>
      <c r="J98" s="4" t="s">
        <v>286</v>
      </c>
      <c r="K98" s="4"/>
      <c r="L98" s="4"/>
      <c r="M98" s="8" t="e">
        <f>VLOOKUP(B98,Sheet4!A:C,2,FALSE)</f>
        <v>#N/A</v>
      </c>
      <c r="N98" s="8" t="e">
        <f>VLOOKUP(B98,Sheet5!A:B,2,FALSE)</f>
        <v>#N/A</v>
      </c>
      <c r="O98" s="8" t="str">
        <f>VLOOKUP(B98,Retail!A:B,2,FALSE)</f>
        <v>FTC DAIS</v>
      </c>
      <c r="P98" s="8"/>
      <c r="Q98" s="8"/>
      <c r="R98" s="8"/>
      <c r="S98" s="8"/>
      <c r="T98" s="8"/>
      <c r="U98" s="8"/>
      <c r="V98" s="8"/>
      <c r="W98" s="8"/>
      <c r="X98" s="8"/>
      <c r="Y98" s="8"/>
      <c r="Z98" s="8"/>
      <c r="AA98" s="8"/>
    </row>
    <row r="99" spans="1:27" ht="15.75" customHeight="1">
      <c r="A99" s="4">
        <f t="shared" si="0"/>
        <v>98</v>
      </c>
      <c r="B99" s="10" t="s">
        <v>287</v>
      </c>
      <c r="C99" s="4"/>
      <c r="D99" s="4" t="s">
        <v>91</v>
      </c>
      <c r="E99" s="4" t="s">
        <v>38</v>
      </c>
      <c r="F99" s="7">
        <v>10</v>
      </c>
      <c r="G99" s="4"/>
      <c r="H99" s="4">
        <v>9820234472</v>
      </c>
      <c r="I99" s="4" t="s">
        <v>271</v>
      </c>
      <c r="J99" s="4" t="s">
        <v>288</v>
      </c>
      <c r="K99" s="4"/>
      <c r="L99" s="4"/>
      <c r="M99" s="8" t="e">
        <f>VLOOKUP(B99,Sheet4!A:C,2,FALSE)</f>
        <v>#N/A</v>
      </c>
      <c r="N99" s="8" t="e">
        <f>VLOOKUP(B99,Sheet5!A:B,2,FALSE)</f>
        <v>#N/A</v>
      </c>
      <c r="O99" s="8" t="e">
        <f>VLOOKUP(B99,Retail!A:B,2,FALSE)</f>
        <v>#N/A</v>
      </c>
      <c r="P99" s="8"/>
      <c r="Q99" s="8"/>
      <c r="R99" s="8"/>
      <c r="S99" s="8"/>
      <c r="T99" s="8"/>
      <c r="U99" s="8"/>
      <c r="V99" s="8"/>
      <c r="W99" s="8"/>
      <c r="X99" s="8"/>
      <c r="Y99" s="8"/>
      <c r="Z99" s="8"/>
      <c r="AA99" s="8"/>
    </row>
    <row r="100" spans="1:27" ht="15.75" customHeight="1">
      <c r="A100" s="4">
        <f t="shared" si="0"/>
        <v>99</v>
      </c>
      <c r="B100" s="4" t="s">
        <v>289</v>
      </c>
      <c r="C100" s="4"/>
      <c r="D100" s="7" t="s">
        <v>52</v>
      </c>
      <c r="E100" s="7" t="s">
        <v>38</v>
      </c>
      <c r="F100" s="7">
        <v>12</v>
      </c>
      <c r="G100" s="4"/>
      <c r="H100" s="4">
        <v>9820806362</v>
      </c>
      <c r="I100" s="4" t="s">
        <v>271</v>
      </c>
      <c r="J100" s="4" t="s">
        <v>290</v>
      </c>
      <c r="K100" s="4"/>
      <c r="L100" s="4"/>
      <c r="M100" s="8" t="e">
        <f>VLOOKUP(B100,Sheet4!A:C,2,FALSE)</f>
        <v>#N/A</v>
      </c>
      <c r="N100" s="8" t="e">
        <f>VLOOKUP(B100,Sheet5!A:B,2,FALSE)</f>
        <v>#N/A</v>
      </c>
      <c r="O100" s="8" t="e">
        <f>VLOOKUP(B100,Retail!A:B,2,FALSE)</f>
        <v>#N/A</v>
      </c>
      <c r="P100" s="8"/>
      <c r="Q100" s="8"/>
      <c r="R100" s="8"/>
      <c r="S100" s="8"/>
      <c r="T100" s="8"/>
      <c r="U100" s="8"/>
      <c r="V100" s="8"/>
      <c r="W100" s="8"/>
      <c r="X100" s="8"/>
      <c r="Y100" s="8"/>
      <c r="Z100" s="8"/>
      <c r="AA100" s="8"/>
    </row>
    <row r="101" spans="1:27" ht="15.75" customHeight="1">
      <c r="A101" s="4">
        <f t="shared" si="0"/>
        <v>100</v>
      </c>
      <c r="B101" s="10" t="s">
        <v>291</v>
      </c>
      <c r="C101" s="4"/>
      <c r="D101" s="4" t="s">
        <v>292</v>
      </c>
      <c r="E101" s="4" t="s">
        <v>204</v>
      </c>
      <c r="F101" s="7">
        <v>9</v>
      </c>
      <c r="G101" s="4"/>
      <c r="H101" s="4">
        <v>9624106000</v>
      </c>
      <c r="I101" s="4" t="s">
        <v>271</v>
      </c>
      <c r="J101" s="4" t="s">
        <v>293</v>
      </c>
      <c r="K101" s="4"/>
      <c r="L101" s="4"/>
      <c r="M101" s="8" t="e">
        <f>VLOOKUP(B101,Sheet4!A:C,2,FALSE)</f>
        <v>#N/A</v>
      </c>
      <c r="N101" s="8" t="e">
        <f>VLOOKUP(B101,Sheet5!A:B,2,FALSE)</f>
        <v>#N/A</v>
      </c>
      <c r="O101" s="8" t="e">
        <f>VLOOKUP(B101,Retail!A:B,2,FALSE)</f>
        <v>#N/A</v>
      </c>
      <c r="P101" s="8"/>
      <c r="Q101" s="8"/>
      <c r="R101" s="8"/>
      <c r="S101" s="8"/>
      <c r="T101" s="8"/>
      <c r="U101" s="8"/>
      <c r="V101" s="8"/>
      <c r="W101" s="8"/>
      <c r="X101" s="8"/>
      <c r="Y101" s="8"/>
      <c r="Z101" s="8"/>
      <c r="AA101" s="8"/>
    </row>
    <row r="102" spans="1:27" ht="15.75" customHeight="1">
      <c r="A102" s="4">
        <f t="shared" si="0"/>
        <v>101</v>
      </c>
      <c r="B102" s="10" t="s">
        <v>294</v>
      </c>
      <c r="C102" s="4"/>
      <c r="D102" s="4" t="s">
        <v>147</v>
      </c>
      <c r="E102" s="4" t="s">
        <v>38</v>
      </c>
      <c r="F102" s="7">
        <v>10</v>
      </c>
      <c r="G102" s="4"/>
      <c r="H102" s="4">
        <v>9867100050</v>
      </c>
      <c r="I102" s="4" t="s">
        <v>271</v>
      </c>
      <c r="J102" s="4" t="s">
        <v>295</v>
      </c>
      <c r="K102" s="4"/>
      <c r="L102" s="4"/>
      <c r="M102" s="8" t="e">
        <f>VLOOKUP(B102,Sheet4!A:C,2,FALSE)</f>
        <v>#N/A</v>
      </c>
      <c r="N102" s="8" t="e">
        <f>VLOOKUP(B102,Sheet5!A:B,2,FALSE)</f>
        <v>#N/A</v>
      </c>
      <c r="O102" s="8" t="e">
        <f>VLOOKUP(B102,Retail!A:B,2,FALSE)</f>
        <v>#N/A</v>
      </c>
      <c r="P102" s="8"/>
      <c r="Q102" s="8"/>
      <c r="R102" s="8"/>
      <c r="S102" s="8"/>
      <c r="T102" s="8"/>
      <c r="U102" s="8"/>
      <c r="V102" s="8"/>
      <c r="W102" s="8"/>
      <c r="X102" s="8"/>
      <c r="Y102" s="8"/>
      <c r="Z102" s="8"/>
      <c r="AA102" s="8"/>
    </row>
    <row r="103" spans="1:27" ht="15.75" customHeight="1">
      <c r="A103" s="4">
        <f t="shared" si="0"/>
        <v>102</v>
      </c>
      <c r="B103" s="10" t="s">
        <v>296</v>
      </c>
      <c r="C103" s="4"/>
      <c r="D103" s="4" t="s">
        <v>122</v>
      </c>
      <c r="E103" s="6" t="s">
        <v>123</v>
      </c>
      <c r="F103" s="7">
        <v>9</v>
      </c>
      <c r="G103" s="4"/>
      <c r="H103" s="4">
        <v>9909924118</v>
      </c>
      <c r="I103" s="4" t="s">
        <v>271</v>
      </c>
      <c r="J103" s="4"/>
      <c r="K103" s="4"/>
      <c r="L103" s="4"/>
      <c r="M103" s="8" t="e">
        <f>VLOOKUP(B103,Sheet4!A:C,2,FALSE)</f>
        <v>#N/A</v>
      </c>
      <c r="N103" s="8" t="e">
        <f>VLOOKUP(B103,Sheet5!A:B,2,FALSE)</f>
        <v>#N/A</v>
      </c>
      <c r="O103" s="8" t="e">
        <f>VLOOKUP(B103,Retail!A:B,2,FALSE)</f>
        <v>#N/A</v>
      </c>
      <c r="P103" s="8"/>
      <c r="Q103" s="8"/>
      <c r="R103" s="8"/>
      <c r="S103" s="8"/>
      <c r="T103" s="8"/>
      <c r="U103" s="8"/>
      <c r="V103" s="8"/>
      <c r="W103" s="8"/>
      <c r="X103" s="8"/>
      <c r="Y103" s="8"/>
      <c r="Z103" s="8"/>
      <c r="AA103" s="8"/>
    </row>
    <row r="104" spans="1:27" ht="15.75" customHeight="1">
      <c r="A104" s="4">
        <f t="shared" si="0"/>
        <v>103</v>
      </c>
      <c r="B104" s="4" t="s">
        <v>297</v>
      </c>
      <c r="C104" s="4"/>
      <c r="D104" s="4"/>
      <c r="E104" s="4"/>
      <c r="F104" s="7">
        <v>12</v>
      </c>
      <c r="G104" s="4"/>
      <c r="H104" s="4">
        <v>9923599883</v>
      </c>
      <c r="I104" s="4" t="s">
        <v>271</v>
      </c>
      <c r="J104" s="4" t="s">
        <v>298</v>
      </c>
      <c r="K104" s="4"/>
      <c r="L104" s="4"/>
      <c r="M104" s="8" t="e">
        <f>VLOOKUP(B104,Sheet4!A:C,2,FALSE)</f>
        <v>#N/A</v>
      </c>
      <c r="N104" s="8" t="e">
        <f>VLOOKUP(B104,Sheet5!A:B,2,FALSE)</f>
        <v>#N/A</v>
      </c>
      <c r="O104" s="8" t="e">
        <f>VLOOKUP(B104,Retail!A:B,2,FALSE)</f>
        <v>#N/A</v>
      </c>
      <c r="P104" s="8"/>
      <c r="Q104" s="8"/>
      <c r="R104" s="8"/>
      <c r="S104" s="8"/>
      <c r="T104" s="8"/>
      <c r="U104" s="8"/>
      <c r="V104" s="8"/>
      <c r="W104" s="8"/>
      <c r="X104" s="8"/>
      <c r="Y104" s="8"/>
      <c r="Z104" s="8"/>
      <c r="AA104" s="8"/>
    </row>
    <row r="105" spans="1:27" ht="15.75" customHeight="1">
      <c r="A105" s="4">
        <f t="shared" si="0"/>
        <v>104</v>
      </c>
      <c r="B105" s="4" t="s">
        <v>299</v>
      </c>
      <c r="C105" s="4"/>
      <c r="D105" s="4" t="s">
        <v>91</v>
      </c>
      <c r="E105" s="4" t="s">
        <v>38</v>
      </c>
      <c r="F105" s="7">
        <v>11</v>
      </c>
      <c r="G105" s="4"/>
      <c r="H105" s="4">
        <v>9819088825</v>
      </c>
      <c r="I105" s="4" t="s">
        <v>271</v>
      </c>
      <c r="J105" s="4" t="s">
        <v>300</v>
      </c>
      <c r="K105" s="4"/>
      <c r="L105" s="4"/>
      <c r="M105" s="8" t="e">
        <f>VLOOKUP(B105,Sheet4!A:C,2,FALSE)</f>
        <v>#N/A</v>
      </c>
      <c r="N105" s="8" t="e">
        <f>VLOOKUP(B105,Sheet5!A:B,2,FALSE)</f>
        <v>#N/A</v>
      </c>
      <c r="O105" s="8" t="e">
        <f>VLOOKUP(B105,Retail!A:B,2,FALSE)</f>
        <v>#N/A</v>
      </c>
      <c r="P105" s="8"/>
      <c r="Q105" s="8"/>
      <c r="R105" s="8"/>
      <c r="S105" s="8"/>
      <c r="T105" s="8"/>
      <c r="U105" s="8"/>
      <c r="V105" s="8"/>
      <c r="W105" s="8"/>
      <c r="X105" s="8"/>
      <c r="Y105" s="8"/>
      <c r="Z105" s="8"/>
      <c r="AA105" s="8"/>
    </row>
    <row r="106" spans="1:27" ht="15.75" customHeight="1">
      <c r="A106" s="4">
        <f t="shared" si="0"/>
        <v>105</v>
      </c>
      <c r="B106" s="10" t="s">
        <v>301</v>
      </c>
      <c r="C106" s="4"/>
      <c r="D106" s="7" t="s">
        <v>52</v>
      </c>
      <c r="E106" s="7" t="s">
        <v>38</v>
      </c>
      <c r="F106" s="7">
        <v>12</v>
      </c>
      <c r="G106" s="4"/>
      <c r="H106" s="4">
        <v>9820054339</v>
      </c>
      <c r="I106" s="4" t="s">
        <v>271</v>
      </c>
      <c r="J106" s="4"/>
      <c r="K106" s="4"/>
      <c r="L106" s="4"/>
      <c r="M106" s="8" t="e">
        <f>VLOOKUP(B106,Sheet4!A:C,2,FALSE)</f>
        <v>#N/A</v>
      </c>
      <c r="N106" s="8" t="e">
        <f>VLOOKUP(B106,Sheet5!A:B,2,FALSE)</f>
        <v>#N/A</v>
      </c>
      <c r="O106" s="8" t="str">
        <f>VLOOKUP(B106,Retail!A:B,2,FALSE)</f>
        <v>FRC Java Skill Building - DAIS</v>
      </c>
      <c r="P106" s="8"/>
      <c r="Q106" s="8"/>
      <c r="R106" s="8"/>
      <c r="S106" s="8"/>
      <c r="T106" s="8"/>
      <c r="U106" s="8"/>
      <c r="V106" s="8"/>
      <c r="W106" s="8"/>
      <c r="X106" s="8"/>
      <c r="Y106" s="8"/>
      <c r="Z106" s="8"/>
      <c r="AA106" s="8"/>
    </row>
    <row r="107" spans="1:27" ht="15.75" customHeight="1">
      <c r="A107" s="4">
        <f t="shared" si="0"/>
        <v>106</v>
      </c>
      <c r="B107" s="4" t="s">
        <v>302</v>
      </c>
      <c r="C107" s="4"/>
      <c r="D107" s="7" t="s">
        <v>52</v>
      </c>
      <c r="E107" s="7" t="s">
        <v>38</v>
      </c>
      <c r="F107" s="7">
        <v>12</v>
      </c>
      <c r="G107" s="4"/>
      <c r="H107" s="14">
        <v>9920812300</v>
      </c>
      <c r="I107" s="4" t="s">
        <v>271</v>
      </c>
      <c r="J107" s="4" t="s">
        <v>303</v>
      </c>
      <c r="K107" s="4"/>
      <c r="L107" s="4"/>
      <c r="M107" s="8" t="e">
        <f>VLOOKUP(B107,Sheet4!A:C,2,FALSE)</f>
        <v>#N/A</v>
      </c>
      <c r="N107" s="8" t="e">
        <f>VLOOKUP(B107,Sheet5!A:B,2,FALSE)</f>
        <v>#N/A</v>
      </c>
      <c r="O107" s="8" t="e">
        <f>VLOOKUP(B107,Retail!A:B,2,FALSE)</f>
        <v>#N/A</v>
      </c>
      <c r="P107" s="8"/>
      <c r="Q107" s="8"/>
      <c r="R107" s="8"/>
      <c r="S107" s="8"/>
      <c r="T107" s="8"/>
      <c r="U107" s="8"/>
      <c r="V107" s="8"/>
      <c r="W107" s="8"/>
      <c r="X107" s="8"/>
      <c r="Y107" s="8"/>
      <c r="Z107" s="8"/>
      <c r="AA107" s="8"/>
    </row>
    <row r="108" spans="1:27" ht="15.75" customHeight="1">
      <c r="A108" s="4">
        <f t="shared" si="0"/>
        <v>107</v>
      </c>
      <c r="B108" s="10" t="s">
        <v>304</v>
      </c>
      <c r="C108" s="4"/>
      <c r="D108" s="4" t="s">
        <v>279</v>
      </c>
      <c r="E108" s="4" t="s">
        <v>38</v>
      </c>
      <c r="F108" s="7">
        <v>12</v>
      </c>
      <c r="G108" s="4"/>
      <c r="H108" s="4">
        <v>8123249092</v>
      </c>
      <c r="I108" s="4" t="s">
        <v>271</v>
      </c>
      <c r="J108" s="4" t="s">
        <v>305</v>
      </c>
      <c r="K108" s="4"/>
      <c r="L108" s="4"/>
      <c r="M108" s="8" t="e">
        <f>VLOOKUP(B108,Sheet4!A:C,2,FALSE)</f>
        <v>#N/A</v>
      </c>
      <c r="N108" s="8" t="e">
        <f>VLOOKUP(B108,Sheet5!A:B,2,FALSE)</f>
        <v>#N/A</v>
      </c>
      <c r="O108" s="8" t="str">
        <f>VLOOKUP(B108,Retail!A:B,2,FALSE)</f>
        <v>FIRST Robotics Competition</v>
      </c>
      <c r="P108" s="8"/>
      <c r="Q108" s="8" t="s">
        <v>306</v>
      </c>
      <c r="R108" s="8"/>
      <c r="S108" s="8"/>
      <c r="T108" s="8"/>
      <c r="U108" s="8"/>
      <c r="V108" s="8"/>
      <c r="W108" s="8"/>
      <c r="X108" s="8"/>
      <c r="Y108" s="8"/>
      <c r="Z108" s="8"/>
      <c r="AA108" s="8"/>
    </row>
    <row r="109" spans="1:27" ht="15.75" customHeight="1">
      <c r="A109" s="4">
        <f t="shared" si="0"/>
        <v>108</v>
      </c>
      <c r="B109" s="10" t="s">
        <v>307</v>
      </c>
      <c r="C109" s="4"/>
      <c r="D109" s="7" t="s">
        <v>52</v>
      </c>
      <c r="E109" s="7" t="s">
        <v>38</v>
      </c>
      <c r="F109" s="7">
        <v>12</v>
      </c>
      <c r="G109" s="4"/>
      <c r="H109" s="4">
        <v>9920669660</v>
      </c>
      <c r="I109" s="4" t="s">
        <v>271</v>
      </c>
      <c r="J109" s="4" t="s">
        <v>308</v>
      </c>
      <c r="K109" s="4"/>
      <c r="L109" s="4"/>
      <c r="M109" s="8" t="e">
        <f>VLOOKUP(B109,Sheet4!A:C,2,FALSE)</f>
        <v>#N/A</v>
      </c>
      <c r="N109" s="9" t="str">
        <f>VLOOKUP(B109,Sheet5!A:B,2,FALSE)</f>
        <v>Yes</v>
      </c>
      <c r="O109" s="8"/>
      <c r="P109" s="8"/>
      <c r="Q109" s="8"/>
      <c r="R109" s="8"/>
      <c r="S109" s="8"/>
      <c r="T109" s="8"/>
      <c r="U109" s="8"/>
      <c r="V109" s="8"/>
      <c r="W109" s="8"/>
      <c r="X109" s="8"/>
      <c r="Y109" s="8"/>
      <c r="Z109" s="8"/>
      <c r="AA109" s="8"/>
    </row>
    <row r="110" spans="1:27" ht="15.75" customHeight="1">
      <c r="A110" s="4">
        <f t="shared" si="0"/>
        <v>109</v>
      </c>
      <c r="B110" s="4" t="s">
        <v>309</v>
      </c>
      <c r="C110" s="4"/>
      <c r="D110" s="7" t="s">
        <v>52</v>
      </c>
      <c r="E110" s="7" t="s">
        <v>38</v>
      </c>
      <c r="F110" s="7">
        <v>12</v>
      </c>
      <c r="G110" s="4"/>
      <c r="H110" s="4">
        <v>9892259865</v>
      </c>
      <c r="I110" s="4" t="s">
        <v>271</v>
      </c>
      <c r="J110" s="4" t="s">
        <v>310</v>
      </c>
      <c r="K110" s="4"/>
      <c r="L110" s="4"/>
      <c r="M110" s="8" t="e">
        <f>VLOOKUP(B110,Sheet4!A:C,2,FALSE)</f>
        <v>#N/A</v>
      </c>
      <c r="N110" s="8" t="e">
        <f>VLOOKUP(B110,Sheet5!A:B,2,FALSE)</f>
        <v>#N/A</v>
      </c>
      <c r="O110" s="8" t="e">
        <f>VLOOKUP(B110,Retail!A:B,2,FALSE)</f>
        <v>#N/A</v>
      </c>
      <c r="P110" s="8"/>
      <c r="Q110" s="8"/>
      <c r="R110" s="8"/>
      <c r="S110" s="8"/>
      <c r="T110" s="8"/>
      <c r="U110" s="8"/>
      <c r="V110" s="8"/>
      <c r="W110" s="8"/>
      <c r="X110" s="8"/>
      <c r="Y110" s="8"/>
      <c r="Z110" s="8"/>
      <c r="AA110" s="8"/>
    </row>
    <row r="111" spans="1:27" ht="15.75" customHeight="1">
      <c r="A111" s="4">
        <f t="shared" si="0"/>
        <v>110</v>
      </c>
      <c r="B111" s="15" t="s">
        <v>311</v>
      </c>
      <c r="C111" s="4"/>
      <c r="D111" s="7" t="s">
        <v>52</v>
      </c>
      <c r="E111" s="7" t="s">
        <v>38</v>
      </c>
      <c r="F111" s="7">
        <v>12</v>
      </c>
      <c r="G111" s="4"/>
      <c r="H111" s="4">
        <v>9819051098</v>
      </c>
      <c r="I111" s="4" t="s">
        <v>271</v>
      </c>
      <c r="J111" s="4" t="s">
        <v>303</v>
      </c>
      <c r="K111" s="4"/>
      <c r="L111" s="4"/>
      <c r="M111" s="8" t="e">
        <f>VLOOKUP(B111,Sheet4!A:C,2,FALSE)</f>
        <v>#N/A</v>
      </c>
      <c r="N111" s="8" t="e">
        <f>VLOOKUP(B111,Sheet5!A:B,2,FALSE)</f>
        <v>#N/A</v>
      </c>
      <c r="O111" s="8" t="str">
        <f>VLOOKUP(B111,Retail!A:B,2,FALSE)</f>
        <v>FTC Skill Building CAD DAIS</v>
      </c>
      <c r="P111" s="8"/>
      <c r="Q111" s="8"/>
      <c r="R111" s="8"/>
      <c r="S111" s="8"/>
      <c r="T111" s="8"/>
      <c r="U111" s="8"/>
      <c r="V111" s="8"/>
      <c r="W111" s="8"/>
      <c r="X111" s="8"/>
      <c r="Y111" s="8"/>
      <c r="Z111" s="8"/>
      <c r="AA111" s="8"/>
    </row>
    <row r="112" spans="1:27" ht="15.75" customHeight="1">
      <c r="A112" s="4">
        <f t="shared" si="0"/>
        <v>111</v>
      </c>
      <c r="B112" s="10" t="s">
        <v>312</v>
      </c>
      <c r="C112" s="4"/>
      <c r="D112" s="7" t="s">
        <v>52</v>
      </c>
      <c r="E112" s="7" t="s">
        <v>38</v>
      </c>
      <c r="F112" s="7">
        <v>12</v>
      </c>
      <c r="G112" s="4"/>
      <c r="H112" s="4">
        <v>9987827149</v>
      </c>
      <c r="I112" s="4" t="s">
        <v>271</v>
      </c>
      <c r="J112" s="4" t="s">
        <v>313</v>
      </c>
      <c r="K112" s="4"/>
      <c r="L112" s="4"/>
      <c r="M112" s="8" t="e">
        <f>VLOOKUP(B112,Sheet4!A:C,2,FALSE)</f>
        <v>#N/A</v>
      </c>
      <c r="N112" s="8" t="e">
        <f>VLOOKUP(B112,Sheet5!A:B,2,FALSE)</f>
        <v>#N/A</v>
      </c>
      <c r="O112" s="8" t="e">
        <f>VLOOKUP(B112,Retail!A:B,2,FALSE)</f>
        <v>#N/A</v>
      </c>
      <c r="P112" s="8"/>
      <c r="Q112" s="8"/>
      <c r="R112" s="8"/>
      <c r="S112" s="8"/>
      <c r="T112" s="8"/>
      <c r="U112" s="8"/>
      <c r="V112" s="8"/>
      <c r="W112" s="8"/>
      <c r="X112" s="8"/>
      <c r="Y112" s="8"/>
      <c r="Z112" s="8"/>
      <c r="AA112" s="8"/>
    </row>
    <row r="113" spans="1:27" ht="15.75" customHeight="1">
      <c r="A113" s="4">
        <f t="shared" si="0"/>
        <v>112</v>
      </c>
      <c r="B113" s="10" t="s">
        <v>314</v>
      </c>
      <c r="C113" s="4"/>
      <c r="D113" s="4" t="s">
        <v>43</v>
      </c>
      <c r="E113" s="4" t="s">
        <v>38</v>
      </c>
      <c r="F113" s="7">
        <v>10</v>
      </c>
      <c r="G113" s="4"/>
      <c r="H113" s="4">
        <v>9892511022</v>
      </c>
      <c r="I113" s="4" t="s">
        <v>271</v>
      </c>
      <c r="J113" s="4" t="s">
        <v>315</v>
      </c>
      <c r="K113" s="4"/>
      <c r="L113" s="4"/>
      <c r="M113" s="8" t="e">
        <f>VLOOKUP(B113,Sheet4!A:C,2,FALSE)</f>
        <v>#N/A</v>
      </c>
      <c r="N113" s="8" t="e">
        <f>VLOOKUP(B113,Sheet5!A:B,2,FALSE)</f>
        <v>#N/A</v>
      </c>
      <c r="O113" s="8" t="str">
        <f>VLOOKUP(B113,Retail!A:B,2,FALSE)</f>
        <v>First Robotics Competition - CAJCS  </v>
      </c>
      <c r="P113" s="8"/>
      <c r="Q113" s="8"/>
      <c r="R113" s="8"/>
      <c r="S113" s="8"/>
      <c r="T113" s="8"/>
      <c r="U113" s="8"/>
      <c r="V113" s="8"/>
      <c r="W113" s="8"/>
      <c r="X113" s="8"/>
      <c r="Y113" s="8"/>
      <c r="Z113" s="8"/>
      <c r="AA113" s="8"/>
    </row>
    <row r="114" spans="1:27" ht="15.75" customHeight="1">
      <c r="A114" s="4">
        <f t="shared" si="0"/>
        <v>113</v>
      </c>
      <c r="B114" s="10" t="s">
        <v>316</v>
      </c>
      <c r="C114" s="4"/>
      <c r="D114" s="4" t="s">
        <v>317</v>
      </c>
      <c r="E114" s="4" t="s">
        <v>197</v>
      </c>
      <c r="F114" s="7">
        <v>10</v>
      </c>
      <c r="G114" s="4"/>
      <c r="H114" s="4">
        <v>6584998086</v>
      </c>
      <c r="I114" s="4" t="s">
        <v>271</v>
      </c>
      <c r="J114" s="4" t="s">
        <v>275</v>
      </c>
      <c r="K114" s="4"/>
      <c r="L114" s="4"/>
      <c r="M114" s="8" t="e">
        <f>VLOOKUP(B114,Sheet4!A:C,2,FALSE)</f>
        <v>#N/A</v>
      </c>
      <c r="N114" s="8" t="e">
        <f>VLOOKUP(B114,Sheet5!A:B,2,FALSE)</f>
        <v>#N/A</v>
      </c>
      <c r="O114" s="8" t="e">
        <f>VLOOKUP(B114,Retail!A:B,2,FALSE)</f>
        <v>#N/A</v>
      </c>
      <c r="P114" s="8"/>
      <c r="Q114" s="8"/>
      <c r="R114" s="8"/>
      <c r="S114" s="8"/>
      <c r="T114" s="8"/>
      <c r="U114" s="8"/>
      <c r="V114" s="8"/>
      <c r="W114" s="8"/>
      <c r="X114" s="8"/>
      <c r="Y114" s="8"/>
      <c r="Z114" s="8"/>
      <c r="AA114" s="8"/>
    </row>
    <row r="115" spans="1:27" ht="15.75" customHeight="1">
      <c r="A115" s="4">
        <f t="shared" si="0"/>
        <v>114</v>
      </c>
      <c r="B115" s="4" t="s">
        <v>318</v>
      </c>
      <c r="C115" s="4"/>
      <c r="D115" s="4" t="s">
        <v>319</v>
      </c>
      <c r="E115" s="4" t="s">
        <v>86</v>
      </c>
      <c r="F115" s="7">
        <v>10</v>
      </c>
      <c r="G115" s="4"/>
      <c r="H115" s="4">
        <v>971527307475</v>
      </c>
      <c r="I115" s="4" t="s">
        <v>271</v>
      </c>
      <c r="J115" s="4" t="s">
        <v>275</v>
      </c>
      <c r="K115" s="4"/>
      <c r="L115" s="4"/>
      <c r="M115" s="8" t="e">
        <f>VLOOKUP(B115,Sheet4!A:C,2,FALSE)</f>
        <v>#N/A</v>
      </c>
      <c r="N115" s="8" t="e">
        <f>VLOOKUP(B115,Sheet5!A:B,2,FALSE)</f>
        <v>#N/A</v>
      </c>
      <c r="O115" s="8" t="e">
        <f>VLOOKUP(B115,Retail!A:B,2,FALSE)</f>
        <v>#N/A</v>
      </c>
      <c r="P115" s="8"/>
      <c r="Q115" s="8"/>
      <c r="R115" s="8"/>
      <c r="S115" s="8"/>
      <c r="T115" s="8"/>
      <c r="U115" s="8"/>
      <c r="V115" s="8"/>
      <c r="W115" s="8"/>
      <c r="X115" s="8"/>
      <c r="Y115" s="8"/>
      <c r="Z115" s="8"/>
      <c r="AA115" s="8"/>
    </row>
    <row r="116" spans="1:27" ht="15.75" customHeight="1">
      <c r="A116" s="4">
        <f t="shared" si="0"/>
        <v>115</v>
      </c>
      <c r="B116" s="15" t="s">
        <v>320</v>
      </c>
      <c r="C116" s="4"/>
      <c r="D116" s="4" t="s">
        <v>321</v>
      </c>
      <c r="E116" s="4" t="s">
        <v>97</v>
      </c>
      <c r="F116" s="7">
        <v>10</v>
      </c>
      <c r="G116" s="4"/>
      <c r="H116" s="4">
        <v>971501620676</v>
      </c>
      <c r="I116" s="4" t="s">
        <v>271</v>
      </c>
      <c r="J116" s="4" t="s">
        <v>275</v>
      </c>
      <c r="K116" s="4"/>
      <c r="L116" s="4"/>
      <c r="M116" s="8" t="e">
        <f>VLOOKUP(B116,Sheet4!A:C,2,FALSE)</f>
        <v>#N/A</v>
      </c>
      <c r="N116" s="8" t="e">
        <f>VLOOKUP(B116,Sheet5!A:B,2,FALSE)</f>
        <v>#N/A</v>
      </c>
      <c r="O116" s="8" t="e">
        <f>VLOOKUP(B116,Retail!A:B,2,FALSE)</f>
        <v>#N/A</v>
      </c>
      <c r="P116" s="8"/>
      <c r="Q116" s="8"/>
      <c r="R116" s="8"/>
      <c r="S116" s="8"/>
      <c r="T116" s="8"/>
      <c r="U116" s="8"/>
      <c r="V116" s="8"/>
      <c r="W116" s="8"/>
      <c r="X116" s="8"/>
      <c r="Y116" s="8"/>
      <c r="Z116" s="8"/>
      <c r="AA116" s="8"/>
    </row>
    <row r="117" spans="1:27" ht="15.75" customHeight="1">
      <c r="A117" s="4">
        <f t="shared" si="0"/>
        <v>116</v>
      </c>
      <c r="B117" s="10" t="s">
        <v>322</v>
      </c>
      <c r="C117" s="4"/>
      <c r="D117" s="4"/>
      <c r="E117" s="4"/>
      <c r="F117" s="7">
        <v>10</v>
      </c>
      <c r="G117" s="4"/>
      <c r="H117" s="4">
        <v>84908021070</v>
      </c>
      <c r="I117" s="4" t="s">
        <v>271</v>
      </c>
      <c r="J117" s="4" t="s">
        <v>275</v>
      </c>
      <c r="K117" s="4"/>
      <c r="L117" s="4"/>
      <c r="M117" s="8" t="e">
        <f>VLOOKUP(B117,Sheet4!A:C,2,FALSE)</f>
        <v>#N/A</v>
      </c>
      <c r="N117" s="8" t="e">
        <f>VLOOKUP(B117,Sheet5!A:B,2,FALSE)</f>
        <v>#N/A</v>
      </c>
      <c r="O117" s="8" t="e">
        <f>VLOOKUP(B117,Retail!A:B,2,FALSE)</f>
        <v>#N/A</v>
      </c>
      <c r="P117" s="8"/>
      <c r="Q117" s="8"/>
      <c r="R117" s="8"/>
      <c r="S117" s="8"/>
      <c r="T117" s="8"/>
      <c r="U117" s="8"/>
      <c r="V117" s="8"/>
      <c r="W117" s="8"/>
      <c r="X117" s="8"/>
      <c r="Y117" s="8"/>
      <c r="Z117" s="8"/>
      <c r="AA117" s="8"/>
    </row>
    <row r="118" spans="1:27" ht="15.75" customHeight="1">
      <c r="A118" s="4">
        <f t="shared" si="0"/>
        <v>117</v>
      </c>
      <c r="B118" s="16" t="s">
        <v>323</v>
      </c>
      <c r="C118" s="16">
        <v>9819664727</v>
      </c>
      <c r="D118" s="4" t="s">
        <v>91</v>
      </c>
      <c r="E118" s="4" t="s">
        <v>38</v>
      </c>
      <c r="F118" s="7">
        <v>9</v>
      </c>
      <c r="G118" s="16" t="s">
        <v>324</v>
      </c>
      <c r="H118" s="16">
        <v>9819664883</v>
      </c>
      <c r="I118" s="4" t="s">
        <v>325</v>
      </c>
      <c r="J118" s="4" t="s">
        <v>326</v>
      </c>
      <c r="K118" s="4"/>
      <c r="L118" s="4"/>
      <c r="M118" s="8" t="e">
        <f>VLOOKUP(B118,Sheet4!A:C,2,FALSE)</f>
        <v>#N/A</v>
      </c>
      <c r="N118" s="8" t="e">
        <f>VLOOKUP(B118,Sheet5!A:B,2,FALSE)</f>
        <v>#N/A</v>
      </c>
      <c r="O118" s="8" t="e">
        <f>VLOOKUP(B118,Retail!A:B,2,FALSE)</f>
        <v>#N/A</v>
      </c>
      <c r="P118" s="8"/>
      <c r="Q118" s="8"/>
      <c r="R118" s="8"/>
      <c r="S118" s="8"/>
      <c r="T118" s="8"/>
      <c r="U118" s="8"/>
      <c r="V118" s="8"/>
      <c r="W118" s="8"/>
      <c r="X118" s="8"/>
      <c r="Y118" s="8"/>
      <c r="Z118" s="8"/>
      <c r="AA118" s="8"/>
    </row>
    <row r="119" spans="1:27" ht="15.75" customHeight="1">
      <c r="A119" s="4">
        <f t="shared" si="0"/>
        <v>118</v>
      </c>
      <c r="B119" s="16" t="s">
        <v>327</v>
      </c>
      <c r="C119" s="16"/>
      <c r="D119" s="4" t="s">
        <v>91</v>
      </c>
      <c r="E119" s="4" t="s">
        <v>38</v>
      </c>
      <c r="F119" s="7" t="s">
        <v>39</v>
      </c>
      <c r="G119" s="16" t="s">
        <v>328</v>
      </c>
      <c r="H119" s="16">
        <v>9930955010</v>
      </c>
      <c r="I119" s="4" t="s">
        <v>325</v>
      </c>
      <c r="J119" s="4" t="s">
        <v>326</v>
      </c>
      <c r="K119" s="4"/>
      <c r="L119" s="4"/>
      <c r="M119" s="8" t="e">
        <f>VLOOKUP(B119,Sheet4!A:C,2,FALSE)</f>
        <v>#N/A</v>
      </c>
      <c r="N119" s="8" t="e">
        <f>VLOOKUP(B119,Sheet5!A:B,2,FALSE)</f>
        <v>#N/A</v>
      </c>
      <c r="O119" s="8" t="e">
        <f>VLOOKUP(B119,Retail!A:B,2,FALSE)</f>
        <v>#N/A</v>
      </c>
      <c r="P119" s="8"/>
      <c r="Q119" s="8"/>
      <c r="R119" s="8"/>
      <c r="S119" s="8"/>
      <c r="T119" s="8"/>
      <c r="U119" s="8"/>
      <c r="V119" s="8"/>
      <c r="W119" s="8"/>
      <c r="X119" s="8"/>
      <c r="Y119" s="8"/>
      <c r="Z119" s="8"/>
      <c r="AA119" s="8"/>
    </row>
    <row r="120" spans="1:27" ht="15.75" customHeight="1">
      <c r="A120" s="4">
        <f t="shared" si="0"/>
        <v>119</v>
      </c>
      <c r="B120" s="16" t="s">
        <v>329</v>
      </c>
      <c r="C120" s="16">
        <v>9820010391</v>
      </c>
      <c r="D120" s="4" t="s">
        <v>91</v>
      </c>
      <c r="E120" s="4" t="s">
        <v>38</v>
      </c>
      <c r="F120" s="7">
        <v>10</v>
      </c>
      <c r="G120" s="16" t="s">
        <v>330</v>
      </c>
      <c r="H120" s="16">
        <v>9892294424</v>
      </c>
      <c r="I120" s="4" t="s">
        <v>325</v>
      </c>
      <c r="J120" s="4" t="s">
        <v>331</v>
      </c>
      <c r="K120" s="17">
        <v>46035</v>
      </c>
      <c r="L120" s="4"/>
      <c r="M120" s="8" t="e">
        <f>VLOOKUP(B120,Sheet4!A:C,2,FALSE)</f>
        <v>#N/A</v>
      </c>
      <c r="N120" s="8" t="e">
        <f>VLOOKUP(B120,Sheet5!A:B,2,FALSE)</f>
        <v>#N/A</v>
      </c>
      <c r="O120" s="8" t="e">
        <f>VLOOKUP(B120,Retail!A:B,2,FALSE)</f>
        <v>#N/A</v>
      </c>
      <c r="P120" s="8"/>
      <c r="Q120" s="8"/>
      <c r="R120" s="8"/>
      <c r="S120" s="8"/>
      <c r="T120" s="8"/>
      <c r="U120" s="8"/>
      <c r="V120" s="8"/>
      <c r="W120" s="8"/>
      <c r="X120" s="8"/>
      <c r="Y120" s="8"/>
      <c r="Z120" s="8"/>
      <c r="AA120" s="8"/>
    </row>
    <row r="121" spans="1:27" ht="15.75" customHeight="1">
      <c r="A121" s="4">
        <f t="shared" si="0"/>
        <v>120</v>
      </c>
      <c r="B121" s="16" t="s">
        <v>332</v>
      </c>
      <c r="C121" s="16"/>
      <c r="D121" s="4" t="s">
        <v>91</v>
      </c>
      <c r="E121" s="4" t="s">
        <v>38</v>
      </c>
      <c r="F121" s="7">
        <v>10</v>
      </c>
      <c r="G121" s="16" t="s">
        <v>333</v>
      </c>
      <c r="H121" s="16">
        <v>9820237001</v>
      </c>
      <c r="I121" s="4" t="s">
        <v>325</v>
      </c>
      <c r="J121" s="4" t="s">
        <v>334</v>
      </c>
      <c r="K121" s="17">
        <v>46035</v>
      </c>
      <c r="L121" s="4"/>
      <c r="M121" s="8" t="e">
        <f>VLOOKUP(B121,Sheet4!A:C,2,FALSE)</f>
        <v>#N/A</v>
      </c>
      <c r="N121" s="8" t="e">
        <f>VLOOKUP(B121,Sheet5!A:B,2,FALSE)</f>
        <v>#N/A</v>
      </c>
      <c r="O121" s="8" t="e">
        <f>VLOOKUP(B121,Retail!A:B,2,FALSE)</f>
        <v>#N/A</v>
      </c>
      <c r="P121" s="8"/>
      <c r="Q121" s="8"/>
      <c r="R121" s="8"/>
      <c r="S121" s="8"/>
      <c r="T121" s="8"/>
      <c r="U121" s="8"/>
      <c r="V121" s="8"/>
      <c r="W121" s="8"/>
      <c r="X121" s="8"/>
      <c r="Y121" s="8"/>
      <c r="Z121" s="8"/>
      <c r="AA121" s="8"/>
    </row>
    <row r="122" spans="1:27" ht="15.75" customHeight="1">
      <c r="A122" s="4">
        <f t="shared" si="0"/>
        <v>121</v>
      </c>
      <c r="B122" s="16" t="s">
        <v>335</v>
      </c>
      <c r="C122" s="16">
        <v>9372617647</v>
      </c>
      <c r="D122" s="4" t="s">
        <v>91</v>
      </c>
      <c r="E122" s="4" t="s">
        <v>38</v>
      </c>
      <c r="F122" s="7">
        <v>12</v>
      </c>
      <c r="G122" s="16" t="s">
        <v>336</v>
      </c>
      <c r="H122" s="16">
        <v>9820019048</v>
      </c>
      <c r="I122" s="4" t="s">
        <v>325</v>
      </c>
      <c r="J122" s="4" t="s">
        <v>326</v>
      </c>
      <c r="K122" s="17">
        <v>46035</v>
      </c>
      <c r="L122" s="4"/>
      <c r="M122" s="8" t="e">
        <f>VLOOKUP(B122,Sheet4!A:C,2,FALSE)</f>
        <v>#N/A</v>
      </c>
      <c r="N122" s="8" t="e">
        <f>VLOOKUP(B122,Sheet5!A:B,2,FALSE)</f>
        <v>#N/A</v>
      </c>
      <c r="O122" s="8" t="e">
        <f>VLOOKUP(B122,Retail!A:B,2,FALSE)</f>
        <v>#N/A</v>
      </c>
      <c r="P122" s="8"/>
      <c r="Q122" s="8"/>
      <c r="R122" s="8"/>
      <c r="S122" s="8"/>
      <c r="T122" s="8"/>
      <c r="U122" s="8"/>
      <c r="V122" s="8"/>
      <c r="W122" s="8"/>
      <c r="X122" s="8"/>
      <c r="Y122" s="8"/>
      <c r="Z122" s="8"/>
      <c r="AA122" s="8"/>
    </row>
    <row r="123" spans="1:27" ht="15.75" customHeight="1">
      <c r="A123" s="4">
        <f t="shared" si="0"/>
        <v>122</v>
      </c>
      <c r="B123" s="16" t="s">
        <v>337</v>
      </c>
      <c r="C123" s="16">
        <v>9619053231</v>
      </c>
      <c r="D123" s="4" t="s">
        <v>91</v>
      </c>
      <c r="E123" s="4" t="s">
        <v>38</v>
      </c>
      <c r="F123" s="7">
        <v>10</v>
      </c>
      <c r="G123" s="16" t="s">
        <v>338</v>
      </c>
      <c r="H123" s="16">
        <v>7021054964</v>
      </c>
      <c r="I123" s="4" t="s">
        <v>325</v>
      </c>
      <c r="J123" s="4" t="s">
        <v>339</v>
      </c>
      <c r="K123" s="17">
        <v>46035</v>
      </c>
      <c r="L123" s="4"/>
      <c r="M123" s="8" t="e">
        <f>VLOOKUP(B123,Sheet4!A:C,2,FALSE)</f>
        <v>#N/A</v>
      </c>
      <c r="N123" s="8" t="e">
        <f>VLOOKUP(B123,Sheet5!A:B,2,FALSE)</f>
        <v>#N/A</v>
      </c>
      <c r="O123" s="8" t="e">
        <f>VLOOKUP(B123,Retail!A:B,2,FALSE)</f>
        <v>#N/A</v>
      </c>
      <c r="P123" s="8"/>
      <c r="Q123" s="8"/>
      <c r="R123" s="8"/>
      <c r="S123" s="8"/>
      <c r="T123" s="8"/>
      <c r="U123" s="8"/>
      <c r="V123" s="8"/>
      <c r="W123" s="8"/>
      <c r="X123" s="8"/>
      <c r="Y123" s="8"/>
      <c r="Z123" s="8"/>
      <c r="AA123" s="8"/>
    </row>
    <row r="124" spans="1:27" ht="15.75" customHeight="1">
      <c r="A124" s="4">
        <f t="shared" si="0"/>
        <v>123</v>
      </c>
      <c r="B124" s="16" t="s">
        <v>340</v>
      </c>
      <c r="C124" s="16">
        <v>9004516956</v>
      </c>
      <c r="D124" s="4" t="s">
        <v>91</v>
      </c>
      <c r="E124" s="4" t="s">
        <v>38</v>
      </c>
      <c r="F124" s="7">
        <v>10</v>
      </c>
      <c r="G124" s="16" t="s">
        <v>341</v>
      </c>
      <c r="H124" s="16">
        <v>9833710104</v>
      </c>
      <c r="I124" s="4" t="s">
        <v>325</v>
      </c>
      <c r="J124" s="16" t="s">
        <v>342</v>
      </c>
      <c r="K124" s="17">
        <v>46035</v>
      </c>
      <c r="L124" s="4"/>
      <c r="M124" s="8" t="e">
        <f>VLOOKUP(B124,Sheet4!A:C,2,FALSE)</f>
        <v>#N/A</v>
      </c>
      <c r="N124" s="8" t="e">
        <f>VLOOKUP(B124,Sheet5!A:B,2,FALSE)</f>
        <v>#N/A</v>
      </c>
      <c r="O124" s="8" t="e">
        <f>VLOOKUP(B124,Retail!A:B,2,FALSE)</f>
        <v>#N/A</v>
      </c>
      <c r="P124" s="8"/>
      <c r="Q124" s="8"/>
      <c r="R124" s="8"/>
      <c r="S124" s="8"/>
      <c r="T124" s="8"/>
      <c r="U124" s="8"/>
      <c r="V124" s="8"/>
      <c r="W124" s="8"/>
      <c r="X124" s="8"/>
      <c r="Y124" s="8"/>
      <c r="Z124" s="8"/>
      <c r="AA124" s="8"/>
    </row>
    <row r="125" spans="1:27" ht="15.75" customHeight="1">
      <c r="A125" s="4">
        <f t="shared" si="0"/>
        <v>124</v>
      </c>
      <c r="B125" s="16" t="s">
        <v>343</v>
      </c>
      <c r="C125" s="16">
        <v>9920032383</v>
      </c>
      <c r="D125" s="4" t="s">
        <v>91</v>
      </c>
      <c r="E125" s="4" t="s">
        <v>38</v>
      </c>
      <c r="F125" s="7">
        <v>10</v>
      </c>
      <c r="G125" s="16"/>
      <c r="H125" s="16"/>
      <c r="I125" s="4" t="s">
        <v>325</v>
      </c>
      <c r="J125" s="4" t="s">
        <v>344</v>
      </c>
      <c r="K125" s="17">
        <v>46035</v>
      </c>
      <c r="L125" s="4"/>
      <c r="M125" s="8" t="e">
        <f>VLOOKUP(B125,Sheet4!A:C,2,FALSE)</f>
        <v>#N/A</v>
      </c>
      <c r="N125" s="8" t="e">
        <f>VLOOKUP(B125,Sheet5!A:B,2,FALSE)</f>
        <v>#N/A</v>
      </c>
      <c r="O125" s="8" t="e">
        <f>VLOOKUP(B125,Retail!A:B,2,FALSE)</f>
        <v>#N/A</v>
      </c>
      <c r="P125" s="8"/>
      <c r="Q125" s="8"/>
      <c r="R125" s="8"/>
      <c r="S125" s="8"/>
      <c r="T125" s="8"/>
      <c r="U125" s="8"/>
      <c r="V125" s="8"/>
      <c r="W125" s="8"/>
      <c r="X125" s="8"/>
      <c r="Y125" s="8"/>
      <c r="Z125" s="8"/>
      <c r="AA125" s="8"/>
    </row>
    <row r="126" spans="1:27" ht="15.75" customHeight="1">
      <c r="A126" s="4">
        <f t="shared" si="0"/>
        <v>125</v>
      </c>
      <c r="B126" s="16" t="s">
        <v>345</v>
      </c>
      <c r="C126" s="16">
        <v>9321294939</v>
      </c>
      <c r="D126" s="4" t="s">
        <v>91</v>
      </c>
      <c r="E126" s="4" t="s">
        <v>38</v>
      </c>
      <c r="F126" s="7">
        <v>10</v>
      </c>
      <c r="G126" s="16" t="s">
        <v>346</v>
      </c>
      <c r="H126" s="16">
        <v>9821028018</v>
      </c>
      <c r="I126" s="4" t="s">
        <v>325</v>
      </c>
      <c r="J126" s="4" t="s">
        <v>347</v>
      </c>
      <c r="K126" s="17">
        <v>46035</v>
      </c>
      <c r="L126" s="4"/>
      <c r="M126" s="8" t="e">
        <f>VLOOKUP(B126,Sheet4!A:C,2,FALSE)</f>
        <v>#N/A</v>
      </c>
      <c r="N126" s="8" t="e">
        <f>VLOOKUP(B126,Sheet5!A:B,2,FALSE)</f>
        <v>#N/A</v>
      </c>
      <c r="O126" s="8" t="e">
        <f>VLOOKUP(B126,Retail!A:B,2,FALSE)</f>
        <v>#N/A</v>
      </c>
      <c r="P126" s="8"/>
      <c r="Q126" s="8"/>
      <c r="R126" s="8"/>
      <c r="S126" s="8"/>
      <c r="T126" s="8"/>
      <c r="U126" s="8"/>
      <c r="V126" s="8"/>
      <c r="W126" s="8"/>
      <c r="X126" s="8"/>
      <c r="Y126" s="8"/>
      <c r="Z126" s="8"/>
      <c r="AA126" s="8"/>
    </row>
    <row r="127" spans="1:27" ht="15.75" customHeight="1">
      <c r="A127" s="4">
        <f t="shared" si="0"/>
        <v>126</v>
      </c>
      <c r="B127" s="16" t="s">
        <v>348</v>
      </c>
      <c r="C127" s="16">
        <v>7977431284</v>
      </c>
      <c r="D127" s="4" t="s">
        <v>91</v>
      </c>
      <c r="E127" s="4" t="s">
        <v>38</v>
      </c>
      <c r="F127" s="7">
        <v>10</v>
      </c>
      <c r="G127" s="16" t="s">
        <v>349</v>
      </c>
      <c r="H127" s="16">
        <v>7977431284</v>
      </c>
      <c r="I127" s="4" t="s">
        <v>325</v>
      </c>
      <c r="J127" s="4" t="s">
        <v>350</v>
      </c>
      <c r="K127" s="17">
        <v>46035</v>
      </c>
      <c r="L127" s="4"/>
      <c r="M127" s="8" t="e">
        <f>VLOOKUP(B127,Sheet4!A:C,2,FALSE)</f>
        <v>#N/A</v>
      </c>
      <c r="N127" s="8" t="e">
        <f>VLOOKUP(B127,Sheet5!A:B,2,FALSE)</f>
        <v>#N/A</v>
      </c>
      <c r="O127" s="8" t="e">
        <f>VLOOKUP(B127,Retail!A:B,2,FALSE)</f>
        <v>#N/A</v>
      </c>
      <c r="P127" s="8"/>
      <c r="Q127" s="8"/>
      <c r="R127" s="8"/>
      <c r="S127" s="8"/>
      <c r="T127" s="8"/>
      <c r="U127" s="8"/>
      <c r="V127" s="8"/>
      <c r="W127" s="8"/>
      <c r="X127" s="8"/>
      <c r="Y127" s="8"/>
      <c r="Z127" s="8"/>
      <c r="AA127" s="8"/>
    </row>
    <row r="128" spans="1:27" ht="15.75" customHeight="1">
      <c r="A128" s="4">
        <f t="shared" si="0"/>
        <v>127</v>
      </c>
      <c r="B128" s="16" t="s">
        <v>351</v>
      </c>
      <c r="C128" s="16">
        <v>8296355418</v>
      </c>
      <c r="D128" s="4" t="s">
        <v>91</v>
      </c>
      <c r="E128" s="4" t="s">
        <v>38</v>
      </c>
      <c r="F128" s="7">
        <v>12</v>
      </c>
      <c r="G128" s="16" t="s">
        <v>352</v>
      </c>
      <c r="H128" s="16">
        <v>8296355418</v>
      </c>
      <c r="I128" s="4" t="s">
        <v>325</v>
      </c>
      <c r="J128" s="4" t="s">
        <v>353</v>
      </c>
      <c r="K128" s="17">
        <v>46035</v>
      </c>
      <c r="L128" s="4"/>
      <c r="M128" s="8" t="e">
        <f>VLOOKUP(B128,Sheet4!A:C,2,FALSE)</f>
        <v>#N/A</v>
      </c>
      <c r="N128" s="8" t="e">
        <f>VLOOKUP(B128,Sheet5!A:B,2,FALSE)</f>
        <v>#N/A</v>
      </c>
      <c r="O128" s="8" t="e">
        <f>VLOOKUP(B128,Retail!A:B,2,FALSE)</f>
        <v>#N/A</v>
      </c>
      <c r="P128" s="8"/>
      <c r="Q128" s="8"/>
      <c r="R128" s="8"/>
      <c r="S128" s="8"/>
      <c r="T128" s="8"/>
      <c r="U128" s="8"/>
      <c r="V128" s="8"/>
      <c r="W128" s="8"/>
      <c r="X128" s="8"/>
      <c r="Y128" s="8"/>
      <c r="Z128" s="8"/>
      <c r="AA128" s="8"/>
    </row>
    <row r="129" spans="1:27" ht="15.75" customHeight="1">
      <c r="A129" s="4">
        <f t="shared" si="0"/>
        <v>128</v>
      </c>
      <c r="B129" s="16" t="s">
        <v>354</v>
      </c>
      <c r="C129" s="16">
        <v>9820354141</v>
      </c>
      <c r="D129" s="4" t="s">
        <v>91</v>
      </c>
      <c r="E129" s="4" t="s">
        <v>38</v>
      </c>
      <c r="F129" s="7">
        <v>9</v>
      </c>
      <c r="G129" s="16" t="s">
        <v>355</v>
      </c>
      <c r="H129" s="16"/>
      <c r="I129" s="4" t="s">
        <v>325</v>
      </c>
      <c r="J129" s="16" t="s">
        <v>356</v>
      </c>
      <c r="K129" s="17">
        <v>46035</v>
      </c>
      <c r="L129" s="4"/>
      <c r="M129" s="8" t="e">
        <f>VLOOKUP(B129,Sheet4!A:C,2,FALSE)</f>
        <v>#N/A</v>
      </c>
      <c r="N129" s="8" t="e">
        <f>VLOOKUP(B129,Sheet5!A:B,2,FALSE)</f>
        <v>#N/A</v>
      </c>
      <c r="O129" s="8" t="e">
        <f>VLOOKUP(B129,Retail!A:B,2,FALSE)</f>
        <v>#N/A</v>
      </c>
      <c r="P129" s="8"/>
      <c r="Q129" s="8"/>
      <c r="R129" s="8"/>
      <c r="S129" s="8"/>
      <c r="T129" s="8"/>
      <c r="U129" s="8"/>
      <c r="V129" s="8"/>
      <c r="W129" s="8"/>
      <c r="X129" s="8"/>
      <c r="Y129" s="8"/>
      <c r="Z129" s="8"/>
      <c r="AA129" s="8"/>
    </row>
    <row r="130" spans="1:27" ht="15.75" customHeight="1">
      <c r="A130" s="4">
        <f t="shared" si="0"/>
        <v>129</v>
      </c>
      <c r="B130" s="16" t="s">
        <v>357</v>
      </c>
      <c r="C130" s="16">
        <v>9821802290</v>
      </c>
      <c r="D130" s="4" t="s">
        <v>91</v>
      </c>
      <c r="E130" s="4" t="s">
        <v>38</v>
      </c>
      <c r="F130" s="7">
        <v>9</v>
      </c>
      <c r="G130" s="16"/>
      <c r="H130" s="16"/>
      <c r="I130" s="4" t="s">
        <v>325</v>
      </c>
      <c r="J130" s="4" t="s">
        <v>358</v>
      </c>
      <c r="K130" s="17">
        <v>46035</v>
      </c>
      <c r="L130" s="4"/>
      <c r="M130" s="8" t="e">
        <f>VLOOKUP(B130,Sheet4!A:C,2,FALSE)</f>
        <v>#N/A</v>
      </c>
      <c r="N130" s="8" t="e">
        <f>VLOOKUP(B130,Sheet5!A:B,2,FALSE)</f>
        <v>#N/A</v>
      </c>
      <c r="O130" s="8" t="e">
        <f>VLOOKUP(B130,Retail!A:B,2,FALSE)</f>
        <v>#N/A</v>
      </c>
      <c r="P130" s="8"/>
      <c r="Q130" s="8"/>
      <c r="R130" s="8"/>
      <c r="S130" s="8"/>
      <c r="T130" s="8"/>
      <c r="U130" s="8"/>
      <c r="V130" s="8"/>
      <c r="W130" s="8"/>
      <c r="X130" s="8"/>
      <c r="Y130" s="8"/>
      <c r="Z130" s="8"/>
      <c r="AA130" s="8"/>
    </row>
    <row r="131" spans="1:27" ht="15.75" customHeight="1">
      <c r="A131" s="4">
        <f t="shared" si="0"/>
        <v>130</v>
      </c>
      <c r="B131" s="16" t="s">
        <v>359</v>
      </c>
      <c r="C131" s="16">
        <v>9930783633</v>
      </c>
      <c r="D131" s="4" t="s">
        <v>91</v>
      </c>
      <c r="E131" s="4" t="s">
        <v>38</v>
      </c>
      <c r="F131" s="7">
        <v>9</v>
      </c>
      <c r="G131" s="16" t="s">
        <v>360</v>
      </c>
      <c r="H131" s="16">
        <v>9930783633</v>
      </c>
      <c r="I131" s="4" t="s">
        <v>325</v>
      </c>
      <c r="J131" s="4" t="s">
        <v>361</v>
      </c>
      <c r="K131" s="17">
        <v>46035</v>
      </c>
      <c r="L131" s="4"/>
      <c r="M131" s="8" t="e">
        <f>VLOOKUP(B131,Sheet4!A:C,2,FALSE)</f>
        <v>#N/A</v>
      </c>
      <c r="N131" s="8" t="e">
        <f>VLOOKUP(B131,Sheet5!A:B,2,FALSE)</f>
        <v>#N/A</v>
      </c>
      <c r="O131" s="8" t="e">
        <f>VLOOKUP(B131,Retail!A:B,2,FALSE)</f>
        <v>#N/A</v>
      </c>
      <c r="P131" s="8"/>
      <c r="Q131" s="8"/>
      <c r="R131" s="8"/>
      <c r="S131" s="8"/>
      <c r="T131" s="8"/>
      <c r="U131" s="8"/>
      <c r="V131" s="8"/>
      <c r="W131" s="8"/>
      <c r="X131" s="8"/>
      <c r="Y131" s="8"/>
      <c r="Z131" s="8"/>
      <c r="AA131" s="8"/>
    </row>
    <row r="132" spans="1:27" ht="15.75" customHeight="1">
      <c r="A132" s="4">
        <f t="shared" si="0"/>
        <v>131</v>
      </c>
      <c r="B132" s="16" t="s">
        <v>362</v>
      </c>
      <c r="C132" s="16">
        <v>9820204047</v>
      </c>
      <c r="D132" s="4" t="s">
        <v>91</v>
      </c>
      <c r="E132" s="4" t="s">
        <v>38</v>
      </c>
      <c r="F132" s="7">
        <v>9</v>
      </c>
      <c r="G132" s="16" t="s">
        <v>363</v>
      </c>
      <c r="H132" s="16">
        <v>9820204047</v>
      </c>
      <c r="I132" s="4" t="s">
        <v>325</v>
      </c>
      <c r="J132" s="16" t="s">
        <v>364</v>
      </c>
      <c r="K132" s="17">
        <v>46035</v>
      </c>
      <c r="L132" s="4"/>
      <c r="M132" s="8" t="e">
        <f>VLOOKUP(B132,Sheet4!A:C,2,FALSE)</f>
        <v>#N/A</v>
      </c>
      <c r="N132" s="8" t="e">
        <f>VLOOKUP(B132,Sheet5!A:B,2,FALSE)</f>
        <v>#N/A</v>
      </c>
      <c r="O132" s="8" t="e">
        <f>VLOOKUP(B132,Retail!A:B,2,FALSE)</f>
        <v>#N/A</v>
      </c>
      <c r="P132" s="8"/>
      <c r="Q132" s="8"/>
      <c r="R132" s="8"/>
      <c r="S132" s="8"/>
      <c r="T132" s="8"/>
      <c r="U132" s="8"/>
      <c r="V132" s="8"/>
      <c r="W132" s="8"/>
      <c r="X132" s="8"/>
      <c r="Y132" s="8"/>
      <c r="Z132" s="8"/>
      <c r="AA132" s="8"/>
    </row>
    <row r="133" spans="1:27" ht="15.75" customHeight="1">
      <c r="A133" s="4">
        <f t="shared" si="0"/>
        <v>132</v>
      </c>
      <c r="B133" s="16" t="s">
        <v>365</v>
      </c>
      <c r="C133" s="16">
        <v>9930932453</v>
      </c>
      <c r="D133" s="4" t="s">
        <v>91</v>
      </c>
      <c r="E133" s="4" t="s">
        <v>38</v>
      </c>
      <c r="F133" s="7">
        <v>12</v>
      </c>
      <c r="G133" s="16" t="s">
        <v>366</v>
      </c>
      <c r="H133" s="16">
        <v>9930932453</v>
      </c>
      <c r="I133" s="4" t="s">
        <v>325</v>
      </c>
      <c r="J133" s="4" t="s">
        <v>367</v>
      </c>
      <c r="K133" s="17">
        <v>46036</v>
      </c>
      <c r="L133" s="4"/>
      <c r="M133" s="8" t="e">
        <f>VLOOKUP(B133,Sheet4!A:C,2,FALSE)</f>
        <v>#N/A</v>
      </c>
      <c r="N133" s="8" t="e">
        <f>VLOOKUP(B133,Sheet5!A:B,2,FALSE)</f>
        <v>#N/A</v>
      </c>
      <c r="O133" s="8" t="e">
        <f>VLOOKUP(B133,Retail!A:B,2,FALSE)</f>
        <v>#N/A</v>
      </c>
      <c r="P133" s="8"/>
      <c r="Q133" s="8"/>
      <c r="R133" s="8"/>
      <c r="S133" s="8"/>
      <c r="T133" s="8"/>
      <c r="U133" s="8"/>
      <c r="V133" s="8"/>
      <c r="W133" s="8"/>
      <c r="X133" s="8"/>
      <c r="Y133" s="8"/>
      <c r="Z133" s="8"/>
      <c r="AA133" s="8"/>
    </row>
    <row r="134" spans="1:27" ht="15.75" customHeight="1">
      <c r="A134" s="4">
        <f t="shared" si="0"/>
        <v>133</v>
      </c>
      <c r="B134" s="16" t="s">
        <v>368</v>
      </c>
      <c r="C134" s="16">
        <v>7598512063</v>
      </c>
      <c r="D134" s="4" t="s">
        <v>91</v>
      </c>
      <c r="E134" s="4" t="s">
        <v>38</v>
      </c>
      <c r="F134" s="7">
        <v>9</v>
      </c>
      <c r="G134" s="16" t="s">
        <v>369</v>
      </c>
      <c r="H134" s="16">
        <v>7598512063</v>
      </c>
      <c r="I134" s="4" t="s">
        <v>325</v>
      </c>
      <c r="J134" s="16" t="s">
        <v>370</v>
      </c>
      <c r="K134" s="17">
        <v>46036</v>
      </c>
      <c r="L134" s="4"/>
      <c r="M134" s="8" t="e">
        <f>VLOOKUP(B134,Sheet4!A:C,2,FALSE)</f>
        <v>#N/A</v>
      </c>
      <c r="N134" s="8" t="e">
        <f>VLOOKUP(B134,Sheet5!A:B,2,FALSE)</f>
        <v>#N/A</v>
      </c>
      <c r="O134" s="8" t="e">
        <f>VLOOKUP(B134,Retail!A:B,2,FALSE)</f>
        <v>#N/A</v>
      </c>
      <c r="P134" s="8"/>
      <c r="Q134" s="8"/>
      <c r="R134" s="8"/>
      <c r="S134" s="8"/>
      <c r="T134" s="8"/>
      <c r="U134" s="8"/>
      <c r="V134" s="8"/>
      <c r="W134" s="8"/>
      <c r="X134" s="8"/>
      <c r="Y134" s="8"/>
      <c r="Z134" s="8"/>
      <c r="AA134" s="8"/>
    </row>
    <row r="135" spans="1:27" ht="15.75" customHeight="1">
      <c r="A135" s="4">
        <f t="shared" si="0"/>
        <v>134</v>
      </c>
      <c r="B135" s="16" t="s">
        <v>371</v>
      </c>
      <c r="C135" s="16">
        <v>9811713257</v>
      </c>
      <c r="D135" s="4" t="s">
        <v>91</v>
      </c>
      <c r="E135" s="4" t="s">
        <v>38</v>
      </c>
      <c r="F135" s="7">
        <v>9</v>
      </c>
      <c r="G135" s="16" t="s">
        <v>372</v>
      </c>
      <c r="H135" s="16">
        <v>9811713257</v>
      </c>
      <c r="I135" s="4" t="s">
        <v>325</v>
      </c>
      <c r="J135" s="4" t="s">
        <v>326</v>
      </c>
      <c r="K135" s="17">
        <v>46036</v>
      </c>
      <c r="L135" s="4"/>
      <c r="M135" s="8" t="e">
        <f>VLOOKUP(B135,Sheet4!A:C,2,FALSE)</f>
        <v>#N/A</v>
      </c>
      <c r="N135" s="8" t="e">
        <f>VLOOKUP(B135,Sheet5!A:B,2,FALSE)</f>
        <v>#N/A</v>
      </c>
      <c r="O135" s="8" t="e">
        <f>VLOOKUP(B135,Retail!A:B,2,FALSE)</f>
        <v>#N/A</v>
      </c>
      <c r="P135" s="8"/>
      <c r="Q135" s="8"/>
      <c r="R135" s="8"/>
      <c r="S135" s="8"/>
      <c r="T135" s="8"/>
      <c r="U135" s="8"/>
      <c r="V135" s="8"/>
      <c r="W135" s="8"/>
      <c r="X135" s="8"/>
      <c r="Y135" s="8"/>
      <c r="Z135" s="8"/>
      <c r="AA135" s="8"/>
    </row>
    <row r="136" spans="1:27" ht="15.75" customHeight="1">
      <c r="A136" s="4">
        <f t="shared" si="0"/>
        <v>135</v>
      </c>
      <c r="B136" s="16" t="s">
        <v>373</v>
      </c>
      <c r="C136" s="16"/>
      <c r="D136" s="4" t="s">
        <v>91</v>
      </c>
      <c r="E136" s="4" t="s">
        <v>38</v>
      </c>
      <c r="F136" s="7">
        <v>11</v>
      </c>
      <c r="G136" s="16" t="s">
        <v>374</v>
      </c>
      <c r="H136" s="16">
        <v>7506359009</v>
      </c>
      <c r="I136" s="4" t="s">
        <v>325</v>
      </c>
      <c r="J136" s="4" t="s">
        <v>375</v>
      </c>
      <c r="K136" s="17">
        <v>46036</v>
      </c>
      <c r="L136" s="4"/>
      <c r="M136" s="8" t="e">
        <f>VLOOKUP(B136,Sheet4!A:C,2,FALSE)</f>
        <v>#N/A</v>
      </c>
      <c r="N136" s="8" t="e">
        <f>VLOOKUP(B136,Sheet5!A:B,2,FALSE)</f>
        <v>#N/A</v>
      </c>
      <c r="O136" s="8" t="e">
        <f>VLOOKUP(B136,Retail!A:B,2,FALSE)</f>
        <v>#N/A</v>
      </c>
      <c r="P136" s="8"/>
      <c r="Q136" s="8"/>
      <c r="R136" s="8"/>
      <c r="S136" s="8"/>
      <c r="T136" s="8"/>
      <c r="U136" s="8"/>
      <c r="V136" s="8"/>
      <c r="W136" s="8"/>
      <c r="X136" s="8"/>
      <c r="Y136" s="8"/>
      <c r="Z136" s="8"/>
      <c r="AA136" s="8"/>
    </row>
    <row r="137" spans="1:27" ht="15.75" customHeight="1">
      <c r="A137" s="4">
        <f t="shared" si="0"/>
        <v>136</v>
      </c>
      <c r="B137" s="16" t="s">
        <v>376</v>
      </c>
      <c r="C137" s="16">
        <v>9820910755</v>
      </c>
      <c r="D137" s="4" t="s">
        <v>91</v>
      </c>
      <c r="E137" s="4" t="s">
        <v>38</v>
      </c>
      <c r="F137" s="7">
        <v>10</v>
      </c>
      <c r="G137" s="16" t="s">
        <v>377</v>
      </c>
      <c r="H137" s="16">
        <v>9821880019</v>
      </c>
      <c r="I137" s="4" t="s">
        <v>325</v>
      </c>
      <c r="J137" s="4" t="s">
        <v>378</v>
      </c>
      <c r="K137" s="17">
        <v>46036</v>
      </c>
      <c r="L137" s="4"/>
      <c r="M137" s="8" t="e">
        <f>VLOOKUP(B137,Sheet4!A:C,2,FALSE)</f>
        <v>#N/A</v>
      </c>
      <c r="N137" s="8" t="e">
        <f>VLOOKUP(B137,Sheet5!A:B,2,FALSE)</f>
        <v>#N/A</v>
      </c>
      <c r="O137" s="8" t="e">
        <f>VLOOKUP(B137,Retail!A:B,2,FALSE)</f>
        <v>#N/A</v>
      </c>
      <c r="P137" s="8"/>
      <c r="Q137" s="8"/>
      <c r="R137" s="8"/>
      <c r="S137" s="8"/>
      <c r="T137" s="8"/>
      <c r="U137" s="8"/>
      <c r="V137" s="8"/>
      <c r="W137" s="8"/>
      <c r="X137" s="8"/>
      <c r="Y137" s="8"/>
      <c r="Z137" s="8"/>
      <c r="AA137" s="8"/>
    </row>
    <row r="138" spans="1:27" ht="15.75" customHeight="1">
      <c r="A138" s="4">
        <f t="shared" si="0"/>
        <v>137</v>
      </c>
      <c r="B138" s="16" t="s">
        <v>379</v>
      </c>
      <c r="C138" s="16">
        <v>8433710346</v>
      </c>
      <c r="D138" s="4" t="s">
        <v>91</v>
      </c>
      <c r="E138" s="4" t="s">
        <v>38</v>
      </c>
      <c r="F138" s="7">
        <v>11</v>
      </c>
      <c r="G138" s="16" t="s">
        <v>380</v>
      </c>
      <c r="H138" s="16">
        <v>8433710346</v>
      </c>
      <c r="I138" s="4" t="s">
        <v>325</v>
      </c>
      <c r="J138" s="4" t="s">
        <v>326</v>
      </c>
      <c r="K138" s="17">
        <v>46036</v>
      </c>
      <c r="L138" s="4"/>
      <c r="M138" s="8" t="e">
        <f>VLOOKUP(B138,Sheet4!A:C,2,FALSE)</f>
        <v>#N/A</v>
      </c>
      <c r="N138" s="8" t="e">
        <f>VLOOKUP(B138,Sheet5!A:B,2,FALSE)</f>
        <v>#N/A</v>
      </c>
      <c r="O138" s="8" t="e">
        <f>VLOOKUP(B138,Retail!A:B,2,FALSE)</f>
        <v>#N/A</v>
      </c>
      <c r="P138" s="8"/>
      <c r="Q138" s="8"/>
      <c r="R138" s="8"/>
      <c r="S138" s="8"/>
      <c r="T138" s="8"/>
      <c r="U138" s="8"/>
      <c r="V138" s="8"/>
      <c r="W138" s="8"/>
      <c r="X138" s="8"/>
      <c r="Y138" s="8"/>
      <c r="Z138" s="8"/>
      <c r="AA138" s="8"/>
    </row>
    <row r="139" spans="1:27" ht="15.75" customHeight="1">
      <c r="A139" s="4">
        <f t="shared" si="0"/>
        <v>138</v>
      </c>
      <c r="B139" s="16" t="s">
        <v>381</v>
      </c>
      <c r="C139" s="16">
        <v>9820138676</v>
      </c>
      <c r="D139" s="4" t="s">
        <v>91</v>
      </c>
      <c r="E139" s="4" t="s">
        <v>38</v>
      </c>
      <c r="F139" s="7">
        <v>10</v>
      </c>
      <c r="G139" s="16" t="s">
        <v>382</v>
      </c>
      <c r="H139" s="16">
        <v>9820138676</v>
      </c>
      <c r="I139" s="4" t="s">
        <v>325</v>
      </c>
      <c r="J139" s="4" t="s">
        <v>383</v>
      </c>
      <c r="K139" s="17">
        <v>46036</v>
      </c>
      <c r="L139" s="4"/>
      <c r="M139" s="8" t="e">
        <f>VLOOKUP(B139,Sheet4!A:C,2,FALSE)</f>
        <v>#N/A</v>
      </c>
      <c r="N139" s="8" t="e">
        <f>VLOOKUP(B139,Sheet5!A:B,2,FALSE)</f>
        <v>#N/A</v>
      </c>
      <c r="O139" s="8" t="e">
        <f>VLOOKUP(B139,Retail!A:B,2,FALSE)</f>
        <v>#N/A</v>
      </c>
      <c r="P139" s="8"/>
      <c r="Q139" s="8"/>
      <c r="R139" s="8"/>
      <c r="S139" s="8"/>
      <c r="T139" s="8"/>
      <c r="U139" s="8"/>
      <c r="V139" s="8"/>
      <c r="W139" s="8"/>
      <c r="X139" s="8"/>
      <c r="Y139" s="8"/>
      <c r="Z139" s="8"/>
      <c r="AA139" s="8"/>
    </row>
    <row r="140" spans="1:27" ht="15.75" customHeight="1">
      <c r="A140" s="4">
        <f t="shared" si="0"/>
        <v>139</v>
      </c>
      <c r="B140" s="4" t="s">
        <v>384</v>
      </c>
      <c r="C140" s="4">
        <v>8591883476</v>
      </c>
      <c r="D140" s="4" t="s">
        <v>91</v>
      </c>
      <c r="E140" s="4" t="s">
        <v>38</v>
      </c>
      <c r="F140" s="7">
        <v>10</v>
      </c>
      <c r="G140" s="4" t="s">
        <v>385</v>
      </c>
      <c r="H140" s="4">
        <v>9819757211</v>
      </c>
      <c r="I140" s="4" t="s">
        <v>325</v>
      </c>
      <c r="J140" s="4" t="s">
        <v>386</v>
      </c>
      <c r="K140" s="17">
        <v>46036</v>
      </c>
      <c r="L140" s="4"/>
      <c r="M140" s="8" t="e">
        <f>VLOOKUP(B140,Sheet4!A:C,2,FALSE)</f>
        <v>#N/A</v>
      </c>
      <c r="N140" s="8" t="e">
        <f>VLOOKUP(B140,Sheet5!A:B,2,FALSE)</f>
        <v>#N/A</v>
      </c>
      <c r="O140" s="8" t="e">
        <f>VLOOKUP(B140,Retail!A:B,2,FALSE)</f>
        <v>#N/A</v>
      </c>
      <c r="P140" s="8"/>
      <c r="Q140" s="8"/>
      <c r="R140" s="8"/>
      <c r="S140" s="8"/>
      <c r="T140" s="8"/>
      <c r="U140" s="8"/>
      <c r="V140" s="8"/>
      <c r="W140" s="8"/>
      <c r="X140" s="8"/>
      <c r="Y140" s="8"/>
      <c r="Z140" s="8"/>
      <c r="AA140" s="8"/>
    </row>
    <row r="141" spans="1:27" ht="15.75" customHeight="1">
      <c r="A141" s="4">
        <f t="shared" si="0"/>
        <v>140</v>
      </c>
      <c r="B141" s="4" t="s">
        <v>387</v>
      </c>
      <c r="C141" s="4"/>
      <c r="D141" s="4" t="s">
        <v>91</v>
      </c>
      <c r="E141" s="4" t="s">
        <v>38</v>
      </c>
      <c r="F141" s="7">
        <v>9</v>
      </c>
      <c r="G141" s="4" t="s">
        <v>388</v>
      </c>
      <c r="H141" s="4">
        <v>9004428651</v>
      </c>
      <c r="I141" s="4" t="s">
        <v>325</v>
      </c>
      <c r="J141" s="4" t="s">
        <v>389</v>
      </c>
      <c r="K141" s="17">
        <v>46036</v>
      </c>
      <c r="L141" s="4"/>
      <c r="M141" s="8" t="e">
        <f>VLOOKUP(B141,Sheet4!A:C,2,FALSE)</f>
        <v>#N/A</v>
      </c>
      <c r="N141" s="8" t="e">
        <f>VLOOKUP(B141,Sheet5!A:B,2,FALSE)</f>
        <v>#N/A</v>
      </c>
      <c r="O141" s="8" t="str">
        <f>VLOOKUP(B141,Retail!A:B,2,FALSE)</f>
        <v>FIRST Tech Challenge</v>
      </c>
      <c r="P141" s="8"/>
      <c r="Q141" s="8"/>
      <c r="R141" s="8"/>
      <c r="S141" s="8"/>
      <c r="T141" s="8"/>
      <c r="U141" s="8"/>
      <c r="V141" s="8"/>
      <c r="W141" s="8"/>
      <c r="X141" s="8"/>
      <c r="Y141" s="8"/>
      <c r="Z141" s="8"/>
      <c r="AA141" s="8"/>
    </row>
    <row r="142" spans="1:27" ht="15.75" customHeight="1">
      <c r="A142" s="4">
        <f t="shared" si="0"/>
        <v>141</v>
      </c>
      <c r="B142" s="4" t="s">
        <v>390</v>
      </c>
      <c r="C142" s="4">
        <v>7977879697</v>
      </c>
      <c r="D142" s="4" t="s">
        <v>91</v>
      </c>
      <c r="E142" s="4" t="s">
        <v>38</v>
      </c>
      <c r="F142" s="7">
        <v>11</v>
      </c>
      <c r="G142" s="4" t="s">
        <v>391</v>
      </c>
      <c r="H142" s="4">
        <v>9820112350</v>
      </c>
      <c r="I142" s="4" t="s">
        <v>325</v>
      </c>
      <c r="J142" s="4" t="s">
        <v>392</v>
      </c>
      <c r="K142" s="17">
        <v>46036</v>
      </c>
      <c r="L142" s="4"/>
      <c r="M142" s="8" t="e">
        <f>VLOOKUP(B142,Sheet4!A:C,2,FALSE)</f>
        <v>#N/A</v>
      </c>
      <c r="N142" s="8" t="e">
        <f>VLOOKUP(B142,Sheet5!A:B,2,FALSE)</f>
        <v>#N/A</v>
      </c>
      <c r="O142" s="8" t="e">
        <f>VLOOKUP(B142,Retail!A:B,2,FALSE)</f>
        <v>#N/A</v>
      </c>
      <c r="P142" s="8"/>
      <c r="Q142" s="8"/>
      <c r="R142" s="8"/>
      <c r="S142" s="8"/>
      <c r="T142" s="8"/>
      <c r="U142" s="8"/>
      <c r="V142" s="8"/>
      <c r="W142" s="8"/>
      <c r="X142" s="8"/>
      <c r="Y142" s="8"/>
      <c r="Z142" s="8"/>
      <c r="AA142" s="8"/>
    </row>
    <row r="143" spans="1:27" ht="15.75" customHeight="1">
      <c r="A143" s="4">
        <f t="shared" si="0"/>
        <v>142</v>
      </c>
      <c r="B143" s="4" t="s">
        <v>393</v>
      </c>
      <c r="C143" s="4">
        <v>8879900022</v>
      </c>
      <c r="D143" s="4" t="s">
        <v>91</v>
      </c>
      <c r="E143" s="4" t="s">
        <v>38</v>
      </c>
      <c r="F143" s="7">
        <v>10</v>
      </c>
      <c r="G143" s="4" t="s">
        <v>394</v>
      </c>
      <c r="H143" s="4">
        <v>9821030112</v>
      </c>
      <c r="I143" s="4" t="s">
        <v>325</v>
      </c>
      <c r="J143" s="4" t="s">
        <v>395</v>
      </c>
      <c r="K143" s="17">
        <v>46036</v>
      </c>
      <c r="L143" s="4"/>
      <c r="M143" s="8" t="e">
        <f>VLOOKUP(B143,Sheet4!A:C,2,FALSE)</f>
        <v>#N/A</v>
      </c>
      <c r="N143" s="8" t="e">
        <f>VLOOKUP(B143,Sheet5!A:B,2,FALSE)</f>
        <v>#N/A</v>
      </c>
      <c r="O143" s="8" t="e">
        <f>VLOOKUP(B143,Retail!A:B,2,FALSE)</f>
        <v>#N/A</v>
      </c>
      <c r="P143" s="8"/>
      <c r="Q143" s="8"/>
      <c r="R143" s="8"/>
      <c r="S143" s="8"/>
      <c r="T143" s="8"/>
      <c r="U143" s="8"/>
      <c r="V143" s="8"/>
      <c r="W143" s="8"/>
      <c r="X143" s="8"/>
      <c r="Y143" s="8"/>
      <c r="Z143" s="8"/>
      <c r="AA143" s="8"/>
    </row>
    <row r="144" spans="1:27" ht="15.75" customHeight="1">
      <c r="A144" s="4">
        <f t="shared" si="0"/>
        <v>143</v>
      </c>
      <c r="B144" s="4" t="s">
        <v>396</v>
      </c>
      <c r="C144" s="4">
        <v>9619548064</v>
      </c>
      <c r="D144" s="4" t="s">
        <v>91</v>
      </c>
      <c r="E144" s="4" t="s">
        <v>38</v>
      </c>
      <c r="F144" s="7">
        <v>10</v>
      </c>
      <c r="G144" s="4" t="s">
        <v>200</v>
      </c>
      <c r="H144" s="4">
        <v>9363048964</v>
      </c>
      <c r="I144" s="4" t="s">
        <v>325</v>
      </c>
      <c r="J144" s="16" t="s">
        <v>397</v>
      </c>
      <c r="K144" s="17">
        <v>46036</v>
      </c>
      <c r="L144" s="4"/>
      <c r="M144" s="8" t="e">
        <f>VLOOKUP(B144,Sheet4!A:C,2,FALSE)</f>
        <v>#N/A</v>
      </c>
      <c r="N144" s="8" t="e">
        <f>VLOOKUP(B144,Sheet5!A:B,2,FALSE)</f>
        <v>#N/A</v>
      </c>
      <c r="O144" s="8" t="e">
        <f>VLOOKUP(B144,Retail!A:B,2,FALSE)</f>
        <v>#N/A</v>
      </c>
      <c r="P144" s="8"/>
      <c r="Q144" s="8"/>
      <c r="R144" s="8"/>
      <c r="S144" s="8"/>
      <c r="T144" s="8"/>
      <c r="U144" s="8"/>
      <c r="V144" s="8"/>
      <c r="W144" s="8"/>
      <c r="X144" s="8"/>
      <c r="Y144" s="8"/>
      <c r="Z144" s="8"/>
      <c r="AA144" s="8"/>
    </row>
    <row r="145" spans="1:27" ht="15.75" customHeight="1">
      <c r="A145" s="4">
        <f t="shared" si="0"/>
        <v>144</v>
      </c>
      <c r="B145" s="4" t="s">
        <v>398</v>
      </c>
      <c r="C145" s="4">
        <v>9820632123</v>
      </c>
      <c r="D145" s="4" t="s">
        <v>91</v>
      </c>
      <c r="E145" s="4" t="s">
        <v>38</v>
      </c>
      <c r="F145" s="7">
        <v>12</v>
      </c>
      <c r="G145" s="4" t="s">
        <v>399</v>
      </c>
      <c r="H145" s="4">
        <v>9867186600</v>
      </c>
      <c r="I145" s="4" t="s">
        <v>325</v>
      </c>
      <c r="J145" s="4" t="s">
        <v>400</v>
      </c>
      <c r="K145" s="17">
        <v>46036</v>
      </c>
      <c r="L145" s="4"/>
      <c r="M145" s="8" t="e">
        <f>VLOOKUP(B145,Sheet4!A:C,2,FALSE)</f>
        <v>#N/A</v>
      </c>
      <c r="N145" s="8" t="e">
        <f>VLOOKUP(B145,Sheet5!A:B,2,FALSE)</f>
        <v>#N/A</v>
      </c>
      <c r="O145" s="8" t="e">
        <f>VLOOKUP(B145,Retail!A:B,2,FALSE)</f>
        <v>#N/A</v>
      </c>
      <c r="P145" s="8"/>
      <c r="Q145" s="8"/>
      <c r="R145" s="8"/>
      <c r="S145" s="8"/>
      <c r="T145" s="8"/>
      <c r="U145" s="8"/>
      <c r="V145" s="8"/>
      <c r="W145" s="8"/>
      <c r="X145" s="8"/>
      <c r="Y145" s="8"/>
      <c r="Z145" s="8"/>
      <c r="AA145" s="8"/>
    </row>
    <row r="146" spans="1:27" ht="15.75" customHeight="1">
      <c r="A146" s="4">
        <f t="shared" si="0"/>
        <v>145</v>
      </c>
      <c r="B146" s="4" t="s">
        <v>401</v>
      </c>
      <c r="C146" s="4">
        <v>9920085780</v>
      </c>
      <c r="D146" s="4" t="s">
        <v>91</v>
      </c>
      <c r="E146" s="4" t="s">
        <v>38</v>
      </c>
      <c r="F146" s="7">
        <v>9</v>
      </c>
      <c r="G146" s="4" t="s">
        <v>402</v>
      </c>
      <c r="H146" s="4">
        <v>9920085780</v>
      </c>
      <c r="I146" s="4" t="s">
        <v>325</v>
      </c>
      <c r="J146" s="4" t="s">
        <v>403</v>
      </c>
      <c r="K146" s="17">
        <v>46036</v>
      </c>
      <c r="L146" s="4"/>
      <c r="M146" s="8" t="e">
        <f>VLOOKUP(B146,Sheet4!A:C,2,FALSE)</f>
        <v>#N/A</v>
      </c>
      <c r="N146" s="8" t="e">
        <f>VLOOKUP(B146,Sheet5!A:B,2,FALSE)</f>
        <v>#N/A</v>
      </c>
      <c r="O146" s="8" t="e">
        <f>VLOOKUP(B146,Retail!A:B,2,FALSE)</f>
        <v>#N/A</v>
      </c>
      <c r="P146" s="8"/>
      <c r="Q146" s="8"/>
      <c r="R146" s="8"/>
      <c r="S146" s="8"/>
      <c r="T146" s="8"/>
      <c r="U146" s="8"/>
      <c r="V146" s="8"/>
      <c r="W146" s="8"/>
      <c r="X146" s="8"/>
      <c r="Y146" s="8"/>
      <c r="Z146" s="8"/>
      <c r="AA146" s="8"/>
    </row>
    <row r="147" spans="1:27" ht="15.75" customHeight="1">
      <c r="A147" s="4">
        <f t="shared" si="0"/>
        <v>146</v>
      </c>
      <c r="B147" s="4" t="s">
        <v>404</v>
      </c>
      <c r="C147" s="4">
        <v>9820355730</v>
      </c>
      <c r="D147" s="4" t="s">
        <v>91</v>
      </c>
      <c r="E147" s="4" t="s">
        <v>38</v>
      </c>
      <c r="F147" s="7">
        <v>9</v>
      </c>
      <c r="G147" s="4" t="s">
        <v>405</v>
      </c>
      <c r="H147" s="4">
        <v>9820355730</v>
      </c>
      <c r="I147" s="4" t="s">
        <v>325</v>
      </c>
      <c r="J147" s="4" t="s">
        <v>326</v>
      </c>
      <c r="K147" s="17">
        <v>46036</v>
      </c>
      <c r="L147" s="4"/>
      <c r="M147" s="8" t="e">
        <f>VLOOKUP(B147,Sheet4!A:C,2,FALSE)</f>
        <v>#N/A</v>
      </c>
      <c r="N147" s="8" t="e">
        <f>VLOOKUP(B147,Sheet5!A:B,2,FALSE)</f>
        <v>#N/A</v>
      </c>
      <c r="O147" s="8" t="e">
        <f>VLOOKUP(B147,Retail!A:B,2,FALSE)</f>
        <v>#N/A</v>
      </c>
      <c r="P147" s="8"/>
      <c r="Q147" s="8"/>
      <c r="R147" s="8"/>
      <c r="S147" s="8"/>
      <c r="T147" s="8"/>
      <c r="U147" s="8"/>
      <c r="V147" s="8"/>
      <c r="W147" s="8"/>
      <c r="X147" s="8"/>
      <c r="Y147" s="8"/>
      <c r="Z147" s="8"/>
      <c r="AA147" s="8"/>
    </row>
    <row r="148" spans="1:27" ht="15.75" customHeight="1">
      <c r="A148" s="4">
        <f t="shared" si="0"/>
        <v>147</v>
      </c>
      <c r="B148" s="4" t="s">
        <v>406</v>
      </c>
      <c r="C148" s="4">
        <v>9820130022</v>
      </c>
      <c r="D148" s="4" t="s">
        <v>91</v>
      </c>
      <c r="E148" s="4" t="s">
        <v>38</v>
      </c>
      <c r="F148" s="7">
        <v>9</v>
      </c>
      <c r="G148" s="4" t="s">
        <v>407</v>
      </c>
      <c r="H148" s="4">
        <v>9820130022</v>
      </c>
      <c r="I148" s="4" t="s">
        <v>325</v>
      </c>
      <c r="J148" s="4"/>
      <c r="K148" s="17">
        <v>46036</v>
      </c>
      <c r="L148" s="4"/>
      <c r="M148" s="8" t="e">
        <f>VLOOKUP(B148,Sheet4!A:C,2,FALSE)</f>
        <v>#N/A</v>
      </c>
      <c r="N148" s="8" t="e">
        <f>VLOOKUP(B148,Sheet5!A:B,2,FALSE)</f>
        <v>#N/A</v>
      </c>
      <c r="O148" s="8" t="e">
        <f>VLOOKUP(B148,Retail!A:B,2,FALSE)</f>
        <v>#N/A</v>
      </c>
      <c r="P148" s="8"/>
      <c r="Q148" s="8"/>
      <c r="R148" s="8"/>
      <c r="S148" s="8"/>
      <c r="T148" s="8"/>
      <c r="U148" s="8"/>
      <c r="V148" s="8"/>
      <c r="W148" s="8"/>
      <c r="X148" s="8"/>
      <c r="Y148" s="8"/>
      <c r="Z148" s="8"/>
      <c r="AA148" s="8"/>
    </row>
    <row r="149" spans="1:27" ht="15.75" customHeight="1">
      <c r="A149" s="4">
        <f t="shared" si="0"/>
        <v>148</v>
      </c>
      <c r="B149" s="4" t="s">
        <v>408</v>
      </c>
      <c r="C149" s="4">
        <v>8591590316</v>
      </c>
      <c r="D149" s="4" t="s">
        <v>91</v>
      </c>
      <c r="E149" s="4" t="s">
        <v>38</v>
      </c>
      <c r="F149" s="7">
        <v>10</v>
      </c>
      <c r="G149" s="4" t="s">
        <v>409</v>
      </c>
      <c r="H149" s="4">
        <v>9819283583</v>
      </c>
      <c r="I149" s="4" t="s">
        <v>325</v>
      </c>
      <c r="J149" s="4" t="s">
        <v>410</v>
      </c>
      <c r="K149" s="4"/>
      <c r="L149" s="4"/>
      <c r="M149" s="8" t="e">
        <f>VLOOKUP(B149,Sheet4!A:C,2,FALSE)</f>
        <v>#N/A</v>
      </c>
      <c r="N149" s="8" t="e">
        <f>VLOOKUP(B149,Sheet5!A:B,2,FALSE)</f>
        <v>#N/A</v>
      </c>
      <c r="O149" s="8" t="e">
        <f>VLOOKUP(B149,Retail!A:B,2,FALSE)</f>
        <v>#N/A</v>
      </c>
      <c r="P149" s="8"/>
      <c r="Q149" s="8"/>
      <c r="R149" s="8"/>
      <c r="S149" s="8"/>
      <c r="T149" s="8"/>
      <c r="U149" s="8"/>
      <c r="V149" s="8"/>
      <c r="W149" s="8"/>
      <c r="X149" s="8"/>
      <c r="Y149" s="8"/>
      <c r="Z149" s="8"/>
      <c r="AA149" s="8"/>
    </row>
    <row r="150" spans="1:27" ht="15.75" customHeight="1">
      <c r="A150" s="4">
        <f t="shared" si="0"/>
        <v>149</v>
      </c>
      <c r="B150" s="4" t="s">
        <v>411</v>
      </c>
      <c r="C150" s="4" t="s">
        <v>412</v>
      </c>
      <c r="D150" s="4" t="s">
        <v>413</v>
      </c>
      <c r="E150" s="4" t="s">
        <v>38</v>
      </c>
      <c r="F150" s="7">
        <v>10</v>
      </c>
      <c r="G150" s="4" t="s">
        <v>414</v>
      </c>
      <c r="H150" s="4" t="s">
        <v>415</v>
      </c>
      <c r="I150" s="4" t="s">
        <v>416</v>
      </c>
      <c r="J150" s="14" t="s">
        <v>417</v>
      </c>
      <c r="K150" s="4"/>
      <c r="L150" s="4"/>
      <c r="M150" s="8" t="e">
        <f>VLOOKUP(B150,Sheet4!A:C,2,FALSE)</f>
        <v>#N/A</v>
      </c>
      <c r="N150" s="8" t="e">
        <f>VLOOKUP(B150,Sheet5!A:B,2,FALSE)</f>
        <v>#N/A</v>
      </c>
      <c r="O150" s="8" t="str">
        <f>VLOOKUP(B150,Retail!A:B,2,FALSE)</f>
        <v>FRC CAD Skill Building</v>
      </c>
      <c r="P150" s="8"/>
      <c r="Q150" s="8"/>
      <c r="R150" s="8"/>
      <c r="S150" s="8"/>
      <c r="T150" s="8"/>
      <c r="U150" s="8"/>
      <c r="V150" s="8"/>
      <c r="W150" s="8"/>
      <c r="X150" s="8"/>
      <c r="Y150" s="8"/>
      <c r="Z150" s="8"/>
      <c r="AA150" s="8"/>
    </row>
    <row r="151" spans="1:27" ht="15.75" customHeight="1">
      <c r="A151" s="4">
        <f t="shared" si="0"/>
        <v>150</v>
      </c>
      <c r="B151" s="18" t="s">
        <v>387</v>
      </c>
      <c r="C151" s="18" t="s">
        <v>418</v>
      </c>
      <c r="D151" s="18" t="s">
        <v>91</v>
      </c>
      <c r="E151" s="18" t="s">
        <v>38</v>
      </c>
      <c r="F151" s="7">
        <v>9</v>
      </c>
      <c r="G151" s="18" t="s">
        <v>419</v>
      </c>
      <c r="H151" s="18" t="s">
        <v>420</v>
      </c>
      <c r="I151" s="18" t="s">
        <v>421</v>
      </c>
      <c r="J151" s="14" t="s">
        <v>422</v>
      </c>
      <c r="K151" s="18"/>
      <c r="L151" s="18"/>
      <c r="M151" s="8" t="e">
        <f>VLOOKUP(B151,Sheet4!A:C,2,FALSE)</f>
        <v>#N/A</v>
      </c>
      <c r="N151" s="8" t="e">
        <f>VLOOKUP(B151,Sheet5!A:B,2,FALSE)</f>
        <v>#N/A</v>
      </c>
      <c r="O151" s="8" t="str">
        <f>VLOOKUP(B151,Retail!A:B,2,FALSE)</f>
        <v>FIRST Tech Challenge</v>
      </c>
      <c r="P151" s="8"/>
      <c r="Q151" s="8"/>
      <c r="R151" s="8"/>
      <c r="S151" s="8"/>
      <c r="T151" s="8"/>
      <c r="U151" s="8"/>
      <c r="V151" s="8"/>
      <c r="W151" s="8"/>
      <c r="X151" s="8"/>
      <c r="Y151" s="8"/>
      <c r="Z151" s="8"/>
      <c r="AA151" s="8"/>
    </row>
    <row r="152" spans="1:27" ht="15.75" customHeight="1">
      <c r="A152" s="4">
        <f t="shared" si="0"/>
        <v>151</v>
      </c>
      <c r="B152" s="19" t="s">
        <v>423</v>
      </c>
      <c r="C152" s="19" t="s">
        <v>424</v>
      </c>
      <c r="D152" s="19" t="s">
        <v>47</v>
      </c>
      <c r="E152" s="19" t="s">
        <v>38</v>
      </c>
      <c r="F152" s="7">
        <v>10</v>
      </c>
      <c r="G152" s="19" t="s">
        <v>425</v>
      </c>
      <c r="H152" s="19" t="s">
        <v>426</v>
      </c>
      <c r="I152" s="19" t="s">
        <v>427</v>
      </c>
      <c r="J152" s="14" t="s">
        <v>428</v>
      </c>
      <c r="K152" s="19"/>
      <c r="L152" s="19"/>
      <c r="M152" s="9" t="str">
        <f>VLOOKUP(B152,Sheet4!A:C,2,FALSE)</f>
        <v>Yes</v>
      </c>
      <c r="N152" s="8" t="e">
        <f>VLOOKUP(B152,Sheet5!A:B,2,FALSE)</f>
        <v>#N/A</v>
      </c>
      <c r="O152" s="8"/>
      <c r="P152" s="8"/>
      <c r="Q152" s="8"/>
      <c r="R152" s="8"/>
      <c r="S152" s="8"/>
      <c r="T152" s="8"/>
      <c r="U152" s="8"/>
      <c r="V152" s="8"/>
      <c r="W152" s="8"/>
      <c r="X152" s="8"/>
      <c r="Y152" s="8"/>
      <c r="Z152" s="8"/>
      <c r="AA152" s="8"/>
    </row>
    <row r="153" spans="1:27" ht="15.75" customHeight="1">
      <c r="A153" s="4">
        <f t="shared" si="0"/>
        <v>152</v>
      </c>
      <c r="B153" s="4" t="s">
        <v>429</v>
      </c>
      <c r="C153" s="4" t="s">
        <v>430</v>
      </c>
      <c r="D153" s="4" t="s">
        <v>172</v>
      </c>
      <c r="E153" s="4" t="s">
        <v>38</v>
      </c>
      <c r="F153" s="7">
        <v>9</v>
      </c>
      <c r="G153" s="4" t="s">
        <v>431</v>
      </c>
      <c r="H153" s="4" t="s">
        <v>432</v>
      </c>
      <c r="I153" s="4" t="s">
        <v>433</v>
      </c>
      <c r="J153" s="14" t="s">
        <v>434</v>
      </c>
      <c r="K153" s="4"/>
      <c r="L153" s="4"/>
      <c r="M153" s="8" t="e">
        <f>VLOOKUP(B153,Sheet4!A:C,2,FALSE)</f>
        <v>#N/A</v>
      </c>
      <c r="N153" s="8" t="e">
        <f>VLOOKUP(B153,Sheet5!A:B,2,FALSE)</f>
        <v>#N/A</v>
      </c>
      <c r="O153" s="8" t="str">
        <f>VLOOKUP(B153,Retail!A:B,2,FALSE)</f>
        <v>FRC CAD Skill Building - ABWA</v>
      </c>
      <c r="P153" s="8"/>
      <c r="Q153" s="8"/>
      <c r="R153" s="8"/>
      <c r="S153" s="8"/>
      <c r="T153" s="8"/>
      <c r="U153" s="8"/>
      <c r="V153" s="8"/>
      <c r="W153" s="8"/>
      <c r="X153" s="8"/>
      <c r="Y153" s="8"/>
      <c r="Z153" s="8"/>
      <c r="AA153" s="8"/>
    </row>
    <row r="154" spans="1:27" ht="15.75" customHeight="1">
      <c r="A154" s="4">
        <f t="shared" si="0"/>
        <v>153</v>
      </c>
      <c r="B154" s="18" t="s">
        <v>435</v>
      </c>
      <c r="C154" s="18" t="s">
        <v>436</v>
      </c>
      <c r="D154" s="18" t="s">
        <v>52</v>
      </c>
      <c r="E154" s="18" t="s">
        <v>38</v>
      </c>
      <c r="F154" s="7">
        <v>12</v>
      </c>
      <c r="G154" s="18" t="s">
        <v>437</v>
      </c>
      <c r="H154" s="18" t="s">
        <v>438</v>
      </c>
      <c r="I154" s="18" t="s">
        <v>439</v>
      </c>
      <c r="J154" s="14" t="s">
        <v>440</v>
      </c>
      <c r="K154" s="18"/>
      <c r="L154" s="18"/>
      <c r="M154" s="8" t="e">
        <f>VLOOKUP(B154,Sheet4!A:C,2,FALSE)</f>
        <v>#N/A</v>
      </c>
      <c r="N154" s="8" t="e">
        <f>VLOOKUP(B154,Sheet5!A:B,2,FALSE)</f>
        <v>#N/A</v>
      </c>
      <c r="O154" s="8" t="str">
        <f>VLOOKUP(B154,Retail!A:B,2,FALSE)</f>
        <v>FRC CAD Skill Building - DAIS</v>
      </c>
      <c r="P154" s="8"/>
      <c r="Q154" s="8"/>
      <c r="R154" s="8"/>
      <c r="S154" s="8"/>
      <c r="T154" s="8"/>
      <c r="U154" s="8"/>
      <c r="V154" s="8"/>
      <c r="W154" s="8"/>
      <c r="X154" s="8"/>
      <c r="Y154" s="8"/>
      <c r="Z154" s="8"/>
      <c r="AA154" s="8"/>
    </row>
    <row r="155" spans="1:27" ht="15.75" customHeight="1">
      <c r="A155" s="4">
        <f t="shared" si="0"/>
        <v>154</v>
      </c>
      <c r="B155" s="16" t="s">
        <v>441</v>
      </c>
      <c r="C155" s="16" t="s">
        <v>442</v>
      </c>
      <c r="D155" s="16" t="s">
        <v>172</v>
      </c>
      <c r="E155" s="16" t="s">
        <v>38</v>
      </c>
      <c r="F155" s="7">
        <v>9</v>
      </c>
      <c r="G155" s="16" t="s">
        <v>443</v>
      </c>
      <c r="H155" s="16" t="s">
        <v>444</v>
      </c>
      <c r="I155" s="16" t="s">
        <v>445</v>
      </c>
      <c r="J155" s="14" t="s">
        <v>446</v>
      </c>
      <c r="K155" s="16"/>
      <c r="L155" s="16"/>
      <c r="M155" s="9" t="str">
        <f>VLOOKUP(B155,Sheet4!A:C,2,FALSE)</f>
        <v>Yes</v>
      </c>
      <c r="N155" s="8" t="e">
        <f>VLOOKUP(B155,Sheet5!A:B,2,FALSE)</f>
        <v>#N/A</v>
      </c>
      <c r="O155" s="8"/>
      <c r="P155" s="8"/>
      <c r="Q155" s="8"/>
      <c r="R155" s="8"/>
      <c r="S155" s="8"/>
      <c r="T155" s="8"/>
      <c r="U155" s="8"/>
      <c r="V155" s="8"/>
      <c r="W155" s="8"/>
      <c r="X155" s="8"/>
      <c r="Y155" s="8"/>
      <c r="Z155" s="8"/>
      <c r="AA155" s="8"/>
    </row>
    <row r="156" spans="1:27" ht="15.75" customHeight="1">
      <c r="A156" s="4">
        <f t="shared" si="0"/>
        <v>155</v>
      </c>
      <c r="B156" s="4" t="s">
        <v>276</v>
      </c>
      <c r="C156" s="4" t="s">
        <v>447</v>
      </c>
      <c r="D156" s="4" t="s">
        <v>52</v>
      </c>
      <c r="E156" s="4" t="s">
        <v>38</v>
      </c>
      <c r="F156" s="7">
        <v>12</v>
      </c>
      <c r="G156" s="4" t="s">
        <v>448</v>
      </c>
      <c r="H156" s="4" t="s">
        <v>449</v>
      </c>
      <c r="I156" s="4" t="s">
        <v>450</v>
      </c>
      <c r="J156" s="14"/>
      <c r="K156" s="4"/>
      <c r="L156" s="4"/>
      <c r="M156" s="8" t="e">
        <f>VLOOKUP(B156,Sheet4!A:C,2,FALSE)</f>
        <v>#N/A</v>
      </c>
      <c r="N156" s="8" t="e">
        <f>VLOOKUP(B156,Sheet5!A:B,2,FALSE)</f>
        <v>#N/A</v>
      </c>
      <c r="O156" s="8" t="str">
        <f>VLOOKUP(B156,Retail!A:B,2,FALSE)</f>
        <v>FTC DAIS</v>
      </c>
      <c r="P156" s="8"/>
      <c r="Q156" s="8"/>
      <c r="R156" s="8"/>
      <c r="S156" s="8"/>
      <c r="T156" s="8"/>
      <c r="U156" s="8"/>
      <c r="V156" s="8"/>
      <c r="W156" s="8"/>
      <c r="X156" s="8"/>
      <c r="Y156" s="8"/>
      <c r="Z156" s="8"/>
      <c r="AA156" s="8"/>
    </row>
    <row r="157" spans="1:27" ht="15.75" customHeight="1">
      <c r="A157" s="4">
        <f t="shared" si="0"/>
        <v>156</v>
      </c>
      <c r="B157" s="4" t="s">
        <v>451</v>
      </c>
      <c r="C157" s="4" t="s">
        <v>452</v>
      </c>
      <c r="D157" s="4" t="s">
        <v>172</v>
      </c>
      <c r="E157" s="4" t="s">
        <v>38</v>
      </c>
      <c r="F157" s="7">
        <v>12</v>
      </c>
      <c r="G157" s="4" t="s">
        <v>453</v>
      </c>
      <c r="H157" s="4" t="s">
        <v>454</v>
      </c>
      <c r="I157" s="4" t="s">
        <v>455</v>
      </c>
      <c r="J157" s="14" t="s">
        <v>456</v>
      </c>
      <c r="K157" s="4"/>
      <c r="L157" s="4"/>
      <c r="M157" s="8" t="e">
        <f>VLOOKUP(B157,Sheet4!A:C,2,FALSE)</f>
        <v>#N/A</v>
      </c>
      <c r="N157" s="8" t="e">
        <f>VLOOKUP(B157,Sheet5!A:B,2,FALSE)</f>
        <v>#N/A</v>
      </c>
      <c r="O157" s="8" t="str">
        <f>VLOOKUP(B157,Retail!A:B,2,FALSE)</f>
        <v>FRC Prep Program</v>
      </c>
      <c r="P157" s="8"/>
      <c r="Q157" s="8"/>
      <c r="R157" s="8"/>
      <c r="S157" s="8"/>
      <c r="T157" s="8"/>
      <c r="U157" s="8"/>
      <c r="V157" s="8"/>
      <c r="W157" s="8"/>
      <c r="X157" s="8"/>
      <c r="Y157" s="8"/>
      <c r="Z157" s="8"/>
      <c r="AA157" s="8"/>
    </row>
    <row r="158" spans="1:27" ht="15.75" customHeight="1">
      <c r="A158" s="4">
        <f t="shared" si="0"/>
        <v>157</v>
      </c>
      <c r="B158" s="16" t="s">
        <v>457</v>
      </c>
      <c r="C158" s="16" t="s">
        <v>458</v>
      </c>
      <c r="D158" s="16" t="s">
        <v>172</v>
      </c>
      <c r="E158" s="16" t="s">
        <v>38</v>
      </c>
      <c r="F158" s="7">
        <v>12</v>
      </c>
      <c r="G158" s="16" t="s">
        <v>459</v>
      </c>
      <c r="H158" s="16" t="s">
        <v>460</v>
      </c>
      <c r="I158" s="16" t="s">
        <v>455</v>
      </c>
      <c r="J158" s="14" t="s">
        <v>461</v>
      </c>
      <c r="K158" s="16"/>
      <c r="L158" s="16"/>
      <c r="M158" s="8" t="e">
        <f>VLOOKUP(B158,Sheet4!A:C,2,FALSE)</f>
        <v>#N/A</v>
      </c>
      <c r="N158" s="8" t="e">
        <f>VLOOKUP(B158,Sheet5!A:B,2,FALSE)</f>
        <v>#N/A</v>
      </c>
      <c r="O158" s="8" t="str">
        <f>VLOOKUP(B158,Retail!A:B,2,FALSE)</f>
        <v>FRC CAD Skill Building - ABWA</v>
      </c>
      <c r="P158" s="8"/>
      <c r="Q158" s="8"/>
      <c r="R158" s="8"/>
      <c r="S158" s="8"/>
      <c r="T158" s="8"/>
      <c r="U158" s="8"/>
      <c r="V158" s="8"/>
      <c r="W158" s="8"/>
      <c r="X158" s="8"/>
      <c r="Y158" s="8"/>
      <c r="Z158" s="8"/>
      <c r="AA158" s="8"/>
    </row>
    <row r="159" spans="1:27" ht="15.75" customHeight="1">
      <c r="A159" s="4">
        <f t="shared" si="0"/>
        <v>158</v>
      </c>
      <c r="B159" s="18" t="s">
        <v>462</v>
      </c>
      <c r="C159" s="18" t="s">
        <v>463</v>
      </c>
      <c r="D159" s="18" t="s">
        <v>172</v>
      </c>
      <c r="E159" s="18" t="s">
        <v>38</v>
      </c>
      <c r="F159" s="7">
        <v>12</v>
      </c>
      <c r="G159" s="18" t="s">
        <v>464</v>
      </c>
      <c r="H159" s="18" t="s">
        <v>465</v>
      </c>
      <c r="I159" s="18" t="s">
        <v>455</v>
      </c>
      <c r="J159" s="14" t="s">
        <v>466</v>
      </c>
      <c r="K159" s="18"/>
      <c r="L159" s="18"/>
      <c r="M159" s="8" t="e">
        <f>VLOOKUP(B159,Sheet4!A:C,2,FALSE)</f>
        <v>#N/A</v>
      </c>
      <c r="N159" s="8" t="e">
        <f>VLOOKUP(B159,Sheet5!A:B,2,FALSE)</f>
        <v>#N/A</v>
      </c>
      <c r="O159" s="8" t="str">
        <f>VLOOKUP(B159,Retail!A:B,2,FALSE)</f>
        <v>FRC Java Skill Building - ABWA</v>
      </c>
      <c r="P159" s="8"/>
      <c r="Q159" s="8"/>
      <c r="R159" s="8"/>
      <c r="S159" s="8"/>
      <c r="T159" s="8"/>
      <c r="U159" s="8"/>
      <c r="V159" s="8"/>
      <c r="W159" s="8"/>
      <c r="X159" s="8"/>
      <c r="Y159" s="8"/>
      <c r="Z159" s="8"/>
      <c r="AA159" s="8"/>
    </row>
    <row r="160" spans="1:27" ht="15.75" customHeight="1">
      <c r="A160" s="4">
        <f t="shared" si="0"/>
        <v>159</v>
      </c>
      <c r="B160" s="4" t="s">
        <v>467</v>
      </c>
      <c r="C160" s="4" t="s">
        <v>468</v>
      </c>
      <c r="D160" s="4" t="s">
        <v>52</v>
      </c>
      <c r="E160" s="4" t="s">
        <v>38</v>
      </c>
      <c r="F160" s="7">
        <v>9</v>
      </c>
      <c r="G160" s="4" t="s">
        <v>469</v>
      </c>
      <c r="H160" s="4" t="s">
        <v>449</v>
      </c>
      <c r="I160" s="4" t="s">
        <v>470</v>
      </c>
      <c r="J160" s="14" t="s">
        <v>471</v>
      </c>
      <c r="K160" s="4"/>
      <c r="L160" s="4"/>
      <c r="M160" s="8" t="e">
        <f>VLOOKUP(B160,Sheet4!A:C,2,FALSE)</f>
        <v>#N/A</v>
      </c>
      <c r="N160" s="8" t="e">
        <f>VLOOKUP(B160,Sheet5!A:B,2,FALSE)</f>
        <v>#N/A</v>
      </c>
      <c r="O160" s="8" t="str">
        <f>VLOOKUP(B160,Retail!A:B,2,FALSE)</f>
        <v>FTC DAIS</v>
      </c>
      <c r="P160" s="8"/>
      <c r="Q160" s="8"/>
      <c r="R160" s="8"/>
      <c r="S160" s="8"/>
      <c r="T160" s="8"/>
      <c r="U160" s="8"/>
      <c r="V160" s="8"/>
      <c r="W160" s="8"/>
      <c r="X160" s="8"/>
      <c r="Y160" s="8"/>
      <c r="Z160" s="8"/>
      <c r="AA160" s="8"/>
    </row>
    <row r="161" spans="1:27" ht="15.75" customHeight="1">
      <c r="A161" s="4">
        <f t="shared" si="0"/>
        <v>160</v>
      </c>
      <c r="B161" s="4" t="s">
        <v>472</v>
      </c>
      <c r="C161" s="4" t="s">
        <v>473</v>
      </c>
      <c r="D161" s="4" t="s">
        <v>52</v>
      </c>
      <c r="E161" s="4" t="s">
        <v>38</v>
      </c>
      <c r="F161" s="7">
        <v>9</v>
      </c>
      <c r="G161" s="4" t="s">
        <v>474</v>
      </c>
      <c r="H161" s="4" t="s">
        <v>475</v>
      </c>
      <c r="I161" s="4" t="s">
        <v>470</v>
      </c>
      <c r="J161" s="14" t="s">
        <v>476</v>
      </c>
      <c r="K161" s="4"/>
      <c r="L161" s="4"/>
      <c r="M161" s="8" t="e">
        <f>VLOOKUP(B161,Sheet4!A:C,2,FALSE)</f>
        <v>#N/A</v>
      </c>
      <c r="N161" s="8" t="e">
        <f>VLOOKUP(B161,Sheet5!A:B,2,FALSE)</f>
        <v>#N/A</v>
      </c>
      <c r="O161" s="8" t="str">
        <f>VLOOKUP(B161,Retail!A:B,2,FALSE)</f>
        <v>FTC Skill Building CAD DAIS</v>
      </c>
      <c r="P161" s="8"/>
      <c r="Q161" s="8"/>
      <c r="R161" s="8"/>
      <c r="S161" s="8"/>
      <c r="T161" s="8"/>
      <c r="U161" s="8"/>
      <c r="V161" s="8"/>
      <c r="W161" s="8"/>
      <c r="X161" s="8"/>
      <c r="Y161" s="8"/>
      <c r="Z161" s="8"/>
      <c r="AA161" s="8"/>
    </row>
    <row r="162" spans="1:27" ht="15.75" customHeight="1">
      <c r="A162" s="4">
        <f t="shared" si="0"/>
        <v>161</v>
      </c>
      <c r="B162" s="18" t="s">
        <v>477</v>
      </c>
      <c r="C162" s="18" t="s">
        <v>478</v>
      </c>
      <c r="D162" s="18" t="s">
        <v>52</v>
      </c>
      <c r="E162" s="18" t="s">
        <v>38</v>
      </c>
      <c r="F162" s="7">
        <v>10</v>
      </c>
      <c r="G162" s="18" t="s">
        <v>479</v>
      </c>
      <c r="H162" s="18" t="s">
        <v>480</v>
      </c>
      <c r="I162" s="18" t="s">
        <v>470</v>
      </c>
      <c r="J162" s="14" t="s">
        <v>481</v>
      </c>
      <c r="K162" s="18"/>
      <c r="L162" s="18"/>
      <c r="M162" s="8" t="e">
        <f>VLOOKUP(B162,Sheet4!A:C,2,FALSE)</f>
        <v>#N/A</v>
      </c>
      <c r="N162" s="8" t="e">
        <f>VLOOKUP(B162,Sheet5!A:B,2,FALSE)</f>
        <v>#N/A</v>
      </c>
      <c r="O162" s="8" t="str">
        <f>VLOOKUP(B162,Retail!A:B,2,FALSE)</f>
        <v>Design Foundation</v>
      </c>
      <c r="P162" s="8"/>
      <c r="Q162" s="8"/>
      <c r="R162" s="8"/>
      <c r="S162" s="8"/>
      <c r="T162" s="8"/>
      <c r="U162" s="8"/>
      <c r="V162" s="8"/>
      <c r="W162" s="8"/>
      <c r="X162" s="8"/>
      <c r="Y162" s="8"/>
      <c r="Z162" s="8"/>
      <c r="AA162" s="8"/>
    </row>
    <row r="163" spans="1:27" ht="15.75" customHeight="1">
      <c r="A163" s="4">
        <f t="shared" si="0"/>
        <v>162</v>
      </c>
      <c r="B163" s="4" t="s">
        <v>482</v>
      </c>
      <c r="C163" s="4" t="s">
        <v>483</v>
      </c>
      <c r="D163" s="4" t="s">
        <v>52</v>
      </c>
      <c r="E163" s="4" t="s">
        <v>38</v>
      </c>
      <c r="F163" s="7">
        <v>10</v>
      </c>
      <c r="G163" s="4" t="s">
        <v>484</v>
      </c>
      <c r="H163" s="4" t="s">
        <v>485</v>
      </c>
      <c r="I163" s="4" t="s">
        <v>470</v>
      </c>
      <c r="J163" s="14" t="s">
        <v>486</v>
      </c>
      <c r="K163" s="4"/>
      <c r="L163" s="4"/>
      <c r="M163" s="8" t="e">
        <f>VLOOKUP(B163,Sheet4!A:C,2,FALSE)</f>
        <v>#N/A</v>
      </c>
      <c r="N163" s="8" t="e">
        <f>VLOOKUP(B163,Sheet5!A:B,2,FALSE)</f>
        <v>#N/A</v>
      </c>
      <c r="O163" s="8" t="str">
        <f>VLOOKUP(B163,Retail!A:B,2,FALSE)</f>
        <v>FTC DAIS</v>
      </c>
      <c r="P163" s="8"/>
      <c r="Q163" s="8"/>
      <c r="R163" s="8"/>
      <c r="S163" s="8"/>
      <c r="T163" s="8"/>
      <c r="U163" s="8"/>
      <c r="V163" s="8"/>
      <c r="W163" s="8"/>
      <c r="X163" s="8"/>
      <c r="Y163" s="8"/>
      <c r="Z163" s="8"/>
      <c r="AA163" s="8"/>
    </row>
    <row r="164" spans="1:27" ht="15.75" customHeight="1">
      <c r="A164" s="4">
        <f t="shared" si="0"/>
        <v>163</v>
      </c>
      <c r="B164" s="4" t="s">
        <v>487</v>
      </c>
      <c r="C164" s="4" t="s">
        <v>488</v>
      </c>
      <c r="D164" s="4" t="s">
        <v>52</v>
      </c>
      <c r="E164" s="4" t="s">
        <v>38</v>
      </c>
      <c r="F164" s="7">
        <v>9</v>
      </c>
      <c r="G164" s="4" t="s">
        <v>489</v>
      </c>
      <c r="H164" s="4" t="s">
        <v>490</v>
      </c>
      <c r="I164" s="4" t="s">
        <v>470</v>
      </c>
      <c r="J164" s="14" t="s">
        <v>491</v>
      </c>
      <c r="K164" s="4"/>
      <c r="L164" s="4"/>
      <c r="M164" s="8" t="e">
        <f>VLOOKUP(B164,Sheet4!A:C,2,FALSE)</f>
        <v>#N/A</v>
      </c>
      <c r="N164" s="8" t="e">
        <f>VLOOKUP(B164,Sheet5!A:B,2,FALSE)</f>
        <v>#N/A</v>
      </c>
      <c r="O164" s="8" t="str">
        <f>VLOOKUP(B164,Retail!A:B,2,FALSE)</f>
        <v>FTC DAIS</v>
      </c>
      <c r="P164" s="8"/>
      <c r="Q164" s="8"/>
      <c r="R164" s="8"/>
      <c r="S164" s="8"/>
      <c r="T164" s="8"/>
      <c r="U164" s="8"/>
      <c r="V164" s="8"/>
      <c r="W164" s="8"/>
      <c r="X164" s="8"/>
      <c r="Y164" s="8"/>
      <c r="Z164" s="8"/>
      <c r="AA164" s="8"/>
    </row>
    <row r="165" spans="1:27" ht="15.75" customHeight="1">
      <c r="A165" s="4">
        <f t="shared" si="0"/>
        <v>164</v>
      </c>
      <c r="B165" s="16" t="s">
        <v>492</v>
      </c>
      <c r="C165" s="16" t="s">
        <v>493</v>
      </c>
      <c r="D165" s="16" t="s">
        <v>52</v>
      </c>
      <c r="E165" s="16" t="s">
        <v>38</v>
      </c>
      <c r="F165" s="7">
        <v>9</v>
      </c>
      <c r="G165" s="16" t="s">
        <v>494</v>
      </c>
      <c r="H165" s="16" t="s">
        <v>495</v>
      </c>
      <c r="I165" s="16" t="s">
        <v>470</v>
      </c>
      <c r="J165" s="14" t="s">
        <v>496</v>
      </c>
      <c r="K165" s="16"/>
      <c r="L165" s="16"/>
      <c r="M165" s="8" t="e">
        <f>VLOOKUP(B165,Sheet4!A:C,2,FALSE)</f>
        <v>#N/A</v>
      </c>
      <c r="N165" s="8" t="e">
        <f>VLOOKUP(B165,Sheet5!A:B,2,FALSE)</f>
        <v>#N/A</v>
      </c>
      <c r="O165" s="8" t="str">
        <f>VLOOKUP(B165,Retail!A:B,2,FALSE)</f>
        <v>FTC DAIS</v>
      </c>
      <c r="P165" s="8"/>
      <c r="Q165" s="8"/>
      <c r="R165" s="8"/>
      <c r="S165" s="8"/>
      <c r="T165" s="8"/>
      <c r="U165" s="8"/>
      <c r="V165" s="8"/>
      <c r="W165" s="8"/>
      <c r="X165" s="8"/>
      <c r="Y165" s="8"/>
      <c r="Z165" s="8"/>
      <c r="AA165" s="8"/>
    </row>
    <row r="166" spans="1:27" ht="15.75" customHeight="1">
      <c r="A166" s="4">
        <f t="shared" si="0"/>
        <v>165</v>
      </c>
      <c r="B166" s="16" t="s">
        <v>497</v>
      </c>
      <c r="C166" s="16" t="s">
        <v>498</v>
      </c>
      <c r="D166" s="16" t="s">
        <v>52</v>
      </c>
      <c r="E166" s="16" t="s">
        <v>38</v>
      </c>
      <c r="F166" s="7">
        <v>9</v>
      </c>
      <c r="G166" s="16" t="s">
        <v>499</v>
      </c>
      <c r="H166" s="16" t="s">
        <v>500</v>
      </c>
      <c r="I166" s="16" t="s">
        <v>470</v>
      </c>
      <c r="J166" s="14" t="s">
        <v>501</v>
      </c>
      <c r="K166" s="16"/>
      <c r="L166" s="16"/>
      <c r="M166" s="8" t="e">
        <f>VLOOKUP(B166,Sheet4!A:C,2,FALSE)</f>
        <v>#N/A</v>
      </c>
      <c r="N166" s="8" t="e">
        <f>VLOOKUP(B166,Sheet5!A:B,2,FALSE)</f>
        <v>#N/A</v>
      </c>
      <c r="O166" s="8" t="str">
        <f>VLOOKUP(B166,Retail!A:B,2,FALSE)</f>
        <v>WRO Future Engineers (2026)</v>
      </c>
      <c r="P166" s="8"/>
      <c r="Q166" s="8"/>
      <c r="R166" s="8"/>
      <c r="S166" s="8"/>
      <c r="T166" s="8"/>
      <c r="U166" s="8"/>
      <c r="V166" s="8"/>
      <c r="W166" s="8"/>
      <c r="X166" s="8"/>
      <c r="Y166" s="8"/>
      <c r="Z166" s="8"/>
      <c r="AA166" s="8"/>
    </row>
    <row r="167" spans="1:27" ht="15.75" customHeight="1">
      <c r="A167" s="4">
        <f t="shared" si="0"/>
        <v>166</v>
      </c>
      <c r="B167" s="4" t="s">
        <v>311</v>
      </c>
      <c r="C167" s="4" t="s">
        <v>502</v>
      </c>
      <c r="D167" s="4" t="s">
        <v>52</v>
      </c>
      <c r="E167" s="4" t="s">
        <v>38</v>
      </c>
      <c r="F167" s="7">
        <v>12</v>
      </c>
      <c r="G167" s="4" t="s">
        <v>503</v>
      </c>
      <c r="H167" s="4" t="s">
        <v>504</v>
      </c>
      <c r="I167" s="4" t="s">
        <v>505</v>
      </c>
      <c r="J167" s="14" t="s">
        <v>506</v>
      </c>
      <c r="K167" s="4"/>
      <c r="L167" s="4"/>
      <c r="M167" s="8" t="e">
        <f>VLOOKUP(B167,Sheet4!A:C,2,FALSE)</f>
        <v>#N/A</v>
      </c>
      <c r="N167" s="8" t="e">
        <f>VLOOKUP(B167,Sheet5!A:B,2,FALSE)</f>
        <v>#N/A</v>
      </c>
      <c r="O167" s="8" t="str">
        <f>VLOOKUP(B167,Retail!A:B,2,FALSE)</f>
        <v>FTC Skill Building CAD DAIS</v>
      </c>
      <c r="P167" s="8"/>
      <c r="Q167" s="8"/>
      <c r="R167" s="8"/>
      <c r="S167" s="8"/>
      <c r="T167" s="8"/>
      <c r="U167" s="8"/>
      <c r="V167" s="8"/>
      <c r="W167" s="8"/>
      <c r="X167" s="8"/>
      <c r="Y167" s="8"/>
      <c r="Z167" s="8"/>
      <c r="AA167" s="8"/>
    </row>
    <row r="168" spans="1:27" ht="15.75" customHeight="1">
      <c r="A168" s="4">
        <f t="shared" si="0"/>
        <v>167</v>
      </c>
      <c r="B168" s="4" t="s">
        <v>507</v>
      </c>
      <c r="C168" s="4" t="s">
        <v>508</v>
      </c>
      <c r="D168" s="4" t="s">
        <v>52</v>
      </c>
      <c r="E168" s="4" t="s">
        <v>38</v>
      </c>
      <c r="F168" s="7">
        <v>10</v>
      </c>
      <c r="G168" s="4" t="s">
        <v>509</v>
      </c>
      <c r="H168" s="4" t="s">
        <v>510</v>
      </c>
      <c r="I168" s="4" t="s">
        <v>505</v>
      </c>
      <c r="J168" s="14" t="s">
        <v>511</v>
      </c>
      <c r="K168" s="4"/>
      <c r="L168" s="4"/>
      <c r="M168" s="8" t="e">
        <f>VLOOKUP(B168,Sheet4!A:C,2,FALSE)</f>
        <v>#N/A</v>
      </c>
      <c r="N168" s="8" t="e">
        <f>VLOOKUP(B168,Sheet5!A:B,2,FALSE)</f>
        <v>#N/A</v>
      </c>
      <c r="O168" s="8" t="e">
        <f>VLOOKUP(B168,Retail!A:B,2,FALSE)</f>
        <v>#N/A</v>
      </c>
      <c r="P168" s="8"/>
      <c r="Q168" s="8"/>
      <c r="R168" s="8"/>
      <c r="S168" s="8"/>
      <c r="T168" s="8"/>
      <c r="U168" s="8"/>
      <c r="V168" s="8"/>
      <c r="W168" s="8"/>
      <c r="X168" s="8"/>
      <c r="Y168" s="8"/>
      <c r="Z168" s="8"/>
      <c r="AA168" s="8"/>
    </row>
    <row r="169" spans="1:27" ht="15.75" customHeight="1">
      <c r="A169" s="4">
        <f t="shared" si="0"/>
        <v>168</v>
      </c>
      <c r="B169" s="4" t="s">
        <v>512</v>
      </c>
      <c r="C169" s="4" t="s">
        <v>513</v>
      </c>
      <c r="D169" s="4" t="s">
        <v>52</v>
      </c>
      <c r="E169" s="4" t="s">
        <v>38</v>
      </c>
      <c r="F169" s="7">
        <v>9</v>
      </c>
      <c r="G169" s="4" t="s">
        <v>514</v>
      </c>
      <c r="H169" s="4" t="s">
        <v>515</v>
      </c>
      <c r="I169" s="4" t="s">
        <v>516</v>
      </c>
      <c r="J169" s="14" t="s">
        <v>517</v>
      </c>
      <c r="K169" s="4"/>
      <c r="L169" s="4"/>
      <c r="M169" s="8" t="e">
        <f>VLOOKUP(B169,Sheet4!A:C,2,FALSE)</f>
        <v>#N/A</v>
      </c>
      <c r="N169" s="8" t="e">
        <f>VLOOKUP(B169,Sheet5!A:B,2,FALSE)</f>
        <v>#N/A</v>
      </c>
      <c r="O169" s="8" t="str">
        <f>VLOOKUP(B169,Retail!A:B,2,FALSE)</f>
        <v>FTC Skill Building Java DAIS</v>
      </c>
      <c r="P169" s="8"/>
      <c r="Q169" s="8"/>
      <c r="R169" s="8"/>
      <c r="S169" s="8"/>
      <c r="T169" s="8"/>
      <c r="U169" s="8"/>
      <c r="V169" s="8"/>
      <c r="W169" s="8"/>
      <c r="X169" s="8"/>
      <c r="Y169" s="8"/>
      <c r="Z169" s="8"/>
      <c r="AA169" s="8"/>
    </row>
    <row r="170" spans="1:27" ht="15.75" customHeight="1">
      <c r="A170" s="4">
        <f t="shared" si="0"/>
        <v>169</v>
      </c>
      <c r="B170" s="18" t="s">
        <v>518</v>
      </c>
      <c r="C170" s="18" t="s">
        <v>519</v>
      </c>
      <c r="D170" s="18" t="s">
        <v>47</v>
      </c>
      <c r="E170" s="18" t="s">
        <v>38</v>
      </c>
      <c r="F170" s="7">
        <v>11</v>
      </c>
      <c r="G170" s="18" t="s">
        <v>520</v>
      </c>
      <c r="H170" s="18" t="s">
        <v>521</v>
      </c>
      <c r="I170" s="18" t="s">
        <v>522</v>
      </c>
      <c r="J170" s="14" t="s">
        <v>523</v>
      </c>
      <c r="K170" s="18"/>
      <c r="L170" s="18"/>
      <c r="M170" s="8" t="e">
        <f>VLOOKUP(B170,Sheet4!A:C,2,FALSE)</f>
        <v>#N/A</v>
      </c>
      <c r="N170" s="8" t="e">
        <f>VLOOKUP(B170,Sheet5!A:B,2,FALSE)</f>
        <v>#N/A</v>
      </c>
      <c r="O170" s="8" t="str">
        <f>VLOOKUP(B170,Retail!A:B,2,FALSE)</f>
        <v>WRO -  Future Engineers</v>
      </c>
      <c r="P170" s="8"/>
      <c r="Q170" s="8"/>
      <c r="R170" s="8"/>
      <c r="S170" s="8"/>
      <c r="T170" s="8"/>
      <c r="U170" s="8"/>
      <c r="V170" s="8"/>
      <c r="W170" s="8"/>
      <c r="X170" s="8"/>
      <c r="Y170" s="8"/>
      <c r="Z170" s="8"/>
      <c r="AA170" s="8"/>
    </row>
    <row r="171" spans="1:27" ht="15.75" customHeight="1">
      <c r="A171" s="4">
        <f t="shared" si="0"/>
        <v>170</v>
      </c>
      <c r="B171" s="18" t="s">
        <v>304</v>
      </c>
      <c r="C171" s="18" t="s">
        <v>524</v>
      </c>
      <c r="D171" s="18" t="s">
        <v>525</v>
      </c>
      <c r="E171" s="18" t="s">
        <v>38</v>
      </c>
      <c r="F171" s="7">
        <v>12</v>
      </c>
      <c r="G171" s="18" t="s">
        <v>526</v>
      </c>
      <c r="H171" s="18" t="s">
        <v>527</v>
      </c>
      <c r="I171" s="18" t="s">
        <v>416</v>
      </c>
      <c r="J171" s="14" t="s">
        <v>528</v>
      </c>
      <c r="K171" s="18"/>
      <c r="L171" s="18"/>
      <c r="M171" s="8" t="e">
        <f>VLOOKUP(B171,Sheet4!A:C,2,FALSE)</f>
        <v>#N/A</v>
      </c>
      <c r="N171" s="8" t="e">
        <f>VLOOKUP(B171,Sheet5!A:B,2,FALSE)</f>
        <v>#N/A</v>
      </c>
      <c r="O171" s="8" t="str">
        <f>VLOOKUP(B171,Retail!A:B,2,FALSE)</f>
        <v>FIRST Robotics Competition</v>
      </c>
      <c r="P171" s="8"/>
      <c r="Q171" s="8"/>
      <c r="R171" s="8"/>
      <c r="S171" s="8"/>
      <c r="T171" s="8"/>
      <c r="U171" s="8"/>
      <c r="V171" s="8"/>
      <c r="W171" s="8"/>
      <c r="X171" s="8"/>
      <c r="Y171" s="8"/>
      <c r="Z171" s="8"/>
      <c r="AA171" s="8"/>
    </row>
    <row r="172" spans="1:27" ht="15.75" customHeight="1">
      <c r="A172" s="4">
        <f t="shared" si="0"/>
        <v>171</v>
      </c>
      <c r="B172" s="16" t="s">
        <v>529</v>
      </c>
      <c r="C172" s="16" t="s">
        <v>530</v>
      </c>
      <c r="D172" s="16" t="s">
        <v>531</v>
      </c>
      <c r="E172" s="16" t="s">
        <v>38</v>
      </c>
      <c r="F172" s="7">
        <v>12</v>
      </c>
      <c r="G172" s="16" t="s">
        <v>532</v>
      </c>
      <c r="H172" s="16" t="s">
        <v>533</v>
      </c>
      <c r="I172" s="16" t="s">
        <v>416</v>
      </c>
      <c r="J172" s="14" t="s">
        <v>534</v>
      </c>
      <c r="K172" s="16"/>
      <c r="L172" s="16"/>
      <c r="M172" s="8" t="e">
        <f>VLOOKUP(B172,Sheet4!A:C,2,FALSE)</f>
        <v>#N/A</v>
      </c>
      <c r="N172" s="8" t="e">
        <f>VLOOKUP(B172,Sheet5!A:B,2,FALSE)</f>
        <v>#N/A</v>
      </c>
      <c r="O172" s="8" t="str">
        <f>VLOOKUP(B172,Retail!A:B,2,FALSE)</f>
        <v>FIRST Robotics Competition</v>
      </c>
      <c r="P172" s="8"/>
      <c r="Q172" s="8"/>
      <c r="R172" s="8"/>
      <c r="S172" s="8"/>
      <c r="T172" s="8"/>
      <c r="U172" s="8"/>
      <c r="V172" s="8"/>
      <c r="W172" s="8"/>
      <c r="X172" s="8"/>
      <c r="Y172" s="8"/>
      <c r="Z172" s="8"/>
      <c r="AA172" s="8"/>
    </row>
    <row r="173" spans="1:27" ht="15.75" customHeight="1">
      <c r="A173" s="4">
        <f t="shared" si="0"/>
        <v>172</v>
      </c>
      <c r="B173" s="18" t="s">
        <v>535</v>
      </c>
      <c r="C173" s="18" t="s">
        <v>536</v>
      </c>
      <c r="D173" s="18" t="s">
        <v>172</v>
      </c>
      <c r="E173" s="18" t="s">
        <v>38</v>
      </c>
      <c r="F173" s="7">
        <v>9</v>
      </c>
      <c r="G173" s="18" t="s">
        <v>537</v>
      </c>
      <c r="H173" s="18" t="s">
        <v>538</v>
      </c>
      <c r="I173" s="18" t="s">
        <v>421</v>
      </c>
      <c r="J173" s="14" t="s">
        <v>539</v>
      </c>
      <c r="K173" s="18"/>
      <c r="L173" s="18"/>
      <c r="M173" s="8" t="e">
        <f>VLOOKUP(B173,Sheet4!A:C,2,FALSE)</f>
        <v>#N/A</v>
      </c>
      <c r="N173" s="8" t="e">
        <f>VLOOKUP(B173,Sheet5!A:B,2,FALSE)</f>
        <v>#N/A</v>
      </c>
      <c r="O173" s="8" t="str">
        <f>VLOOKUP(B173,Retail!A:B,2,FALSE)</f>
        <v>FIRST Tech Challenge</v>
      </c>
      <c r="P173" s="8"/>
      <c r="Q173" s="8"/>
      <c r="R173" s="8"/>
      <c r="S173" s="8"/>
      <c r="T173" s="8"/>
      <c r="U173" s="8"/>
      <c r="V173" s="8"/>
      <c r="W173" s="8"/>
      <c r="X173" s="8"/>
      <c r="Y173" s="8"/>
      <c r="Z173" s="8"/>
      <c r="AA173" s="8"/>
    </row>
    <row r="174" spans="1:27" ht="15.75" customHeight="1">
      <c r="A174" s="4">
        <f t="shared" si="0"/>
        <v>173</v>
      </c>
      <c r="B174" s="18" t="s">
        <v>540</v>
      </c>
      <c r="C174" s="18" t="s">
        <v>541</v>
      </c>
      <c r="D174" s="18" t="s">
        <v>172</v>
      </c>
      <c r="E174" s="18" t="s">
        <v>38</v>
      </c>
      <c r="F174" s="7">
        <v>9</v>
      </c>
      <c r="G174" s="18" t="s">
        <v>542</v>
      </c>
      <c r="H174" s="18" t="s">
        <v>543</v>
      </c>
      <c r="I174" s="18" t="s">
        <v>421</v>
      </c>
      <c r="J174" s="14" t="s">
        <v>544</v>
      </c>
      <c r="K174" s="18"/>
      <c r="L174" s="18"/>
      <c r="M174" s="8" t="e">
        <f>VLOOKUP(B174,Sheet4!A:C,2,FALSE)</f>
        <v>#N/A</v>
      </c>
      <c r="N174" s="9" t="str">
        <f>VLOOKUP(B174,Sheet5!A:B,2,FALSE)</f>
        <v>Yes</v>
      </c>
      <c r="O174" s="8"/>
      <c r="P174" s="8"/>
      <c r="Q174" s="8"/>
      <c r="R174" s="8"/>
      <c r="S174" s="8"/>
      <c r="T174" s="8"/>
      <c r="U174" s="8"/>
      <c r="V174" s="8"/>
      <c r="W174" s="8"/>
      <c r="X174" s="8"/>
      <c r="Y174" s="8"/>
      <c r="Z174" s="8"/>
      <c r="AA174" s="8"/>
    </row>
    <row r="175" spans="1:27" ht="15.75" customHeight="1">
      <c r="A175" s="4">
        <f t="shared" si="0"/>
        <v>174</v>
      </c>
      <c r="B175" s="18" t="s">
        <v>545</v>
      </c>
      <c r="C175" s="18" t="s">
        <v>546</v>
      </c>
      <c r="D175" s="18" t="s">
        <v>172</v>
      </c>
      <c r="E175" s="18" t="s">
        <v>38</v>
      </c>
      <c r="F175" s="7">
        <v>11</v>
      </c>
      <c r="G175" s="18" t="s">
        <v>547</v>
      </c>
      <c r="H175" s="18" t="s">
        <v>548</v>
      </c>
      <c r="I175" s="18" t="s">
        <v>433</v>
      </c>
      <c r="J175" s="14" t="s">
        <v>549</v>
      </c>
      <c r="K175" s="18"/>
      <c r="L175" s="18"/>
      <c r="M175" s="8" t="e">
        <f>VLOOKUP(B175,Sheet4!A:C,2,FALSE)</f>
        <v>#N/A</v>
      </c>
      <c r="N175" s="8" t="e">
        <f>VLOOKUP(B175,Sheet5!A:B,2,FALSE)</f>
        <v>#N/A</v>
      </c>
      <c r="O175" s="8" t="str">
        <f>VLOOKUP(B175,Retail!A:B,2,FALSE)</f>
        <v>FRC CAD Skill Building - ABWA</v>
      </c>
      <c r="P175" s="8"/>
      <c r="Q175" s="8"/>
      <c r="R175" s="8"/>
      <c r="S175" s="8"/>
      <c r="T175" s="8"/>
      <c r="U175" s="8"/>
      <c r="V175" s="8"/>
      <c r="W175" s="8"/>
      <c r="X175" s="8"/>
      <c r="Y175" s="8"/>
      <c r="Z175" s="8"/>
      <c r="AA175" s="8"/>
    </row>
    <row r="176" spans="1:27" ht="15.75" customHeight="1">
      <c r="A176" s="4">
        <f t="shared" si="0"/>
        <v>175</v>
      </c>
      <c r="B176" s="4" t="s">
        <v>550</v>
      </c>
      <c r="C176" s="4" t="s">
        <v>551</v>
      </c>
      <c r="D176" s="4" t="s">
        <v>172</v>
      </c>
      <c r="E176" s="4" t="s">
        <v>38</v>
      </c>
      <c r="F176" s="7">
        <v>12</v>
      </c>
      <c r="G176" s="4" t="s">
        <v>552</v>
      </c>
      <c r="H176" s="4" t="s">
        <v>553</v>
      </c>
      <c r="I176" s="4" t="s">
        <v>433</v>
      </c>
      <c r="J176" s="14" t="s">
        <v>554</v>
      </c>
      <c r="K176" s="4"/>
      <c r="L176" s="4"/>
      <c r="M176" s="8" t="e">
        <f>VLOOKUP(B176,Sheet4!A:C,2,FALSE)</f>
        <v>#N/A</v>
      </c>
      <c r="N176" s="8" t="e">
        <f>VLOOKUP(B176,Sheet5!A:B,2,FALSE)</f>
        <v>#N/A</v>
      </c>
      <c r="O176" s="8" t="str">
        <f>VLOOKUP(B176,Retail!A:B,2,FALSE)</f>
        <v>FRC CAD Skill Building - ABWA</v>
      </c>
      <c r="P176" s="8"/>
      <c r="Q176" s="8"/>
      <c r="R176" s="8"/>
      <c r="S176" s="8"/>
      <c r="T176" s="8"/>
      <c r="U176" s="8"/>
      <c r="V176" s="8"/>
      <c r="W176" s="8"/>
      <c r="X176" s="8"/>
      <c r="Y176" s="8"/>
      <c r="Z176" s="8"/>
      <c r="AA176" s="8"/>
    </row>
    <row r="177" spans="1:27" ht="15.75" customHeight="1">
      <c r="A177" s="4">
        <f t="shared" si="0"/>
        <v>176</v>
      </c>
      <c r="B177" s="16" t="s">
        <v>555</v>
      </c>
      <c r="C177" s="16" t="s">
        <v>556</v>
      </c>
      <c r="D177" s="16" t="s">
        <v>52</v>
      </c>
      <c r="E177" s="16" t="s">
        <v>38</v>
      </c>
      <c r="F177" s="7">
        <v>12</v>
      </c>
      <c r="G177" s="16" t="s">
        <v>557</v>
      </c>
      <c r="H177" s="16" t="s">
        <v>558</v>
      </c>
      <c r="I177" s="16" t="s">
        <v>439</v>
      </c>
      <c r="J177" s="14" t="s">
        <v>559</v>
      </c>
      <c r="K177" s="16"/>
      <c r="L177" s="16"/>
      <c r="M177" s="8" t="e">
        <f>VLOOKUP(B177,Sheet4!A:C,2,FALSE)</f>
        <v>#N/A</v>
      </c>
      <c r="N177" s="8" t="e">
        <f>VLOOKUP(B177,Sheet5!A:B,2,FALSE)</f>
        <v>#N/A</v>
      </c>
      <c r="O177" s="8" t="str">
        <f>VLOOKUP(B177,Retail!A:B,2,FALSE)</f>
        <v>FRC CAD Skill Building - DAIS</v>
      </c>
      <c r="P177" s="8"/>
      <c r="Q177" s="8"/>
      <c r="R177" s="8"/>
      <c r="S177" s="8"/>
      <c r="T177" s="8"/>
      <c r="U177" s="8"/>
      <c r="V177" s="8"/>
      <c r="W177" s="8"/>
      <c r="X177" s="8"/>
      <c r="Y177" s="8"/>
      <c r="Z177" s="8"/>
      <c r="AA177" s="8"/>
    </row>
    <row r="178" spans="1:27" ht="15.75" customHeight="1">
      <c r="A178" s="4">
        <f t="shared" si="0"/>
        <v>177</v>
      </c>
      <c r="B178" s="18" t="s">
        <v>560</v>
      </c>
      <c r="C178" s="18" t="s">
        <v>561</v>
      </c>
      <c r="D178" s="18" t="s">
        <v>52</v>
      </c>
      <c r="E178" s="18" t="s">
        <v>38</v>
      </c>
      <c r="F178" s="7">
        <v>12</v>
      </c>
      <c r="G178" s="18" t="s">
        <v>562</v>
      </c>
      <c r="H178" s="18" t="s">
        <v>563</v>
      </c>
      <c r="I178" s="18" t="s">
        <v>450</v>
      </c>
      <c r="J178" s="14" t="s">
        <v>70</v>
      </c>
      <c r="K178" s="18"/>
      <c r="L178" s="18"/>
      <c r="M178" s="8" t="e">
        <f>VLOOKUP(B178,Sheet4!A:C,2,FALSE)</f>
        <v>#N/A</v>
      </c>
      <c r="N178" s="8" t="e">
        <f>VLOOKUP(B178,Sheet5!A:B,2,FALSE)</f>
        <v>#N/A</v>
      </c>
      <c r="O178" s="8" t="str">
        <f>VLOOKUP(B178,Retail!A:B,2,FALSE)</f>
        <v>FRC Java Skill Building - DAIS</v>
      </c>
      <c r="P178" s="8"/>
      <c r="Q178" s="8"/>
      <c r="R178" s="8"/>
      <c r="S178" s="8"/>
      <c r="T178" s="8"/>
      <c r="U178" s="8"/>
      <c r="V178" s="8"/>
      <c r="W178" s="8"/>
      <c r="X178" s="8"/>
      <c r="Y178" s="8"/>
      <c r="Z178" s="8"/>
      <c r="AA178" s="8"/>
    </row>
    <row r="179" spans="1:27" ht="15.75" customHeight="1">
      <c r="A179" s="4">
        <f t="shared" si="0"/>
        <v>178</v>
      </c>
      <c r="B179" s="10" t="s">
        <v>564</v>
      </c>
      <c r="C179" s="10" t="s">
        <v>565</v>
      </c>
      <c r="D179" s="10" t="s">
        <v>172</v>
      </c>
      <c r="E179" s="10" t="s">
        <v>38</v>
      </c>
      <c r="F179" s="7">
        <v>9</v>
      </c>
      <c r="G179" s="10" t="s">
        <v>566</v>
      </c>
      <c r="H179" s="10" t="s">
        <v>567</v>
      </c>
      <c r="I179" s="10" t="s">
        <v>455</v>
      </c>
      <c r="J179" s="10" t="s">
        <v>568</v>
      </c>
      <c r="K179" s="10"/>
      <c r="L179" s="10"/>
      <c r="M179" s="8" t="e">
        <f>VLOOKUP(B179,Sheet4!A:C,2,FALSE)</f>
        <v>#N/A</v>
      </c>
      <c r="N179" s="8" t="e">
        <f>VLOOKUP(B179,Sheet5!A:B,2,FALSE)</f>
        <v>#N/A</v>
      </c>
      <c r="O179" s="8" t="str">
        <f>VLOOKUP(B179,Retail!A:B,2,FALSE)</f>
        <v>FRC CAD Skill Building - ABWA</v>
      </c>
      <c r="P179" s="8"/>
      <c r="Q179" s="8"/>
      <c r="R179" s="8"/>
      <c r="S179" s="8"/>
      <c r="T179" s="8"/>
      <c r="U179" s="8"/>
      <c r="V179" s="8"/>
      <c r="W179" s="8"/>
      <c r="X179" s="8"/>
      <c r="Y179" s="8"/>
      <c r="Z179" s="8"/>
      <c r="AA179" s="8"/>
    </row>
    <row r="180" spans="1:27" ht="15.75" customHeight="1">
      <c r="A180" s="4">
        <f t="shared" si="0"/>
        <v>179</v>
      </c>
      <c r="B180" s="10" t="s">
        <v>569</v>
      </c>
      <c r="C180" s="10" t="s">
        <v>570</v>
      </c>
      <c r="D180" s="10" t="s">
        <v>172</v>
      </c>
      <c r="E180" s="10" t="s">
        <v>38</v>
      </c>
      <c r="F180" s="7">
        <v>11</v>
      </c>
      <c r="G180" s="10" t="s">
        <v>571</v>
      </c>
      <c r="H180" s="10" t="s">
        <v>572</v>
      </c>
      <c r="I180" s="10" t="s">
        <v>455</v>
      </c>
      <c r="J180" s="10" t="s">
        <v>44</v>
      </c>
      <c r="K180" s="10"/>
      <c r="L180" s="10"/>
      <c r="M180" s="8" t="e">
        <f>VLOOKUP(B180,Sheet4!A:C,2,FALSE)</f>
        <v>#N/A</v>
      </c>
      <c r="N180" s="8" t="e">
        <f>VLOOKUP(B180,Sheet5!A:B,2,FALSE)</f>
        <v>#N/A</v>
      </c>
      <c r="O180" s="8" t="str">
        <f>VLOOKUP(B180,Retail!A:B,2,FALSE)</f>
        <v>FRC Prep Program</v>
      </c>
      <c r="P180" s="8"/>
      <c r="Q180" s="8"/>
      <c r="R180" s="8"/>
      <c r="S180" s="8"/>
      <c r="T180" s="8"/>
      <c r="U180" s="8"/>
      <c r="V180" s="8"/>
      <c r="W180" s="8"/>
      <c r="X180" s="8"/>
      <c r="Y180" s="8"/>
      <c r="Z180" s="8"/>
      <c r="AA180" s="8"/>
    </row>
    <row r="181" spans="1:27" ht="15.75" customHeight="1">
      <c r="A181" s="4">
        <f t="shared" si="0"/>
        <v>180</v>
      </c>
      <c r="B181" s="4" t="s">
        <v>573</v>
      </c>
      <c r="C181" s="4" t="s">
        <v>574</v>
      </c>
      <c r="D181" s="4" t="s">
        <v>172</v>
      </c>
      <c r="E181" s="4" t="s">
        <v>38</v>
      </c>
      <c r="F181" s="7">
        <v>11</v>
      </c>
      <c r="G181" s="4" t="s">
        <v>575</v>
      </c>
      <c r="H181" s="4" t="s">
        <v>576</v>
      </c>
      <c r="I181" s="4" t="s">
        <v>455</v>
      </c>
      <c r="J181" s="14" t="s">
        <v>577</v>
      </c>
      <c r="K181" s="4"/>
      <c r="L181" s="4"/>
      <c r="M181" s="8" t="e">
        <f>VLOOKUP(B181,Sheet4!A:C,2,FALSE)</f>
        <v>#N/A</v>
      </c>
      <c r="N181" s="8" t="e">
        <f>VLOOKUP(B181,Sheet5!A:B,2,FALSE)</f>
        <v>#N/A</v>
      </c>
      <c r="O181" s="8" t="str">
        <f>VLOOKUP(B181,Retail!A:B,2,FALSE)</f>
        <v>FRC Prep Program</v>
      </c>
      <c r="P181" s="8"/>
      <c r="Q181" s="8"/>
      <c r="R181" s="8"/>
      <c r="S181" s="8"/>
      <c r="T181" s="8"/>
      <c r="U181" s="8"/>
      <c r="V181" s="8"/>
      <c r="W181" s="8"/>
      <c r="X181" s="8"/>
      <c r="Y181" s="8"/>
      <c r="Z181" s="8"/>
      <c r="AA181" s="8"/>
    </row>
    <row r="182" spans="1:27" ht="15.75" customHeight="1">
      <c r="A182" s="4">
        <f t="shared" si="0"/>
        <v>181</v>
      </c>
      <c r="B182" s="4" t="s">
        <v>71</v>
      </c>
      <c r="C182" s="4" t="s">
        <v>578</v>
      </c>
      <c r="D182" s="4" t="s">
        <v>52</v>
      </c>
      <c r="E182" s="4" t="s">
        <v>38</v>
      </c>
      <c r="F182" s="7">
        <v>9</v>
      </c>
      <c r="G182" s="4" t="s">
        <v>579</v>
      </c>
      <c r="H182" s="4" t="s">
        <v>580</v>
      </c>
      <c r="I182" s="4" t="s">
        <v>470</v>
      </c>
      <c r="J182" s="14" t="s">
        <v>581</v>
      </c>
      <c r="K182" s="4"/>
      <c r="L182" s="4"/>
      <c r="M182" s="8" t="e">
        <f>VLOOKUP(B182,Sheet4!A:C,2,FALSE)</f>
        <v>#N/A</v>
      </c>
      <c r="N182" s="8" t="e">
        <f>VLOOKUP(B182,Sheet5!A:B,2,FALSE)</f>
        <v>#N/A</v>
      </c>
      <c r="O182" s="8" t="str">
        <f>VLOOKUP(B182,Retail!A:B,2,FALSE)</f>
        <v>FTC DAIS</v>
      </c>
      <c r="P182" s="8"/>
      <c r="Q182" s="8"/>
      <c r="R182" s="8"/>
      <c r="S182" s="8"/>
      <c r="T182" s="8"/>
      <c r="U182" s="8"/>
      <c r="V182" s="8"/>
      <c r="W182" s="8"/>
      <c r="X182" s="8"/>
      <c r="Y182" s="8"/>
      <c r="Z182" s="8"/>
      <c r="AA182" s="8"/>
    </row>
    <row r="183" spans="1:27" ht="15.75" customHeight="1">
      <c r="A183" s="4">
        <f t="shared" si="0"/>
        <v>182</v>
      </c>
      <c r="B183" s="4" t="s">
        <v>582</v>
      </c>
      <c r="C183" s="4" t="s">
        <v>583</v>
      </c>
      <c r="D183" s="4" t="s">
        <v>52</v>
      </c>
      <c r="E183" s="4" t="s">
        <v>38</v>
      </c>
      <c r="F183" s="7">
        <v>10</v>
      </c>
      <c r="G183" s="4" t="s">
        <v>584</v>
      </c>
      <c r="H183" s="4" t="s">
        <v>585</v>
      </c>
      <c r="I183" s="4" t="s">
        <v>470</v>
      </c>
      <c r="J183" s="14" t="s">
        <v>586</v>
      </c>
      <c r="K183" s="4"/>
      <c r="L183" s="4"/>
      <c r="M183" s="8" t="e">
        <f>VLOOKUP(B183,Sheet4!A:C,2,FALSE)</f>
        <v>#N/A</v>
      </c>
      <c r="N183" s="8" t="e">
        <f>VLOOKUP(B183,Sheet5!A:B,2,FALSE)</f>
        <v>#N/A</v>
      </c>
      <c r="O183" s="8" t="str">
        <f>VLOOKUP(B183,Retail!A:B,2,FALSE)</f>
        <v>FTC DAIS</v>
      </c>
      <c r="P183" s="8"/>
      <c r="Q183" s="8"/>
      <c r="R183" s="8"/>
      <c r="S183" s="8"/>
      <c r="T183" s="8"/>
      <c r="U183" s="8"/>
      <c r="V183" s="8"/>
      <c r="W183" s="8"/>
      <c r="X183" s="8"/>
      <c r="Y183" s="8"/>
      <c r="Z183" s="8"/>
      <c r="AA183" s="8"/>
    </row>
    <row r="184" spans="1:27" ht="15.75" customHeight="1">
      <c r="A184" s="4">
        <f t="shared" si="0"/>
        <v>183</v>
      </c>
      <c r="B184" s="16" t="s">
        <v>587</v>
      </c>
      <c r="C184" s="16" t="s">
        <v>588</v>
      </c>
      <c r="D184" s="16" t="s">
        <v>52</v>
      </c>
      <c r="E184" s="16" t="s">
        <v>38</v>
      </c>
      <c r="F184" s="7">
        <v>10</v>
      </c>
      <c r="G184" s="16" t="s">
        <v>589</v>
      </c>
      <c r="H184" s="16" t="s">
        <v>590</v>
      </c>
      <c r="I184" s="16" t="s">
        <v>470</v>
      </c>
      <c r="J184" s="14" t="s">
        <v>591</v>
      </c>
      <c r="K184" s="16"/>
      <c r="L184" s="16"/>
      <c r="M184" s="8" t="e">
        <f>VLOOKUP(B184,Sheet4!A:C,2,FALSE)</f>
        <v>#N/A</v>
      </c>
      <c r="N184" s="8" t="e">
        <f>VLOOKUP(B184,Sheet5!A:B,2,FALSE)</f>
        <v>#N/A</v>
      </c>
      <c r="O184" s="8" t="e">
        <f>VLOOKUP(B184,Retail!A:B,2,FALSE)</f>
        <v>#N/A</v>
      </c>
      <c r="P184" s="8"/>
      <c r="Q184" s="8"/>
      <c r="R184" s="8"/>
      <c r="S184" s="8"/>
      <c r="T184" s="8"/>
      <c r="U184" s="8"/>
      <c r="V184" s="8"/>
      <c r="W184" s="8"/>
      <c r="X184" s="8"/>
      <c r="Y184" s="8"/>
      <c r="Z184" s="8"/>
      <c r="AA184" s="8"/>
    </row>
    <row r="185" spans="1:27" ht="15.75" customHeight="1">
      <c r="A185" s="4">
        <f t="shared" si="0"/>
        <v>184</v>
      </c>
      <c r="B185" s="4" t="s">
        <v>592</v>
      </c>
      <c r="C185" s="4" t="s">
        <v>593</v>
      </c>
      <c r="D185" s="4" t="s">
        <v>52</v>
      </c>
      <c r="E185" s="4" t="s">
        <v>38</v>
      </c>
      <c r="F185" s="7">
        <v>9</v>
      </c>
      <c r="G185" s="4" t="s">
        <v>594</v>
      </c>
      <c r="H185" s="4" t="s">
        <v>595</v>
      </c>
      <c r="I185" s="4" t="s">
        <v>470</v>
      </c>
      <c r="J185" s="14" t="s">
        <v>596</v>
      </c>
      <c r="K185" s="4"/>
      <c r="L185" s="4"/>
      <c r="M185" s="8" t="e">
        <f>VLOOKUP(B185,Sheet4!A:C,2,FALSE)</f>
        <v>#N/A</v>
      </c>
      <c r="N185" s="8" t="e">
        <f>VLOOKUP(B185,Sheet5!A:B,2,FALSE)</f>
        <v>#N/A</v>
      </c>
      <c r="O185" s="8" t="str">
        <f>VLOOKUP(B185,Retail!A:B,2,FALSE)</f>
        <v>FTC DAIS</v>
      </c>
      <c r="P185" s="8"/>
      <c r="Q185" s="8"/>
      <c r="R185" s="8"/>
      <c r="S185" s="8"/>
      <c r="T185" s="8"/>
      <c r="U185" s="8"/>
      <c r="V185" s="8"/>
      <c r="W185" s="8"/>
      <c r="X185" s="8"/>
      <c r="Y185" s="8"/>
      <c r="Z185" s="8"/>
      <c r="AA185" s="8"/>
    </row>
    <row r="186" spans="1:27" ht="15.75" customHeight="1">
      <c r="A186" s="4">
        <f t="shared" si="0"/>
        <v>185</v>
      </c>
      <c r="B186" s="10" t="s">
        <v>597</v>
      </c>
      <c r="C186" s="10" t="s">
        <v>524</v>
      </c>
      <c r="D186" s="10" t="s">
        <v>52</v>
      </c>
      <c r="E186" s="10" t="s">
        <v>38</v>
      </c>
      <c r="F186" s="7">
        <v>9</v>
      </c>
      <c r="G186" s="10" t="s">
        <v>526</v>
      </c>
      <c r="H186" s="10" t="s">
        <v>598</v>
      </c>
      <c r="I186" s="10" t="s">
        <v>470</v>
      </c>
      <c r="J186" s="10" t="s">
        <v>599</v>
      </c>
      <c r="K186" s="10"/>
      <c r="L186" s="10"/>
      <c r="M186" s="8" t="e">
        <f>VLOOKUP(B186,Sheet4!A:C,2,FALSE)</f>
        <v>#N/A</v>
      </c>
      <c r="N186" s="8" t="e">
        <f>VLOOKUP(B186,Sheet5!A:B,2,FALSE)</f>
        <v>#N/A</v>
      </c>
      <c r="O186" s="8" t="str">
        <f>VLOOKUP(B186,Retail!A:B,2,FALSE)</f>
        <v>FIRST Robotics Competition</v>
      </c>
      <c r="P186" s="8"/>
      <c r="Q186" s="8"/>
      <c r="R186" s="8"/>
      <c r="S186" s="8"/>
      <c r="T186" s="8"/>
      <c r="U186" s="8"/>
      <c r="V186" s="8"/>
      <c r="W186" s="8"/>
      <c r="X186" s="8"/>
      <c r="Y186" s="8"/>
      <c r="Z186" s="8"/>
      <c r="AA186" s="8"/>
    </row>
    <row r="187" spans="1:27" ht="15.75" customHeight="1">
      <c r="A187" s="4">
        <f t="shared" si="0"/>
        <v>186</v>
      </c>
      <c r="B187" s="10" t="s">
        <v>600</v>
      </c>
      <c r="C187" s="10" t="s">
        <v>601</v>
      </c>
      <c r="D187" s="10" t="s">
        <v>52</v>
      </c>
      <c r="E187" s="10" t="s">
        <v>38</v>
      </c>
      <c r="F187" s="7">
        <v>9</v>
      </c>
      <c r="G187" s="10" t="s">
        <v>602</v>
      </c>
      <c r="H187" s="10" t="s">
        <v>603</v>
      </c>
      <c r="I187" s="10" t="s">
        <v>470</v>
      </c>
      <c r="J187" s="10" t="s">
        <v>604</v>
      </c>
      <c r="K187" s="10"/>
      <c r="L187" s="10"/>
      <c r="M187" s="8" t="e">
        <f>VLOOKUP(B187,Sheet4!A:C,2,FALSE)</f>
        <v>#N/A</v>
      </c>
      <c r="N187" s="8" t="e">
        <f>VLOOKUP(B187,Sheet5!A:B,2,FALSE)</f>
        <v>#N/A</v>
      </c>
      <c r="O187" s="8" t="str">
        <f>VLOOKUP(B187,Retail!A:B,2,FALSE)</f>
        <v>FTC DAIS</v>
      </c>
      <c r="P187" s="8"/>
      <c r="Q187" s="8"/>
      <c r="R187" s="8"/>
      <c r="S187" s="8"/>
      <c r="T187" s="8"/>
      <c r="U187" s="8"/>
      <c r="V187" s="8"/>
      <c r="W187" s="8"/>
      <c r="X187" s="8"/>
      <c r="Y187" s="8"/>
      <c r="Z187" s="8"/>
      <c r="AA187" s="8"/>
    </row>
    <row r="188" spans="1:27" ht="15.75" customHeight="1">
      <c r="A188" s="4">
        <f t="shared" si="0"/>
        <v>187</v>
      </c>
      <c r="B188" s="4" t="s">
        <v>605</v>
      </c>
      <c r="C188" s="4" t="s">
        <v>606</v>
      </c>
      <c r="D188" s="4" t="s">
        <v>52</v>
      </c>
      <c r="E188" s="4" t="s">
        <v>38</v>
      </c>
      <c r="F188" s="7">
        <v>9</v>
      </c>
      <c r="G188" s="4" t="s">
        <v>607</v>
      </c>
      <c r="H188" s="4" t="s">
        <v>608</v>
      </c>
      <c r="I188" s="4" t="s">
        <v>505</v>
      </c>
      <c r="J188" s="14" t="s">
        <v>609</v>
      </c>
      <c r="K188" s="4"/>
      <c r="L188" s="4"/>
      <c r="M188" s="8" t="e">
        <f>VLOOKUP(B188,Sheet4!A:C,2,FALSE)</f>
        <v>#N/A</v>
      </c>
      <c r="N188" s="8" t="e">
        <f>VLOOKUP(B188,Sheet5!A:B,2,FALSE)</f>
        <v>#N/A</v>
      </c>
      <c r="O188" s="8" t="str">
        <f>VLOOKUP(B188,Retail!A:B,2,FALSE)</f>
        <v>FTC Skill Building CAD DAIS</v>
      </c>
      <c r="P188" s="8"/>
      <c r="Q188" s="8"/>
      <c r="R188" s="8"/>
      <c r="S188" s="8"/>
      <c r="T188" s="8"/>
      <c r="U188" s="8"/>
      <c r="V188" s="8"/>
      <c r="W188" s="8"/>
      <c r="X188" s="8"/>
      <c r="Y188" s="8"/>
      <c r="Z188" s="8"/>
      <c r="AA188" s="8"/>
    </row>
    <row r="189" spans="1:27" ht="15.75" customHeight="1">
      <c r="A189" s="4">
        <f t="shared" si="0"/>
        <v>188</v>
      </c>
      <c r="B189" s="4" t="s">
        <v>610</v>
      </c>
      <c r="C189" s="4" t="s">
        <v>611</v>
      </c>
      <c r="D189" s="4" t="s">
        <v>52</v>
      </c>
      <c r="E189" s="4" t="s">
        <v>38</v>
      </c>
      <c r="F189" s="7">
        <v>10</v>
      </c>
      <c r="G189" s="4" t="s">
        <v>612</v>
      </c>
      <c r="H189" s="4" t="s">
        <v>613</v>
      </c>
      <c r="I189" s="4" t="s">
        <v>516</v>
      </c>
      <c r="J189" s="14" t="s">
        <v>614</v>
      </c>
      <c r="K189" s="4"/>
      <c r="L189" s="4"/>
      <c r="M189" s="8" t="e">
        <f>VLOOKUP(B189,Sheet4!A:C,2,FALSE)</f>
        <v>#N/A</v>
      </c>
      <c r="N189" s="8" t="e">
        <f>VLOOKUP(B189,Sheet5!A:B,2,FALSE)</f>
        <v>#N/A</v>
      </c>
      <c r="O189" s="8" t="str">
        <f>VLOOKUP(B189,Retail!A:B,2,FALSE)</f>
        <v>FTC DAIS</v>
      </c>
      <c r="P189" s="8"/>
      <c r="Q189" s="8"/>
      <c r="R189" s="8"/>
      <c r="S189" s="8"/>
      <c r="T189" s="8"/>
      <c r="U189" s="8"/>
      <c r="V189" s="8"/>
      <c r="W189" s="8"/>
      <c r="X189" s="8"/>
      <c r="Y189" s="8"/>
      <c r="Z189" s="8"/>
      <c r="AA189" s="8"/>
    </row>
    <row r="190" spans="1:27" ht="15.75" customHeight="1">
      <c r="A190" s="4">
        <f t="shared" si="0"/>
        <v>189</v>
      </c>
      <c r="B190" s="16" t="s">
        <v>615</v>
      </c>
      <c r="C190" s="16" t="s">
        <v>616</v>
      </c>
      <c r="D190" s="16" t="s">
        <v>91</v>
      </c>
      <c r="E190" s="16" t="s">
        <v>38</v>
      </c>
      <c r="F190" s="7">
        <v>10</v>
      </c>
      <c r="G190" s="16" t="s">
        <v>617</v>
      </c>
      <c r="H190" s="16" t="s">
        <v>618</v>
      </c>
      <c r="I190" s="16" t="s">
        <v>416</v>
      </c>
      <c r="J190" s="14" t="s">
        <v>619</v>
      </c>
      <c r="K190" s="16"/>
      <c r="L190" s="16"/>
      <c r="M190" s="8" t="e">
        <f>VLOOKUP(B190,Sheet4!A:C,2,FALSE)</f>
        <v>#N/A</v>
      </c>
      <c r="N190" s="8" t="e">
        <f>VLOOKUP(B190,Sheet5!A:B,2,FALSE)</f>
        <v>#N/A</v>
      </c>
      <c r="O190" s="8" t="str">
        <f>VLOOKUP(B190,Retail!A:B,2,FALSE)</f>
        <v>FIRST Robotics Competition</v>
      </c>
      <c r="P190" s="8"/>
      <c r="Q190" s="8"/>
      <c r="R190" s="8"/>
      <c r="S190" s="8"/>
      <c r="T190" s="8"/>
      <c r="U190" s="8"/>
      <c r="V190" s="8"/>
      <c r="W190" s="8"/>
      <c r="X190" s="8"/>
      <c r="Y190" s="8"/>
      <c r="Z190" s="8"/>
      <c r="AA190" s="8"/>
    </row>
    <row r="191" spans="1:27" ht="15.75" customHeight="1">
      <c r="A191" s="4">
        <f t="shared" si="0"/>
        <v>190</v>
      </c>
      <c r="B191" s="4" t="s">
        <v>620</v>
      </c>
      <c r="C191" s="4" t="s">
        <v>621</v>
      </c>
      <c r="D191" s="4" t="s">
        <v>172</v>
      </c>
      <c r="E191" s="4" t="s">
        <v>38</v>
      </c>
      <c r="F191" s="7">
        <v>12</v>
      </c>
      <c r="G191" s="4" t="s">
        <v>622</v>
      </c>
      <c r="H191" s="4" t="s">
        <v>623</v>
      </c>
      <c r="I191" s="4" t="s">
        <v>433</v>
      </c>
      <c r="J191" s="14" t="s">
        <v>624</v>
      </c>
      <c r="K191" s="4"/>
      <c r="L191" s="4"/>
      <c r="M191" s="8" t="e">
        <f>VLOOKUP(B191,Sheet4!A:C,2,FALSE)</f>
        <v>#N/A</v>
      </c>
      <c r="N191" s="8" t="e">
        <f>VLOOKUP(B191,Sheet5!A:B,2,FALSE)</f>
        <v>#N/A</v>
      </c>
      <c r="O191" s="8" t="str">
        <f>VLOOKUP(B191,Retail!A:B,2,FALSE)</f>
        <v>FRC CAD Skill Building - ABWA</v>
      </c>
      <c r="P191" s="8"/>
      <c r="Q191" s="8"/>
      <c r="R191" s="8"/>
      <c r="S191" s="8"/>
      <c r="T191" s="8"/>
      <c r="U191" s="8"/>
      <c r="V191" s="8"/>
      <c r="W191" s="8"/>
      <c r="X191" s="8"/>
      <c r="Y191" s="8"/>
      <c r="Z191" s="8"/>
      <c r="AA191" s="8"/>
    </row>
    <row r="192" spans="1:27" ht="15.75" customHeight="1">
      <c r="A192" s="4">
        <f t="shared" si="0"/>
        <v>191</v>
      </c>
      <c r="B192" s="16" t="s">
        <v>625</v>
      </c>
      <c r="C192" s="16" t="s">
        <v>626</v>
      </c>
      <c r="D192" s="16" t="s">
        <v>52</v>
      </c>
      <c r="E192" s="16" t="s">
        <v>38</v>
      </c>
      <c r="F192" s="7">
        <v>12</v>
      </c>
      <c r="G192" s="16" t="s">
        <v>627</v>
      </c>
      <c r="H192" s="16" t="s">
        <v>628</v>
      </c>
      <c r="I192" s="16" t="s">
        <v>439</v>
      </c>
      <c r="J192" s="14" t="s">
        <v>629</v>
      </c>
      <c r="K192" s="16"/>
      <c r="L192" s="16"/>
      <c r="M192" s="8" t="e">
        <f>VLOOKUP(B192,Sheet4!A:C,2,FALSE)</f>
        <v>#N/A</v>
      </c>
      <c r="N192" s="9" t="str">
        <f>VLOOKUP(B192,Sheet5!A:B,2,FALSE)</f>
        <v>Yes</v>
      </c>
      <c r="O192" s="8"/>
      <c r="P192" s="8"/>
      <c r="Q192" s="8"/>
      <c r="R192" s="8"/>
      <c r="S192" s="8"/>
      <c r="T192" s="8"/>
      <c r="U192" s="8"/>
      <c r="V192" s="8"/>
      <c r="W192" s="8"/>
      <c r="X192" s="8"/>
      <c r="Y192" s="8"/>
      <c r="Z192" s="8"/>
      <c r="AA192" s="8"/>
    </row>
    <row r="193" spans="1:27" ht="15.75" customHeight="1">
      <c r="A193" s="4">
        <f t="shared" si="0"/>
        <v>192</v>
      </c>
      <c r="B193" s="4" t="s">
        <v>630</v>
      </c>
      <c r="C193" s="4" t="s">
        <v>631</v>
      </c>
      <c r="D193" s="4" t="s">
        <v>172</v>
      </c>
      <c r="E193" s="4" t="s">
        <v>38</v>
      </c>
      <c r="F193" s="7">
        <v>10</v>
      </c>
      <c r="G193" s="4" t="s">
        <v>632</v>
      </c>
      <c r="H193" s="4" t="s">
        <v>633</v>
      </c>
      <c r="I193" s="4" t="s">
        <v>445</v>
      </c>
      <c r="J193" s="14" t="s">
        <v>634</v>
      </c>
      <c r="K193" s="4"/>
      <c r="L193" s="4"/>
      <c r="M193" s="8" t="e">
        <f>VLOOKUP(B193,Sheet4!A:C,2,FALSE)</f>
        <v>#N/A</v>
      </c>
      <c r="N193" s="8" t="e">
        <f>VLOOKUP(B193,Sheet5!A:B,2,FALSE)</f>
        <v>#N/A</v>
      </c>
      <c r="O193" s="8" t="str">
        <f>VLOOKUP(B193,Retail!A:B,2,FALSE)</f>
        <v>FRC Java Skill Building - ABWA</v>
      </c>
      <c r="P193" s="8"/>
      <c r="Q193" s="8"/>
      <c r="R193" s="8"/>
      <c r="S193" s="8"/>
      <c r="T193" s="8"/>
      <c r="U193" s="8"/>
      <c r="V193" s="8"/>
      <c r="W193" s="8"/>
      <c r="X193" s="8"/>
      <c r="Y193" s="8"/>
      <c r="Z193" s="8"/>
      <c r="AA193" s="8"/>
    </row>
    <row r="194" spans="1:27" ht="15.75" customHeight="1">
      <c r="A194" s="4">
        <f t="shared" si="0"/>
        <v>193</v>
      </c>
      <c r="B194" s="4" t="s">
        <v>635</v>
      </c>
      <c r="C194" s="4" t="s">
        <v>636</v>
      </c>
      <c r="D194" s="4" t="s">
        <v>52</v>
      </c>
      <c r="E194" s="4" t="s">
        <v>38</v>
      </c>
      <c r="F194" s="7">
        <v>12</v>
      </c>
      <c r="G194" s="4" t="s">
        <v>637</v>
      </c>
      <c r="H194" s="4" t="s">
        <v>638</v>
      </c>
      <c r="I194" s="4" t="s">
        <v>450</v>
      </c>
      <c r="J194" s="14" t="s">
        <v>639</v>
      </c>
      <c r="K194" s="4"/>
      <c r="L194" s="4"/>
      <c r="M194" s="8" t="e">
        <f>VLOOKUP(B194,Sheet4!A:C,2,FALSE)</f>
        <v>#N/A</v>
      </c>
      <c r="N194" s="8" t="e">
        <f>VLOOKUP(B194,Sheet5!A:B,2,FALSE)</f>
        <v>#N/A</v>
      </c>
      <c r="O194" s="8" t="str">
        <f>VLOOKUP(B194,Retail!A:B,2,FALSE)</f>
        <v>FRC Java Skill Building - DAIS</v>
      </c>
      <c r="P194" s="8"/>
      <c r="Q194" s="8"/>
      <c r="R194" s="8"/>
      <c r="S194" s="8"/>
      <c r="T194" s="8"/>
      <c r="U194" s="8"/>
      <c r="V194" s="8"/>
      <c r="W194" s="8"/>
      <c r="X194" s="8"/>
      <c r="Y194" s="8"/>
      <c r="Z194" s="8"/>
      <c r="AA194" s="8"/>
    </row>
    <row r="195" spans="1:27" ht="15.75" customHeight="1">
      <c r="A195" s="4">
        <f t="shared" si="0"/>
        <v>194</v>
      </c>
      <c r="B195" s="4" t="s">
        <v>640</v>
      </c>
      <c r="C195" s="4" t="s">
        <v>641</v>
      </c>
      <c r="D195" s="4" t="s">
        <v>172</v>
      </c>
      <c r="E195" s="4" t="s">
        <v>38</v>
      </c>
      <c r="F195" s="7">
        <v>9</v>
      </c>
      <c r="G195" s="4" t="s">
        <v>642</v>
      </c>
      <c r="H195" s="4" t="s">
        <v>643</v>
      </c>
      <c r="I195" s="4" t="s">
        <v>455</v>
      </c>
      <c r="J195" s="14" t="s">
        <v>644</v>
      </c>
      <c r="K195" s="4"/>
      <c r="L195" s="4"/>
      <c r="M195" s="8" t="e">
        <f>VLOOKUP(B195,Sheet4!A:C,2,FALSE)</f>
        <v>#N/A</v>
      </c>
      <c r="N195" s="8" t="e">
        <f>VLOOKUP(B195,Sheet5!A:B,2,FALSE)</f>
        <v>#N/A</v>
      </c>
      <c r="O195" s="8" t="str">
        <f>VLOOKUP(B195,Retail!A:B,2,FALSE)</f>
        <v>FRC Java Skill Building - ABWA</v>
      </c>
      <c r="P195" s="8"/>
      <c r="Q195" s="8"/>
      <c r="R195" s="8"/>
      <c r="S195" s="8"/>
      <c r="T195" s="8"/>
      <c r="U195" s="8"/>
      <c r="V195" s="8"/>
      <c r="W195" s="8"/>
      <c r="X195" s="8"/>
      <c r="Y195" s="8"/>
      <c r="Z195" s="8"/>
      <c r="AA195" s="8"/>
    </row>
    <row r="196" spans="1:27" ht="15.75" customHeight="1">
      <c r="A196" s="4">
        <f t="shared" si="0"/>
        <v>195</v>
      </c>
      <c r="B196" s="4" t="s">
        <v>645</v>
      </c>
      <c r="C196" s="4" t="s">
        <v>646</v>
      </c>
      <c r="D196" s="4" t="s">
        <v>172</v>
      </c>
      <c r="E196" s="4" t="s">
        <v>38</v>
      </c>
      <c r="F196" s="7">
        <v>11</v>
      </c>
      <c r="G196" s="4" t="s">
        <v>647</v>
      </c>
      <c r="H196" s="4" t="s">
        <v>648</v>
      </c>
      <c r="I196" s="4" t="s">
        <v>455</v>
      </c>
      <c r="J196" s="14" t="s">
        <v>649</v>
      </c>
      <c r="K196" s="4"/>
      <c r="L196" s="4"/>
      <c r="M196" s="8" t="e">
        <f>VLOOKUP(B196,Sheet4!A:C,2,FALSE)</f>
        <v>#N/A</v>
      </c>
      <c r="N196" s="8" t="e">
        <f>VLOOKUP(B196,Sheet5!A:B,2,FALSE)</f>
        <v>#N/A</v>
      </c>
      <c r="O196" s="8" t="str">
        <f>VLOOKUP(B196,Retail!A:B,2,FALSE)</f>
        <v>FRC Prep Program</v>
      </c>
      <c r="P196" s="8"/>
      <c r="Q196" s="8"/>
      <c r="R196" s="8"/>
      <c r="S196" s="8"/>
      <c r="T196" s="8"/>
      <c r="U196" s="8"/>
      <c r="V196" s="8"/>
      <c r="W196" s="8"/>
      <c r="X196" s="8"/>
      <c r="Y196" s="8"/>
      <c r="Z196" s="8"/>
      <c r="AA196" s="8"/>
    </row>
    <row r="197" spans="1:27" ht="15.75" customHeight="1">
      <c r="A197" s="4">
        <f t="shared" si="0"/>
        <v>196</v>
      </c>
      <c r="B197" s="16" t="s">
        <v>650</v>
      </c>
      <c r="C197" s="16" t="s">
        <v>651</v>
      </c>
      <c r="D197" s="16" t="s">
        <v>52</v>
      </c>
      <c r="E197" s="16" t="s">
        <v>38</v>
      </c>
      <c r="F197" s="7">
        <v>10</v>
      </c>
      <c r="G197" s="16" t="s">
        <v>652</v>
      </c>
      <c r="H197" s="16" t="s">
        <v>653</v>
      </c>
      <c r="I197" s="16" t="s">
        <v>470</v>
      </c>
      <c r="J197" s="14" t="s">
        <v>654</v>
      </c>
      <c r="K197" s="16"/>
      <c r="L197" s="16"/>
      <c r="M197" s="8" t="e">
        <f>VLOOKUP(B197,Sheet4!A:C,2,FALSE)</f>
        <v>#N/A</v>
      </c>
      <c r="N197" s="8" t="e">
        <f>VLOOKUP(B197,Sheet5!A:B,2,FALSE)</f>
        <v>#N/A</v>
      </c>
      <c r="O197" s="8" t="str">
        <f>VLOOKUP(B197,Retail!A:B,2,FALSE)</f>
        <v>FTC DAIS</v>
      </c>
      <c r="P197" s="8"/>
      <c r="Q197" s="8"/>
      <c r="R197" s="8"/>
      <c r="S197" s="8"/>
      <c r="T197" s="8"/>
      <c r="U197" s="8"/>
      <c r="V197" s="8"/>
      <c r="W197" s="8"/>
      <c r="X197" s="8"/>
      <c r="Y197" s="8"/>
      <c r="Z197" s="8"/>
      <c r="AA197" s="8"/>
    </row>
    <row r="198" spans="1:27" ht="15.75" customHeight="1">
      <c r="A198" s="4">
        <f t="shared" si="0"/>
        <v>197</v>
      </c>
      <c r="B198" s="16" t="s">
        <v>655</v>
      </c>
      <c r="C198" s="16" t="s">
        <v>656</v>
      </c>
      <c r="D198" s="16" t="s">
        <v>52</v>
      </c>
      <c r="E198" s="16" t="s">
        <v>38</v>
      </c>
      <c r="F198" s="7">
        <v>9</v>
      </c>
      <c r="G198" s="16" t="s">
        <v>657</v>
      </c>
      <c r="H198" s="16" t="s">
        <v>658</v>
      </c>
      <c r="I198" s="16" t="s">
        <v>470</v>
      </c>
      <c r="J198" s="14" t="s">
        <v>659</v>
      </c>
      <c r="K198" s="16"/>
      <c r="L198" s="16"/>
      <c r="M198" s="8" t="e">
        <f>VLOOKUP(B198,Sheet4!A:C,2,FALSE)</f>
        <v>#N/A</v>
      </c>
      <c r="N198" s="8" t="e">
        <f>VLOOKUP(B198,Sheet5!A:B,2,FALSE)</f>
        <v>#N/A</v>
      </c>
      <c r="O198" s="8" t="str">
        <f>VLOOKUP(B198,Retail!A:B,2,FALSE)</f>
        <v>FTC DAIS</v>
      </c>
      <c r="P198" s="8"/>
      <c r="Q198" s="8"/>
      <c r="R198" s="8"/>
      <c r="S198" s="8"/>
      <c r="T198" s="8"/>
      <c r="U198" s="8"/>
      <c r="V198" s="8"/>
      <c r="W198" s="8"/>
      <c r="X198" s="8"/>
      <c r="Y198" s="8"/>
      <c r="Z198" s="8"/>
      <c r="AA198" s="8"/>
    </row>
    <row r="199" spans="1:27" ht="15.75" customHeight="1">
      <c r="A199" s="4">
        <f t="shared" si="0"/>
        <v>198</v>
      </c>
      <c r="B199" s="4" t="s">
        <v>660</v>
      </c>
      <c r="C199" s="4" t="s">
        <v>661</v>
      </c>
      <c r="D199" s="4" t="s">
        <v>52</v>
      </c>
      <c r="E199" s="4" t="s">
        <v>38</v>
      </c>
      <c r="F199" s="7">
        <v>10</v>
      </c>
      <c r="G199" s="4" t="s">
        <v>662</v>
      </c>
      <c r="H199" s="4" t="s">
        <v>663</v>
      </c>
      <c r="I199" s="4" t="s">
        <v>470</v>
      </c>
      <c r="J199" s="14"/>
      <c r="K199" s="4"/>
      <c r="L199" s="4"/>
      <c r="M199" s="8" t="e">
        <f>VLOOKUP(B199,Sheet4!A:C,2,FALSE)</f>
        <v>#N/A</v>
      </c>
      <c r="N199" s="8" t="e">
        <f>VLOOKUP(B199,Sheet5!A:B,2,FALSE)</f>
        <v>#N/A</v>
      </c>
      <c r="O199" s="8" t="str">
        <f>VLOOKUP(B199,Retail!A:B,2,FALSE)</f>
        <v>FTC DAIS</v>
      </c>
      <c r="P199" s="8"/>
      <c r="Q199" s="8"/>
      <c r="R199" s="8"/>
      <c r="S199" s="8"/>
      <c r="T199" s="8"/>
      <c r="U199" s="8"/>
      <c r="V199" s="8"/>
      <c r="W199" s="8"/>
      <c r="X199" s="8"/>
      <c r="Y199" s="8"/>
      <c r="Z199" s="8"/>
      <c r="AA199" s="8"/>
    </row>
    <row r="200" spans="1:27" ht="15.75" customHeight="1">
      <c r="A200" s="4">
        <f t="shared" si="0"/>
        <v>199</v>
      </c>
      <c r="B200" s="4" t="s">
        <v>664</v>
      </c>
      <c r="C200" s="4" t="s">
        <v>665</v>
      </c>
      <c r="D200" s="4" t="s">
        <v>52</v>
      </c>
      <c r="E200" s="4" t="s">
        <v>38</v>
      </c>
      <c r="F200" s="7">
        <v>9</v>
      </c>
      <c r="G200" s="4" t="s">
        <v>666</v>
      </c>
      <c r="H200" s="4" t="s">
        <v>667</v>
      </c>
      <c r="I200" s="4" t="s">
        <v>470</v>
      </c>
      <c r="J200" s="14" t="s">
        <v>668</v>
      </c>
      <c r="K200" s="4"/>
      <c r="L200" s="4"/>
      <c r="M200" s="8" t="e">
        <f>VLOOKUP(B200,Sheet4!A:C,2,FALSE)</f>
        <v>#N/A</v>
      </c>
      <c r="N200" s="8" t="e">
        <f>VLOOKUP(B200,Sheet5!A:B,2,FALSE)</f>
        <v>#N/A</v>
      </c>
      <c r="O200" s="8" t="str">
        <f>VLOOKUP(B200,Retail!A:B,2,FALSE)</f>
        <v>FTC DAIS</v>
      </c>
      <c r="P200" s="8"/>
      <c r="Q200" s="8"/>
      <c r="R200" s="8"/>
      <c r="S200" s="8"/>
      <c r="T200" s="8"/>
      <c r="U200" s="8"/>
      <c r="V200" s="8"/>
      <c r="W200" s="8"/>
      <c r="X200" s="8"/>
      <c r="Y200" s="8"/>
      <c r="Z200" s="8"/>
      <c r="AA200" s="8"/>
    </row>
    <row r="201" spans="1:27" ht="15.75" customHeight="1">
      <c r="A201" s="4">
        <f t="shared" si="0"/>
        <v>200</v>
      </c>
      <c r="B201" s="4" t="s">
        <v>669</v>
      </c>
      <c r="C201" s="4" t="s">
        <v>670</v>
      </c>
      <c r="D201" s="4" t="s">
        <v>52</v>
      </c>
      <c r="E201" s="4" t="s">
        <v>38</v>
      </c>
      <c r="F201" s="7">
        <v>10</v>
      </c>
      <c r="G201" s="4" t="s">
        <v>671</v>
      </c>
      <c r="H201" s="4" t="s">
        <v>672</v>
      </c>
      <c r="I201" s="4" t="s">
        <v>470</v>
      </c>
      <c r="J201" s="14" t="s">
        <v>673</v>
      </c>
      <c r="K201" s="4"/>
      <c r="L201" s="4"/>
      <c r="M201" s="8" t="e">
        <f>VLOOKUP(B201,Sheet4!A:C,2,FALSE)</f>
        <v>#N/A</v>
      </c>
      <c r="N201" s="8" t="e">
        <f>VLOOKUP(B201,Sheet5!A:B,2,FALSE)</f>
        <v>#N/A</v>
      </c>
      <c r="O201" s="8" t="e">
        <f>VLOOKUP(B201,Retail!A:B,2,FALSE)</f>
        <v>#N/A</v>
      </c>
      <c r="P201" s="8"/>
      <c r="Q201" s="8"/>
      <c r="R201" s="8"/>
      <c r="S201" s="8"/>
      <c r="T201" s="8"/>
      <c r="U201" s="8"/>
      <c r="V201" s="8"/>
      <c r="W201" s="8"/>
      <c r="X201" s="8"/>
      <c r="Y201" s="8"/>
      <c r="Z201" s="8"/>
      <c r="AA201" s="8"/>
    </row>
    <row r="202" spans="1:27" ht="15.75" customHeight="1">
      <c r="A202" s="4">
        <f t="shared" si="0"/>
        <v>201</v>
      </c>
      <c r="B202" s="4" t="s">
        <v>674</v>
      </c>
      <c r="C202" s="4" t="s">
        <v>675</v>
      </c>
      <c r="D202" s="4" t="s">
        <v>52</v>
      </c>
      <c r="E202" s="4" t="s">
        <v>38</v>
      </c>
      <c r="F202" s="7">
        <v>10</v>
      </c>
      <c r="G202" s="4" t="s">
        <v>676</v>
      </c>
      <c r="H202" s="4" t="s">
        <v>677</v>
      </c>
      <c r="I202" s="4" t="s">
        <v>470</v>
      </c>
      <c r="J202" s="14" t="s">
        <v>678</v>
      </c>
      <c r="K202" s="4"/>
      <c r="L202" s="4"/>
      <c r="M202" s="8" t="e">
        <f>VLOOKUP(B202,Sheet4!A:C,2,FALSE)</f>
        <v>#N/A</v>
      </c>
      <c r="N202" s="8" t="e">
        <f>VLOOKUP(B202,Sheet5!A:B,2,FALSE)</f>
        <v>#N/A</v>
      </c>
      <c r="O202" s="8" t="str">
        <f>VLOOKUP(B202,Retail!A:B,2,FALSE)</f>
        <v>FTC DAIS</v>
      </c>
      <c r="P202" s="8"/>
      <c r="Q202" s="8"/>
      <c r="R202" s="8"/>
      <c r="S202" s="8"/>
      <c r="T202" s="8"/>
      <c r="U202" s="8"/>
      <c r="V202" s="8"/>
      <c r="W202" s="8"/>
      <c r="X202" s="8"/>
      <c r="Y202" s="8"/>
      <c r="Z202" s="8"/>
      <c r="AA202" s="8"/>
    </row>
    <row r="203" spans="1:27" ht="15.75" customHeight="1">
      <c r="A203" s="4">
        <f t="shared" si="0"/>
        <v>202</v>
      </c>
      <c r="B203" s="4" t="s">
        <v>679</v>
      </c>
      <c r="C203" s="4" t="s">
        <v>680</v>
      </c>
      <c r="D203" s="4" t="s">
        <v>52</v>
      </c>
      <c r="E203" s="4" t="s">
        <v>38</v>
      </c>
      <c r="F203" s="7">
        <v>9</v>
      </c>
      <c r="G203" s="4" t="s">
        <v>681</v>
      </c>
      <c r="H203" s="4" t="s">
        <v>682</v>
      </c>
      <c r="I203" s="4" t="s">
        <v>505</v>
      </c>
      <c r="J203" s="14" t="s">
        <v>683</v>
      </c>
      <c r="K203" s="4"/>
      <c r="L203" s="4"/>
      <c r="M203" s="8" t="e">
        <f>VLOOKUP(B203,Sheet4!A:C,2,FALSE)</f>
        <v>#N/A</v>
      </c>
      <c r="N203" s="8" t="e">
        <f>VLOOKUP(B203,Sheet5!A:B,2,FALSE)</f>
        <v>#N/A</v>
      </c>
      <c r="O203" s="8" t="e">
        <f>VLOOKUP(B203,Retail!A:B,2,FALSE)</f>
        <v>#N/A</v>
      </c>
      <c r="P203" s="8"/>
      <c r="Q203" s="8"/>
      <c r="R203" s="8"/>
      <c r="S203" s="8"/>
      <c r="T203" s="8"/>
      <c r="U203" s="8"/>
      <c r="V203" s="8"/>
      <c r="W203" s="8"/>
      <c r="X203" s="8"/>
      <c r="Y203" s="8"/>
      <c r="Z203" s="8"/>
      <c r="AA203" s="8"/>
    </row>
    <row r="204" spans="1:27" ht="15.75" customHeight="1">
      <c r="A204" s="4">
        <f t="shared" si="0"/>
        <v>203</v>
      </c>
      <c r="B204" s="4" t="s">
        <v>684</v>
      </c>
      <c r="C204" s="4" t="s">
        <v>685</v>
      </c>
      <c r="D204" s="4" t="s">
        <v>52</v>
      </c>
      <c r="E204" s="4" t="s">
        <v>38</v>
      </c>
      <c r="F204" s="7">
        <v>9</v>
      </c>
      <c r="G204" s="4" t="s">
        <v>686</v>
      </c>
      <c r="H204" s="4" t="s">
        <v>687</v>
      </c>
      <c r="I204" s="4" t="s">
        <v>516</v>
      </c>
      <c r="J204" s="14"/>
      <c r="K204" s="4"/>
      <c r="L204" s="4"/>
      <c r="M204" s="8" t="e">
        <f>VLOOKUP(B204,Sheet4!A:C,2,FALSE)</f>
        <v>#N/A</v>
      </c>
      <c r="N204" s="8" t="e">
        <f>VLOOKUP(B204,Sheet5!A:B,2,FALSE)</f>
        <v>#N/A</v>
      </c>
      <c r="O204" s="8" t="str">
        <f>VLOOKUP(B204,Retail!A:B,2,FALSE)</f>
        <v>FTC DAIS</v>
      </c>
      <c r="P204" s="8"/>
      <c r="Q204" s="8"/>
      <c r="R204" s="8"/>
      <c r="S204" s="8"/>
      <c r="T204" s="8"/>
      <c r="U204" s="8"/>
      <c r="V204" s="8"/>
      <c r="W204" s="8"/>
      <c r="X204" s="8"/>
      <c r="Y204" s="8"/>
      <c r="Z204" s="8"/>
      <c r="AA204" s="8"/>
    </row>
    <row r="205" spans="1:27" ht="15.75" customHeight="1">
      <c r="A205" s="4">
        <f t="shared" si="0"/>
        <v>204</v>
      </c>
      <c r="B205" s="16" t="s">
        <v>688</v>
      </c>
      <c r="C205" s="16" t="s">
        <v>689</v>
      </c>
      <c r="D205" s="4" t="s">
        <v>413</v>
      </c>
      <c r="E205" s="4" t="s">
        <v>38</v>
      </c>
      <c r="F205" s="7">
        <v>11</v>
      </c>
      <c r="G205" s="16" t="s">
        <v>690</v>
      </c>
      <c r="H205" s="16" t="s">
        <v>691</v>
      </c>
      <c r="I205" s="16" t="s">
        <v>416</v>
      </c>
      <c r="J205" s="14" t="s">
        <v>692</v>
      </c>
      <c r="K205" s="16"/>
      <c r="L205" s="16"/>
      <c r="M205" s="8" t="e">
        <f>VLOOKUP(B205,Sheet4!A:C,2,FALSE)</f>
        <v>#N/A</v>
      </c>
      <c r="N205" s="8" t="e">
        <f>VLOOKUP(B205,Sheet5!A:B,2,FALSE)</f>
        <v>#N/A</v>
      </c>
      <c r="O205" s="8" t="str">
        <f>VLOOKUP(B205,Retail!A:B,2,FALSE)</f>
        <v>FIRST Robotics Competition</v>
      </c>
      <c r="P205" s="8"/>
      <c r="Q205" s="8"/>
      <c r="R205" s="8"/>
      <c r="S205" s="8"/>
      <c r="T205" s="8"/>
      <c r="U205" s="8"/>
      <c r="V205" s="8"/>
      <c r="W205" s="8"/>
      <c r="X205" s="8"/>
      <c r="Y205" s="8"/>
      <c r="Z205" s="8"/>
      <c r="AA205" s="8"/>
    </row>
    <row r="206" spans="1:27" ht="15.75" customHeight="1">
      <c r="A206" s="4">
        <f t="shared" si="0"/>
        <v>205</v>
      </c>
      <c r="B206" s="4" t="s">
        <v>693</v>
      </c>
      <c r="C206" s="4" t="s">
        <v>694</v>
      </c>
      <c r="D206" s="4" t="s">
        <v>695</v>
      </c>
      <c r="E206" s="4" t="s">
        <v>38</v>
      </c>
      <c r="F206" s="7">
        <v>10</v>
      </c>
      <c r="G206" s="4" t="s">
        <v>696</v>
      </c>
      <c r="H206" s="4" t="s">
        <v>697</v>
      </c>
      <c r="I206" s="4" t="s">
        <v>421</v>
      </c>
      <c r="J206" s="14" t="s">
        <v>698</v>
      </c>
      <c r="K206" s="4"/>
      <c r="L206" s="4"/>
      <c r="M206" s="8" t="e">
        <f>VLOOKUP(B206,Sheet4!A:C,2,FALSE)</f>
        <v>#N/A</v>
      </c>
      <c r="N206" s="8" t="e">
        <f>VLOOKUP(B206,Sheet5!A:B,2,FALSE)</f>
        <v>#N/A</v>
      </c>
      <c r="O206" s="8" t="str">
        <f>VLOOKUP(B206,Retail!A:B,2,FALSE)</f>
        <v>FIRST Tech Challenge</v>
      </c>
      <c r="P206" s="8"/>
      <c r="Q206" s="8"/>
      <c r="R206" s="8"/>
      <c r="S206" s="8"/>
      <c r="T206" s="8"/>
      <c r="U206" s="8"/>
      <c r="V206" s="8"/>
      <c r="W206" s="8"/>
      <c r="X206" s="8"/>
      <c r="Y206" s="8"/>
      <c r="Z206" s="8"/>
      <c r="AA206" s="8"/>
    </row>
    <row r="207" spans="1:27" ht="15.75" customHeight="1">
      <c r="A207" s="4">
        <f t="shared" si="0"/>
        <v>206</v>
      </c>
      <c r="B207" s="4" t="s">
        <v>699</v>
      </c>
      <c r="C207" s="4" t="s">
        <v>700</v>
      </c>
      <c r="D207" s="4" t="s">
        <v>43</v>
      </c>
      <c r="E207" s="4" t="s">
        <v>38</v>
      </c>
      <c r="F207" s="7">
        <v>9</v>
      </c>
      <c r="G207" s="4" t="s">
        <v>701</v>
      </c>
      <c r="H207" s="4" t="s">
        <v>702</v>
      </c>
      <c r="I207" s="4" t="s">
        <v>421</v>
      </c>
      <c r="J207" s="14" t="s">
        <v>703</v>
      </c>
      <c r="K207" s="4"/>
      <c r="L207" s="4"/>
      <c r="M207" s="8" t="e">
        <f>VLOOKUP(B207,Sheet4!A:C,2,FALSE)</f>
        <v>#N/A</v>
      </c>
      <c r="N207" s="8" t="e">
        <f>VLOOKUP(B207,Sheet5!A:B,2,FALSE)</f>
        <v>#N/A</v>
      </c>
      <c r="O207" s="8" t="str">
        <f>VLOOKUP(B207,Retail!A:B,2,FALSE)</f>
        <v>3D CAD</v>
      </c>
      <c r="P207" s="8"/>
      <c r="Q207" s="8"/>
      <c r="R207" s="8"/>
      <c r="S207" s="8"/>
      <c r="T207" s="8"/>
      <c r="U207" s="8"/>
      <c r="V207" s="8"/>
      <c r="W207" s="8"/>
      <c r="X207" s="8"/>
      <c r="Y207" s="8"/>
      <c r="Z207" s="8"/>
      <c r="AA207" s="8"/>
    </row>
    <row r="208" spans="1:27" ht="15.75" customHeight="1">
      <c r="A208" s="4">
        <f t="shared" si="0"/>
        <v>207</v>
      </c>
      <c r="B208" s="10" t="s">
        <v>704</v>
      </c>
      <c r="C208" s="10" t="s">
        <v>705</v>
      </c>
      <c r="D208" s="10" t="s">
        <v>172</v>
      </c>
      <c r="E208" s="10" t="s">
        <v>38</v>
      </c>
      <c r="F208" s="7">
        <v>12</v>
      </c>
      <c r="G208" s="10" t="s">
        <v>706</v>
      </c>
      <c r="H208" s="10" t="s">
        <v>707</v>
      </c>
      <c r="I208" s="10" t="s">
        <v>433</v>
      </c>
      <c r="J208" s="10" t="s">
        <v>708</v>
      </c>
      <c r="K208" s="10"/>
      <c r="L208" s="10"/>
      <c r="M208" s="8" t="e">
        <f>VLOOKUP(B208,Sheet4!A:C,2,FALSE)</f>
        <v>#N/A</v>
      </c>
      <c r="N208" s="8" t="e">
        <f>VLOOKUP(B208,Sheet5!A:B,2,FALSE)</f>
        <v>#N/A</v>
      </c>
      <c r="O208" s="8" t="str">
        <f>VLOOKUP(B208,Retail!A:B,2,FALSE)</f>
        <v>FRC CAD Skill Building - ABWA</v>
      </c>
      <c r="P208" s="8"/>
      <c r="Q208" s="8"/>
      <c r="R208" s="8"/>
      <c r="S208" s="8"/>
      <c r="T208" s="8"/>
      <c r="U208" s="8"/>
      <c r="V208" s="8"/>
      <c r="W208" s="8"/>
      <c r="X208" s="8"/>
      <c r="Y208" s="8"/>
      <c r="Z208" s="8"/>
      <c r="AA208" s="8"/>
    </row>
    <row r="209" spans="1:27" ht="15.75" customHeight="1">
      <c r="A209" s="4">
        <f t="shared" si="0"/>
        <v>208</v>
      </c>
      <c r="B209" s="4" t="s">
        <v>709</v>
      </c>
      <c r="C209" s="4" t="s">
        <v>710</v>
      </c>
      <c r="D209" s="4" t="s">
        <v>52</v>
      </c>
      <c r="E209" s="4" t="s">
        <v>38</v>
      </c>
      <c r="F209" s="7">
        <v>12</v>
      </c>
      <c r="G209" s="4" t="s">
        <v>711</v>
      </c>
      <c r="H209" s="4" t="s">
        <v>712</v>
      </c>
      <c r="I209" s="4" t="s">
        <v>439</v>
      </c>
      <c r="J209" s="14" t="s">
        <v>713</v>
      </c>
      <c r="K209" s="4"/>
      <c r="L209" s="4"/>
      <c r="M209" s="8" t="e">
        <f>VLOOKUP(B209,Sheet4!A:C,2,FALSE)</f>
        <v>#N/A</v>
      </c>
      <c r="N209" s="8" t="e">
        <f>VLOOKUP(B209,Sheet5!A:B,2,FALSE)</f>
        <v>#N/A</v>
      </c>
      <c r="O209" s="8" t="str">
        <f>VLOOKUP(B209,Retail!A:B,2,FALSE)</f>
        <v>FRC CAD Skill Building - DAIS</v>
      </c>
      <c r="P209" s="8"/>
      <c r="Q209" s="8"/>
      <c r="R209" s="8"/>
      <c r="S209" s="8"/>
      <c r="T209" s="8"/>
      <c r="U209" s="8"/>
      <c r="V209" s="8"/>
      <c r="W209" s="8"/>
      <c r="X209" s="8"/>
      <c r="Y209" s="8"/>
      <c r="Z209" s="8"/>
      <c r="AA209" s="8"/>
    </row>
    <row r="210" spans="1:27" ht="15.75" customHeight="1">
      <c r="A210" s="4">
        <f t="shared" si="0"/>
        <v>209</v>
      </c>
      <c r="B210" s="4" t="s">
        <v>714</v>
      </c>
      <c r="C210" s="4" t="s">
        <v>715</v>
      </c>
      <c r="D210" s="4" t="s">
        <v>52</v>
      </c>
      <c r="E210" s="4" t="s">
        <v>38</v>
      </c>
      <c r="F210" s="7">
        <v>12</v>
      </c>
      <c r="G210" s="4" t="s">
        <v>716</v>
      </c>
      <c r="H210" s="4" t="s">
        <v>717</v>
      </c>
      <c r="I210" s="4" t="s">
        <v>450</v>
      </c>
      <c r="J210" s="14" t="s">
        <v>713</v>
      </c>
      <c r="K210" s="4"/>
      <c r="L210" s="4"/>
      <c r="M210" s="8" t="e">
        <f>VLOOKUP(B210,Sheet4!A:C,2,FALSE)</f>
        <v>#N/A</v>
      </c>
      <c r="N210" s="8" t="e">
        <f>VLOOKUP(B210,Sheet5!A:B,2,FALSE)</f>
        <v>#N/A</v>
      </c>
      <c r="O210" s="8" t="str">
        <f>VLOOKUP(B210,Retail!A:B,2,FALSE)</f>
        <v>FRC Java Skill Building - DAIS</v>
      </c>
      <c r="P210" s="8"/>
      <c r="Q210" s="8"/>
      <c r="R210" s="8"/>
      <c r="S210" s="8"/>
      <c r="T210" s="8"/>
      <c r="U210" s="8"/>
      <c r="V210" s="8"/>
      <c r="W210" s="8"/>
      <c r="X210" s="8"/>
      <c r="Y210" s="8"/>
      <c r="Z210" s="8"/>
      <c r="AA210" s="8"/>
    </row>
    <row r="211" spans="1:27" ht="15.75" customHeight="1">
      <c r="A211" s="4">
        <f t="shared" si="0"/>
        <v>210</v>
      </c>
      <c r="B211" s="4" t="s">
        <v>718</v>
      </c>
      <c r="C211" s="4" t="s">
        <v>719</v>
      </c>
      <c r="D211" s="4" t="s">
        <v>172</v>
      </c>
      <c r="E211" s="4" t="s">
        <v>38</v>
      </c>
      <c r="F211" s="7">
        <v>12</v>
      </c>
      <c r="G211" s="4" t="s">
        <v>720</v>
      </c>
      <c r="H211" s="4" t="s">
        <v>721</v>
      </c>
      <c r="I211" s="4" t="s">
        <v>455</v>
      </c>
      <c r="J211" s="14" t="s">
        <v>722</v>
      </c>
      <c r="K211" s="4"/>
      <c r="L211" s="4"/>
      <c r="M211" s="8" t="e">
        <f>VLOOKUP(B211,Sheet4!A:C,2,FALSE)</f>
        <v>#N/A</v>
      </c>
      <c r="N211" s="8" t="e">
        <f>VLOOKUP(B211,Sheet5!A:B,2,FALSE)</f>
        <v>#N/A</v>
      </c>
      <c r="O211" s="8" t="str">
        <f>VLOOKUP(B211,Retail!A:B,2,FALSE)</f>
        <v>FRC CAD Skill Building - ABWA</v>
      </c>
      <c r="P211" s="8"/>
      <c r="Q211" s="8"/>
      <c r="R211" s="8"/>
      <c r="S211" s="8"/>
      <c r="T211" s="8"/>
      <c r="U211" s="8"/>
      <c r="V211" s="8"/>
      <c r="W211" s="8"/>
      <c r="X211" s="8"/>
      <c r="Y211" s="8"/>
      <c r="Z211" s="8"/>
      <c r="AA211" s="8"/>
    </row>
    <row r="212" spans="1:27" ht="15.75" customHeight="1">
      <c r="A212" s="4">
        <f t="shared" si="0"/>
        <v>211</v>
      </c>
      <c r="B212" s="4" t="s">
        <v>723</v>
      </c>
      <c r="C212" s="4" t="s">
        <v>724</v>
      </c>
      <c r="D212" s="4" t="s">
        <v>172</v>
      </c>
      <c r="E212" s="4" t="s">
        <v>38</v>
      </c>
      <c r="F212" s="7">
        <v>10</v>
      </c>
      <c r="G212" s="4" t="s">
        <v>725</v>
      </c>
      <c r="H212" s="4" t="s">
        <v>726</v>
      </c>
      <c r="I212" s="4" t="s">
        <v>455</v>
      </c>
      <c r="J212" s="14" t="s">
        <v>727</v>
      </c>
      <c r="K212" s="4"/>
      <c r="L212" s="4"/>
      <c r="M212" s="8" t="e">
        <f>VLOOKUP(B212,Sheet4!A:C,2,FALSE)</f>
        <v>#N/A</v>
      </c>
      <c r="N212" s="8" t="e">
        <f>VLOOKUP(B212,Sheet5!A:B,2,FALSE)</f>
        <v>#N/A</v>
      </c>
      <c r="O212" s="8" t="str">
        <f>VLOOKUP(B212,Retail!A:B,2,FALSE)</f>
        <v>FRC Prep Program</v>
      </c>
      <c r="P212" s="8"/>
      <c r="Q212" s="8"/>
      <c r="R212" s="8"/>
      <c r="S212" s="8"/>
      <c r="T212" s="8"/>
      <c r="U212" s="8"/>
      <c r="V212" s="8"/>
      <c r="W212" s="8"/>
      <c r="X212" s="8"/>
      <c r="Y212" s="8"/>
      <c r="Z212" s="8"/>
      <c r="AA212" s="8"/>
    </row>
    <row r="213" spans="1:27" ht="15.75" customHeight="1">
      <c r="A213" s="4">
        <f t="shared" si="0"/>
        <v>212</v>
      </c>
      <c r="B213" s="4" t="s">
        <v>728</v>
      </c>
      <c r="C213" s="4" t="s">
        <v>729</v>
      </c>
      <c r="D213" s="4" t="s">
        <v>52</v>
      </c>
      <c r="E213" s="4" t="s">
        <v>38</v>
      </c>
      <c r="F213" s="7">
        <v>9</v>
      </c>
      <c r="G213" s="4" t="s">
        <v>730</v>
      </c>
      <c r="H213" s="4" t="s">
        <v>731</v>
      </c>
      <c r="I213" s="4" t="s">
        <v>470</v>
      </c>
      <c r="J213" s="14" t="s">
        <v>732</v>
      </c>
      <c r="K213" s="4"/>
      <c r="L213" s="4"/>
      <c r="M213" s="8" t="e">
        <f>VLOOKUP(B213,Sheet4!A:C,2,FALSE)</f>
        <v>#N/A</v>
      </c>
      <c r="N213" s="8" t="e">
        <f>VLOOKUP(B213,Sheet5!A:B,2,FALSE)</f>
        <v>#N/A</v>
      </c>
      <c r="O213" s="8" t="str">
        <f>VLOOKUP(B213,Retail!A:B,2,FALSE)</f>
        <v>FTC DAIS</v>
      </c>
      <c r="P213" s="8"/>
      <c r="Q213" s="8"/>
      <c r="R213" s="8"/>
      <c r="S213" s="8"/>
      <c r="T213" s="8"/>
      <c r="U213" s="8"/>
      <c r="V213" s="8"/>
      <c r="W213" s="8"/>
      <c r="X213" s="8"/>
      <c r="Y213" s="8"/>
      <c r="Z213" s="8"/>
      <c r="AA213" s="8"/>
    </row>
    <row r="214" spans="1:27" ht="15.75" customHeight="1">
      <c r="A214" s="4">
        <f t="shared" si="0"/>
        <v>213</v>
      </c>
      <c r="B214" s="4" t="s">
        <v>733</v>
      </c>
      <c r="C214" s="4" t="s">
        <v>734</v>
      </c>
      <c r="D214" s="4" t="s">
        <v>52</v>
      </c>
      <c r="E214" s="4" t="s">
        <v>38</v>
      </c>
      <c r="F214" s="7">
        <v>9</v>
      </c>
      <c r="G214" s="4" t="s">
        <v>735</v>
      </c>
      <c r="H214" s="4" t="s">
        <v>736</v>
      </c>
      <c r="I214" s="4" t="s">
        <v>470</v>
      </c>
      <c r="J214" s="14"/>
      <c r="K214" s="4"/>
      <c r="L214" s="4"/>
      <c r="M214" s="8" t="e">
        <f>VLOOKUP(B214,Sheet4!A:C,2,FALSE)</f>
        <v>#N/A</v>
      </c>
      <c r="N214" s="8" t="e">
        <f>VLOOKUP(B214,Sheet5!A:B,2,FALSE)</f>
        <v>#N/A</v>
      </c>
      <c r="O214" s="8" t="str">
        <f>VLOOKUP(B214,Retail!A:B,2,FALSE)</f>
        <v>FTC Skill Building Java DAIS</v>
      </c>
      <c r="P214" s="8"/>
      <c r="Q214" s="8"/>
      <c r="R214" s="8"/>
      <c r="S214" s="8"/>
      <c r="T214" s="8"/>
      <c r="U214" s="8"/>
      <c r="V214" s="8"/>
      <c r="W214" s="8"/>
      <c r="X214" s="8"/>
      <c r="Y214" s="8"/>
      <c r="Z214" s="8"/>
      <c r="AA214" s="8"/>
    </row>
    <row r="215" spans="1:27" ht="15.75" customHeight="1">
      <c r="A215" s="4">
        <f t="shared" si="0"/>
        <v>214</v>
      </c>
      <c r="B215" s="4" t="s">
        <v>737</v>
      </c>
      <c r="C215" s="4" t="s">
        <v>738</v>
      </c>
      <c r="D215" s="4" t="s">
        <v>52</v>
      </c>
      <c r="E215" s="4" t="s">
        <v>38</v>
      </c>
      <c r="F215" s="7">
        <v>9</v>
      </c>
      <c r="G215" s="4" t="s">
        <v>739</v>
      </c>
      <c r="H215" s="4" t="s">
        <v>740</v>
      </c>
      <c r="I215" s="4" t="s">
        <v>470</v>
      </c>
      <c r="J215" s="14" t="s">
        <v>741</v>
      </c>
      <c r="K215" s="4"/>
      <c r="L215" s="4"/>
      <c r="M215" s="8" t="e">
        <f>VLOOKUP(B215,Sheet4!A:C,2,FALSE)</f>
        <v>#N/A</v>
      </c>
      <c r="N215" s="8" t="e">
        <f>VLOOKUP(B215,Sheet5!A:B,2,FALSE)</f>
        <v>#N/A</v>
      </c>
      <c r="O215" s="8" t="str">
        <f>VLOOKUP(B215,Retail!A:B,2,FALSE)</f>
        <v>FTC DAIS</v>
      </c>
      <c r="P215" s="8"/>
      <c r="Q215" s="8"/>
      <c r="R215" s="8"/>
      <c r="S215" s="8"/>
      <c r="T215" s="8"/>
      <c r="U215" s="8"/>
      <c r="V215" s="8"/>
      <c r="W215" s="8"/>
      <c r="X215" s="8"/>
      <c r="Y215" s="8"/>
      <c r="Z215" s="8"/>
      <c r="AA215" s="8"/>
    </row>
    <row r="216" spans="1:27" ht="15.75" customHeight="1">
      <c r="A216" s="4">
        <f t="shared" si="0"/>
        <v>215</v>
      </c>
      <c r="B216" s="16" t="s">
        <v>742</v>
      </c>
      <c r="C216" s="16" t="s">
        <v>743</v>
      </c>
      <c r="D216" s="16" t="s">
        <v>52</v>
      </c>
      <c r="E216" s="16" t="s">
        <v>38</v>
      </c>
      <c r="F216" s="7">
        <v>10</v>
      </c>
      <c r="G216" s="16" t="s">
        <v>744</v>
      </c>
      <c r="H216" s="16" t="s">
        <v>745</v>
      </c>
      <c r="I216" s="16" t="s">
        <v>470</v>
      </c>
      <c r="J216" s="14" t="s">
        <v>746</v>
      </c>
      <c r="K216" s="16"/>
      <c r="L216" s="16"/>
      <c r="M216" s="8" t="e">
        <f>VLOOKUP(B216,Sheet4!A:C,2,FALSE)</f>
        <v>#N/A</v>
      </c>
      <c r="N216" s="8" t="e">
        <f>VLOOKUP(B216,Sheet5!A:B,2,FALSE)</f>
        <v>#N/A</v>
      </c>
      <c r="O216" s="8" t="str">
        <f>VLOOKUP(B216,Retail!A:B,2,FALSE)</f>
        <v>FTC DAIS</v>
      </c>
      <c r="P216" s="8"/>
      <c r="Q216" s="8"/>
      <c r="R216" s="8"/>
      <c r="S216" s="8"/>
      <c r="T216" s="8"/>
      <c r="U216" s="8"/>
      <c r="V216" s="8"/>
      <c r="W216" s="8"/>
      <c r="X216" s="8"/>
      <c r="Y216" s="8"/>
      <c r="Z216" s="8"/>
      <c r="AA216" s="8"/>
    </row>
    <row r="217" spans="1:27" ht="15.75" customHeight="1">
      <c r="A217" s="4">
        <f t="shared" si="0"/>
        <v>216</v>
      </c>
      <c r="B217" s="4" t="s">
        <v>747</v>
      </c>
      <c r="C217" s="4" t="s">
        <v>748</v>
      </c>
      <c r="D217" s="4" t="s">
        <v>52</v>
      </c>
      <c r="E217" s="4" t="s">
        <v>38</v>
      </c>
      <c r="F217" s="7">
        <v>9</v>
      </c>
      <c r="G217" s="4" t="s">
        <v>749</v>
      </c>
      <c r="H217" s="4" t="s">
        <v>750</v>
      </c>
      <c r="I217" s="4" t="s">
        <v>470</v>
      </c>
      <c r="J217" s="14" t="s">
        <v>751</v>
      </c>
      <c r="K217" s="4"/>
      <c r="L217" s="4"/>
      <c r="M217" s="8" t="e">
        <f>VLOOKUP(B217,Sheet4!A:C,2,FALSE)</f>
        <v>#N/A</v>
      </c>
      <c r="N217" s="8" t="e">
        <f>VLOOKUP(B217,Sheet5!A:B,2,FALSE)</f>
        <v>#N/A</v>
      </c>
      <c r="O217" s="8" t="str">
        <f>VLOOKUP(B217,Retail!A:B,2,FALSE)</f>
        <v>FTC DAIS</v>
      </c>
      <c r="P217" s="8"/>
      <c r="Q217" s="8"/>
      <c r="R217" s="8"/>
      <c r="S217" s="8"/>
      <c r="T217" s="8"/>
      <c r="U217" s="8"/>
      <c r="V217" s="8"/>
      <c r="W217" s="8"/>
      <c r="X217" s="8"/>
      <c r="Y217" s="8"/>
      <c r="Z217" s="8"/>
      <c r="AA217" s="8"/>
    </row>
    <row r="218" spans="1:27" ht="15.75" customHeight="1">
      <c r="A218" s="4">
        <f t="shared" si="0"/>
        <v>217</v>
      </c>
      <c r="B218" s="4" t="s">
        <v>752</v>
      </c>
      <c r="C218" s="4" t="s">
        <v>753</v>
      </c>
      <c r="D218" s="4" t="s">
        <v>52</v>
      </c>
      <c r="E218" s="4" t="s">
        <v>38</v>
      </c>
      <c r="F218" s="7">
        <v>9</v>
      </c>
      <c r="G218" s="4" t="s">
        <v>754</v>
      </c>
      <c r="H218" s="4" t="s">
        <v>755</v>
      </c>
      <c r="I218" s="4" t="s">
        <v>470</v>
      </c>
      <c r="J218" s="14" t="s">
        <v>756</v>
      </c>
      <c r="K218" s="4"/>
      <c r="L218" s="4"/>
      <c r="M218" s="8" t="e">
        <f>VLOOKUP(B218,Sheet4!A:C,2,FALSE)</f>
        <v>#N/A</v>
      </c>
      <c r="N218" s="8" t="e">
        <f>VLOOKUP(B218,Sheet5!A:B,2,FALSE)</f>
        <v>#N/A</v>
      </c>
      <c r="O218" s="8" t="str">
        <f>VLOOKUP(B218,Retail!A:B,2,FALSE)</f>
        <v>WRO Future Engineers (2026)</v>
      </c>
      <c r="P218" s="8"/>
      <c r="Q218" s="8"/>
      <c r="R218" s="8"/>
      <c r="S218" s="8"/>
      <c r="T218" s="8"/>
      <c r="U218" s="8"/>
      <c r="V218" s="8"/>
      <c r="W218" s="8"/>
      <c r="X218" s="8"/>
      <c r="Y218" s="8"/>
      <c r="Z218" s="8"/>
      <c r="AA218" s="8"/>
    </row>
    <row r="219" spans="1:27" ht="15.75" customHeight="1">
      <c r="A219" s="4">
        <f t="shared" si="0"/>
        <v>218</v>
      </c>
      <c r="B219" s="4" t="s">
        <v>757</v>
      </c>
      <c r="C219" s="4" t="s">
        <v>758</v>
      </c>
      <c r="D219" s="4" t="s">
        <v>52</v>
      </c>
      <c r="E219" s="4" t="s">
        <v>38</v>
      </c>
      <c r="F219" s="7">
        <v>9</v>
      </c>
      <c r="G219" s="4" t="s">
        <v>759</v>
      </c>
      <c r="H219" s="4" t="s">
        <v>760</v>
      </c>
      <c r="I219" s="4" t="s">
        <v>505</v>
      </c>
      <c r="J219" s="14"/>
      <c r="K219" s="4"/>
      <c r="L219" s="4"/>
      <c r="M219" s="8" t="e">
        <f>VLOOKUP(B219,Sheet4!A:C,2,FALSE)</f>
        <v>#N/A</v>
      </c>
      <c r="N219" s="8" t="e">
        <f>VLOOKUP(B219,Sheet5!A:B,2,FALSE)</f>
        <v>#N/A</v>
      </c>
      <c r="O219" s="8" t="str">
        <f>VLOOKUP(B219,Retail!A:B,2,FALSE)</f>
        <v>FTC Skill Building CAD DAIS</v>
      </c>
      <c r="P219" s="8"/>
      <c r="Q219" s="8"/>
      <c r="R219" s="8"/>
      <c r="S219" s="8"/>
      <c r="T219" s="8"/>
      <c r="U219" s="8"/>
      <c r="V219" s="8"/>
      <c r="W219" s="8"/>
      <c r="X219" s="8"/>
      <c r="Y219" s="8"/>
      <c r="Z219" s="8"/>
      <c r="AA219" s="8"/>
    </row>
    <row r="220" spans="1:27" ht="15.75" customHeight="1">
      <c r="A220" s="4">
        <f t="shared" si="0"/>
        <v>219</v>
      </c>
      <c r="B220" s="4" t="s">
        <v>761</v>
      </c>
      <c r="C220" s="4" t="s">
        <v>762</v>
      </c>
      <c r="D220" s="4" t="s">
        <v>52</v>
      </c>
      <c r="E220" s="4" t="s">
        <v>38</v>
      </c>
      <c r="F220" s="7">
        <v>10</v>
      </c>
      <c r="G220" s="4" t="s">
        <v>763</v>
      </c>
      <c r="H220" s="4" t="s">
        <v>764</v>
      </c>
      <c r="I220" s="4" t="s">
        <v>505</v>
      </c>
      <c r="J220" s="14" t="s">
        <v>765</v>
      </c>
      <c r="K220" s="4"/>
      <c r="L220" s="4"/>
      <c r="M220" s="8" t="e">
        <f>VLOOKUP(B220,Sheet4!A:C,2,FALSE)</f>
        <v>#N/A</v>
      </c>
      <c r="N220" s="8" t="e">
        <f>VLOOKUP(B220,Sheet5!A:B,2,FALSE)</f>
        <v>#N/A</v>
      </c>
      <c r="O220" s="8" t="str">
        <f>VLOOKUP(B220,Retail!A:B,2,FALSE)</f>
        <v>FTC DAIS</v>
      </c>
      <c r="P220" s="8"/>
      <c r="Q220" s="8"/>
      <c r="R220" s="8"/>
      <c r="S220" s="8"/>
      <c r="T220" s="8"/>
      <c r="U220" s="8"/>
      <c r="V220" s="8"/>
      <c r="W220" s="8"/>
      <c r="X220" s="8"/>
      <c r="Y220" s="8"/>
      <c r="Z220" s="8"/>
      <c r="AA220" s="8"/>
    </row>
    <row r="221" spans="1:27" ht="15.75" customHeight="1">
      <c r="A221" s="4">
        <f t="shared" si="0"/>
        <v>220</v>
      </c>
      <c r="B221" s="4" t="s">
        <v>314</v>
      </c>
      <c r="C221" s="4" t="s">
        <v>766</v>
      </c>
      <c r="D221" s="4" t="s">
        <v>43</v>
      </c>
      <c r="E221" s="4" t="s">
        <v>38</v>
      </c>
      <c r="F221" s="7">
        <v>10</v>
      </c>
      <c r="G221" s="4" t="s">
        <v>767</v>
      </c>
      <c r="H221" s="4" t="s">
        <v>768</v>
      </c>
      <c r="I221" s="4" t="s">
        <v>416</v>
      </c>
      <c r="J221" s="14" t="s">
        <v>769</v>
      </c>
      <c r="K221" s="4"/>
      <c r="L221" s="4"/>
      <c r="M221" s="8" t="e">
        <f>VLOOKUP(B221,Sheet4!A:C,2,FALSE)</f>
        <v>#N/A</v>
      </c>
      <c r="N221" s="8" t="e">
        <f>VLOOKUP(B221,Sheet5!A:B,2,FALSE)</f>
        <v>#N/A</v>
      </c>
      <c r="O221" s="8" t="str">
        <f>VLOOKUP(B221,Retail!A:B,2,FALSE)</f>
        <v>First Robotics Competition - CAJCS  </v>
      </c>
      <c r="P221" s="8"/>
      <c r="Q221" s="8"/>
      <c r="R221" s="8"/>
      <c r="S221" s="8"/>
      <c r="T221" s="8"/>
      <c r="U221" s="8"/>
      <c r="V221" s="8"/>
      <c r="W221" s="8"/>
      <c r="X221" s="8"/>
      <c r="Y221" s="8"/>
      <c r="Z221" s="8"/>
      <c r="AA221" s="8"/>
    </row>
    <row r="222" spans="1:27" ht="15.75" customHeight="1">
      <c r="A222" s="4">
        <f t="shared" si="0"/>
        <v>221</v>
      </c>
      <c r="B222" s="19" t="s">
        <v>770</v>
      </c>
      <c r="C222" s="19" t="s">
        <v>771</v>
      </c>
      <c r="D222" s="19" t="s">
        <v>772</v>
      </c>
      <c r="E222" s="19" t="s">
        <v>38</v>
      </c>
      <c r="F222" s="7">
        <v>9</v>
      </c>
      <c r="G222" s="19" t="s">
        <v>773</v>
      </c>
      <c r="H222" s="19" t="s">
        <v>774</v>
      </c>
      <c r="I222" s="19" t="s">
        <v>421</v>
      </c>
      <c r="J222" s="14" t="s">
        <v>775</v>
      </c>
      <c r="K222" s="19"/>
      <c r="L222" s="19"/>
      <c r="M222" s="9" t="str">
        <f>VLOOKUP(B222,Sheet4!A:C,2,FALSE)</f>
        <v>Yes</v>
      </c>
      <c r="N222" s="8" t="e">
        <f>VLOOKUP(B222,Sheet5!A:B,2,FALSE)</f>
        <v>#N/A</v>
      </c>
      <c r="O222" s="8"/>
      <c r="P222" s="8"/>
      <c r="Q222" s="8"/>
      <c r="R222" s="8"/>
      <c r="S222" s="8"/>
      <c r="T222" s="8"/>
      <c r="U222" s="8"/>
      <c r="V222" s="8"/>
      <c r="W222" s="8"/>
      <c r="X222" s="8"/>
      <c r="Y222" s="8"/>
      <c r="Z222" s="8"/>
      <c r="AA222" s="8"/>
    </row>
    <row r="223" spans="1:27" ht="15.75" customHeight="1">
      <c r="A223" s="4">
        <f t="shared" si="0"/>
        <v>222</v>
      </c>
      <c r="B223" s="4" t="s">
        <v>776</v>
      </c>
      <c r="C223" s="4" t="s">
        <v>777</v>
      </c>
      <c r="D223" s="4" t="s">
        <v>172</v>
      </c>
      <c r="E223" s="4" t="s">
        <v>38</v>
      </c>
      <c r="F223" s="7">
        <v>12</v>
      </c>
      <c r="G223" s="4" t="s">
        <v>431</v>
      </c>
      <c r="H223" s="4" t="s">
        <v>432</v>
      </c>
      <c r="I223" s="4" t="s">
        <v>433</v>
      </c>
      <c r="J223" s="14" t="s">
        <v>778</v>
      </c>
      <c r="K223" s="4"/>
      <c r="L223" s="4"/>
      <c r="M223" s="8" t="e">
        <f>VLOOKUP(B223,Sheet4!A:C,2,FALSE)</f>
        <v>#N/A</v>
      </c>
      <c r="N223" s="8" t="e">
        <f>VLOOKUP(B223,Sheet5!A:B,2,FALSE)</f>
        <v>#N/A</v>
      </c>
      <c r="O223" s="8" t="str">
        <f>VLOOKUP(B223,Retail!A:B,2,FALSE)</f>
        <v>FRC CAD Skill Building - ABWA</v>
      </c>
      <c r="P223" s="8"/>
      <c r="Q223" s="8"/>
      <c r="R223" s="8"/>
      <c r="S223" s="8"/>
      <c r="T223" s="8"/>
      <c r="U223" s="8"/>
      <c r="V223" s="8"/>
      <c r="W223" s="8"/>
      <c r="X223" s="8"/>
      <c r="Y223" s="8"/>
      <c r="Z223" s="8"/>
      <c r="AA223" s="8"/>
    </row>
    <row r="224" spans="1:27" ht="15.75" customHeight="1">
      <c r="A224" s="4">
        <f t="shared" si="0"/>
        <v>223</v>
      </c>
      <c r="B224" s="16" t="s">
        <v>779</v>
      </c>
      <c r="C224" s="16" t="s">
        <v>780</v>
      </c>
      <c r="D224" s="16" t="s">
        <v>52</v>
      </c>
      <c r="E224" s="16" t="s">
        <v>38</v>
      </c>
      <c r="F224" s="7">
        <v>12</v>
      </c>
      <c r="G224" s="16" t="s">
        <v>781</v>
      </c>
      <c r="H224" s="16" t="s">
        <v>782</v>
      </c>
      <c r="I224" s="16" t="s">
        <v>439</v>
      </c>
      <c r="J224" s="14" t="s">
        <v>783</v>
      </c>
      <c r="K224" s="16"/>
      <c r="L224" s="16"/>
      <c r="M224" s="9" t="str">
        <f>VLOOKUP(B224,Sheet4!A:C,2,FALSE)</f>
        <v>Yes</v>
      </c>
      <c r="N224" s="8" t="e">
        <f>VLOOKUP(B224,Sheet5!A:B,2,FALSE)</f>
        <v>#N/A</v>
      </c>
      <c r="O224" s="8"/>
      <c r="P224" s="8"/>
      <c r="Q224" s="8"/>
      <c r="R224" s="8"/>
      <c r="S224" s="8"/>
      <c r="T224" s="8"/>
      <c r="U224" s="8"/>
      <c r="V224" s="8"/>
      <c r="W224" s="8"/>
      <c r="X224" s="8"/>
      <c r="Y224" s="8"/>
      <c r="Z224" s="8"/>
      <c r="AA224" s="8"/>
    </row>
    <row r="225" spans="1:27" ht="15.75" customHeight="1">
      <c r="A225" s="4">
        <f t="shared" si="0"/>
        <v>224</v>
      </c>
      <c r="B225" s="4" t="s">
        <v>301</v>
      </c>
      <c r="C225" s="4" t="s">
        <v>784</v>
      </c>
      <c r="D225" s="4" t="s">
        <v>52</v>
      </c>
      <c r="E225" s="4" t="s">
        <v>38</v>
      </c>
      <c r="F225" s="7">
        <v>12</v>
      </c>
      <c r="G225" s="4" t="s">
        <v>785</v>
      </c>
      <c r="H225" s="4" t="s">
        <v>786</v>
      </c>
      <c r="I225" s="4" t="s">
        <v>450</v>
      </c>
      <c r="J225" s="14" t="s">
        <v>787</v>
      </c>
      <c r="K225" s="4"/>
      <c r="L225" s="4"/>
      <c r="M225" s="8" t="e">
        <f>VLOOKUP(B225,Sheet4!A:C,2,FALSE)</f>
        <v>#N/A</v>
      </c>
      <c r="N225" s="8" t="e">
        <f>VLOOKUP(B225,Sheet5!A:B,2,FALSE)</f>
        <v>#N/A</v>
      </c>
      <c r="O225" s="8" t="str">
        <f>VLOOKUP(B225,Retail!A:B,2,FALSE)</f>
        <v>FRC Java Skill Building - DAIS</v>
      </c>
      <c r="P225" s="8"/>
      <c r="Q225" s="8"/>
      <c r="R225" s="8"/>
      <c r="S225" s="8"/>
      <c r="T225" s="8"/>
      <c r="U225" s="8"/>
      <c r="V225" s="8"/>
      <c r="W225" s="8"/>
      <c r="X225" s="8"/>
      <c r="Y225" s="8"/>
      <c r="Z225" s="8"/>
      <c r="AA225" s="8"/>
    </row>
    <row r="226" spans="1:27" ht="15.75" customHeight="1">
      <c r="A226" s="4">
        <f t="shared" si="0"/>
        <v>225</v>
      </c>
      <c r="B226" s="18" t="s">
        <v>788</v>
      </c>
      <c r="C226" s="18" t="s">
        <v>789</v>
      </c>
      <c r="D226" s="18" t="s">
        <v>52</v>
      </c>
      <c r="E226" s="18" t="s">
        <v>38</v>
      </c>
      <c r="F226" s="7">
        <v>10</v>
      </c>
      <c r="G226" s="18" t="s">
        <v>790</v>
      </c>
      <c r="H226" s="18" t="s">
        <v>791</v>
      </c>
      <c r="I226" s="18" t="s">
        <v>450</v>
      </c>
      <c r="J226" s="14" t="s">
        <v>792</v>
      </c>
      <c r="K226" s="18"/>
      <c r="L226" s="18"/>
      <c r="M226" s="8" t="e">
        <f>VLOOKUP(B226,Sheet4!A:C,2,FALSE)</f>
        <v>#N/A</v>
      </c>
      <c r="N226" s="8" t="e">
        <f>VLOOKUP(B226,Sheet5!A:B,2,FALSE)</f>
        <v>#N/A</v>
      </c>
      <c r="O226" s="8" t="str">
        <f>VLOOKUP(B226,Retail!A:B,2,FALSE)</f>
        <v>CREST Research Report</v>
      </c>
      <c r="P226" s="8"/>
      <c r="Q226" s="8"/>
      <c r="R226" s="8"/>
      <c r="S226" s="8"/>
      <c r="T226" s="8"/>
      <c r="U226" s="8"/>
      <c r="V226" s="8"/>
      <c r="W226" s="8"/>
      <c r="X226" s="8"/>
      <c r="Y226" s="8"/>
      <c r="Z226" s="8"/>
      <c r="AA226" s="8"/>
    </row>
    <row r="227" spans="1:27" ht="15.75" customHeight="1">
      <c r="A227" s="4">
        <f t="shared" si="0"/>
        <v>226</v>
      </c>
      <c r="B227" s="4" t="s">
        <v>793</v>
      </c>
      <c r="C227" s="4" t="s">
        <v>794</v>
      </c>
      <c r="D227" s="4" t="s">
        <v>172</v>
      </c>
      <c r="E227" s="4" t="s">
        <v>38</v>
      </c>
      <c r="F227" s="7">
        <v>10</v>
      </c>
      <c r="G227" s="4" t="s">
        <v>795</v>
      </c>
      <c r="H227" s="4" t="s">
        <v>796</v>
      </c>
      <c r="I227" s="4" t="s">
        <v>455</v>
      </c>
      <c r="J227" s="14" t="s">
        <v>797</v>
      </c>
      <c r="K227" s="4"/>
      <c r="L227" s="4"/>
      <c r="M227" s="8" t="e">
        <f>VLOOKUP(B227,Sheet4!A:C,2,FALSE)</f>
        <v>#N/A</v>
      </c>
      <c r="N227" s="8" t="e">
        <f>VLOOKUP(B227,Sheet5!A:B,2,FALSE)</f>
        <v>#N/A</v>
      </c>
      <c r="O227" s="8" t="str">
        <f>VLOOKUP(B227,Retail!A:B,2,FALSE)</f>
        <v>FRC Prep Program</v>
      </c>
      <c r="P227" s="8"/>
      <c r="Q227" s="8"/>
      <c r="R227" s="8"/>
      <c r="S227" s="8"/>
      <c r="T227" s="8"/>
      <c r="U227" s="8"/>
      <c r="V227" s="8"/>
      <c r="W227" s="8"/>
      <c r="X227" s="8"/>
      <c r="Y227" s="8"/>
      <c r="Z227" s="8"/>
      <c r="AA227" s="8"/>
    </row>
    <row r="228" spans="1:27" ht="15.75" customHeight="1">
      <c r="A228" s="4">
        <f t="shared" si="0"/>
        <v>227</v>
      </c>
      <c r="B228" s="4" t="s">
        <v>285</v>
      </c>
      <c r="C228" s="4" t="s">
        <v>798</v>
      </c>
      <c r="D228" s="4" t="s">
        <v>52</v>
      </c>
      <c r="E228" s="4" t="s">
        <v>38</v>
      </c>
      <c r="F228" s="7">
        <v>9</v>
      </c>
      <c r="G228" s="4" t="s">
        <v>799</v>
      </c>
      <c r="H228" s="4" t="s">
        <v>800</v>
      </c>
      <c r="I228" s="4" t="s">
        <v>470</v>
      </c>
      <c r="J228" s="14" t="s">
        <v>801</v>
      </c>
      <c r="K228" s="4"/>
      <c r="L228" s="4"/>
      <c r="M228" s="8" t="e">
        <f>VLOOKUP(B228,Sheet4!A:C,2,FALSE)</f>
        <v>#N/A</v>
      </c>
      <c r="N228" s="8" t="e">
        <f>VLOOKUP(B228,Sheet5!A:B,2,FALSE)</f>
        <v>#N/A</v>
      </c>
      <c r="O228" s="8" t="str">
        <f>VLOOKUP(B228,Retail!A:B,2,FALSE)</f>
        <v>FTC DAIS</v>
      </c>
      <c r="P228" s="8"/>
      <c r="Q228" s="8"/>
      <c r="R228" s="8"/>
      <c r="S228" s="8"/>
      <c r="T228" s="8"/>
      <c r="U228" s="8"/>
      <c r="V228" s="8"/>
      <c r="W228" s="8"/>
      <c r="X228" s="8"/>
      <c r="Y228" s="8"/>
      <c r="Z228" s="8"/>
      <c r="AA228" s="8"/>
    </row>
    <row r="229" spans="1:27" ht="15.75" customHeight="1">
      <c r="A229" s="4">
        <f t="shared" si="0"/>
        <v>228</v>
      </c>
      <c r="B229" s="4" t="s">
        <v>802</v>
      </c>
      <c r="C229" s="4" t="s">
        <v>803</v>
      </c>
      <c r="D229" s="4" t="s">
        <v>52</v>
      </c>
      <c r="E229" s="4" t="s">
        <v>38</v>
      </c>
      <c r="F229" s="7">
        <v>9</v>
      </c>
      <c r="G229" s="4" t="s">
        <v>804</v>
      </c>
      <c r="H229" s="4" t="s">
        <v>805</v>
      </c>
      <c r="I229" s="4" t="s">
        <v>470</v>
      </c>
      <c r="J229" s="14"/>
      <c r="K229" s="4"/>
      <c r="L229" s="4"/>
      <c r="M229" s="8" t="e">
        <f>VLOOKUP(B229,Sheet4!A:C,2,FALSE)</f>
        <v>#N/A</v>
      </c>
      <c r="N229" s="8" t="e">
        <f>VLOOKUP(B229,Sheet5!A:B,2,FALSE)</f>
        <v>#N/A</v>
      </c>
      <c r="O229" s="8" t="str">
        <f>VLOOKUP(B229,Retail!A:B,2,FALSE)</f>
        <v>FTC DAIS</v>
      </c>
      <c r="P229" s="8"/>
      <c r="Q229" s="8"/>
      <c r="R229" s="8"/>
      <c r="S229" s="8"/>
      <c r="T229" s="8"/>
      <c r="U229" s="8"/>
      <c r="V229" s="8"/>
      <c r="W229" s="8"/>
      <c r="X229" s="8"/>
      <c r="Y229" s="8"/>
      <c r="Z229" s="8"/>
      <c r="AA229" s="8"/>
    </row>
    <row r="230" spans="1:27" ht="15.75" customHeight="1">
      <c r="A230" s="4">
        <f t="shared" si="0"/>
        <v>229</v>
      </c>
      <c r="B230" s="4" t="s">
        <v>806</v>
      </c>
      <c r="C230" s="4" t="s">
        <v>807</v>
      </c>
      <c r="D230" s="4" t="s">
        <v>52</v>
      </c>
      <c r="E230" s="4" t="s">
        <v>38</v>
      </c>
      <c r="F230" s="7">
        <v>9</v>
      </c>
      <c r="G230" s="4" t="s">
        <v>808</v>
      </c>
      <c r="H230" s="4" t="s">
        <v>809</v>
      </c>
      <c r="I230" s="4" t="s">
        <v>470</v>
      </c>
      <c r="J230" s="14"/>
      <c r="K230" s="4"/>
      <c r="L230" s="4"/>
      <c r="M230" s="8" t="e">
        <f>VLOOKUP(B230,Sheet4!A:C,2,FALSE)</f>
        <v>#N/A</v>
      </c>
      <c r="N230" s="8" t="e">
        <f>VLOOKUP(B230,Sheet5!A:B,2,FALSE)</f>
        <v>#N/A</v>
      </c>
      <c r="O230" s="8" t="str">
        <f>VLOOKUP(B230,Retail!A:B,2,FALSE)</f>
        <v>FTC Skill Building Java DAIS</v>
      </c>
      <c r="P230" s="8"/>
      <c r="Q230" s="8"/>
      <c r="R230" s="8"/>
      <c r="S230" s="8"/>
      <c r="T230" s="8"/>
      <c r="U230" s="8"/>
      <c r="V230" s="8"/>
      <c r="W230" s="8"/>
      <c r="X230" s="8"/>
      <c r="Y230" s="8"/>
      <c r="Z230" s="8"/>
      <c r="AA230" s="8"/>
    </row>
    <row r="231" spans="1:27" ht="15.75" customHeight="1">
      <c r="A231" s="4">
        <f t="shared" si="0"/>
        <v>230</v>
      </c>
      <c r="B231" s="4" t="s">
        <v>810</v>
      </c>
      <c r="C231" s="4" t="s">
        <v>811</v>
      </c>
      <c r="D231" s="4" t="s">
        <v>52</v>
      </c>
      <c r="E231" s="4" t="s">
        <v>38</v>
      </c>
      <c r="F231" s="7">
        <v>9</v>
      </c>
      <c r="G231" s="4" t="s">
        <v>812</v>
      </c>
      <c r="H231" s="4" t="s">
        <v>813</v>
      </c>
      <c r="I231" s="4" t="s">
        <v>470</v>
      </c>
      <c r="J231" s="14"/>
      <c r="K231" s="4"/>
      <c r="L231" s="4"/>
      <c r="M231" s="8" t="e">
        <f>VLOOKUP(B231,Sheet4!A:C,2,FALSE)</f>
        <v>#N/A</v>
      </c>
      <c r="N231" s="8" t="e">
        <f>VLOOKUP(B231,Sheet5!A:B,2,FALSE)</f>
        <v>#N/A</v>
      </c>
      <c r="O231" s="8" t="e">
        <f>VLOOKUP(B231,Retail!A:B,2,FALSE)</f>
        <v>#N/A</v>
      </c>
      <c r="P231" s="8"/>
      <c r="Q231" s="8"/>
      <c r="R231" s="8"/>
      <c r="S231" s="8"/>
      <c r="T231" s="8"/>
      <c r="U231" s="8"/>
      <c r="V231" s="8"/>
      <c r="W231" s="8"/>
      <c r="X231" s="8"/>
      <c r="Y231" s="8"/>
      <c r="Z231" s="8"/>
      <c r="AA231" s="8"/>
    </row>
    <row r="232" spans="1:27" ht="15.75" customHeight="1">
      <c r="A232" s="4">
        <f t="shared" si="0"/>
        <v>231</v>
      </c>
      <c r="B232" s="18" t="s">
        <v>814</v>
      </c>
      <c r="C232" s="18" t="s">
        <v>815</v>
      </c>
      <c r="D232" s="18" t="s">
        <v>52</v>
      </c>
      <c r="E232" s="18" t="s">
        <v>38</v>
      </c>
      <c r="F232" s="7">
        <v>10</v>
      </c>
      <c r="G232" s="18" t="s">
        <v>816</v>
      </c>
      <c r="H232" s="18" t="s">
        <v>817</v>
      </c>
      <c r="I232" s="18" t="s">
        <v>470</v>
      </c>
      <c r="J232" s="14" t="s">
        <v>818</v>
      </c>
      <c r="K232" s="18"/>
      <c r="L232" s="18"/>
      <c r="M232" s="8" t="e">
        <f>VLOOKUP(B232,Sheet4!A:C,2,FALSE)</f>
        <v>#N/A</v>
      </c>
      <c r="N232" s="8" t="e">
        <f>VLOOKUP(B232,Sheet5!A:B,2,FALSE)</f>
        <v>#N/A</v>
      </c>
      <c r="O232" s="8" t="e">
        <f>VLOOKUP(B232,Retail!A:B,2,FALSE)</f>
        <v>#N/A</v>
      </c>
      <c r="P232" s="8"/>
      <c r="Q232" s="8"/>
      <c r="R232" s="8"/>
      <c r="S232" s="8"/>
      <c r="T232" s="8"/>
      <c r="U232" s="8"/>
      <c r="V232" s="8"/>
      <c r="W232" s="8"/>
      <c r="X232" s="8"/>
      <c r="Y232" s="8"/>
      <c r="Z232" s="8"/>
      <c r="AA232" s="8"/>
    </row>
    <row r="233" spans="1:27" ht="15.75" customHeight="1">
      <c r="A233" s="4">
        <f t="shared" si="0"/>
        <v>232</v>
      </c>
      <c r="B233" s="16" t="s">
        <v>819</v>
      </c>
      <c r="C233" s="16" t="s">
        <v>820</v>
      </c>
      <c r="D233" s="16" t="s">
        <v>52</v>
      </c>
      <c r="E233" s="16" t="s">
        <v>38</v>
      </c>
      <c r="F233" s="7">
        <v>10</v>
      </c>
      <c r="G233" s="16" t="s">
        <v>821</v>
      </c>
      <c r="H233" s="16" t="s">
        <v>822</v>
      </c>
      <c r="I233" s="16" t="s">
        <v>505</v>
      </c>
      <c r="J233" s="14" t="s">
        <v>823</v>
      </c>
      <c r="K233" s="16"/>
      <c r="L233" s="16"/>
      <c r="M233" s="8" t="e">
        <f>VLOOKUP(B233,Sheet4!A:C,2,FALSE)</f>
        <v>#N/A</v>
      </c>
      <c r="N233" s="8" t="e">
        <f>VLOOKUP(B233,Sheet5!A:B,2,FALSE)</f>
        <v>#N/A</v>
      </c>
      <c r="O233" s="8" t="str">
        <f>VLOOKUP(B233,Retail!A:B,2,FALSE)</f>
        <v>FTC DAIS</v>
      </c>
      <c r="P233" s="8"/>
      <c r="Q233" s="8"/>
      <c r="R233" s="8"/>
      <c r="S233" s="8"/>
      <c r="T233" s="8"/>
      <c r="U233" s="8"/>
      <c r="V233" s="8"/>
      <c r="W233" s="8"/>
      <c r="X233" s="8"/>
      <c r="Y233" s="8"/>
      <c r="Z233" s="8"/>
      <c r="AA233" s="8"/>
    </row>
    <row r="234" spans="1:27" ht="15.75" customHeight="1">
      <c r="A234" s="4">
        <f t="shared" si="0"/>
        <v>233</v>
      </c>
      <c r="B234" s="4" t="s">
        <v>824</v>
      </c>
      <c r="C234" s="4" t="s">
        <v>825</v>
      </c>
      <c r="D234" s="4" t="s">
        <v>147</v>
      </c>
      <c r="E234" s="4" t="s">
        <v>38</v>
      </c>
      <c r="F234" s="7">
        <v>11</v>
      </c>
      <c r="G234" s="4" t="s">
        <v>826</v>
      </c>
      <c r="H234" s="4" t="s">
        <v>827</v>
      </c>
      <c r="I234" s="4" t="s">
        <v>416</v>
      </c>
      <c r="J234" s="14" t="s">
        <v>828</v>
      </c>
      <c r="K234" s="4"/>
      <c r="L234" s="4"/>
      <c r="M234" s="8" t="e">
        <f>VLOOKUP(B234,Sheet4!A:C,2,FALSE)</f>
        <v>#N/A</v>
      </c>
      <c r="N234" s="8" t="e">
        <f>VLOOKUP(B234,Sheet5!A:B,2,FALSE)</f>
        <v>#N/A</v>
      </c>
      <c r="O234" s="8" t="str">
        <f>VLOOKUP(B234,Retail!A:B,2,FALSE)</f>
        <v>FIRST Robotics Competition</v>
      </c>
      <c r="P234" s="8"/>
      <c r="Q234" s="8"/>
      <c r="R234" s="8"/>
      <c r="S234" s="8"/>
      <c r="T234" s="8"/>
      <c r="U234" s="8"/>
      <c r="V234" s="8"/>
      <c r="W234" s="8"/>
      <c r="X234" s="8"/>
      <c r="Y234" s="8"/>
      <c r="Z234" s="8"/>
      <c r="AA234" s="8"/>
    </row>
    <row r="235" spans="1:27" ht="15.75" customHeight="1">
      <c r="A235" s="4">
        <f t="shared" si="0"/>
        <v>234</v>
      </c>
      <c r="B235" s="16" t="s">
        <v>829</v>
      </c>
      <c r="C235" s="16" t="s">
        <v>830</v>
      </c>
      <c r="D235" s="16" t="s">
        <v>52</v>
      </c>
      <c r="E235" s="16" t="s">
        <v>38</v>
      </c>
      <c r="F235" s="7">
        <v>9</v>
      </c>
      <c r="G235" s="16" t="s">
        <v>831</v>
      </c>
      <c r="H235" s="16" t="s">
        <v>832</v>
      </c>
      <c r="I235" s="16" t="s">
        <v>421</v>
      </c>
      <c r="J235" s="14" t="s">
        <v>833</v>
      </c>
      <c r="K235" s="16"/>
      <c r="L235" s="16"/>
      <c r="M235" s="8" t="e">
        <f>VLOOKUP(B235,Sheet4!A:C,2,FALSE)</f>
        <v>#N/A</v>
      </c>
      <c r="N235" s="8" t="e">
        <f>VLOOKUP(B235,Sheet5!A:B,2,FALSE)</f>
        <v>#N/A</v>
      </c>
      <c r="O235" s="8" t="str">
        <f>VLOOKUP(B235,Retail!A:B,2,FALSE)</f>
        <v>FIRST Tech Challenge</v>
      </c>
      <c r="P235" s="8"/>
      <c r="Q235" s="8"/>
      <c r="R235" s="8"/>
      <c r="S235" s="8"/>
      <c r="T235" s="8"/>
      <c r="U235" s="8"/>
      <c r="V235" s="8"/>
      <c r="W235" s="8"/>
      <c r="X235" s="8"/>
      <c r="Y235" s="8"/>
      <c r="Z235" s="8"/>
      <c r="AA235" s="8"/>
    </row>
    <row r="236" spans="1:27" ht="15.75" customHeight="1">
      <c r="A236" s="4">
        <f t="shared" si="0"/>
        <v>235</v>
      </c>
      <c r="B236" s="4" t="s">
        <v>834</v>
      </c>
      <c r="C236" s="4" t="s">
        <v>835</v>
      </c>
      <c r="D236" s="4" t="s">
        <v>172</v>
      </c>
      <c r="E236" s="4" t="s">
        <v>38</v>
      </c>
      <c r="F236" s="7">
        <v>9</v>
      </c>
      <c r="G236" s="4" t="s">
        <v>836</v>
      </c>
      <c r="H236" s="4" t="s">
        <v>837</v>
      </c>
      <c r="I236" s="4" t="s">
        <v>433</v>
      </c>
      <c r="J236" s="14"/>
      <c r="K236" s="4"/>
      <c r="L236" s="4"/>
      <c r="M236" s="8" t="e">
        <f>VLOOKUP(B236,Sheet4!A:C,2,FALSE)</f>
        <v>#N/A</v>
      </c>
      <c r="N236" s="8" t="e">
        <f>VLOOKUP(B236,Sheet5!A:B,2,FALSE)</f>
        <v>#N/A</v>
      </c>
      <c r="O236" s="8" t="str">
        <f>VLOOKUP(B236,Retail!A:B,2,FALSE)</f>
        <v>FRC CAD Skill Building - ABWA</v>
      </c>
      <c r="P236" s="8"/>
      <c r="Q236" s="8"/>
      <c r="R236" s="8"/>
      <c r="S236" s="8"/>
      <c r="T236" s="8"/>
      <c r="U236" s="8"/>
      <c r="V236" s="8"/>
      <c r="W236" s="8"/>
      <c r="X236" s="8"/>
      <c r="Y236" s="8"/>
      <c r="Z236" s="8"/>
      <c r="AA236" s="8"/>
    </row>
    <row r="237" spans="1:27" ht="15.75" customHeight="1">
      <c r="A237" s="4">
        <f t="shared" si="0"/>
        <v>236</v>
      </c>
      <c r="B237" s="4" t="s">
        <v>838</v>
      </c>
      <c r="C237" s="4" t="s">
        <v>839</v>
      </c>
      <c r="D237" s="4" t="s">
        <v>52</v>
      </c>
      <c r="E237" s="4" t="s">
        <v>38</v>
      </c>
      <c r="F237" s="7">
        <v>12</v>
      </c>
      <c r="G237" s="4" t="s">
        <v>840</v>
      </c>
      <c r="H237" s="4" t="s">
        <v>841</v>
      </c>
      <c r="I237" s="4" t="s">
        <v>439</v>
      </c>
      <c r="J237" s="14"/>
      <c r="K237" s="4"/>
      <c r="L237" s="4"/>
      <c r="M237" s="8" t="e">
        <f>VLOOKUP(B237,Sheet4!A:C,2,FALSE)</f>
        <v>#N/A</v>
      </c>
      <c r="N237" s="8" t="e">
        <f>VLOOKUP(B237,Sheet5!A:B,2,FALSE)</f>
        <v>#N/A</v>
      </c>
      <c r="O237" s="8" t="str">
        <f>VLOOKUP(B237,Retail!A:B,2,FALSE)</f>
        <v>FRC CAD Skill Building - DAIS</v>
      </c>
      <c r="P237" s="8"/>
      <c r="Q237" s="8"/>
      <c r="R237" s="8"/>
      <c r="S237" s="8"/>
      <c r="T237" s="8"/>
      <c r="U237" s="8"/>
      <c r="V237" s="8"/>
      <c r="W237" s="8"/>
      <c r="X237" s="8"/>
      <c r="Y237" s="8"/>
      <c r="Z237" s="8"/>
      <c r="AA237" s="8"/>
    </row>
    <row r="238" spans="1:27" ht="15.75" customHeight="1">
      <c r="A238" s="4">
        <f t="shared" si="0"/>
        <v>237</v>
      </c>
      <c r="B238" s="4" t="s">
        <v>842</v>
      </c>
      <c r="C238" s="4" t="s">
        <v>843</v>
      </c>
      <c r="D238" s="4" t="s">
        <v>52</v>
      </c>
      <c r="E238" s="4" t="s">
        <v>38</v>
      </c>
      <c r="F238" s="7">
        <v>12</v>
      </c>
      <c r="G238" s="4" t="s">
        <v>844</v>
      </c>
      <c r="H238" s="4" t="s">
        <v>845</v>
      </c>
      <c r="I238" s="4" t="s">
        <v>450</v>
      </c>
      <c r="J238" s="14"/>
      <c r="K238" s="4"/>
      <c r="L238" s="4"/>
      <c r="M238" s="8" t="e">
        <f>VLOOKUP(B238,Sheet4!A:C,2,FALSE)</f>
        <v>#N/A</v>
      </c>
      <c r="N238" s="8" t="e">
        <f>VLOOKUP(B238,Sheet5!A:B,2,FALSE)</f>
        <v>#N/A</v>
      </c>
      <c r="O238" s="8" t="str">
        <f>VLOOKUP(B238,Retail!A:B,2,FALSE)</f>
        <v>FRC Java Skill Building - DAIS</v>
      </c>
      <c r="P238" s="8"/>
      <c r="Q238" s="8"/>
      <c r="R238" s="8"/>
      <c r="S238" s="8"/>
      <c r="T238" s="8"/>
      <c r="U238" s="8"/>
      <c r="V238" s="8"/>
      <c r="W238" s="8"/>
      <c r="X238" s="8"/>
      <c r="Y238" s="8"/>
      <c r="Z238" s="8"/>
      <c r="AA238" s="8"/>
    </row>
    <row r="239" spans="1:27" ht="15.75" customHeight="1">
      <c r="A239" s="4">
        <f t="shared" si="0"/>
        <v>238</v>
      </c>
      <c r="B239" s="4" t="s">
        <v>846</v>
      </c>
      <c r="C239" s="4" t="s">
        <v>847</v>
      </c>
      <c r="D239" s="4" t="s">
        <v>52</v>
      </c>
      <c r="E239" s="4" t="s">
        <v>38</v>
      </c>
      <c r="F239" s="7">
        <v>9</v>
      </c>
      <c r="G239" s="4" t="s">
        <v>848</v>
      </c>
      <c r="H239" s="4" t="s">
        <v>849</v>
      </c>
      <c r="I239" s="4" t="s">
        <v>470</v>
      </c>
      <c r="J239" s="14" t="s">
        <v>850</v>
      </c>
      <c r="K239" s="4"/>
      <c r="L239" s="4"/>
      <c r="M239" s="8" t="e">
        <f>VLOOKUP(B239,Sheet4!A:C,2,FALSE)</f>
        <v>#N/A</v>
      </c>
      <c r="N239" s="8" t="e">
        <f>VLOOKUP(B239,Sheet5!A:B,2,FALSE)</f>
        <v>#N/A</v>
      </c>
      <c r="O239" s="8" t="str">
        <f>VLOOKUP(B239,Retail!A:B,2,FALSE)</f>
        <v>FTC DAIS</v>
      </c>
      <c r="P239" s="8"/>
      <c r="Q239" s="8"/>
      <c r="R239" s="8"/>
      <c r="S239" s="8"/>
      <c r="T239" s="8"/>
      <c r="U239" s="8"/>
      <c r="V239" s="8"/>
      <c r="W239" s="8"/>
      <c r="X239" s="8"/>
      <c r="Y239" s="8"/>
      <c r="Z239" s="8"/>
      <c r="AA239" s="8"/>
    </row>
    <row r="240" spans="1:27" ht="15.75" customHeight="1">
      <c r="A240" s="4">
        <f t="shared" si="0"/>
        <v>239</v>
      </c>
      <c r="B240" s="4" t="s">
        <v>851</v>
      </c>
      <c r="C240" s="4" t="s">
        <v>852</v>
      </c>
      <c r="D240" s="4" t="s">
        <v>52</v>
      </c>
      <c r="E240" s="4" t="s">
        <v>38</v>
      </c>
      <c r="F240" s="7">
        <v>10</v>
      </c>
      <c r="G240" s="4" t="s">
        <v>853</v>
      </c>
      <c r="H240" s="4" t="s">
        <v>854</v>
      </c>
      <c r="I240" s="4" t="s">
        <v>470</v>
      </c>
      <c r="J240" s="14"/>
      <c r="K240" s="4"/>
      <c r="L240" s="4"/>
      <c r="M240" s="8" t="e">
        <f>VLOOKUP(B240,Sheet4!A:C,2,FALSE)</f>
        <v>#N/A</v>
      </c>
      <c r="N240" s="8" t="e">
        <f>VLOOKUP(B240,Sheet5!A:B,2,FALSE)</f>
        <v>#N/A</v>
      </c>
      <c r="O240" s="8" t="str">
        <f>VLOOKUP(B240,Retail!A:B,2,FALSE)</f>
        <v>FTC DAIS</v>
      </c>
      <c r="P240" s="8"/>
      <c r="Q240" s="8"/>
      <c r="R240" s="8"/>
      <c r="S240" s="8"/>
      <c r="T240" s="8"/>
      <c r="U240" s="8"/>
      <c r="V240" s="8"/>
      <c r="W240" s="8"/>
      <c r="X240" s="8"/>
      <c r="Y240" s="8"/>
      <c r="Z240" s="8"/>
      <c r="AA240" s="8"/>
    </row>
    <row r="241" spans="1:27" ht="15.75" customHeight="1">
      <c r="A241" s="4">
        <f t="shared" si="0"/>
        <v>240</v>
      </c>
      <c r="B241" s="16" t="s">
        <v>855</v>
      </c>
      <c r="C241" s="16" t="s">
        <v>856</v>
      </c>
      <c r="D241" s="16" t="s">
        <v>52</v>
      </c>
      <c r="E241" s="16" t="s">
        <v>38</v>
      </c>
      <c r="F241" s="7">
        <v>10</v>
      </c>
      <c r="G241" s="16" t="s">
        <v>857</v>
      </c>
      <c r="H241" s="16" t="s">
        <v>858</v>
      </c>
      <c r="I241" s="16" t="s">
        <v>470</v>
      </c>
      <c r="J241" s="4" t="s">
        <v>859</v>
      </c>
      <c r="K241" s="16"/>
      <c r="L241" s="16"/>
      <c r="M241" s="8" t="e">
        <f>VLOOKUP(B241,Sheet4!A:C,2,FALSE)</f>
        <v>#N/A</v>
      </c>
      <c r="N241" s="8" t="e">
        <f>VLOOKUP(B241,Sheet5!A:B,2,FALSE)</f>
        <v>#N/A</v>
      </c>
      <c r="O241" s="8" t="str">
        <f>VLOOKUP(B241,Retail!A:B,2,FALSE)</f>
        <v>FTC DAIS</v>
      </c>
      <c r="P241" s="8"/>
      <c r="Q241" s="8"/>
      <c r="R241" s="8"/>
      <c r="S241" s="8"/>
      <c r="T241" s="8"/>
      <c r="U241" s="8"/>
      <c r="V241" s="8"/>
      <c r="W241" s="8"/>
      <c r="X241" s="8"/>
      <c r="Y241" s="8"/>
      <c r="Z241" s="8"/>
      <c r="AA241" s="8"/>
    </row>
    <row r="242" spans="1:27" ht="15.75" customHeight="1">
      <c r="A242" s="4">
        <f t="shared" si="0"/>
        <v>241</v>
      </c>
      <c r="B242" s="4" t="s">
        <v>860</v>
      </c>
      <c r="C242" s="4" t="s">
        <v>861</v>
      </c>
      <c r="D242" s="4" t="s">
        <v>52</v>
      </c>
      <c r="E242" s="4" t="s">
        <v>38</v>
      </c>
      <c r="F242" s="7">
        <v>9</v>
      </c>
      <c r="G242" s="4" t="s">
        <v>862</v>
      </c>
      <c r="H242" s="4" t="s">
        <v>863</v>
      </c>
      <c r="I242" s="4" t="s">
        <v>470</v>
      </c>
      <c r="J242" s="14"/>
      <c r="K242" s="4"/>
      <c r="L242" s="4"/>
      <c r="M242" s="8" t="e">
        <f>VLOOKUP(B242,Sheet4!A:C,2,FALSE)</f>
        <v>#N/A</v>
      </c>
      <c r="N242" s="8" t="e">
        <f>VLOOKUP(B242,Sheet5!A:B,2,FALSE)</f>
        <v>#N/A</v>
      </c>
      <c r="O242" s="8" t="str">
        <f>VLOOKUP(B242,Retail!A:B,2,FALSE)</f>
        <v>FTC DAIS</v>
      </c>
      <c r="P242" s="8"/>
      <c r="Q242" s="8"/>
      <c r="R242" s="8"/>
      <c r="S242" s="8"/>
      <c r="T242" s="8"/>
      <c r="U242" s="8"/>
      <c r="V242" s="8"/>
      <c r="W242" s="8"/>
      <c r="X242" s="8"/>
      <c r="Y242" s="8"/>
      <c r="Z242" s="8"/>
      <c r="AA242" s="8"/>
    </row>
    <row r="243" spans="1:27" ht="15.75" customHeight="1">
      <c r="A243" s="4">
        <f t="shared" si="0"/>
        <v>242</v>
      </c>
      <c r="B243" s="4" t="s">
        <v>864</v>
      </c>
      <c r="C243" s="4" t="s">
        <v>865</v>
      </c>
      <c r="D243" s="4" t="s">
        <v>52</v>
      </c>
      <c r="E243" s="4" t="s">
        <v>38</v>
      </c>
      <c r="F243" s="7">
        <v>11</v>
      </c>
      <c r="G243" s="4" t="s">
        <v>866</v>
      </c>
      <c r="H243" s="4" t="s">
        <v>867</v>
      </c>
      <c r="I243" s="4" t="s">
        <v>470</v>
      </c>
      <c r="J243" s="14" t="s">
        <v>868</v>
      </c>
      <c r="K243" s="4"/>
      <c r="L243" s="4"/>
      <c r="M243" s="8" t="e">
        <f>VLOOKUP(B243,Sheet4!A:C,2,FALSE)</f>
        <v>#N/A</v>
      </c>
      <c r="N243" s="8" t="e">
        <f>VLOOKUP(B243,Sheet5!A:B,2,FALSE)</f>
        <v>#N/A</v>
      </c>
      <c r="O243" s="8" t="str">
        <f>VLOOKUP(B243,Retail!A:B,2,FALSE)</f>
        <v>FTC DAIS</v>
      </c>
      <c r="P243" s="8"/>
      <c r="Q243" s="8"/>
      <c r="R243" s="8"/>
      <c r="S243" s="8"/>
      <c r="T243" s="8"/>
      <c r="U243" s="8"/>
      <c r="V243" s="8"/>
      <c r="W243" s="8"/>
      <c r="X243" s="8"/>
      <c r="Y243" s="8"/>
      <c r="Z243" s="8"/>
      <c r="AA243" s="8"/>
    </row>
    <row r="244" spans="1:27" ht="15.75" customHeight="1">
      <c r="A244" s="4">
        <f t="shared" si="0"/>
        <v>243</v>
      </c>
      <c r="B244" s="4" t="s">
        <v>869</v>
      </c>
      <c r="C244" s="4" t="s">
        <v>870</v>
      </c>
      <c r="D244" s="4" t="s">
        <v>52</v>
      </c>
      <c r="E244" s="4" t="s">
        <v>38</v>
      </c>
      <c r="F244" s="7">
        <v>9</v>
      </c>
      <c r="G244" s="4" t="s">
        <v>871</v>
      </c>
      <c r="H244" s="4" t="s">
        <v>872</v>
      </c>
      <c r="I244" s="4" t="s">
        <v>505</v>
      </c>
      <c r="J244" s="14" t="s">
        <v>873</v>
      </c>
      <c r="K244" s="4"/>
      <c r="L244" s="4"/>
      <c r="M244" s="8" t="e">
        <f>VLOOKUP(B244,Sheet4!A:C,2,FALSE)</f>
        <v>#N/A</v>
      </c>
      <c r="N244" s="8" t="e">
        <f>VLOOKUP(B244,Sheet5!A:B,2,FALSE)</f>
        <v>#N/A</v>
      </c>
      <c r="O244" s="8" t="str">
        <f>VLOOKUP(B244,Retail!A:B,2,FALSE)</f>
        <v>WRO Future Engineers (2026)</v>
      </c>
      <c r="P244" s="8"/>
      <c r="Q244" s="8"/>
      <c r="R244" s="8"/>
      <c r="S244" s="8"/>
      <c r="T244" s="8"/>
      <c r="U244" s="8"/>
      <c r="V244" s="8"/>
      <c r="W244" s="8"/>
      <c r="X244" s="8"/>
      <c r="Y244" s="8"/>
      <c r="Z244" s="8"/>
      <c r="AA244" s="8"/>
    </row>
    <row r="245" spans="1:27" ht="15.75" customHeight="1">
      <c r="A245" s="4">
        <f t="shared" si="0"/>
        <v>244</v>
      </c>
      <c r="B245" s="4" t="s">
        <v>874</v>
      </c>
      <c r="C245" s="4" t="s">
        <v>875</v>
      </c>
      <c r="D245" s="4" t="s">
        <v>52</v>
      </c>
      <c r="E245" s="4" t="s">
        <v>38</v>
      </c>
      <c r="F245" s="7">
        <v>10</v>
      </c>
      <c r="G245" s="4" t="s">
        <v>876</v>
      </c>
      <c r="H245" s="4" t="s">
        <v>877</v>
      </c>
      <c r="I245" s="4" t="s">
        <v>439</v>
      </c>
      <c r="J245" s="14" t="s">
        <v>878</v>
      </c>
      <c r="K245" s="4"/>
      <c r="L245" s="4"/>
      <c r="M245" s="8" t="e">
        <f>VLOOKUP(B245,Sheet4!A:C,2,FALSE)</f>
        <v>#N/A</v>
      </c>
      <c r="N245" s="8" t="e">
        <f>VLOOKUP(B245,Sheet5!A:B,2,FALSE)</f>
        <v>#N/A</v>
      </c>
      <c r="O245" s="8" t="str">
        <f>VLOOKUP(B245,Retail!A:B,2,FALSE)</f>
        <v>FRC CAD Skill Building - DAIS</v>
      </c>
      <c r="P245" s="8"/>
      <c r="Q245" s="8"/>
      <c r="R245" s="8"/>
      <c r="S245" s="8"/>
      <c r="T245" s="8"/>
      <c r="U245" s="8"/>
      <c r="V245" s="8"/>
      <c r="W245" s="8"/>
      <c r="X245" s="8"/>
      <c r="Y245" s="8"/>
      <c r="Z245" s="8"/>
      <c r="AA245" s="8"/>
    </row>
    <row r="246" spans="1:27" ht="15.75" customHeight="1">
      <c r="A246" s="4">
        <f t="shared" si="0"/>
        <v>245</v>
      </c>
      <c r="B246" s="4" t="s">
        <v>36</v>
      </c>
      <c r="C246" s="4" t="s">
        <v>879</v>
      </c>
      <c r="D246" s="4" t="s">
        <v>47</v>
      </c>
      <c r="E246" s="4" t="s">
        <v>38</v>
      </c>
      <c r="F246" s="7">
        <v>9</v>
      </c>
      <c r="G246" s="4" t="s">
        <v>880</v>
      </c>
      <c r="H246" s="4" t="s">
        <v>881</v>
      </c>
      <c r="I246" s="4" t="s">
        <v>882</v>
      </c>
      <c r="J246" s="14"/>
      <c r="K246" s="4"/>
      <c r="L246" s="4"/>
      <c r="M246" s="8" t="e">
        <f>VLOOKUP(B246,Sheet4!A:C,2,FALSE)</f>
        <v>#N/A</v>
      </c>
      <c r="N246" s="8" t="e">
        <f>VLOOKUP(B246,Sheet5!A:B,2,FALSE)</f>
        <v>#N/A</v>
      </c>
      <c r="O246" s="8" t="str">
        <f>VLOOKUP(B246,Retail!A:B,2,FALSE)</f>
        <v>FIRST Robotics Competition</v>
      </c>
      <c r="P246" s="8"/>
      <c r="Q246" s="8"/>
      <c r="R246" s="8"/>
      <c r="S246" s="8"/>
      <c r="T246" s="8"/>
      <c r="U246" s="8"/>
      <c r="V246" s="8"/>
      <c r="W246" s="8"/>
      <c r="X246" s="8"/>
      <c r="Y246" s="8"/>
      <c r="Z246" s="8"/>
      <c r="AA246" s="8"/>
    </row>
    <row r="247" spans="1:27" ht="15.75" customHeight="1">
      <c r="A247" s="4">
        <f t="shared" si="0"/>
        <v>246</v>
      </c>
      <c r="B247" s="16" t="s">
        <v>883</v>
      </c>
      <c r="C247" s="16" t="s">
        <v>884</v>
      </c>
      <c r="D247" s="16" t="s">
        <v>52</v>
      </c>
      <c r="E247" s="16" t="s">
        <v>38</v>
      </c>
      <c r="F247" s="7">
        <v>12</v>
      </c>
      <c r="G247" s="16" t="s">
        <v>885</v>
      </c>
      <c r="H247" s="16" t="s">
        <v>886</v>
      </c>
      <c r="I247" s="16" t="s">
        <v>450</v>
      </c>
      <c r="J247" s="14" t="s">
        <v>887</v>
      </c>
      <c r="K247" s="16"/>
      <c r="L247" s="16"/>
      <c r="M247" s="8" t="e">
        <f>VLOOKUP(B247,Sheet4!A:C,2,FALSE)</f>
        <v>#N/A</v>
      </c>
      <c r="N247" s="9" t="str">
        <f>VLOOKUP(B247,Sheet5!A:B,2,FALSE)</f>
        <v>Yes</v>
      </c>
      <c r="O247" s="8"/>
      <c r="P247" s="8"/>
      <c r="Q247" s="8"/>
      <c r="R247" s="8"/>
      <c r="S247" s="8"/>
      <c r="T247" s="8"/>
      <c r="U247" s="8"/>
      <c r="V247" s="8"/>
      <c r="W247" s="8"/>
      <c r="X247" s="8"/>
      <c r="Y247" s="8"/>
      <c r="Z247" s="8"/>
      <c r="AA247" s="8"/>
    </row>
    <row r="248" spans="1:27" ht="15.75" customHeight="1">
      <c r="A248" s="4">
        <f t="shared" si="0"/>
        <v>247</v>
      </c>
      <c r="B248" s="4" t="s">
        <v>888</v>
      </c>
      <c r="C248" s="4" t="s">
        <v>889</v>
      </c>
      <c r="D248" s="4" t="s">
        <v>172</v>
      </c>
      <c r="E248" s="4" t="s">
        <v>38</v>
      </c>
      <c r="F248" s="7">
        <v>12</v>
      </c>
      <c r="G248" s="4" t="s">
        <v>890</v>
      </c>
      <c r="H248" s="4" t="s">
        <v>891</v>
      </c>
      <c r="I248" s="4" t="s">
        <v>455</v>
      </c>
      <c r="J248" s="14" t="s">
        <v>892</v>
      </c>
      <c r="K248" s="4"/>
      <c r="L248" s="4"/>
      <c r="M248" s="8" t="e">
        <f>VLOOKUP(B248,Sheet4!A:C,2,FALSE)</f>
        <v>#N/A</v>
      </c>
      <c r="N248" s="8" t="e">
        <f>VLOOKUP(B248,Sheet5!A:B,2,FALSE)</f>
        <v>#N/A</v>
      </c>
      <c r="O248" s="8" t="str">
        <f>VLOOKUP(B248,Retail!A:B,2,FALSE)</f>
        <v>FRC Prep Program</v>
      </c>
      <c r="P248" s="8"/>
      <c r="Q248" s="8"/>
      <c r="R248" s="8"/>
      <c r="S248" s="8"/>
      <c r="T248" s="8"/>
      <c r="U248" s="8"/>
      <c r="V248" s="8"/>
      <c r="W248" s="8"/>
      <c r="X248" s="8"/>
      <c r="Y248" s="8"/>
      <c r="Z248" s="8"/>
      <c r="AA248" s="8"/>
    </row>
    <row r="249" spans="1:27" ht="15.75" customHeight="1">
      <c r="A249" s="4">
        <f t="shared" si="0"/>
        <v>248</v>
      </c>
      <c r="B249" s="4" t="s">
        <v>174</v>
      </c>
      <c r="C249" s="4" t="s">
        <v>893</v>
      </c>
      <c r="D249" s="4" t="s">
        <v>52</v>
      </c>
      <c r="E249" s="4" t="s">
        <v>38</v>
      </c>
      <c r="F249" s="7">
        <v>10</v>
      </c>
      <c r="G249" s="4" t="s">
        <v>894</v>
      </c>
      <c r="H249" s="4" t="s">
        <v>895</v>
      </c>
      <c r="I249" s="4" t="s">
        <v>470</v>
      </c>
      <c r="J249" s="14" t="s">
        <v>896</v>
      </c>
      <c r="K249" s="4"/>
      <c r="L249" s="4"/>
      <c r="M249" s="8" t="e">
        <f>VLOOKUP(B249,Sheet4!A:C,2,FALSE)</f>
        <v>#N/A</v>
      </c>
      <c r="N249" s="8" t="e">
        <f>VLOOKUP(B249,Sheet5!A:B,2,FALSE)</f>
        <v>#N/A</v>
      </c>
      <c r="O249" s="8" t="str">
        <f>VLOOKUP(B249,Retail!A:B,2,FALSE)</f>
        <v>FTC DAIS</v>
      </c>
      <c r="P249" s="8"/>
      <c r="Q249" s="8"/>
      <c r="R249" s="8"/>
      <c r="S249" s="8"/>
      <c r="T249" s="8"/>
      <c r="U249" s="8"/>
      <c r="V249" s="8"/>
      <c r="W249" s="8"/>
      <c r="X249" s="8"/>
      <c r="Y249" s="8"/>
      <c r="Z249" s="8"/>
      <c r="AA249" s="8"/>
    </row>
    <row r="250" spans="1:27" ht="15.75" customHeight="1">
      <c r="A250" s="4">
        <f t="shared" si="0"/>
        <v>249</v>
      </c>
      <c r="B250" s="18" t="s">
        <v>897</v>
      </c>
      <c r="C250" s="18" t="s">
        <v>898</v>
      </c>
      <c r="D250" s="18" t="s">
        <v>52</v>
      </c>
      <c r="E250" s="18" t="s">
        <v>38</v>
      </c>
      <c r="F250" s="7">
        <v>10</v>
      </c>
      <c r="G250" s="18" t="s">
        <v>899</v>
      </c>
      <c r="H250" s="18" t="s">
        <v>900</v>
      </c>
      <c r="I250" s="18" t="s">
        <v>470</v>
      </c>
      <c r="J250" s="14" t="s">
        <v>901</v>
      </c>
      <c r="K250" s="18"/>
      <c r="L250" s="18"/>
      <c r="M250" s="8" t="e">
        <f>VLOOKUP(B250,Sheet4!A:C,2,FALSE)</f>
        <v>#N/A</v>
      </c>
      <c r="N250" s="8" t="e">
        <f>VLOOKUP(B250,Sheet5!A:B,2,FALSE)</f>
        <v>#N/A</v>
      </c>
      <c r="O250" s="8" t="str">
        <f>VLOOKUP(B250,Retail!A:B,2,FALSE)</f>
        <v>FTC DAIS</v>
      </c>
      <c r="P250" s="8"/>
      <c r="Q250" s="8"/>
      <c r="R250" s="8"/>
      <c r="S250" s="8"/>
      <c r="T250" s="8"/>
      <c r="U250" s="8"/>
      <c r="V250" s="8"/>
      <c r="W250" s="8"/>
      <c r="X250" s="8"/>
      <c r="Y250" s="8"/>
      <c r="Z250" s="8"/>
      <c r="AA250" s="8"/>
    </row>
    <row r="251" spans="1:27" ht="15.75" customHeight="1">
      <c r="A251" s="4">
        <f t="shared" si="0"/>
        <v>250</v>
      </c>
      <c r="B251" s="16" t="s">
        <v>902</v>
      </c>
      <c r="C251" s="16" t="s">
        <v>903</v>
      </c>
      <c r="D251" s="16" t="s">
        <v>52</v>
      </c>
      <c r="E251" s="16" t="s">
        <v>38</v>
      </c>
      <c r="F251" s="7">
        <v>9</v>
      </c>
      <c r="G251" s="16" t="s">
        <v>904</v>
      </c>
      <c r="H251" s="16" t="s">
        <v>905</v>
      </c>
      <c r="I251" s="16" t="s">
        <v>470</v>
      </c>
      <c r="J251" s="14" t="s">
        <v>906</v>
      </c>
      <c r="K251" s="16"/>
      <c r="L251" s="16"/>
      <c r="M251" s="8" t="e">
        <f>VLOOKUP(B251,Sheet4!A:C,2,FALSE)</f>
        <v>#N/A</v>
      </c>
      <c r="N251" s="8" t="e">
        <f>VLOOKUP(B251,Sheet5!A:B,2,FALSE)</f>
        <v>#N/A</v>
      </c>
      <c r="O251" s="8" t="str">
        <f>VLOOKUP(B251,Retail!A:B,2,FALSE)</f>
        <v>FTC DAIS</v>
      </c>
      <c r="P251" s="8"/>
      <c r="Q251" s="8"/>
      <c r="R251" s="8"/>
      <c r="S251" s="8"/>
      <c r="T251" s="8"/>
      <c r="U251" s="8"/>
      <c r="V251" s="8"/>
      <c r="W251" s="8"/>
      <c r="X251" s="8"/>
      <c r="Y251" s="8"/>
      <c r="Z251" s="8"/>
      <c r="AA251" s="8"/>
    </row>
    <row r="252" spans="1:27" ht="15.75" customHeight="1">
      <c r="A252" s="4">
        <f t="shared" si="0"/>
        <v>251</v>
      </c>
      <c r="B252" s="4" t="s">
        <v>907</v>
      </c>
      <c r="C252" s="4" t="s">
        <v>908</v>
      </c>
      <c r="D252" s="4" t="s">
        <v>52</v>
      </c>
      <c r="E252" s="4" t="s">
        <v>38</v>
      </c>
      <c r="F252" s="7">
        <v>10</v>
      </c>
      <c r="G252" s="4" t="s">
        <v>909</v>
      </c>
      <c r="H252" s="4" t="s">
        <v>910</v>
      </c>
      <c r="I252" s="4" t="s">
        <v>470</v>
      </c>
      <c r="J252" s="4" t="s">
        <v>911</v>
      </c>
      <c r="K252" s="4"/>
      <c r="L252" s="4"/>
      <c r="M252" s="8" t="e">
        <f>VLOOKUP(B252,Sheet4!A:C,2,FALSE)</f>
        <v>#N/A</v>
      </c>
      <c r="N252" s="8" t="e">
        <f>VLOOKUP(B252,Sheet5!A:B,2,FALSE)</f>
        <v>#N/A</v>
      </c>
      <c r="O252" s="8" t="str">
        <f>VLOOKUP(B252,Retail!A:B,2,FALSE)</f>
        <v>FTC DAIS</v>
      </c>
      <c r="P252" s="8"/>
      <c r="Q252" s="8"/>
      <c r="R252" s="8"/>
      <c r="S252" s="8"/>
      <c r="T252" s="8"/>
      <c r="U252" s="8"/>
      <c r="V252" s="8"/>
      <c r="W252" s="8"/>
      <c r="X252" s="8"/>
      <c r="Y252" s="8"/>
      <c r="Z252" s="8"/>
      <c r="AA252" s="8"/>
    </row>
    <row r="253" spans="1:27" ht="15.75" customHeight="1">
      <c r="A253" s="4">
        <f t="shared" si="0"/>
        <v>252</v>
      </c>
      <c r="B253" s="4" t="s">
        <v>912</v>
      </c>
      <c r="C253" s="4" t="s">
        <v>913</v>
      </c>
      <c r="D253" s="4" t="s">
        <v>914</v>
      </c>
      <c r="E253" s="4" t="s">
        <v>915</v>
      </c>
      <c r="F253" s="7" t="s">
        <v>39</v>
      </c>
      <c r="G253" s="4"/>
      <c r="H253" s="4"/>
      <c r="I253" s="4" t="s">
        <v>916</v>
      </c>
      <c r="J253" s="4"/>
      <c r="K253" s="4"/>
      <c r="L253" s="4"/>
      <c r="M253" s="8" t="e">
        <f>VLOOKUP(B253,Sheet4!A:C,2,FALSE)</f>
        <v>#N/A</v>
      </c>
      <c r="N253" s="8" t="e">
        <f>VLOOKUP(B253,Sheet5!A:B,2,FALSE)</f>
        <v>#N/A</v>
      </c>
      <c r="O253" s="8" t="e">
        <f>VLOOKUP(B253,Retail!A:B,2,FALSE)</f>
        <v>#N/A</v>
      </c>
      <c r="P253" s="8"/>
      <c r="Q253" s="8"/>
      <c r="R253" s="8"/>
      <c r="S253" s="8"/>
      <c r="T253" s="8"/>
      <c r="U253" s="8"/>
      <c r="V253" s="8"/>
      <c r="W253" s="8"/>
      <c r="X253" s="8"/>
      <c r="Y253" s="8"/>
      <c r="Z253" s="8"/>
      <c r="AA253" s="8"/>
    </row>
    <row r="254" spans="1:27" ht="15.75" customHeight="1">
      <c r="A254" s="4">
        <f t="shared" si="0"/>
        <v>253</v>
      </c>
      <c r="B254" s="4" t="s">
        <v>917</v>
      </c>
      <c r="C254" s="4" t="s">
        <v>918</v>
      </c>
      <c r="D254" s="4" t="s">
        <v>914</v>
      </c>
      <c r="E254" s="4" t="s">
        <v>915</v>
      </c>
      <c r="F254" s="7" t="s">
        <v>39</v>
      </c>
      <c r="G254" s="4"/>
      <c r="H254" s="4"/>
      <c r="I254" s="4" t="s">
        <v>916</v>
      </c>
      <c r="J254" s="4"/>
      <c r="K254" s="4"/>
      <c r="L254" s="4"/>
      <c r="M254" s="8" t="e">
        <f>VLOOKUP(B254,Sheet4!A:C,2,FALSE)</f>
        <v>#N/A</v>
      </c>
      <c r="N254" s="8" t="e">
        <f>VLOOKUP(B254,Sheet5!A:B,2,FALSE)</f>
        <v>#N/A</v>
      </c>
      <c r="O254" s="8" t="e">
        <f>VLOOKUP(B254,Retail!A:B,2,FALSE)</f>
        <v>#N/A</v>
      </c>
      <c r="P254" s="8"/>
      <c r="Q254" s="8"/>
      <c r="R254" s="8"/>
      <c r="S254" s="8"/>
      <c r="T254" s="8"/>
      <c r="U254" s="8"/>
      <c r="V254" s="8"/>
      <c r="W254" s="8"/>
      <c r="X254" s="8"/>
      <c r="Y254" s="8"/>
      <c r="Z254" s="8"/>
      <c r="AA254" s="8"/>
    </row>
    <row r="255" spans="1:27" ht="15.75" customHeight="1">
      <c r="A255" s="4">
        <f t="shared" si="0"/>
        <v>254</v>
      </c>
      <c r="B255" s="4" t="s">
        <v>919</v>
      </c>
      <c r="C255" s="4" t="s">
        <v>920</v>
      </c>
      <c r="D255" s="4" t="s">
        <v>914</v>
      </c>
      <c r="E255" s="4" t="s">
        <v>915</v>
      </c>
      <c r="F255" s="7" t="s">
        <v>39</v>
      </c>
      <c r="G255" s="4"/>
      <c r="H255" s="4"/>
      <c r="I255" s="4" t="s">
        <v>916</v>
      </c>
      <c r="J255" s="4"/>
      <c r="K255" s="4"/>
      <c r="L255" s="4"/>
      <c r="M255" s="8" t="e">
        <f>VLOOKUP(B255,Sheet4!A:C,2,FALSE)</f>
        <v>#N/A</v>
      </c>
      <c r="N255" s="8" t="e">
        <f>VLOOKUP(B255,Sheet5!A:B,2,FALSE)</f>
        <v>#N/A</v>
      </c>
      <c r="O255" s="8" t="e">
        <f>VLOOKUP(B255,Retail!A:B,2,FALSE)</f>
        <v>#N/A</v>
      </c>
      <c r="P255" s="8"/>
      <c r="Q255" s="8"/>
      <c r="R255" s="8"/>
      <c r="S255" s="8"/>
      <c r="T255" s="8"/>
      <c r="U255" s="8"/>
      <c r="V255" s="8"/>
      <c r="W255" s="8"/>
      <c r="X255" s="8"/>
      <c r="Y255" s="8"/>
      <c r="Z255" s="8"/>
      <c r="AA255" s="8"/>
    </row>
    <row r="256" spans="1:27" ht="15.75" customHeight="1">
      <c r="A256" s="4">
        <f t="shared" si="0"/>
        <v>255</v>
      </c>
      <c r="B256" s="4" t="s">
        <v>921</v>
      </c>
      <c r="C256" s="4" t="s">
        <v>922</v>
      </c>
      <c r="D256" s="4" t="s">
        <v>914</v>
      </c>
      <c r="E256" s="4" t="s">
        <v>915</v>
      </c>
      <c r="F256" s="7" t="s">
        <v>39</v>
      </c>
      <c r="G256" s="4"/>
      <c r="H256" s="4"/>
      <c r="I256" s="4" t="s">
        <v>916</v>
      </c>
      <c r="J256" s="4"/>
      <c r="K256" s="4"/>
      <c r="L256" s="4"/>
      <c r="M256" s="8" t="e">
        <f>VLOOKUP(B256,Sheet4!A:C,2,FALSE)</f>
        <v>#N/A</v>
      </c>
      <c r="N256" s="8" t="e">
        <f>VLOOKUP(B256,Sheet5!A:B,2,FALSE)</f>
        <v>#N/A</v>
      </c>
      <c r="O256" s="8" t="e">
        <f>VLOOKUP(B256,Retail!A:B,2,FALSE)</f>
        <v>#N/A</v>
      </c>
      <c r="P256" s="8"/>
      <c r="Q256" s="8"/>
      <c r="R256" s="8"/>
      <c r="S256" s="8"/>
      <c r="T256" s="8"/>
      <c r="U256" s="8"/>
      <c r="V256" s="8"/>
      <c r="W256" s="8"/>
      <c r="X256" s="8"/>
      <c r="Y256" s="8"/>
      <c r="Z256" s="8"/>
      <c r="AA256" s="8"/>
    </row>
    <row r="257" spans="1:27" ht="15.75" customHeight="1">
      <c r="A257" s="4">
        <f t="shared" ref="A257:A511" si="1">IF(B257&lt;&gt;"",ROW()-1,"")</f>
        <v>256</v>
      </c>
      <c r="B257" s="4" t="s">
        <v>923</v>
      </c>
      <c r="C257" s="4" t="s">
        <v>924</v>
      </c>
      <c r="D257" s="4" t="s">
        <v>914</v>
      </c>
      <c r="E257" s="4" t="s">
        <v>915</v>
      </c>
      <c r="F257" s="7" t="s">
        <v>39</v>
      </c>
      <c r="G257" s="4"/>
      <c r="H257" s="4"/>
      <c r="I257" s="4" t="s">
        <v>916</v>
      </c>
      <c r="J257" s="4"/>
      <c r="K257" s="4"/>
      <c r="L257" s="4"/>
      <c r="M257" s="8" t="e">
        <f>VLOOKUP(B257,Sheet4!A:C,2,FALSE)</f>
        <v>#N/A</v>
      </c>
      <c r="N257" s="8" t="e">
        <f>VLOOKUP(B257,Sheet5!A:B,2,FALSE)</f>
        <v>#N/A</v>
      </c>
      <c r="O257" s="8" t="e">
        <f>VLOOKUP(B257,Retail!A:B,2,FALSE)</f>
        <v>#N/A</v>
      </c>
      <c r="P257" s="8"/>
      <c r="Q257" s="8"/>
      <c r="R257" s="8"/>
      <c r="S257" s="8"/>
      <c r="T257" s="8"/>
      <c r="U257" s="8"/>
      <c r="V257" s="8"/>
      <c r="W257" s="8"/>
      <c r="X257" s="8"/>
      <c r="Y257" s="8"/>
      <c r="Z257" s="8"/>
      <c r="AA257" s="8"/>
    </row>
    <row r="258" spans="1:27" ht="15.75" customHeight="1">
      <c r="A258" s="4">
        <f t="shared" si="1"/>
        <v>257</v>
      </c>
      <c r="B258" s="4" t="s">
        <v>925</v>
      </c>
      <c r="C258" s="4" t="s">
        <v>926</v>
      </c>
      <c r="D258" s="4" t="s">
        <v>914</v>
      </c>
      <c r="E258" s="4" t="s">
        <v>915</v>
      </c>
      <c r="F258" s="7" t="s">
        <v>39</v>
      </c>
      <c r="G258" s="4"/>
      <c r="H258" s="4"/>
      <c r="I258" s="4" t="s">
        <v>916</v>
      </c>
      <c r="J258" s="4"/>
      <c r="K258" s="4"/>
      <c r="L258" s="4"/>
      <c r="M258" s="8" t="e">
        <f>VLOOKUP(B258,Sheet4!A:C,2,FALSE)</f>
        <v>#N/A</v>
      </c>
      <c r="N258" s="8" t="e">
        <f>VLOOKUP(B258,Sheet5!A:B,2,FALSE)</f>
        <v>#N/A</v>
      </c>
      <c r="O258" s="8" t="e">
        <f>VLOOKUP(B258,Retail!A:B,2,FALSE)</f>
        <v>#N/A</v>
      </c>
      <c r="P258" s="8"/>
      <c r="Q258" s="8"/>
      <c r="R258" s="8"/>
      <c r="S258" s="8"/>
      <c r="T258" s="8"/>
      <c r="U258" s="8"/>
      <c r="V258" s="8"/>
      <c r="W258" s="8"/>
      <c r="X258" s="8"/>
      <c r="Y258" s="8"/>
      <c r="Z258" s="8"/>
      <c r="AA258" s="8"/>
    </row>
    <row r="259" spans="1:27" ht="15.75" customHeight="1">
      <c r="A259" s="4">
        <f t="shared" si="1"/>
        <v>258</v>
      </c>
      <c r="B259" s="4" t="s">
        <v>927</v>
      </c>
      <c r="C259" s="4" t="s">
        <v>928</v>
      </c>
      <c r="D259" s="4" t="s">
        <v>914</v>
      </c>
      <c r="E259" s="4" t="s">
        <v>915</v>
      </c>
      <c r="F259" s="7" t="s">
        <v>39</v>
      </c>
      <c r="G259" s="4"/>
      <c r="H259" s="4"/>
      <c r="I259" s="4" t="s">
        <v>916</v>
      </c>
      <c r="J259" s="4"/>
      <c r="K259" s="4"/>
      <c r="L259" s="4"/>
      <c r="M259" s="8" t="e">
        <f>VLOOKUP(B259,Sheet4!A:C,2,FALSE)</f>
        <v>#N/A</v>
      </c>
      <c r="N259" s="8" t="e">
        <f>VLOOKUP(B259,Sheet5!A:B,2,FALSE)</f>
        <v>#N/A</v>
      </c>
      <c r="O259" s="8" t="e">
        <f>VLOOKUP(B259,Retail!A:B,2,FALSE)</f>
        <v>#N/A</v>
      </c>
      <c r="P259" s="8"/>
      <c r="Q259" s="8"/>
      <c r="R259" s="8"/>
      <c r="S259" s="8"/>
      <c r="T259" s="8"/>
      <c r="U259" s="8"/>
      <c r="V259" s="8"/>
      <c r="W259" s="8"/>
      <c r="X259" s="8"/>
      <c r="Y259" s="8"/>
      <c r="Z259" s="8"/>
      <c r="AA259" s="8"/>
    </row>
    <row r="260" spans="1:27" ht="15.75" customHeight="1">
      <c r="A260" s="4">
        <f t="shared" si="1"/>
        <v>259</v>
      </c>
      <c r="B260" s="4" t="s">
        <v>929</v>
      </c>
      <c r="C260" s="4" t="s">
        <v>930</v>
      </c>
      <c r="D260" s="4" t="s">
        <v>931</v>
      </c>
      <c r="E260" s="4" t="s">
        <v>932</v>
      </c>
      <c r="F260" s="7" t="s">
        <v>39</v>
      </c>
      <c r="G260" s="4"/>
      <c r="H260" s="4"/>
      <c r="I260" s="4" t="s">
        <v>916</v>
      </c>
      <c r="J260" s="4"/>
      <c r="K260" s="4"/>
      <c r="L260" s="4"/>
      <c r="M260" s="8" t="e">
        <f>VLOOKUP(B260,Sheet4!A:C,2,FALSE)</f>
        <v>#N/A</v>
      </c>
      <c r="N260" s="8" t="e">
        <f>VLOOKUP(B260,Sheet5!A:B,2,FALSE)</f>
        <v>#N/A</v>
      </c>
      <c r="O260" s="8" t="e">
        <f>VLOOKUP(B260,Retail!A:B,2,FALSE)</f>
        <v>#N/A</v>
      </c>
      <c r="P260" s="8"/>
      <c r="Q260" s="8"/>
      <c r="R260" s="8"/>
      <c r="S260" s="8"/>
      <c r="T260" s="8"/>
      <c r="U260" s="8"/>
      <c r="V260" s="8"/>
      <c r="W260" s="8"/>
      <c r="X260" s="8"/>
      <c r="Y260" s="8"/>
      <c r="Z260" s="8"/>
      <c r="AA260" s="8"/>
    </row>
    <row r="261" spans="1:27" ht="15.75" customHeight="1">
      <c r="A261" s="4">
        <f t="shared" si="1"/>
        <v>260</v>
      </c>
      <c r="B261" s="4" t="s">
        <v>933</v>
      </c>
      <c r="C261" s="4" t="s">
        <v>934</v>
      </c>
      <c r="D261" s="4" t="s">
        <v>931</v>
      </c>
      <c r="E261" s="4" t="s">
        <v>932</v>
      </c>
      <c r="F261" s="7" t="s">
        <v>39</v>
      </c>
      <c r="G261" s="4"/>
      <c r="H261" s="4"/>
      <c r="I261" s="4" t="s">
        <v>916</v>
      </c>
      <c r="J261" s="4"/>
      <c r="K261" s="4"/>
      <c r="L261" s="4"/>
      <c r="M261" s="8" t="e">
        <f>VLOOKUP(B261,Sheet4!A:C,2,FALSE)</f>
        <v>#N/A</v>
      </c>
      <c r="N261" s="8" t="e">
        <f>VLOOKUP(B261,Sheet5!A:B,2,FALSE)</f>
        <v>#N/A</v>
      </c>
      <c r="O261" s="8" t="e">
        <f>VLOOKUP(B261,Retail!A:B,2,FALSE)</f>
        <v>#N/A</v>
      </c>
      <c r="P261" s="8"/>
      <c r="Q261" s="8"/>
      <c r="R261" s="8"/>
      <c r="S261" s="8"/>
      <c r="T261" s="8"/>
      <c r="U261" s="8"/>
      <c r="V261" s="8"/>
      <c r="W261" s="8"/>
      <c r="X261" s="8"/>
      <c r="Y261" s="8"/>
      <c r="Z261" s="8"/>
      <c r="AA261" s="8"/>
    </row>
    <row r="262" spans="1:27" ht="15.75" customHeight="1">
      <c r="A262" s="4">
        <f t="shared" si="1"/>
        <v>261</v>
      </c>
      <c r="B262" s="4" t="s">
        <v>935</v>
      </c>
      <c r="C262" s="4" t="s">
        <v>936</v>
      </c>
      <c r="D262" s="4" t="s">
        <v>931</v>
      </c>
      <c r="E262" s="4" t="s">
        <v>932</v>
      </c>
      <c r="F262" s="7" t="s">
        <v>39</v>
      </c>
      <c r="G262" s="4"/>
      <c r="H262" s="4"/>
      <c r="I262" s="4" t="s">
        <v>916</v>
      </c>
      <c r="J262" s="4"/>
      <c r="K262" s="4"/>
      <c r="L262" s="4"/>
      <c r="M262" s="8" t="e">
        <f>VLOOKUP(B262,Sheet4!A:C,2,FALSE)</f>
        <v>#N/A</v>
      </c>
      <c r="N262" s="8" t="e">
        <f>VLOOKUP(B262,Sheet5!A:B,2,FALSE)</f>
        <v>#N/A</v>
      </c>
      <c r="O262" s="8" t="e">
        <f>VLOOKUP(B262,Retail!A:B,2,FALSE)</f>
        <v>#N/A</v>
      </c>
      <c r="P262" s="8"/>
      <c r="Q262" s="8"/>
      <c r="R262" s="8"/>
      <c r="S262" s="8"/>
      <c r="T262" s="8"/>
      <c r="U262" s="8"/>
      <c r="V262" s="8"/>
      <c r="W262" s="8"/>
      <c r="X262" s="8"/>
      <c r="Y262" s="8"/>
      <c r="Z262" s="8"/>
      <c r="AA262" s="8"/>
    </row>
    <row r="263" spans="1:27" ht="15.75" customHeight="1">
      <c r="A263" s="4">
        <f t="shared" si="1"/>
        <v>262</v>
      </c>
      <c r="B263" s="4" t="s">
        <v>937</v>
      </c>
      <c r="C263" s="4" t="s">
        <v>938</v>
      </c>
      <c r="D263" s="4" t="s">
        <v>931</v>
      </c>
      <c r="E263" s="4" t="s">
        <v>932</v>
      </c>
      <c r="F263" s="7" t="s">
        <v>39</v>
      </c>
      <c r="G263" s="4"/>
      <c r="H263" s="4"/>
      <c r="I263" s="4" t="s">
        <v>916</v>
      </c>
      <c r="J263" s="4"/>
      <c r="K263" s="4"/>
      <c r="L263" s="4"/>
      <c r="M263" s="8" t="e">
        <f>VLOOKUP(B263,Sheet4!A:C,2,FALSE)</f>
        <v>#N/A</v>
      </c>
      <c r="N263" s="8" t="e">
        <f>VLOOKUP(B263,Sheet5!A:B,2,FALSE)</f>
        <v>#N/A</v>
      </c>
      <c r="O263" s="8" t="e">
        <f>VLOOKUP(B263,Retail!A:B,2,FALSE)</f>
        <v>#N/A</v>
      </c>
      <c r="P263" s="8"/>
      <c r="Q263" s="8"/>
      <c r="R263" s="8"/>
      <c r="S263" s="8"/>
      <c r="T263" s="8"/>
      <c r="U263" s="8"/>
      <c r="V263" s="8"/>
      <c r="W263" s="8"/>
      <c r="X263" s="8"/>
      <c r="Y263" s="8"/>
      <c r="Z263" s="8"/>
      <c r="AA263" s="8"/>
    </row>
    <row r="264" spans="1:27" ht="15.75" customHeight="1">
      <c r="A264" s="4">
        <f t="shared" si="1"/>
        <v>263</v>
      </c>
      <c r="B264" s="4" t="s">
        <v>939</v>
      </c>
      <c r="C264" s="4" t="s">
        <v>940</v>
      </c>
      <c r="D264" s="4" t="s">
        <v>931</v>
      </c>
      <c r="E264" s="4" t="s">
        <v>932</v>
      </c>
      <c r="F264" s="7" t="s">
        <v>39</v>
      </c>
      <c r="G264" s="4"/>
      <c r="H264" s="4"/>
      <c r="I264" s="4" t="s">
        <v>916</v>
      </c>
      <c r="J264" s="4"/>
      <c r="K264" s="4"/>
      <c r="L264" s="4"/>
      <c r="M264" s="8" t="e">
        <f>VLOOKUP(B264,Sheet4!A:C,2,FALSE)</f>
        <v>#N/A</v>
      </c>
      <c r="N264" s="8" t="e">
        <f>VLOOKUP(B264,Sheet5!A:B,2,FALSE)</f>
        <v>#N/A</v>
      </c>
      <c r="O264" s="8" t="e">
        <f>VLOOKUP(B264,Retail!A:B,2,FALSE)</f>
        <v>#N/A</v>
      </c>
      <c r="P264" s="8"/>
      <c r="Q264" s="8"/>
      <c r="R264" s="8"/>
      <c r="S264" s="8"/>
      <c r="T264" s="8"/>
      <c r="U264" s="8"/>
      <c r="V264" s="8"/>
      <c r="W264" s="8"/>
      <c r="X264" s="8"/>
      <c r="Y264" s="8"/>
      <c r="Z264" s="8"/>
      <c r="AA264" s="8"/>
    </row>
    <row r="265" spans="1:27" ht="15.75" customHeight="1">
      <c r="A265" s="4">
        <f t="shared" si="1"/>
        <v>264</v>
      </c>
      <c r="B265" s="4" t="s">
        <v>941</v>
      </c>
      <c r="C265" s="4" t="s">
        <v>942</v>
      </c>
      <c r="D265" s="4" t="s">
        <v>931</v>
      </c>
      <c r="E265" s="4" t="s">
        <v>932</v>
      </c>
      <c r="F265" s="7" t="s">
        <v>39</v>
      </c>
      <c r="G265" s="4"/>
      <c r="H265" s="4"/>
      <c r="I265" s="4" t="s">
        <v>916</v>
      </c>
      <c r="J265" s="4"/>
      <c r="K265" s="4"/>
      <c r="L265" s="4"/>
      <c r="M265" s="8" t="e">
        <f>VLOOKUP(B265,Sheet4!A:C,2,FALSE)</f>
        <v>#N/A</v>
      </c>
      <c r="N265" s="8" t="e">
        <f>VLOOKUP(B265,Sheet5!A:B,2,FALSE)</f>
        <v>#N/A</v>
      </c>
      <c r="O265" s="8" t="e">
        <f>VLOOKUP(B265,Retail!A:B,2,FALSE)</f>
        <v>#N/A</v>
      </c>
      <c r="P265" s="8"/>
      <c r="Q265" s="8"/>
      <c r="R265" s="8"/>
      <c r="S265" s="8"/>
      <c r="T265" s="8"/>
      <c r="U265" s="8"/>
      <c r="V265" s="8"/>
      <c r="W265" s="8"/>
      <c r="X265" s="8"/>
      <c r="Y265" s="8"/>
      <c r="Z265" s="8"/>
      <c r="AA265" s="8"/>
    </row>
    <row r="266" spans="1:27" ht="15.75" customHeight="1">
      <c r="A266" s="4">
        <f t="shared" si="1"/>
        <v>265</v>
      </c>
      <c r="B266" s="4" t="s">
        <v>943</v>
      </c>
      <c r="C266" s="4" t="s">
        <v>944</v>
      </c>
      <c r="D266" s="4" t="s">
        <v>931</v>
      </c>
      <c r="E266" s="4" t="s">
        <v>932</v>
      </c>
      <c r="F266" s="7" t="s">
        <v>39</v>
      </c>
      <c r="G266" s="4"/>
      <c r="H266" s="4"/>
      <c r="I266" s="4" t="s">
        <v>916</v>
      </c>
      <c r="J266" s="4"/>
      <c r="K266" s="4"/>
      <c r="L266" s="4"/>
      <c r="M266" s="8" t="e">
        <f>VLOOKUP(B266,Sheet4!A:C,2,FALSE)</f>
        <v>#N/A</v>
      </c>
      <c r="N266" s="8" t="e">
        <f>VLOOKUP(B266,Sheet5!A:B,2,FALSE)</f>
        <v>#N/A</v>
      </c>
      <c r="O266" s="8" t="e">
        <f>VLOOKUP(B266,Retail!A:B,2,FALSE)</f>
        <v>#N/A</v>
      </c>
      <c r="P266" s="8"/>
      <c r="Q266" s="8"/>
      <c r="R266" s="8"/>
      <c r="S266" s="8"/>
      <c r="T266" s="8"/>
      <c r="U266" s="8"/>
      <c r="V266" s="8"/>
      <c r="W266" s="8"/>
      <c r="X266" s="8"/>
      <c r="Y266" s="8"/>
      <c r="Z266" s="8"/>
      <c r="AA266" s="8"/>
    </row>
    <row r="267" spans="1:27" ht="15.75" customHeight="1">
      <c r="A267" s="4">
        <f t="shared" si="1"/>
        <v>266</v>
      </c>
      <c r="B267" s="4" t="s">
        <v>945</v>
      </c>
      <c r="C267" s="4" t="s">
        <v>946</v>
      </c>
      <c r="D267" s="4" t="s">
        <v>931</v>
      </c>
      <c r="E267" s="4" t="s">
        <v>932</v>
      </c>
      <c r="F267" s="7" t="s">
        <v>39</v>
      </c>
      <c r="G267" s="4"/>
      <c r="H267" s="4"/>
      <c r="I267" s="4" t="s">
        <v>916</v>
      </c>
      <c r="J267" s="4"/>
      <c r="K267" s="4"/>
      <c r="L267" s="4"/>
      <c r="M267" s="8" t="e">
        <f>VLOOKUP(B267,Sheet4!A:C,2,FALSE)</f>
        <v>#N/A</v>
      </c>
      <c r="N267" s="8" t="e">
        <f>VLOOKUP(B267,Sheet5!A:B,2,FALSE)</f>
        <v>#N/A</v>
      </c>
      <c r="O267" s="8" t="e">
        <f>VLOOKUP(B267,Retail!A:B,2,FALSE)</f>
        <v>#N/A</v>
      </c>
      <c r="P267" s="8"/>
      <c r="Q267" s="8"/>
      <c r="R267" s="8"/>
      <c r="S267" s="8"/>
      <c r="T267" s="8"/>
      <c r="U267" s="8"/>
      <c r="V267" s="8"/>
      <c r="W267" s="8"/>
      <c r="X267" s="8"/>
      <c r="Y267" s="8"/>
      <c r="Z267" s="8"/>
      <c r="AA267" s="8"/>
    </row>
    <row r="268" spans="1:27" ht="15.75" customHeight="1">
      <c r="A268" s="4">
        <f t="shared" si="1"/>
        <v>267</v>
      </c>
      <c r="B268" s="4" t="s">
        <v>947</v>
      </c>
      <c r="C268" s="4" t="s">
        <v>948</v>
      </c>
      <c r="D268" s="4" t="s">
        <v>931</v>
      </c>
      <c r="E268" s="4" t="s">
        <v>932</v>
      </c>
      <c r="F268" s="7" t="s">
        <v>39</v>
      </c>
      <c r="G268" s="4"/>
      <c r="H268" s="4"/>
      <c r="I268" s="4" t="s">
        <v>916</v>
      </c>
      <c r="J268" s="4"/>
      <c r="K268" s="4"/>
      <c r="L268" s="4"/>
      <c r="M268" s="8" t="e">
        <f>VLOOKUP(B268,Sheet4!A:C,2,FALSE)</f>
        <v>#N/A</v>
      </c>
      <c r="N268" s="8" t="e">
        <f>VLOOKUP(B268,Sheet5!A:B,2,FALSE)</f>
        <v>#N/A</v>
      </c>
      <c r="O268" s="8" t="e">
        <f>VLOOKUP(B268,Retail!A:B,2,FALSE)</f>
        <v>#N/A</v>
      </c>
      <c r="P268" s="8"/>
      <c r="Q268" s="8"/>
      <c r="R268" s="8"/>
      <c r="S268" s="8"/>
      <c r="T268" s="8"/>
      <c r="U268" s="8"/>
      <c r="V268" s="8"/>
      <c r="W268" s="8"/>
      <c r="X268" s="8"/>
      <c r="Y268" s="8"/>
      <c r="Z268" s="8"/>
      <c r="AA268" s="8"/>
    </row>
    <row r="269" spans="1:27" ht="15.75" customHeight="1">
      <c r="A269" s="4">
        <f t="shared" si="1"/>
        <v>268</v>
      </c>
      <c r="B269" s="4" t="s">
        <v>949</v>
      </c>
      <c r="C269" s="4" t="s">
        <v>950</v>
      </c>
      <c r="D269" s="4" t="s">
        <v>931</v>
      </c>
      <c r="E269" s="4" t="s">
        <v>932</v>
      </c>
      <c r="F269" s="7" t="s">
        <v>39</v>
      </c>
      <c r="G269" s="4"/>
      <c r="H269" s="4"/>
      <c r="I269" s="4" t="s">
        <v>916</v>
      </c>
      <c r="J269" s="4"/>
      <c r="K269" s="4"/>
      <c r="L269" s="4"/>
      <c r="M269" s="8" t="e">
        <f>VLOOKUP(B269,Sheet4!A:C,2,FALSE)</f>
        <v>#N/A</v>
      </c>
      <c r="N269" s="8" t="e">
        <f>VLOOKUP(B269,Sheet5!A:B,2,FALSE)</f>
        <v>#N/A</v>
      </c>
      <c r="O269" s="8" t="e">
        <f>VLOOKUP(B269,Retail!A:B,2,FALSE)</f>
        <v>#N/A</v>
      </c>
      <c r="P269" s="8"/>
      <c r="Q269" s="8"/>
      <c r="R269" s="8"/>
      <c r="S269" s="8"/>
      <c r="T269" s="8"/>
      <c r="U269" s="8"/>
      <c r="V269" s="8"/>
      <c r="W269" s="8"/>
      <c r="X269" s="8"/>
      <c r="Y269" s="8"/>
      <c r="Z269" s="8"/>
      <c r="AA269" s="8"/>
    </row>
    <row r="270" spans="1:27" ht="15.75" customHeight="1">
      <c r="A270" s="4">
        <f t="shared" si="1"/>
        <v>269</v>
      </c>
      <c r="B270" s="4" t="s">
        <v>951</v>
      </c>
      <c r="C270" s="4" t="s">
        <v>952</v>
      </c>
      <c r="D270" s="4" t="s">
        <v>931</v>
      </c>
      <c r="E270" s="4" t="s">
        <v>932</v>
      </c>
      <c r="F270" s="7" t="s">
        <v>39</v>
      </c>
      <c r="G270" s="4"/>
      <c r="H270" s="4"/>
      <c r="I270" s="4" t="s">
        <v>916</v>
      </c>
      <c r="J270" s="4"/>
      <c r="K270" s="4"/>
      <c r="L270" s="4"/>
      <c r="M270" s="8" t="e">
        <f>VLOOKUP(B270,Sheet4!A:C,2,FALSE)</f>
        <v>#N/A</v>
      </c>
      <c r="N270" s="8" t="e">
        <f>VLOOKUP(B270,Sheet5!A:B,2,FALSE)</f>
        <v>#N/A</v>
      </c>
      <c r="O270" s="8" t="e">
        <f>VLOOKUP(B270,Retail!A:B,2,FALSE)</f>
        <v>#N/A</v>
      </c>
      <c r="P270" s="8"/>
      <c r="Q270" s="8"/>
      <c r="R270" s="8"/>
      <c r="S270" s="8"/>
      <c r="T270" s="8"/>
      <c r="U270" s="8"/>
      <c r="V270" s="8"/>
      <c r="W270" s="8"/>
      <c r="X270" s="8"/>
      <c r="Y270" s="8"/>
      <c r="Z270" s="8"/>
      <c r="AA270" s="8"/>
    </row>
    <row r="271" spans="1:27" ht="15.75" customHeight="1">
      <c r="A271" s="4">
        <f t="shared" si="1"/>
        <v>270</v>
      </c>
      <c r="B271" s="4" t="s">
        <v>953</v>
      </c>
      <c r="C271" s="4" t="s">
        <v>954</v>
      </c>
      <c r="D271" s="4" t="s">
        <v>931</v>
      </c>
      <c r="E271" s="4" t="s">
        <v>932</v>
      </c>
      <c r="F271" s="7" t="s">
        <v>39</v>
      </c>
      <c r="G271" s="4"/>
      <c r="H271" s="4"/>
      <c r="I271" s="4" t="s">
        <v>916</v>
      </c>
      <c r="J271" s="4"/>
      <c r="K271" s="4"/>
      <c r="L271" s="4"/>
      <c r="M271" s="8" t="e">
        <f>VLOOKUP(B271,Sheet4!A:C,2,FALSE)</f>
        <v>#N/A</v>
      </c>
      <c r="N271" s="8" t="e">
        <f>VLOOKUP(B271,Sheet5!A:B,2,FALSE)</f>
        <v>#N/A</v>
      </c>
      <c r="O271" s="8" t="e">
        <f>VLOOKUP(B271,Retail!A:B,2,FALSE)</f>
        <v>#N/A</v>
      </c>
      <c r="P271" s="8"/>
      <c r="Q271" s="8"/>
      <c r="R271" s="8"/>
      <c r="S271" s="8"/>
      <c r="T271" s="8"/>
      <c r="U271" s="8"/>
      <c r="V271" s="8"/>
      <c r="W271" s="8"/>
      <c r="X271" s="8"/>
      <c r="Y271" s="8"/>
      <c r="Z271" s="8"/>
      <c r="AA271" s="8"/>
    </row>
    <row r="272" spans="1:27" ht="15.75" customHeight="1">
      <c r="A272" s="4">
        <f t="shared" si="1"/>
        <v>271</v>
      </c>
      <c r="B272" s="4" t="s">
        <v>955</v>
      </c>
      <c r="C272" s="4" t="s">
        <v>956</v>
      </c>
      <c r="D272" s="4" t="s">
        <v>931</v>
      </c>
      <c r="E272" s="4" t="s">
        <v>932</v>
      </c>
      <c r="F272" s="7" t="s">
        <v>39</v>
      </c>
      <c r="G272" s="4"/>
      <c r="H272" s="4"/>
      <c r="I272" s="4" t="s">
        <v>916</v>
      </c>
      <c r="J272" s="4"/>
      <c r="K272" s="4"/>
      <c r="L272" s="4"/>
      <c r="M272" s="8" t="e">
        <f>VLOOKUP(B272,Sheet4!A:C,2,FALSE)</f>
        <v>#N/A</v>
      </c>
      <c r="N272" s="8" t="e">
        <f>VLOOKUP(B272,Sheet5!A:B,2,FALSE)</f>
        <v>#N/A</v>
      </c>
      <c r="O272" s="8" t="e">
        <f>VLOOKUP(B272,Retail!A:B,2,FALSE)</f>
        <v>#N/A</v>
      </c>
      <c r="P272" s="8"/>
      <c r="Q272" s="8"/>
      <c r="R272" s="8"/>
      <c r="S272" s="8"/>
      <c r="T272" s="8"/>
      <c r="U272" s="8"/>
      <c r="V272" s="8"/>
      <c r="W272" s="8"/>
      <c r="X272" s="8"/>
      <c r="Y272" s="8"/>
      <c r="Z272" s="8"/>
      <c r="AA272" s="8"/>
    </row>
    <row r="273" spans="1:27" ht="15.75" customHeight="1">
      <c r="A273" s="4">
        <f t="shared" si="1"/>
        <v>272</v>
      </c>
      <c r="B273" s="4" t="s">
        <v>957</v>
      </c>
      <c r="C273" s="4" t="s">
        <v>958</v>
      </c>
      <c r="D273" s="4" t="s">
        <v>931</v>
      </c>
      <c r="E273" s="4" t="s">
        <v>932</v>
      </c>
      <c r="F273" s="7" t="s">
        <v>39</v>
      </c>
      <c r="G273" s="4"/>
      <c r="H273" s="4"/>
      <c r="I273" s="4" t="s">
        <v>916</v>
      </c>
      <c r="J273" s="4"/>
      <c r="K273" s="4"/>
      <c r="L273" s="4"/>
      <c r="M273" s="8" t="e">
        <f>VLOOKUP(B273,Sheet4!A:C,2,FALSE)</f>
        <v>#N/A</v>
      </c>
      <c r="N273" s="8" t="e">
        <f>VLOOKUP(B273,Sheet5!A:B,2,FALSE)</f>
        <v>#N/A</v>
      </c>
      <c r="O273" s="8" t="e">
        <f>VLOOKUP(B273,Retail!A:B,2,FALSE)</f>
        <v>#N/A</v>
      </c>
      <c r="P273" s="8"/>
      <c r="Q273" s="8"/>
      <c r="R273" s="8"/>
      <c r="S273" s="8"/>
      <c r="T273" s="8"/>
      <c r="U273" s="8"/>
      <c r="V273" s="8"/>
      <c r="W273" s="8"/>
      <c r="X273" s="8"/>
      <c r="Y273" s="8"/>
      <c r="Z273" s="8"/>
      <c r="AA273" s="8"/>
    </row>
    <row r="274" spans="1:27" ht="15.75" customHeight="1">
      <c r="A274" s="4">
        <f t="shared" si="1"/>
        <v>273</v>
      </c>
      <c r="B274" s="4" t="s">
        <v>959</v>
      </c>
      <c r="C274" s="4" t="s">
        <v>960</v>
      </c>
      <c r="D274" s="4" t="s">
        <v>961</v>
      </c>
      <c r="E274" s="4" t="s">
        <v>86</v>
      </c>
      <c r="F274" s="7" t="s">
        <v>39</v>
      </c>
      <c r="G274" s="4"/>
      <c r="H274" s="4"/>
      <c r="I274" s="4" t="s">
        <v>916</v>
      </c>
      <c r="J274" s="4"/>
      <c r="K274" s="4"/>
      <c r="L274" s="4"/>
      <c r="M274" s="8" t="e">
        <f>VLOOKUP(B274,Sheet4!A:C,2,FALSE)</f>
        <v>#N/A</v>
      </c>
      <c r="N274" s="8" t="e">
        <f>VLOOKUP(B274,Sheet5!A:B,2,FALSE)</f>
        <v>#N/A</v>
      </c>
      <c r="O274" s="8" t="e">
        <f>VLOOKUP(B274,Retail!A:B,2,FALSE)</f>
        <v>#N/A</v>
      </c>
      <c r="P274" s="8"/>
      <c r="Q274" s="8"/>
      <c r="R274" s="8"/>
      <c r="S274" s="8"/>
      <c r="T274" s="8"/>
      <c r="U274" s="8"/>
      <c r="V274" s="8"/>
      <c r="W274" s="8"/>
      <c r="X274" s="8"/>
      <c r="Y274" s="8"/>
      <c r="Z274" s="8"/>
      <c r="AA274" s="8"/>
    </row>
    <row r="275" spans="1:27" ht="15.75" customHeight="1">
      <c r="A275" s="4">
        <f t="shared" si="1"/>
        <v>274</v>
      </c>
      <c r="B275" s="4" t="s">
        <v>962</v>
      </c>
      <c r="C275" s="4" t="s">
        <v>963</v>
      </c>
      <c r="D275" s="4" t="s">
        <v>964</v>
      </c>
      <c r="E275" s="4" t="s">
        <v>86</v>
      </c>
      <c r="F275" s="7" t="s">
        <v>39</v>
      </c>
      <c r="G275" s="4"/>
      <c r="H275" s="4"/>
      <c r="I275" s="4" t="s">
        <v>916</v>
      </c>
      <c r="J275" s="4"/>
      <c r="K275" s="4"/>
      <c r="L275" s="4"/>
      <c r="M275" s="8" t="e">
        <f>VLOOKUP(B275,Sheet4!A:C,2,FALSE)</f>
        <v>#N/A</v>
      </c>
      <c r="N275" s="8" t="e">
        <f>VLOOKUP(B275,Sheet5!A:B,2,FALSE)</f>
        <v>#N/A</v>
      </c>
      <c r="O275" s="8" t="e">
        <f>VLOOKUP(B275,Retail!A:B,2,FALSE)</f>
        <v>#N/A</v>
      </c>
      <c r="P275" s="8"/>
      <c r="Q275" s="8"/>
      <c r="R275" s="8"/>
      <c r="S275" s="8"/>
      <c r="T275" s="8"/>
      <c r="U275" s="8"/>
      <c r="V275" s="8"/>
      <c r="W275" s="8"/>
      <c r="X275" s="8"/>
      <c r="Y275" s="8"/>
      <c r="Z275" s="8"/>
      <c r="AA275" s="8"/>
    </row>
    <row r="276" spans="1:27" ht="15.75" customHeight="1">
      <c r="A276" s="4">
        <f t="shared" si="1"/>
        <v>275</v>
      </c>
      <c r="B276" s="4" t="s">
        <v>965</v>
      </c>
      <c r="C276" s="4" t="s">
        <v>966</v>
      </c>
      <c r="D276" s="4" t="s">
        <v>964</v>
      </c>
      <c r="E276" s="4" t="s">
        <v>86</v>
      </c>
      <c r="F276" s="7" t="s">
        <v>39</v>
      </c>
      <c r="G276" s="4"/>
      <c r="H276" s="4"/>
      <c r="I276" s="4" t="s">
        <v>916</v>
      </c>
      <c r="J276" s="4"/>
      <c r="K276" s="4"/>
      <c r="L276" s="4"/>
      <c r="M276" s="8" t="e">
        <f>VLOOKUP(B276,Sheet4!A:C,2,FALSE)</f>
        <v>#N/A</v>
      </c>
      <c r="N276" s="8" t="e">
        <f>VLOOKUP(B276,Sheet5!A:B,2,FALSE)</f>
        <v>#N/A</v>
      </c>
      <c r="O276" s="8" t="e">
        <f>VLOOKUP(B276,Retail!A:B,2,FALSE)</f>
        <v>#N/A</v>
      </c>
      <c r="P276" s="8"/>
      <c r="Q276" s="8"/>
      <c r="R276" s="8"/>
      <c r="S276" s="8"/>
      <c r="T276" s="8"/>
      <c r="U276" s="8"/>
      <c r="V276" s="8"/>
      <c r="W276" s="8"/>
      <c r="X276" s="8"/>
      <c r="Y276" s="8"/>
      <c r="Z276" s="8"/>
      <c r="AA276" s="8"/>
    </row>
    <row r="277" spans="1:27" ht="15.75" customHeight="1">
      <c r="A277" s="4">
        <f t="shared" si="1"/>
        <v>276</v>
      </c>
      <c r="B277" s="4" t="s">
        <v>967</v>
      </c>
      <c r="C277" s="4" t="s">
        <v>968</v>
      </c>
      <c r="D277" s="4" t="s">
        <v>964</v>
      </c>
      <c r="E277" s="4" t="s">
        <v>86</v>
      </c>
      <c r="F277" s="7" t="s">
        <v>39</v>
      </c>
      <c r="G277" s="4"/>
      <c r="H277" s="4"/>
      <c r="I277" s="4" t="s">
        <v>916</v>
      </c>
      <c r="J277" s="4"/>
      <c r="K277" s="4"/>
      <c r="L277" s="4"/>
      <c r="M277" s="8" t="e">
        <f>VLOOKUP(B277,Sheet4!A:C,2,FALSE)</f>
        <v>#N/A</v>
      </c>
      <c r="N277" s="8" t="e">
        <f>VLOOKUP(B277,Sheet5!A:B,2,FALSE)</f>
        <v>#N/A</v>
      </c>
      <c r="O277" s="8" t="e">
        <f>VLOOKUP(B277,Retail!A:B,2,FALSE)</f>
        <v>#N/A</v>
      </c>
      <c r="P277" s="8"/>
      <c r="Q277" s="8"/>
      <c r="R277" s="8"/>
      <c r="S277" s="8"/>
      <c r="T277" s="8"/>
      <c r="U277" s="8"/>
      <c r="V277" s="8"/>
      <c r="W277" s="8"/>
      <c r="X277" s="8"/>
      <c r="Y277" s="8"/>
      <c r="Z277" s="8"/>
      <c r="AA277" s="8"/>
    </row>
    <row r="278" spans="1:27" ht="15.75" customHeight="1">
      <c r="A278" s="4">
        <f t="shared" si="1"/>
        <v>277</v>
      </c>
      <c r="B278" s="4" t="s">
        <v>969</v>
      </c>
      <c r="C278" s="4" t="s">
        <v>970</v>
      </c>
      <c r="D278" s="4" t="s">
        <v>964</v>
      </c>
      <c r="E278" s="4" t="s">
        <v>86</v>
      </c>
      <c r="F278" s="7" t="s">
        <v>39</v>
      </c>
      <c r="G278" s="4"/>
      <c r="H278" s="4"/>
      <c r="I278" s="4" t="s">
        <v>916</v>
      </c>
      <c r="J278" s="4"/>
      <c r="K278" s="4"/>
      <c r="L278" s="4"/>
      <c r="M278" s="8" t="e">
        <f>VLOOKUP(B278,Sheet4!A:C,2,FALSE)</f>
        <v>#N/A</v>
      </c>
      <c r="N278" s="8" t="e">
        <f>VLOOKUP(B278,Sheet5!A:B,2,FALSE)</f>
        <v>#N/A</v>
      </c>
      <c r="O278" s="8" t="e">
        <f>VLOOKUP(B278,Retail!A:B,2,FALSE)</f>
        <v>#N/A</v>
      </c>
      <c r="P278" s="8"/>
      <c r="Q278" s="8"/>
      <c r="R278" s="8"/>
      <c r="S278" s="8"/>
      <c r="T278" s="8"/>
      <c r="U278" s="8"/>
      <c r="V278" s="8"/>
      <c r="W278" s="8"/>
      <c r="X278" s="8"/>
      <c r="Y278" s="8"/>
      <c r="Z278" s="8"/>
      <c r="AA278" s="8"/>
    </row>
    <row r="279" spans="1:27" ht="15.75" customHeight="1">
      <c r="A279" s="4">
        <f t="shared" si="1"/>
        <v>278</v>
      </c>
      <c r="B279" s="4" t="s">
        <v>971</v>
      </c>
      <c r="C279" s="4" t="s">
        <v>972</v>
      </c>
      <c r="D279" s="4" t="s">
        <v>964</v>
      </c>
      <c r="E279" s="4" t="s">
        <v>86</v>
      </c>
      <c r="F279" s="7" t="s">
        <v>39</v>
      </c>
      <c r="G279" s="4"/>
      <c r="H279" s="4"/>
      <c r="I279" s="4" t="s">
        <v>916</v>
      </c>
      <c r="J279" s="4"/>
      <c r="K279" s="4"/>
      <c r="L279" s="4"/>
      <c r="M279" s="8" t="e">
        <f>VLOOKUP(B279,Sheet4!A:C,2,FALSE)</f>
        <v>#N/A</v>
      </c>
      <c r="N279" s="8" t="e">
        <f>VLOOKUP(B279,Sheet5!A:B,2,FALSE)</f>
        <v>#N/A</v>
      </c>
      <c r="O279" s="8" t="e">
        <f>VLOOKUP(B279,Retail!A:B,2,FALSE)</f>
        <v>#N/A</v>
      </c>
      <c r="P279" s="8"/>
      <c r="Q279" s="8"/>
      <c r="R279" s="8"/>
      <c r="S279" s="8"/>
      <c r="T279" s="8"/>
      <c r="U279" s="8"/>
      <c r="V279" s="8"/>
      <c r="W279" s="8"/>
      <c r="X279" s="8"/>
      <c r="Y279" s="8"/>
      <c r="Z279" s="8"/>
      <c r="AA279" s="8"/>
    </row>
    <row r="280" spans="1:27" ht="15.75" customHeight="1">
      <c r="A280" s="4">
        <f t="shared" si="1"/>
        <v>279</v>
      </c>
      <c r="B280" s="4" t="s">
        <v>973</v>
      </c>
      <c r="C280" s="4" t="s">
        <v>974</v>
      </c>
      <c r="D280" s="4" t="s">
        <v>964</v>
      </c>
      <c r="E280" s="4" t="s">
        <v>86</v>
      </c>
      <c r="F280" s="7" t="s">
        <v>39</v>
      </c>
      <c r="G280" s="4"/>
      <c r="H280" s="4"/>
      <c r="I280" s="4" t="s">
        <v>916</v>
      </c>
      <c r="J280" s="4"/>
      <c r="K280" s="4"/>
      <c r="L280" s="4"/>
      <c r="M280" s="8" t="e">
        <f>VLOOKUP(B280,Sheet4!A:C,2,FALSE)</f>
        <v>#N/A</v>
      </c>
      <c r="N280" s="8" t="e">
        <f>VLOOKUP(B280,Sheet5!A:B,2,FALSE)</f>
        <v>#N/A</v>
      </c>
      <c r="O280" s="8" t="e">
        <f>VLOOKUP(B280,Retail!A:B,2,FALSE)</f>
        <v>#N/A</v>
      </c>
      <c r="P280" s="8"/>
      <c r="Q280" s="8"/>
      <c r="R280" s="8"/>
      <c r="S280" s="8"/>
      <c r="T280" s="8"/>
      <c r="U280" s="8"/>
      <c r="V280" s="8"/>
      <c r="W280" s="8"/>
      <c r="X280" s="8"/>
      <c r="Y280" s="8"/>
      <c r="Z280" s="8"/>
      <c r="AA280" s="8"/>
    </row>
    <row r="281" spans="1:27" ht="15.75" customHeight="1">
      <c r="A281" s="4">
        <f t="shared" si="1"/>
        <v>280</v>
      </c>
      <c r="B281" s="4" t="s">
        <v>975</v>
      </c>
      <c r="C281" s="4">
        <v>9993590430</v>
      </c>
      <c r="D281" s="4" t="s">
        <v>976</v>
      </c>
      <c r="E281" s="4" t="s">
        <v>915</v>
      </c>
      <c r="F281" s="7" t="s">
        <v>39</v>
      </c>
      <c r="G281" s="4"/>
      <c r="H281" s="4"/>
      <c r="I281" s="4" t="s">
        <v>916</v>
      </c>
      <c r="J281" s="4"/>
      <c r="K281" s="4"/>
      <c r="L281" s="4"/>
      <c r="M281" s="8" t="e">
        <f>VLOOKUP(B281,Sheet4!A:C,2,FALSE)</f>
        <v>#N/A</v>
      </c>
      <c r="N281" s="8" t="e">
        <f>VLOOKUP(B281,Sheet5!A:B,2,FALSE)</f>
        <v>#N/A</v>
      </c>
      <c r="O281" s="8" t="e">
        <f>VLOOKUP(B281,Retail!A:B,2,FALSE)</f>
        <v>#N/A</v>
      </c>
      <c r="P281" s="8"/>
      <c r="Q281" s="8"/>
      <c r="R281" s="8"/>
      <c r="S281" s="8"/>
      <c r="T281" s="8"/>
      <c r="U281" s="8"/>
      <c r="V281" s="8"/>
      <c r="W281" s="8"/>
      <c r="X281" s="8"/>
      <c r="Y281" s="8"/>
      <c r="Z281" s="8"/>
      <c r="AA281" s="8"/>
    </row>
    <row r="282" spans="1:27" ht="15.75" customHeight="1">
      <c r="A282" s="4">
        <f t="shared" si="1"/>
        <v>281</v>
      </c>
      <c r="B282" s="4" t="s">
        <v>977</v>
      </c>
      <c r="C282" s="4" t="s">
        <v>978</v>
      </c>
      <c r="D282" s="4" t="s">
        <v>976</v>
      </c>
      <c r="E282" s="4" t="s">
        <v>915</v>
      </c>
      <c r="F282" s="7" t="s">
        <v>39</v>
      </c>
      <c r="G282" s="4"/>
      <c r="H282" s="4"/>
      <c r="I282" s="4" t="s">
        <v>916</v>
      </c>
      <c r="J282" s="4"/>
      <c r="K282" s="4"/>
      <c r="L282" s="4"/>
      <c r="M282" s="8" t="e">
        <f>VLOOKUP(B282,Sheet4!A:C,2,FALSE)</f>
        <v>#N/A</v>
      </c>
      <c r="N282" s="8" t="e">
        <f>VLOOKUP(B282,Sheet5!A:B,2,FALSE)</f>
        <v>#N/A</v>
      </c>
      <c r="O282" s="8" t="e">
        <f>VLOOKUP(B282,Retail!A:B,2,FALSE)</f>
        <v>#N/A</v>
      </c>
      <c r="P282" s="8"/>
      <c r="Q282" s="8"/>
      <c r="R282" s="8"/>
      <c r="S282" s="8"/>
      <c r="T282" s="8"/>
      <c r="U282" s="8"/>
      <c r="V282" s="8"/>
      <c r="W282" s="8"/>
      <c r="X282" s="8"/>
      <c r="Y282" s="8"/>
      <c r="Z282" s="8"/>
      <c r="AA282" s="8"/>
    </row>
    <row r="283" spans="1:27" ht="15.75" customHeight="1">
      <c r="A283" s="4">
        <f t="shared" si="1"/>
        <v>282</v>
      </c>
      <c r="B283" s="4" t="s">
        <v>979</v>
      </c>
      <c r="C283" s="4" t="s">
        <v>980</v>
      </c>
      <c r="D283" s="4" t="s">
        <v>976</v>
      </c>
      <c r="E283" s="4" t="s">
        <v>915</v>
      </c>
      <c r="F283" s="7" t="s">
        <v>39</v>
      </c>
      <c r="G283" s="4"/>
      <c r="H283" s="4"/>
      <c r="I283" s="4" t="s">
        <v>916</v>
      </c>
      <c r="J283" s="4"/>
      <c r="K283" s="4"/>
      <c r="L283" s="4"/>
      <c r="M283" s="8" t="e">
        <f>VLOOKUP(B283,Sheet4!A:C,2,FALSE)</f>
        <v>#N/A</v>
      </c>
      <c r="N283" s="8" t="e">
        <f>VLOOKUP(B283,Sheet5!A:B,2,FALSE)</f>
        <v>#N/A</v>
      </c>
      <c r="O283" s="8" t="e">
        <f>VLOOKUP(B283,Retail!A:B,2,FALSE)</f>
        <v>#N/A</v>
      </c>
      <c r="P283" s="8"/>
      <c r="Q283" s="8"/>
      <c r="R283" s="8"/>
      <c r="S283" s="8"/>
      <c r="T283" s="8"/>
      <c r="U283" s="8"/>
      <c r="V283" s="8"/>
      <c r="W283" s="8"/>
      <c r="X283" s="8"/>
      <c r="Y283" s="8"/>
      <c r="Z283" s="8"/>
      <c r="AA283" s="8"/>
    </row>
    <row r="284" spans="1:27" ht="15.75" customHeight="1">
      <c r="A284" s="4">
        <f t="shared" si="1"/>
        <v>283</v>
      </c>
      <c r="B284" s="4" t="s">
        <v>981</v>
      </c>
      <c r="C284" s="4" t="s">
        <v>982</v>
      </c>
      <c r="D284" s="4" t="s">
        <v>976</v>
      </c>
      <c r="E284" s="4" t="s">
        <v>915</v>
      </c>
      <c r="F284" s="7" t="s">
        <v>39</v>
      </c>
      <c r="G284" s="4"/>
      <c r="H284" s="4"/>
      <c r="I284" s="4" t="s">
        <v>916</v>
      </c>
      <c r="J284" s="4"/>
      <c r="K284" s="4"/>
      <c r="L284" s="4"/>
      <c r="M284" s="8" t="e">
        <f>VLOOKUP(B284,Sheet4!A:C,2,FALSE)</f>
        <v>#N/A</v>
      </c>
      <c r="N284" s="9" t="str">
        <f>VLOOKUP(B284,Sheet5!A:B,2,FALSE)</f>
        <v>Yes</v>
      </c>
      <c r="O284" s="8"/>
      <c r="P284" s="8"/>
      <c r="Q284" s="8"/>
      <c r="R284" s="8"/>
      <c r="S284" s="8"/>
      <c r="T284" s="8"/>
      <c r="U284" s="8"/>
      <c r="V284" s="8"/>
      <c r="W284" s="8"/>
      <c r="X284" s="8"/>
      <c r="Y284" s="8"/>
      <c r="Z284" s="8"/>
      <c r="AA284" s="8"/>
    </row>
    <row r="285" spans="1:27" ht="15.75" customHeight="1">
      <c r="A285" s="4">
        <f t="shared" si="1"/>
        <v>284</v>
      </c>
      <c r="B285" s="4" t="s">
        <v>983</v>
      </c>
      <c r="C285" s="4" t="s">
        <v>984</v>
      </c>
      <c r="D285" s="4" t="s">
        <v>976</v>
      </c>
      <c r="E285" s="4" t="s">
        <v>915</v>
      </c>
      <c r="F285" s="7" t="s">
        <v>39</v>
      </c>
      <c r="G285" s="4"/>
      <c r="H285" s="4"/>
      <c r="I285" s="4" t="s">
        <v>916</v>
      </c>
      <c r="J285" s="4"/>
      <c r="K285" s="4"/>
      <c r="L285" s="4"/>
      <c r="M285" s="8" t="e">
        <f>VLOOKUP(B285,Sheet4!A:C,2,FALSE)</f>
        <v>#N/A</v>
      </c>
      <c r="N285" s="8" t="e">
        <f>VLOOKUP(B285,Sheet5!A:B,2,FALSE)</f>
        <v>#N/A</v>
      </c>
      <c r="O285" s="8" t="e">
        <f>VLOOKUP(B285,Retail!A:B,2,FALSE)</f>
        <v>#N/A</v>
      </c>
      <c r="P285" s="8"/>
      <c r="Q285" s="8"/>
      <c r="R285" s="8"/>
      <c r="S285" s="8"/>
      <c r="T285" s="8"/>
      <c r="U285" s="8"/>
      <c r="V285" s="8"/>
      <c r="W285" s="8"/>
      <c r="X285" s="8"/>
      <c r="Y285" s="8"/>
      <c r="Z285" s="8"/>
      <c r="AA285" s="8"/>
    </row>
    <row r="286" spans="1:27" ht="15.75" customHeight="1">
      <c r="A286" s="4">
        <f t="shared" si="1"/>
        <v>285</v>
      </c>
      <c r="B286" s="4" t="s">
        <v>985</v>
      </c>
      <c r="C286" s="4" t="s">
        <v>986</v>
      </c>
      <c r="D286" s="4" t="s">
        <v>976</v>
      </c>
      <c r="E286" s="4" t="s">
        <v>915</v>
      </c>
      <c r="F286" s="7" t="s">
        <v>39</v>
      </c>
      <c r="G286" s="4"/>
      <c r="H286" s="4"/>
      <c r="I286" s="4" t="s">
        <v>916</v>
      </c>
      <c r="J286" s="4"/>
      <c r="K286" s="4"/>
      <c r="L286" s="4"/>
      <c r="M286" s="8" t="e">
        <f>VLOOKUP(B286,Sheet4!A:C,2,FALSE)</f>
        <v>#N/A</v>
      </c>
      <c r="N286" s="8" t="e">
        <f>VLOOKUP(B286,Sheet5!A:B,2,FALSE)</f>
        <v>#N/A</v>
      </c>
      <c r="O286" s="8" t="e">
        <f>VLOOKUP(B286,Retail!A:B,2,FALSE)</f>
        <v>#N/A</v>
      </c>
      <c r="P286" s="8"/>
      <c r="Q286" s="8"/>
      <c r="R286" s="8"/>
      <c r="S286" s="8"/>
      <c r="T286" s="8"/>
      <c r="U286" s="8"/>
      <c r="V286" s="8"/>
      <c r="W286" s="8"/>
      <c r="X286" s="8"/>
      <c r="Y286" s="8"/>
      <c r="Z286" s="8"/>
      <c r="AA286" s="8"/>
    </row>
    <row r="287" spans="1:27" ht="15.75" customHeight="1">
      <c r="A287" s="4">
        <f t="shared" si="1"/>
        <v>286</v>
      </c>
      <c r="B287" s="4" t="s">
        <v>987</v>
      </c>
      <c r="C287" s="4" t="s">
        <v>988</v>
      </c>
      <c r="D287" s="4" t="s">
        <v>413</v>
      </c>
      <c r="E287" s="4" t="s">
        <v>38</v>
      </c>
      <c r="F287" s="7" t="s">
        <v>39</v>
      </c>
      <c r="G287" s="4"/>
      <c r="H287" s="4"/>
      <c r="I287" s="4" t="s">
        <v>916</v>
      </c>
      <c r="J287" s="4"/>
      <c r="K287" s="4"/>
      <c r="L287" s="4"/>
      <c r="M287" s="8" t="e">
        <f>VLOOKUP(B287,Sheet4!A:C,2,FALSE)</f>
        <v>#N/A</v>
      </c>
      <c r="N287" s="8" t="e">
        <f>VLOOKUP(B287,Sheet5!A:B,2,FALSE)</f>
        <v>#N/A</v>
      </c>
      <c r="O287" s="8" t="e">
        <f>VLOOKUP(B287,Retail!A:B,2,FALSE)</f>
        <v>#N/A</v>
      </c>
      <c r="P287" s="8"/>
      <c r="Q287" s="8"/>
      <c r="R287" s="8"/>
      <c r="S287" s="8"/>
      <c r="T287" s="8"/>
      <c r="U287" s="8"/>
      <c r="V287" s="8"/>
      <c r="W287" s="8"/>
      <c r="X287" s="8"/>
      <c r="Y287" s="8"/>
      <c r="Z287" s="8"/>
      <c r="AA287" s="8"/>
    </row>
    <row r="288" spans="1:27" ht="15.75" customHeight="1">
      <c r="A288" s="4">
        <f t="shared" si="1"/>
        <v>287</v>
      </c>
      <c r="B288" s="4" t="s">
        <v>989</v>
      </c>
      <c r="C288" s="4" t="s">
        <v>990</v>
      </c>
      <c r="D288" s="4" t="s">
        <v>413</v>
      </c>
      <c r="E288" s="4" t="s">
        <v>38</v>
      </c>
      <c r="F288" s="7" t="s">
        <v>39</v>
      </c>
      <c r="G288" s="4"/>
      <c r="H288" s="4"/>
      <c r="I288" s="4" t="s">
        <v>916</v>
      </c>
      <c r="J288" s="4"/>
      <c r="K288" s="4"/>
      <c r="L288" s="4"/>
      <c r="M288" s="8" t="e">
        <f>VLOOKUP(B288,Sheet4!A:C,2,FALSE)</f>
        <v>#N/A</v>
      </c>
      <c r="N288" s="8" t="e">
        <f>VLOOKUP(B288,Sheet5!A:B,2,FALSE)</f>
        <v>#N/A</v>
      </c>
      <c r="O288" s="8" t="e">
        <f>VLOOKUP(B288,Retail!A:B,2,FALSE)</f>
        <v>#N/A</v>
      </c>
      <c r="P288" s="8"/>
      <c r="Q288" s="8"/>
      <c r="R288" s="8"/>
      <c r="S288" s="8"/>
      <c r="T288" s="8"/>
      <c r="U288" s="8"/>
      <c r="V288" s="8"/>
      <c r="W288" s="8"/>
      <c r="X288" s="8"/>
      <c r="Y288" s="8"/>
      <c r="Z288" s="8"/>
      <c r="AA288" s="8"/>
    </row>
    <row r="289" spans="1:27" ht="15.75" customHeight="1">
      <c r="A289" s="4">
        <f t="shared" si="1"/>
        <v>288</v>
      </c>
      <c r="B289" s="4" t="s">
        <v>411</v>
      </c>
      <c r="C289" s="4" t="s">
        <v>991</v>
      </c>
      <c r="D289" s="4" t="s">
        <v>413</v>
      </c>
      <c r="E289" s="4" t="s">
        <v>38</v>
      </c>
      <c r="F289" s="7" t="s">
        <v>39</v>
      </c>
      <c r="G289" s="4"/>
      <c r="H289" s="4"/>
      <c r="I289" s="4" t="s">
        <v>916</v>
      </c>
      <c r="J289" s="4"/>
      <c r="K289" s="4"/>
      <c r="L289" s="4"/>
      <c r="M289" s="8" t="e">
        <f>VLOOKUP(B289,Sheet4!A:C,2,FALSE)</f>
        <v>#N/A</v>
      </c>
      <c r="N289" s="8" t="e">
        <f>VLOOKUP(B289,Sheet5!A:B,2,FALSE)</f>
        <v>#N/A</v>
      </c>
      <c r="O289" s="8" t="str">
        <f>VLOOKUP(B289,Retail!A:B,2,FALSE)</f>
        <v>FRC CAD Skill Building</v>
      </c>
      <c r="P289" s="8"/>
      <c r="Q289" s="8"/>
      <c r="R289" s="8"/>
      <c r="S289" s="8"/>
      <c r="T289" s="8"/>
      <c r="U289" s="8"/>
      <c r="V289" s="8"/>
      <c r="W289" s="8"/>
      <c r="X289" s="8"/>
      <c r="Y289" s="8"/>
      <c r="Z289" s="8"/>
      <c r="AA289" s="8"/>
    </row>
    <row r="290" spans="1:27" ht="15.75" customHeight="1">
      <c r="A290" s="4">
        <f t="shared" si="1"/>
        <v>289</v>
      </c>
      <c r="B290" s="4" t="s">
        <v>992</v>
      </c>
      <c r="C290" s="4" t="s">
        <v>993</v>
      </c>
      <c r="D290" s="4" t="s">
        <v>413</v>
      </c>
      <c r="E290" s="4" t="s">
        <v>38</v>
      </c>
      <c r="F290" s="7" t="s">
        <v>39</v>
      </c>
      <c r="G290" s="4"/>
      <c r="H290" s="4"/>
      <c r="I290" s="4" t="s">
        <v>916</v>
      </c>
      <c r="J290" s="4"/>
      <c r="K290" s="4"/>
      <c r="L290" s="4"/>
      <c r="M290" s="8" t="e">
        <f>VLOOKUP(B290,Sheet4!A:C,2,FALSE)</f>
        <v>#N/A</v>
      </c>
      <c r="N290" s="8" t="e">
        <f>VLOOKUP(B290,Sheet5!A:B,2,FALSE)</f>
        <v>#N/A</v>
      </c>
      <c r="O290" s="8" t="e">
        <f>VLOOKUP(B290,Retail!A:B,2,FALSE)</f>
        <v>#N/A</v>
      </c>
      <c r="P290" s="8"/>
      <c r="Q290" s="8"/>
      <c r="R290" s="8"/>
      <c r="S290" s="8"/>
      <c r="T290" s="8"/>
      <c r="U290" s="8"/>
      <c r="V290" s="8"/>
      <c r="W290" s="8"/>
      <c r="X290" s="8"/>
      <c r="Y290" s="8"/>
      <c r="Z290" s="8"/>
      <c r="AA290" s="8"/>
    </row>
    <row r="291" spans="1:27" ht="15.75" customHeight="1">
      <c r="A291" s="4">
        <f t="shared" si="1"/>
        <v>290</v>
      </c>
      <c r="B291" s="4" t="s">
        <v>994</v>
      </c>
      <c r="C291" s="4" t="s">
        <v>995</v>
      </c>
      <c r="D291" s="4" t="s">
        <v>413</v>
      </c>
      <c r="E291" s="4" t="s">
        <v>38</v>
      </c>
      <c r="F291" s="7" t="s">
        <v>39</v>
      </c>
      <c r="G291" s="4"/>
      <c r="H291" s="4"/>
      <c r="I291" s="4" t="s">
        <v>916</v>
      </c>
      <c r="J291" s="4"/>
      <c r="K291" s="4"/>
      <c r="L291" s="4"/>
      <c r="M291" s="8" t="e">
        <f>VLOOKUP(B291,Sheet4!A:C,2,FALSE)</f>
        <v>#N/A</v>
      </c>
      <c r="N291" s="8" t="e">
        <f>VLOOKUP(B291,Sheet5!A:B,2,FALSE)</f>
        <v>#N/A</v>
      </c>
      <c r="O291" s="8" t="e">
        <f>VLOOKUP(B291,Retail!A:B,2,FALSE)</f>
        <v>#N/A</v>
      </c>
      <c r="P291" s="8"/>
      <c r="Q291" s="8"/>
      <c r="R291" s="8"/>
      <c r="S291" s="8"/>
      <c r="T291" s="8"/>
      <c r="U291" s="8"/>
      <c r="V291" s="8"/>
      <c r="W291" s="8"/>
      <c r="X291" s="8"/>
      <c r="Y291" s="8"/>
      <c r="Z291" s="8"/>
      <c r="AA291" s="8"/>
    </row>
    <row r="292" spans="1:27" ht="15.75" customHeight="1">
      <c r="A292" s="4">
        <f t="shared" si="1"/>
        <v>291</v>
      </c>
      <c r="B292" s="4" t="s">
        <v>996</v>
      </c>
      <c r="C292" s="4" t="s">
        <v>997</v>
      </c>
      <c r="D292" s="4" t="s">
        <v>961</v>
      </c>
      <c r="E292" s="4" t="s">
        <v>86</v>
      </c>
      <c r="F292" s="7" t="s">
        <v>39</v>
      </c>
      <c r="G292" s="4"/>
      <c r="H292" s="4"/>
      <c r="I292" s="4" t="s">
        <v>916</v>
      </c>
      <c r="J292" s="4"/>
      <c r="K292" s="4"/>
      <c r="L292" s="4"/>
      <c r="M292" s="8" t="e">
        <f>VLOOKUP(B292,Sheet4!A:C,2,FALSE)</f>
        <v>#N/A</v>
      </c>
      <c r="N292" s="8" t="e">
        <f>VLOOKUP(B292,Sheet5!A:B,2,FALSE)</f>
        <v>#N/A</v>
      </c>
      <c r="O292" s="8" t="e">
        <f>VLOOKUP(B292,Retail!A:B,2,FALSE)</f>
        <v>#N/A</v>
      </c>
      <c r="P292" s="8"/>
      <c r="Q292" s="8"/>
      <c r="R292" s="8"/>
      <c r="S292" s="8"/>
      <c r="T292" s="8"/>
      <c r="U292" s="8"/>
      <c r="V292" s="8"/>
      <c r="W292" s="8"/>
      <c r="X292" s="8"/>
      <c r="Y292" s="8"/>
      <c r="Z292" s="8"/>
      <c r="AA292" s="8"/>
    </row>
    <row r="293" spans="1:27" ht="15.75" customHeight="1">
      <c r="A293" s="4">
        <f t="shared" si="1"/>
        <v>292</v>
      </c>
      <c r="B293" s="4" t="s">
        <v>998</v>
      </c>
      <c r="C293" s="4" t="s">
        <v>999</v>
      </c>
      <c r="D293" s="4" t="s">
        <v>961</v>
      </c>
      <c r="E293" s="4" t="s">
        <v>86</v>
      </c>
      <c r="F293" s="7" t="s">
        <v>39</v>
      </c>
      <c r="G293" s="4"/>
      <c r="H293" s="4"/>
      <c r="I293" s="4" t="s">
        <v>916</v>
      </c>
      <c r="J293" s="4"/>
      <c r="K293" s="4"/>
      <c r="L293" s="4"/>
      <c r="M293" s="8" t="e">
        <f>VLOOKUP(B293,Sheet4!A:C,2,FALSE)</f>
        <v>#N/A</v>
      </c>
      <c r="N293" s="8" t="e">
        <f>VLOOKUP(B293,Sheet5!A:B,2,FALSE)</f>
        <v>#N/A</v>
      </c>
      <c r="O293" s="8" t="e">
        <f>VLOOKUP(B293,Retail!A:B,2,FALSE)</f>
        <v>#N/A</v>
      </c>
      <c r="P293" s="8"/>
      <c r="Q293" s="8"/>
      <c r="R293" s="8"/>
      <c r="S293" s="8"/>
      <c r="T293" s="8"/>
      <c r="U293" s="8"/>
      <c r="V293" s="8"/>
      <c r="W293" s="8"/>
      <c r="X293" s="8"/>
      <c r="Y293" s="8"/>
      <c r="Z293" s="8"/>
      <c r="AA293" s="8"/>
    </row>
    <row r="294" spans="1:27" ht="15.75" customHeight="1">
      <c r="A294" s="4">
        <f t="shared" si="1"/>
        <v>293</v>
      </c>
      <c r="B294" s="4" t="s">
        <v>1000</v>
      </c>
      <c r="C294" s="4" t="s">
        <v>1001</v>
      </c>
      <c r="D294" s="4" t="s">
        <v>961</v>
      </c>
      <c r="E294" s="4" t="s">
        <v>86</v>
      </c>
      <c r="F294" s="7" t="s">
        <v>39</v>
      </c>
      <c r="G294" s="4"/>
      <c r="H294" s="4"/>
      <c r="I294" s="4" t="s">
        <v>916</v>
      </c>
      <c r="J294" s="4"/>
      <c r="K294" s="4"/>
      <c r="L294" s="4"/>
      <c r="M294" s="8" t="e">
        <f>VLOOKUP(B294,Sheet4!A:C,2,FALSE)</f>
        <v>#N/A</v>
      </c>
      <c r="N294" s="8" t="e">
        <f>VLOOKUP(B294,Sheet5!A:B,2,FALSE)</f>
        <v>#N/A</v>
      </c>
      <c r="O294" s="8" t="e">
        <f>VLOOKUP(B294,Retail!A:B,2,FALSE)</f>
        <v>#N/A</v>
      </c>
      <c r="P294" s="8"/>
      <c r="Q294" s="8"/>
      <c r="R294" s="8"/>
      <c r="S294" s="8"/>
      <c r="T294" s="8"/>
      <c r="U294" s="8"/>
      <c r="V294" s="8"/>
      <c r="W294" s="8"/>
      <c r="X294" s="8"/>
      <c r="Y294" s="8"/>
      <c r="Z294" s="8"/>
      <c r="AA294" s="8"/>
    </row>
    <row r="295" spans="1:27" ht="15.75" customHeight="1">
      <c r="A295" s="4">
        <f t="shared" si="1"/>
        <v>294</v>
      </c>
      <c r="B295" s="4" t="s">
        <v>1002</v>
      </c>
      <c r="C295" s="4" t="s">
        <v>1003</v>
      </c>
      <c r="D295" s="4" t="s">
        <v>961</v>
      </c>
      <c r="E295" s="4" t="s">
        <v>86</v>
      </c>
      <c r="F295" s="7" t="s">
        <v>39</v>
      </c>
      <c r="G295" s="4"/>
      <c r="H295" s="4"/>
      <c r="I295" s="4" t="s">
        <v>916</v>
      </c>
      <c r="J295" s="4"/>
      <c r="K295" s="4"/>
      <c r="L295" s="4"/>
      <c r="M295" s="8" t="e">
        <f>VLOOKUP(B295,Sheet4!A:C,2,FALSE)</f>
        <v>#N/A</v>
      </c>
      <c r="N295" s="8" t="e">
        <f>VLOOKUP(B295,Sheet5!A:B,2,FALSE)</f>
        <v>#N/A</v>
      </c>
      <c r="O295" s="8" t="e">
        <f>VLOOKUP(B295,Retail!A:B,2,FALSE)</f>
        <v>#N/A</v>
      </c>
      <c r="P295" s="8"/>
      <c r="Q295" s="8"/>
      <c r="R295" s="8"/>
      <c r="S295" s="8"/>
      <c r="T295" s="8"/>
      <c r="U295" s="8"/>
      <c r="V295" s="8"/>
      <c r="W295" s="8"/>
      <c r="X295" s="8"/>
      <c r="Y295" s="8"/>
      <c r="Z295" s="8"/>
      <c r="AA295" s="8"/>
    </row>
    <row r="296" spans="1:27" ht="15.75" customHeight="1">
      <c r="A296" s="4">
        <f t="shared" si="1"/>
        <v>295</v>
      </c>
      <c r="B296" s="4" t="s">
        <v>1004</v>
      </c>
      <c r="C296" s="4" t="s">
        <v>1005</v>
      </c>
      <c r="D296" s="4" t="s">
        <v>961</v>
      </c>
      <c r="E296" s="4" t="s">
        <v>86</v>
      </c>
      <c r="F296" s="7" t="s">
        <v>39</v>
      </c>
      <c r="G296" s="4"/>
      <c r="H296" s="4"/>
      <c r="I296" s="4" t="s">
        <v>916</v>
      </c>
      <c r="J296" s="4"/>
      <c r="K296" s="4"/>
      <c r="L296" s="4"/>
      <c r="M296" s="8" t="e">
        <f>VLOOKUP(B296,Sheet4!A:C,2,FALSE)</f>
        <v>#N/A</v>
      </c>
      <c r="N296" s="8" t="e">
        <f>VLOOKUP(B296,Sheet5!A:B,2,FALSE)</f>
        <v>#N/A</v>
      </c>
      <c r="O296" s="8" t="e">
        <f>VLOOKUP(B296,Retail!A:B,2,FALSE)</f>
        <v>#N/A</v>
      </c>
      <c r="P296" s="8"/>
      <c r="Q296" s="8"/>
      <c r="R296" s="8"/>
      <c r="S296" s="8"/>
      <c r="T296" s="8"/>
      <c r="U296" s="8"/>
      <c r="V296" s="8"/>
      <c r="W296" s="8"/>
      <c r="X296" s="8"/>
      <c r="Y296" s="8"/>
      <c r="Z296" s="8"/>
      <c r="AA296" s="8"/>
    </row>
    <row r="297" spans="1:27" ht="15.75" customHeight="1">
      <c r="A297" s="4">
        <f t="shared" si="1"/>
        <v>296</v>
      </c>
      <c r="B297" s="4" t="s">
        <v>1006</v>
      </c>
      <c r="C297" s="4" t="s">
        <v>1007</v>
      </c>
      <c r="D297" s="4" t="s">
        <v>961</v>
      </c>
      <c r="E297" s="4" t="s">
        <v>86</v>
      </c>
      <c r="F297" s="7" t="s">
        <v>39</v>
      </c>
      <c r="G297" s="4"/>
      <c r="H297" s="4"/>
      <c r="I297" s="4" t="s">
        <v>916</v>
      </c>
      <c r="J297" s="4"/>
      <c r="K297" s="4"/>
      <c r="L297" s="4"/>
      <c r="M297" s="8" t="e">
        <f>VLOOKUP(B297,Sheet4!A:C,2,FALSE)</f>
        <v>#N/A</v>
      </c>
      <c r="N297" s="8" t="e">
        <f>VLOOKUP(B297,Sheet5!A:B,2,FALSE)</f>
        <v>#N/A</v>
      </c>
      <c r="O297" s="8" t="e">
        <f>VLOOKUP(B297,Retail!A:B,2,FALSE)</f>
        <v>#N/A</v>
      </c>
      <c r="P297" s="8"/>
      <c r="Q297" s="8"/>
      <c r="R297" s="8"/>
      <c r="S297" s="8"/>
      <c r="T297" s="8"/>
      <c r="U297" s="8"/>
      <c r="V297" s="8"/>
      <c r="W297" s="8"/>
      <c r="X297" s="8"/>
      <c r="Y297" s="8"/>
      <c r="Z297" s="8"/>
      <c r="AA297" s="8"/>
    </row>
    <row r="298" spans="1:27" ht="15.75" customHeight="1">
      <c r="A298" s="4">
        <f t="shared" si="1"/>
        <v>297</v>
      </c>
      <c r="B298" s="4" t="s">
        <v>1008</v>
      </c>
      <c r="C298" s="4" t="s">
        <v>1009</v>
      </c>
      <c r="D298" s="4" t="s">
        <v>961</v>
      </c>
      <c r="E298" s="4" t="s">
        <v>86</v>
      </c>
      <c r="F298" s="7" t="s">
        <v>39</v>
      </c>
      <c r="G298" s="4"/>
      <c r="H298" s="4"/>
      <c r="I298" s="4" t="s">
        <v>916</v>
      </c>
      <c r="J298" s="4"/>
      <c r="K298" s="4"/>
      <c r="L298" s="4"/>
      <c r="M298" s="8" t="e">
        <f>VLOOKUP(B298,Sheet4!A:C,2,FALSE)</f>
        <v>#N/A</v>
      </c>
      <c r="N298" s="8" t="e">
        <f>VLOOKUP(B298,Sheet5!A:B,2,FALSE)</f>
        <v>#N/A</v>
      </c>
      <c r="O298" s="8" t="e">
        <f>VLOOKUP(B298,Retail!A:B,2,FALSE)</f>
        <v>#N/A</v>
      </c>
      <c r="P298" s="8"/>
      <c r="Q298" s="8"/>
      <c r="R298" s="8"/>
      <c r="S298" s="8"/>
      <c r="T298" s="8"/>
      <c r="U298" s="8"/>
      <c r="V298" s="8"/>
      <c r="W298" s="8"/>
      <c r="X298" s="8"/>
      <c r="Y298" s="8"/>
      <c r="Z298" s="8"/>
      <c r="AA298" s="8"/>
    </row>
    <row r="299" spans="1:27" ht="15.75" customHeight="1">
      <c r="A299" s="4">
        <f t="shared" si="1"/>
        <v>298</v>
      </c>
      <c r="B299" s="4" t="s">
        <v>1010</v>
      </c>
      <c r="C299" s="4" t="s">
        <v>1011</v>
      </c>
      <c r="D299" s="4" t="s">
        <v>961</v>
      </c>
      <c r="E299" s="4" t="s">
        <v>86</v>
      </c>
      <c r="F299" s="7" t="s">
        <v>39</v>
      </c>
      <c r="G299" s="4"/>
      <c r="H299" s="4"/>
      <c r="I299" s="4" t="s">
        <v>916</v>
      </c>
      <c r="J299" s="4"/>
      <c r="K299" s="4"/>
      <c r="L299" s="4"/>
      <c r="M299" s="8" t="e">
        <f>VLOOKUP(B299,Sheet4!A:C,2,FALSE)</f>
        <v>#N/A</v>
      </c>
      <c r="N299" s="8" t="e">
        <f>VLOOKUP(B299,Sheet5!A:B,2,FALSE)</f>
        <v>#N/A</v>
      </c>
      <c r="O299" s="8" t="e">
        <f>VLOOKUP(B299,Retail!A:B,2,FALSE)</f>
        <v>#N/A</v>
      </c>
      <c r="P299" s="8"/>
      <c r="Q299" s="8"/>
      <c r="R299" s="8"/>
      <c r="S299" s="8"/>
      <c r="T299" s="8"/>
      <c r="U299" s="8"/>
      <c r="V299" s="8"/>
      <c r="W299" s="8"/>
      <c r="X299" s="8"/>
      <c r="Y299" s="8"/>
      <c r="Z299" s="8"/>
      <c r="AA299" s="8"/>
    </row>
    <row r="300" spans="1:27" ht="15.75" customHeight="1">
      <c r="A300" s="4">
        <f t="shared" si="1"/>
        <v>299</v>
      </c>
      <c r="B300" s="4" t="s">
        <v>1012</v>
      </c>
      <c r="C300" s="4" t="s">
        <v>1013</v>
      </c>
      <c r="D300" s="4" t="s">
        <v>961</v>
      </c>
      <c r="E300" s="4" t="s">
        <v>86</v>
      </c>
      <c r="F300" s="7" t="s">
        <v>39</v>
      </c>
      <c r="G300" s="4"/>
      <c r="H300" s="4"/>
      <c r="I300" s="4" t="s">
        <v>916</v>
      </c>
      <c r="J300" s="4"/>
      <c r="K300" s="4"/>
      <c r="L300" s="4"/>
      <c r="M300" s="8" t="e">
        <f>VLOOKUP(B300,Sheet4!A:C,2,FALSE)</f>
        <v>#N/A</v>
      </c>
      <c r="N300" s="8" t="e">
        <f>VLOOKUP(B300,Sheet5!A:B,2,FALSE)</f>
        <v>#N/A</v>
      </c>
      <c r="O300" s="8" t="e">
        <f>VLOOKUP(B300,Retail!A:B,2,FALSE)</f>
        <v>#N/A</v>
      </c>
      <c r="P300" s="8"/>
      <c r="Q300" s="8"/>
      <c r="R300" s="8"/>
      <c r="S300" s="8"/>
      <c r="T300" s="8"/>
      <c r="U300" s="8"/>
      <c r="V300" s="8"/>
      <c r="W300" s="8"/>
      <c r="X300" s="8"/>
      <c r="Y300" s="8"/>
      <c r="Z300" s="8"/>
      <c r="AA300" s="8"/>
    </row>
    <row r="301" spans="1:27" ht="15.75" customHeight="1">
      <c r="A301" s="4">
        <f t="shared" si="1"/>
        <v>300</v>
      </c>
      <c r="B301" s="4" t="s">
        <v>1014</v>
      </c>
      <c r="C301" s="4" t="s">
        <v>1015</v>
      </c>
      <c r="D301" s="4" t="s">
        <v>961</v>
      </c>
      <c r="E301" s="4" t="s">
        <v>86</v>
      </c>
      <c r="F301" s="7" t="s">
        <v>39</v>
      </c>
      <c r="G301" s="4"/>
      <c r="H301" s="4"/>
      <c r="I301" s="4" t="s">
        <v>916</v>
      </c>
      <c r="J301" s="4"/>
      <c r="K301" s="4"/>
      <c r="L301" s="4"/>
      <c r="M301" s="8" t="e">
        <f>VLOOKUP(B301,Sheet4!A:C,2,FALSE)</f>
        <v>#N/A</v>
      </c>
      <c r="N301" s="8" t="e">
        <f>VLOOKUP(B301,Sheet5!A:B,2,FALSE)</f>
        <v>#N/A</v>
      </c>
      <c r="O301" s="8" t="e">
        <f>VLOOKUP(B301,Retail!A:B,2,FALSE)</f>
        <v>#N/A</v>
      </c>
      <c r="P301" s="8"/>
      <c r="Q301" s="8"/>
      <c r="R301" s="8"/>
      <c r="S301" s="8"/>
      <c r="T301" s="8"/>
      <c r="U301" s="8"/>
      <c r="V301" s="8"/>
      <c r="W301" s="8"/>
      <c r="X301" s="8"/>
      <c r="Y301" s="8"/>
      <c r="Z301" s="8"/>
      <c r="AA301" s="8"/>
    </row>
    <row r="302" spans="1:27" ht="15.75" customHeight="1">
      <c r="A302" s="4">
        <f t="shared" si="1"/>
        <v>301</v>
      </c>
      <c r="B302" s="4" t="s">
        <v>1016</v>
      </c>
      <c r="C302" s="4" t="s">
        <v>1017</v>
      </c>
      <c r="D302" s="4" t="s">
        <v>961</v>
      </c>
      <c r="E302" s="4" t="s">
        <v>86</v>
      </c>
      <c r="F302" s="7" t="s">
        <v>39</v>
      </c>
      <c r="G302" s="4"/>
      <c r="H302" s="4"/>
      <c r="I302" s="4" t="s">
        <v>916</v>
      </c>
      <c r="J302" s="4"/>
      <c r="K302" s="4"/>
      <c r="L302" s="4"/>
      <c r="M302" s="8" t="e">
        <f>VLOOKUP(B302,Sheet4!A:C,2,FALSE)</f>
        <v>#N/A</v>
      </c>
      <c r="N302" s="8" t="e">
        <f>VLOOKUP(B302,Sheet5!A:B,2,FALSE)</f>
        <v>#N/A</v>
      </c>
      <c r="O302" s="8" t="e">
        <f>VLOOKUP(B302,Retail!A:B,2,FALSE)</f>
        <v>#N/A</v>
      </c>
      <c r="P302" s="8"/>
      <c r="Q302" s="8"/>
      <c r="R302" s="8"/>
      <c r="S302" s="8"/>
      <c r="T302" s="8"/>
      <c r="U302" s="8"/>
      <c r="V302" s="8"/>
      <c r="W302" s="8"/>
      <c r="X302" s="8"/>
      <c r="Y302" s="8"/>
      <c r="Z302" s="8"/>
      <c r="AA302" s="8"/>
    </row>
    <row r="303" spans="1:27" ht="15.75" customHeight="1">
      <c r="A303" s="4">
        <f t="shared" si="1"/>
        <v>302</v>
      </c>
      <c r="B303" s="4" t="s">
        <v>1018</v>
      </c>
      <c r="C303" s="4" t="s">
        <v>1019</v>
      </c>
      <c r="D303" s="4" t="s">
        <v>961</v>
      </c>
      <c r="E303" s="4" t="s">
        <v>86</v>
      </c>
      <c r="F303" s="7" t="s">
        <v>39</v>
      </c>
      <c r="G303" s="4"/>
      <c r="H303" s="4"/>
      <c r="I303" s="4" t="s">
        <v>916</v>
      </c>
      <c r="J303" s="4"/>
      <c r="K303" s="4"/>
      <c r="L303" s="4"/>
      <c r="M303" s="8" t="e">
        <f>VLOOKUP(B303,Sheet4!A:C,2,FALSE)</f>
        <v>#N/A</v>
      </c>
      <c r="N303" s="8" t="e">
        <f>VLOOKUP(B303,Sheet5!A:B,2,FALSE)</f>
        <v>#N/A</v>
      </c>
      <c r="O303" s="8" t="e">
        <f>VLOOKUP(B303,Retail!A:B,2,FALSE)</f>
        <v>#N/A</v>
      </c>
      <c r="P303" s="8"/>
      <c r="Q303" s="8"/>
      <c r="R303" s="8"/>
      <c r="S303" s="8"/>
      <c r="T303" s="8"/>
      <c r="U303" s="8"/>
      <c r="V303" s="8"/>
      <c r="W303" s="8"/>
      <c r="X303" s="8"/>
      <c r="Y303" s="8"/>
      <c r="Z303" s="8"/>
      <c r="AA303" s="8"/>
    </row>
    <row r="304" spans="1:27" ht="15.75" customHeight="1">
      <c r="A304" s="4">
        <f t="shared" si="1"/>
        <v>303</v>
      </c>
      <c r="B304" s="4" t="s">
        <v>1020</v>
      </c>
      <c r="C304" s="4" t="s">
        <v>1021</v>
      </c>
      <c r="D304" s="4" t="s">
        <v>961</v>
      </c>
      <c r="E304" s="4" t="s">
        <v>86</v>
      </c>
      <c r="F304" s="7" t="s">
        <v>39</v>
      </c>
      <c r="G304" s="4"/>
      <c r="H304" s="4"/>
      <c r="I304" s="4" t="s">
        <v>916</v>
      </c>
      <c r="J304" s="4"/>
      <c r="K304" s="4"/>
      <c r="L304" s="4"/>
      <c r="M304" s="8" t="e">
        <f>VLOOKUP(B304,Sheet4!A:C,2,FALSE)</f>
        <v>#N/A</v>
      </c>
      <c r="N304" s="8" t="e">
        <f>VLOOKUP(B304,Sheet5!A:B,2,FALSE)</f>
        <v>#N/A</v>
      </c>
      <c r="O304" s="8" t="e">
        <f>VLOOKUP(B304,Retail!A:B,2,FALSE)</f>
        <v>#N/A</v>
      </c>
      <c r="P304" s="8"/>
      <c r="Q304" s="8"/>
      <c r="R304" s="8"/>
      <c r="S304" s="8"/>
      <c r="T304" s="8"/>
      <c r="U304" s="8"/>
      <c r="V304" s="8"/>
      <c r="W304" s="8"/>
      <c r="X304" s="8"/>
      <c r="Y304" s="8"/>
      <c r="Z304" s="8"/>
      <c r="AA304" s="8"/>
    </row>
    <row r="305" spans="1:27" ht="15.75" customHeight="1">
      <c r="A305" s="4">
        <f t="shared" si="1"/>
        <v>304</v>
      </c>
      <c r="B305" s="4" t="s">
        <v>1022</v>
      </c>
      <c r="C305" s="4" t="s">
        <v>1023</v>
      </c>
      <c r="D305" s="4" t="s">
        <v>961</v>
      </c>
      <c r="E305" s="4" t="s">
        <v>86</v>
      </c>
      <c r="F305" s="7" t="s">
        <v>39</v>
      </c>
      <c r="G305" s="4"/>
      <c r="H305" s="4"/>
      <c r="I305" s="4" t="s">
        <v>916</v>
      </c>
      <c r="J305" s="4"/>
      <c r="K305" s="4"/>
      <c r="L305" s="4"/>
      <c r="M305" s="8" t="e">
        <f>VLOOKUP(B305,Sheet4!A:C,2,FALSE)</f>
        <v>#N/A</v>
      </c>
      <c r="N305" s="8" t="e">
        <f>VLOOKUP(B305,Sheet5!A:B,2,FALSE)</f>
        <v>#N/A</v>
      </c>
      <c r="O305" s="8" t="e">
        <f>VLOOKUP(B305,Retail!A:B,2,FALSE)</f>
        <v>#N/A</v>
      </c>
      <c r="P305" s="8"/>
      <c r="Q305" s="8"/>
      <c r="R305" s="8"/>
      <c r="S305" s="8"/>
      <c r="T305" s="8"/>
      <c r="U305" s="8"/>
      <c r="V305" s="8"/>
      <c r="W305" s="8"/>
      <c r="X305" s="8"/>
      <c r="Y305" s="8"/>
      <c r="Z305" s="8"/>
      <c r="AA305" s="8"/>
    </row>
    <row r="306" spans="1:27" ht="15.75" customHeight="1">
      <c r="A306" s="4">
        <f t="shared" si="1"/>
        <v>305</v>
      </c>
      <c r="B306" s="4" t="s">
        <v>1024</v>
      </c>
      <c r="C306" s="4" t="s">
        <v>1025</v>
      </c>
      <c r="D306" s="4" t="s">
        <v>961</v>
      </c>
      <c r="E306" s="4" t="s">
        <v>86</v>
      </c>
      <c r="F306" s="7" t="s">
        <v>39</v>
      </c>
      <c r="G306" s="4"/>
      <c r="H306" s="4"/>
      <c r="I306" s="4" t="s">
        <v>916</v>
      </c>
      <c r="J306" s="4"/>
      <c r="K306" s="4"/>
      <c r="L306" s="4"/>
      <c r="M306" s="8" t="e">
        <f>VLOOKUP(B306,Sheet4!A:C,2,FALSE)</f>
        <v>#N/A</v>
      </c>
      <c r="N306" s="8" t="e">
        <f>VLOOKUP(B306,Sheet5!A:B,2,FALSE)</f>
        <v>#N/A</v>
      </c>
      <c r="O306" s="8" t="e">
        <f>VLOOKUP(B306,Retail!A:B,2,FALSE)</f>
        <v>#N/A</v>
      </c>
      <c r="P306" s="8"/>
      <c r="Q306" s="8"/>
      <c r="R306" s="8"/>
      <c r="S306" s="8"/>
      <c r="T306" s="8"/>
      <c r="U306" s="8"/>
      <c r="V306" s="8"/>
      <c r="W306" s="8"/>
      <c r="X306" s="8"/>
      <c r="Y306" s="8"/>
      <c r="Z306" s="8"/>
      <c r="AA306" s="8"/>
    </row>
    <row r="307" spans="1:27" ht="15.75" customHeight="1">
      <c r="A307" s="4">
        <f t="shared" si="1"/>
        <v>306</v>
      </c>
      <c r="B307" s="4" t="s">
        <v>1026</v>
      </c>
      <c r="C307" s="4" t="s">
        <v>1027</v>
      </c>
      <c r="D307" s="4" t="s">
        <v>961</v>
      </c>
      <c r="E307" s="4" t="s">
        <v>86</v>
      </c>
      <c r="F307" s="7" t="s">
        <v>39</v>
      </c>
      <c r="G307" s="4"/>
      <c r="H307" s="4"/>
      <c r="I307" s="4" t="s">
        <v>916</v>
      </c>
      <c r="J307" s="4"/>
      <c r="K307" s="4"/>
      <c r="L307" s="4"/>
      <c r="M307" s="8" t="e">
        <f>VLOOKUP(B307,Sheet4!A:C,2,FALSE)</f>
        <v>#N/A</v>
      </c>
      <c r="N307" s="8" t="e">
        <f>VLOOKUP(B307,Sheet5!A:B,2,FALSE)</f>
        <v>#N/A</v>
      </c>
      <c r="O307" s="8" t="e">
        <f>VLOOKUP(B307,Retail!A:B,2,FALSE)</f>
        <v>#N/A</v>
      </c>
      <c r="P307" s="8"/>
      <c r="Q307" s="8"/>
      <c r="R307" s="8"/>
      <c r="S307" s="8"/>
      <c r="T307" s="8"/>
      <c r="U307" s="8"/>
      <c r="V307" s="8"/>
      <c r="W307" s="8"/>
      <c r="X307" s="8"/>
      <c r="Y307" s="8"/>
      <c r="Z307" s="8"/>
      <c r="AA307" s="8"/>
    </row>
    <row r="308" spans="1:27" ht="15.75" customHeight="1">
      <c r="A308" s="4">
        <f t="shared" si="1"/>
        <v>307</v>
      </c>
      <c r="B308" s="4" t="s">
        <v>1028</v>
      </c>
      <c r="C308" s="4" t="s">
        <v>1029</v>
      </c>
      <c r="D308" s="4" t="s">
        <v>961</v>
      </c>
      <c r="E308" s="4" t="s">
        <v>86</v>
      </c>
      <c r="F308" s="7" t="s">
        <v>39</v>
      </c>
      <c r="G308" s="4"/>
      <c r="H308" s="4"/>
      <c r="I308" s="4" t="s">
        <v>916</v>
      </c>
      <c r="J308" s="4"/>
      <c r="K308" s="4"/>
      <c r="L308" s="4"/>
      <c r="M308" s="8" t="e">
        <f>VLOOKUP(B308,Sheet4!A:C,2,FALSE)</f>
        <v>#N/A</v>
      </c>
      <c r="N308" s="8" t="e">
        <f>VLOOKUP(B308,Sheet5!A:B,2,FALSE)</f>
        <v>#N/A</v>
      </c>
      <c r="O308" s="8" t="e">
        <f>VLOOKUP(B308,Retail!A:B,2,FALSE)</f>
        <v>#N/A</v>
      </c>
      <c r="P308" s="8"/>
      <c r="Q308" s="8"/>
      <c r="R308" s="8"/>
      <c r="S308" s="8"/>
      <c r="T308" s="8"/>
      <c r="U308" s="8"/>
      <c r="V308" s="8"/>
      <c r="W308" s="8"/>
      <c r="X308" s="8"/>
      <c r="Y308" s="8"/>
      <c r="Z308" s="8"/>
      <c r="AA308" s="8"/>
    </row>
    <row r="309" spans="1:27" ht="15.75" customHeight="1">
      <c r="A309" s="4">
        <f t="shared" si="1"/>
        <v>308</v>
      </c>
      <c r="B309" s="4" t="s">
        <v>1030</v>
      </c>
      <c r="C309" s="4" t="s">
        <v>1031</v>
      </c>
      <c r="D309" s="4" t="s">
        <v>961</v>
      </c>
      <c r="E309" s="4" t="s">
        <v>86</v>
      </c>
      <c r="F309" s="7" t="s">
        <v>39</v>
      </c>
      <c r="G309" s="4"/>
      <c r="H309" s="4"/>
      <c r="I309" s="4" t="s">
        <v>916</v>
      </c>
      <c r="J309" s="4"/>
      <c r="K309" s="4"/>
      <c r="L309" s="4"/>
      <c r="M309" s="8" t="e">
        <f>VLOOKUP(B309,Sheet4!A:C,2,FALSE)</f>
        <v>#N/A</v>
      </c>
      <c r="N309" s="8" t="e">
        <f>VLOOKUP(B309,Sheet5!A:B,2,FALSE)</f>
        <v>#N/A</v>
      </c>
      <c r="O309" s="8" t="e">
        <f>VLOOKUP(B309,Retail!A:B,2,FALSE)</f>
        <v>#N/A</v>
      </c>
      <c r="P309" s="8"/>
      <c r="Q309" s="8"/>
      <c r="R309" s="8"/>
      <c r="S309" s="8"/>
      <c r="T309" s="8"/>
      <c r="U309" s="8"/>
      <c r="V309" s="8"/>
      <c r="W309" s="8"/>
      <c r="X309" s="8"/>
      <c r="Y309" s="8"/>
      <c r="Z309" s="8"/>
      <c r="AA309" s="8"/>
    </row>
    <row r="310" spans="1:27" ht="15.75" customHeight="1">
      <c r="A310" s="4">
        <f t="shared" si="1"/>
        <v>309</v>
      </c>
      <c r="B310" s="4" t="s">
        <v>1032</v>
      </c>
      <c r="C310" s="4" t="s">
        <v>1033</v>
      </c>
      <c r="D310" s="4" t="s">
        <v>961</v>
      </c>
      <c r="E310" s="4" t="s">
        <v>86</v>
      </c>
      <c r="F310" s="7" t="s">
        <v>39</v>
      </c>
      <c r="G310" s="4"/>
      <c r="H310" s="4"/>
      <c r="I310" s="4" t="s">
        <v>916</v>
      </c>
      <c r="J310" s="4"/>
      <c r="K310" s="4"/>
      <c r="L310" s="4"/>
      <c r="M310" s="8" t="e">
        <f>VLOOKUP(B310,Sheet4!A:C,2,FALSE)</f>
        <v>#N/A</v>
      </c>
      <c r="N310" s="8" t="e">
        <f>VLOOKUP(B310,Sheet5!A:B,2,FALSE)</f>
        <v>#N/A</v>
      </c>
      <c r="O310" s="8" t="e">
        <f>VLOOKUP(B310,Retail!A:B,2,FALSE)</f>
        <v>#N/A</v>
      </c>
      <c r="P310" s="8"/>
      <c r="Q310" s="8"/>
      <c r="R310" s="8"/>
      <c r="S310" s="8"/>
      <c r="T310" s="8"/>
      <c r="U310" s="8"/>
      <c r="V310" s="8"/>
      <c r="W310" s="8"/>
      <c r="X310" s="8"/>
      <c r="Y310" s="8"/>
      <c r="Z310" s="8"/>
      <c r="AA310" s="8"/>
    </row>
    <row r="311" spans="1:27" ht="15.75" customHeight="1">
      <c r="A311" s="4">
        <f t="shared" si="1"/>
        <v>310</v>
      </c>
      <c r="B311" s="4" t="s">
        <v>1034</v>
      </c>
      <c r="C311" s="4" t="s">
        <v>1035</v>
      </c>
      <c r="D311" s="4" t="s">
        <v>961</v>
      </c>
      <c r="E311" s="4" t="s">
        <v>86</v>
      </c>
      <c r="F311" s="7" t="s">
        <v>39</v>
      </c>
      <c r="G311" s="4"/>
      <c r="H311" s="4"/>
      <c r="I311" s="4" t="s">
        <v>916</v>
      </c>
      <c r="J311" s="4"/>
      <c r="K311" s="4"/>
      <c r="L311" s="4"/>
      <c r="M311" s="8" t="e">
        <f>VLOOKUP(B311,Sheet4!A:C,2,FALSE)</f>
        <v>#N/A</v>
      </c>
      <c r="N311" s="8" t="e">
        <f>VLOOKUP(B311,Sheet5!A:B,2,FALSE)</f>
        <v>#N/A</v>
      </c>
      <c r="O311" s="8" t="e">
        <f>VLOOKUP(B311,Retail!A:B,2,FALSE)</f>
        <v>#N/A</v>
      </c>
      <c r="P311" s="8"/>
      <c r="Q311" s="8"/>
      <c r="R311" s="8"/>
      <c r="S311" s="8"/>
      <c r="T311" s="8"/>
      <c r="U311" s="8"/>
      <c r="V311" s="8"/>
      <c r="W311" s="8"/>
      <c r="X311" s="8"/>
      <c r="Y311" s="8"/>
      <c r="Z311" s="8"/>
      <c r="AA311" s="8"/>
    </row>
    <row r="312" spans="1:27" ht="15.75" customHeight="1">
      <c r="A312" s="4">
        <f t="shared" si="1"/>
        <v>311</v>
      </c>
      <c r="B312" s="4" t="s">
        <v>1036</v>
      </c>
      <c r="C312" s="4" t="s">
        <v>1037</v>
      </c>
      <c r="D312" s="4" t="s">
        <v>961</v>
      </c>
      <c r="E312" s="4" t="s">
        <v>86</v>
      </c>
      <c r="F312" s="7" t="s">
        <v>39</v>
      </c>
      <c r="G312" s="4"/>
      <c r="H312" s="4"/>
      <c r="I312" s="4" t="s">
        <v>916</v>
      </c>
      <c r="J312" s="4"/>
      <c r="K312" s="4"/>
      <c r="L312" s="4"/>
      <c r="M312" s="8" t="e">
        <f>VLOOKUP(B312,Sheet4!A:C,2,FALSE)</f>
        <v>#N/A</v>
      </c>
      <c r="N312" s="8" t="e">
        <f>VLOOKUP(B312,Sheet5!A:B,2,FALSE)</f>
        <v>#N/A</v>
      </c>
      <c r="O312" s="8" t="e">
        <f>VLOOKUP(B312,Retail!A:B,2,FALSE)</f>
        <v>#N/A</v>
      </c>
      <c r="P312" s="8"/>
      <c r="Q312" s="8"/>
      <c r="R312" s="8"/>
      <c r="S312" s="8"/>
      <c r="T312" s="8"/>
      <c r="U312" s="8"/>
      <c r="V312" s="8"/>
      <c r="W312" s="8"/>
      <c r="X312" s="8"/>
      <c r="Y312" s="8"/>
      <c r="Z312" s="8"/>
      <c r="AA312" s="8"/>
    </row>
    <row r="313" spans="1:27" ht="15.75" customHeight="1">
      <c r="A313" s="4">
        <f t="shared" si="1"/>
        <v>312</v>
      </c>
      <c r="B313" s="4" t="s">
        <v>1038</v>
      </c>
      <c r="C313" s="4" t="s">
        <v>1039</v>
      </c>
      <c r="D313" s="4" t="s">
        <v>1040</v>
      </c>
      <c r="E313" s="4" t="s">
        <v>110</v>
      </c>
      <c r="F313" s="7" t="s">
        <v>39</v>
      </c>
      <c r="G313" s="4"/>
      <c r="H313" s="4"/>
      <c r="I313" s="4" t="s">
        <v>916</v>
      </c>
      <c r="J313" s="4"/>
      <c r="K313" s="4"/>
      <c r="L313" s="4"/>
      <c r="M313" s="8" t="e">
        <f>VLOOKUP(B313,Sheet4!A:C,2,FALSE)</f>
        <v>#N/A</v>
      </c>
      <c r="N313" s="8" t="e">
        <f>VLOOKUP(B313,Sheet5!A:B,2,FALSE)</f>
        <v>#N/A</v>
      </c>
      <c r="O313" s="8" t="e">
        <f>VLOOKUP(B313,Retail!A:B,2,FALSE)</f>
        <v>#N/A</v>
      </c>
      <c r="P313" s="8"/>
      <c r="Q313" s="8"/>
      <c r="R313" s="8"/>
      <c r="S313" s="8"/>
      <c r="T313" s="8"/>
      <c r="U313" s="8"/>
      <c r="V313" s="8"/>
      <c r="W313" s="8"/>
      <c r="X313" s="8"/>
      <c r="Y313" s="8"/>
      <c r="Z313" s="8"/>
      <c r="AA313" s="8"/>
    </row>
    <row r="314" spans="1:27" ht="15.75" customHeight="1">
      <c r="A314" s="4">
        <f t="shared" si="1"/>
        <v>313</v>
      </c>
      <c r="B314" s="4" t="s">
        <v>1041</v>
      </c>
      <c r="C314" s="4" t="s">
        <v>1042</v>
      </c>
      <c r="D314" s="4" t="s">
        <v>1040</v>
      </c>
      <c r="E314" s="4" t="s">
        <v>110</v>
      </c>
      <c r="F314" s="7" t="s">
        <v>39</v>
      </c>
      <c r="G314" s="4"/>
      <c r="H314" s="4"/>
      <c r="I314" s="4" t="s">
        <v>916</v>
      </c>
      <c r="J314" s="4"/>
      <c r="K314" s="4"/>
      <c r="L314" s="4"/>
      <c r="M314" s="8" t="e">
        <f>VLOOKUP(B314,Sheet4!A:C,2,FALSE)</f>
        <v>#N/A</v>
      </c>
      <c r="N314" s="8" t="e">
        <f>VLOOKUP(B314,Sheet5!A:B,2,FALSE)</f>
        <v>#N/A</v>
      </c>
      <c r="O314" s="8" t="e">
        <f>VLOOKUP(B314,Retail!A:B,2,FALSE)</f>
        <v>#N/A</v>
      </c>
      <c r="P314" s="8"/>
      <c r="Q314" s="8"/>
      <c r="R314" s="8"/>
      <c r="S314" s="8"/>
      <c r="T314" s="8"/>
      <c r="U314" s="8"/>
      <c r="V314" s="8"/>
      <c r="W314" s="8"/>
      <c r="X314" s="8"/>
      <c r="Y314" s="8"/>
      <c r="Z314" s="8"/>
      <c r="AA314" s="8"/>
    </row>
    <row r="315" spans="1:27" ht="15.75" customHeight="1">
      <c r="A315" s="4">
        <f t="shared" si="1"/>
        <v>314</v>
      </c>
      <c r="B315" s="4" t="s">
        <v>1043</v>
      </c>
      <c r="C315" s="4" t="s">
        <v>1044</v>
      </c>
      <c r="D315" s="4" t="s">
        <v>1040</v>
      </c>
      <c r="E315" s="4" t="s">
        <v>110</v>
      </c>
      <c r="F315" s="7" t="s">
        <v>39</v>
      </c>
      <c r="G315" s="4"/>
      <c r="H315" s="4"/>
      <c r="I315" s="4" t="s">
        <v>916</v>
      </c>
      <c r="J315" s="4"/>
      <c r="K315" s="4"/>
      <c r="L315" s="4"/>
      <c r="M315" s="8" t="e">
        <f>VLOOKUP(B315,Sheet4!A:C,2,FALSE)</f>
        <v>#N/A</v>
      </c>
      <c r="N315" s="8" t="e">
        <f>VLOOKUP(B315,Sheet5!A:B,2,FALSE)</f>
        <v>#N/A</v>
      </c>
      <c r="O315" s="8" t="e">
        <f>VLOOKUP(B315,Retail!A:B,2,FALSE)</f>
        <v>#N/A</v>
      </c>
      <c r="P315" s="8"/>
      <c r="Q315" s="8"/>
      <c r="R315" s="8"/>
      <c r="S315" s="8"/>
      <c r="T315" s="8"/>
      <c r="U315" s="8"/>
      <c r="V315" s="8"/>
      <c r="W315" s="8"/>
      <c r="X315" s="8"/>
      <c r="Y315" s="8"/>
      <c r="Z315" s="8"/>
      <c r="AA315" s="8"/>
    </row>
    <row r="316" spans="1:27" ht="15.75" customHeight="1">
      <c r="A316" s="4">
        <f t="shared" si="1"/>
        <v>315</v>
      </c>
      <c r="B316" s="4" t="s">
        <v>1045</v>
      </c>
      <c r="C316" s="4" t="s">
        <v>1046</v>
      </c>
      <c r="D316" s="4" t="s">
        <v>1040</v>
      </c>
      <c r="E316" s="4" t="s">
        <v>110</v>
      </c>
      <c r="F316" s="7" t="s">
        <v>39</v>
      </c>
      <c r="G316" s="4"/>
      <c r="H316" s="4"/>
      <c r="I316" s="4" t="s">
        <v>916</v>
      </c>
      <c r="J316" s="4"/>
      <c r="K316" s="4"/>
      <c r="L316" s="4"/>
      <c r="M316" s="8" t="e">
        <f>VLOOKUP(B316,Sheet4!A:C,2,FALSE)</f>
        <v>#N/A</v>
      </c>
      <c r="N316" s="8" t="e">
        <f>VLOOKUP(B316,Sheet5!A:B,2,FALSE)</f>
        <v>#N/A</v>
      </c>
      <c r="O316" s="8" t="e">
        <f>VLOOKUP(B316,Retail!A:B,2,FALSE)</f>
        <v>#N/A</v>
      </c>
      <c r="P316" s="8"/>
      <c r="Q316" s="8"/>
      <c r="R316" s="8"/>
      <c r="S316" s="8"/>
      <c r="T316" s="8"/>
      <c r="U316" s="8"/>
      <c r="V316" s="8"/>
      <c r="W316" s="8"/>
      <c r="X316" s="8"/>
      <c r="Y316" s="8"/>
      <c r="Z316" s="8"/>
      <c r="AA316" s="8"/>
    </row>
    <row r="317" spans="1:27" ht="15.75" customHeight="1">
      <c r="A317" s="4">
        <f t="shared" si="1"/>
        <v>316</v>
      </c>
      <c r="B317" s="4" t="s">
        <v>1047</v>
      </c>
      <c r="C317" s="4" t="s">
        <v>1048</v>
      </c>
      <c r="D317" s="4" t="s">
        <v>1040</v>
      </c>
      <c r="E317" s="4" t="s">
        <v>110</v>
      </c>
      <c r="F317" s="7" t="s">
        <v>39</v>
      </c>
      <c r="G317" s="4"/>
      <c r="H317" s="4"/>
      <c r="I317" s="4" t="s">
        <v>916</v>
      </c>
      <c r="J317" s="4"/>
      <c r="K317" s="4"/>
      <c r="L317" s="4"/>
      <c r="M317" s="8" t="e">
        <f>VLOOKUP(B317,Sheet4!A:C,2,FALSE)</f>
        <v>#N/A</v>
      </c>
      <c r="N317" s="8" t="e">
        <f>VLOOKUP(B317,Sheet5!A:B,2,FALSE)</f>
        <v>#N/A</v>
      </c>
      <c r="O317" s="8" t="e">
        <f>VLOOKUP(B317,Retail!A:B,2,FALSE)</f>
        <v>#N/A</v>
      </c>
      <c r="P317" s="8"/>
      <c r="Q317" s="8"/>
      <c r="R317" s="8"/>
      <c r="S317" s="8"/>
      <c r="T317" s="8"/>
      <c r="U317" s="8"/>
      <c r="V317" s="8"/>
      <c r="W317" s="8"/>
      <c r="X317" s="8"/>
      <c r="Y317" s="8"/>
      <c r="Z317" s="8"/>
      <c r="AA317" s="8"/>
    </row>
    <row r="318" spans="1:27" ht="15.75" customHeight="1">
      <c r="A318" s="4">
        <f t="shared" si="1"/>
        <v>317</v>
      </c>
      <c r="B318" s="4" t="s">
        <v>1049</v>
      </c>
      <c r="C318" s="4" t="s">
        <v>1050</v>
      </c>
      <c r="D318" s="4" t="s">
        <v>1040</v>
      </c>
      <c r="E318" s="4" t="s">
        <v>110</v>
      </c>
      <c r="F318" s="7" t="s">
        <v>39</v>
      </c>
      <c r="G318" s="4"/>
      <c r="H318" s="4"/>
      <c r="I318" s="4" t="s">
        <v>916</v>
      </c>
      <c r="J318" s="4"/>
      <c r="K318" s="4"/>
      <c r="L318" s="4"/>
      <c r="M318" s="8" t="e">
        <f>VLOOKUP(B318,Sheet4!A:C,2,FALSE)</f>
        <v>#N/A</v>
      </c>
      <c r="N318" s="8" t="e">
        <f>VLOOKUP(B318,Sheet5!A:B,2,FALSE)</f>
        <v>#N/A</v>
      </c>
      <c r="O318" s="8" t="e">
        <f>VLOOKUP(B318,Retail!A:B,2,FALSE)</f>
        <v>#N/A</v>
      </c>
      <c r="P318" s="8"/>
      <c r="Q318" s="8"/>
      <c r="R318" s="8"/>
      <c r="S318" s="8"/>
      <c r="T318" s="8"/>
      <c r="U318" s="8"/>
      <c r="V318" s="8"/>
      <c r="W318" s="8"/>
      <c r="X318" s="8"/>
      <c r="Y318" s="8"/>
      <c r="Z318" s="8"/>
      <c r="AA318" s="8"/>
    </row>
    <row r="319" spans="1:27" ht="15.75" customHeight="1">
      <c r="A319" s="4">
        <f t="shared" si="1"/>
        <v>318</v>
      </c>
      <c r="B319" s="4" t="s">
        <v>1051</v>
      </c>
      <c r="C319" s="4" t="s">
        <v>1052</v>
      </c>
      <c r="D319" s="4" t="s">
        <v>1040</v>
      </c>
      <c r="E319" s="4" t="s">
        <v>110</v>
      </c>
      <c r="F319" s="7" t="s">
        <v>39</v>
      </c>
      <c r="G319" s="4"/>
      <c r="H319" s="4"/>
      <c r="I319" s="4" t="s">
        <v>916</v>
      </c>
      <c r="J319" s="4"/>
      <c r="K319" s="4"/>
      <c r="L319" s="4"/>
      <c r="M319" s="8" t="e">
        <f>VLOOKUP(B319,Sheet4!A:C,2,FALSE)</f>
        <v>#N/A</v>
      </c>
      <c r="N319" s="8" t="e">
        <f>VLOOKUP(B319,Sheet5!A:B,2,FALSE)</f>
        <v>#N/A</v>
      </c>
      <c r="O319" s="8" t="e">
        <f>VLOOKUP(B319,Retail!A:B,2,FALSE)</f>
        <v>#N/A</v>
      </c>
      <c r="P319" s="8"/>
      <c r="Q319" s="8"/>
      <c r="R319" s="8"/>
      <c r="S319" s="8"/>
      <c r="T319" s="8"/>
      <c r="U319" s="8"/>
      <c r="V319" s="8"/>
      <c r="W319" s="8"/>
      <c r="X319" s="8"/>
      <c r="Y319" s="8"/>
      <c r="Z319" s="8"/>
      <c r="AA319" s="8"/>
    </row>
    <row r="320" spans="1:27" ht="15.75" customHeight="1">
      <c r="A320" s="4">
        <f t="shared" si="1"/>
        <v>319</v>
      </c>
      <c r="B320" s="4" t="s">
        <v>1053</v>
      </c>
      <c r="C320" s="4" t="s">
        <v>1054</v>
      </c>
      <c r="D320" s="4" t="s">
        <v>52</v>
      </c>
      <c r="E320" s="4" t="s">
        <v>38</v>
      </c>
      <c r="F320" s="7" t="s">
        <v>39</v>
      </c>
      <c r="G320" s="4"/>
      <c r="H320" s="4"/>
      <c r="I320" s="4" t="s">
        <v>916</v>
      </c>
      <c r="J320" s="4"/>
      <c r="K320" s="4"/>
      <c r="L320" s="4"/>
      <c r="M320" s="9" t="str">
        <f>VLOOKUP(B320,Sheet4!A:C,2,FALSE)</f>
        <v>Yes</v>
      </c>
      <c r="N320" s="8" t="e">
        <f>VLOOKUP(B320,Sheet5!A:B,2,FALSE)</f>
        <v>#N/A</v>
      </c>
      <c r="O320" s="8"/>
      <c r="P320" s="8"/>
      <c r="Q320" s="8"/>
      <c r="R320" s="8"/>
      <c r="S320" s="8"/>
      <c r="T320" s="8"/>
      <c r="U320" s="8"/>
      <c r="V320" s="8"/>
      <c r="W320" s="8"/>
      <c r="X320" s="8"/>
      <c r="Y320" s="8"/>
      <c r="Z320" s="8"/>
      <c r="AA320" s="8"/>
    </row>
    <row r="321" spans="1:27" ht="15.75" customHeight="1">
      <c r="A321" s="4">
        <f t="shared" si="1"/>
        <v>320</v>
      </c>
      <c r="B321" s="4" t="s">
        <v>1055</v>
      </c>
      <c r="C321" s="4" t="s">
        <v>1056</v>
      </c>
      <c r="D321" s="4" t="s">
        <v>52</v>
      </c>
      <c r="E321" s="4" t="s">
        <v>38</v>
      </c>
      <c r="F321" s="7" t="s">
        <v>39</v>
      </c>
      <c r="G321" s="4"/>
      <c r="H321" s="4"/>
      <c r="I321" s="4" t="s">
        <v>916</v>
      </c>
      <c r="J321" s="4"/>
      <c r="K321" s="4"/>
      <c r="L321" s="4"/>
      <c r="M321" s="8" t="e">
        <f>VLOOKUP(B321,Sheet4!A:C,2,FALSE)</f>
        <v>#N/A</v>
      </c>
      <c r="N321" s="8" t="e">
        <f>VLOOKUP(B321,Sheet5!A:B,2,FALSE)</f>
        <v>#N/A</v>
      </c>
      <c r="O321" s="8" t="e">
        <f>VLOOKUP(B321,Retail!A:B,2,FALSE)</f>
        <v>#N/A</v>
      </c>
      <c r="P321" s="8"/>
      <c r="Q321" s="8"/>
      <c r="R321" s="8"/>
      <c r="S321" s="8"/>
      <c r="T321" s="8"/>
      <c r="U321" s="8"/>
      <c r="V321" s="8"/>
      <c r="W321" s="8"/>
      <c r="X321" s="8"/>
      <c r="Y321" s="8"/>
      <c r="Z321" s="8"/>
      <c r="AA321" s="8"/>
    </row>
    <row r="322" spans="1:27" ht="15.75" customHeight="1">
      <c r="A322" s="4">
        <f t="shared" si="1"/>
        <v>321</v>
      </c>
      <c r="B322" s="4" t="s">
        <v>1057</v>
      </c>
      <c r="C322" s="4" t="s">
        <v>1058</v>
      </c>
      <c r="D322" s="4" t="s">
        <v>52</v>
      </c>
      <c r="E322" s="4" t="s">
        <v>38</v>
      </c>
      <c r="F322" s="7" t="s">
        <v>39</v>
      </c>
      <c r="G322" s="4"/>
      <c r="H322" s="4"/>
      <c r="I322" s="4" t="s">
        <v>916</v>
      </c>
      <c r="J322" s="4"/>
      <c r="K322" s="4"/>
      <c r="L322" s="4"/>
      <c r="M322" s="8" t="e">
        <f>VLOOKUP(B322,Sheet4!A:C,2,FALSE)</f>
        <v>#N/A</v>
      </c>
      <c r="N322" s="8" t="e">
        <f>VLOOKUP(B322,Sheet5!A:B,2,FALSE)</f>
        <v>#N/A</v>
      </c>
      <c r="O322" s="8" t="e">
        <f>VLOOKUP(B322,Retail!A:B,2,FALSE)</f>
        <v>#N/A</v>
      </c>
      <c r="P322" s="8"/>
      <c r="Q322" s="8"/>
      <c r="R322" s="8"/>
      <c r="S322" s="8"/>
      <c r="T322" s="8"/>
      <c r="U322" s="8"/>
      <c r="V322" s="8"/>
      <c r="W322" s="8"/>
      <c r="X322" s="8"/>
      <c r="Y322" s="8"/>
      <c r="Z322" s="8"/>
      <c r="AA322" s="8"/>
    </row>
    <row r="323" spans="1:27" ht="15.75" customHeight="1">
      <c r="A323" s="4">
        <f t="shared" si="1"/>
        <v>322</v>
      </c>
      <c r="B323" s="4" t="s">
        <v>1059</v>
      </c>
      <c r="C323" s="4" t="s">
        <v>1060</v>
      </c>
      <c r="D323" s="4" t="s">
        <v>52</v>
      </c>
      <c r="E323" s="4" t="s">
        <v>38</v>
      </c>
      <c r="F323" s="7" t="s">
        <v>39</v>
      </c>
      <c r="G323" s="4"/>
      <c r="H323" s="4"/>
      <c r="I323" s="4" t="s">
        <v>916</v>
      </c>
      <c r="J323" s="4"/>
      <c r="K323" s="4"/>
      <c r="L323" s="4"/>
      <c r="M323" s="8" t="e">
        <f>VLOOKUP(B323,Sheet4!A:C,2,FALSE)</f>
        <v>#N/A</v>
      </c>
      <c r="N323" s="8" t="e">
        <f>VLOOKUP(B323,Sheet5!A:B,2,FALSE)</f>
        <v>#N/A</v>
      </c>
      <c r="O323" s="8" t="e">
        <f>VLOOKUP(B323,Retail!A:B,2,FALSE)</f>
        <v>#N/A</v>
      </c>
      <c r="P323" s="8"/>
      <c r="Q323" s="8"/>
      <c r="R323" s="8"/>
      <c r="S323" s="8"/>
      <c r="T323" s="8"/>
      <c r="U323" s="8"/>
      <c r="V323" s="8"/>
      <c r="W323" s="8"/>
      <c r="X323" s="8"/>
      <c r="Y323" s="8"/>
      <c r="Z323" s="8"/>
      <c r="AA323" s="8"/>
    </row>
    <row r="324" spans="1:27" ht="15.75" customHeight="1">
      <c r="A324" s="4">
        <f t="shared" si="1"/>
        <v>323</v>
      </c>
      <c r="B324" s="4" t="s">
        <v>1061</v>
      </c>
      <c r="C324" s="4" t="s">
        <v>1062</v>
      </c>
      <c r="D324" s="4" t="s">
        <v>52</v>
      </c>
      <c r="E324" s="4" t="s">
        <v>38</v>
      </c>
      <c r="F324" s="7" t="s">
        <v>39</v>
      </c>
      <c r="G324" s="4"/>
      <c r="H324" s="4"/>
      <c r="I324" s="4" t="s">
        <v>916</v>
      </c>
      <c r="J324" s="4"/>
      <c r="K324" s="4"/>
      <c r="L324" s="4"/>
      <c r="M324" s="8" t="e">
        <f>VLOOKUP(B324,Sheet4!A:C,2,FALSE)</f>
        <v>#N/A</v>
      </c>
      <c r="N324" s="8" t="e">
        <f>VLOOKUP(B324,Sheet5!A:B,2,FALSE)</f>
        <v>#N/A</v>
      </c>
      <c r="O324" s="8" t="e">
        <f>VLOOKUP(B324,Retail!A:B,2,FALSE)</f>
        <v>#N/A</v>
      </c>
      <c r="P324" s="8"/>
      <c r="Q324" s="8"/>
      <c r="R324" s="8"/>
      <c r="S324" s="8"/>
      <c r="T324" s="8"/>
      <c r="U324" s="8"/>
      <c r="V324" s="8"/>
      <c r="W324" s="8"/>
      <c r="X324" s="8"/>
      <c r="Y324" s="8"/>
      <c r="Z324" s="8"/>
      <c r="AA324" s="8"/>
    </row>
    <row r="325" spans="1:27" ht="15.75" customHeight="1">
      <c r="A325" s="4">
        <f t="shared" si="1"/>
        <v>324</v>
      </c>
      <c r="B325" s="4" t="s">
        <v>1063</v>
      </c>
      <c r="C325" s="4" t="s">
        <v>1064</v>
      </c>
      <c r="D325" s="4" t="s">
        <v>52</v>
      </c>
      <c r="E325" s="4" t="s">
        <v>38</v>
      </c>
      <c r="F325" s="7" t="s">
        <v>39</v>
      </c>
      <c r="G325" s="4"/>
      <c r="H325" s="4"/>
      <c r="I325" s="4" t="s">
        <v>916</v>
      </c>
      <c r="J325" s="4"/>
      <c r="K325" s="4"/>
      <c r="L325" s="4"/>
      <c r="M325" s="8" t="e">
        <f>VLOOKUP(B325,Sheet4!A:C,2,FALSE)</f>
        <v>#N/A</v>
      </c>
      <c r="N325" s="8" t="e">
        <f>VLOOKUP(B325,Sheet5!A:B,2,FALSE)</f>
        <v>#N/A</v>
      </c>
      <c r="O325" s="8" t="e">
        <f>VLOOKUP(B325,Retail!A:B,2,FALSE)</f>
        <v>#N/A</v>
      </c>
      <c r="P325" s="8"/>
      <c r="Q325" s="8"/>
      <c r="R325" s="8"/>
      <c r="S325" s="8"/>
      <c r="T325" s="8"/>
      <c r="U325" s="8"/>
      <c r="V325" s="8"/>
      <c r="W325" s="8"/>
      <c r="X325" s="8"/>
      <c r="Y325" s="8"/>
      <c r="Z325" s="8"/>
      <c r="AA325" s="8"/>
    </row>
    <row r="326" spans="1:27" ht="15.75" customHeight="1">
      <c r="A326" s="4">
        <f t="shared" si="1"/>
        <v>325</v>
      </c>
      <c r="B326" s="4" t="s">
        <v>1065</v>
      </c>
      <c r="C326" s="4" t="s">
        <v>1066</v>
      </c>
      <c r="D326" s="4" t="s">
        <v>52</v>
      </c>
      <c r="E326" s="4" t="s">
        <v>38</v>
      </c>
      <c r="F326" s="7" t="s">
        <v>39</v>
      </c>
      <c r="G326" s="4"/>
      <c r="H326" s="4"/>
      <c r="I326" s="4" t="s">
        <v>916</v>
      </c>
      <c r="J326" s="4"/>
      <c r="K326" s="4"/>
      <c r="L326" s="4"/>
      <c r="M326" s="8" t="e">
        <f>VLOOKUP(B326,Sheet4!A:C,2,FALSE)</f>
        <v>#N/A</v>
      </c>
      <c r="N326" s="8" t="e">
        <f>VLOOKUP(B326,Sheet5!A:B,2,FALSE)</f>
        <v>#N/A</v>
      </c>
      <c r="O326" s="8" t="str">
        <f>VLOOKUP(B326,Retail!A:B,2,FALSE)</f>
        <v>WRO 2026 - Future Innovators (Cohort of 3)</v>
      </c>
      <c r="P326" s="8"/>
      <c r="Q326" s="8"/>
      <c r="R326" s="8"/>
      <c r="S326" s="8"/>
      <c r="T326" s="8"/>
      <c r="U326" s="8"/>
      <c r="V326" s="8"/>
      <c r="W326" s="8"/>
      <c r="X326" s="8"/>
      <c r="Y326" s="8"/>
      <c r="Z326" s="8"/>
      <c r="AA326" s="8"/>
    </row>
    <row r="327" spans="1:27" ht="15.75" customHeight="1">
      <c r="A327" s="4">
        <f t="shared" si="1"/>
        <v>326</v>
      </c>
      <c r="B327" s="4" t="s">
        <v>1067</v>
      </c>
      <c r="C327" s="4" t="s">
        <v>1068</v>
      </c>
      <c r="D327" s="4" t="s">
        <v>52</v>
      </c>
      <c r="E327" s="4" t="s">
        <v>38</v>
      </c>
      <c r="F327" s="7" t="s">
        <v>39</v>
      </c>
      <c r="G327" s="4"/>
      <c r="H327" s="4"/>
      <c r="I327" s="4" t="s">
        <v>916</v>
      </c>
      <c r="J327" s="4"/>
      <c r="K327" s="4"/>
      <c r="L327" s="4"/>
      <c r="M327" s="8" t="e">
        <f>VLOOKUP(B327,Sheet4!A:C,2,FALSE)</f>
        <v>#N/A</v>
      </c>
      <c r="N327" s="8" t="e">
        <f>VLOOKUP(B327,Sheet5!A:B,2,FALSE)</f>
        <v>#N/A</v>
      </c>
      <c r="O327" s="8" t="e">
        <f>VLOOKUP(B327,Retail!A:B,2,FALSE)</f>
        <v>#N/A</v>
      </c>
      <c r="P327" s="8"/>
      <c r="Q327" s="8"/>
      <c r="R327" s="8"/>
      <c r="S327" s="8"/>
      <c r="T327" s="8"/>
      <c r="U327" s="8"/>
      <c r="V327" s="8"/>
      <c r="W327" s="8"/>
      <c r="X327" s="8"/>
      <c r="Y327" s="8"/>
      <c r="Z327" s="8"/>
      <c r="AA327" s="8"/>
    </row>
    <row r="328" spans="1:27" ht="15.75" customHeight="1">
      <c r="A328" s="4">
        <f t="shared" si="1"/>
        <v>327</v>
      </c>
      <c r="B328" s="4" t="s">
        <v>1069</v>
      </c>
      <c r="C328" s="4" t="s">
        <v>1070</v>
      </c>
      <c r="D328" s="4" t="s">
        <v>52</v>
      </c>
      <c r="E328" s="4" t="s">
        <v>38</v>
      </c>
      <c r="F328" s="7" t="s">
        <v>39</v>
      </c>
      <c r="G328" s="4"/>
      <c r="H328" s="4"/>
      <c r="I328" s="4" t="s">
        <v>916</v>
      </c>
      <c r="J328" s="4"/>
      <c r="K328" s="4"/>
      <c r="L328" s="4"/>
      <c r="M328" s="8" t="e">
        <f>VLOOKUP(B328,Sheet4!A:C,2,FALSE)</f>
        <v>#N/A</v>
      </c>
      <c r="N328" s="8" t="e">
        <f>VLOOKUP(B328,Sheet5!A:B,2,FALSE)</f>
        <v>#N/A</v>
      </c>
      <c r="O328" s="8" t="e">
        <f>VLOOKUP(B328,Retail!A:B,2,FALSE)</f>
        <v>#N/A</v>
      </c>
      <c r="P328" s="8"/>
      <c r="Q328" s="8"/>
      <c r="R328" s="8"/>
      <c r="S328" s="8"/>
      <c r="T328" s="8"/>
      <c r="U328" s="8"/>
      <c r="V328" s="8"/>
      <c r="W328" s="8"/>
      <c r="X328" s="8"/>
      <c r="Y328" s="8"/>
      <c r="Z328" s="8"/>
      <c r="AA328" s="8"/>
    </row>
    <row r="329" spans="1:27" ht="15.75" customHeight="1">
      <c r="A329" s="4">
        <f t="shared" si="1"/>
        <v>328</v>
      </c>
      <c r="B329" s="4" t="s">
        <v>1071</v>
      </c>
      <c r="C329" s="4" t="s">
        <v>1072</v>
      </c>
      <c r="D329" s="4" t="s">
        <v>52</v>
      </c>
      <c r="E329" s="4" t="s">
        <v>38</v>
      </c>
      <c r="F329" s="7" t="s">
        <v>39</v>
      </c>
      <c r="G329" s="4"/>
      <c r="H329" s="4"/>
      <c r="I329" s="4" t="s">
        <v>916</v>
      </c>
      <c r="J329" s="4"/>
      <c r="K329" s="4"/>
      <c r="L329" s="4"/>
      <c r="M329" s="8" t="e">
        <f>VLOOKUP(B329,Sheet4!A:C,2,FALSE)</f>
        <v>#N/A</v>
      </c>
      <c r="N329" s="8" t="e">
        <f>VLOOKUP(B329,Sheet5!A:B,2,FALSE)</f>
        <v>#N/A</v>
      </c>
      <c r="O329" s="8" t="e">
        <f>VLOOKUP(B329,Retail!A:B,2,FALSE)</f>
        <v>#N/A</v>
      </c>
      <c r="P329" s="8"/>
      <c r="Q329" s="8"/>
      <c r="R329" s="8"/>
      <c r="S329" s="8"/>
      <c r="T329" s="8"/>
      <c r="U329" s="8"/>
      <c r="V329" s="8"/>
      <c r="W329" s="8"/>
      <c r="X329" s="8"/>
      <c r="Y329" s="8"/>
      <c r="Z329" s="8"/>
      <c r="AA329" s="8"/>
    </row>
    <row r="330" spans="1:27" ht="15.75" customHeight="1">
      <c r="A330" s="4">
        <f t="shared" si="1"/>
        <v>329</v>
      </c>
      <c r="B330" s="4" t="s">
        <v>1073</v>
      </c>
      <c r="C330" s="4" t="s">
        <v>1074</v>
      </c>
      <c r="D330" s="4" t="s">
        <v>52</v>
      </c>
      <c r="E330" s="4" t="s">
        <v>38</v>
      </c>
      <c r="F330" s="7" t="s">
        <v>39</v>
      </c>
      <c r="G330" s="4"/>
      <c r="H330" s="4"/>
      <c r="I330" s="4" t="s">
        <v>916</v>
      </c>
      <c r="J330" s="4"/>
      <c r="K330" s="4"/>
      <c r="L330" s="4"/>
      <c r="M330" s="8" t="e">
        <f>VLOOKUP(B330,Sheet4!A:C,2,FALSE)</f>
        <v>#N/A</v>
      </c>
      <c r="N330" s="8" t="e">
        <f>VLOOKUP(B330,Sheet5!A:B,2,FALSE)</f>
        <v>#N/A</v>
      </c>
      <c r="O330" s="8" t="e">
        <f>VLOOKUP(B330,Retail!A:B,2,FALSE)</f>
        <v>#N/A</v>
      </c>
      <c r="P330" s="8"/>
      <c r="Q330" s="8"/>
      <c r="R330" s="8"/>
      <c r="S330" s="8"/>
      <c r="T330" s="8"/>
      <c r="U330" s="8"/>
      <c r="V330" s="8"/>
      <c r="W330" s="8"/>
      <c r="X330" s="8"/>
      <c r="Y330" s="8"/>
      <c r="Z330" s="8"/>
      <c r="AA330" s="8"/>
    </row>
    <row r="331" spans="1:27" ht="15.75" customHeight="1">
      <c r="A331" s="4">
        <f t="shared" si="1"/>
        <v>330</v>
      </c>
      <c r="B331" s="4" t="s">
        <v>810</v>
      </c>
      <c r="C331" s="4" t="s">
        <v>811</v>
      </c>
      <c r="D331" s="4" t="s">
        <v>52</v>
      </c>
      <c r="E331" s="4" t="s">
        <v>38</v>
      </c>
      <c r="F331" s="7" t="s">
        <v>39</v>
      </c>
      <c r="G331" s="4"/>
      <c r="H331" s="4"/>
      <c r="I331" s="4" t="s">
        <v>916</v>
      </c>
      <c r="J331" s="4"/>
      <c r="K331" s="4"/>
      <c r="L331" s="4"/>
      <c r="M331" s="8" t="e">
        <f>VLOOKUP(B331,Sheet4!A:C,2,FALSE)</f>
        <v>#N/A</v>
      </c>
      <c r="N331" s="8" t="e">
        <f>VLOOKUP(B331,Sheet5!A:B,2,FALSE)</f>
        <v>#N/A</v>
      </c>
      <c r="O331" s="8" t="e">
        <f>VLOOKUP(B331,Retail!A:B,2,FALSE)</f>
        <v>#N/A</v>
      </c>
      <c r="P331" s="8"/>
      <c r="Q331" s="8"/>
      <c r="R331" s="8"/>
      <c r="S331" s="8"/>
      <c r="T331" s="8"/>
      <c r="U331" s="8"/>
      <c r="V331" s="8"/>
      <c r="W331" s="8"/>
      <c r="X331" s="8"/>
      <c r="Y331" s="8"/>
      <c r="Z331" s="8"/>
      <c r="AA331" s="8"/>
    </row>
    <row r="332" spans="1:27" ht="15.75" customHeight="1">
      <c r="A332" s="4">
        <f t="shared" si="1"/>
        <v>331</v>
      </c>
      <c r="B332" s="4" t="s">
        <v>1075</v>
      </c>
      <c r="C332" s="4" t="s">
        <v>1076</v>
      </c>
      <c r="D332" s="4" t="s">
        <v>52</v>
      </c>
      <c r="E332" s="4" t="s">
        <v>38</v>
      </c>
      <c r="F332" s="7" t="s">
        <v>39</v>
      </c>
      <c r="G332" s="4"/>
      <c r="H332" s="4"/>
      <c r="I332" s="4" t="s">
        <v>916</v>
      </c>
      <c r="J332" s="4"/>
      <c r="K332" s="4"/>
      <c r="L332" s="4"/>
      <c r="M332" s="8" t="e">
        <f>VLOOKUP(B332,Sheet4!A:C,2,FALSE)</f>
        <v>#N/A</v>
      </c>
      <c r="N332" s="8" t="e">
        <f>VLOOKUP(B332,Sheet5!A:B,2,FALSE)</f>
        <v>#N/A</v>
      </c>
      <c r="O332" s="8" t="e">
        <f>VLOOKUP(B332,Retail!A:B,2,FALSE)</f>
        <v>#N/A</v>
      </c>
      <c r="P332" s="8"/>
      <c r="Q332" s="8"/>
      <c r="R332" s="8"/>
      <c r="S332" s="8"/>
      <c r="T332" s="8"/>
      <c r="U332" s="8"/>
      <c r="V332" s="8"/>
      <c r="W332" s="8"/>
      <c r="X332" s="8"/>
      <c r="Y332" s="8"/>
      <c r="Z332" s="8"/>
      <c r="AA332" s="8"/>
    </row>
    <row r="333" spans="1:27" ht="15.75" customHeight="1">
      <c r="A333" s="4">
        <f t="shared" si="1"/>
        <v>332</v>
      </c>
      <c r="B333" s="4" t="s">
        <v>1077</v>
      </c>
      <c r="C333" s="4" t="s">
        <v>1078</v>
      </c>
      <c r="D333" s="4" t="s">
        <v>52</v>
      </c>
      <c r="E333" s="4" t="s">
        <v>38</v>
      </c>
      <c r="F333" s="7" t="s">
        <v>39</v>
      </c>
      <c r="G333" s="4"/>
      <c r="H333" s="4"/>
      <c r="I333" s="4" t="s">
        <v>916</v>
      </c>
      <c r="J333" s="4"/>
      <c r="K333" s="4"/>
      <c r="L333" s="4"/>
      <c r="M333" s="9" t="str">
        <f>VLOOKUP(B333,Sheet4!A:C,2,FALSE)</f>
        <v>Yes</v>
      </c>
      <c r="N333" s="8" t="e">
        <f>VLOOKUP(B333,Sheet5!A:B,2,FALSE)</f>
        <v>#N/A</v>
      </c>
      <c r="O333" s="8"/>
      <c r="P333" s="8"/>
      <c r="Q333" s="8"/>
      <c r="R333" s="8"/>
      <c r="S333" s="8"/>
      <c r="T333" s="8"/>
      <c r="U333" s="8"/>
      <c r="V333" s="8"/>
      <c r="W333" s="8"/>
      <c r="X333" s="8"/>
      <c r="Y333" s="8"/>
      <c r="Z333" s="8"/>
      <c r="AA333" s="8"/>
    </row>
    <row r="334" spans="1:27" ht="15.75" customHeight="1">
      <c r="A334" s="4">
        <f t="shared" si="1"/>
        <v>333</v>
      </c>
      <c r="B334" s="4" t="s">
        <v>1079</v>
      </c>
      <c r="C334" s="4" t="s">
        <v>1080</v>
      </c>
      <c r="D334" s="4" t="s">
        <v>52</v>
      </c>
      <c r="E334" s="4" t="s">
        <v>38</v>
      </c>
      <c r="F334" s="7" t="s">
        <v>39</v>
      </c>
      <c r="G334" s="4"/>
      <c r="H334" s="4"/>
      <c r="I334" s="4" t="s">
        <v>916</v>
      </c>
      <c r="J334" s="4"/>
      <c r="K334" s="4"/>
      <c r="L334" s="4"/>
      <c r="M334" s="8" t="e">
        <f>VLOOKUP(B334,Sheet4!A:C,2,FALSE)</f>
        <v>#N/A</v>
      </c>
      <c r="N334" s="8" t="e">
        <f>VLOOKUP(B334,Sheet5!A:B,2,FALSE)</f>
        <v>#N/A</v>
      </c>
      <c r="O334" s="8" t="e">
        <f>VLOOKUP(B334,Retail!A:B,2,FALSE)</f>
        <v>#N/A</v>
      </c>
      <c r="P334" s="8"/>
      <c r="Q334" s="8"/>
      <c r="R334" s="8"/>
      <c r="S334" s="8"/>
      <c r="T334" s="8"/>
      <c r="U334" s="8"/>
      <c r="V334" s="8"/>
      <c r="W334" s="8"/>
      <c r="X334" s="8"/>
      <c r="Y334" s="8"/>
      <c r="Z334" s="8"/>
      <c r="AA334" s="8"/>
    </row>
    <row r="335" spans="1:27" ht="15.75" customHeight="1">
      <c r="A335" s="4">
        <f t="shared" si="1"/>
        <v>334</v>
      </c>
      <c r="B335" s="4" t="s">
        <v>1081</v>
      </c>
      <c r="C335" s="4" t="s">
        <v>1082</v>
      </c>
      <c r="D335" s="4" t="s">
        <v>52</v>
      </c>
      <c r="E335" s="4" t="s">
        <v>38</v>
      </c>
      <c r="F335" s="7" t="s">
        <v>39</v>
      </c>
      <c r="G335" s="4"/>
      <c r="H335" s="4"/>
      <c r="I335" s="4" t="s">
        <v>916</v>
      </c>
      <c r="J335" s="4"/>
      <c r="K335" s="4"/>
      <c r="L335" s="4"/>
      <c r="M335" s="8" t="e">
        <f>VLOOKUP(B335,Sheet4!A:C,2,FALSE)</f>
        <v>#N/A</v>
      </c>
      <c r="N335" s="8" t="e">
        <f>VLOOKUP(B335,Sheet5!A:B,2,FALSE)</f>
        <v>#N/A</v>
      </c>
      <c r="O335" s="8" t="e">
        <f>VLOOKUP(B335,Retail!A:B,2,FALSE)</f>
        <v>#N/A</v>
      </c>
      <c r="P335" s="8"/>
      <c r="Q335" s="8"/>
      <c r="R335" s="8"/>
      <c r="S335" s="8"/>
      <c r="T335" s="8"/>
      <c r="U335" s="8"/>
      <c r="V335" s="8"/>
      <c r="W335" s="8"/>
      <c r="X335" s="8"/>
      <c r="Y335" s="8"/>
      <c r="Z335" s="8"/>
      <c r="AA335" s="8"/>
    </row>
    <row r="336" spans="1:27" ht="15.75" customHeight="1">
      <c r="A336" s="4">
        <f t="shared" si="1"/>
        <v>335</v>
      </c>
      <c r="B336" s="4" t="s">
        <v>1083</v>
      </c>
      <c r="C336" s="4" t="s">
        <v>1084</v>
      </c>
      <c r="D336" s="4" t="s">
        <v>52</v>
      </c>
      <c r="E336" s="4" t="s">
        <v>38</v>
      </c>
      <c r="F336" s="7" t="s">
        <v>39</v>
      </c>
      <c r="G336" s="4"/>
      <c r="H336" s="4"/>
      <c r="I336" s="4" t="s">
        <v>916</v>
      </c>
      <c r="J336" s="4"/>
      <c r="K336" s="4"/>
      <c r="L336" s="4"/>
      <c r="M336" s="8" t="e">
        <f>VLOOKUP(B336,Sheet4!A:C,2,FALSE)</f>
        <v>#N/A</v>
      </c>
      <c r="N336" s="8" t="e">
        <f>VLOOKUP(B336,Sheet5!A:B,2,FALSE)</f>
        <v>#N/A</v>
      </c>
      <c r="O336" s="8" t="e">
        <f>VLOOKUP(B336,Retail!A:B,2,FALSE)</f>
        <v>#N/A</v>
      </c>
      <c r="P336" s="8"/>
      <c r="Q336" s="8"/>
      <c r="R336" s="8"/>
      <c r="S336" s="8"/>
      <c r="T336" s="8"/>
      <c r="U336" s="8"/>
      <c r="V336" s="8"/>
      <c r="W336" s="8"/>
      <c r="X336" s="8"/>
      <c r="Y336" s="8"/>
      <c r="Z336" s="8"/>
      <c r="AA336" s="8"/>
    </row>
    <row r="337" spans="1:27" ht="15.75" customHeight="1">
      <c r="A337" s="4">
        <f t="shared" si="1"/>
        <v>336</v>
      </c>
      <c r="B337" s="4" t="s">
        <v>1085</v>
      </c>
      <c r="C337" s="4" t="s">
        <v>1086</v>
      </c>
      <c r="D337" s="4" t="s">
        <v>1087</v>
      </c>
      <c r="E337" s="4" t="s">
        <v>139</v>
      </c>
      <c r="F337" s="7" t="s">
        <v>39</v>
      </c>
      <c r="G337" s="4"/>
      <c r="H337" s="4"/>
      <c r="I337" s="4" t="s">
        <v>916</v>
      </c>
      <c r="J337" s="4"/>
      <c r="K337" s="4"/>
      <c r="L337" s="4"/>
      <c r="M337" s="8" t="e">
        <f>VLOOKUP(B337,Sheet4!A:C,2,FALSE)</f>
        <v>#N/A</v>
      </c>
      <c r="N337" s="8" t="e">
        <f>VLOOKUP(B337,Sheet5!A:B,2,FALSE)</f>
        <v>#N/A</v>
      </c>
      <c r="O337" s="8" t="e">
        <f>VLOOKUP(B337,Retail!A:B,2,FALSE)</f>
        <v>#N/A</v>
      </c>
      <c r="P337" s="8"/>
      <c r="Q337" s="8"/>
      <c r="R337" s="8"/>
      <c r="S337" s="8"/>
      <c r="T337" s="8"/>
      <c r="U337" s="8"/>
      <c r="V337" s="8"/>
      <c r="W337" s="8"/>
      <c r="X337" s="8"/>
      <c r="Y337" s="8"/>
      <c r="Z337" s="8"/>
      <c r="AA337" s="8"/>
    </row>
    <row r="338" spans="1:27" ht="15.75" customHeight="1">
      <c r="A338" s="4">
        <f t="shared" si="1"/>
        <v>337</v>
      </c>
      <c r="B338" s="4" t="s">
        <v>1088</v>
      </c>
      <c r="C338" s="4" t="s">
        <v>1089</v>
      </c>
      <c r="D338" s="4" t="s">
        <v>1087</v>
      </c>
      <c r="E338" s="4" t="s">
        <v>139</v>
      </c>
      <c r="F338" s="7" t="s">
        <v>39</v>
      </c>
      <c r="G338" s="4"/>
      <c r="H338" s="4"/>
      <c r="I338" s="4" t="s">
        <v>916</v>
      </c>
      <c r="J338" s="4"/>
      <c r="K338" s="4"/>
      <c r="L338" s="4"/>
      <c r="M338" s="8" t="e">
        <f>VLOOKUP(B338,Sheet4!A:C,2,FALSE)</f>
        <v>#N/A</v>
      </c>
      <c r="N338" s="8" t="e">
        <f>VLOOKUP(B338,Sheet5!A:B,2,FALSE)</f>
        <v>#N/A</v>
      </c>
      <c r="O338" s="8" t="e">
        <f>VLOOKUP(B338,Retail!A:B,2,FALSE)</f>
        <v>#N/A</v>
      </c>
      <c r="P338" s="8"/>
      <c r="Q338" s="8"/>
      <c r="R338" s="8"/>
      <c r="S338" s="8"/>
      <c r="T338" s="8"/>
      <c r="U338" s="8"/>
      <c r="V338" s="8"/>
      <c r="W338" s="8"/>
      <c r="X338" s="8"/>
      <c r="Y338" s="8"/>
      <c r="Z338" s="8"/>
      <c r="AA338" s="8"/>
    </row>
    <row r="339" spans="1:27" ht="15.75" customHeight="1">
      <c r="A339" s="4">
        <f t="shared" si="1"/>
        <v>338</v>
      </c>
      <c r="B339" s="4" t="s">
        <v>1090</v>
      </c>
      <c r="C339" s="4" t="s">
        <v>1091</v>
      </c>
      <c r="D339" s="4" t="s">
        <v>1087</v>
      </c>
      <c r="E339" s="4" t="s">
        <v>139</v>
      </c>
      <c r="F339" s="7" t="s">
        <v>39</v>
      </c>
      <c r="G339" s="4"/>
      <c r="H339" s="4"/>
      <c r="I339" s="4" t="s">
        <v>916</v>
      </c>
      <c r="J339" s="4"/>
      <c r="K339" s="4"/>
      <c r="L339" s="4"/>
      <c r="M339" s="8" t="e">
        <f>VLOOKUP(B339,Sheet4!A:C,2,FALSE)</f>
        <v>#N/A</v>
      </c>
      <c r="N339" s="8" t="e">
        <f>VLOOKUP(B339,Sheet5!A:B,2,FALSE)</f>
        <v>#N/A</v>
      </c>
      <c r="O339" s="8" t="e">
        <f>VLOOKUP(B339,Retail!A:B,2,FALSE)</f>
        <v>#N/A</v>
      </c>
      <c r="P339" s="8"/>
      <c r="Q339" s="8"/>
      <c r="R339" s="8"/>
      <c r="S339" s="8"/>
      <c r="T339" s="8"/>
      <c r="U339" s="8"/>
      <c r="V339" s="8"/>
      <c r="W339" s="8"/>
      <c r="X339" s="8"/>
      <c r="Y339" s="8"/>
      <c r="Z339" s="8"/>
      <c r="AA339" s="8"/>
    </row>
    <row r="340" spans="1:27" ht="15.75" customHeight="1">
      <c r="A340" s="4">
        <f t="shared" si="1"/>
        <v>339</v>
      </c>
      <c r="B340" s="4" t="s">
        <v>1092</v>
      </c>
      <c r="C340" s="4" t="s">
        <v>1093</v>
      </c>
      <c r="D340" s="4" t="s">
        <v>1087</v>
      </c>
      <c r="E340" s="4" t="s">
        <v>139</v>
      </c>
      <c r="F340" s="7" t="s">
        <v>39</v>
      </c>
      <c r="G340" s="4"/>
      <c r="H340" s="4"/>
      <c r="I340" s="4" t="s">
        <v>916</v>
      </c>
      <c r="J340" s="4"/>
      <c r="K340" s="4"/>
      <c r="L340" s="4"/>
      <c r="M340" s="8" t="e">
        <f>VLOOKUP(B340,Sheet4!A:C,2,FALSE)</f>
        <v>#N/A</v>
      </c>
      <c r="N340" s="8" t="e">
        <f>VLOOKUP(B340,Sheet5!A:B,2,FALSE)</f>
        <v>#N/A</v>
      </c>
      <c r="O340" s="8" t="e">
        <f>VLOOKUP(B340,Retail!A:B,2,FALSE)</f>
        <v>#N/A</v>
      </c>
      <c r="P340" s="8"/>
      <c r="Q340" s="8"/>
      <c r="R340" s="8"/>
      <c r="S340" s="8"/>
      <c r="T340" s="8"/>
      <c r="U340" s="8"/>
      <c r="V340" s="8"/>
      <c r="W340" s="8"/>
      <c r="X340" s="8"/>
      <c r="Y340" s="8"/>
      <c r="Z340" s="8"/>
      <c r="AA340" s="8"/>
    </row>
    <row r="341" spans="1:27" ht="15.75" customHeight="1">
      <c r="A341" s="4">
        <f t="shared" si="1"/>
        <v>340</v>
      </c>
      <c r="B341" s="4" t="s">
        <v>1094</v>
      </c>
      <c r="C341" s="4" t="s">
        <v>1095</v>
      </c>
      <c r="D341" s="4" t="s">
        <v>1087</v>
      </c>
      <c r="E341" s="4" t="s">
        <v>139</v>
      </c>
      <c r="F341" s="7" t="s">
        <v>39</v>
      </c>
      <c r="G341" s="4"/>
      <c r="H341" s="4"/>
      <c r="I341" s="4" t="s">
        <v>916</v>
      </c>
      <c r="J341" s="4"/>
      <c r="K341" s="4"/>
      <c r="L341" s="4"/>
      <c r="M341" s="8" t="e">
        <f>VLOOKUP(B341,Sheet4!A:C,2,FALSE)</f>
        <v>#N/A</v>
      </c>
      <c r="N341" s="8" t="e">
        <f>VLOOKUP(B341,Sheet5!A:B,2,FALSE)</f>
        <v>#N/A</v>
      </c>
      <c r="O341" s="8" t="e">
        <f>VLOOKUP(B341,Retail!A:B,2,FALSE)</f>
        <v>#N/A</v>
      </c>
      <c r="P341" s="8"/>
      <c r="Q341" s="8"/>
      <c r="R341" s="8"/>
      <c r="S341" s="8"/>
      <c r="T341" s="8"/>
      <c r="U341" s="8"/>
      <c r="V341" s="8"/>
      <c r="W341" s="8"/>
      <c r="X341" s="8"/>
      <c r="Y341" s="8"/>
      <c r="Z341" s="8"/>
      <c r="AA341" s="8"/>
    </row>
    <row r="342" spans="1:27" ht="15.75" customHeight="1">
      <c r="A342" s="4">
        <f t="shared" si="1"/>
        <v>341</v>
      </c>
      <c r="B342" s="4" t="s">
        <v>1096</v>
      </c>
      <c r="C342" s="4" t="s">
        <v>1097</v>
      </c>
      <c r="D342" s="4" t="s">
        <v>1087</v>
      </c>
      <c r="E342" s="4" t="s">
        <v>139</v>
      </c>
      <c r="F342" s="7" t="s">
        <v>39</v>
      </c>
      <c r="G342" s="4"/>
      <c r="H342" s="4"/>
      <c r="I342" s="4" t="s">
        <v>916</v>
      </c>
      <c r="J342" s="4"/>
      <c r="K342" s="4"/>
      <c r="L342" s="4"/>
      <c r="M342" s="8" t="e">
        <f>VLOOKUP(B342,Sheet4!A:C,2,FALSE)</f>
        <v>#N/A</v>
      </c>
      <c r="N342" s="8" t="e">
        <f>VLOOKUP(B342,Sheet5!A:B,2,FALSE)</f>
        <v>#N/A</v>
      </c>
      <c r="O342" s="8" t="e">
        <f>VLOOKUP(B342,Retail!A:B,2,FALSE)</f>
        <v>#N/A</v>
      </c>
      <c r="P342" s="8"/>
      <c r="Q342" s="8"/>
      <c r="R342" s="8"/>
      <c r="S342" s="8"/>
      <c r="T342" s="8"/>
      <c r="U342" s="8"/>
      <c r="V342" s="8"/>
      <c r="W342" s="8"/>
      <c r="X342" s="8"/>
      <c r="Y342" s="8"/>
      <c r="Z342" s="8"/>
      <c r="AA342" s="8"/>
    </row>
    <row r="343" spans="1:27" ht="15.75" customHeight="1">
      <c r="A343" s="4">
        <f t="shared" si="1"/>
        <v>342</v>
      </c>
      <c r="B343" s="4" t="s">
        <v>1098</v>
      </c>
      <c r="C343" s="4" t="s">
        <v>1099</v>
      </c>
      <c r="D343" s="4" t="s">
        <v>1087</v>
      </c>
      <c r="E343" s="4" t="s">
        <v>139</v>
      </c>
      <c r="F343" s="7" t="s">
        <v>39</v>
      </c>
      <c r="G343" s="4"/>
      <c r="H343" s="4"/>
      <c r="I343" s="4" t="s">
        <v>916</v>
      </c>
      <c r="J343" s="4"/>
      <c r="K343" s="4"/>
      <c r="L343" s="4"/>
      <c r="M343" s="8" t="e">
        <f>VLOOKUP(B343,Sheet4!A:C,2,FALSE)</f>
        <v>#N/A</v>
      </c>
      <c r="N343" s="8" t="e">
        <f>VLOOKUP(B343,Sheet5!A:B,2,FALSE)</f>
        <v>#N/A</v>
      </c>
      <c r="O343" s="8" t="e">
        <f>VLOOKUP(B343,Retail!A:B,2,FALSE)</f>
        <v>#N/A</v>
      </c>
      <c r="P343" s="8"/>
      <c r="Q343" s="8"/>
      <c r="R343" s="8"/>
      <c r="S343" s="8"/>
      <c r="T343" s="8"/>
      <c r="U343" s="8"/>
      <c r="V343" s="8"/>
      <c r="W343" s="8"/>
      <c r="X343" s="8"/>
      <c r="Y343" s="8"/>
      <c r="Z343" s="8"/>
      <c r="AA343" s="8"/>
    </row>
    <row r="344" spans="1:27" ht="15.75" customHeight="1">
      <c r="A344" s="4">
        <f t="shared" si="1"/>
        <v>343</v>
      </c>
      <c r="B344" s="4" t="s">
        <v>1100</v>
      </c>
      <c r="C344" s="4" t="s">
        <v>1101</v>
      </c>
      <c r="D344" s="4" t="s">
        <v>914</v>
      </c>
      <c r="E344" s="4" t="s">
        <v>38</v>
      </c>
      <c r="F344" s="7" t="s">
        <v>39</v>
      </c>
      <c r="G344" s="4"/>
      <c r="H344" s="4"/>
      <c r="I344" s="4" t="s">
        <v>916</v>
      </c>
      <c r="J344" s="4"/>
      <c r="K344" s="4"/>
      <c r="L344" s="4"/>
      <c r="M344" s="8" t="e">
        <f>VLOOKUP(B344,Sheet4!A:C,2,FALSE)</f>
        <v>#N/A</v>
      </c>
      <c r="N344" s="8" t="e">
        <f>VLOOKUP(B344,Sheet5!A:B,2,FALSE)</f>
        <v>#N/A</v>
      </c>
      <c r="O344" s="8" t="e">
        <f>VLOOKUP(B344,Retail!A:B,2,FALSE)</f>
        <v>#N/A</v>
      </c>
      <c r="P344" s="8"/>
      <c r="Q344" s="8"/>
      <c r="R344" s="8"/>
      <c r="S344" s="8"/>
      <c r="T344" s="8"/>
      <c r="U344" s="8"/>
      <c r="V344" s="8"/>
      <c r="W344" s="8"/>
      <c r="X344" s="8"/>
      <c r="Y344" s="8"/>
      <c r="Z344" s="8"/>
      <c r="AA344" s="8"/>
    </row>
    <row r="345" spans="1:27" ht="15.75" customHeight="1">
      <c r="A345" s="4">
        <f t="shared" si="1"/>
        <v>344</v>
      </c>
      <c r="B345" s="4" t="s">
        <v>1102</v>
      </c>
      <c r="C345" s="4" t="s">
        <v>1103</v>
      </c>
      <c r="D345" s="4" t="s">
        <v>914</v>
      </c>
      <c r="E345" s="4" t="s">
        <v>38</v>
      </c>
      <c r="F345" s="7" t="s">
        <v>39</v>
      </c>
      <c r="G345" s="4"/>
      <c r="H345" s="4"/>
      <c r="I345" s="4" t="s">
        <v>916</v>
      </c>
      <c r="J345" s="4"/>
      <c r="K345" s="4"/>
      <c r="L345" s="4"/>
      <c r="M345" s="8" t="e">
        <f>VLOOKUP(B345,Sheet4!A:C,2,FALSE)</f>
        <v>#N/A</v>
      </c>
      <c r="N345" s="8" t="e">
        <f>VLOOKUP(B345,Sheet5!A:B,2,FALSE)</f>
        <v>#N/A</v>
      </c>
      <c r="O345" s="8" t="e">
        <f>VLOOKUP(B345,Retail!A:B,2,FALSE)</f>
        <v>#N/A</v>
      </c>
      <c r="P345" s="8"/>
      <c r="Q345" s="8"/>
      <c r="R345" s="8"/>
      <c r="S345" s="8"/>
      <c r="T345" s="8"/>
      <c r="U345" s="8"/>
      <c r="V345" s="8"/>
      <c r="W345" s="8"/>
      <c r="X345" s="8"/>
      <c r="Y345" s="8"/>
      <c r="Z345" s="8"/>
      <c r="AA345" s="8"/>
    </row>
    <row r="346" spans="1:27" ht="15.75" customHeight="1">
      <c r="A346" s="4">
        <f t="shared" si="1"/>
        <v>345</v>
      </c>
      <c r="B346" s="4" t="s">
        <v>1104</v>
      </c>
      <c r="C346" s="4" t="s">
        <v>1105</v>
      </c>
      <c r="D346" s="4" t="s">
        <v>914</v>
      </c>
      <c r="E346" s="4" t="s">
        <v>38</v>
      </c>
      <c r="F346" s="7" t="s">
        <v>39</v>
      </c>
      <c r="G346" s="4"/>
      <c r="H346" s="4"/>
      <c r="I346" s="4" t="s">
        <v>916</v>
      </c>
      <c r="J346" s="4"/>
      <c r="K346" s="4"/>
      <c r="L346" s="4"/>
      <c r="M346" s="8" t="e">
        <f>VLOOKUP(B346,Sheet4!A:C,2,FALSE)</f>
        <v>#N/A</v>
      </c>
      <c r="N346" s="8" t="e">
        <f>VLOOKUP(B346,Sheet5!A:B,2,FALSE)</f>
        <v>#N/A</v>
      </c>
      <c r="O346" s="8" t="e">
        <f>VLOOKUP(B346,Retail!A:B,2,FALSE)</f>
        <v>#N/A</v>
      </c>
      <c r="P346" s="8"/>
      <c r="Q346" s="8"/>
      <c r="R346" s="8"/>
      <c r="S346" s="8"/>
      <c r="T346" s="8"/>
      <c r="U346" s="8"/>
      <c r="V346" s="8"/>
      <c r="W346" s="8"/>
      <c r="X346" s="8"/>
      <c r="Y346" s="8"/>
      <c r="Z346" s="8"/>
      <c r="AA346" s="8"/>
    </row>
    <row r="347" spans="1:27" ht="15.75" customHeight="1">
      <c r="A347" s="4">
        <f t="shared" si="1"/>
        <v>346</v>
      </c>
      <c r="B347" s="4" t="s">
        <v>1106</v>
      </c>
      <c r="C347" s="4" t="s">
        <v>1107</v>
      </c>
      <c r="D347" s="4" t="s">
        <v>914</v>
      </c>
      <c r="E347" s="4" t="s">
        <v>38</v>
      </c>
      <c r="F347" s="7" t="s">
        <v>39</v>
      </c>
      <c r="G347" s="4"/>
      <c r="H347" s="4"/>
      <c r="I347" s="4" t="s">
        <v>916</v>
      </c>
      <c r="J347" s="4"/>
      <c r="K347" s="4"/>
      <c r="L347" s="4"/>
      <c r="M347" s="8" t="e">
        <f>VLOOKUP(B347,Sheet4!A:C,2,FALSE)</f>
        <v>#N/A</v>
      </c>
      <c r="N347" s="8" t="e">
        <f>VLOOKUP(B347,Sheet5!A:B,2,FALSE)</f>
        <v>#N/A</v>
      </c>
      <c r="O347" s="8" t="e">
        <f>VLOOKUP(B347,Retail!A:B,2,FALSE)</f>
        <v>#N/A</v>
      </c>
      <c r="P347" s="8"/>
      <c r="Q347" s="8"/>
      <c r="R347" s="8"/>
      <c r="S347" s="8"/>
      <c r="T347" s="8"/>
      <c r="U347" s="8"/>
      <c r="V347" s="8"/>
      <c r="W347" s="8"/>
      <c r="X347" s="8"/>
      <c r="Y347" s="8"/>
      <c r="Z347" s="8"/>
      <c r="AA347" s="8"/>
    </row>
    <row r="348" spans="1:27" ht="15.75" customHeight="1">
      <c r="A348" s="4">
        <f t="shared" si="1"/>
        <v>347</v>
      </c>
      <c r="B348" s="4" t="s">
        <v>1108</v>
      </c>
      <c r="C348" s="4" t="s">
        <v>1109</v>
      </c>
      <c r="D348" s="4" t="s">
        <v>914</v>
      </c>
      <c r="E348" s="4" t="s">
        <v>38</v>
      </c>
      <c r="F348" s="7" t="s">
        <v>39</v>
      </c>
      <c r="G348" s="4"/>
      <c r="H348" s="4"/>
      <c r="I348" s="4" t="s">
        <v>916</v>
      </c>
      <c r="J348" s="4"/>
      <c r="K348" s="4"/>
      <c r="L348" s="4"/>
      <c r="M348" s="8" t="e">
        <f>VLOOKUP(B348,Sheet4!A:C,2,FALSE)</f>
        <v>#N/A</v>
      </c>
      <c r="N348" s="8" t="e">
        <f>VLOOKUP(B348,Sheet5!A:B,2,FALSE)</f>
        <v>#N/A</v>
      </c>
      <c r="O348" s="8" t="e">
        <f>VLOOKUP(B348,Retail!A:B,2,FALSE)</f>
        <v>#N/A</v>
      </c>
      <c r="P348" s="8"/>
      <c r="Q348" s="8"/>
      <c r="R348" s="8"/>
      <c r="S348" s="8"/>
      <c r="T348" s="8"/>
      <c r="U348" s="8"/>
      <c r="V348" s="8"/>
      <c r="W348" s="8"/>
      <c r="X348" s="8"/>
      <c r="Y348" s="8"/>
      <c r="Z348" s="8"/>
      <c r="AA348" s="8"/>
    </row>
    <row r="349" spans="1:27" ht="15.75" customHeight="1">
      <c r="A349" s="4">
        <f t="shared" si="1"/>
        <v>348</v>
      </c>
      <c r="B349" s="4" t="s">
        <v>1110</v>
      </c>
      <c r="C349" s="4" t="s">
        <v>1111</v>
      </c>
      <c r="D349" s="4" t="s">
        <v>914</v>
      </c>
      <c r="E349" s="4" t="s">
        <v>38</v>
      </c>
      <c r="F349" s="7" t="s">
        <v>39</v>
      </c>
      <c r="G349" s="4"/>
      <c r="H349" s="4"/>
      <c r="I349" s="4" t="s">
        <v>916</v>
      </c>
      <c r="J349" s="4"/>
      <c r="K349" s="4"/>
      <c r="L349" s="4"/>
      <c r="M349" s="8" t="e">
        <f>VLOOKUP(B349,Sheet4!A:C,2,FALSE)</f>
        <v>#N/A</v>
      </c>
      <c r="N349" s="8" t="e">
        <f>VLOOKUP(B349,Sheet5!A:B,2,FALSE)</f>
        <v>#N/A</v>
      </c>
      <c r="O349" s="8" t="e">
        <f>VLOOKUP(B349,Retail!A:B,2,FALSE)</f>
        <v>#N/A</v>
      </c>
      <c r="P349" s="8"/>
      <c r="Q349" s="8"/>
      <c r="R349" s="8"/>
      <c r="S349" s="8"/>
      <c r="T349" s="8"/>
      <c r="U349" s="8"/>
      <c r="V349" s="8"/>
      <c r="W349" s="8"/>
      <c r="X349" s="8"/>
      <c r="Y349" s="8"/>
      <c r="Z349" s="8"/>
      <c r="AA349" s="8"/>
    </row>
    <row r="350" spans="1:27" ht="15.75" customHeight="1">
      <c r="A350" s="4">
        <f t="shared" si="1"/>
        <v>349</v>
      </c>
      <c r="B350" s="4" t="s">
        <v>1112</v>
      </c>
      <c r="C350" s="4" t="s">
        <v>1113</v>
      </c>
      <c r="D350" s="4" t="s">
        <v>914</v>
      </c>
      <c r="E350" s="4" t="s">
        <v>38</v>
      </c>
      <c r="F350" s="7" t="s">
        <v>39</v>
      </c>
      <c r="G350" s="4"/>
      <c r="H350" s="4"/>
      <c r="I350" s="4" t="s">
        <v>916</v>
      </c>
      <c r="J350" s="4"/>
      <c r="K350" s="4"/>
      <c r="L350" s="4"/>
      <c r="M350" s="8" t="e">
        <f>VLOOKUP(B350,Sheet4!A:C,2,FALSE)</f>
        <v>#N/A</v>
      </c>
      <c r="N350" s="8" t="e">
        <f>VLOOKUP(B350,Sheet5!A:B,2,FALSE)</f>
        <v>#N/A</v>
      </c>
      <c r="O350" s="8" t="e">
        <f>VLOOKUP(B350,Retail!A:B,2,FALSE)</f>
        <v>#N/A</v>
      </c>
      <c r="P350" s="8"/>
      <c r="Q350" s="8"/>
      <c r="R350" s="8"/>
      <c r="S350" s="8"/>
      <c r="T350" s="8"/>
      <c r="U350" s="8"/>
      <c r="V350" s="8"/>
      <c r="W350" s="8"/>
      <c r="X350" s="8"/>
      <c r="Y350" s="8"/>
      <c r="Z350" s="8"/>
      <c r="AA350" s="8"/>
    </row>
    <row r="351" spans="1:27" ht="15.75" customHeight="1">
      <c r="A351" s="4">
        <f t="shared" si="1"/>
        <v>350</v>
      </c>
      <c r="B351" s="4" t="s">
        <v>1114</v>
      </c>
      <c r="C351" s="4" t="s">
        <v>1115</v>
      </c>
      <c r="D351" s="4" t="s">
        <v>1116</v>
      </c>
      <c r="E351" s="4" t="s">
        <v>143</v>
      </c>
      <c r="F351" s="7" t="s">
        <v>39</v>
      </c>
      <c r="G351" s="4"/>
      <c r="H351" s="4"/>
      <c r="I351" s="4" t="s">
        <v>916</v>
      </c>
      <c r="J351" s="4"/>
      <c r="K351" s="4"/>
      <c r="L351" s="4"/>
      <c r="M351" s="8" t="e">
        <f>VLOOKUP(B351,Sheet4!A:C,2,FALSE)</f>
        <v>#N/A</v>
      </c>
      <c r="N351" s="8" t="e">
        <f>VLOOKUP(B351,Sheet5!A:B,2,FALSE)</f>
        <v>#N/A</v>
      </c>
      <c r="O351" s="8" t="e">
        <f>VLOOKUP(B351,Retail!A:B,2,FALSE)</f>
        <v>#N/A</v>
      </c>
      <c r="P351" s="8"/>
      <c r="Q351" s="8"/>
      <c r="R351" s="8"/>
      <c r="S351" s="8"/>
      <c r="T351" s="8"/>
      <c r="U351" s="8"/>
      <c r="V351" s="8"/>
      <c r="W351" s="8"/>
      <c r="X351" s="8"/>
      <c r="Y351" s="8"/>
      <c r="Z351" s="8"/>
      <c r="AA351" s="8"/>
    </row>
    <row r="352" spans="1:27" ht="15.75" customHeight="1">
      <c r="A352" s="4">
        <f t="shared" si="1"/>
        <v>351</v>
      </c>
      <c r="B352" s="4" t="s">
        <v>1117</v>
      </c>
      <c r="C352" s="4" t="s">
        <v>1118</v>
      </c>
      <c r="D352" s="4" t="s">
        <v>1116</v>
      </c>
      <c r="E352" s="4" t="s">
        <v>143</v>
      </c>
      <c r="F352" s="7" t="s">
        <v>39</v>
      </c>
      <c r="G352" s="4"/>
      <c r="H352" s="4"/>
      <c r="I352" s="4" t="s">
        <v>916</v>
      </c>
      <c r="J352" s="4"/>
      <c r="K352" s="4"/>
      <c r="L352" s="4"/>
      <c r="M352" s="8" t="e">
        <f>VLOOKUP(B352,Sheet4!A:C,2,FALSE)</f>
        <v>#N/A</v>
      </c>
      <c r="N352" s="8" t="e">
        <f>VLOOKUP(B352,Sheet5!A:B,2,FALSE)</f>
        <v>#N/A</v>
      </c>
      <c r="O352" s="8" t="e">
        <f>VLOOKUP(B352,Retail!A:B,2,FALSE)</f>
        <v>#N/A</v>
      </c>
      <c r="P352" s="8"/>
      <c r="Q352" s="8"/>
      <c r="R352" s="8"/>
      <c r="S352" s="8"/>
      <c r="T352" s="8"/>
      <c r="U352" s="8"/>
      <c r="V352" s="8"/>
      <c r="W352" s="8"/>
      <c r="X352" s="8"/>
      <c r="Y352" s="8"/>
      <c r="Z352" s="8"/>
      <c r="AA352" s="8"/>
    </row>
    <row r="353" spans="1:27" ht="15.75" customHeight="1">
      <c r="A353" s="4">
        <f t="shared" si="1"/>
        <v>352</v>
      </c>
      <c r="B353" s="4" t="s">
        <v>1119</v>
      </c>
      <c r="C353" s="4" t="s">
        <v>1120</v>
      </c>
      <c r="D353" s="4" t="s">
        <v>1116</v>
      </c>
      <c r="E353" s="4" t="s">
        <v>143</v>
      </c>
      <c r="F353" s="7" t="s">
        <v>39</v>
      </c>
      <c r="G353" s="4"/>
      <c r="H353" s="4"/>
      <c r="I353" s="4" t="s">
        <v>916</v>
      </c>
      <c r="J353" s="4"/>
      <c r="K353" s="4"/>
      <c r="L353" s="4"/>
      <c r="M353" s="8" t="e">
        <f>VLOOKUP(B353,Sheet4!A:C,2,FALSE)</f>
        <v>#N/A</v>
      </c>
      <c r="N353" s="8" t="e">
        <f>VLOOKUP(B353,Sheet5!A:B,2,FALSE)</f>
        <v>#N/A</v>
      </c>
      <c r="O353" s="8" t="e">
        <f>VLOOKUP(B353,Retail!A:B,2,FALSE)</f>
        <v>#N/A</v>
      </c>
      <c r="P353" s="8"/>
      <c r="Q353" s="8"/>
      <c r="R353" s="8"/>
      <c r="S353" s="8"/>
      <c r="T353" s="8"/>
      <c r="U353" s="8"/>
      <c r="V353" s="8"/>
      <c r="W353" s="8"/>
      <c r="X353" s="8"/>
      <c r="Y353" s="8"/>
      <c r="Z353" s="8"/>
      <c r="AA353" s="8"/>
    </row>
    <row r="354" spans="1:27" ht="15.75" customHeight="1">
      <c r="A354" s="4">
        <f t="shared" si="1"/>
        <v>353</v>
      </c>
      <c r="B354" s="4" t="s">
        <v>1121</v>
      </c>
      <c r="C354" s="4" t="s">
        <v>1122</v>
      </c>
      <c r="D354" s="4" t="s">
        <v>1116</v>
      </c>
      <c r="E354" s="4" t="s">
        <v>143</v>
      </c>
      <c r="F354" s="7" t="s">
        <v>39</v>
      </c>
      <c r="G354" s="4"/>
      <c r="H354" s="4"/>
      <c r="I354" s="4" t="s">
        <v>916</v>
      </c>
      <c r="J354" s="4"/>
      <c r="K354" s="4"/>
      <c r="L354" s="4"/>
      <c r="M354" s="8" t="e">
        <f>VLOOKUP(B354,Sheet4!A:C,2,FALSE)</f>
        <v>#N/A</v>
      </c>
      <c r="N354" s="8" t="e">
        <f>VLOOKUP(B354,Sheet5!A:B,2,FALSE)</f>
        <v>#N/A</v>
      </c>
      <c r="O354" s="8" t="e">
        <f>VLOOKUP(B354,Retail!A:B,2,FALSE)</f>
        <v>#N/A</v>
      </c>
      <c r="P354" s="8"/>
      <c r="Q354" s="8"/>
      <c r="R354" s="8"/>
      <c r="S354" s="8"/>
      <c r="T354" s="8"/>
      <c r="U354" s="8"/>
      <c r="V354" s="8"/>
      <c r="W354" s="8"/>
      <c r="X354" s="8"/>
      <c r="Y354" s="8"/>
      <c r="Z354" s="8"/>
      <c r="AA354" s="8"/>
    </row>
    <row r="355" spans="1:27" ht="15.75" customHeight="1">
      <c r="A355" s="4">
        <f t="shared" si="1"/>
        <v>354</v>
      </c>
      <c r="B355" s="4" t="s">
        <v>1123</v>
      </c>
      <c r="C355" s="4" t="s">
        <v>1124</v>
      </c>
      <c r="D355" s="4" t="s">
        <v>1116</v>
      </c>
      <c r="E355" s="4" t="s">
        <v>143</v>
      </c>
      <c r="F355" s="7" t="s">
        <v>39</v>
      </c>
      <c r="G355" s="4"/>
      <c r="H355" s="4"/>
      <c r="I355" s="4" t="s">
        <v>916</v>
      </c>
      <c r="J355" s="4"/>
      <c r="K355" s="4"/>
      <c r="L355" s="4"/>
      <c r="M355" s="8" t="e">
        <f>VLOOKUP(B355,Sheet4!A:C,2,FALSE)</f>
        <v>#N/A</v>
      </c>
      <c r="N355" s="8" t="e">
        <f>VLOOKUP(B355,Sheet5!A:B,2,FALSE)</f>
        <v>#N/A</v>
      </c>
      <c r="O355" s="8" t="e">
        <f>VLOOKUP(B355,Retail!A:B,2,FALSE)</f>
        <v>#N/A</v>
      </c>
      <c r="P355" s="8"/>
      <c r="Q355" s="8"/>
      <c r="R355" s="8"/>
      <c r="S355" s="8"/>
      <c r="T355" s="8"/>
      <c r="U355" s="8"/>
      <c r="V355" s="8"/>
      <c r="W355" s="8"/>
      <c r="X355" s="8"/>
      <c r="Y355" s="8"/>
      <c r="Z355" s="8"/>
      <c r="AA355" s="8"/>
    </row>
    <row r="356" spans="1:27" ht="15.75" customHeight="1">
      <c r="A356" s="4">
        <f t="shared" si="1"/>
        <v>355</v>
      </c>
      <c r="B356" s="4" t="s">
        <v>119</v>
      </c>
      <c r="C356" s="4" t="s">
        <v>1125</v>
      </c>
      <c r="D356" s="4" t="s">
        <v>43</v>
      </c>
      <c r="E356" s="4" t="s">
        <v>38</v>
      </c>
      <c r="F356" s="7" t="s">
        <v>39</v>
      </c>
      <c r="G356" s="4"/>
      <c r="H356" s="4"/>
      <c r="I356" s="4" t="s">
        <v>916</v>
      </c>
      <c r="J356" s="4"/>
      <c r="K356" s="4"/>
      <c r="L356" s="4"/>
      <c r="M356" s="8" t="e">
        <f>VLOOKUP(B356,Sheet4!A:C,2,FALSE)</f>
        <v>#N/A</v>
      </c>
      <c r="N356" s="8" t="e">
        <f>VLOOKUP(B356,Sheet5!A:B,2,FALSE)</f>
        <v>#N/A</v>
      </c>
      <c r="O356" s="8" t="str">
        <f>VLOOKUP(B356,Retail!A:B,2,FALSE)</f>
        <v>FIRST Tech Challenge</v>
      </c>
      <c r="P356" s="8"/>
      <c r="Q356" s="8"/>
      <c r="R356" s="8"/>
      <c r="S356" s="8"/>
      <c r="T356" s="8"/>
      <c r="U356" s="8"/>
      <c r="V356" s="8"/>
      <c r="W356" s="8"/>
      <c r="X356" s="8"/>
      <c r="Y356" s="8"/>
      <c r="Z356" s="8"/>
      <c r="AA356" s="8"/>
    </row>
    <row r="357" spans="1:27" ht="15.75" customHeight="1">
      <c r="A357" s="4">
        <f t="shared" si="1"/>
        <v>356</v>
      </c>
      <c r="B357" s="4" t="s">
        <v>1126</v>
      </c>
      <c r="C357" s="4" t="s">
        <v>1127</v>
      </c>
      <c r="D357" s="4" t="s">
        <v>43</v>
      </c>
      <c r="E357" s="4" t="s">
        <v>38</v>
      </c>
      <c r="F357" s="7" t="s">
        <v>39</v>
      </c>
      <c r="G357" s="4"/>
      <c r="H357" s="4"/>
      <c r="I357" s="4" t="s">
        <v>916</v>
      </c>
      <c r="J357" s="4"/>
      <c r="K357" s="4"/>
      <c r="L357" s="4"/>
      <c r="M357" s="8" t="e">
        <f>VLOOKUP(B357,Sheet4!A:C,2,FALSE)</f>
        <v>#N/A</v>
      </c>
      <c r="N357" s="8" t="e">
        <f>VLOOKUP(B357,Sheet5!A:B,2,FALSE)</f>
        <v>#N/A</v>
      </c>
      <c r="O357" s="8" t="e">
        <f>VLOOKUP(B357,Retail!A:B,2,FALSE)</f>
        <v>#N/A</v>
      </c>
      <c r="P357" s="8"/>
      <c r="Q357" s="8"/>
      <c r="R357" s="8"/>
      <c r="S357" s="8"/>
      <c r="T357" s="8"/>
      <c r="U357" s="8"/>
      <c r="V357" s="8"/>
      <c r="W357" s="8"/>
      <c r="X357" s="8"/>
      <c r="Y357" s="8"/>
      <c r="Z357" s="8"/>
      <c r="AA357" s="8"/>
    </row>
    <row r="358" spans="1:27" ht="15.75" customHeight="1">
      <c r="A358" s="4">
        <f t="shared" si="1"/>
        <v>357</v>
      </c>
      <c r="B358" s="4" t="s">
        <v>1128</v>
      </c>
      <c r="C358" s="4" t="s">
        <v>1129</v>
      </c>
      <c r="D358" s="4" t="s">
        <v>43</v>
      </c>
      <c r="E358" s="4" t="s">
        <v>38</v>
      </c>
      <c r="F358" s="7" t="s">
        <v>39</v>
      </c>
      <c r="G358" s="4"/>
      <c r="H358" s="4"/>
      <c r="I358" s="4" t="s">
        <v>916</v>
      </c>
      <c r="J358" s="4"/>
      <c r="K358" s="4"/>
      <c r="L358" s="4"/>
      <c r="M358" s="9" t="str">
        <f>VLOOKUP(B358,Sheet4!A:C,2,FALSE)</f>
        <v>Yes</v>
      </c>
      <c r="N358" s="8" t="e">
        <f>VLOOKUP(B358,Sheet5!A:B,2,FALSE)</f>
        <v>#N/A</v>
      </c>
      <c r="O358" s="8"/>
      <c r="P358" s="8"/>
      <c r="Q358" s="8"/>
      <c r="R358" s="8"/>
      <c r="S358" s="8"/>
      <c r="T358" s="8"/>
      <c r="U358" s="8"/>
      <c r="V358" s="8"/>
      <c r="W358" s="8"/>
      <c r="X358" s="8"/>
      <c r="Y358" s="8"/>
      <c r="Z358" s="8"/>
      <c r="AA358" s="8"/>
    </row>
    <row r="359" spans="1:27" ht="15.75" customHeight="1">
      <c r="A359" s="4">
        <f t="shared" si="1"/>
        <v>358</v>
      </c>
      <c r="B359" s="4" t="s">
        <v>1130</v>
      </c>
      <c r="C359" s="4" t="s">
        <v>1131</v>
      </c>
      <c r="D359" s="4" t="s">
        <v>43</v>
      </c>
      <c r="E359" s="4" t="s">
        <v>38</v>
      </c>
      <c r="F359" s="7" t="s">
        <v>39</v>
      </c>
      <c r="G359" s="4"/>
      <c r="H359" s="4"/>
      <c r="I359" s="4" t="s">
        <v>916</v>
      </c>
      <c r="J359" s="4"/>
      <c r="K359" s="4"/>
      <c r="L359" s="4"/>
      <c r="M359" s="8" t="e">
        <f>VLOOKUP(B359,Sheet4!A:C,2,FALSE)</f>
        <v>#N/A</v>
      </c>
      <c r="N359" s="8" t="e">
        <f>VLOOKUP(B359,Sheet5!A:B,2,FALSE)</f>
        <v>#N/A</v>
      </c>
      <c r="O359" s="8" t="str">
        <f>VLOOKUP(B359,Retail!A:B,2,FALSE)</f>
        <v>Java Programming Course</v>
      </c>
      <c r="P359" s="8"/>
      <c r="Q359" s="8"/>
      <c r="R359" s="8"/>
      <c r="S359" s="8"/>
      <c r="T359" s="8"/>
      <c r="U359" s="8"/>
      <c r="V359" s="8"/>
      <c r="W359" s="8"/>
      <c r="X359" s="8"/>
      <c r="Y359" s="8"/>
      <c r="Z359" s="8"/>
      <c r="AA359" s="8"/>
    </row>
    <row r="360" spans="1:27" ht="15.75" customHeight="1">
      <c r="A360" s="4">
        <f t="shared" si="1"/>
        <v>359</v>
      </c>
      <c r="B360" s="4" t="s">
        <v>1132</v>
      </c>
      <c r="C360" s="4" t="s">
        <v>1133</v>
      </c>
      <c r="D360" s="4" t="s">
        <v>43</v>
      </c>
      <c r="E360" s="4" t="s">
        <v>38</v>
      </c>
      <c r="F360" s="7" t="s">
        <v>39</v>
      </c>
      <c r="G360" s="4"/>
      <c r="H360" s="4"/>
      <c r="I360" s="4" t="s">
        <v>916</v>
      </c>
      <c r="J360" s="4"/>
      <c r="K360" s="4"/>
      <c r="L360" s="4"/>
      <c r="M360" s="8" t="e">
        <f>VLOOKUP(B360,Sheet4!A:C,2,FALSE)</f>
        <v>#N/A</v>
      </c>
      <c r="N360" s="8" t="e">
        <f>VLOOKUP(B360,Sheet5!A:B,2,FALSE)</f>
        <v>#N/A</v>
      </c>
      <c r="O360" s="8" t="e">
        <f>VLOOKUP(B360,Retail!A:B,2,FALSE)</f>
        <v>#N/A</v>
      </c>
      <c r="P360" s="8"/>
      <c r="Q360" s="8"/>
      <c r="R360" s="8"/>
      <c r="S360" s="8"/>
      <c r="T360" s="8"/>
      <c r="U360" s="8"/>
      <c r="V360" s="8"/>
      <c r="W360" s="8"/>
      <c r="X360" s="8"/>
      <c r="Y360" s="8"/>
      <c r="Z360" s="8"/>
      <c r="AA360" s="8"/>
    </row>
    <row r="361" spans="1:27" ht="15.75" customHeight="1">
      <c r="A361" s="4">
        <f t="shared" si="1"/>
        <v>360</v>
      </c>
      <c r="B361" s="4" t="s">
        <v>1134</v>
      </c>
      <c r="C361" s="4" t="s">
        <v>1135</v>
      </c>
      <c r="D361" s="4" t="s">
        <v>43</v>
      </c>
      <c r="E361" s="4" t="s">
        <v>38</v>
      </c>
      <c r="F361" s="7" t="s">
        <v>39</v>
      </c>
      <c r="G361" s="4"/>
      <c r="H361" s="4"/>
      <c r="I361" s="4" t="s">
        <v>916</v>
      </c>
      <c r="J361" s="4"/>
      <c r="K361" s="4"/>
      <c r="L361" s="4"/>
      <c r="M361" s="8" t="e">
        <f>VLOOKUP(B361,Sheet4!A:C,2,FALSE)</f>
        <v>#N/A</v>
      </c>
      <c r="N361" s="8" t="e">
        <f>VLOOKUP(B361,Sheet5!A:B,2,FALSE)</f>
        <v>#N/A</v>
      </c>
      <c r="O361" s="8" t="e">
        <f>VLOOKUP(B361,Retail!A:B,2,FALSE)</f>
        <v>#N/A</v>
      </c>
      <c r="P361" s="8"/>
      <c r="Q361" s="8"/>
      <c r="R361" s="8"/>
      <c r="S361" s="8"/>
      <c r="T361" s="8"/>
      <c r="U361" s="8"/>
      <c r="V361" s="8"/>
      <c r="W361" s="8"/>
      <c r="X361" s="8"/>
      <c r="Y361" s="8"/>
      <c r="Z361" s="8"/>
      <c r="AA361" s="8"/>
    </row>
    <row r="362" spans="1:27" ht="15.75" customHeight="1">
      <c r="A362" s="4">
        <f t="shared" si="1"/>
        <v>361</v>
      </c>
      <c r="B362" s="4" t="s">
        <v>1136</v>
      </c>
      <c r="C362" s="4" t="s">
        <v>1137</v>
      </c>
      <c r="D362" s="4" t="s">
        <v>43</v>
      </c>
      <c r="E362" s="4" t="s">
        <v>38</v>
      </c>
      <c r="F362" s="7" t="s">
        <v>39</v>
      </c>
      <c r="G362" s="4"/>
      <c r="H362" s="4"/>
      <c r="I362" s="4" t="s">
        <v>916</v>
      </c>
      <c r="J362" s="4"/>
      <c r="K362" s="4"/>
      <c r="L362" s="4"/>
      <c r="M362" s="8" t="e">
        <f>VLOOKUP(B362,Sheet4!A:C,2,FALSE)</f>
        <v>#N/A</v>
      </c>
      <c r="N362" s="8" t="e">
        <f>VLOOKUP(B362,Sheet5!A:B,2,FALSE)</f>
        <v>#N/A</v>
      </c>
      <c r="O362" s="8" t="e">
        <f>VLOOKUP(B362,Retail!A:B,2,FALSE)</f>
        <v>#N/A</v>
      </c>
      <c r="P362" s="8"/>
      <c r="Q362" s="8"/>
      <c r="R362" s="8"/>
      <c r="S362" s="8"/>
      <c r="T362" s="8"/>
      <c r="U362" s="8"/>
      <c r="V362" s="8"/>
      <c r="W362" s="8"/>
      <c r="X362" s="8"/>
      <c r="Y362" s="8"/>
      <c r="Z362" s="8"/>
      <c r="AA362" s="8"/>
    </row>
    <row r="363" spans="1:27" ht="15.75" customHeight="1">
      <c r="A363" s="4">
        <f t="shared" si="1"/>
        <v>362</v>
      </c>
      <c r="B363" s="4" t="s">
        <v>1138</v>
      </c>
      <c r="C363" s="4" t="s">
        <v>1139</v>
      </c>
      <c r="D363" s="4" t="s">
        <v>1140</v>
      </c>
      <c r="E363" s="4" t="s">
        <v>38</v>
      </c>
      <c r="F363" s="7" t="s">
        <v>39</v>
      </c>
      <c r="G363" s="4"/>
      <c r="H363" s="4"/>
      <c r="I363" s="4" t="s">
        <v>916</v>
      </c>
      <c r="J363" s="4"/>
      <c r="K363" s="4"/>
      <c r="L363" s="4"/>
      <c r="M363" s="8" t="e">
        <f>VLOOKUP(B363,Sheet4!A:C,2,FALSE)</f>
        <v>#N/A</v>
      </c>
      <c r="N363" s="8" t="e">
        <f>VLOOKUP(B363,Sheet5!A:B,2,FALSE)</f>
        <v>#N/A</v>
      </c>
      <c r="O363" s="8" t="e">
        <f>VLOOKUP(B363,Retail!A:B,2,FALSE)</f>
        <v>#N/A</v>
      </c>
      <c r="P363" s="8"/>
      <c r="Q363" s="8"/>
      <c r="R363" s="8"/>
      <c r="S363" s="8"/>
      <c r="T363" s="8"/>
      <c r="U363" s="8"/>
      <c r="V363" s="8"/>
      <c r="W363" s="8"/>
      <c r="X363" s="8"/>
      <c r="Y363" s="8"/>
      <c r="Z363" s="8"/>
      <c r="AA363" s="8"/>
    </row>
    <row r="364" spans="1:27" ht="15.75" customHeight="1">
      <c r="A364" s="4">
        <f t="shared" si="1"/>
        <v>363</v>
      </c>
      <c r="B364" s="4" t="s">
        <v>1141</v>
      </c>
      <c r="C364" s="4" t="s">
        <v>1142</v>
      </c>
      <c r="D364" s="4" t="s">
        <v>1140</v>
      </c>
      <c r="E364" s="4" t="s">
        <v>38</v>
      </c>
      <c r="F364" s="7" t="s">
        <v>39</v>
      </c>
      <c r="G364" s="4"/>
      <c r="H364" s="4"/>
      <c r="I364" s="4" t="s">
        <v>916</v>
      </c>
      <c r="J364" s="4"/>
      <c r="K364" s="4"/>
      <c r="L364" s="4"/>
      <c r="M364" s="8" t="e">
        <f>VLOOKUP(B364,Sheet4!A:C,2,FALSE)</f>
        <v>#N/A</v>
      </c>
      <c r="N364" s="8" t="e">
        <f>VLOOKUP(B364,Sheet5!A:B,2,FALSE)</f>
        <v>#N/A</v>
      </c>
      <c r="O364" s="8" t="e">
        <f>VLOOKUP(B364,Retail!A:B,2,FALSE)</f>
        <v>#N/A</v>
      </c>
      <c r="P364" s="8"/>
      <c r="Q364" s="8"/>
      <c r="R364" s="8"/>
      <c r="S364" s="8"/>
      <c r="T364" s="8"/>
      <c r="U364" s="8"/>
      <c r="V364" s="8"/>
      <c r="W364" s="8"/>
      <c r="X364" s="8"/>
      <c r="Y364" s="8"/>
      <c r="Z364" s="8"/>
      <c r="AA364" s="8"/>
    </row>
    <row r="365" spans="1:27" ht="15.75" customHeight="1">
      <c r="A365" s="4">
        <f t="shared" si="1"/>
        <v>364</v>
      </c>
      <c r="B365" s="4" t="s">
        <v>1143</v>
      </c>
      <c r="C365" s="4" t="s">
        <v>1144</v>
      </c>
      <c r="D365" s="4" t="s">
        <v>1140</v>
      </c>
      <c r="E365" s="4" t="s">
        <v>38</v>
      </c>
      <c r="F365" s="7" t="s">
        <v>39</v>
      </c>
      <c r="G365" s="4"/>
      <c r="H365" s="4"/>
      <c r="I365" s="4" t="s">
        <v>916</v>
      </c>
      <c r="J365" s="4"/>
      <c r="K365" s="4"/>
      <c r="L365" s="4"/>
      <c r="M365" s="8" t="e">
        <f>VLOOKUP(B365,Sheet4!A:C,2,FALSE)</f>
        <v>#N/A</v>
      </c>
      <c r="N365" s="8" t="e">
        <f>VLOOKUP(B365,Sheet5!A:B,2,FALSE)</f>
        <v>#N/A</v>
      </c>
      <c r="O365" s="8" t="e">
        <f>VLOOKUP(B365,Retail!A:B,2,FALSE)</f>
        <v>#N/A</v>
      </c>
      <c r="P365" s="8"/>
      <c r="Q365" s="8"/>
      <c r="R365" s="8"/>
      <c r="S365" s="8"/>
      <c r="T365" s="8"/>
      <c r="U365" s="8"/>
      <c r="V365" s="8"/>
      <c r="W365" s="8"/>
      <c r="X365" s="8"/>
      <c r="Y365" s="8"/>
      <c r="Z365" s="8"/>
      <c r="AA365" s="8"/>
    </row>
    <row r="366" spans="1:27" ht="15.75" customHeight="1">
      <c r="A366" s="4">
        <f t="shared" si="1"/>
        <v>365</v>
      </c>
      <c r="B366" s="4" t="s">
        <v>1145</v>
      </c>
      <c r="C366" s="4" t="s">
        <v>1146</v>
      </c>
      <c r="D366" s="4" t="s">
        <v>1140</v>
      </c>
      <c r="E366" s="4" t="s">
        <v>38</v>
      </c>
      <c r="F366" s="7" t="s">
        <v>39</v>
      </c>
      <c r="G366" s="4"/>
      <c r="H366" s="4"/>
      <c r="I366" s="4" t="s">
        <v>916</v>
      </c>
      <c r="J366" s="4"/>
      <c r="K366" s="4"/>
      <c r="L366" s="4"/>
      <c r="M366" s="8" t="e">
        <f>VLOOKUP(B366,Sheet4!A:C,2,FALSE)</f>
        <v>#N/A</v>
      </c>
      <c r="N366" s="8" t="e">
        <f>VLOOKUP(B366,Sheet5!A:B,2,FALSE)</f>
        <v>#N/A</v>
      </c>
      <c r="O366" s="8" t="e">
        <f>VLOOKUP(B366,Retail!A:B,2,FALSE)</f>
        <v>#N/A</v>
      </c>
      <c r="P366" s="8"/>
      <c r="Q366" s="8"/>
      <c r="R366" s="8"/>
      <c r="S366" s="8"/>
      <c r="T366" s="8"/>
      <c r="U366" s="8"/>
      <c r="V366" s="8"/>
      <c r="W366" s="8"/>
      <c r="X366" s="8"/>
      <c r="Y366" s="8"/>
      <c r="Z366" s="8"/>
      <c r="AA366" s="8"/>
    </row>
    <row r="367" spans="1:27" ht="15.75" customHeight="1">
      <c r="A367" s="4">
        <f t="shared" si="1"/>
        <v>366</v>
      </c>
      <c r="B367" s="4" t="s">
        <v>1147</v>
      </c>
      <c r="C367" s="4" t="s">
        <v>1148</v>
      </c>
      <c r="D367" s="4" t="s">
        <v>1140</v>
      </c>
      <c r="E367" s="4" t="s">
        <v>38</v>
      </c>
      <c r="F367" s="7" t="s">
        <v>39</v>
      </c>
      <c r="G367" s="4"/>
      <c r="H367" s="4"/>
      <c r="I367" s="4" t="s">
        <v>916</v>
      </c>
      <c r="J367" s="4"/>
      <c r="K367" s="4"/>
      <c r="L367" s="4"/>
      <c r="M367" s="8" t="e">
        <f>VLOOKUP(B367,Sheet4!A:C,2,FALSE)</f>
        <v>#N/A</v>
      </c>
      <c r="N367" s="8" t="e">
        <f>VLOOKUP(B367,Sheet5!A:B,2,FALSE)</f>
        <v>#N/A</v>
      </c>
      <c r="O367" s="8" t="e">
        <f>VLOOKUP(B367,Retail!A:B,2,FALSE)</f>
        <v>#N/A</v>
      </c>
      <c r="P367" s="8"/>
      <c r="Q367" s="8"/>
      <c r="R367" s="8"/>
      <c r="S367" s="8"/>
      <c r="T367" s="8"/>
      <c r="U367" s="8"/>
      <c r="V367" s="8"/>
      <c r="W367" s="8"/>
      <c r="X367" s="8"/>
      <c r="Y367" s="8"/>
      <c r="Z367" s="8"/>
      <c r="AA367" s="8"/>
    </row>
    <row r="368" spans="1:27" ht="15.75" customHeight="1">
      <c r="A368" s="4">
        <f t="shared" si="1"/>
        <v>367</v>
      </c>
      <c r="B368" s="4" t="s">
        <v>1149</v>
      </c>
      <c r="C368" s="4" t="s">
        <v>1150</v>
      </c>
      <c r="D368" s="4" t="s">
        <v>1151</v>
      </c>
      <c r="E368" s="4" t="s">
        <v>139</v>
      </c>
      <c r="F368" s="7" t="s">
        <v>39</v>
      </c>
      <c r="G368" s="4"/>
      <c r="H368" s="4"/>
      <c r="I368" s="4" t="s">
        <v>916</v>
      </c>
      <c r="J368" s="4"/>
      <c r="K368" s="4"/>
      <c r="L368" s="4"/>
      <c r="M368" s="8" t="e">
        <f>VLOOKUP(B368,Sheet4!A:C,2,FALSE)</f>
        <v>#N/A</v>
      </c>
      <c r="N368" s="8" t="e">
        <f>VLOOKUP(B368,Sheet5!A:B,2,FALSE)</f>
        <v>#N/A</v>
      </c>
      <c r="O368" s="8" t="e">
        <f>VLOOKUP(B368,Retail!A:B,2,FALSE)</f>
        <v>#N/A</v>
      </c>
      <c r="P368" s="8"/>
      <c r="Q368" s="8"/>
      <c r="R368" s="8"/>
      <c r="S368" s="8"/>
      <c r="T368" s="8"/>
      <c r="U368" s="8"/>
      <c r="V368" s="8"/>
      <c r="W368" s="8"/>
      <c r="X368" s="8"/>
      <c r="Y368" s="8"/>
      <c r="Z368" s="8"/>
      <c r="AA368" s="8"/>
    </row>
    <row r="369" spans="1:27" ht="15.75" customHeight="1">
      <c r="A369" s="4">
        <f t="shared" si="1"/>
        <v>368</v>
      </c>
      <c r="B369" s="4" t="s">
        <v>1152</v>
      </c>
      <c r="C369" s="4" t="s">
        <v>1153</v>
      </c>
      <c r="D369" s="4" t="s">
        <v>1151</v>
      </c>
      <c r="E369" s="4" t="s">
        <v>139</v>
      </c>
      <c r="F369" s="7" t="s">
        <v>39</v>
      </c>
      <c r="G369" s="4"/>
      <c r="H369" s="4"/>
      <c r="I369" s="4" t="s">
        <v>916</v>
      </c>
      <c r="J369" s="4"/>
      <c r="K369" s="4"/>
      <c r="L369" s="4"/>
      <c r="M369" s="8" t="e">
        <f>VLOOKUP(B369,Sheet4!A:C,2,FALSE)</f>
        <v>#N/A</v>
      </c>
      <c r="N369" s="8" t="e">
        <f>VLOOKUP(B369,Sheet5!A:B,2,FALSE)</f>
        <v>#N/A</v>
      </c>
      <c r="O369" s="8" t="e">
        <f>VLOOKUP(B369,Retail!A:B,2,FALSE)</f>
        <v>#N/A</v>
      </c>
      <c r="P369" s="8"/>
      <c r="Q369" s="8"/>
      <c r="R369" s="8"/>
      <c r="S369" s="8"/>
      <c r="T369" s="8"/>
      <c r="U369" s="8"/>
      <c r="V369" s="8"/>
      <c r="W369" s="8"/>
      <c r="X369" s="8"/>
      <c r="Y369" s="8"/>
      <c r="Z369" s="8"/>
      <c r="AA369" s="8"/>
    </row>
    <row r="370" spans="1:27" ht="15.75" customHeight="1">
      <c r="A370" s="4">
        <f t="shared" si="1"/>
        <v>369</v>
      </c>
      <c r="B370" s="4" t="s">
        <v>1154</v>
      </c>
      <c r="C370" s="4" t="s">
        <v>1155</v>
      </c>
      <c r="D370" s="4" t="s">
        <v>1151</v>
      </c>
      <c r="E370" s="4" t="s">
        <v>139</v>
      </c>
      <c r="F370" s="7" t="s">
        <v>39</v>
      </c>
      <c r="G370" s="4"/>
      <c r="H370" s="4"/>
      <c r="I370" s="4" t="s">
        <v>916</v>
      </c>
      <c r="J370" s="4"/>
      <c r="K370" s="4"/>
      <c r="L370" s="4"/>
      <c r="M370" s="8" t="e">
        <f>VLOOKUP(B370,Sheet4!A:C,2,FALSE)</f>
        <v>#N/A</v>
      </c>
      <c r="N370" s="8" t="e">
        <f>VLOOKUP(B370,Sheet5!A:B,2,FALSE)</f>
        <v>#N/A</v>
      </c>
      <c r="O370" s="8" t="e">
        <f>VLOOKUP(B370,Retail!A:B,2,FALSE)</f>
        <v>#N/A</v>
      </c>
      <c r="P370" s="8"/>
      <c r="Q370" s="8"/>
      <c r="R370" s="8"/>
      <c r="S370" s="8"/>
      <c r="T370" s="8"/>
      <c r="U370" s="8"/>
      <c r="V370" s="8"/>
      <c r="W370" s="8"/>
      <c r="X370" s="8"/>
      <c r="Y370" s="8"/>
      <c r="Z370" s="8"/>
      <c r="AA370" s="8"/>
    </row>
    <row r="371" spans="1:27" ht="15.75" customHeight="1">
      <c r="A371" s="4">
        <f t="shared" si="1"/>
        <v>370</v>
      </c>
      <c r="B371" s="4" t="s">
        <v>1156</v>
      </c>
      <c r="C371" s="4" t="s">
        <v>1157</v>
      </c>
      <c r="D371" s="4" t="s">
        <v>1151</v>
      </c>
      <c r="E371" s="4" t="s">
        <v>139</v>
      </c>
      <c r="F371" s="7" t="s">
        <v>39</v>
      </c>
      <c r="G371" s="4"/>
      <c r="H371" s="4"/>
      <c r="I371" s="4" t="s">
        <v>916</v>
      </c>
      <c r="J371" s="4"/>
      <c r="K371" s="4"/>
      <c r="L371" s="4"/>
      <c r="M371" s="8" t="e">
        <f>VLOOKUP(B371,Sheet4!A:C,2,FALSE)</f>
        <v>#N/A</v>
      </c>
      <c r="N371" s="8" t="e">
        <f>VLOOKUP(B371,Sheet5!A:B,2,FALSE)</f>
        <v>#N/A</v>
      </c>
      <c r="O371" s="8" t="e">
        <f>VLOOKUP(B371,Retail!A:B,2,FALSE)</f>
        <v>#N/A</v>
      </c>
      <c r="P371" s="8"/>
      <c r="Q371" s="8"/>
      <c r="R371" s="8"/>
      <c r="S371" s="8"/>
      <c r="T371" s="8"/>
      <c r="U371" s="8"/>
      <c r="V371" s="8"/>
      <c r="W371" s="8"/>
      <c r="X371" s="8"/>
      <c r="Y371" s="8"/>
      <c r="Z371" s="8"/>
      <c r="AA371" s="8"/>
    </row>
    <row r="372" spans="1:27" ht="15.75" customHeight="1">
      <c r="A372" s="4">
        <f t="shared" si="1"/>
        <v>371</v>
      </c>
      <c r="B372" s="4" t="s">
        <v>1158</v>
      </c>
      <c r="C372" s="4" t="s">
        <v>1159</v>
      </c>
      <c r="D372" s="4" t="s">
        <v>1151</v>
      </c>
      <c r="E372" s="4" t="s">
        <v>139</v>
      </c>
      <c r="F372" s="7" t="s">
        <v>39</v>
      </c>
      <c r="G372" s="4"/>
      <c r="H372" s="4"/>
      <c r="I372" s="4" t="s">
        <v>916</v>
      </c>
      <c r="J372" s="4"/>
      <c r="K372" s="4"/>
      <c r="L372" s="4"/>
      <c r="M372" s="8" t="e">
        <f>VLOOKUP(B372,Sheet4!A:C,2,FALSE)</f>
        <v>#N/A</v>
      </c>
      <c r="N372" s="8" t="e">
        <f>VLOOKUP(B372,Sheet5!A:B,2,FALSE)</f>
        <v>#N/A</v>
      </c>
      <c r="O372" s="8" t="e">
        <f>VLOOKUP(B372,Retail!A:B,2,FALSE)</f>
        <v>#N/A</v>
      </c>
      <c r="P372" s="8"/>
      <c r="Q372" s="8"/>
      <c r="R372" s="8"/>
      <c r="S372" s="8"/>
      <c r="T372" s="8"/>
      <c r="U372" s="8"/>
      <c r="V372" s="8"/>
      <c r="W372" s="8"/>
      <c r="X372" s="8"/>
      <c r="Y372" s="8"/>
      <c r="Z372" s="8"/>
      <c r="AA372" s="8"/>
    </row>
    <row r="373" spans="1:27" ht="15.75" customHeight="1">
      <c r="A373" s="4">
        <f t="shared" si="1"/>
        <v>372</v>
      </c>
      <c r="B373" s="4" t="s">
        <v>1160</v>
      </c>
      <c r="C373" s="4" t="s">
        <v>1161</v>
      </c>
      <c r="D373" s="4" t="s">
        <v>1162</v>
      </c>
      <c r="E373" s="4" t="s">
        <v>86</v>
      </c>
      <c r="F373" s="7" t="s">
        <v>39</v>
      </c>
      <c r="G373" s="4"/>
      <c r="H373" s="4"/>
      <c r="I373" s="4" t="s">
        <v>916</v>
      </c>
      <c r="J373" s="4"/>
      <c r="K373" s="4"/>
      <c r="L373" s="4"/>
      <c r="M373" s="8" t="e">
        <f>VLOOKUP(B373,Sheet4!A:C,2,FALSE)</f>
        <v>#N/A</v>
      </c>
      <c r="N373" s="8" t="e">
        <f>VLOOKUP(B373,Sheet5!A:B,2,FALSE)</f>
        <v>#N/A</v>
      </c>
      <c r="O373" s="8" t="e">
        <f>VLOOKUP(B373,Retail!A:B,2,FALSE)</f>
        <v>#N/A</v>
      </c>
      <c r="P373" s="8"/>
      <c r="Q373" s="8"/>
      <c r="R373" s="8"/>
      <c r="S373" s="8"/>
      <c r="T373" s="8"/>
      <c r="U373" s="8"/>
      <c r="V373" s="8"/>
      <c r="W373" s="8"/>
      <c r="X373" s="8"/>
      <c r="Y373" s="8"/>
      <c r="Z373" s="8"/>
      <c r="AA373" s="8"/>
    </row>
    <row r="374" spans="1:27" ht="15.75" customHeight="1">
      <c r="A374" s="4">
        <f t="shared" si="1"/>
        <v>373</v>
      </c>
      <c r="B374" s="4" t="s">
        <v>1163</v>
      </c>
      <c r="C374" s="4" t="s">
        <v>1164</v>
      </c>
      <c r="D374" s="4" t="s">
        <v>1162</v>
      </c>
      <c r="E374" s="4" t="s">
        <v>86</v>
      </c>
      <c r="F374" s="7" t="s">
        <v>39</v>
      </c>
      <c r="G374" s="4"/>
      <c r="H374" s="4"/>
      <c r="I374" s="4" t="s">
        <v>916</v>
      </c>
      <c r="J374" s="4"/>
      <c r="K374" s="4"/>
      <c r="L374" s="4"/>
      <c r="M374" s="8" t="e">
        <f>VLOOKUP(B374,Sheet4!A:C,2,FALSE)</f>
        <v>#N/A</v>
      </c>
      <c r="N374" s="8" t="e">
        <f>VLOOKUP(B374,Sheet5!A:B,2,FALSE)</f>
        <v>#N/A</v>
      </c>
      <c r="O374" s="8" t="e">
        <f>VLOOKUP(B374,Retail!A:B,2,FALSE)</f>
        <v>#N/A</v>
      </c>
      <c r="P374" s="8"/>
      <c r="Q374" s="8"/>
      <c r="R374" s="8"/>
      <c r="S374" s="8"/>
      <c r="T374" s="8"/>
      <c r="U374" s="8"/>
      <c r="V374" s="8"/>
      <c r="W374" s="8"/>
      <c r="X374" s="8"/>
      <c r="Y374" s="8"/>
      <c r="Z374" s="8"/>
      <c r="AA374" s="8"/>
    </row>
    <row r="375" spans="1:27" ht="15.75" customHeight="1">
      <c r="A375" s="4">
        <f t="shared" si="1"/>
        <v>374</v>
      </c>
      <c r="B375" s="4" t="s">
        <v>1165</v>
      </c>
      <c r="C375" s="4" t="s">
        <v>1166</v>
      </c>
      <c r="D375" s="4" t="s">
        <v>1162</v>
      </c>
      <c r="E375" s="4" t="s">
        <v>86</v>
      </c>
      <c r="F375" s="7" t="s">
        <v>39</v>
      </c>
      <c r="G375" s="4"/>
      <c r="H375" s="4"/>
      <c r="I375" s="4" t="s">
        <v>916</v>
      </c>
      <c r="J375" s="4"/>
      <c r="K375" s="4"/>
      <c r="L375" s="4"/>
      <c r="M375" s="8" t="e">
        <f>VLOOKUP(B375,Sheet4!A:C,2,FALSE)</f>
        <v>#N/A</v>
      </c>
      <c r="N375" s="8" t="e">
        <f>VLOOKUP(B375,Sheet5!A:B,2,FALSE)</f>
        <v>#N/A</v>
      </c>
      <c r="O375" s="8" t="e">
        <f>VLOOKUP(B375,Retail!A:B,2,FALSE)</f>
        <v>#N/A</v>
      </c>
      <c r="P375" s="8"/>
      <c r="Q375" s="8"/>
      <c r="R375" s="8"/>
      <c r="S375" s="8"/>
      <c r="T375" s="8"/>
      <c r="U375" s="8"/>
      <c r="V375" s="8"/>
      <c r="W375" s="8"/>
      <c r="X375" s="8"/>
      <c r="Y375" s="8"/>
      <c r="Z375" s="8"/>
      <c r="AA375" s="8"/>
    </row>
    <row r="376" spans="1:27" ht="15.75" customHeight="1">
      <c r="A376" s="4">
        <f t="shared" si="1"/>
        <v>375</v>
      </c>
      <c r="B376" s="4" t="s">
        <v>1167</v>
      </c>
      <c r="C376" s="4" t="s">
        <v>1168</v>
      </c>
      <c r="D376" s="4" t="s">
        <v>1162</v>
      </c>
      <c r="E376" s="4" t="s">
        <v>86</v>
      </c>
      <c r="F376" s="7" t="s">
        <v>39</v>
      </c>
      <c r="G376" s="4"/>
      <c r="H376" s="4"/>
      <c r="I376" s="4" t="s">
        <v>916</v>
      </c>
      <c r="J376" s="4"/>
      <c r="K376" s="4"/>
      <c r="L376" s="4"/>
      <c r="M376" s="8" t="e">
        <f>VLOOKUP(B376,Sheet4!A:C,2,FALSE)</f>
        <v>#N/A</v>
      </c>
      <c r="N376" s="8" t="e">
        <f>VLOOKUP(B376,Sheet5!A:B,2,FALSE)</f>
        <v>#N/A</v>
      </c>
      <c r="O376" s="8" t="e">
        <f>VLOOKUP(B376,Retail!A:B,2,FALSE)</f>
        <v>#N/A</v>
      </c>
      <c r="P376" s="8"/>
      <c r="Q376" s="8"/>
      <c r="R376" s="8"/>
      <c r="S376" s="8"/>
      <c r="T376" s="8"/>
      <c r="U376" s="8"/>
      <c r="V376" s="8"/>
      <c r="W376" s="8"/>
      <c r="X376" s="8"/>
      <c r="Y376" s="8"/>
      <c r="Z376" s="8"/>
      <c r="AA376" s="8"/>
    </row>
    <row r="377" spans="1:27" ht="15.75" customHeight="1">
      <c r="A377" s="4">
        <f t="shared" si="1"/>
        <v>376</v>
      </c>
      <c r="B377" s="4" t="s">
        <v>1169</v>
      </c>
      <c r="C377" s="4" t="s">
        <v>1170</v>
      </c>
      <c r="D377" s="4" t="s">
        <v>1162</v>
      </c>
      <c r="E377" s="4" t="s">
        <v>86</v>
      </c>
      <c r="F377" s="7" t="s">
        <v>39</v>
      </c>
      <c r="G377" s="4"/>
      <c r="H377" s="4"/>
      <c r="I377" s="4" t="s">
        <v>916</v>
      </c>
      <c r="J377" s="4"/>
      <c r="K377" s="4"/>
      <c r="L377" s="4"/>
      <c r="M377" s="8" t="e">
        <f>VLOOKUP(B377,Sheet4!A:C,2,FALSE)</f>
        <v>#N/A</v>
      </c>
      <c r="N377" s="8" t="e">
        <f>VLOOKUP(B377,Sheet5!A:B,2,FALSE)</f>
        <v>#N/A</v>
      </c>
      <c r="O377" s="8" t="e">
        <f>VLOOKUP(B377,Retail!A:B,2,FALSE)</f>
        <v>#N/A</v>
      </c>
      <c r="P377" s="8"/>
      <c r="Q377" s="8"/>
      <c r="R377" s="8"/>
      <c r="S377" s="8"/>
      <c r="T377" s="8"/>
      <c r="U377" s="8"/>
      <c r="V377" s="8"/>
      <c r="W377" s="8"/>
      <c r="X377" s="8"/>
      <c r="Y377" s="8"/>
      <c r="Z377" s="8"/>
      <c r="AA377" s="8"/>
    </row>
    <row r="378" spans="1:27" ht="15.75" customHeight="1">
      <c r="A378" s="4">
        <f t="shared" si="1"/>
        <v>377</v>
      </c>
      <c r="B378" s="4" t="s">
        <v>1171</v>
      </c>
      <c r="C378" s="4" t="s">
        <v>1172</v>
      </c>
      <c r="D378" s="4" t="s">
        <v>1162</v>
      </c>
      <c r="E378" s="4" t="s">
        <v>86</v>
      </c>
      <c r="F378" s="7" t="s">
        <v>39</v>
      </c>
      <c r="G378" s="4"/>
      <c r="H378" s="4"/>
      <c r="I378" s="4" t="s">
        <v>916</v>
      </c>
      <c r="J378" s="4"/>
      <c r="K378" s="4"/>
      <c r="L378" s="4"/>
      <c r="M378" s="8" t="e">
        <f>VLOOKUP(B378,Sheet4!A:C,2,FALSE)</f>
        <v>#N/A</v>
      </c>
      <c r="N378" s="8" t="e">
        <f>VLOOKUP(B378,Sheet5!A:B,2,FALSE)</f>
        <v>#N/A</v>
      </c>
      <c r="O378" s="8" t="e">
        <f>VLOOKUP(B378,Retail!A:B,2,FALSE)</f>
        <v>#N/A</v>
      </c>
      <c r="P378" s="8"/>
      <c r="Q378" s="8"/>
      <c r="R378" s="8"/>
      <c r="S378" s="8"/>
      <c r="T378" s="8"/>
      <c r="U378" s="8"/>
      <c r="V378" s="8"/>
      <c r="W378" s="8"/>
      <c r="X378" s="8"/>
      <c r="Y378" s="8"/>
      <c r="Z378" s="8"/>
      <c r="AA378" s="8"/>
    </row>
    <row r="379" spans="1:27" ht="15.75" customHeight="1">
      <c r="A379" s="4">
        <f t="shared" si="1"/>
        <v>378</v>
      </c>
      <c r="B379" s="4" t="s">
        <v>1173</v>
      </c>
      <c r="C379" s="4" t="s">
        <v>1174</v>
      </c>
      <c r="D379" s="4" t="s">
        <v>1175</v>
      </c>
      <c r="E379" s="4" t="s">
        <v>38</v>
      </c>
      <c r="F379" s="7" t="s">
        <v>39</v>
      </c>
      <c r="G379" s="4"/>
      <c r="H379" s="4"/>
      <c r="I379" s="4" t="s">
        <v>916</v>
      </c>
      <c r="J379" s="4"/>
      <c r="K379" s="4"/>
      <c r="L379" s="4"/>
      <c r="M379" s="8" t="e">
        <f>VLOOKUP(B379,Sheet4!A:C,2,FALSE)</f>
        <v>#N/A</v>
      </c>
      <c r="N379" s="8" t="e">
        <f>VLOOKUP(B379,Sheet5!A:B,2,FALSE)</f>
        <v>#N/A</v>
      </c>
      <c r="O379" s="8" t="e">
        <f>VLOOKUP(B379,Retail!A:B,2,FALSE)</f>
        <v>#N/A</v>
      </c>
      <c r="P379" s="8"/>
      <c r="Q379" s="8"/>
      <c r="R379" s="8"/>
      <c r="S379" s="8"/>
      <c r="T379" s="8"/>
      <c r="U379" s="8"/>
      <c r="V379" s="8"/>
      <c r="W379" s="8"/>
      <c r="X379" s="8"/>
      <c r="Y379" s="8"/>
      <c r="Z379" s="8"/>
      <c r="AA379" s="8"/>
    </row>
    <row r="380" spans="1:27" ht="15.75" customHeight="1">
      <c r="A380" s="4">
        <f t="shared" si="1"/>
        <v>379</v>
      </c>
      <c r="B380" s="4" t="s">
        <v>1176</v>
      </c>
      <c r="C380" s="4" t="s">
        <v>1177</v>
      </c>
      <c r="D380" s="4" t="s">
        <v>1175</v>
      </c>
      <c r="E380" s="4" t="s">
        <v>38</v>
      </c>
      <c r="F380" s="7" t="s">
        <v>39</v>
      </c>
      <c r="G380" s="4"/>
      <c r="H380" s="4"/>
      <c r="I380" s="4" t="s">
        <v>916</v>
      </c>
      <c r="J380" s="4"/>
      <c r="K380" s="4"/>
      <c r="L380" s="4"/>
      <c r="M380" s="8" t="e">
        <f>VLOOKUP(B380,Sheet4!A:C,2,FALSE)</f>
        <v>#N/A</v>
      </c>
      <c r="N380" s="8" t="e">
        <f>VLOOKUP(B380,Sheet5!A:B,2,FALSE)</f>
        <v>#N/A</v>
      </c>
      <c r="O380" s="8" t="e">
        <f>VLOOKUP(B380,Retail!A:B,2,FALSE)</f>
        <v>#N/A</v>
      </c>
      <c r="P380" s="8"/>
      <c r="Q380" s="8"/>
      <c r="R380" s="8"/>
      <c r="S380" s="8"/>
      <c r="T380" s="8"/>
      <c r="U380" s="8"/>
      <c r="V380" s="8"/>
      <c r="W380" s="8"/>
      <c r="X380" s="8"/>
      <c r="Y380" s="8"/>
      <c r="Z380" s="8"/>
      <c r="AA380" s="8"/>
    </row>
    <row r="381" spans="1:27" ht="15.75" customHeight="1">
      <c r="A381" s="4">
        <f t="shared" si="1"/>
        <v>380</v>
      </c>
      <c r="B381" s="4" t="s">
        <v>1178</v>
      </c>
      <c r="C381" s="4" t="s">
        <v>1179</v>
      </c>
      <c r="D381" s="4" t="s">
        <v>1175</v>
      </c>
      <c r="E381" s="4" t="s">
        <v>38</v>
      </c>
      <c r="F381" s="7" t="s">
        <v>39</v>
      </c>
      <c r="G381" s="4"/>
      <c r="H381" s="4"/>
      <c r="I381" s="4" t="s">
        <v>916</v>
      </c>
      <c r="J381" s="4"/>
      <c r="K381" s="4"/>
      <c r="L381" s="4"/>
      <c r="M381" s="8" t="e">
        <f>VLOOKUP(B381,Sheet4!A:C,2,FALSE)</f>
        <v>#N/A</v>
      </c>
      <c r="N381" s="8" t="e">
        <f>VLOOKUP(B381,Sheet5!A:B,2,FALSE)</f>
        <v>#N/A</v>
      </c>
      <c r="O381" s="8" t="e">
        <f>VLOOKUP(B381,Retail!A:B,2,FALSE)</f>
        <v>#N/A</v>
      </c>
      <c r="P381" s="8"/>
      <c r="Q381" s="8"/>
      <c r="R381" s="8"/>
      <c r="S381" s="8"/>
      <c r="T381" s="8"/>
      <c r="U381" s="8"/>
      <c r="V381" s="8"/>
      <c r="W381" s="8"/>
      <c r="X381" s="8"/>
      <c r="Y381" s="8"/>
      <c r="Z381" s="8"/>
      <c r="AA381" s="8"/>
    </row>
    <row r="382" spans="1:27" ht="15.75" customHeight="1">
      <c r="A382" s="4">
        <f t="shared" si="1"/>
        <v>381</v>
      </c>
      <c r="B382" s="4" t="s">
        <v>1180</v>
      </c>
      <c r="C382" s="4" t="s">
        <v>1181</v>
      </c>
      <c r="D382" s="4" t="s">
        <v>1175</v>
      </c>
      <c r="E382" s="4" t="s">
        <v>38</v>
      </c>
      <c r="F382" s="7" t="s">
        <v>39</v>
      </c>
      <c r="G382" s="4"/>
      <c r="H382" s="4"/>
      <c r="I382" s="4" t="s">
        <v>916</v>
      </c>
      <c r="J382" s="4"/>
      <c r="K382" s="4"/>
      <c r="L382" s="4"/>
      <c r="M382" s="8" t="e">
        <f>VLOOKUP(B382,Sheet4!A:C,2,FALSE)</f>
        <v>#N/A</v>
      </c>
      <c r="N382" s="8" t="e">
        <f>VLOOKUP(B382,Sheet5!A:B,2,FALSE)</f>
        <v>#N/A</v>
      </c>
      <c r="O382" s="8" t="e">
        <f>VLOOKUP(B382,Retail!A:B,2,FALSE)</f>
        <v>#N/A</v>
      </c>
      <c r="P382" s="8"/>
      <c r="Q382" s="8"/>
      <c r="R382" s="8"/>
      <c r="S382" s="8"/>
      <c r="T382" s="8"/>
      <c r="U382" s="8"/>
      <c r="V382" s="8"/>
      <c r="W382" s="8"/>
      <c r="X382" s="8"/>
      <c r="Y382" s="8"/>
      <c r="Z382" s="8"/>
      <c r="AA382" s="8"/>
    </row>
    <row r="383" spans="1:27" ht="15.75" customHeight="1">
      <c r="A383" s="4">
        <f t="shared" si="1"/>
        <v>382</v>
      </c>
      <c r="B383" s="4" t="s">
        <v>1182</v>
      </c>
      <c r="C383" s="4" t="s">
        <v>1183</v>
      </c>
      <c r="D383" s="4" t="s">
        <v>1175</v>
      </c>
      <c r="E383" s="4" t="s">
        <v>38</v>
      </c>
      <c r="F383" s="7" t="s">
        <v>39</v>
      </c>
      <c r="G383" s="4"/>
      <c r="H383" s="4"/>
      <c r="I383" s="4" t="s">
        <v>916</v>
      </c>
      <c r="J383" s="4"/>
      <c r="K383" s="4"/>
      <c r="L383" s="4"/>
      <c r="M383" s="8" t="e">
        <f>VLOOKUP(B383,Sheet4!A:C,2,FALSE)</f>
        <v>#N/A</v>
      </c>
      <c r="N383" s="8" t="e">
        <f>VLOOKUP(B383,Sheet5!A:B,2,FALSE)</f>
        <v>#N/A</v>
      </c>
      <c r="O383" s="8" t="e">
        <f>VLOOKUP(B383,Retail!A:B,2,FALSE)</f>
        <v>#N/A</v>
      </c>
      <c r="P383" s="8"/>
      <c r="Q383" s="8"/>
      <c r="R383" s="8"/>
      <c r="S383" s="8"/>
      <c r="T383" s="8"/>
      <c r="U383" s="8"/>
      <c r="V383" s="8"/>
      <c r="W383" s="8"/>
      <c r="X383" s="8"/>
      <c r="Y383" s="8"/>
      <c r="Z383" s="8"/>
      <c r="AA383" s="8"/>
    </row>
    <row r="384" spans="1:27" ht="15.75" customHeight="1">
      <c r="A384" s="4">
        <f t="shared" si="1"/>
        <v>383</v>
      </c>
      <c r="B384" s="4" t="s">
        <v>1184</v>
      </c>
      <c r="C384" s="4" t="s">
        <v>1185</v>
      </c>
      <c r="D384" s="4" t="s">
        <v>1175</v>
      </c>
      <c r="E384" s="4" t="s">
        <v>38</v>
      </c>
      <c r="F384" s="7" t="s">
        <v>39</v>
      </c>
      <c r="G384" s="4"/>
      <c r="H384" s="4"/>
      <c r="I384" s="4" t="s">
        <v>916</v>
      </c>
      <c r="J384" s="4"/>
      <c r="K384" s="4"/>
      <c r="L384" s="4"/>
      <c r="M384" s="8" t="e">
        <f>VLOOKUP(B384,Sheet4!A:C,2,FALSE)</f>
        <v>#N/A</v>
      </c>
      <c r="N384" s="8" t="e">
        <f>VLOOKUP(B384,Sheet5!A:B,2,FALSE)</f>
        <v>#N/A</v>
      </c>
      <c r="O384" s="8" t="e">
        <f>VLOOKUP(B384,Retail!A:B,2,FALSE)</f>
        <v>#N/A</v>
      </c>
      <c r="P384" s="8"/>
      <c r="Q384" s="8"/>
      <c r="R384" s="8"/>
      <c r="S384" s="8"/>
      <c r="T384" s="8"/>
      <c r="U384" s="8"/>
      <c r="V384" s="8"/>
      <c r="W384" s="8"/>
      <c r="X384" s="8"/>
      <c r="Y384" s="8"/>
      <c r="Z384" s="8"/>
      <c r="AA384" s="8"/>
    </row>
    <row r="385" spans="1:27" ht="15.75" customHeight="1">
      <c r="A385" s="4">
        <f t="shared" si="1"/>
        <v>384</v>
      </c>
      <c r="B385" s="4" t="s">
        <v>1186</v>
      </c>
      <c r="C385" s="4" t="s">
        <v>1187</v>
      </c>
      <c r="D385" s="4" t="s">
        <v>1188</v>
      </c>
      <c r="E385" s="4" t="s">
        <v>38</v>
      </c>
      <c r="F385" s="7" t="s">
        <v>39</v>
      </c>
      <c r="G385" s="4"/>
      <c r="H385" s="4"/>
      <c r="I385" s="4" t="s">
        <v>916</v>
      </c>
      <c r="J385" s="4"/>
      <c r="K385" s="4"/>
      <c r="L385" s="4"/>
      <c r="M385" s="8" t="e">
        <f>VLOOKUP(B385,Sheet4!A:C,2,FALSE)</f>
        <v>#N/A</v>
      </c>
      <c r="N385" s="8" t="e">
        <f>VLOOKUP(B385,Sheet5!A:B,2,FALSE)</f>
        <v>#N/A</v>
      </c>
      <c r="O385" s="8" t="e">
        <f>VLOOKUP(B385,Retail!A:B,2,FALSE)</f>
        <v>#N/A</v>
      </c>
      <c r="P385" s="8"/>
      <c r="Q385" s="8"/>
      <c r="R385" s="8"/>
      <c r="S385" s="8"/>
      <c r="T385" s="8"/>
      <c r="U385" s="8"/>
      <c r="V385" s="8"/>
      <c r="W385" s="8"/>
      <c r="X385" s="8"/>
      <c r="Y385" s="8"/>
      <c r="Z385" s="8"/>
      <c r="AA385" s="8"/>
    </row>
    <row r="386" spans="1:27" ht="15.75" customHeight="1">
      <c r="A386" s="4">
        <f t="shared" si="1"/>
        <v>385</v>
      </c>
      <c r="B386" s="4" t="s">
        <v>1189</v>
      </c>
      <c r="C386" s="4" t="s">
        <v>1190</v>
      </c>
      <c r="D386" s="4" t="s">
        <v>1188</v>
      </c>
      <c r="E386" s="4" t="s">
        <v>38</v>
      </c>
      <c r="F386" s="7" t="s">
        <v>39</v>
      </c>
      <c r="G386" s="4"/>
      <c r="H386" s="4"/>
      <c r="I386" s="4" t="s">
        <v>916</v>
      </c>
      <c r="J386" s="4"/>
      <c r="K386" s="4"/>
      <c r="L386" s="4"/>
      <c r="M386" s="8" t="e">
        <f>VLOOKUP(B386,Sheet4!A:C,2,FALSE)</f>
        <v>#N/A</v>
      </c>
      <c r="N386" s="8" t="e">
        <f>VLOOKUP(B386,Sheet5!A:B,2,FALSE)</f>
        <v>#N/A</v>
      </c>
      <c r="O386" s="8" t="e">
        <f>VLOOKUP(B386,Retail!A:B,2,FALSE)</f>
        <v>#N/A</v>
      </c>
      <c r="P386" s="8"/>
      <c r="Q386" s="8"/>
      <c r="R386" s="8"/>
      <c r="S386" s="8"/>
      <c r="T386" s="8"/>
      <c r="U386" s="8"/>
      <c r="V386" s="8"/>
      <c r="W386" s="8"/>
      <c r="X386" s="8"/>
      <c r="Y386" s="8"/>
      <c r="Z386" s="8"/>
      <c r="AA386" s="8"/>
    </row>
    <row r="387" spans="1:27" ht="15.75" customHeight="1">
      <c r="A387" s="4">
        <f t="shared" si="1"/>
        <v>386</v>
      </c>
      <c r="B387" s="4" t="s">
        <v>1191</v>
      </c>
      <c r="C387" s="4" t="s">
        <v>1192</v>
      </c>
      <c r="D387" s="4" t="s">
        <v>1188</v>
      </c>
      <c r="E387" s="4" t="s">
        <v>38</v>
      </c>
      <c r="F387" s="7" t="s">
        <v>39</v>
      </c>
      <c r="G387" s="4"/>
      <c r="H387" s="4"/>
      <c r="I387" s="4" t="s">
        <v>916</v>
      </c>
      <c r="J387" s="4"/>
      <c r="K387" s="4"/>
      <c r="L387" s="4"/>
      <c r="M387" s="8" t="e">
        <f>VLOOKUP(B387,Sheet4!A:C,2,FALSE)</f>
        <v>#N/A</v>
      </c>
      <c r="N387" s="8" t="e">
        <f>VLOOKUP(B387,Sheet5!A:B,2,FALSE)</f>
        <v>#N/A</v>
      </c>
      <c r="O387" s="8" t="e">
        <f>VLOOKUP(B387,Retail!A:B,2,FALSE)</f>
        <v>#N/A</v>
      </c>
      <c r="P387" s="8"/>
      <c r="Q387" s="8"/>
      <c r="R387" s="8"/>
      <c r="S387" s="8"/>
      <c r="T387" s="8"/>
      <c r="U387" s="8"/>
      <c r="V387" s="8"/>
      <c r="W387" s="8"/>
      <c r="X387" s="8"/>
      <c r="Y387" s="8"/>
      <c r="Z387" s="8"/>
      <c r="AA387" s="8"/>
    </row>
    <row r="388" spans="1:27" ht="15.75" customHeight="1">
      <c r="A388" s="4">
        <f t="shared" si="1"/>
        <v>387</v>
      </c>
      <c r="B388" s="4" t="s">
        <v>1193</v>
      </c>
      <c r="C388" s="4" t="s">
        <v>1194</v>
      </c>
      <c r="D388" s="4" t="s">
        <v>1188</v>
      </c>
      <c r="E388" s="4" t="s">
        <v>38</v>
      </c>
      <c r="F388" s="7" t="s">
        <v>39</v>
      </c>
      <c r="G388" s="4"/>
      <c r="H388" s="4"/>
      <c r="I388" s="4" t="s">
        <v>916</v>
      </c>
      <c r="J388" s="4"/>
      <c r="K388" s="4"/>
      <c r="L388" s="4"/>
      <c r="M388" s="8" t="e">
        <f>VLOOKUP(B388,Sheet4!A:C,2,FALSE)</f>
        <v>#N/A</v>
      </c>
      <c r="N388" s="8" t="e">
        <f>VLOOKUP(B388,Sheet5!A:B,2,FALSE)</f>
        <v>#N/A</v>
      </c>
      <c r="O388" s="8" t="e">
        <f>VLOOKUP(B388,Retail!A:B,2,FALSE)</f>
        <v>#N/A</v>
      </c>
      <c r="P388" s="8"/>
      <c r="Q388" s="8"/>
      <c r="R388" s="8"/>
      <c r="S388" s="8"/>
      <c r="T388" s="8"/>
      <c r="U388" s="8"/>
      <c r="V388" s="8"/>
      <c r="W388" s="8"/>
      <c r="X388" s="8"/>
      <c r="Y388" s="8"/>
      <c r="Z388" s="8"/>
      <c r="AA388" s="8"/>
    </row>
    <row r="389" spans="1:27" ht="15.75" customHeight="1">
      <c r="A389" s="4">
        <f t="shared" si="1"/>
        <v>388</v>
      </c>
      <c r="B389" s="4" t="s">
        <v>1195</v>
      </c>
      <c r="C389" s="4" t="s">
        <v>1196</v>
      </c>
      <c r="D389" s="4" t="s">
        <v>1188</v>
      </c>
      <c r="E389" s="4" t="s">
        <v>38</v>
      </c>
      <c r="F389" s="7" t="s">
        <v>39</v>
      </c>
      <c r="G389" s="4"/>
      <c r="H389" s="4"/>
      <c r="I389" s="4" t="s">
        <v>916</v>
      </c>
      <c r="J389" s="4"/>
      <c r="K389" s="4"/>
      <c r="L389" s="4"/>
      <c r="M389" s="8" t="e">
        <f>VLOOKUP(B389,Sheet4!A:C,2,FALSE)</f>
        <v>#N/A</v>
      </c>
      <c r="N389" s="8" t="e">
        <f>VLOOKUP(B389,Sheet5!A:B,2,FALSE)</f>
        <v>#N/A</v>
      </c>
      <c r="O389" s="8" t="e">
        <f>VLOOKUP(B389,Retail!A:B,2,FALSE)</f>
        <v>#N/A</v>
      </c>
      <c r="P389" s="8"/>
      <c r="Q389" s="8"/>
      <c r="R389" s="8"/>
      <c r="S389" s="8"/>
      <c r="T389" s="8"/>
      <c r="U389" s="8"/>
      <c r="V389" s="8"/>
      <c r="W389" s="8"/>
      <c r="X389" s="8"/>
      <c r="Y389" s="8"/>
      <c r="Z389" s="8"/>
      <c r="AA389" s="8"/>
    </row>
    <row r="390" spans="1:27" ht="15.75" customHeight="1">
      <c r="A390" s="4">
        <f t="shared" si="1"/>
        <v>389</v>
      </c>
      <c r="B390" s="4" t="s">
        <v>1197</v>
      </c>
      <c r="C390" s="4" t="s">
        <v>1198</v>
      </c>
      <c r="D390" s="4" t="s">
        <v>1188</v>
      </c>
      <c r="E390" s="4" t="s">
        <v>38</v>
      </c>
      <c r="F390" s="7" t="s">
        <v>39</v>
      </c>
      <c r="G390" s="4"/>
      <c r="H390" s="4"/>
      <c r="I390" s="4" t="s">
        <v>916</v>
      </c>
      <c r="J390" s="4"/>
      <c r="K390" s="4"/>
      <c r="L390" s="4"/>
      <c r="M390" s="8" t="e">
        <f>VLOOKUP(B390,Sheet4!A:C,2,FALSE)</f>
        <v>#N/A</v>
      </c>
      <c r="N390" s="8" t="e">
        <f>VLOOKUP(B390,Sheet5!A:B,2,FALSE)</f>
        <v>#N/A</v>
      </c>
      <c r="O390" s="8" t="e">
        <f>VLOOKUP(B390,Retail!A:B,2,FALSE)</f>
        <v>#N/A</v>
      </c>
      <c r="P390" s="8"/>
      <c r="Q390" s="8"/>
      <c r="R390" s="8"/>
      <c r="S390" s="8"/>
      <c r="T390" s="8"/>
      <c r="U390" s="8"/>
      <c r="V390" s="8"/>
      <c r="W390" s="8"/>
      <c r="X390" s="8"/>
      <c r="Y390" s="8"/>
      <c r="Z390" s="8"/>
      <c r="AA390" s="8"/>
    </row>
    <row r="391" spans="1:27" ht="15.75" customHeight="1">
      <c r="A391" s="4">
        <f t="shared" si="1"/>
        <v>390</v>
      </c>
      <c r="B391" s="4" t="s">
        <v>1199</v>
      </c>
      <c r="C391" s="4" t="s">
        <v>1200</v>
      </c>
      <c r="D391" s="4" t="s">
        <v>1188</v>
      </c>
      <c r="E391" s="4" t="s">
        <v>38</v>
      </c>
      <c r="F391" s="7" t="s">
        <v>39</v>
      </c>
      <c r="G391" s="4"/>
      <c r="H391" s="4"/>
      <c r="I391" s="4" t="s">
        <v>916</v>
      </c>
      <c r="J391" s="4"/>
      <c r="K391" s="4"/>
      <c r="L391" s="4"/>
      <c r="M391" s="8" t="e">
        <f>VLOOKUP(B391,Sheet4!A:C,2,FALSE)</f>
        <v>#N/A</v>
      </c>
      <c r="N391" s="8" t="e">
        <f>VLOOKUP(B391,Sheet5!A:B,2,FALSE)</f>
        <v>#N/A</v>
      </c>
      <c r="O391" s="8" t="e">
        <f>VLOOKUP(B391,Retail!A:B,2,FALSE)</f>
        <v>#N/A</v>
      </c>
      <c r="P391" s="8"/>
      <c r="Q391" s="8"/>
      <c r="R391" s="8"/>
      <c r="S391" s="8"/>
      <c r="T391" s="8"/>
      <c r="U391" s="8"/>
      <c r="V391" s="8"/>
      <c r="W391" s="8"/>
      <c r="X391" s="8"/>
      <c r="Y391" s="8"/>
      <c r="Z391" s="8"/>
      <c r="AA391" s="8"/>
    </row>
    <row r="392" spans="1:27" ht="15.75" customHeight="1">
      <c r="A392" s="4">
        <f t="shared" si="1"/>
        <v>391</v>
      </c>
      <c r="B392" s="4" t="s">
        <v>1201</v>
      </c>
      <c r="C392" s="4" t="s">
        <v>1202</v>
      </c>
      <c r="D392" s="4" t="s">
        <v>1203</v>
      </c>
      <c r="E392" s="4" t="s">
        <v>38</v>
      </c>
      <c r="F392" s="7" t="s">
        <v>39</v>
      </c>
      <c r="G392" s="4"/>
      <c r="H392" s="4"/>
      <c r="I392" s="4" t="s">
        <v>916</v>
      </c>
      <c r="J392" s="4"/>
      <c r="K392" s="4"/>
      <c r="L392" s="4"/>
      <c r="M392" s="8" t="e">
        <f>VLOOKUP(B392,Sheet4!A:C,2,FALSE)</f>
        <v>#N/A</v>
      </c>
      <c r="N392" s="8" t="e">
        <f>VLOOKUP(B392,Sheet5!A:B,2,FALSE)</f>
        <v>#N/A</v>
      </c>
      <c r="O392" s="8" t="e">
        <f>VLOOKUP(B392,Retail!A:B,2,FALSE)</f>
        <v>#N/A</v>
      </c>
      <c r="P392" s="8"/>
      <c r="Q392" s="8"/>
      <c r="R392" s="8"/>
      <c r="S392" s="8"/>
      <c r="T392" s="8"/>
      <c r="U392" s="8"/>
      <c r="V392" s="8"/>
      <c r="W392" s="8"/>
      <c r="X392" s="8"/>
      <c r="Y392" s="8"/>
      <c r="Z392" s="8"/>
      <c r="AA392" s="8"/>
    </row>
    <row r="393" spans="1:27" ht="15.75" customHeight="1">
      <c r="A393" s="4">
        <f t="shared" si="1"/>
        <v>392</v>
      </c>
      <c r="B393" s="4" t="s">
        <v>1204</v>
      </c>
      <c r="C393" s="4" t="s">
        <v>1205</v>
      </c>
      <c r="D393" s="4" t="s">
        <v>1203</v>
      </c>
      <c r="E393" s="4" t="s">
        <v>38</v>
      </c>
      <c r="F393" s="7" t="s">
        <v>39</v>
      </c>
      <c r="G393" s="4"/>
      <c r="H393" s="4"/>
      <c r="I393" s="4" t="s">
        <v>916</v>
      </c>
      <c r="J393" s="4"/>
      <c r="K393" s="4"/>
      <c r="L393" s="4"/>
      <c r="M393" s="8" t="e">
        <f>VLOOKUP(B393,Sheet4!A:C,2,FALSE)</f>
        <v>#N/A</v>
      </c>
      <c r="N393" s="8" t="e">
        <f>VLOOKUP(B393,Sheet5!A:B,2,FALSE)</f>
        <v>#N/A</v>
      </c>
      <c r="O393" s="8" t="e">
        <f>VLOOKUP(B393,Retail!A:B,2,FALSE)</f>
        <v>#N/A</v>
      </c>
      <c r="P393" s="8"/>
      <c r="Q393" s="8"/>
      <c r="R393" s="8"/>
      <c r="S393" s="8"/>
      <c r="T393" s="8"/>
      <c r="U393" s="8"/>
      <c r="V393" s="8"/>
      <c r="W393" s="8"/>
      <c r="X393" s="8"/>
      <c r="Y393" s="8"/>
      <c r="Z393" s="8"/>
      <c r="AA393" s="8"/>
    </row>
    <row r="394" spans="1:27" ht="15.75" customHeight="1">
      <c r="A394" s="4">
        <f t="shared" si="1"/>
        <v>393</v>
      </c>
      <c r="B394" s="4" t="s">
        <v>1206</v>
      </c>
      <c r="C394" s="4" t="s">
        <v>1207</v>
      </c>
      <c r="D394" s="4" t="s">
        <v>1203</v>
      </c>
      <c r="E394" s="4" t="s">
        <v>38</v>
      </c>
      <c r="F394" s="7" t="s">
        <v>39</v>
      </c>
      <c r="G394" s="4"/>
      <c r="H394" s="4"/>
      <c r="I394" s="4" t="s">
        <v>916</v>
      </c>
      <c r="J394" s="4"/>
      <c r="K394" s="4"/>
      <c r="L394" s="4"/>
      <c r="M394" s="8" t="e">
        <f>VLOOKUP(B394,Sheet4!A:C,2,FALSE)</f>
        <v>#N/A</v>
      </c>
      <c r="N394" s="8" t="e">
        <f>VLOOKUP(B394,Sheet5!A:B,2,FALSE)</f>
        <v>#N/A</v>
      </c>
      <c r="O394" s="8" t="e">
        <f>VLOOKUP(B394,Retail!A:B,2,FALSE)</f>
        <v>#N/A</v>
      </c>
      <c r="P394" s="8"/>
      <c r="Q394" s="8"/>
      <c r="R394" s="8"/>
      <c r="S394" s="8"/>
      <c r="T394" s="8"/>
      <c r="U394" s="8"/>
      <c r="V394" s="8"/>
      <c r="W394" s="8"/>
      <c r="X394" s="8"/>
      <c r="Y394" s="8"/>
      <c r="Z394" s="8"/>
      <c r="AA394" s="8"/>
    </row>
    <row r="395" spans="1:27" ht="15.75" customHeight="1">
      <c r="A395" s="4">
        <f t="shared" si="1"/>
        <v>394</v>
      </c>
      <c r="B395" s="4" t="s">
        <v>1208</v>
      </c>
      <c r="C395" s="4" t="s">
        <v>1209</v>
      </c>
      <c r="D395" s="4" t="s">
        <v>1203</v>
      </c>
      <c r="E395" s="4" t="s">
        <v>38</v>
      </c>
      <c r="F395" s="7" t="s">
        <v>39</v>
      </c>
      <c r="G395" s="4"/>
      <c r="H395" s="4"/>
      <c r="I395" s="4" t="s">
        <v>916</v>
      </c>
      <c r="J395" s="4"/>
      <c r="K395" s="4"/>
      <c r="L395" s="4"/>
      <c r="M395" s="8" t="e">
        <f>VLOOKUP(B395,Sheet4!A:C,2,FALSE)</f>
        <v>#N/A</v>
      </c>
      <c r="N395" s="8" t="e">
        <f>VLOOKUP(B395,Sheet5!A:B,2,FALSE)</f>
        <v>#N/A</v>
      </c>
      <c r="O395" s="8" t="e">
        <f>VLOOKUP(B395,Retail!A:B,2,FALSE)</f>
        <v>#N/A</v>
      </c>
      <c r="P395" s="8"/>
      <c r="Q395" s="8"/>
      <c r="R395" s="8"/>
      <c r="S395" s="8"/>
      <c r="T395" s="8"/>
      <c r="U395" s="8"/>
      <c r="V395" s="8"/>
      <c r="W395" s="8"/>
      <c r="X395" s="8"/>
      <c r="Y395" s="8"/>
      <c r="Z395" s="8"/>
      <c r="AA395" s="8"/>
    </row>
    <row r="396" spans="1:27" ht="15.75" customHeight="1">
      <c r="A396" s="4">
        <f t="shared" si="1"/>
        <v>395</v>
      </c>
      <c r="B396" s="4" t="s">
        <v>1210</v>
      </c>
      <c r="C396" s="4" t="s">
        <v>1211</v>
      </c>
      <c r="D396" s="4" t="s">
        <v>1203</v>
      </c>
      <c r="E396" s="4" t="s">
        <v>38</v>
      </c>
      <c r="F396" s="7" t="s">
        <v>39</v>
      </c>
      <c r="G396" s="4"/>
      <c r="H396" s="4"/>
      <c r="I396" s="4" t="s">
        <v>916</v>
      </c>
      <c r="J396" s="4"/>
      <c r="K396" s="4"/>
      <c r="L396" s="4"/>
      <c r="M396" s="8" t="e">
        <f>VLOOKUP(B396,Sheet4!A:C,2,FALSE)</f>
        <v>#N/A</v>
      </c>
      <c r="N396" s="8" t="e">
        <f>VLOOKUP(B396,Sheet5!A:B,2,FALSE)</f>
        <v>#N/A</v>
      </c>
      <c r="O396" s="8" t="e">
        <f>VLOOKUP(B396,Retail!A:B,2,FALSE)</f>
        <v>#N/A</v>
      </c>
      <c r="P396" s="8"/>
      <c r="Q396" s="8"/>
      <c r="R396" s="8"/>
      <c r="S396" s="8"/>
      <c r="T396" s="8"/>
      <c r="U396" s="8"/>
      <c r="V396" s="8"/>
      <c r="W396" s="8"/>
      <c r="X396" s="8"/>
      <c r="Y396" s="8"/>
      <c r="Z396" s="8"/>
      <c r="AA396" s="8"/>
    </row>
    <row r="397" spans="1:27" ht="15.75" customHeight="1">
      <c r="A397" s="4">
        <f t="shared" si="1"/>
        <v>396</v>
      </c>
      <c r="B397" s="4" t="s">
        <v>1212</v>
      </c>
      <c r="C397" s="4" t="s">
        <v>1213</v>
      </c>
      <c r="D397" s="4" t="s">
        <v>1203</v>
      </c>
      <c r="E397" s="4" t="s">
        <v>38</v>
      </c>
      <c r="F397" s="7" t="s">
        <v>39</v>
      </c>
      <c r="G397" s="4"/>
      <c r="H397" s="4"/>
      <c r="I397" s="4" t="s">
        <v>916</v>
      </c>
      <c r="J397" s="4"/>
      <c r="K397" s="4"/>
      <c r="L397" s="4"/>
      <c r="M397" s="8" t="e">
        <f>VLOOKUP(B397,Sheet4!A:C,2,FALSE)</f>
        <v>#N/A</v>
      </c>
      <c r="N397" s="8" t="e">
        <f>VLOOKUP(B397,Sheet5!A:B,2,FALSE)</f>
        <v>#N/A</v>
      </c>
      <c r="O397" s="8" t="e">
        <f>VLOOKUP(B397,Retail!A:B,2,FALSE)</f>
        <v>#N/A</v>
      </c>
      <c r="P397" s="8"/>
      <c r="Q397" s="8"/>
      <c r="R397" s="8"/>
      <c r="S397" s="8"/>
      <c r="T397" s="8"/>
      <c r="U397" s="8"/>
      <c r="V397" s="8"/>
      <c r="W397" s="8"/>
      <c r="X397" s="8"/>
      <c r="Y397" s="8"/>
      <c r="Z397" s="8"/>
      <c r="AA397" s="8"/>
    </row>
    <row r="398" spans="1:27" ht="15.75" customHeight="1">
      <c r="A398" s="4">
        <f t="shared" si="1"/>
        <v>397</v>
      </c>
      <c r="B398" s="4" t="s">
        <v>1214</v>
      </c>
      <c r="C398" s="4" t="s">
        <v>1215</v>
      </c>
      <c r="D398" s="4" t="s">
        <v>1203</v>
      </c>
      <c r="E398" s="4" t="s">
        <v>38</v>
      </c>
      <c r="F398" s="7" t="s">
        <v>39</v>
      </c>
      <c r="G398" s="4"/>
      <c r="H398" s="4"/>
      <c r="I398" s="4" t="s">
        <v>916</v>
      </c>
      <c r="J398" s="4"/>
      <c r="K398" s="4"/>
      <c r="L398" s="4"/>
      <c r="M398" s="8" t="e">
        <f>VLOOKUP(B398,Sheet4!A:C,2,FALSE)</f>
        <v>#N/A</v>
      </c>
      <c r="N398" s="8" t="e">
        <f>VLOOKUP(B398,Sheet5!A:B,2,FALSE)</f>
        <v>#N/A</v>
      </c>
      <c r="O398" s="8" t="e">
        <f>VLOOKUP(B398,Retail!A:B,2,FALSE)</f>
        <v>#N/A</v>
      </c>
      <c r="P398" s="8"/>
      <c r="Q398" s="8"/>
      <c r="R398" s="8"/>
      <c r="S398" s="8"/>
      <c r="T398" s="8"/>
      <c r="U398" s="8"/>
      <c r="V398" s="8"/>
      <c r="W398" s="8"/>
      <c r="X398" s="8"/>
      <c r="Y398" s="8"/>
      <c r="Z398" s="8"/>
      <c r="AA398" s="8"/>
    </row>
    <row r="399" spans="1:27" ht="15.75" customHeight="1">
      <c r="A399" s="4">
        <f t="shared" si="1"/>
        <v>398</v>
      </c>
      <c r="B399" s="4" t="s">
        <v>1216</v>
      </c>
      <c r="C399" s="4" t="s">
        <v>1217</v>
      </c>
      <c r="D399" s="4" t="s">
        <v>1203</v>
      </c>
      <c r="E399" s="4" t="s">
        <v>38</v>
      </c>
      <c r="F399" s="7" t="s">
        <v>39</v>
      </c>
      <c r="G399" s="4"/>
      <c r="H399" s="4"/>
      <c r="I399" s="4" t="s">
        <v>916</v>
      </c>
      <c r="J399" s="4"/>
      <c r="K399" s="4"/>
      <c r="L399" s="4"/>
      <c r="M399" s="8" t="e">
        <f>VLOOKUP(B399,Sheet4!A:C,2,FALSE)</f>
        <v>#N/A</v>
      </c>
      <c r="N399" s="8" t="e">
        <f>VLOOKUP(B399,Sheet5!A:B,2,FALSE)</f>
        <v>#N/A</v>
      </c>
      <c r="O399" s="8" t="e">
        <f>VLOOKUP(B399,Retail!A:B,2,FALSE)</f>
        <v>#N/A</v>
      </c>
      <c r="P399" s="8"/>
      <c r="Q399" s="8"/>
      <c r="R399" s="8"/>
      <c r="S399" s="8"/>
      <c r="T399" s="8"/>
      <c r="U399" s="8"/>
      <c r="V399" s="8"/>
      <c r="W399" s="8"/>
      <c r="X399" s="8"/>
      <c r="Y399" s="8"/>
      <c r="Z399" s="8"/>
      <c r="AA399" s="8"/>
    </row>
    <row r="400" spans="1:27" ht="15.75" customHeight="1">
      <c r="A400" s="4">
        <f t="shared" si="1"/>
        <v>399</v>
      </c>
      <c r="B400" s="4" t="s">
        <v>1218</v>
      </c>
      <c r="C400" s="4" t="s">
        <v>1219</v>
      </c>
      <c r="D400" s="4" t="s">
        <v>1203</v>
      </c>
      <c r="E400" s="4" t="s">
        <v>38</v>
      </c>
      <c r="F400" s="7" t="s">
        <v>39</v>
      </c>
      <c r="G400" s="4"/>
      <c r="H400" s="4"/>
      <c r="I400" s="4" t="s">
        <v>916</v>
      </c>
      <c r="J400" s="4"/>
      <c r="K400" s="4"/>
      <c r="L400" s="4"/>
      <c r="M400" s="8" t="e">
        <f>VLOOKUP(B400,Sheet4!A:C,2,FALSE)</f>
        <v>#N/A</v>
      </c>
      <c r="N400" s="8" t="e">
        <f>VLOOKUP(B400,Sheet5!A:B,2,FALSE)</f>
        <v>#N/A</v>
      </c>
      <c r="O400" s="8" t="e">
        <f>VLOOKUP(B400,Retail!A:B,2,FALSE)</f>
        <v>#N/A</v>
      </c>
      <c r="P400" s="8"/>
      <c r="Q400" s="8"/>
      <c r="R400" s="8"/>
      <c r="S400" s="8"/>
      <c r="T400" s="8"/>
      <c r="U400" s="8"/>
      <c r="V400" s="8"/>
      <c r="W400" s="8"/>
      <c r="X400" s="8"/>
      <c r="Y400" s="8"/>
      <c r="Z400" s="8"/>
      <c r="AA400" s="8"/>
    </row>
    <row r="401" spans="1:27" ht="15.75" customHeight="1">
      <c r="A401" s="4">
        <f t="shared" si="1"/>
        <v>400</v>
      </c>
      <c r="B401" s="4" t="s">
        <v>1220</v>
      </c>
      <c r="C401" s="4" t="s">
        <v>1221</v>
      </c>
      <c r="D401" s="4" t="s">
        <v>1203</v>
      </c>
      <c r="E401" s="4" t="s">
        <v>38</v>
      </c>
      <c r="F401" s="7" t="s">
        <v>39</v>
      </c>
      <c r="G401" s="4"/>
      <c r="H401" s="4"/>
      <c r="I401" s="4" t="s">
        <v>916</v>
      </c>
      <c r="J401" s="4"/>
      <c r="K401" s="4"/>
      <c r="L401" s="4"/>
      <c r="M401" s="8" t="e">
        <f>VLOOKUP(B401,Sheet4!A:C,2,FALSE)</f>
        <v>#N/A</v>
      </c>
      <c r="N401" s="8" t="e">
        <f>VLOOKUP(B401,Sheet5!A:B,2,FALSE)</f>
        <v>#N/A</v>
      </c>
      <c r="O401" s="8" t="e">
        <f>VLOOKUP(B401,Retail!A:B,2,FALSE)</f>
        <v>#N/A</v>
      </c>
      <c r="P401" s="8"/>
      <c r="Q401" s="8"/>
      <c r="R401" s="8"/>
      <c r="S401" s="8"/>
      <c r="T401" s="8"/>
      <c r="U401" s="8"/>
      <c r="V401" s="8"/>
      <c r="W401" s="8"/>
      <c r="X401" s="8"/>
      <c r="Y401" s="8"/>
      <c r="Z401" s="8"/>
      <c r="AA401" s="8"/>
    </row>
    <row r="402" spans="1:27" ht="15.75" customHeight="1">
      <c r="A402" s="4">
        <f t="shared" si="1"/>
        <v>401</v>
      </c>
      <c r="B402" s="4" t="s">
        <v>1222</v>
      </c>
      <c r="C402" s="4" t="s">
        <v>1223</v>
      </c>
      <c r="D402" s="4" t="s">
        <v>1203</v>
      </c>
      <c r="E402" s="4" t="s">
        <v>38</v>
      </c>
      <c r="F402" s="7" t="s">
        <v>39</v>
      </c>
      <c r="G402" s="4"/>
      <c r="H402" s="4"/>
      <c r="I402" s="4" t="s">
        <v>916</v>
      </c>
      <c r="J402" s="4"/>
      <c r="K402" s="4"/>
      <c r="L402" s="4"/>
      <c r="M402" s="8" t="e">
        <f>VLOOKUP(B402,Sheet4!A:C,2,FALSE)</f>
        <v>#N/A</v>
      </c>
      <c r="N402" s="8" t="e">
        <f>VLOOKUP(B402,Sheet5!A:B,2,FALSE)</f>
        <v>#N/A</v>
      </c>
      <c r="O402" s="8" t="e">
        <f>VLOOKUP(B402,Retail!A:B,2,FALSE)</f>
        <v>#N/A</v>
      </c>
      <c r="P402" s="8"/>
      <c r="Q402" s="8"/>
      <c r="R402" s="8"/>
      <c r="S402" s="8"/>
      <c r="T402" s="8"/>
      <c r="U402" s="8"/>
      <c r="V402" s="8"/>
      <c r="W402" s="8"/>
      <c r="X402" s="8"/>
      <c r="Y402" s="8"/>
      <c r="Z402" s="8"/>
      <c r="AA402" s="8"/>
    </row>
    <row r="403" spans="1:27" ht="15.75" customHeight="1">
      <c r="A403" s="4">
        <f t="shared" si="1"/>
        <v>402</v>
      </c>
      <c r="B403" s="4" t="s">
        <v>1224</v>
      </c>
      <c r="C403" s="4" t="s">
        <v>1225</v>
      </c>
      <c r="D403" s="4" t="s">
        <v>1203</v>
      </c>
      <c r="E403" s="4" t="s">
        <v>38</v>
      </c>
      <c r="F403" s="7" t="s">
        <v>39</v>
      </c>
      <c r="G403" s="4"/>
      <c r="H403" s="4"/>
      <c r="I403" s="4" t="s">
        <v>916</v>
      </c>
      <c r="J403" s="4"/>
      <c r="K403" s="4"/>
      <c r="L403" s="4"/>
      <c r="M403" s="8" t="e">
        <f>VLOOKUP(B403,Sheet4!A:C,2,FALSE)</f>
        <v>#N/A</v>
      </c>
      <c r="N403" s="8" t="e">
        <f>VLOOKUP(B403,Sheet5!A:B,2,FALSE)</f>
        <v>#N/A</v>
      </c>
      <c r="O403" s="8" t="e">
        <f>VLOOKUP(B403,Retail!A:B,2,FALSE)</f>
        <v>#N/A</v>
      </c>
      <c r="P403" s="8"/>
      <c r="Q403" s="8"/>
      <c r="R403" s="8"/>
      <c r="S403" s="8"/>
      <c r="T403" s="8"/>
      <c r="U403" s="8"/>
      <c r="V403" s="8"/>
      <c r="W403" s="8"/>
      <c r="X403" s="8"/>
      <c r="Y403" s="8"/>
      <c r="Z403" s="8"/>
      <c r="AA403" s="8"/>
    </row>
    <row r="404" spans="1:27" ht="15.75" customHeight="1">
      <c r="A404" s="4">
        <f t="shared" si="1"/>
        <v>403</v>
      </c>
      <c r="B404" s="4" t="s">
        <v>1226</v>
      </c>
      <c r="C404" s="4" t="s">
        <v>1227</v>
      </c>
      <c r="D404" s="4" t="s">
        <v>1203</v>
      </c>
      <c r="E404" s="4" t="s">
        <v>38</v>
      </c>
      <c r="F404" s="7" t="s">
        <v>39</v>
      </c>
      <c r="G404" s="4"/>
      <c r="H404" s="4"/>
      <c r="I404" s="4" t="s">
        <v>916</v>
      </c>
      <c r="J404" s="4"/>
      <c r="K404" s="4"/>
      <c r="L404" s="4"/>
      <c r="M404" s="8" t="e">
        <f>VLOOKUP(B404,Sheet4!A:C,2,FALSE)</f>
        <v>#N/A</v>
      </c>
      <c r="N404" s="8" t="e">
        <f>VLOOKUP(B404,Sheet5!A:B,2,FALSE)</f>
        <v>#N/A</v>
      </c>
      <c r="O404" s="8" t="e">
        <f>VLOOKUP(B404,Retail!A:B,2,FALSE)</f>
        <v>#N/A</v>
      </c>
      <c r="P404" s="8"/>
      <c r="Q404" s="8"/>
      <c r="R404" s="8"/>
      <c r="S404" s="8"/>
      <c r="T404" s="8"/>
      <c r="U404" s="8"/>
      <c r="V404" s="8"/>
      <c r="W404" s="8"/>
      <c r="X404" s="8"/>
      <c r="Y404" s="8"/>
      <c r="Z404" s="8"/>
      <c r="AA404" s="8"/>
    </row>
    <row r="405" spans="1:27" ht="15.75" customHeight="1">
      <c r="A405" s="4">
        <f t="shared" si="1"/>
        <v>404</v>
      </c>
      <c r="B405" s="4" t="s">
        <v>1228</v>
      </c>
      <c r="C405" s="4" t="s">
        <v>1229</v>
      </c>
      <c r="D405" s="4" t="s">
        <v>1203</v>
      </c>
      <c r="E405" s="4" t="s">
        <v>38</v>
      </c>
      <c r="F405" s="7" t="s">
        <v>39</v>
      </c>
      <c r="G405" s="4"/>
      <c r="H405" s="4"/>
      <c r="I405" s="4" t="s">
        <v>916</v>
      </c>
      <c r="J405" s="4"/>
      <c r="K405" s="4"/>
      <c r="L405" s="4"/>
      <c r="M405" s="8" t="e">
        <f>VLOOKUP(B405,Sheet4!A:C,2,FALSE)</f>
        <v>#N/A</v>
      </c>
      <c r="N405" s="8" t="e">
        <f>VLOOKUP(B405,Sheet5!A:B,2,FALSE)</f>
        <v>#N/A</v>
      </c>
      <c r="O405" s="8" t="e">
        <f>VLOOKUP(B405,Retail!A:B,2,FALSE)</f>
        <v>#N/A</v>
      </c>
      <c r="P405" s="8"/>
      <c r="Q405" s="8"/>
      <c r="R405" s="8"/>
      <c r="S405" s="8"/>
      <c r="T405" s="8"/>
      <c r="U405" s="8"/>
      <c r="V405" s="8"/>
      <c r="W405" s="8"/>
      <c r="X405" s="8"/>
      <c r="Y405" s="8"/>
      <c r="Z405" s="8"/>
      <c r="AA405" s="8"/>
    </row>
    <row r="406" spans="1:27" ht="15.75" customHeight="1">
      <c r="A406" s="4">
        <f t="shared" si="1"/>
        <v>405</v>
      </c>
      <c r="B406" s="4" t="s">
        <v>1230</v>
      </c>
      <c r="C406" s="4" t="s">
        <v>1231</v>
      </c>
      <c r="D406" s="4" t="s">
        <v>1203</v>
      </c>
      <c r="E406" s="4" t="s">
        <v>38</v>
      </c>
      <c r="F406" s="7" t="s">
        <v>39</v>
      </c>
      <c r="G406" s="4"/>
      <c r="H406" s="4"/>
      <c r="I406" s="4" t="s">
        <v>916</v>
      </c>
      <c r="J406" s="4"/>
      <c r="K406" s="4"/>
      <c r="L406" s="4"/>
      <c r="M406" s="8" t="e">
        <f>VLOOKUP(B406,Sheet4!A:C,2,FALSE)</f>
        <v>#N/A</v>
      </c>
      <c r="N406" s="8" t="e">
        <f>VLOOKUP(B406,Sheet5!A:B,2,FALSE)</f>
        <v>#N/A</v>
      </c>
      <c r="O406" s="8" t="e">
        <f>VLOOKUP(B406,Retail!A:B,2,FALSE)</f>
        <v>#N/A</v>
      </c>
      <c r="P406" s="8"/>
      <c r="Q406" s="8"/>
      <c r="R406" s="8"/>
      <c r="S406" s="8"/>
      <c r="T406" s="8"/>
      <c r="U406" s="8"/>
      <c r="V406" s="8"/>
      <c r="W406" s="8"/>
      <c r="X406" s="8"/>
      <c r="Y406" s="8"/>
      <c r="Z406" s="8"/>
      <c r="AA406" s="8"/>
    </row>
    <row r="407" spans="1:27" ht="15.75" customHeight="1">
      <c r="A407" s="4">
        <f t="shared" si="1"/>
        <v>406</v>
      </c>
      <c r="B407" s="4" t="s">
        <v>1232</v>
      </c>
      <c r="C407" s="4" t="s">
        <v>1233</v>
      </c>
      <c r="D407" s="4" t="s">
        <v>1203</v>
      </c>
      <c r="E407" s="4" t="s">
        <v>38</v>
      </c>
      <c r="F407" s="7" t="s">
        <v>39</v>
      </c>
      <c r="G407" s="4"/>
      <c r="H407" s="4"/>
      <c r="I407" s="4" t="s">
        <v>916</v>
      </c>
      <c r="J407" s="4"/>
      <c r="K407" s="4"/>
      <c r="L407" s="4"/>
      <c r="M407" s="8" t="e">
        <f>VLOOKUP(B407,Sheet4!A:C,2,FALSE)</f>
        <v>#N/A</v>
      </c>
      <c r="N407" s="8" t="e">
        <f>VLOOKUP(B407,Sheet5!A:B,2,FALSE)</f>
        <v>#N/A</v>
      </c>
      <c r="O407" s="8" t="e">
        <f>VLOOKUP(B407,Retail!A:B,2,FALSE)</f>
        <v>#N/A</v>
      </c>
      <c r="P407" s="8"/>
      <c r="Q407" s="8"/>
      <c r="R407" s="8"/>
      <c r="S407" s="8"/>
      <c r="T407" s="8"/>
      <c r="U407" s="8"/>
      <c r="V407" s="8"/>
      <c r="W407" s="8"/>
      <c r="X407" s="8"/>
      <c r="Y407" s="8"/>
      <c r="Z407" s="8"/>
      <c r="AA407" s="8"/>
    </row>
    <row r="408" spans="1:27" ht="15.75" customHeight="1">
      <c r="A408" s="4">
        <f t="shared" si="1"/>
        <v>407</v>
      </c>
      <c r="B408" s="4" t="s">
        <v>1234</v>
      </c>
      <c r="C408" s="4" t="s">
        <v>1235</v>
      </c>
      <c r="D408" s="4" t="s">
        <v>1203</v>
      </c>
      <c r="E408" s="4" t="s">
        <v>38</v>
      </c>
      <c r="F408" s="7" t="s">
        <v>39</v>
      </c>
      <c r="G408" s="4"/>
      <c r="H408" s="4"/>
      <c r="I408" s="4" t="s">
        <v>916</v>
      </c>
      <c r="J408" s="4"/>
      <c r="K408" s="4"/>
      <c r="L408" s="4"/>
      <c r="M408" s="8" t="e">
        <f>VLOOKUP(B408,Sheet4!A:C,2,FALSE)</f>
        <v>#N/A</v>
      </c>
      <c r="N408" s="8" t="e">
        <f>VLOOKUP(B408,Sheet5!A:B,2,FALSE)</f>
        <v>#N/A</v>
      </c>
      <c r="O408" s="8" t="e">
        <f>VLOOKUP(B408,Retail!A:B,2,FALSE)</f>
        <v>#N/A</v>
      </c>
      <c r="P408" s="8"/>
      <c r="Q408" s="8"/>
      <c r="R408" s="8"/>
      <c r="S408" s="8"/>
      <c r="T408" s="8"/>
      <c r="U408" s="8"/>
      <c r="V408" s="8"/>
      <c r="W408" s="8"/>
      <c r="X408" s="8"/>
      <c r="Y408" s="8"/>
      <c r="Z408" s="8"/>
      <c r="AA408" s="8"/>
    </row>
    <row r="409" spans="1:27" ht="15.75" customHeight="1">
      <c r="A409" s="4">
        <f t="shared" si="1"/>
        <v>408</v>
      </c>
      <c r="B409" s="4" t="s">
        <v>1236</v>
      </c>
      <c r="C409" s="4" t="s">
        <v>1237</v>
      </c>
      <c r="D409" s="4" t="s">
        <v>1203</v>
      </c>
      <c r="E409" s="4" t="s">
        <v>38</v>
      </c>
      <c r="F409" s="7" t="s">
        <v>39</v>
      </c>
      <c r="G409" s="4"/>
      <c r="H409" s="4"/>
      <c r="I409" s="4" t="s">
        <v>916</v>
      </c>
      <c r="J409" s="4"/>
      <c r="K409" s="4"/>
      <c r="L409" s="4"/>
      <c r="M409" s="8" t="e">
        <f>VLOOKUP(B409,Sheet4!A:C,2,FALSE)</f>
        <v>#N/A</v>
      </c>
      <c r="N409" s="8" t="e">
        <f>VLOOKUP(B409,Sheet5!A:B,2,FALSE)</f>
        <v>#N/A</v>
      </c>
      <c r="O409" s="8" t="e">
        <f>VLOOKUP(B409,Retail!A:B,2,FALSE)</f>
        <v>#N/A</v>
      </c>
      <c r="P409" s="8"/>
      <c r="Q409" s="8"/>
      <c r="R409" s="8"/>
      <c r="S409" s="8"/>
      <c r="T409" s="8"/>
      <c r="U409" s="8"/>
      <c r="V409" s="8"/>
      <c r="W409" s="8"/>
      <c r="X409" s="8"/>
      <c r="Y409" s="8"/>
      <c r="Z409" s="8"/>
      <c r="AA409" s="8"/>
    </row>
    <row r="410" spans="1:27" ht="15.75" customHeight="1">
      <c r="A410" s="4">
        <f t="shared" si="1"/>
        <v>409</v>
      </c>
      <c r="B410" s="4" t="s">
        <v>1238</v>
      </c>
      <c r="C410" s="4" t="s">
        <v>1239</v>
      </c>
      <c r="D410" s="4" t="s">
        <v>1203</v>
      </c>
      <c r="E410" s="4" t="s">
        <v>38</v>
      </c>
      <c r="F410" s="7" t="s">
        <v>39</v>
      </c>
      <c r="G410" s="4"/>
      <c r="H410" s="4"/>
      <c r="I410" s="4" t="s">
        <v>916</v>
      </c>
      <c r="J410" s="4"/>
      <c r="K410" s="4"/>
      <c r="L410" s="4"/>
      <c r="M410" s="8" t="e">
        <f>VLOOKUP(B410,Sheet4!A:C,2,FALSE)</f>
        <v>#N/A</v>
      </c>
      <c r="N410" s="8" t="e">
        <f>VLOOKUP(B410,Sheet5!A:B,2,FALSE)</f>
        <v>#N/A</v>
      </c>
      <c r="O410" s="8" t="e">
        <f>VLOOKUP(B410,Retail!A:B,2,FALSE)</f>
        <v>#N/A</v>
      </c>
      <c r="P410" s="8"/>
      <c r="Q410" s="8"/>
      <c r="R410" s="8"/>
      <c r="S410" s="8"/>
      <c r="T410" s="8"/>
      <c r="U410" s="8"/>
      <c r="V410" s="8"/>
      <c r="W410" s="8"/>
      <c r="X410" s="8"/>
      <c r="Y410" s="8"/>
      <c r="Z410" s="8"/>
      <c r="AA410" s="8"/>
    </row>
    <row r="411" spans="1:27" ht="15.75" customHeight="1">
      <c r="A411" s="4">
        <f t="shared" si="1"/>
        <v>410</v>
      </c>
      <c r="B411" s="4" t="s">
        <v>1240</v>
      </c>
      <c r="C411" s="4" t="s">
        <v>1241</v>
      </c>
      <c r="D411" s="4" t="s">
        <v>1203</v>
      </c>
      <c r="E411" s="4" t="s">
        <v>38</v>
      </c>
      <c r="F411" s="7" t="s">
        <v>39</v>
      </c>
      <c r="G411" s="4"/>
      <c r="H411" s="4"/>
      <c r="I411" s="4" t="s">
        <v>916</v>
      </c>
      <c r="J411" s="4"/>
      <c r="K411" s="4"/>
      <c r="L411" s="4"/>
      <c r="M411" s="8" t="e">
        <f>VLOOKUP(B411,Sheet4!A:C,2,FALSE)</f>
        <v>#N/A</v>
      </c>
      <c r="N411" s="8" t="e">
        <f>VLOOKUP(B411,Sheet5!A:B,2,FALSE)</f>
        <v>#N/A</v>
      </c>
      <c r="O411" s="8" t="e">
        <f>VLOOKUP(B411,Retail!A:B,2,FALSE)</f>
        <v>#N/A</v>
      </c>
      <c r="P411" s="8"/>
      <c r="Q411" s="8"/>
      <c r="R411" s="8"/>
      <c r="S411" s="8"/>
      <c r="T411" s="8"/>
      <c r="U411" s="8"/>
      <c r="V411" s="8"/>
      <c r="W411" s="8"/>
      <c r="X411" s="8"/>
      <c r="Y411" s="8"/>
      <c r="Z411" s="8"/>
      <c r="AA411" s="8"/>
    </row>
    <row r="412" spans="1:27" ht="15.75" customHeight="1">
      <c r="A412" s="4">
        <f t="shared" si="1"/>
        <v>411</v>
      </c>
      <c r="B412" s="4" t="s">
        <v>1242</v>
      </c>
      <c r="C412" s="4" t="s">
        <v>1243</v>
      </c>
      <c r="D412" s="4" t="s">
        <v>1151</v>
      </c>
      <c r="E412" s="4" t="s">
        <v>86</v>
      </c>
      <c r="F412" s="7" t="s">
        <v>39</v>
      </c>
      <c r="G412" s="4"/>
      <c r="H412" s="4"/>
      <c r="I412" s="4" t="s">
        <v>916</v>
      </c>
      <c r="J412" s="4"/>
      <c r="K412" s="4"/>
      <c r="L412" s="4"/>
      <c r="M412" s="8" t="e">
        <f>VLOOKUP(B412,Sheet4!A:C,2,FALSE)</f>
        <v>#N/A</v>
      </c>
      <c r="N412" s="8" t="e">
        <f>VLOOKUP(B412,Sheet5!A:B,2,FALSE)</f>
        <v>#N/A</v>
      </c>
      <c r="O412" s="8" t="e">
        <f>VLOOKUP(B412,Retail!A:B,2,FALSE)</f>
        <v>#N/A</v>
      </c>
      <c r="P412" s="8"/>
      <c r="Q412" s="8"/>
      <c r="R412" s="8"/>
      <c r="S412" s="8"/>
      <c r="T412" s="8"/>
      <c r="U412" s="8"/>
      <c r="V412" s="8"/>
      <c r="W412" s="8"/>
      <c r="X412" s="8"/>
      <c r="Y412" s="8"/>
      <c r="Z412" s="8"/>
      <c r="AA412" s="8"/>
    </row>
    <row r="413" spans="1:27" ht="15.75" customHeight="1">
      <c r="A413" s="4">
        <f t="shared" si="1"/>
        <v>412</v>
      </c>
      <c r="B413" s="4" t="s">
        <v>1244</v>
      </c>
      <c r="C413" s="4" t="s">
        <v>1245</v>
      </c>
      <c r="D413" s="4" t="s">
        <v>1151</v>
      </c>
      <c r="E413" s="4" t="s">
        <v>86</v>
      </c>
      <c r="F413" s="7" t="s">
        <v>39</v>
      </c>
      <c r="G413" s="4"/>
      <c r="H413" s="4"/>
      <c r="I413" s="4" t="s">
        <v>916</v>
      </c>
      <c r="J413" s="4"/>
      <c r="K413" s="4"/>
      <c r="L413" s="4"/>
      <c r="M413" s="8" t="e">
        <f>VLOOKUP(B413,Sheet4!A:C,2,FALSE)</f>
        <v>#N/A</v>
      </c>
      <c r="N413" s="8" t="e">
        <f>VLOOKUP(B413,Sheet5!A:B,2,FALSE)</f>
        <v>#N/A</v>
      </c>
      <c r="O413" s="8" t="e">
        <f>VLOOKUP(B413,Retail!A:B,2,FALSE)</f>
        <v>#N/A</v>
      </c>
      <c r="P413" s="8"/>
      <c r="Q413" s="8"/>
      <c r="R413" s="8"/>
      <c r="S413" s="8"/>
      <c r="T413" s="8"/>
      <c r="U413" s="8"/>
      <c r="V413" s="8"/>
      <c r="W413" s="8"/>
      <c r="X413" s="8"/>
      <c r="Y413" s="8"/>
      <c r="Z413" s="8"/>
      <c r="AA413" s="8"/>
    </row>
    <row r="414" spans="1:27" ht="15.75" customHeight="1">
      <c r="A414" s="4">
        <f t="shared" si="1"/>
        <v>413</v>
      </c>
      <c r="B414" s="4" t="s">
        <v>1246</v>
      </c>
      <c r="C414" s="4" t="s">
        <v>1247</v>
      </c>
      <c r="D414" s="4" t="s">
        <v>1151</v>
      </c>
      <c r="E414" s="4" t="s">
        <v>86</v>
      </c>
      <c r="F414" s="7" t="s">
        <v>39</v>
      </c>
      <c r="G414" s="4"/>
      <c r="H414" s="4"/>
      <c r="I414" s="4" t="s">
        <v>916</v>
      </c>
      <c r="J414" s="4"/>
      <c r="K414" s="4"/>
      <c r="L414" s="4"/>
      <c r="M414" s="8" t="e">
        <f>VLOOKUP(B414,Sheet4!A:C,2,FALSE)</f>
        <v>#N/A</v>
      </c>
      <c r="N414" s="8" t="e">
        <f>VLOOKUP(B414,Sheet5!A:B,2,FALSE)</f>
        <v>#N/A</v>
      </c>
      <c r="O414" s="8" t="e">
        <f>VLOOKUP(B414,Retail!A:B,2,FALSE)</f>
        <v>#N/A</v>
      </c>
      <c r="P414" s="8"/>
      <c r="Q414" s="8"/>
      <c r="R414" s="8"/>
      <c r="S414" s="8"/>
      <c r="T414" s="8"/>
      <c r="U414" s="8"/>
      <c r="V414" s="8"/>
      <c r="W414" s="8"/>
      <c r="X414" s="8"/>
      <c r="Y414" s="8"/>
      <c r="Z414" s="8"/>
      <c r="AA414" s="8"/>
    </row>
    <row r="415" spans="1:27" ht="15.75" customHeight="1">
      <c r="A415" s="4">
        <f t="shared" si="1"/>
        <v>414</v>
      </c>
      <c r="B415" s="4" t="s">
        <v>1248</v>
      </c>
      <c r="C415" s="4" t="s">
        <v>1249</v>
      </c>
      <c r="D415" s="4" t="s">
        <v>1151</v>
      </c>
      <c r="E415" s="4" t="s">
        <v>86</v>
      </c>
      <c r="F415" s="7" t="s">
        <v>39</v>
      </c>
      <c r="G415" s="4"/>
      <c r="H415" s="4"/>
      <c r="I415" s="4" t="s">
        <v>916</v>
      </c>
      <c r="J415" s="4"/>
      <c r="K415" s="4"/>
      <c r="L415" s="4"/>
      <c r="M415" s="8" t="e">
        <f>VLOOKUP(B415,Sheet4!A:C,2,FALSE)</f>
        <v>#N/A</v>
      </c>
      <c r="N415" s="8" t="e">
        <f>VLOOKUP(B415,Sheet5!A:B,2,FALSE)</f>
        <v>#N/A</v>
      </c>
      <c r="O415" s="8" t="e">
        <f>VLOOKUP(B415,Retail!A:B,2,FALSE)</f>
        <v>#N/A</v>
      </c>
      <c r="P415" s="8"/>
      <c r="Q415" s="8"/>
      <c r="R415" s="8"/>
      <c r="S415" s="8"/>
      <c r="T415" s="8"/>
      <c r="U415" s="8"/>
      <c r="V415" s="8"/>
      <c r="W415" s="8"/>
      <c r="X415" s="8"/>
      <c r="Y415" s="8"/>
      <c r="Z415" s="8"/>
      <c r="AA415" s="8"/>
    </row>
    <row r="416" spans="1:27" ht="15.75" customHeight="1">
      <c r="A416" s="4">
        <f t="shared" si="1"/>
        <v>415</v>
      </c>
      <c r="B416" s="4" t="s">
        <v>1250</v>
      </c>
      <c r="C416" s="4" t="s">
        <v>1251</v>
      </c>
      <c r="D416" s="4" t="s">
        <v>1151</v>
      </c>
      <c r="E416" s="4" t="s">
        <v>86</v>
      </c>
      <c r="F416" s="7" t="s">
        <v>39</v>
      </c>
      <c r="G416" s="4"/>
      <c r="H416" s="4"/>
      <c r="I416" s="4" t="s">
        <v>916</v>
      </c>
      <c r="J416" s="4"/>
      <c r="K416" s="4"/>
      <c r="L416" s="4"/>
      <c r="M416" s="8" t="e">
        <f>VLOOKUP(B416,Sheet4!A:C,2,FALSE)</f>
        <v>#N/A</v>
      </c>
      <c r="N416" s="8" t="e">
        <f>VLOOKUP(B416,Sheet5!A:B,2,FALSE)</f>
        <v>#N/A</v>
      </c>
      <c r="O416" s="8" t="e">
        <f>VLOOKUP(B416,Retail!A:B,2,FALSE)</f>
        <v>#N/A</v>
      </c>
      <c r="P416" s="8"/>
      <c r="Q416" s="8"/>
      <c r="R416" s="8"/>
      <c r="S416" s="8"/>
      <c r="T416" s="8"/>
      <c r="U416" s="8"/>
      <c r="V416" s="8"/>
      <c r="W416" s="8"/>
      <c r="X416" s="8"/>
      <c r="Y416" s="8"/>
      <c r="Z416" s="8"/>
      <c r="AA416" s="8"/>
    </row>
    <row r="417" spans="1:27" ht="15.75" customHeight="1">
      <c r="A417" s="4">
        <f t="shared" si="1"/>
        <v>416</v>
      </c>
      <c r="B417" s="4" t="s">
        <v>1252</v>
      </c>
      <c r="C417" s="4" t="s">
        <v>1253</v>
      </c>
      <c r="D417" s="4" t="s">
        <v>1254</v>
      </c>
      <c r="E417" s="4" t="s">
        <v>86</v>
      </c>
      <c r="F417" s="7" t="s">
        <v>39</v>
      </c>
      <c r="G417" s="4"/>
      <c r="H417" s="4"/>
      <c r="I417" s="4" t="s">
        <v>916</v>
      </c>
      <c r="J417" s="4"/>
      <c r="K417" s="4"/>
      <c r="L417" s="4"/>
      <c r="M417" s="8" t="e">
        <f>VLOOKUP(B417,Sheet4!A:C,2,FALSE)</f>
        <v>#N/A</v>
      </c>
      <c r="N417" s="8" t="e">
        <f>VLOOKUP(B417,Sheet5!A:B,2,FALSE)</f>
        <v>#N/A</v>
      </c>
      <c r="O417" s="8" t="e">
        <f>VLOOKUP(B417,Retail!A:B,2,FALSE)</f>
        <v>#N/A</v>
      </c>
      <c r="P417" s="8"/>
      <c r="Q417" s="8"/>
      <c r="R417" s="8"/>
      <c r="S417" s="8"/>
      <c r="T417" s="8"/>
      <c r="U417" s="8"/>
      <c r="V417" s="8"/>
      <c r="W417" s="8"/>
      <c r="X417" s="8"/>
      <c r="Y417" s="8"/>
      <c r="Z417" s="8"/>
      <c r="AA417" s="8"/>
    </row>
    <row r="418" spans="1:27" ht="15.75" customHeight="1">
      <c r="A418" s="4">
        <f t="shared" si="1"/>
        <v>417</v>
      </c>
      <c r="B418" s="4" t="s">
        <v>1255</v>
      </c>
      <c r="C418" s="4" t="s">
        <v>1256</v>
      </c>
      <c r="D418" s="4" t="s">
        <v>1254</v>
      </c>
      <c r="E418" s="4" t="s">
        <v>86</v>
      </c>
      <c r="F418" s="7" t="s">
        <v>39</v>
      </c>
      <c r="G418" s="4"/>
      <c r="H418" s="4"/>
      <c r="I418" s="4" t="s">
        <v>916</v>
      </c>
      <c r="J418" s="4"/>
      <c r="K418" s="4"/>
      <c r="L418" s="4"/>
      <c r="M418" s="8" t="e">
        <f>VLOOKUP(B418,Sheet4!A:C,2,FALSE)</f>
        <v>#N/A</v>
      </c>
      <c r="N418" s="8" t="e">
        <f>VLOOKUP(B418,Sheet5!A:B,2,FALSE)</f>
        <v>#N/A</v>
      </c>
      <c r="O418" s="8" t="e">
        <f>VLOOKUP(B418,Retail!A:B,2,FALSE)</f>
        <v>#N/A</v>
      </c>
      <c r="P418" s="8"/>
      <c r="Q418" s="8"/>
      <c r="R418" s="8"/>
      <c r="S418" s="8"/>
      <c r="T418" s="8"/>
      <c r="U418" s="8"/>
      <c r="V418" s="8"/>
      <c r="W418" s="8"/>
      <c r="X418" s="8"/>
      <c r="Y418" s="8"/>
      <c r="Z418" s="8"/>
      <c r="AA418" s="8"/>
    </row>
    <row r="419" spans="1:27" ht="15.75" customHeight="1">
      <c r="A419" s="4">
        <f t="shared" si="1"/>
        <v>418</v>
      </c>
      <c r="B419" s="4" t="s">
        <v>1257</v>
      </c>
      <c r="C419" s="4" t="s">
        <v>1258</v>
      </c>
      <c r="D419" s="4" t="s">
        <v>1254</v>
      </c>
      <c r="E419" s="4" t="s">
        <v>86</v>
      </c>
      <c r="F419" s="7" t="s">
        <v>39</v>
      </c>
      <c r="G419" s="4"/>
      <c r="H419" s="4"/>
      <c r="I419" s="4" t="s">
        <v>916</v>
      </c>
      <c r="J419" s="4"/>
      <c r="K419" s="4"/>
      <c r="L419" s="4"/>
      <c r="M419" s="8" t="e">
        <f>VLOOKUP(B419,Sheet4!A:C,2,FALSE)</f>
        <v>#N/A</v>
      </c>
      <c r="N419" s="8" t="e">
        <f>VLOOKUP(B419,Sheet5!A:B,2,FALSE)</f>
        <v>#N/A</v>
      </c>
      <c r="O419" s="8" t="e">
        <f>VLOOKUP(B419,Retail!A:B,2,FALSE)</f>
        <v>#N/A</v>
      </c>
      <c r="P419" s="8"/>
      <c r="Q419" s="8"/>
      <c r="R419" s="8"/>
      <c r="S419" s="8"/>
      <c r="T419" s="8"/>
      <c r="U419" s="8"/>
      <c r="V419" s="8"/>
      <c r="W419" s="8"/>
      <c r="X419" s="8"/>
      <c r="Y419" s="8"/>
      <c r="Z419" s="8"/>
      <c r="AA419" s="8"/>
    </row>
    <row r="420" spans="1:27" ht="15.75" customHeight="1">
      <c r="A420" s="4">
        <f t="shared" si="1"/>
        <v>419</v>
      </c>
      <c r="B420" s="4" t="s">
        <v>1259</v>
      </c>
      <c r="C420" s="4" t="s">
        <v>1260</v>
      </c>
      <c r="D420" s="4" t="s">
        <v>1254</v>
      </c>
      <c r="E420" s="4" t="s">
        <v>86</v>
      </c>
      <c r="F420" s="7" t="s">
        <v>39</v>
      </c>
      <c r="G420" s="4"/>
      <c r="H420" s="4"/>
      <c r="I420" s="4" t="s">
        <v>916</v>
      </c>
      <c r="J420" s="4"/>
      <c r="K420" s="4"/>
      <c r="L420" s="4"/>
      <c r="M420" s="8" t="e">
        <f>VLOOKUP(B420,Sheet4!A:C,2,FALSE)</f>
        <v>#N/A</v>
      </c>
      <c r="N420" s="8" t="e">
        <f>VLOOKUP(B420,Sheet5!A:B,2,FALSE)</f>
        <v>#N/A</v>
      </c>
      <c r="O420" s="8" t="e">
        <f>VLOOKUP(B420,Retail!A:B,2,FALSE)</f>
        <v>#N/A</v>
      </c>
      <c r="P420" s="8"/>
      <c r="Q420" s="8"/>
      <c r="R420" s="8"/>
      <c r="S420" s="8"/>
      <c r="T420" s="8"/>
      <c r="U420" s="8"/>
      <c r="V420" s="8"/>
      <c r="W420" s="8"/>
      <c r="X420" s="8"/>
      <c r="Y420" s="8"/>
      <c r="Z420" s="8"/>
      <c r="AA420" s="8"/>
    </row>
    <row r="421" spans="1:27" ht="15.75" customHeight="1">
      <c r="A421" s="4">
        <f t="shared" si="1"/>
        <v>420</v>
      </c>
      <c r="B421" s="4" t="s">
        <v>1261</v>
      </c>
      <c r="C421" s="4" t="s">
        <v>1262</v>
      </c>
      <c r="D421" s="4" t="s">
        <v>1254</v>
      </c>
      <c r="E421" s="4" t="s">
        <v>86</v>
      </c>
      <c r="F421" s="7" t="s">
        <v>39</v>
      </c>
      <c r="G421" s="4"/>
      <c r="H421" s="4"/>
      <c r="I421" s="4" t="s">
        <v>916</v>
      </c>
      <c r="J421" s="4"/>
      <c r="K421" s="4"/>
      <c r="L421" s="4"/>
      <c r="M421" s="8" t="e">
        <f>VLOOKUP(B421,Sheet4!A:C,2,FALSE)</f>
        <v>#N/A</v>
      </c>
      <c r="N421" s="8" t="e">
        <f>VLOOKUP(B421,Sheet5!A:B,2,FALSE)</f>
        <v>#N/A</v>
      </c>
      <c r="O421" s="8" t="e">
        <f>VLOOKUP(B421,Retail!A:B,2,FALSE)</f>
        <v>#N/A</v>
      </c>
      <c r="P421" s="8"/>
      <c r="Q421" s="8"/>
      <c r="R421" s="8"/>
      <c r="S421" s="8"/>
      <c r="T421" s="8"/>
      <c r="U421" s="8"/>
      <c r="V421" s="8"/>
      <c r="W421" s="8"/>
      <c r="X421" s="8"/>
      <c r="Y421" s="8"/>
      <c r="Z421" s="8"/>
      <c r="AA421" s="8"/>
    </row>
    <row r="422" spans="1:27" ht="15.75" customHeight="1">
      <c r="A422" s="4">
        <f t="shared" si="1"/>
        <v>421</v>
      </c>
      <c r="B422" s="4" t="s">
        <v>1263</v>
      </c>
      <c r="C422" s="4" t="s">
        <v>1264</v>
      </c>
      <c r="D422" s="4" t="s">
        <v>1254</v>
      </c>
      <c r="E422" s="4" t="s">
        <v>86</v>
      </c>
      <c r="F422" s="7" t="s">
        <v>39</v>
      </c>
      <c r="G422" s="4"/>
      <c r="H422" s="4"/>
      <c r="I422" s="4" t="s">
        <v>916</v>
      </c>
      <c r="J422" s="4"/>
      <c r="K422" s="4"/>
      <c r="L422" s="4"/>
      <c r="M422" s="8" t="e">
        <f>VLOOKUP(B422,Sheet4!A:C,2,FALSE)</f>
        <v>#N/A</v>
      </c>
      <c r="N422" s="8" t="e">
        <f>VLOOKUP(B422,Sheet5!A:B,2,FALSE)</f>
        <v>#N/A</v>
      </c>
      <c r="O422" s="8" t="e">
        <f>VLOOKUP(B422,Retail!A:B,2,FALSE)</f>
        <v>#N/A</v>
      </c>
      <c r="P422" s="8"/>
      <c r="Q422" s="8"/>
      <c r="R422" s="8"/>
      <c r="S422" s="8"/>
      <c r="T422" s="8"/>
      <c r="U422" s="8"/>
      <c r="V422" s="8"/>
      <c r="W422" s="8"/>
      <c r="X422" s="8"/>
      <c r="Y422" s="8"/>
      <c r="Z422" s="8"/>
      <c r="AA422" s="8"/>
    </row>
    <row r="423" spans="1:27" ht="15.75" customHeight="1">
      <c r="A423" s="4">
        <f t="shared" si="1"/>
        <v>422</v>
      </c>
      <c r="B423" s="4" t="s">
        <v>1265</v>
      </c>
      <c r="C423" s="4" t="s">
        <v>1266</v>
      </c>
      <c r="D423" s="4" t="s">
        <v>1254</v>
      </c>
      <c r="E423" s="4" t="s">
        <v>86</v>
      </c>
      <c r="F423" s="7" t="s">
        <v>39</v>
      </c>
      <c r="G423" s="4"/>
      <c r="H423" s="4"/>
      <c r="I423" s="4" t="s">
        <v>916</v>
      </c>
      <c r="J423" s="4"/>
      <c r="K423" s="4"/>
      <c r="L423" s="4"/>
      <c r="M423" s="8" t="e">
        <f>VLOOKUP(B423,Sheet4!A:C,2,FALSE)</f>
        <v>#N/A</v>
      </c>
      <c r="N423" s="8" t="e">
        <f>VLOOKUP(B423,Sheet5!A:B,2,FALSE)</f>
        <v>#N/A</v>
      </c>
      <c r="O423" s="8" t="e">
        <f>VLOOKUP(B423,Retail!A:B,2,FALSE)</f>
        <v>#N/A</v>
      </c>
      <c r="P423" s="8"/>
      <c r="Q423" s="8"/>
      <c r="R423" s="8"/>
      <c r="S423" s="8"/>
      <c r="T423" s="8"/>
      <c r="U423" s="8"/>
      <c r="V423" s="8"/>
      <c r="W423" s="8"/>
      <c r="X423" s="8"/>
      <c r="Y423" s="8"/>
      <c r="Z423" s="8"/>
      <c r="AA423" s="8"/>
    </row>
    <row r="424" spans="1:27" ht="15.75" customHeight="1">
      <c r="A424" s="4">
        <f t="shared" si="1"/>
        <v>423</v>
      </c>
      <c r="B424" s="4" t="s">
        <v>1267</v>
      </c>
      <c r="C424" s="4" t="s">
        <v>1268</v>
      </c>
      <c r="D424" s="4" t="s">
        <v>1269</v>
      </c>
      <c r="E424" s="4" t="s">
        <v>123</v>
      </c>
      <c r="F424" s="7" t="s">
        <v>39</v>
      </c>
      <c r="G424" s="4"/>
      <c r="H424" s="4"/>
      <c r="I424" s="4" t="s">
        <v>916</v>
      </c>
      <c r="J424" s="4"/>
      <c r="K424" s="4"/>
      <c r="L424" s="4"/>
      <c r="M424" s="8" t="e">
        <f>VLOOKUP(B424,Sheet4!A:C,2,FALSE)</f>
        <v>#N/A</v>
      </c>
      <c r="N424" s="8" t="e">
        <f>VLOOKUP(B424,Sheet5!A:B,2,FALSE)</f>
        <v>#N/A</v>
      </c>
      <c r="O424" s="8" t="e">
        <f>VLOOKUP(B424,Retail!A:B,2,FALSE)</f>
        <v>#N/A</v>
      </c>
      <c r="P424" s="8"/>
      <c r="Q424" s="8"/>
      <c r="R424" s="8"/>
      <c r="S424" s="8"/>
      <c r="T424" s="8"/>
      <c r="U424" s="8"/>
      <c r="V424" s="8"/>
      <c r="W424" s="8"/>
      <c r="X424" s="8"/>
      <c r="Y424" s="8"/>
      <c r="Z424" s="8"/>
      <c r="AA424" s="8"/>
    </row>
    <row r="425" spans="1:27" ht="15.75" customHeight="1">
      <c r="A425" s="4">
        <f t="shared" si="1"/>
        <v>424</v>
      </c>
      <c r="B425" s="4" t="s">
        <v>1270</v>
      </c>
      <c r="C425" s="4" t="s">
        <v>1271</v>
      </c>
      <c r="D425" s="4" t="s">
        <v>1269</v>
      </c>
      <c r="E425" s="4" t="s">
        <v>123</v>
      </c>
      <c r="F425" s="7" t="s">
        <v>39</v>
      </c>
      <c r="G425" s="4"/>
      <c r="H425" s="4"/>
      <c r="I425" s="4" t="s">
        <v>916</v>
      </c>
      <c r="J425" s="4"/>
      <c r="K425" s="4"/>
      <c r="L425" s="4"/>
      <c r="M425" s="8" t="e">
        <f>VLOOKUP(B425,Sheet4!A:C,2,FALSE)</f>
        <v>#N/A</v>
      </c>
      <c r="N425" s="8" t="e">
        <f>VLOOKUP(B425,Sheet5!A:B,2,FALSE)</f>
        <v>#N/A</v>
      </c>
      <c r="O425" s="8" t="e">
        <f>VLOOKUP(B425,Retail!A:B,2,FALSE)</f>
        <v>#N/A</v>
      </c>
      <c r="P425" s="8"/>
      <c r="Q425" s="8"/>
      <c r="R425" s="8"/>
      <c r="S425" s="8"/>
      <c r="T425" s="8"/>
      <c r="U425" s="8"/>
      <c r="V425" s="8"/>
      <c r="W425" s="8"/>
      <c r="X425" s="8"/>
      <c r="Y425" s="8"/>
      <c r="Z425" s="8"/>
      <c r="AA425" s="8"/>
    </row>
    <row r="426" spans="1:27" ht="15.75" customHeight="1">
      <c r="A426" s="4">
        <f t="shared" si="1"/>
        <v>425</v>
      </c>
      <c r="B426" s="4" t="s">
        <v>1272</v>
      </c>
      <c r="C426" s="4" t="s">
        <v>1273</v>
      </c>
      <c r="D426" s="4" t="s">
        <v>1269</v>
      </c>
      <c r="E426" s="4" t="s">
        <v>123</v>
      </c>
      <c r="F426" s="7" t="s">
        <v>39</v>
      </c>
      <c r="G426" s="4"/>
      <c r="H426" s="4"/>
      <c r="I426" s="4" t="s">
        <v>916</v>
      </c>
      <c r="J426" s="4"/>
      <c r="K426" s="4"/>
      <c r="L426" s="4"/>
      <c r="M426" s="8" t="e">
        <f>VLOOKUP(B426,Sheet4!A:C,2,FALSE)</f>
        <v>#N/A</v>
      </c>
      <c r="N426" s="8" t="e">
        <f>VLOOKUP(B426,Sheet5!A:B,2,FALSE)</f>
        <v>#N/A</v>
      </c>
      <c r="O426" s="8" t="e">
        <f>VLOOKUP(B426,Retail!A:B,2,FALSE)</f>
        <v>#N/A</v>
      </c>
      <c r="P426" s="8"/>
      <c r="Q426" s="8"/>
      <c r="R426" s="8"/>
      <c r="S426" s="8"/>
      <c r="T426" s="8"/>
      <c r="U426" s="8"/>
      <c r="V426" s="8"/>
      <c r="W426" s="8"/>
      <c r="X426" s="8"/>
      <c r="Y426" s="8"/>
      <c r="Z426" s="8"/>
      <c r="AA426" s="8"/>
    </row>
    <row r="427" spans="1:27" ht="15.75" customHeight="1">
      <c r="A427" s="4">
        <f t="shared" si="1"/>
        <v>426</v>
      </c>
      <c r="B427" s="4" t="s">
        <v>1274</v>
      </c>
      <c r="C427" s="4" t="s">
        <v>1275</v>
      </c>
      <c r="D427" s="4" t="s">
        <v>1269</v>
      </c>
      <c r="E427" s="4" t="s">
        <v>123</v>
      </c>
      <c r="F427" s="7" t="s">
        <v>39</v>
      </c>
      <c r="G427" s="4"/>
      <c r="H427" s="4"/>
      <c r="I427" s="4" t="s">
        <v>916</v>
      </c>
      <c r="J427" s="4"/>
      <c r="K427" s="4"/>
      <c r="L427" s="4"/>
      <c r="M427" s="8" t="e">
        <f>VLOOKUP(B427,Sheet4!A:C,2,FALSE)</f>
        <v>#N/A</v>
      </c>
      <c r="N427" s="8" t="e">
        <f>VLOOKUP(B427,Sheet5!A:B,2,FALSE)</f>
        <v>#N/A</v>
      </c>
      <c r="O427" s="8" t="e">
        <f>VLOOKUP(B427,Retail!A:B,2,FALSE)</f>
        <v>#N/A</v>
      </c>
      <c r="P427" s="8"/>
      <c r="Q427" s="8"/>
      <c r="R427" s="8"/>
      <c r="S427" s="8"/>
      <c r="T427" s="8"/>
      <c r="U427" s="8"/>
      <c r="V427" s="8"/>
      <c r="W427" s="8"/>
      <c r="X427" s="8"/>
      <c r="Y427" s="8"/>
      <c r="Z427" s="8"/>
      <c r="AA427" s="8"/>
    </row>
    <row r="428" spans="1:27" ht="15.75" customHeight="1">
      <c r="A428" s="4">
        <f t="shared" si="1"/>
        <v>427</v>
      </c>
      <c r="B428" s="4" t="s">
        <v>1276</v>
      </c>
      <c r="C428" s="4" t="s">
        <v>1277</v>
      </c>
      <c r="D428" s="4" t="s">
        <v>1269</v>
      </c>
      <c r="E428" s="4" t="s">
        <v>123</v>
      </c>
      <c r="F428" s="7" t="s">
        <v>39</v>
      </c>
      <c r="G428" s="4"/>
      <c r="H428" s="4"/>
      <c r="I428" s="4" t="s">
        <v>916</v>
      </c>
      <c r="J428" s="4"/>
      <c r="K428" s="4"/>
      <c r="L428" s="4"/>
      <c r="M428" s="8" t="e">
        <f>VLOOKUP(B428,Sheet4!A:C,2,FALSE)</f>
        <v>#N/A</v>
      </c>
      <c r="N428" s="8" t="e">
        <f>VLOOKUP(B428,Sheet5!A:B,2,FALSE)</f>
        <v>#N/A</v>
      </c>
      <c r="O428" s="8" t="e">
        <f>VLOOKUP(B428,Retail!A:B,2,FALSE)</f>
        <v>#N/A</v>
      </c>
      <c r="P428" s="8"/>
      <c r="Q428" s="8"/>
      <c r="R428" s="8"/>
      <c r="S428" s="8"/>
      <c r="T428" s="8"/>
      <c r="U428" s="8"/>
      <c r="V428" s="8"/>
      <c r="W428" s="8"/>
      <c r="X428" s="8"/>
      <c r="Y428" s="8"/>
      <c r="Z428" s="8"/>
      <c r="AA428" s="8"/>
    </row>
    <row r="429" spans="1:27" ht="15.75" customHeight="1">
      <c r="A429" s="4">
        <f t="shared" si="1"/>
        <v>428</v>
      </c>
      <c r="B429" s="4" t="s">
        <v>1278</v>
      </c>
      <c r="C429" s="4" t="s">
        <v>1279</v>
      </c>
      <c r="D429" s="4" t="s">
        <v>772</v>
      </c>
      <c r="E429" s="4" t="s">
        <v>38</v>
      </c>
      <c r="F429" s="7" t="s">
        <v>39</v>
      </c>
      <c r="G429" s="4"/>
      <c r="H429" s="4"/>
      <c r="I429" s="4" t="s">
        <v>916</v>
      </c>
      <c r="J429" s="4"/>
      <c r="K429" s="4"/>
      <c r="L429" s="4"/>
      <c r="M429" s="8" t="e">
        <f>VLOOKUP(B429,Sheet4!A:C,2,FALSE)</f>
        <v>#N/A</v>
      </c>
      <c r="N429" s="8" t="e">
        <f>VLOOKUP(B429,Sheet5!A:B,2,FALSE)</f>
        <v>#N/A</v>
      </c>
      <c r="O429" s="8" t="str">
        <f>VLOOKUP(B429,Retail!A:B,2,FALSE)</f>
        <v>WRO 2026 - Future Innovators (Cohort of 3)</v>
      </c>
      <c r="P429" s="8"/>
      <c r="Q429" s="8"/>
      <c r="R429" s="8"/>
      <c r="S429" s="8"/>
      <c r="T429" s="8"/>
      <c r="U429" s="8"/>
      <c r="V429" s="8"/>
      <c r="W429" s="8"/>
      <c r="X429" s="8"/>
      <c r="Y429" s="8"/>
      <c r="Z429" s="8"/>
      <c r="AA429" s="8"/>
    </row>
    <row r="430" spans="1:27" ht="15.75" customHeight="1">
      <c r="A430" s="4">
        <f t="shared" si="1"/>
        <v>429</v>
      </c>
      <c r="B430" s="4" t="s">
        <v>1280</v>
      </c>
      <c r="C430" s="4" t="s">
        <v>771</v>
      </c>
      <c r="D430" s="4" t="s">
        <v>772</v>
      </c>
      <c r="E430" s="4" t="s">
        <v>38</v>
      </c>
      <c r="F430" s="7" t="s">
        <v>39</v>
      </c>
      <c r="G430" s="4"/>
      <c r="H430" s="4"/>
      <c r="I430" s="4" t="s">
        <v>916</v>
      </c>
      <c r="J430" s="4"/>
      <c r="K430" s="4"/>
      <c r="L430" s="4"/>
      <c r="M430" s="9" t="str">
        <f>VLOOKUP(B430,Sheet4!A:C,2,FALSE)</f>
        <v>Yes</v>
      </c>
      <c r="N430" s="8" t="e">
        <f>VLOOKUP(B430,Sheet5!A:B,2,FALSE)</f>
        <v>#N/A</v>
      </c>
      <c r="O430" s="8"/>
      <c r="P430" s="8"/>
      <c r="Q430" s="8"/>
      <c r="R430" s="8"/>
      <c r="S430" s="8"/>
      <c r="T430" s="8"/>
      <c r="U430" s="8"/>
      <c r="V430" s="8"/>
      <c r="W430" s="8"/>
      <c r="X430" s="8"/>
      <c r="Y430" s="8"/>
      <c r="Z430" s="8"/>
      <c r="AA430" s="8"/>
    </row>
    <row r="431" spans="1:27" ht="15.75" customHeight="1">
      <c r="A431" s="4">
        <f t="shared" si="1"/>
        <v>430</v>
      </c>
      <c r="B431" s="4" t="s">
        <v>1281</v>
      </c>
      <c r="C431" s="4" t="s">
        <v>1282</v>
      </c>
      <c r="D431" s="4" t="s">
        <v>772</v>
      </c>
      <c r="E431" s="4" t="s">
        <v>38</v>
      </c>
      <c r="F431" s="7" t="s">
        <v>39</v>
      </c>
      <c r="G431" s="4"/>
      <c r="H431" s="4"/>
      <c r="I431" s="4" t="s">
        <v>916</v>
      </c>
      <c r="J431" s="4"/>
      <c r="K431" s="4"/>
      <c r="L431" s="4"/>
      <c r="M431" s="8" t="e">
        <f>VLOOKUP(B431,Sheet4!A:C,2,FALSE)</f>
        <v>#N/A</v>
      </c>
      <c r="N431" s="8" t="e">
        <f>VLOOKUP(B431,Sheet5!A:B,2,FALSE)</f>
        <v>#N/A</v>
      </c>
      <c r="O431" s="8" t="str">
        <f>VLOOKUP(B431,Retail!A:B,2,FALSE)</f>
        <v>Electronics Senior - Arduino</v>
      </c>
      <c r="P431" s="8"/>
      <c r="Q431" s="8"/>
      <c r="R431" s="8"/>
      <c r="S431" s="8"/>
      <c r="T431" s="8"/>
      <c r="U431" s="8"/>
      <c r="V431" s="8"/>
      <c r="W431" s="8"/>
      <c r="X431" s="8"/>
      <c r="Y431" s="8"/>
      <c r="Z431" s="8"/>
      <c r="AA431" s="8"/>
    </row>
    <row r="432" spans="1:27" ht="15.75" customHeight="1">
      <c r="A432" s="4">
        <f t="shared" si="1"/>
        <v>431</v>
      </c>
      <c r="B432" s="4" t="s">
        <v>1283</v>
      </c>
      <c r="C432" s="4" t="s">
        <v>1284</v>
      </c>
      <c r="D432" s="4" t="s">
        <v>772</v>
      </c>
      <c r="E432" s="4" t="s">
        <v>38</v>
      </c>
      <c r="F432" s="7" t="s">
        <v>39</v>
      </c>
      <c r="G432" s="4"/>
      <c r="H432" s="4"/>
      <c r="I432" s="4" t="s">
        <v>916</v>
      </c>
      <c r="J432" s="4"/>
      <c r="K432" s="4"/>
      <c r="L432" s="4"/>
      <c r="M432" s="8" t="e">
        <f>VLOOKUP(B432,Sheet4!A:C,2,FALSE)</f>
        <v>#N/A</v>
      </c>
      <c r="N432" s="8" t="e">
        <f>VLOOKUP(B432,Sheet5!A:B,2,FALSE)</f>
        <v>#N/A</v>
      </c>
      <c r="O432" s="8" t="e">
        <f>VLOOKUP(B432,Retail!A:B,2,FALSE)</f>
        <v>#N/A</v>
      </c>
      <c r="P432" s="8"/>
      <c r="Q432" s="8"/>
      <c r="R432" s="8"/>
      <c r="S432" s="8"/>
      <c r="T432" s="8"/>
      <c r="U432" s="8"/>
      <c r="V432" s="8"/>
      <c r="W432" s="8"/>
      <c r="X432" s="8"/>
      <c r="Y432" s="8"/>
      <c r="Z432" s="8"/>
      <c r="AA432" s="8"/>
    </row>
    <row r="433" spans="1:27" ht="15.75" customHeight="1">
      <c r="A433" s="4">
        <f t="shared" si="1"/>
        <v>432</v>
      </c>
      <c r="B433" s="4" t="s">
        <v>1285</v>
      </c>
      <c r="C433" s="4" t="s">
        <v>1286</v>
      </c>
      <c r="D433" s="4" t="s">
        <v>772</v>
      </c>
      <c r="E433" s="4" t="s">
        <v>38</v>
      </c>
      <c r="F433" s="7" t="s">
        <v>39</v>
      </c>
      <c r="G433" s="4"/>
      <c r="H433" s="4"/>
      <c r="I433" s="4" t="s">
        <v>916</v>
      </c>
      <c r="J433" s="4"/>
      <c r="K433" s="4"/>
      <c r="L433" s="4"/>
      <c r="M433" s="8" t="e">
        <f>VLOOKUP(B433,Sheet4!A:C,2,FALSE)</f>
        <v>#N/A</v>
      </c>
      <c r="N433" s="8" t="e">
        <f>VLOOKUP(B433,Sheet5!A:B,2,FALSE)</f>
        <v>#N/A</v>
      </c>
      <c r="O433" s="8" t="e">
        <f>VLOOKUP(B433,Retail!A:B,2,FALSE)</f>
        <v>#N/A</v>
      </c>
      <c r="P433" s="8"/>
      <c r="Q433" s="8"/>
      <c r="R433" s="8"/>
      <c r="S433" s="8"/>
      <c r="T433" s="8"/>
      <c r="U433" s="8"/>
      <c r="V433" s="8"/>
      <c r="W433" s="8"/>
      <c r="X433" s="8"/>
      <c r="Y433" s="8"/>
      <c r="Z433" s="8"/>
      <c r="AA433" s="8"/>
    </row>
    <row r="434" spans="1:27" ht="15.75" customHeight="1">
      <c r="A434" s="4">
        <f t="shared" si="1"/>
        <v>433</v>
      </c>
      <c r="B434" s="4" t="s">
        <v>1287</v>
      </c>
      <c r="C434" s="4" t="s">
        <v>1288</v>
      </c>
      <c r="D434" s="4" t="s">
        <v>772</v>
      </c>
      <c r="E434" s="4" t="s">
        <v>38</v>
      </c>
      <c r="F434" s="7" t="s">
        <v>39</v>
      </c>
      <c r="G434" s="4"/>
      <c r="H434" s="4"/>
      <c r="I434" s="4" t="s">
        <v>916</v>
      </c>
      <c r="J434" s="4"/>
      <c r="K434" s="4"/>
      <c r="L434" s="4"/>
      <c r="M434" s="8" t="e">
        <f>VLOOKUP(B434,Sheet4!A:C,2,FALSE)</f>
        <v>#N/A</v>
      </c>
      <c r="N434" s="8" t="e">
        <f>VLOOKUP(B434,Sheet5!A:B,2,FALSE)</f>
        <v>#N/A</v>
      </c>
      <c r="O434" s="8" t="e">
        <f>VLOOKUP(B434,Retail!A:B,2,FALSE)</f>
        <v>#N/A</v>
      </c>
      <c r="P434" s="8"/>
      <c r="Q434" s="8"/>
      <c r="R434" s="8"/>
      <c r="S434" s="8"/>
      <c r="T434" s="8"/>
      <c r="U434" s="8"/>
      <c r="V434" s="8"/>
      <c r="W434" s="8"/>
      <c r="X434" s="8"/>
      <c r="Y434" s="8"/>
      <c r="Z434" s="8"/>
      <c r="AA434" s="8"/>
    </row>
    <row r="435" spans="1:27" ht="15.75" customHeight="1">
      <c r="A435" s="4">
        <f t="shared" si="1"/>
        <v>434</v>
      </c>
      <c r="B435" s="4" t="s">
        <v>1289</v>
      </c>
      <c r="C435" s="4" t="s">
        <v>1290</v>
      </c>
      <c r="D435" s="4" t="s">
        <v>1291</v>
      </c>
      <c r="E435" s="4" t="s">
        <v>38</v>
      </c>
      <c r="F435" s="7" t="s">
        <v>39</v>
      </c>
      <c r="G435" s="4"/>
      <c r="H435" s="4"/>
      <c r="I435" s="4" t="s">
        <v>916</v>
      </c>
      <c r="J435" s="4"/>
      <c r="K435" s="4"/>
      <c r="L435" s="4"/>
      <c r="M435" s="8" t="e">
        <f>VLOOKUP(B435,Sheet4!A:C,2,FALSE)</f>
        <v>#N/A</v>
      </c>
      <c r="N435" s="8" t="e">
        <f>VLOOKUP(B435,Sheet5!A:B,2,FALSE)</f>
        <v>#N/A</v>
      </c>
      <c r="O435" s="8" t="e">
        <f>VLOOKUP(B435,Retail!A:B,2,FALSE)</f>
        <v>#N/A</v>
      </c>
      <c r="P435" s="8"/>
      <c r="Q435" s="8"/>
      <c r="R435" s="8"/>
      <c r="S435" s="8"/>
      <c r="T435" s="8"/>
      <c r="U435" s="8"/>
      <c r="V435" s="8"/>
      <c r="W435" s="8"/>
      <c r="X435" s="8"/>
      <c r="Y435" s="8"/>
      <c r="Z435" s="8"/>
      <c r="AA435" s="8"/>
    </row>
    <row r="436" spans="1:27" ht="15.75" customHeight="1">
      <c r="A436" s="4">
        <f t="shared" si="1"/>
        <v>435</v>
      </c>
      <c r="B436" s="4" t="s">
        <v>1292</v>
      </c>
      <c r="C436" s="4" t="s">
        <v>1293</v>
      </c>
      <c r="D436" s="4" t="s">
        <v>1291</v>
      </c>
      <c r="E436" s="4" t="s">
        <v>38</v>
      </c>
      <c r="F436" s="7" t="s">
        <v>39</v>
      </c>
      <c r="G436" s="4"/>
      <c r="H436" s="4"/>
      <c r="I436" s="4" t="s">
        <v>916</v>
      </c>
      <c r="J436" s="4"/>
      <c r="K436" s="4"/>
      <c r="L436" s="4"/>
      <c r="M436" s="8" t="e">
        <f>VLOOKUP(B436,Sheet4!A:C,2,FALSE)</f>
        <v>#N/A</v>
      </c>
      <c r="N436" s="8" t="e">
        <f>VLOOKUP(B436,Sheet5!A:B,2,FALSE)</f>
        <v>#N/A</v>
      </c>
      <c r="O436" s="8" t="e">
        <f>VLOOKUP(B436,Retail!A:B,2,FALSE)</f>
        <v>#N/A</v>
      </c>
      <c r="P436" s="8"/>
      <c r="Q436" s="8"/>
      <c r="R436" s="8"/>
      <c r="S436" s="8"/>
      <c r="T436" s="8"/>
      <c r="U436" s="8"/>
      <c r="V436" s="8"/>
      <c r="W436" s="8"/>
      <c r="X436" s="8"/>
      <c r="Y436" s="8"/>
      <c r="Z436" s="8"/>
      <c r="AA436" s="8"/>
    </row>
    <row r="437" spans="1:27" ht="15.75" customHeight="1">
      <c r="A437" s="4">
        <f t="shared" si="1"/>
        <v>436</v>
      </c>
      <c r="B437" s="4" t="s">
        <v>1294</v>
      </c>
      <c r="C437" s="4" t="s">
        <v>1295</v>
      </c>
      <c r="D437" s="4" t="s">
        <v>1291</v>
      </c>
      <c r="E437" s="4" t="s">
        <v>38</v>
      </c>
      <c r="F437" s="7" t="s">
        <v>39</v>
      </c>
      <c r="G437" s="4"/>
      <c r="H437" s="4"/>
      <c r="I437" s="4" t="s">
        <v>916</v>
      </c>
      <c r="J437" s="4"/>
      <c r="K437" s="4"/>
      <c r="L437" s="4"/>
      <c r="M437" s="8" t="e">
        <f>VLOOKUP(B437,Sheet4!A:C,2,FALSE)</f>
        <v>#N/A</v>
      </c>
      <c r="N437" s="8" t="e">
        <f>VLOOKUP(B437,Sheet5!A:B,2,FALSE)</f>
        <v>#N/A</v>
      </c>
      <c r="O437" s="8" t="e">
        <f>VLOOKUP(B437,Retail!A:B,2,FALSE)</f>
        <v>#N/A</v>
      </c>
      <c r="P437" s="8"/>
      <c r="Q437" s="8"/>
      <c r="R437" s="8"/>
      <c r="S437" s="8"/>
      <c r="T437" s="8"/>
      <c r="U437" s="8"/>
      <c r="V437" s="8"/>
      <c r="W437" s="8"/>
      <c r="X437" s="8"/>
      <c r="Y437" s="8"/>
      <c r="Z437" s="8"/>
      <c r="AA437" s="8"/>
    </row>
    <row r="438" spans="1:27" ht="15.75" customHeight="1">
      <c r="A438" s="4">
        <f t="shared" si="1"/>
        <v>437</v>
      </c>
      <c r="B438" s="4" t="s">
        <v>1296</v>
      </c>
      <c r="C438" s="4" t="s">
        <v>1297</v>
      </c>
      <c r="D438" s="4" t="s">
        <v>1291</v>
      </c>
      <c r="E438" s="4" t="s">
        <v>38</v>
      </c>
      <c r="F438" s="7" t="s">
        <v>39</v>
      </c>
      <c r="G438" s="4"/>
      <c r="H438" s="4"/>
      <c r="I438" s="4" t="s">
        <v>916</v>
      </c>
      <c r="J438" s="4"/>
      <c r="K438" s="4"/>
      <c r="L438" s="4"/>
      <c r="M438" s="8" t="e">
        <f>VLOOKUP(B438,Sheet4!A:C,2,FALSE)</f>
        <v>#N/A</v>
      </c>
      <c r="N438" s="8" t="e">
        <f>VLOOKUP(B438,Sheet5!A:B,2,FALSE)</f>
        <v>#N/A</v>
      </c>
      <c r="O438" s="8" t="e">
        <f>VLOOKUP(B438,Retail!A:B,2,FALSE)</f>
        <v>#N/A</v>
      </c>
      <c r="P438" s="8"/>
      <c r="Q438" s="8"/>
      <c r="R438" s="8"/>
      <c r="S438" s="8"/>
      <c r="T438" s="8"/>
      <c r="U438" s="8"/>
      <c r="V438" s="8"/>
      <c r="W438" s="8"/>
      <c r="X438" s="8"/>
      <c r="Y438" s="8"/>
      <c r="Z438" s="8"/>
      <c r="AA438" s="8"/>
    </row>
    <row r="439" spans="1:27" ht="15.75" customHeight="1">
      <c r="A439" s="4">
        <f t="shared" si="1"/>
        <v>438</v>
      </c>
      <c r="B439" s="4" t="s">
        <v>1298</v>
      </c>
      <c r="C439" s="4" t="s">
        <v>1299</v>
      </c>
      <c r="D439" s="4" t="s">
        <v>1291</v>
      </c>
      <c r="E439" s="4" t="s">
        <v>38</v>
      </c>
      <c r="F439" s="7" t="s">
        <v>39</v>
      </c>
      <c r="G439" s="4"/>
      <c r="H439" s="4"/>
      <c r="I439" s="4" t="s">
        <v>916</v>
      </c>
      <c r="J439" s="4"/>
      <c r="K439" s="4"/>
      <c r="L439" s="4"/>
      <c r="M439" s="8" t="e">
        <f>VLOOKUP(B439,Sheet4!A:C,2,FALSE)</f>
        <v>#N/A</v>
      </c>
      <c r="N439" s="8" t="e">
        <f>VLOOKUP(B439,Sheet5!A:B,2,FALSE)</f>
        <v>#N/A</v>
      </c>
      <c r="O439" s="8" t="e">
        <f>VLOOKUP(B439,Retail!A:B,2,FALSE)</f>
        <v>#N/A</v>
      </c>
      <c r="P439" s="8"/>
      <c r="Q439" s="8"/>
      <c r="R439" s="8"/>
      <c r="S439" s="8"/>
      <c r="T439" s="8"/>
      <c r="U439" s="8"/>
      <c r="V439" s="8"/>
      <c r="W439" s="8"/>
      <c r="X439" s="8"/>
      <c r="Y439" s="8"/>
      <c r="Z439" s="8"/>
      <c r="AA439" s="8"/>
    </row>
    <row r="440" spans="1:27" ht="15.75" customHeight="1">
      <c r="A440" s="4">
        <f t="shared" si="1"/>
        <v>439</v>
      </c>
      <c r="B440" s="4" t="s">
        <v>1300</v>
      </c>
      <c r="C440" s="4" t="s">
        <v>1301</v>
      </c>
      <c r="D440" s="4" t="s">
        <v>1291</v>
      </c>
      <c r="E440" s="4" t="s">
        <v>38</v>
      </c>
      <c r="F440" s="7" t="s">
        <v>39</v>
      </c>
      <c r="G440" s="4"/>
      <c r="H440" s="4"/>
      <c r="I440" s="4" t="s">
        <v>916</v>
      </c>
      <c r="J440" s="4"/>
      <c r="K440" s="4"/>
      <c r="L440" s="4"/>
      <c r="M440" s="8" t="e">
        <f>VLOOKUP(B440,Sheet4!A:C,2,FALSE)</f>
        <v>#N/A</v>
      </c>
      <c r="N440" s="8" t="e">
        <f>VLOOKUP(B440,Sheet5!A:B,2,FALSE)</f>
        <v>#N/A</v>
      </c>
      <c r="O440" s="8" t="e">
        <f>VLOOKUP(B440,Retail!A:B,2,FALSE)</f>
        <v>#N/A</v>
      </c>
      <c r="P440" s="8"/>
      <c r="Q440" s="8"/>
      <c r="R440" s="8"/>
      <c r="S440" s="8"/>
      <c r="T440" s="8"/>
      <c r="U440" s="8"/>
      <c r="V440" s="8"/>
      <c r="W440" s="8"/>
      <c r="X440" s="8"/>
      <c r="Y440" s="8"/>
      <c r="Z440" s="8"/>
      <c r="AA440" s="8"/>
    </row>
    <row r="441" spans="1:27" ht="15.75" customHeight="1">
      <c r="A441" s="4">
        <f t="shared" si="1"/>
        <v>440</v>
      </c>
      <c r="B441" s="4" t="s">
        <v>1302</v>
      </c>
      <c r="C441" s="4" t="s">
        <v>1303</v>
      </c>
      <c r="D441" s="4" t="s">
        <v>1304</v>
      </c>
      <c r="E441" s="4" t="s">
        <v>38</v>
      </c>
      <c r="F441" s="7" t="s">
        <v>39</v>
      </c>
      <c r="G441" s="4"/>
      <c r="H441" s="4"/>
      <c r="I441" s="4" t="s">
        <v>916</v>
      </c>
      <c r="J441" s="4"/>
      <c r="K441" s="4"/>
      <c r="L441" s="4"/>
      <c r="M441" s="8" t="e">
        <f>VLOOKUP(B441,Sheet4!A:C,2,FALSE)</f>
        <v>#N/A</v>
      </c>
      <c r="N441" s="8" t="e">
        <f>VLOOKUP(B441,Sheet5!A:B,2,FALSE)</f>
        <v>#N/A</v>
      </c>
      <c r="O441" s="8" t="e">
        <f>VLOOKUP(B441,Retail!A:B,2,FALSE)</f>
        <v>#N/A</v>
      </c>
      <c r="P441" s="8"/>
      <c r="Q441" s="8"/>
      <c r="R441" s="8"/>
      <c r="S441" s="8"/>
      <c r="T441" s="8"/>
      <c r="U441" s="8"/>
      <c r="V441" s="8"/>
      <c r="W441" s="8"/>
      <c r="X441" s="8"/>
      <c r="Y441" s="8"/>
      <c r="Z441" s="8"/>
      <c r="AA441" s="8"/>
    </row>
    <row r="442" spans="1:27" ht="15.75" customHeight="1">
      <c r="A442" s="4">
        <f t="shared" si="1"/>
        <v>441</v>
      </c>
      <c r="B442" s="4" t="s">
        <v>1305</v>
      </c>
      <c r="C442" s="4" t="s">
        <v>1306</v>
      </c>
      <c r="D442" s="4" t="s">
        <v>1304</v>
      </c>
      <c r="E442" s="4" t="s">
        <v>38</v>
      </c>
      <c r="F442" s="7" t="s">
        <v>39</v>
      </c>
      <c r="G442" s="4"/>
      <c r="H442" s="4"/>
      <c r="I442" s="4" t="s">
        <v>916</v>
      </c>
      <c r="J442" s="4"/>
      <c r="K442" s="4"/>
      <c r="L442" s="4"/>
      <c r="M442" s="8" t="e">
        <f>VLOOKUP(B442,Sheet4!A:C,2,FALSE)</f>
        <v>#N/A</v>
      </c>
      <c r="N442" s="8" t="e">
        <f>VLOOKUP(B442,Sheet5!A:B,2,FALSE)</f>
        <v>#N/A</v>
      </c>
      <c r="O442" s="8" t="e">
        <f>VLOOKUP(B442,Retail!A:B,2,FALSE)</f>
        <v>#N/A</v>
      </c>
      <c r="P442" s="8"/>
      <c r="Q442" s="8"/>
      <c r="R442" s="8"/>
      <c r="S442" s="8"/>
      <c r="T442" s="8"/>
      <c r="U442" s="8"/>
      <c r="V442" s="8"/>
      <c r="W442" s="8"/>
      <c r="X442" s="8"/>
      <c r="Y442" s="8"/>
      <c r="Z442" s="8"/>
      <c r="AA442" s="8"/>
    </row>
    <row r="443" spans="1:27" ht="15.75" customHeight="1">
      <c r="A443" s="4">
        <f t="shared" si="1"/>
        <v>442</v>
      </c>
      <c r="B443" s="4" t="s">
        <v>1307</v>
      </c>
      <c r="C443" s="4" t="s">
        <v>1308</v>
      </c>
      <c r="D443" s="4" t="s">
        <v>1304</v>
      </c>
      <c r="E443" s="4" t="s">
        <v>38</v>
      </c>
      <c r="F443" s="7" t="s">
        <v>39</v>
      </c>
      <c r="G443" s="4"/>
      <c r="H443" s="4"/>
      <c r="I443" s="4" t="s">
        <v>916</v>
      </c>
      <c r="J443" s="4"/>
      <c r="K443" s="4"/>
      <c r="L443" s="4"/>
      <c r="M443" s="8" t="e">
        <f>VLOOKUP(B443,Sheet4!A:C,2,FALSE)</f>
        <v>#N/A</v>
      </c>
      <c r="N443" s="8" t="e">
        <f>VLOOKUP(B443,Sheet5!A:B,2,FALSE)</f>
        <v>#N/A</v>
      </c>
      <c r="O443" s="8" t="e">
        <f>VLOOKUP(B443,Retail!A:B,2,FALSE)</f>
        <v>#N/A</v>
      </c>
      <c r="P443" s="8"/>
      <c r="Q443" s="8"/>
      <c r="R443" s="8"/>
      <c r="S443" s="8"/>
      <c r="T443" s="8"/>
      <c r="U443" s="8"/>
      <c r="V443" s="8"/>
      <c r="W443" s="8"/>
      <c r="X443" s="8"/>
      <c r="Y443" s="8"/>
      <c r="Z443" s="8"/>
      <c r="AA443" s="8"/>
    </row>
    <row r="444" spans="1:27" ht="15.75" customHeight="1">
      <c r="A444" s="4">
        <f t="shared" si="1"/>
        <v>443</v>
      </c>
      <c r="B444" s="4" t="s">
        <v>1309</v>
      </c>
      <c r="C444" s="4" t="s">
        <v>1310</v>
      </c>
      <c r="D444" s="4" t="s">
        <v>1304</v>
      </c>
      <c r="E444" s="4" t="s">
        <v>38</v>
      </c>
      <c r="F444" s="7" t="s">
        <v>39</v>
      </c>
      <c r="G444" s="4"/>
      <c r="H444" s="4"/>
      <c r="I444" s="4" t="s">
        <v>916</v>
      </c>
      <c r="J444" s="4"/>
      <c r="K444" s="4"/>
      <c r="L444" s="4"/>
      <c r="M444" s="8" t="e">
        <f>VLOOKUP(B444,Sheet4!A:C,2,FALSE)</f>
        <v>#N/A</v>
      </c>
      <c r="N444" s="8" t="e">
        <f>VLOOKUP(B444,Sheet5!A:B,2,FALSE)</f>
        <v>#N/A</v>
      </c>
      <c r="O444" s="8" t="e">
        <f>VLOOKUP(B444,Retail!A:B,2,FALSE)</f>
        <v>#N/A</v>
      </c>
      <c r="P444" s="8"/>
      <c r="Q444" s="8"/>
      <c r="R444" s="8"/>
      <c r="S444" s="8"/>
      <c r="T444" s="8"/>
      <c r="U444" s="8"/>
      <c r="V444" s="8"/>
      <c r="W444" s="8"/>
      <c r="X444" s="8"/>
      <c r="Y444" s="8"/>
      <c r="Z444" s="8"/>
      <c r="AA444" s="8"/>
    </row>
    <row r="445" spans="1:27" ht="15.75" customHeight="1">
      <c r="A445" s="4">
        <f t="shared" si="1"/>
        <v>444</v>
      </c>
      <c r="B445" s="4" t="s">
        <v>1311</v>
      </c>
      <c r="C445" s="4" t="s">
        <v>1312</v>
      </c>
      <c r="D445" s="4" t="s">
        <v>1304</v>
      </c>
      <c r="E445" s="4" t="s">
        <v>38</v>
      </c>
      <c r="F445" s="7" t="s">
        <v>39</v>
      </c>
      <c r="G445" s="4"/>
      <c r="H445" s="4"/>
      <c r="I445" s="4" t="s">
        <v>916</v>
      </c>
      <c r="J445" s="4"/>
      <c r="K445" s="4"/>
      <c r="L445" s="4"/>
      <c r="M445" s="8" t="e">
        <f>VLOOKUP(B445,Sheet4!A:C,2,FALSE)</f>
        <v>#N/A</v>
      </c>
      <c r="N445" s="8" t="e">
        <f>VLOOKUP(B445,Sheet5!A:B,2,FALSE)</f>
        <v>#N/A</v>
      </c>
      <c r="O445" s="8" t="e">
        <f>VLOOKUP(B445,Retail!A:B,2,FALSE)</f>
        <v>#N/A</v>
      </c>
      <c r="P445" s="8"/>
      <c r="Q445" s="8"/>
      <c r="R445" s="8"/>
      <c r="S445" s="8"/>
      <c r="T445" s="8"/>
      <c r="U445" s="8"/>
      <c r="V445" s="8"/>
      <c r="W445" s="8"/>
      <c r="X445" s="8"/>
      <c r="Y445" s="8"/>
      <c r="Z445" s="8"/>
      <c r="AA445" s="8"/>
    </row>
    <row r="446" spans="1:27" ht="15.75" customHeight="1">
      <c r="A446" s="4">
        <f t="shared" si="1"/>
        <v>445</v>
      </c>
      <c r="B446" s="4" t="s">
        <v>1313</v>
      </c>
      <c r="C446" s="4" t="s">
        <v>1314</v>
      </c>
      <c r="D446" s="4" t="s">
        <v>1304</v>
      </c>
      <c r="E446" s="4" t="s">
        <v>38</v>
      </c>
      <c r="F446" s="7" t="s">
        <v>39</v>
      </c>
      <c r="G446" s="4"/>
      <c r="H446" s="4"/>
      <c r="I446" s="4" t="s">
        <v>916</v>
      </c>
      <c r="J446" s="4"/>
      <c r="K446" s="4"/>
      <c r="L446" s="4"/>
      <c r="M446" s="8" t="e">
        <f>VLOOKUP(B446,Sheet4!A:C,2,FALSE)</f>
        <v>#N/A</v>
      </c>
      <c r="N446" s="8" t="e">
        <f>VLOOKUP(B446,Sheet5!A:B,2,FALSE)</f>
        <v>#N/A</v>
      </c>
      <c r="O446" s="8" t="e">
        <f>VLOOKUP(B446,Retail!A:B,2,FALSE)</f>
        <v>#N/A</v>
      </c>
      <c r="P446" s="8"/>
      <c r="Q446" s="8"/>
      <c r="R446" s="8"/>
      <c r="S446" s="8"/>
      <c r="T446" s="8"/>
      <c r="U446" s="8"/>
      <c r="V446" s="8"/>
      <c r="W446" s="8"/>
      <c r="X446" s="8"/>
      <c r="Y446" s="8"/>
      <c r="Z446" s="8"/>
      <c r="AA446" s="8"/>
    </row>
    <row r="447" spans="1:27" ht="15.75" customHeight="1">
      <c r="A447" s="4">
        <f t="shared" si="1"/>
        <v>446</v>
      </c>
      <c r="B447" s="4" t="s">
        <v>1315</v>
      </c>
      <c r="C447" s="4" t="s">
        <v>1316</v>
      </c>
      <c r="D447" s="4" t="s">
        <v>1304</v>
      </c>
      <c r="E447" s="4" t="s">
        <v>38</v>
      </c>
      <c r="F447" s="7" t="s">
        <v>39</v>
      </c>
      <c r="G447" s="4"/>
      <c r="H447" s="4"/>
      <c r="I447" s="4" t="s">
        <v>916</v>
      </c>
      <c r="J447" s="4"/>
      <c r="K447" s="4"/>
      <c r="L447" s="4"/>
      <c r="M447" s="8" t="e">
        <f>VLOOKUP(B447,Sheet4!A:C,2,FALSE)</f>
        <v>#N/A</v>
      </c>
      <c r="N447" s="8" t="e">
        <f>VLOOKUP(B447,Sheet5!A:B,2,FALSE)</f>
        <v>#N/A</v>
      </c>
      <c r="O447" s="8" t="e">
        <f>VLOOKUP(B447,Retail!A:B,2,FALSE)</f>
        <v>#N/A</v>
      </c>
      <c r="P447" s="8"/>
      <c r="Q447" s="8"/>
      <c r="R447" s="8"/>
      <c r="S447" s="8"/>
      <c r="T447" s="8"/>
      <c r="U447" s="8"/>
      <c r="V447" s="8"/>
      <c r="W447" s="8"/>
      <c r="X447" s="8"/>
      <c r="Y447" s="8"/>
      <c r="Z447" s="8"/>
      <c r="AA447" s="8"/>
    </row>
    <row r="448" spans="1:27" ht="15.75" customHeight="1">
      <c r="A448" s="4">
        <f t="shared" si="1"/>
        <v>447</v>
      </c>
      <c r="B448" s="4" t="s">
        <v>1317</v>
      </c>
      <c r="C448" s="4" t="s">
        <v>1318</v>
      </c>
      <c r="D448" s="4" t="s">
        <v>1291</v>
      </c>
      <c r="E448" s="4" t="s">
        <v>38</v>
      </c>
      <c r="F448" s="7" t="s">
        <v>39</v>
      </c>
      <c r="G448" s="4"/>
      <c r="H448" s="4"/>
      <c r="I448" s="4" t="s">
        <v>916</v>
      </c>
      <c r="J448" s="4"/>
      <c r="K448" s="4"/>
      <c r="L448" s="4"/>
      <c r="M448" s="8" t="e">
        <f>VLOOKUP(B448,Sheet4!A:C,2,FALSE)</f>
        <v>#N/A</v>
      </c>
      <c r="N448" s="8" t="e">
        <f>VLOOKUP(B448,Sheet5!A:B,2,FALSE)</f>
        <v>#N/A</v>
      </c>
      <c r="O448" s="8" t="e">
        <f>VLOOKUP(B448,Retail!A:B,2,FALSE)</f>
        <v>#N/A</v>
      </c>
      <c r="P448" s="8"/>
      <c r="Q448" s="8"/>
      <c r="R448" s="8"/>
      <c r="S448" s="8"/>
      <c r="T448" s="8"/>
      <c r="U448" s="8"/>
      <c r="V448" s="8"/>
      <c r="W448" s="8"/>
      <c r="X448" s="8"/>
      <c r="Y448" s="8"/>
      <c r="Z448" s="8"/>
      <c r="AA448" s="8"/>
    </row>
    <row r="449" spans="1:27" ht="15.75" customHeight="1">
      <c r="A449" s="4">
        <f t="shared" si="1"/>
        <v>448</v>
      </c>
      <c r="B449" s="4" t="s">
        <v>1319</v>
      </c>
      <c r="C449" s="4" t="s">
        <v>1320</v>
      </c>
      <c r="D449" s="4" t="s">
        <v>1291</v>
      </c>
      <c r="E449" s="4" t="s">
        <v>38</v>
      </c>
      <c r="F449" s="7" t="s">
        <v>39</v>
      </c>
      <c r="G449" s="4"/>
      <c r="H449" s="4"/>
      <c r="I449" s="4" t="s">
        <v>916</v>
      </c>
      <c r="J449" s="4"/>
      <c r="K449" s="4"/>
      <c r="L449" s="4"/>
      <c r="M449" s="8" t="e">
        <f>VLOOKUP(B449,Sheet4!A:C,2,FALSE)</f>
        <v>#N/A</v>
      </c>
      <c r="N449" s="8" t="e">
        <f>VLOOKUP(B449,Sheet5!A:B,2,FALSE)</f>
        <v>#N/A</v>
      </c>
      <c r="O449" s="8" t="e">
        <f>VLOOKUP(B449,Retail!A:B,2,FALSE)</f>
        <v>#N/A</v>
      </c>
      <c r="P449" s="8"/>
      <c r="Q449" s="8"/>
      <c r="R449" s="8"/>
      <c r="S449" s="8"/>
      <c r="T449" s="8"/>
      <c r="U449" s="8"/>
      <c r="V449" s="8"/>
      <c r="W449" s="8"/>
      <c r="X449" s="8"/>
      <c r="Y449" s="8"/>
      <c r="Z449" s="8"/>
      <c r="AA449" s="8"/>
    </row>
    <row r="450" spans="1:27" ht="15.75" customHeight="1">
      <c r="A450" s="4">
        <f t="shared" si="1"/>
        <v>449</v>
      </c>
      <c r="B450" s="4" t="s">
        <v>1321</v>
      </c>
      <c r="C450" s="4" t="s">
        <v>1322</v>
      </c>
      <c r="D450" s="4" t="s">
        <v>1291</v>
      </c>
      <c r="E450" s="4" t="s">
        <v>38</v>
      </c>
      <c r="F450" s="7" t="s">
        <v>39</v>
      </c>
      <c r="G450" s="4"/>
      <c r="H450" s="4"/>
      <c r="I450" s="4" t="s">
        <v>916</v>
      </c>
      <c r="J450" s="4"/>
      <c r="K450" s="4"/>
      <c r="L450" s="4"/>
      <c r="M450" s="8" t="e">
        <f>VLOOKUP(B450,Sheet4!A:C,2,FALSE)</f>
        <v>#N/A</v>
      </c>
      <c r="N450" s="8" t="e">
        <f>VLOOKUP(B450,Sheet5!A:B,2,FALSE)</f>
        <v>#N/A</v>
      </c>
      <c r="O450" s="8" t="e">
        <f>VLOOKUP(B450,Retail!A:B,2,FALSE)</f>
        <v>#N/A</v>
      </c>
      <c r="P450" s="8"/>
      <c r="Q450" s="8"/>
      <c r="R450" s="8"/>
      <c r="S450" s="8"/>
      <c r="T450" s="8"/>
      <c r="U450" s="8"/>
      <c r="V450" s="8"/>
      <c r="W450" s="8"/>
      <c r="X450" s="8"/>
      <c r="Y450" s="8"/>
      <c r="Z450" s="8"/>
      <c r="AA450" s="8"/>
    </row>
    <row r="451" spans="1:27" ht="15.75" customHeight="1">
      <c r="A451" s="4">
        <f t="shared" si="1"/>
        <v>450</v>
      </c>
      <c r="B451" s="4" t="s">
        <v>1323</v>
      </c>
      <c r="C451" s="4" t="s">
        <v>1324</v>
      </c>
      <c r="D451" s="4" t="s">
        <v>1291</v>
      </c>
      <c r="E451" s="4" t="s">
        <v>38</v>
      </c>
      <c r="F451" s="7" t="s">
        <v>39</v>
      </c>
      <c r="G451" s="4"/>
      <c r="H451" s="4"/>
      <c r="I451" s="4" t="s">
        <v>916</v>
      </c>
      <c r="J451" s="4"/>
      <c r="K451" s="4"/>
      <c r="L451" s="4"/>
      <c r="M451" s="8" t="e">
        <f>VLOOKUP(B451,Sheet4!A:C,2,FALSE)</f>
        <v>#N/A</v>
      </c>
      <c r="N451" s="8" t="e">
        <f>VLOOKUP(B451,Sheet5!A:B,2,FALSE)</f>
        <v>#N/A</v>
      </c>
      <c r="O451" s="8" t="e">
        <f>VLOOKUP(B451,Retail!A:B,2,FALSE)</f>
        <v>#N/A</v>
      </c>
      <c r="P451" s="8"/>
      <c r="Q451" s="8"/>
      <c r="R451" s="8"/>
      <c r="S451" s="8"/>
      <c r="T451" s="8"/>
      <c r="U451" s="8"/>
      <c r="V451" s="8"/>
      <c r="W451" s="8"/>
      <c r="X451" s="8"/>
      <c r="Y451" s="8"/>
      <c r="Z451" s="8"/>
      <c r="AA451" s="8"/>
    </row>
    <row r="452" spans="1:27" ht="15.75" customHeight="1">
      <c r="A452" s="4">
        <f t="shared" si="1"/>
        <v>451</v>
      </c>
      <c r="B452" s="4" t="s">
        <v>1325</v>
      </c>
      <c r="C452" s="4" t="s">
        <v>1326</v>
      </c>
      <c r="D452" s="4" t="s">
        <v>1291</v>
      </c>
      <c r="E452" s="4" t="s">
        <v>38</v>
      </c>
      <c r="F452" s="7" t="s">
        <v>39</v>
      </c>
      <c r="G452" s="4"/>
      <c r="H452" s="4"/>
      <c r="I452" s="4" t="s">
        <v>916</v>
      </c>
      <c r="J452" s="4"/>
      <c r="K452" s="4"/>
      <c r="L452" s="4"/>
      <c r="M452" s="8" t="e">
        <f>VLOOKUP(B452,Sheet4!A:C,2,FALSE)</f>
        <v>#N/A</v>
      </c>
      <c r="N452" s="8" t="e">
        <f>VLOOKUP(B452,Sheet5!A:B,2,FALSE)</f>
        <v>#N/A</v>
      </c>
      <c r="O452" s="8" t="e">
        <f>VLOOKUP(B452,Retail!A:B,2,FALSE)</f>
        <v>#N/A</v>
      </c>
      <c r="P452" s="8"/>
      <c r="Q452" s="8"/>
      <c r="R452" s="8"/>
      <c r="S452" s="8"/>
      <c r="T452" s="8"/>
      <c r="U452" s="8"/>
      <c r="V452" s="8"/>
      <c r="W452" s="8"/>
      <c r="X452" s="8"/>
      <c r="Y452" s="8"/>
      <c r="Z452" s="8"/>
      <c r="AA452" s="8"/>
    </row>
    <row r="453" spans="1:27" ht="15.75" customHeight="1">
      <c r="A453" s="4">
        <f t="shared" si="1"/>
        <v>452</v>
      </c>
      <c r="B453" s="4" t="s">
        <v>1327</v>
      </c>
      <c r="C453" s="4" t="s">
        <v>1328</v>
      </c>
      <c r="D453" s="4" t="s">
        <v>1291</v>
      </c>
      <c r="E453" s="4" t="s">
        <v>38</v>
      </c>
      <c r="F453" s="7" t="s">
        <v>39</v>
      </c>
      <c r="G453" s="4"/>
      <c r="H453" s="4"/>
      <c r="I453" s="4" t="s">
        <v>916</v>
      </c>
      <c r="J453" s="4"/>
      <c r="K453" s="4"/>
      <c r="L453" s="4"/>
      <c r="M453" s="8" t="e">
        <f>VLOOKUP(B453,Sheet4!A:C,2,FALSE)</f>
        <v>#N/A</v>
      </c>
      <c r="N453" s="8" t="e">
        <f>VLOOKUP(B453,Sheet5!A:B,2,FALSE)</f>
        <v>#N/A</v>
      </c>
      <c r="O453" s="8" t="e">
        <f>VLOOKUP(B453,Retail!A:B,2,FALSE)</f>
        <v>#N/A</v>
      </c>
      <c r="P453" s="8"/>
      <c r="Q453" s="8"/>
      <c r="R453" s="8"/>
      <c r="S453" s="8"/>
      <c r="T453" s="8"/>
      <c r="U453" s="8"/>
      <c r="V453" s="8"/>
      <c r="W453" s="8"/>
      <c r="X453" s="8"/>
      <c r="Y453" s="8"/>
      <c r="Z453" s="8"/>
      <c r="AA453" s="8"/>
    </row>
    <row r="454" spans="1:27" ht="15.75" customHeight="1">
      <c r="A454" s="4">
        <f t="shared" si="1"/>
        <v>453</v>
      </c>
      <c r="B454" s="4" t="s">
        <v>1329</v>
      </c>
      <c r="C454" s="4" t="s">
        <v>1330</v>
      </c>
      <c r="D454" s="4" t="s">
        <v>1291</v>
      </c>
      <c r="E454" s="4" t="s">
        <v>38</v>
      </c>
      <c r="F454" s="7" t="s">
        <v>39</v>
      </c>
      <c r="G454" s="4"/>
      <c r="H454" s="4"/>
      <c r="I454" s="4" t="s">
        <v>916</v>
      </c>
      <c r="J454" s="4"/>
      <c r="K454" s="4"/>
      <c r="L454" s="4"/>
      <c r="M454" s="8" t="e">
        <f>VLOOKUP(B454,Sheet4!A:C,2,FALSE)</f>
        <v>#N/A</v>
      </c>
      <c r="N454" s="8" t="e">
        <f>VLOOKUP(B454,Sheet5!A:B,2,FALSE)</f>
        <v>#N/A</v>
      </c>
      <c r="O454" s="8" t="e">
        <f>VLOOKUP(B454,Retail!A:B,2,FALSE)</f>
        <v>#N/A</v>
      </c>
      <c r="P454" s="8"/>
      <c r="Q454" s="8"/>
      <c r="R454" s="8"/>
      <c r="S454" s="8"/>
      <c r="T454" s="8"/>
      <c r="U454" s="8"/>
      <c r="V454" s="8"/>
      <c r="W454" s="8"/>
      <c r="X454" s="8"/>
      <c r="Y454" s="8"/>
      <c r="Z454" s="8"/>
      <c r="AA454" s="8"/>
    </row>
    <row r="455" spans="1:27" ht="15.75" customHeight="1">
      <c r="A455" s="4">
        <f t="shared" si="1"/>
        <v>454</v>
      </c>
      <c r="B455" s="4" t="s">
        <v>1331</v>
      </c>
      <c r="C455" s="4" t="s">
        <v>1332</v>
      </c>
      <c r="D455" s="4" t="s">
        <v>1291</v>
      </c>
      <c r="E455" s="4" t="s">
        <v>38</v>
      </c>
      <c r="F455" s="7" t="s">
        <v>39</v>
      </c>
      <c r="G455" s="4"/>
      <c r="H455" s="4"/>
      <c r="I455" s="4" t="s">
        <v>916</v>
      </c>
      <c r="J455" s="4"/>
      <c r="K455" s="4"/>
      <c r="L455" s="4"/>
      <c r="M455" s="8" t="e">
        <f>VLOOKUP(B455,Sheet4!A:C,2,FALSE)</f>
        <v>#N/A</v>
      </c>
      <c r="N455" s="8" t="e">
        <f>VLOOKUP(B455,Sheet5!A:B,2,FALSE)</f>
        <v>#N/A</v>
      </c>
      <c r="O455" s="8" t="e">
        <f>VLOOKUP(B455,Retail!A:B,2,FALSE)</f>
        <v>#N/A</v>
      </c>
      <c r="P455" s="8"/>
      <c r="Q455" s="8"/>
      <c r="R455" s="8"/>
      <c r="S455" s="8"/>
      <c r="T455" s="8"/>
      <c r="U455" s="8"/>
      <c r="V455" s="8"/>
      <c r="W455" s="8"/>
      <c r="X455" s="8"/>
      <c r="Y455" s="8"/>
      <c r="Z455" s="8"/>
      <c r="AA455" s="8"/>
    </row>
    <row r="456" spans="1:27" ht="15.75" customHeight="1">
      <c r="A456" s="4">
        <f t="shared" si="1"/>
        <v>455</v>
      </c>
      <c r="B456" s="4" t="s">
        <v>1333</v>
      </c>
      <c r="C456" s="4" t="s">
        <v>1334</v>
      </c>
      <c r="D456" s="4" t="s">
        <v>1291</v>
      </c>
      <c r="E456" s="4" t="s">
        <v>38</v>
      </c>
      <c r="F456" s="7" t="s">
        <v>39</v>
      </c>
      <c r="G456" s="4"/>
      <c r="H456" s="4"/>
      <c r="I456" s="4" t="s">
        <v>916</v>
      </c>
      <c r="J456" s="4"/>
      <c r="K456" s="4"/>
      <c r="L456" s="4"/>
      <c r="M456" s="8" t="e">
        <f>VLOOKUP(B456,Sheet4!A:C,2,FALSE)</f>
        <v>#N/A</v>
      </c>
      <c r="N456" s="8" t="e">
        <f>VLOOKUP(B456,Sheet5!A:B,2,FALSE)</f>
        <v>#N/A</v>
      </c>
      <c r="O456" s="8" t="e">
        <f>VLOOKUP(B456,Retail!A:B,2,FALSE)</f>
        <v>#N/A</v>
      </c>
      <c r="P456" s="8"/>
      <c r="Q456" s="8"/>
      <c r="R456" s="8"/>
      <c r="S456" s="8"/>
      <c r="T456" s="8"/>
      <c r="U456" s="8"/>
      <c r="V456" s="8"/>
      <c r="W456" s="8"/>
      <c r="X456" s="8"/>
      <c r="Y456" s="8"/>
      <c r="Z456" s="8"/>
      <c r="AA456" s="8"/>
    </row>
    <row r="457" spans="1:27" ht="15.75" customHeight="1">
      <c r="A457" s="4">
        <f t="shared" si="1"/>
        <v>456</v>
      </c>
      <c r="B457" s="4" t="s">
        <v>1335</v>
      </c>
      <c r="C457" s="4" t="s">
        <v>1336</v>
      </c>
      <c r="D457" s="4" t="s">
        <v>1291</v>
      </c>
      <c r="E457" s="4" t="s">
        <v>38</v>
      </c>
      <c r="F457" s="7" t="s">
        <v>39</v>
      </c>
      <c r="G457" s="4"/>
      <c r="H457" s="4"/>
      <c r="I457" s="4" t="s">
        <v>916</v>
      </c>
      <c r="J457" s="4"/>
      <c r="K457" s="4"/>
      <c r="L457" s="4"/>
      <c r="M457" s="8" t="e">
        <f>VLOOKUP(B457,Sheet4!A:C,2,FALSE)</f>
        <v>#N/A</v>
      </c>
      <c r="N457" s="8" t="e">
        <f>VLOOKUP(B457,Sheet5!A:B,2,FALSE)</f>
        <v>#N/A</v>
      </c>
      <c r="O457" s="8" t="e">
        <f>VLOOKUP(B457,Retail!A:B,2,FALSE)</f>
        <v>#N/A</v>
      </c>
      <c r="P457" s="8"/>
      <c r="Q457" s="8"/>
      <c r="R457" s="8"/>
      <c r="S457" s="8"/>
      <c r="T457" s="8"/>
      <c r="U457" s="8"/>
      <c r="V457" s="8"/>
      <c r="W457" s="8"/>
      <c r="X457" s="8"/>
      <c r="Y457" s="8"/>
      <c r="Z457" s="8"/>
      <c r="AA457" s="8"/>
    </row>
    <row r="458" spans="1:27" ht="15.75" customHeight="1">
      <c r="A458" s="4">
        <f t="shared" si="1"/>
        <v>457</v>
      </c>
      <c r="B458" s="4" t="s">
        <v>1337</v>
      </c>
      <c r="C458" s="4" t="s">
        <v>1338</v>
      </c>
      <c r="D458" s="4" t="s">
        <v>1291</v>
      </c>
      <c r="E458" s="4" t="s">
        <v>38</v>
      </c>
      <c r="F458" s="7" t="s">
        <v>39</v>
      </c>
      <c r="G458" s="4"/>
      <c r="H458" s="4"/>
      <c r="I458" s="4" t="s">
        <v>916</v>
      </c>
      <c r="J458" s="4"/>
      <c r="K458" s="4"/>
      <c r="L458" s="4"/>
      <c r="M458" s="8" t="e">
        <f>VLOOKUP(B458,Sheet4!A:C,2,FALSE)</f>
        <v>#N/A</v>
      </c>
      <c r="N458" s="8" t="e">
        <f>VLOOKUP(B458,Sheet5!A:B,2,FALSE)</f>
        <v>#N/A</v>
      </c>
      <c r="O458" s="8" t="e">
        <f>VLOOKUP(B458,Retail!A:B,2,FALSE)</f>
        <v>#N/A</v>
      </c>
      <c r="P458" s="8"/>
      <c r="Q458" s="8"/>
      <c r="R458" s="8"/>
      <c r="S458" s="8"/>
      <c r="T458" s="8"/>
      <c r="U458" s="8"/>
      <c r="V458" s="8"/>
      <c r="W458" s="8"/>
      <c r="X458" s="8"/>
      <c r="Y458" s="8"/>
      <c r="Z458" s="8"/>
      <c r="AA458" s="8"/>
    </row>
    <row r="459" spans="1:27" ht="15.75" customHeight="1">
      <c r="A459" s="4">
        <f t="shared" si="1"/>
        <v>458</v>
      </c>
      <c r="B459" s="4" t="s">
        <v>1339</v>
      </c>
      <c r="C459" s="4" t="s">
        <v>1340</v>
      </c>
      <c r="D459" s="4" t="s">
        <v>1291</v>
      </c>
      <c r="E459" s="4" t="s">
        <v>38</v>
      </c>
      <c r="F459" s="7" t="s">
        <v>39</v>
      </c>
      <c r="G459" s="4"/>
      <c r="H459" s="4"/>
      <c r="I459" s="4" t="s">
        <v>916</v>
      </c>
      <c r="J459" s="4"/>
      <c r="K459" s="4"/>
      <c r="L459" s="4"/>
      <c r="M459" s="8" t="e">
        <f>VLOOKUP(B459,Sheet4!A:C,2,FALSE)</f>
        <v>#N/A</v>
      </c>
      <c r="N459" s="8" t="e">
        <f>VLOOKUP(B459,Sheet5!A:B,2,FALSE)</f>
        <v>#N/A</v>
      </c>
      <c r="O459" s="8" t="e">
        <f>VLOOKUP(B459,Retail!A:B,2,FALSE)</f>
        <v>#N/A</v>
      </c>
      <c r="P459" s="8"/>
      <c r="Q459" s="8"/>
      <c r="R459" s="8"/>
      <c r="S459" s="8"/>
      <c r="T459" s="8"/>
      <c r="U459" s="8"/>
      <c r="V459" s="8"/>
      <c r="W459" s="8"/>
      <c r="X459" s="8"/>
      <c r="Y459" s="8"/>
      <c r="Z459" s="8"/>
      <c r="AA459" s="8"/>
    </row>
    <row r="460" spans="1:27" ht="15.75" customHeight="1">
      <c r="A460" s="4">
        <f t="shared" si="1"/>
        <v>459</v>
      </c>
      <c r="B460" s="4" t="s">
        <v>1341</v>
      </c>
      <c r="C460" s="4" t="s">
        <v>1342</v>
      </c>
      <c r="D460" s="4" t="s">
        <v>1291</v>
      </c>
      <c r="E460" s="4" t="s">
        <v>38</v>
      </c>
      <c r="F460" s="7" t="s">
        <v>39</v>
      </c>
      <c r="G460" s="4"/>
      <c r="H460" s="4"/>
      <c r="I460" s="4" t="s">
        <v>916</v>
      </c>
      <c r="J460" s="4"/>
      <c r="K460" s="4"/>
      <c r="L460" s="4"/>
      <c r="M460" s="8" t="e">
        <f>VLOOKUP(B460,Sheet4!A:C,2,FALSE)</f>
        <v>#N/A</v>
      </c>
      <c r="N460" s="8" t="e">
        <f>VLOOKUP(B460,Sheet5!A:B,2,FALSE)</f>
        <v>#N/A</v>
      </c>
      <c r="O460" s="8" t="e">
        <f>VLOOKUP(B460,Retail!A:B,2,FALSE)</f>
        <v>#N/A</v>
      </c>
      <c r="P460" s="8"/>
      <c r="Q460" s="8"/>
      <c r="R460" s="8"/>
      <c r="S460" s="8"/>
      <c r="T460" s="8"/>
      <c r="U460" s="8"/>
      <c r="V460" s="8"/>
      <c r="W460" s="8"/>
      <c r="X460" s="8"/>
      <c r="Y460" s="8"/>
      <c r="Z460" s="8"/>
      <c r="AA460" s="8"/>
    </row>
    <row r="461" spans="1:27" ht="15.75" customHeight="1">
      <c r="A461" s="4">
        <f t="shared" si="1"/>
        <v>460</v>
      </c>
      <c r="B461" s="4" t="s">
        <v>1343</v>
      </c>
      <c r="C461" s="4" t="s">
        <v>1344</v>
      </c>
      <c r="D461" s="4" t="s">
        <v>1291</v>
      </c>
      <c r="E461" s="4" t="s">
        <v>38</v>
      </c>
      <c r="F461" s="7" t="s">
        <v>39</v>
      </c>
      <c r="G461" s="4"/>
      <c r="H461" s="4"/>
      <c r="I461" s="4" t="s">
        <v>916</v>
      </c>
      <c r="J461" s="4"/>
      <c r="K461" s="4"/>
      <c r="L461" s="4"/>
      <c r="M461" s="8" t="e">
        <f>VLOOKUP(B461,Sheet4!A:C,2,FALSE)</f>
        <v>#N/A</v>
      </c>
      <c r="N461" s="8" t="e">
        <f>VLOOKUP(B461,Sheet5!A:B,2,FALSE)</f>
        <v>#N/A</v>
      </c>
      <c r="O461" s="8" t="e">
        <f>VLOOKUP(B461,Retail!A:B,2,FALSE)</f>
        <v>#N/A</v>
      </c>
      <c r="P461" s="8"/>
      <c r="Q461" s="8"/>
      <c r="R461" s="8"/>
      <c r="S461" s="8"/>
      <c r="T461" s="8"/>
      <c r="U461" s="8"/>
      <c r="V461" s="8"/>
      <c r="W461" s="8"/>
      <c r="X461" s="8"/>
      <c r="Y461" s="8"/>
      <c r="Z461" s="8"/>
      <c r="AA461" s="8"/>
    </row>
    <row r="462" spans="1:27" ht="15.75" customHeight="1">
      <c r="A462" s="4">
        <f t="shared" si="1"/>
        <v>461</v>
      </c>
      <c r="B462" s="4" t="s">
        <v>1345</v>
      </c>
      <c r="C462" s="4" t="s">
        <v>1346</v>
      </c>
      <c r="D462" s="4" t="s">
        <v>1291</v>
      </c>
      <c r="E462" s="4" t="s">
        <v>38</v>
      </c>
      <c r="F462" s="7" t="s">
        <v>39</v>
      </c>
      <c r="G462" s="4"/>
      <c r="H462" s="4"/>
      <c r="I462" s="4" t="s">
        <v>916</v>
      </c>
      <c r="J462" s="4"/>
      <c r="K462" s="4"/>
      <c r="L462" s="4"/>
      <c r="M462" s="8" t="e">
        <f>VLOOKUP(B462,Sheet4!A:C,2,FALSE)</f>
        <v>#N/A</v>
      </c>
      <c r="N462" s="8" t="e">
        <f>VLOOKUP(B462,Sheet5!A:B,2,FALSE)</f>
        <v>#N/A</v>
      </c>
      <c r="O462" s="8" t="e">
        <f>VLOOKUP(B462,Retail!A:B,2,FALSE)</f>
        <v>#N/A</v>
      </c>
      <c r="P462" s="8"/>
      <c r="Q462" s="8"/>
      <c r="R462" s="8"/>
      <c r="S462" s="8"/>
      <c r="T462" s="8"/>
      <c r="U462" s="8"/>
      <c r="V462" s="8"/>
      <c r="W462" s="8"/>
      <c r="X462" s="8"/>
      <c r="Y462" s="8"/>
      <c r="Z462" s="8"/>
      <c r="AA462" s="8"/>
    </row>
    <row r="463" spans="1:27" ht="15.75" customHeight="1">
      <c r="A463" s="4">
        <f t="shared" si="1"/>
        <v>462</v>
      </c>
      <c r="B463" s="4" t="s">
        <v>1347</v>
      </c>
      <c r="C463" s="4" t="s">
        <v>1348</v>
      </c>
      <c r="D463" s="4" t="s">
        <v>1291</v>
      </c>
      <c r="E463" s="4" t="s">
        <v>38</v>
      </c>
      <c r="F463" s="7" t="s">
        <v>39</v>
      </c>
      <c r="G463" s="4"/>
      <c r="H463" s="4"/>
      <c r="I463" s="4" t="s">
        <v>916</v>
      </c>
      <c r="J463" s="4"/>
      <c r="K463" s="4"/>
      <c r="L463" s="4"/>
      <c r="M463" s="8" t="e">
        <f>VLOOKUP(B463,Sheet4!A:C,2,FALSE)</f>
        <v>#N/A</v>
      </c>
      <c r="N463" s="8" t="e">
        <f>VLOOKUP(B463,Sheet5!A:B,2,FALSE)</f>
        <v>#N/A</v>
      </c>
      <c r="O463" s="8" t="e">
        <f>VLOOKUP(B463,Retail!A:B,2,FALSE)</f>
        <v>#N/A</v>
      </c>
      <c r="P463" s="8"/>
      <c r="Q463" s="8"/>
      <c r="R463" s="8"/>
      <c r="S463" s="8"/>
      <c r="T463" s="8"/>
      <c r="U463" s="8"/>
      <c r="V463" s="8"/>
      <c r="W463" s="8"/>
      <c r="X463" s="8"/>
      <c r="Y463" s="8"/>
      <c r="Z463" s="8"/>
      <c r="AA463" s="8"/>
    </row>
    <row r="464" spans="1:27" ht="15.75" customHeight="1">
      <c r="A464" s="4">
        <f t="shared" si="1"/>
        <v>463</v>
      </c>
      <c r="B464" s="4" t="s">
        <v>1349</v>
      </c>
      <c r="C464" s="4" t="s">
        <v>1350</v>
      </c>
      <c r="D464" s="4" t="s">
        <v>1291</v>
      </c>
      <c r="E464" s="4" t="s">
        <v>38</v>
      </c>
      <c r="F464" s="7" t="s">
        <v>39</v>
      </c>
      <c r="G464" s="4"/>
      <c r="H464" s="4"/>
      <c r="I464" s="4" t="s">
        <v>916</v>
      </c>
      <c r="J464" s="4"/>
      <c r="K464" s="4"/>
      <c r="L464" s="4"/>
      <c r="M464" s="8" t="e">
        <f>VLOOKUP(B464,Sheet4!A:C,2,FALSE)</f>
        <v>#N/A</v>
      </c>
      <c r="N464" s="8" t="e">
        <f>VLOOKUP(B464,Sheet5!A:B,2,FALSE)</f>
        <v>#N/A</v>
      </c>
      <c r="O464" s="8" t="e">
        <f>VLOOKUP(B464,Retail!A:B,2,FALSE)</f>
        <v>#N/A</v>
      </c>
      <c r="P464" s="8"/>
      <c r="Q464" s="8"/>
      <c r="R464" s="8"/>
      <c r="S464" s="8"/>
      <c r="T464" s="8"/>
      <c r="U464" s="8"/>
      <c r="V464" s="8"/>
      <c r="W464" s="8"/>
      <c r="X464" s="8"/>
      <c r="Y464" s="8"/>
      <c r="Z464" s="8"/>
      <c r="AA464" s="8"/>
    </row>
    <row r="465" spans="1:27" ht="15.75" customHeight="1">
      <c r="A465" s="4">
        <f t="shared" si="1"/>
        <v>464</v>
      </c>
      <c r="B465" s="4" t="s">
        <v>1351</v>
      </c>
      <c r="C465" s="4" t="s">
        <v>1352</v>
      </c>
      <c r="D465" s="4" t="s">
        <v>1291</v>
      </c>
      <c r="E465" s="4" t="s">
        <v>38</v>
      </c>
      <c r="F465" s="7" t="s">
        <v>39</v>
      </c>
      <c r="G465" s="4"/>
      <c r="H465" s="4"/>
      <c r="I465" s="4" t="s">
        <v>916</v>
      </c>
      <c r="J465" s="4"/>
      <c r="K465" s="4"/>
      <c r="L465" s="4"/>
      <c r="M465" s="8" t="e">
        <f>VLOOKUP(B465,Sheet4!A:C,2,FALSE)</f>
        <v>#N/A</v>
      </c>
      <c r="N465" s="8" t="e">
        <f>VLOOKUP(B465,Sheet5!A:B,2,FALSE)</f>
        <v>#N/A</v>
      </c>
      <c r="O465" s="8" t="e">
        <f>VLOOKUP(B465,Retail!A:B,2,FALSE)</f>
        <v>#N/A</v>
      </c>
      <c r="P465" s="8"/>
      <c r="Q465" s="8"/>
      <c r="R465" s="8"/>
      <c r="S465" s="8"/>
      <c r="T465" s="8"/>
      <c r="U465" s="8"/>
      <c r="V465" s="8"/>
      <c r="W465" s="8"/>
      <c r="X465" s="8"/>
      <c r="Y465" s="8"/>
      <c r="Z465" s="8"/>
      <c r="AA465" s="8"/>
    </row>
    <row r="466" spans="1:27" ht="15.75" customHeight="1">
      <c r="A466" s="4">
        <f t="shared" si="1"/>
        <v>465</v>
      </c>
      <c r="B466" s="4" t="s">
        <v>1353</v>
      </c>
      <c r="C466" s="4" t="s">
        <v>1354</v>
      </c>
      <c r="D466" s="4" t="s">
        <v>1291</v>
      </c>
      <c r="E466" s="4" t="s">
        <v>38</v>
      </c>
      <c r="F466" s="7" t="s">
        <v>39</v>
      </c>
      <c r="G466" s="4"/>
      <c r="H466" s="4"/>
      <c r="I466" s="4" t="s">
        <v>916</v>
      </c>
      <c r="J466" s="4"/>
      <c r="K466" s="4"/>
      <c r="L466" s="4"/>
      <c r="M466" s="8" t="e">
        <f>VLOOKUP(B466,Sheet4!A:C,2,FALSE)</f>
        <v>#N/A</v>
      </c>
      <c r="N466" s="8" t="e">
        <f>VLOOKUP(B466,Sheet5!A:B,2,FALSE)</f>
        <v>#N/A</v>
      </c>
      <c r="O466" s="8" t="e">
        <f>VLOOKUP(B466,Retail!A:B,2,FALSE)</f>
        <v>#N/A</v>
      </c>
      <c r="P466" s="8"/>
      <c r="Q466" s="8"/>
      <c r="R466" s="8"/>
      <c r="S466" s="8"/>
      <c r="T466" s="8"/>
      <c r="U466" s="8"/>
      <c r="V466" s="8"/>
      <c r="W466" s="8"/>
      <c r="X466" s="8"/>
      <c r="Y466" s="8"/>
      <c r="Z466" s="8"/>
      <c r="AA466" s="8"/>
    </row>
    <row r="467" spans="1:27" ht="15.75" customHeight="1">
      <c r="A467" s="4">
        <f t="shared" si="1"/>
        <v>466</v>
      </c>
      <c r="B467" s="4" t="s">
        <v>1355</v>
      </c>
      <c r="C467" s="4" t="s">
        <v>1356</v>
      </c>
      <c r="D467" s="4" t="s">
        <v>1291</v>
      </c>
      <c r="E467" s="4" t="s">
        <v>38</v>
      </c>
      <c r="F467" s="7" t="s">
        <v>39</v>
      </c>
      <c r="G467" s="4"/>
      <c r="H467" s="4"/>
      <c r="I467" s="4" t="s">
        <v>916</v>
      </c>
      <c r="J467" s="4"/>
      <c r="K467" s="4"/>
      <c r="L467" s="4"/>
      <c r="M467" s="8" t="e">
        <f>VLOOKUP(B467,Sheet4!A:C,2,FALSE)</f>
        <v>#N/A</v>
      </c>
      <c r="N467" s="8" t="e">
        <f>VLOOKUP(B467,Sheet5!A:B,2,FALSE)</f>
        <v>#N/A</v>
      </c>
      <c r="O467" s="8" t="e">
        <f>VLOOKUP(B467,Retail!A:B,2,FALSE)</f>
        <v>#N/A</v>
      </c>
      <c r="P467" s="8"/>
      <c r="Q467" s="8"/>
      <c r="R467" s="8"/>
      <c r="S467" s="8"/>
      <c r="T467" s="8"/>
      <c r="U467" s="8"/>
      <c r="V467" s="8"/>
      <c r="W467" s="8"/>
      <c r="X467" s="8"/>
      <c r="Y467" s="8"/>
      <c r="Z467" s="8"/>
      <c r="AA467" s="8"/>
    </row>
    <row r="468" spans="1:27" ht="15.75" customHeight="1">
      <c r="A468" s="4">
        <f t="shared" si="1"/>
        <v>467</v>
      </c>
      <c r="B468" s="4" t="s">
        <v>1357</v>
      </c>
      <c r="C468" s="4" t="s">
        <v>1358</v>
      </c>
      <c r="D468" s="4" t="s">
        <v>1291</v>
      </c>
      <c r="E468" s="4" t="s">
        <v>38</v>
      </c>
      <c r="F468" s="7" t="s">
        <v>39</v>
      </c>
      <c r="G468" s="4"/>
      <c r="H468" s="4"/>
      <c r="I468" s="4" t="s">
        <v>916</v>
      </c>
      <c r="J468" s="4"/>
      <c r="K468" s="4"/>
      <c r="L468" s="4"/>
      <c r="M468" s="8" t="e">
        <f>VLOOKUP(B468,Sheet4!A:C,2,FALSE)</f>
        <v>#N/A</v>
      </c>
      <c r="N468" s="8" t="e">
        <f>VLOOKUP(B468,Sheet5!A:B,2,FALSE)</f>
        <v>#N/A</v>
      </c>
      <c r="O468" s="8" t="e">
        <f>VLOOKUP(B468,Retail!A:B,2,FALSE)</f>
        <v>#N/A</v>
      </c>
      <c r="P468" s="8"/>
      <c r="Q468" s="8"/>
      <c r="R468" s="8"/>
      <c r="S468" s="8"/>
      <c r="T468" s="8"/>
      <c r="U468" s="8"/>
      <c r="V468" s="8"/>
      <c r="W468" s="8"/>
      <c r="X468" s="8"/>
      <c r="Y468" s="8"/>
      <c r="Z468" s="8"/>
      <c r="AA468" s="8"/>
    </row>
    <row r="469" spans="1:27" ht="15.75" customHeight="1">
      <c r="A469" s="4">
        <f t="shared" si="1"/>
        <v>468</v>
      </c>
      <c r="B469" s="4" t="s">
        <v>1359</v>
      </c>
      <c r="C469" s="4" t="s">
        <v>1360</v>
      </c>
      <c r="D469" s="4" t="s">
        <v>1291</v>
      </c>
      <c r="E469" s="4" t="s">
        <v>38</v>
      </c>
      <c r="F469" s="7" t="s">
        <v>39</v>
      </c>
      <c r="G469" s="4"/>
      <c r="H469" s="4"/>
      <c r="I469" s="4" t="s">
        <v>916</v>
      </c>
      <c r="J469" s="4"/>
      <c r="K469" s="4"/>
      <c r="L469" s="4"/>
      <c r="M469" s="8" t="e">
        <f>VLOOKUP(B469,Sheet4!A:C,2,FALSE)</f>
        <v>#N/A</v>
      </c>
      <c r="N469" s="8" t="e">
        <f>VLOOKUP(B469,Sheet5!A:B,2,FALSE)</f>
        <v>#N/A</v>
      </c>
      <c r="O469" s="8" t="e">
        <f>VLOOKUP(B469,Retail!A:B,2,FALSE)</f>
        <v>#N/A</v>
      </c>
      <c r="P469" s="8"/>
      <c r="Q469" s="8"/>
      <c r="R469" s="8"/>
      <c r="S469" s="8"/>
      <c r="T469" s="8"/>
      <c r="U469" s="8"/>
      <c r="V469" s="8"/>
      <c r="W469" s="8"/>
      <c r="X469" s="8"/>
      <c r="Y469" s="8"/>
      <c r="Z469" s="8"/>
      <c r="AA469" s="8"/>
    </row>
    <row r="470" spans="1:27" ht="15.75" customHeight="1">
      <c r="A470" s="4">
        <f t="shared" si="1"/>
        <v>469</v>
      </c>
      <c r="B470" s="4" t="s">
        <v>1361</v>
      </c>
      <c r="C470" s="4" t="s">
        <v>1362</v>
      </c>
      <c r="D470" s="4" t="s">
        <v>1291</v>
      </c>
      <c r="E470" s="4" t="s">
        <v>38</v>
      </c>
      <c r="F470" s="7" t="s">
        <v>39</v>
      </c>
      <c r="G470" s="4"/>
      <c r="H470" s="4"/>
      <c r="I470" s="4" t="s">
        <v>916</v>
      </c>
      <c r="J470" s="4"/>
      <c r="K470" s="4"/>
      <c r="L470" s="4"/>
      <c r="M470" s="8" t="e">
        <f>VLOOKUP(B470,Sheet4!A:C,2,FALSE)</f>
        <v>#N/A</v>
      </c>
      <c r="N470" s="8" t="e">
        <f>VLOOKUP(B470,Sheet5!A:B,2,FALSE)</f>
        <v>#N/A</v>
      </c>
      <c r="O470" s="8" t="e">
        <f>VLOOKUP(B470,Retail!A:B,2,FALSE)</f>
        <v>#N/A</v>
      </c>
      <c r="P470" s="8"/>
      <c r="Q470" s="8"/>
      <c r="R470" s="8"/>
      <c r="S470" s="8"/>
      <c r="T470" s="8"/>
      <c r="U470" s="8"/>
      <c r="V470" s="8"/>
      <c r="W470" s="8"/>
      <c r="X470" s="8"/>
      <c r="Y470" s="8"/>
      <c r="Z470" s="8"/>
      <c r="AA470" s="8"/>
    </row>
    <row r="471" spans="1:27" ht="15.75" customHeight="1">
      <c r="A471" s="4">
        <f t="shared" si="1"/>
        <v>470</v>
      </c>
      <c r="B471" s="4" t="s">
        <v>1363</v>
      </c>
      <c r="C471" s="4" t="s">
        <v>1364</v>
      </c>
      <c r="D471" s="4" t="s">
        <v>1291</v>
      </c>
      <c r="E471" s="4" t="s">
        <v>38</v>
      </c>
      <c r="F471" s="7" t="s">
        <v>39</v>
      </c>
      <c r="G471" s="4"/>
      <c r="H471" s="4"/>
      <c r="I471" s="4" t="s">
        <v>916</v>
      </c>
      <c r="J471" s="4"/>
      <c r="K471" s="4"/>
      <c r="L471" s="4"/>
      <c r="M471" s="8" t="e">
        <f>VLOOKUP(B471,Sheet4!A:C,2,FALSE)</f>
        <v>#N/A</v>
      </c>
      <c r="N471" s="8" t="e">
        <f>VLOOKUP(B471,Sheet5!A:B,2,FALSE)</f>
        <v>#N/A</v>
      </c>
      <c r="O471" s="8" t="e">
        <f>VLOOKUP(B471,Retail!A:B,2,FALSE)</f>
        <v>#N/A</v>
      </c>
      <c r="P471" s="8"/>
      <c r="Q471" s="8"/>
      <c r="R471" s="8"/>
      <c r="S471" s="8"/>
      <c r="T471" s="8"/>
      <c r="U471" s="8"/>
      <c r="V471" s="8"/>
      <c r="W471" s="8"/>
      <c r="X471" s="8"/>
      <c r="Y471" s="8"/>
      <c r="Z471" s="8"/>
      <c r="AA471" s="8"/>
    </row>
    <row r="472" spans="1:27" ht="15.75" customHeight="1">
      <c r="A472" s="4">
        <f t="shared" si="1"/>
        <v>471</v>
      </c>
      <c r="B472" s="4" t="s">
        <v>1365</v>
      </c>
      <c r="C472" s="4" t="s">
        <v>1366</v>
      </c>
      <c r="D472" s="4" t="s">
        <v>1367</v>
      </c>
      <c r="E472" s="4" t="s">
        <v>38</v>
      </c>
      <c r="F472" s="7" t="s">
        <v>39</v>
      </c>
      <c r="G472" s="4"/>
      <c r="H472" s="4"/>
      <c r="I472" s="4" t="s">
        <v>916</v>
      </c>
      <c r="J472" s="4"/>
      <c r="K472" s="4"/>
      <c r="L472" s="4"/>
      <c r="M472" s="8" t="e">
        <f>VLOOKUP(B472,Sheet4!A:C,2,FALSE)</f>
        <v>#N/A</v>
      </c>
      <c r="N472" s="8" t="e">
        <f>VLOOKUP(B472,Sheet5!A:B,2,FALSE)</f>
        <v>#N/A</v>
      </c>
      <c r="O472" s="8" t="e">
        <f>VLOOKUP(B472,Retail!A:B,2,FALSE)</f>
        <v>#N/A</v>
      </c>
      <c r="P472" s="8"/>
      <c r="Q472" s="8"/>
      <c r="R472" s="8"/>
      <c r="S472" s="8"/>
      <c r="T472" s="8"/>
      <c r="U472" s="8"/>
      <c r="V472" s="8"/>
      <c r="W472" s="8"/>
      <c r="X472" s="8"/>
      <c r="Y472" s="8"/>
      <c r="Z472" s="8"/>
      <c r="AA472" s="8"/>
    </row>
    <row r="473" spans="1:27" ht="15.75" customHeight="1">
      <c r="A473" s="4">
        <f t="shared" si="1"/>
        <v>472</v>
      </c>
      <c r="B473" s="4" t="s">
        <v>1368</v>
      </c>
      <c r="C473" s="4" t="s">
        <v>1369</v>
      </c>
      <c r="D473" s="4" t="s">
        <v>1367</v>
      </c>
      <c r="E473" s="4" t="s">
        <v>38</v>
      </c>
      <c r="F473" s="7" t="s">
        <v>39</v>
      </c>
      <c r="G473" s="4"/>
      <c r="H473" s="4"/>
      <c r="I473" s="4" t="s">
        <v>916</v>
      </c>
      <c r="J473" s="4"/>
      <c r="K473" s="4"/>
      <c r="L473" s="4"/>
      <c r="M473" s="8" t="e">
        <f>VLOOKUP(B473,Sheet4!A:C,2,FALSE)</f>
        <v>#N/A</v>
      </c>
      <c r="N473" s="8" t="e">
        <f>VLOOKUP(B473,Sheet5!A:B,2,FALSE)</f>
        <v>#N/A</v>
      </c>
      <c r="O473" s="8" t="e">
        <f>VLOOKUP(B473,Retail!A:B,2,FALSE)</f>
        <v>#N/A</v>
      </c>
      <c r="P473" s="8"/>
      <c r="Q473" s="8"/>
      <c r="R473" s="8"/>
      <c r="S473" s="8"/>
      <c r="T473" s="8"/>
      <c r="U473" s="8"/>
      <c r="V473" s="8"/>
      <c r="W473" s="8"/>
      <c r="X473" s="8"/>
      <c r="Y473" s="8"/>
      <c r="Z473" s="8"/>
      <c r="AA473" s="8"/>
    </row>
    <row r="474" spans="1:27" ht="15.75" customHeight="1">
      <c r="A474" s="4">
        <f t="shared" si="1"/>
        <v>473</v>
      </c>
      <c r="B474" s="4" t="s">
        <v>1370</v>
      </c>
      <c r="C474" s="4" t="s">
        <v>1371</v>
      </c>
      <c r="D474" s="4" t="s">
        <v>1367</v>
      </c>
      <c r="E474" s="4" t="s">
        <v>38</v>
      </c>
      <c r="F474" s="7" t="s">
        <v>39</v>
      </c>
      <c r="G474" s="4"/>
      <c r="H474" s="4"/>
      <c r="I474" s="4" t="s">
        <v>916</v>
      </c>
      <c r="J474" s="4"/>
      <c r="K474" s="4"/>
      <c r="L474" s="4"/>
      <c r="M474" s="8" t="e">
        <f>VLOOKUP(B474,Sheet4!A:C,2,FALSE)</f>
        <v>#N/A</v>
      </c>
      <c r="N474" s="8" t="e">
        <f>VLOOKUP(B474,Sheet5!A:B,2,FALSE)</f>
        <v>#N/A</v>
      </c>
      <c r="O474" s="8" t="e">
        <f>VLOOKUP(B474,Retail!A:B,2,FALSE)</f>
        <v>#N/A</v>
      </c>
      <c r="P474" s="8"/>
      <c r="Q474" s="8"/>
      <c r="R474" s="8"/>
      <c r="S474" s="8"/>
      <c r="T474" s="8"/>
      <c r="U474" s="8"/>
      <c r="V474" s="8"/>
      <c r="W474" s="8"/>
      <c r="X474" s="8"/>
      <c r="Y474" s="8"/>
      <c r="Z474" s="8"/>
      <c r="AA474" s="8"/>
    </row>
    <row r="475" spans="1:27" ht="15.75" customHeight="1">
      <c r="A475" s="4">
        <f t="shared" si="1"/>
        <v>474</v>
      </c>
      <c r="B475" s="4" t="s">
        <v>1372</v>
      </c>
      <c r="C475" s="4" t="s">
        <v>1373</v>
      </c>
      <c r="D475" s="4" t="s">
        <v>1367</v>
      </c>
      <c r="E475" s="4" t="s">
        <v>38</v>
      </c>
      <c r="F475" s="7" t="s">
        <v>39</v>
      </c>
      <c r="G475" s="4"/>
      <c r="H475" s="4"/>
      <c r="I475" s="4" t="s">
        <v>916</v>
      </c>
      <c r="J475" s="4"/>
      <c r="K475" s="4"/>
      <c r="L475" s="4"/>
      <c r="M475" s="8" t="e">
        <f>VLOOKUP(B475,Sheet4!A:C,2,FALSE)</f>
        <v>#N/A</v>
      </c>
      <c r="N475" s="8" t="e">
        <f>VLOOKUP(B475,Sheet5!A:B,2,FALSE)</f>
        <v>#N/A</v>
      </c>
      <c r="O475" s="8" t="e">
        <f>VLOOKUP(B475,Retail!A:B,2,FALSE)</f>
        <v>#N/A</v>
      </c>
      <c r="P475" s="8"/>
      <c r="Q475" s="8"/>
      <c r="R475" s="8"/>
      <c r="S475" s="8"/>
      <c r="T475" s="8"/>
      <c r="U475" s="8"/>
      <c r="V475" s="8"/>
      <c r="W475" s="8"/>
      <c r="X475" s="8"/>
      <c r="Y475" s="8"/>
      <c r="Z475" s="8"/>
      <c r="AA475" s="8"/>
    </row>
    <row r="476" spans="1:27" ht="15.75" customHeight="1">
      <c r="A476" s="4">
        <f t="shared" si="1"/>
        <v>475</v>
      </c>
      <c r="B476" s="4" t="s">
        <v>1374</v>
      </c>
      <c r="C476" s="4" t="s">
        <v>1375</v>
      </c>
      <c r="D476" s="4" t="s">
        <v>1367</v>
      </c>
      <c r="E476" s="4" t="s">
        <v>38</v>
      </c>
      <c r="F476" s="7" t="s">
        <v>39</v>
      </c>
      <c r="G476" s="4"/>
      <c r="H476" s="4"/>
      <c r="I476" s="4" t="s">
        <v>916</v>
      </c>
      <c r="J476" s="4"/>
      <c r="K476" s="4"/>
      <c r="L476" s="4"/>
      <c r="M476" s="8" t="e">
        <f>VLOOKUP(B476,Sheet4!A:C,2,FALSE)</f>
        <v>#N/A</v>
      </c>
      <c r="N476" s="8" t="e">
        <f>VLOOKUP(B476,Sheet5!A:B,2,FALSE)</f>
        <v>#N/A</v>
      </c>
      <c r="O476" s="8" t="e">
        <f>VLOOKUP(B476,Retail!A:B,2,FALSE)</f>
        <v>#N/A</v>
      </c>
      <c r="P476" s="8"/>
      <c r="Q476" s="8"/>
      <c r="R476" s="8"/>
      <c r="S476" s="8"/>
      <c r="T476" s="8"/>
      <c r="U476" s="8"/>
      <c r="V476" s="8"/>
      <c r="W476" s="8"/>
      <c r="X476" s="8"/>
      <c r="Y476" s="8"/>
      <c r="Z476" s="8"/>
      <c r="AA476" s="8"/>
    </row>
    <row r="477" spans="1:27" ht="15.75" customHeight="1">
      <c r="A477" s="4">
        <f t="shared" si="1"/>
        <v>476</v>
      </c>
      <c r="B477" s="4" t="s">
        <v>1376</v>
      </c>
      <c r="C477" s="4" t="s">
        <v>1377</v>
      </c>
      <c r="D477" s="4" t="s">
        <v>1367</v>
      </c>
      <c r="E477" s="4" t="s">
        <v>38</v>
      </c>
      <c r="F477" s="7" t="s">
        <v>39</v>
      </c>
      <c r="G477" s="4"/>
      <c r="H477" s="4"/>
      <c r="I477" s="4" t="s">
        <v>916</v>
      </c>
      <c r="J477" s="4"/>
      <c r="K477" s="4"/>
      <c r="L477" s="4"/>
      <c r="M477" s="8" t="e">
        <f>VLOOKUP(B477,Sheet4!A:C,2,FALSE)</f>
        <v>#N/A</v>
      </c>
      <c r="N477" s="8" t="e">
        <f>VLOOKUP(B477,Sheet5!A:B,2,FALSE)</f>
        <v>#N/A</v>
      </c>
      <c r="O477" s="8" t="e">
        <f>VLOOKUP(B477,Retail!A:B,2,FALSE)</f>
        <v>#N/A</v>
      </c>
      <c r="P477" s="8"/>
      <c r="Q477" s="8"/>
      <c r="R477" s="8"/>
      <c r="S477" s="8"/>
      <c r="T477" s="8"/>
      <c r="U477" s="8"/>
      <c r="V477" s="8"/>
      <c r="W477" s="8"/>
      <c r="X477" s="8"/>
      <c r="Y477" s="8"/>
      <c r="Z477" s="8"/>
      <c r="AA477" s="8"/>
    </row>
    <row r="478" spans="1:27" ht="15.75" customHeight="1">
      <c r="A478" s="4">
        <f t="shared" si="1"/>
        <v>477</v>
      </c>
      <c r="B478" s="4" t="s">
        <v>1378</v>
      </c>
      <c r="C478" s="4" t="s">
        <v>1379</v>
      </c>
      <c r="D478" s="4" t="s">
        <v>1367</v>
      </c>
      <c r="E478" s="4" t="s">
        <v>38</v>
      </c>
      <c r="F478" s="7" t="s">
        <v>39</v>
      </c>
      <c r="G478" s="4"/>
      <c r="H478" s="4"/>
      <c r="I478" s="4" t="s">
        <v>916</v>
      </c>
      <c r="J478" s="4"/>
      <c r="K478" s="4"/>
      <c r="L478" s="4"/>
      <c r="M478" s="8" t="e">
        <f>VLOOKUP(B478,Sheet4!A:C,2,FALSE)</f>
        <v>#N/A</v>
      </c>
      <c r="N478" s="8" t="e">
        <f>VLOOKUP(B478,Sheet5!A:B,2,FALSE)</f>
        <v>#N/A</v>
      </c>
      <c r="O478" s="8" t="e">
        <f>VLOOKUP(B478,Retail!A:B,2,FALSE)</f>
        <v>#N/A</v>
      </c>
      <c r="P478" s="8"/>
      <c r="Q478" s="8"/>
      <c r="R478" s="8"/>
      <c r="S478" s="8"/>
      <c r="T478" s="8"/>
      <c r="U478" s="8"/>
      <c r="V478" s="8"/>
      <c r="W478" s="8"/>
      <c r="X478" s="8"/>
      <c r="Y478" s="8"/>
      <c r="Z478" s="8"/>
      <c r="AA478" s="8"/>
    </row>
    <row r="479" spans="1:27" ht="15.75" customHeight="1">
      <c r="A479" s="4">
        <f t="shared" si="1"/>
        <v>478</v>
      </c>
      <c r="B479" s="4" t="s">
        <v>1380</v>
      </c>
      <c r="C479" s="4" t="s">
        <v>1381</v>
      </c>
      <c r="D479" s="4" t="s">
        <v>1367</v>
      </c>
      <c r="E479" s="4" t="s">
        <v>38</v>
      </c>
      <c r="F479" s="7" t="s">
        <v>39</v>
      </c>
      <c r="G479" s="4"/>
      <c r="H479" s="4"/>
      <c r="I479" s="4" t="s">
        <v>916</v>
      </c>
      <c r="J479" s="4"/>
      <c r="K479" s="4"/>
      <c r="L479" s="4"/>
      <c r="M479" s="8" t="e">
        <f>VLOOKUP(B479,Sheet4!A:C,2,FALSE)</f>
        <v>#N/A</v>
      </c>
      <c r="N479" s="8" t="e">
        <f>VLOOKUP(B479,Sheet5!A:B,2,FALSE)</f>
        <v>#N/A</v>
      </c>
      <c r="O479" s="8" t="e">
        <f>VLOOKUP(B479,Retail!A:B,2,FALSE)</f>
        <v>#N/A</v>
      </c>
      <c r="P479" s="8"/>
      <c r="Q479" s="8"/>
      <c r="R479" s="8"/>
      <c r="S479" s="8"/>
      <c r="T479" s="8"/>
      <c r="U479" s="8"/>
      <c r="V479" s="8"/>
      <c r="W479" s="8"/>
      <c r="X479" s="8"/>
      <c r="Y479" s="8"/>
      <c r="Z479" s="8"/>
      <c r="AA479" s="8"/>
    </row>
    <row r="480" spans="1:27" ht="15.75" customHeight="1">
      <c r="A480" s="4">
        <f t="shared" si="1"/>
        <v>479</v>
      </c>
      <c r="B480" s="4" t="s">
        <v>1382</v>
      </c>
      <c r="C480" s="4" t="s">
        <v>1383</v>
      </c>
      <c r="D480" s="4" t="s">
        <v>1367</v>
      </c>
      <c r="E480" s="4" t="s">
        <v>38</v>
      </c>
      <c r="F480" s="7" t="s">
        <v>39</v>
      </c>
      <c r="G480" s="4"/>
      <c r="H480" s="4"/>
      <c r="I480" s="4" t="s">
        <v>916</v>
      </c>
      <c r="J480" s="4"/>
      <c r="K480" s="4"/>
      <c r="L480" s="4"/>
      <c r="M480" s="8" t="e">
        <f>VLOOKUP(B480,Sheet4!A:C,2,FALSE)</f>
        <v>#N/A</v>
      </c>
      <c r="N480" s="8" t="e">
        <f>VLOOKUP(B480,Sheet5!A:B,2,FALSE)</f>
        <v>#N/A</v>
      </c>
      <c r="O480" s="8" t="e">
        <f>VLOOKUP(B480,Retail!A:B,2,FALSE)</f>
        <v>#N/A</v>
      </c>
      <c r="P480" s="8"/>
      <c r="Q480" s="8"/>
      <c r="R480" s="8"/>
      <c r="S480" s="8"/>
      <c r="T480" s="8"/>
      <c r="U480" s="8"/>
      <c r="V480" s="8"/>
      <c r="W480" s="8"/>
      <c r="X480" s="8"/>
      <c r="Y480" s="8"/>
      <c r="Z480" s="8"/>
      <c r="AA480" s="8"/>
    </row>
    <row r="481" spans="1:27" ht="15.75" customHeight="1">
      <c r="A481" s="4">
        <f t="shared" si="1"/>
        <v>480</v>
      </c>
      <c r="B481" s="4" t="s">
        <v>1384</v>
      </c>
      <c r="C481" s="4" t="s">
        <v>1385</v>
      </c>
      <c r="D481" s="4" t="s">
        <v>1367</v>
      </c>
      <c r="E481" s="4" t="s">
        <v>38</v>
      </c>
      <c r="F481" s="7" t="s">
        <v>39</v>
      </c>
      <c r="G481" s="4"/>
      <c r="H481" s="4"/>
      <c r="I481" s="4" t="s">
        <v>916</v>
      </c>
      <c r="J481" s="4"/>
      <c r="K481" s="4"/>
      <c r="L481" s="4"/>
      <c r="M481" s="8" t="e">
        <f>VLOOKUP(B481,Sheet4!A:C,2,FALSE)</f>
        <v>#N/A</v>
      </c>
      <c r="N481" s="8" t="e">
        <f>VLOOKUP(B481,Sheet5!A:B,2,FALSE)</f>
        <v>#N/A</v>
      </c>
      <c r="O481" s="8" t="e">
        <f>VLOOKUP(B481,Retail!A:B,2,FALSE)</f>
        <v>#N/A</v>
      </c>
      <c r="P481" s="8"/>
      <c r="Q481" s="8"/>
      <c r="R481" s="8"/>
      <c r="S481" s="8"/>
      <c r="T481" s="8"/>
      <c r="U481" s="8"/>
      <c r="V481" s="8"/>
      <c r="W481" s="8"/>
      <c r="X481" s="8"/>
      <c r="Y481" s="8"/>
      <c r="Z481" s="8"/>
      <c r="AA481" s="8"/>
    </row>
    <row r="482" spans="1:27" ht="15.75" customHeight="1">
      <c r="A482" s="4">
        <f t="shared" si="1"/>
        <v>481</v>
      </c>
      <c r="B482" s="4" t="s">
        <v>1386</v>
      </c>
      <c r="C482" s="4" t="s">
        <v>1387</v>
      </c>
      <c r="D482" s="4" t="s">
        <v>1367</v>
      </c>
      <c r="E482" s="4" t="s">
        <v>38</v>
      </c>
      <c r="F482" s="7" t="s">
        <v>39</v>
      </c>
      <c r="G482" s="4"/>
      <c r="H482" s="4"/>
      <c r="I482" s="4" t="s">
        <v>916</v>
      </c>
      <c r="J482" s="4"/>
      <c r="K482" s="4"/>
      <c r="L482" s="4"/>
      <c r="M482" s="8" t="e">
        <f>VLOOKUP(B482,Sheet4!A:C,2,FALSE)</f>
        <v>#N/A</v>
      </c>
      <c r="N482" s="8" t="e">
        <f>VLOOKUP(B482,Sheet5!A:B,2,FALSE)</f>
        <v>#N/A</v>
      </c>
      <c r="O482" s="8" t="e">
        <f>VLOOKUP(B482,Retail!A:B,2,FALSE)</f>
        <v>#N/A</v>
      </c>
      <c r="P482" s="8"/>
      <c r="Q482" s="8"/>
      <c r="R482" s="8"/>
      <c r="S482" s="8"/>
      <c r="T482" s="8"/>
      <c r="U482" s="8"/>
      <c r="V482" s="8"/>
      <c r="W482" s="8"/>
      <c r="X482" s="8"/>
      <c r="Y482" s="8"/>
      <c r="Z482" s="8"/>
      <c r="AA482" s="8"/>
    </row>
    <row r="483" spans="1:27" ht="15.75" customHeight="1">
      <c r="A483" s="4">
        <f t="shared" si="1"/>
        <v>482</v>
      </c>
      <c r="B483" s="4" t="s">
        <v>1388</v>
      </c>
      <c r="C483" s="4" t="s">
        <v>1389</v>
      </c>
      <c r="D483" s="4" t="s">
        <v>1367</v>
      </c>
      <c r="E483" s="4" t="s">
        <v>38</v>
      </c>
      <c r="F483" s="7" t="s">
        <v>39</v>
      </c>
      <c r="G483" s="4"/>
      <c r="H483" s="4"/>
      <c r="I483" s="4" t="s">
        <v>916</v>
      </c>
      <c r="J483" s="4"/>
      <c r="K483" s="4"/>
      <c r="L483" s="4"/>
      <c r="M483" s="8" t="e">
        <f>VLOOKUP(B483,Sheet4!A:C,2,FALSE)</f>
        <v>#N/A</v>
      </c>
      <c r="N483" s="8" t="e">
        <f>VLOOKUP(B483,Sheet5!A:B,2,FALSE)</f>
        <v>#N/A</v>
      </c>
      <c r="O483" s="8" t="e">
        <f>VLOOKUP(B483,Retail!A:B,2,FALSE)</f>
        <v>#N/A</v>
      </c>
      <c r="P483" s="8"/>
      <c r="Q483" s="8"/>
      <c r="R483" s="8"/>
      <c r="S483" s="8"/>
      <c r="T483" s="8"/>
      <c r="U483" s="8"/>
      <c r="V483" s="8"/>
      <c r="W483" s="8"/>
      <c r="X483" s="8"/>
      <c r="Y483" s="8"/>
      <c r="Z483" s="8"/>
      <c r="AA483" s="8"/>
    </row>
    <row r="484" spans="1:27" ht="15.75" customHeight="1">
      <c r="A484" s="4">
        <f t="shared" si="1"/>
        <v>483</v>
      </c>
      <c r="B484" s="4" t="s">
        <v>1390</v>
      </c>
      <c r="C484" s="4" t="s">
        <v>1391</v>
      </c>
      <c r="D484" s="4" t="s">
        <v>1392</v>
      </c>
      <c r="E484" s="4" t="s">
        <v>38</v>
      </c>
      <c r="F484" s="7" t="s">
        <v>39</v>
      </c>
      <c r="G484" s="4"/>
      <c r="H484" s="4"/>
      <c r="I484" s="4" t="s">
        <v>916</v>
      </c>
      <c r="J484" s="4"/>
      <c r="K484" s="4"/>
      <c r="L484" s="4"/>
      <c r="M484" s="8" t="e">
        <f>VLOOKUP(B484,Sheet4!A:C,2,FALSE)</f>
        <v>#N/A</v>
      </c>
      <c r="N484" s="8" t="e">
        <f>VLOOKUP(B484,Sheet5!A:B,2,FALSE)</f>
        <v>#N/A</v>
      </c>
      <c r="O484" s="8" t="e">
        <f>VLOOKUP(B484,Retail!A:B,2,FALSE)</f>
        <v>#N/A</v>
      </c>
      <c r="P484" s="8"/>
      <c r="Q484" s="8"/>
      <c r="R484" s="8"/>
      <c r="S484" s="8"/>
      <c r="T484" s="8"/>
      <c r="U484" s="8"/>
      <c r="V484" s="8"/>
      <c r="W484" s="8"/>
      <c r="X484" s="8"/>
      <c r="Y484" s="8"/>
      <c r="Z484" s="8"/>
      <c r="AA484" s="8"/>
    </row>
    <row r="485" spans="1:27" ht="15.75" customHeight="1">
      <c r="A485" s="4">
        <f t="shared" si="1"/>
        <v>484</v>
      </c>
      <c r="B485" s="4" t="s">
        <v>1393</v>
      </c>
      <c r="C485" s="4" t="s">
        <v>1394</v>
      </c>
      <c r="D485" s="4" t="s">
        <v>1392</v>
      </c>
      <c r="E485" s="4" t="s">
        <v>38</v>
      </c>
      <c r="F485" s="7" t="s">
        <v>39</v>
      </c>
      <c r="G485" s="4"/>
      <c r="H485" s="4"/>
      <c r="I485" s="4" t="s">
        <v>916</v>
      </c>
      <c r="J485" s="4"/>
      <c r="K485" s="4"/>
      <c r="L485" s="4"/>
      <c r="M485" s="8" t="e">
        <f>VLOOKUP(B485,Sheet4!A:C,2,FALSE)</f>
        <v>#N/A</v>
      </c>
      <c r="N485" s="8" t="e">
        <f>VLOOKUP(B485,Sheet5!A:B,2,FALSE)</f>
        <v>#N/A</v>
      </c>
      <c r="O485" s="8" t="e">
        <f>VLOOKUP(B485,Retail!A:B,2,FALSE)</f>
        <v>#N/A</v>
      </c>
      <c r="P485" s="8"/>
      <c r="Q485" s="8"/>
      <c r="R485" s="8"/>
      <c r="S485" s="8"/>
      <c r="T485" s="8"/>
      <c r="U485" s="8"/>
      <c r="V485" s="8"/>
      <c r="W485" s="8"/>
      <c r="X485" s="8"/>
      <c r="Y485" s="8"/>
      <c r="Z485" s="8"/>
      <c r="AA485" s="8"/>
    </row>
    <row r="486" spans="1:27" ht="15.75" customHeight="1">
      <c r="A486" s="4">
        <f t="shared" si="1"/>
        <v>485</v>
      </c>
      <c r="B486" s="4" t="s">
        <v>1395</v>
      </c>
      <c r="C486" s="4" t="s">
        <v>1396</v>
      </c>
      <c r="D486" s="4" t="s">
        <v>1392</v>
      </c>
      <c r="E486" s="4" t="s">
        <v>38</v>
      </c>
      <c r="F486" s="7" t="s">
        <v>39</v>
      </c>
      <c r="G486" s="4"/>
      <c r="H486" s="4"/>
      <c r="I486" s="4" t="s">
        <v>916</v>
      </c>
      <c r="J486" s="4"/>
      <c r="K486" s="4"/>
      <c r="L486" s="4"/>
      <c r="M486" s="8" t="e">
        <f>VLOOKUP(B486,Sheet4!A:C,2,FALSE)</f>
        <v>#N/A</v>
      </c>
      <c r="N486" s="8" t="e">
        <f>VLOOKUP(B486,Sheet5!A:B,2,FALSE)</f>
        <v>#N/A</v>
      </c>
      <c r="O486" s="8" t="e">
        <f>VLOOKUP(B486,Retail!A:B,2,FALSE)</f>
        <v>#N/A</v>
      </c>
      <c r="P486" s="8"/>
      <c r="Q486" s="8"/>
      <c r="R486" s="8"/>
      <c r="S486" s="8"/>
      <c r="T486" s="8"/>
      <c r="U486" s="8"/>
      <c r="V486" s="8"/>
      <c r="W486" s="8"/>
      <c r="X486" s="8"/>
      <c r="Y486" s="8"/>
      <c r="Z486" s="8"/>
      <c r="AA486" s="8"/>
    </row>
    <row r="487" spans="1:27" ht="15.75" customHeight="1">
      <c r="A487" s="4">
        <f t="shared" si="1"/>
        <v>486</v>
      </c>
      <c r="B487" s="4" t="s">
        <v>1397</v>
      </c>
      <c r="C487" s="4" t="s">
        <v>1398</v>
      </c>
      <c r="D487" s="4" t="s">
        <v>1392</v>
      </c>
      <c r="E487" s="4" t="s">
        <v>38</v>
      </c>
      <c r="F487" s="7" t="s">
        <v>39</v>
      </c>
      <c r="G487" s="4"/>
      <c r="H487" s="4"/>
      <c r="I487" s="4" t="s">
        <v>916</v>
      </c>
      <c r="J487" s="4"/>
      <c r="K487" s="4"/>
      <c r="L487" s="4"/>
      <c r="M487" s="8" t="e">
        <f>VLOOKUP(B487,Sheet4!A:C,2,FALSE)</f>
        <v>#N/A</v>
      </c>
      <c r="N487" s="8" t="e">
        <f>VLOOKUP(B487,Sheet5!A:B,2,FALSE)</f>
        <v>#N/A</v>
      </c>
      <c r="O487" s="8" t="e">
        <f>VLOOKUP(B487,Retail!A:B,2,FALSE)</f>
        <v>#N/A</v>
      </c>
      <c r="P487" s="8"/>
      <c r="Q487" s="8"/>
      <c r="R487" s="8"/>
      <c r="S487" s="8"/>
      <c r="T487" s="8"/>
      <c r="U487" s="8"/>
      <c r="V487" s="8"/>
      <c r="W487" s="8"/>
      <c r="X487" s="8"/>
      <c r="Y487" s="8"/>
      <c r="Z487" s="8"/>
      <c r="AA487" s="8"/>
    </row>
    <row r="488" spans="1:27" ht="15.75" customHeight="1">
      <c r="A488" s="4">
        <f t="shared" si="1"/>
        <v>487</v>
      </c>
      <c r="B488" s="4" t="s">
        <v>1399</v>
      </c>
      <c r="C488" s="4" t="s">
        <v>1400</v>
      </c>
      <c r="D488" s="4" t="s">
        <v>1392</v>
      </c>
      <c r="E488" s="4" t="s">
        <v>38</v>
      </c>
      <c r="F488" s="7" t="s">
        <v>39</v>
      </c>
      <c r="G488" s="4"/>
      <c r="H488" s="4"/>
      <c r="I488" s="4" t="s">
        <v>916</v>
      </c>
      <c r="J488" s="4"/>
      <c r="K488" s="4"/>
      <c r="L488" s="4"/>
      <c r="M488" s="8" t="e">
        <f>VLOOKUP(B488,Sheet4!A:C,2,FALSE)</f>
        <v>#N/A</v>
      </c>
      <c r="N488" s="8" t="e">
        <f>VLOOKUP(B488,Sheet5!A:B,2,FALSE)</f>
        <v>#N/A</v>
      </c>
      <c r="O488" s="8" t="e">
        <f>VLOOKUP(B488,Retail!A:B,2,FALSE)</f>
        <v>#N/A</v>
      </c>
      <c r="P488" s="8"/>
      <c r="Q488" s="8"/>
      <c r="R488" s="8"/>
      <c r="S488" s="8"/>
      <c r="T488" s="8"/>
      <c r="U488" s="8"/>
      <c r="V488" s="8"/>
      <c r="W488" s="8"/>
      <c r="X488" s="8"/>
      <c r="Y488" s="8"/>
      <c r="Z488" s="8"/>
      <c r="AA488" s="8"/>
    </row>
    <row r="489" spans="1:27" ht="15.75" customHeight="1">
      <c r="A489" s="4">
        <f t="shared" si="1"/>
        <v>488</v>
      </c>
      <c r="B489" s="4" t="s">
        <v>1401</v>
      </c>
      <c r="C489" s="4" t="s">
        <v>1402</v>
      </c>
      <c r="D489" s="4" t="s">
        <v>1392</v>
      </c>
      <c r="E489" s="4" t="s">
        <v>38</v>
      </c>
      <c r="F489" s="7" t="s">
        <v>39</v>
      </c>
      <c r="G489" s="4"/>
      <c r="H489" s="4"/>
      <c r="I489" s="4" t="s">
        <v>916</v>
      </c>
      <c r="J489" s="4"/>
      <c r="K489" s="4"/>
      <c r="L489" s="4"/>
      <c r="M489" s="8" t="e">
        <f>VLOOKUP(B489,Sheet4!A:C,2,FALSE)</f>
        <v>#N/A</v>
      </c>
      <c r="N489" s="8" t="e">
        <f>VLOOKUP(B489,Sheet5!A:B,2,FALSE)</f>
        <v>#N/A</v>
      </c>
      <c r="O489" s="8" t="e">
        <f>VLOOKUP(B489,Retail!A:B,2,FALSE)</f>
        <v>#N/A</v>
      </c>
      <c r="P489" s="8"/>
      <c r="Q489" s="8"/>
      <c r="R489" s="8"/>
      <c r="S489" s="8"/>
      <c r="T489" s="8"/>
      <c r="U489" s="8"/>
      <c r="V489" s="8"/>
      <c r="W489" s="8"/>
      <c r="X489" s="8"/>
      <c r="Y489" s="8"/>
      <c r="Z489" s="8"/>
      <c r="AA489" s="8"/>
    </row>
    <row r="490" spans="1:27" ht="15.75" customHeight="1">
      <c r="A490" s="4">
        <f t="shared" si="1"/>
        <v>489</v>
      </c>
      <c r="B490" s="4" t="s">
        <v>1403</v>
      </c>
      <c r="C490" s="4" t="s">
        <v>1404</v>
      </c>
      <c r="D490" s="4" t="s">
        <v>1405</v>
      </c>
      <c r="E490" s="4" t="s">
        <v>38</v>
      </c>
      <c r="F490" s="7" t="s">
        <v>39</v>
      </c>
      <c r="G490" s="4"/>
      <c r="H490" s="4"/>
      <c r="I490" s="4" t="s">
        <v>916</v>
      </c>
      <c r="J490" s="4"/>
      <c r="K490" s="4"/>
      <c r="L490" s="4"/>
      <c r="M490" s="8" t="e">
        <f>VLOOKUP(B490,Sheet4!A:C,2,FALSE)</f>
        <v>#N/A</v>
      </c>
      <c r="N490" s="8" t="e">
        <f>VLOOKUP(B490,Sheet5!A:B,2,FALSE)</f>
        <v>#N/A</v>
      </c>
      <c r="O490" s="8" t="e">
        <f>VLOOKUP(B490,Retail!A:B,2,FALSE)</f>
        <v>#N/A</v>
      </c>
      <c r="P490" s="8"/>
      <c r="Q490" s="8"/>
      <c r="R490" s="8"/>
      <c r="S490" s="8"/>
      <c r="T490" s="8"/>
      <c r="U490" s="8"/>
      <c r="V490" s="8"/>
      <c r="W490" s="8"/>
      <c r="X490" s="8"/>
      <c r="Y490" s="8"/>
      <c r="Z490" s="8"/>
      <c r="AA490" s="8"/>
    </row>
    <row r="491" spans="1:27" ht="15.75" customHeight="1">
      <c r="A491" s="4">
        <f t="shared" si="1"/>
        <v>490</v>
      </c>
      <c r="B491" s="4" t="s">
        <v>1406</v>
      </c>
      <c r="C491" s="4" t="s">
        <v>1407</v>
      </c>
      <c r="D491" s="4" t="s">
        <v>1405</v>
      </c>
      <c r="E491" s="4" t="s">
        <v>38</v>
      </c>
      <c r="F491" s="7" t="s">
        <v>39</v>
      </c>
      <c r="G491" s="4"/>
      <c r="H491" s="4"/>
      <c r="I491" s="4" t="s">
        <v>916</v>
      </c>
      <c r="J491" s="4"/>
      <c r="K491" s="4"/>
      <c r="L491" s="4"/>
      <c r="M491" s="8" t="e">
        <f>VLOOKUP(B491,Sheet4!A:C,2,FALSE)</f>
        <v>#N/A</v>
      </c>
      <c r="N491" s="8" t="e">
        <f>VLOOKUP(B491,Sheet5!A:B,2,FALSE)</f>
        <v>#N/A</v>
      </c>
      <c r="O491" s="8" t="e">
        <f>VLOOKUP(B491,Retail!A:B,2,FALSE)</f>
        <v>#N/A</v>
      </c>
      <c r="P491" s="8"/>
      <c r="Q491" s="8"/>
      <c r="R491" s="8"/>
      <c r="S491" s="8"/>
      <c r="T491" s="8"/>
      <c r="U491" s="8"/>
      <c r="V491" s="8"/>
      <c r="W491" s="8"/>
      <c r="X491" s="8"/>
      <c r="Y491" s="8"/>
      <c r="Z491" s="8"/>
      <c r="AA491" s="8"/>
    </row>
    <row r="492" spans="1:27" ht="15.75" customHeight="1">
      <c r="A492" s="4">
        <f t="shared" si="1"/>
        <v>491</v>
      </c>
      <c r="B492" s="4" t="s">
        <v>1408</v>
      </c>
      <c r="C492" s="4" t="s">
        <v>1409</v>
      </c>
      <c r="D492" s="4" t="s">
        <v>1405</v>
      </c>
      <c r="E492" s="4" t="s">
        <v>38</v>
      </c>
      <c r="F492" s="7" t="s">
        <v>39</v>
      </c>
      <c r="G492" s="4"/>
      <c r="H492" s="4"/>
      <c r="I492" s="4" t="s">
        <v>916</v>
      </c>
      <c r="J492" s="4"/>
      <c r="K492" s="4"/>
      <c r="L492" s="4"/>
      <c r="M492" s="8" t="e">
        <f>VLOOKUP(B492,Sheet4!A:C,2,FALSE)</f>
        <v>#N/A</v>
      </c>
      <c r="N492" s="8" t="e">
        <f>VLOOKUP(B492,Sheet5!A:B,2,FALSE)</f>
        <v>#N/A</v>
      </c>
      <c r="O492" s="8" t="e">
        <f>VLOOKUP(B492,Retail!A:B,2,FALSE)</f>
        <v>#N/A</v>
      </c>
      <c r="P492" s="8"/>
      <c r="Q492" s="8"/>
      <c r="R492" s="8"/>
      <c r="S492" s="8"/>
      <c r="T492" s="8"/>
      <c r="U492" s="8"/>
      <c r="V492" s="8"/>
      <c r="W492" s="8"/>
      <c r="X492" s="8"/>
      <c r="Y492" s="8"/>
      <c r="Z492" s="8"/>
      <c r="AA492" s="8"/>
    </row>
    <row r="493" spans="1:27" ht="15.75" customHeight="1">
      <c r="A493" s="4">
        <f t="shared" si="1"/>
        <v>492</v>
      </c>
      <c r="B493" s="4" t="s">
        <v>1410</v>
      </c>
      <c r="C493" s="4" t="s">
        <v>1411</v>
      </c>
      <c r="D493" s="4" t="s">
        <v>1405</v>
      </c>
      <c r="E493" s="4" t="s">
        <v>38</v>
      </c>
      <c r="F493" s="7" t="s">
        <v>39</v>
      </c>
      <c r="G493" s="4"/>
      <c r="H493" s="4"/>
      <c r="I493" s="4" t="s">
        <v>916</v>
      </c>
      <c r="J493" s="4"/>
      <c r="K493" s="4"/>
      <c r="L493" s="4"/>
      <c r="M493" s="8" t="e">
        <f>VLOOKUP(B493,Sheet4!A:C,2,FALSE)</f>
        <v>#N/A</v>
      </c>
      <c r="N493" s="8" t="e">
        <f>VLOOKUP(B493,Sheet5!A:B,2,FALSE)</f>
        <v>#N/A</v>
      </c>
      <c r="O493" s="8" t="e">
        <f>VLOOKUP(B493,Retail!A:B,2,FALSE)</f>
        <v>#N/A</v>
      </c>
      <c r="P493" s="8"/>
      <c r="Q493" s="8"/>
      <c r="R493" s="8"/>
      <c r="S493" s="8"/>
      <c r="T493" s="8"/>
      <c r="U493" s="8"/>
      <c r="V493" s="8"/>
      <c r="W493" s="8"/>
      <c r="X493" s="8"/>
      <c r="Y493" s="8"/>
      <c r="Z493" s="8"/>
      <c r="AA493" s="8"/>
    </row>
    <row r="494" spans="1:27" ht="15.75" customHeight="1">
      <c r="A494" s="4">
        <f t="shared" si="1"/>
        <v>493</v>
      </c>
      <c r="B494" s="4" t="s">
        <v>1412</v>
      </c>
      <c r="C494" s="4" t="s">
        <v>1413</v>
      </c>
      <c r="D494" s="4" t="s">
        <v>1405</v>
      </c>
      <c r="E494" s="4" t="s">
        <v>38</v>
      </c>
      <c r="F494" s="7" t="s">
        <v>39</v>
      </c>
      <c r="G494" s="4"/>
      <c r="H494" s="4"/>
      <c r="I494" s="4" t="s">
        <v>916</v>
      </c>
      <c r="J494" s="4"/>
      <c r="K494" s="4"/>
      <c r="L494" s="4"/>
      <c r="M494" s="8" t="e">
        <f>VLOOKUP(B494,Sheet4!A:C,2,FALSE)</f>
        <v>#N/A</v>
      </c>
      <c r="N494" s="8" t="e">
        <f>VLOOKUP(B494,Sheet5!A:B,2,FALSE)</f>
        <v>#N/A</v>
      </c>
      <c r="O494" s="8" t="e">
        <f>VLOOKUP(B494,Retail!A:B,2,FALSE)</f>
        <v>#N/A</v>
      </c>
      <c r="P494" s="8"/>
      <c r="Q494" s="8"/>
      <c r="R494" s="8"/>
      <c r="S494" s="8"/>
      <c r="T494" s="8"/>
      <c r="U494" s="8"/>
      <c r="V494" s="8"/>
      <c r="W494" s="8"/>
      <c r="X494" s="8"/>
      <c r="Y494" s="8"/>
      <c r="Z494" s="8"/>
      <c r="AA494" s="8"/>
    </row>
    <row r="495" spans="1:27" ht="15.75" customHeight="1">
      <c r="A495" s="4">
        <f t="shared" si="1"/>
        <v>494</v>
      </c>
      <c r="B495" s="4" t="s">
        <v>1414</v>
      </c>
      <c r="C495" s="4" t="s">
        <v>1415</v>
      </c>
      <c r="D495" s="4" t="s">
        <v>1416</v>
      </c>
      <c r="E495" s="4" t="s">
        <v>38</v>
      </c>
      <c r="F495" s="7" t="s">
        <v>39</v>
      </c>
      <c r="G495" s="4"/>
      <c r="H495" s="4"/>
      <c r="I495" s="4" t="s">
        <v>916</v>
      </c>
      <c r="J495" s="4"/>
      <c r="K495" s="4"/>
      <c r="L495" s="4"/>
      <c r="M495" s="8" t="e">
        <f>VLOOKUP(B495,Sheet4!A:C,2,FALSE)</f>
        <v>#N/A</v>
      </c>
      <c r="N495" s="8" t="e">
        <f>VLOOKUP(B495,Sheet5!A:B,2,FALSE)</f>
        <v>#N/A</v>
      </c>
      <c r="O495" s="8" t="e">
        <f>VLOOKUP(B495,Retail!A:B,2,FALSE)</f>
        <v>#N/A</v>
      </c>
      <c r="P495" s="8"/>
      <c r="Q495" s="8"/>
      <c r="R495" s="8"/>
      <c r="S495" s="8"/>
      <c r="T495" s="8"/>
      <c r="U495" s="8"/>
      <c r="V495" s="8"/>
      <c r="W495" s="8"/>
      <c r="X495" s="8"/>
      <c r="Y495" s="8"/>
      <c r="Z495" s="8"/>
      <c r="AA495" s="8"/>
    </row>
    <row r="496" spans="1:27" ht="15.75" customHeight="1">
      <c r="A496" s="4">
        <f t="shared" si="1"/>
        <v>495</v>
      </c>
      <c r="B496" s="4" t="s">
        <v>1417</v>
      </c>
      <c r="C496" s="4" t="s">
        <v>1418</v>
      </c>
      <c r="D496" s="4" t="s">
        <v>1416</v>
      </c>
      <c r="E496" s="4" t="s">
        <v>38</v>
      </c>
      <c r="F496" s="7" t="s">
        <v>39</v>
      </c>
      <c r="G496" s="4"/>
      <c r="H496" s="4"/>
      <c r="I496" s="4" t="s">
        <v>916</v>
      </c>
      <c r="J496" s="4"/>
      <c r="K496" s="4"/>
      <c r="L496" s="4"/>
      <c r="M496" s="8" t="e">
        <f>VLOOKUP(B496,Sheet4!A:C,2,FALSE)</f>
        <v>#N/A</v>
      </c>
      <c r="N496" s="8" t="e">
        <f>VLOOKUP(B496,Sheet5!A:B,2,FALSE)</f>
        <v>#N/A</v>
      </c>
      <c r="O496" s="8" t="e">
        <f>VLOOKUP(B496,Retail!A:B,2,FALSE)</f>
        <v>#N/A</v>
      </c>
      <c r="P496" s="8"/>
      <c r="Q496" s="8"/>
      <c r="R496" s="8"/>
      <c r="S496" s="8"/>
      <c r="T496" s="8"/>
      <c r="U496" s="8"/>
      <c r="V496" s="8"/>
      <c r="W496" s="8"/>
      <c r="X496" s="8"/>
      <c r="Y496" s="8"/>
      <c r="Z496" s="8"/>
      <c r="AA496" s="8"/>
    </row>
    <row r="497" spans="1:27" ht="15.75" customHeight="1">
      <c r="A497" s="4">
        <f t="shared" si="1"/>
        <v>496</v>
      </c>
      <c r="B497" s="4" t="s">
        <v>1419</v>
      </c>
      <c r="C497" s="4" t="s">
        <v>1420</v>
      </c>
      <c r="D497" s="4" t="s">
        <v>1416</v>
      </c>
      <c r="E497" s="4" t="s">
        <v>38</v>
      </c>
      <c r="F497" s="7" t="s">
        <v>39</v>
      </c>
      <c r="G497" s="4"/>
      <c r="H497" s="4"/>
      <c r="I497" s="4" t="s">
        <v>916</v>
      </c>
      <c r="J497" s="4"/>
      <c r="K497" s="4"/>
      <c r="L497" s="4"/>
      <c r="M497" s="8" t="e">
        <f>VLOOKUP(B497,Sheet4!A:C,2,FALSE)</f>
        <v>#N/A</v>
      </c>
      <c r="N497" s="8" t="e">
        <f>VLOOKUP(B497,Sheet5!A:B,2,FALSE)</f>
        <v>#N/A</v>
      </c>
      <c r="O497" s="8" t="e">
        <f>VLOOKUP(B497,Retail!A:B,2,FALSE)</f>
        <v>#N/A</v>
      </c>
      <c r="P497" s="8"/>
      <c r="Q497" s="8"/>
      <c r="R497" s="8"/>
      <c r="S497" s="8"/>
      <c r="T497" s="8"/>
      <c r="U497" s="8"/>
      <c r="V497" s="8"/>
      <c r="W497" s="8"/>
      <c r="X497" s="8"/>
      <c r="Y497" s="8"/>
      <c r="Z497" s="8"/>
      <c r="AA497" s="8"/>
    </row>
    <row r="498" spans="1:27" ht="15.75" customHeight="1">
      <c r="A498" s="4">
        <f t="shared" si="1"/>
        <v>497</v>
      </c>
      <c r="B498" s="4" t="s">
        <v>1421</v>
      </c>
      <c r="C498" s="4" t="s">
        <v>1422</v>
      </c>
      <c r="D498" s="4" t="s">
        <v>1416</v>
      </c>
      <c r="E498" s="4" t="s">
        <v>38</v>
      </c>
      <c r="F498" s="7" t="s">
        <v>39</v>
      </c>
      <c r="G498" s="4"/>
      <c r="H498" s="4"/>
      <c r="I498" s="4" t="s">
        <v>916</v>
      </c>
      <c r="J498" s="4"/>
      <c r="K498" s="4"/>
      <c r="L498" s="4"/>
      <c r="M498" s="8" t="e">
        <f>VLOOKUP(B498,Sheet4!A:C,2,FALSE)</f>
        <v>#N/A</v>
      </c>
      <c r="N498" s="8" t="e">
        <f>VLOOKUP(B498,Sheet5!A:B,2,FALSE)</f>
        <v>#N/A</v>
      </c>
      <c r="O498" s="8" t="e">
        <f>VLOOKUP(B498,Retail!A:B,2,FALSE)</f>
        <v>#N/A</v>
      </c>
      <c r="P498" s="8"/>
      <c r="Q498" s="8"/>
      <c r="R498" s="8"/>
      <c r="S498" s="8"/>
      <c r="T498" s="8"/>
      <c r="U498" s="8"/>
      <c r="V498" s="8"/>
      <c r="W498" s="8"/>
      <c r="X498" s="8"/>
      <c r="Y498" s="8"/>
      <c r="Z498" s="8"/>
      <c r="AA498" s="8"/>
    </row>
    <row r="499" spans="1:27" ht="15.75" customHeight="1">
      <c r="A499" s="4">
        <f t="shared" si="1"/>
        <v>498</v>
      </c>
      <c r="B499" s="4" t="s">
        <v>1423</v>
      </c>
      <c r="C499" s="4" t="s">
        <v>1424</v>
      </c>
      <c r="D499" s="4" t="s">
        <v>1416</v>
      </c>
      <c r="E499" s="4" t="s">
        <v>38</v>
      </c>
      <c r="F499" s="7" t="s">
        <v>39</v>
      </c>
      <c r="G499" s="4"/>
      <c r="H499" s="4"/>
      <c r="I499" s="4" t="s">
        <v>916</v>
      </c>
      <c r="J499" s="4"/>
      <c r="K499" s="4"/>
      <c r="L499" s="4"/>
      <c r="M499" s="8" t="e">
        <f>VLOOKUP(B499,Sheet4!A:C,2,FALSE)</f>
        <v>#N/A</v>
      </c>
      <c r="N499" s="8" t="e">
        <f>VLOOKUP(B499,Sheet5!A:B,2,FALSE)</f>
        <v>#N/A</v>
      </c>
      <c r="O499" s="8" t="e">
        <f>VLOOKUP(B499,Retail!A:B,2,FALSE)</f>
        <v>#N/A</v>
      </c>
      <c r="P499" s="8"/>
      <c r="Q499" s="8"/>
      <c r="R499" s="8"/>
      <c r="S499" s="8"/>
      <c r="T499" s="8"/>
      <c r="U499" s="8"/>
      <c r="V499" s="8"/>
      <c r="W499" s="8"/>
      <c r="X499" s="8"/>
      <c r="Y499" s="8"/>
      <c r="Z499" s="8"/>
      <c r="AA499" s="8"/>
    </row>
    <row r="500" spans="1:27" ht="15.75" customHeight="1">
      <c r="A500" s="4">
        <f t="shared" si="1"/>
        <v>499</v>
      </c>
      <c r="B500" s="4" t="s">
        <v>1425</v>
      </c>
      <c r="C500" s="4" t="s">
        <v>1426</v>
      </c>
      <c r="D500" s="4" t="s">
        <v>1416</v>
      </c>
      <c r="E500" s="4" t="s">
        <v>38</v>
      </c>
      <c r="F500" s="7" t="s">
        <v>39</v>
      </c>
      <c r="G500" s="4"/>
      <c r="H500" s="4"/>
      <c r="I500" s="4" t="s">
        <v>916</v>
      </c>
      <c r="J500" s="4"/>
      <c r="K500" s="4"/>
      <c r="L500" s="4"/>
      <c r="M500" s="8" t="e">
        <f>VLOOKUP(B500,Sheet4!A:C,2,FALSE)</f>
        <v>#N/A</v>
      </c>
      <c r="N500" s="8" t="e">
        <f>VLOOKUP(B500,Sheet5!A:B,2,FALSE)</f>
        <v>#N/A</v>
      </c>
      <c r="O500" s="8" t="e">
        <f>VLOOKUP(B500,Retail!A:B,2,FALSE)</f>
        <v>#N/A</v>
      </c>
      <c r="P500" s="8"/>
      <c r="Q500" s="8"/>
      <c r="R500" s="8"/>
      <c r="S500" s="8"/>
      <c r="T500" s="8"/>
      <c r="U500" s="8"/>
      <c r="V500" s="8"/>
      <c r="W500" s="8"/>
      <c r="X500" s="8"/>
      <c r="Y500" s="8"/>
      <c r="Z500" s="8"/>
      <c r="AA500" s="8"/>
    </row>
    <row r="501" spans="1:27" ht="15.75" customHeight="1">
      <c r="A501" s="4">
        <f t="shared" si="1"/>
        <v>500</v>
      </c>
      <c r="B501" s="4" t="s">
        <v>1427</v>
      </c>
      <c r="C501" s="4" t="s">
        <v>1428</v>
      </c>
      <c r="D501" s="4" t="s">
        <v>1416</v>
      </c>
      <c r="E501" s="4" t="s">
        <v>38</v>
      </c>
      <c r="F501" s="7" t="s">
        <v>39</v>
      </c>
      <c r="G501" s="4"/>
      <c r="H501" s="4"/>
      <c r="I501" s="4" t="s">
        <v>916</v>
      </c>
      <c r="J501" s="4"/>
      <c r="K501" s="4"/>
      <c r="L501" s="4"/>
      <c r="M501" s="8" t="e">
        <f>VLOOKUP(B501,Sheet4!A:C,2,FALSE)</f>
        <v>#N/A</v>
      </c>
      <c r="N501" s="8" t="e">
        <f>VLOOKUP(B501,Sheet5!A:B,2,FALSE)</f>
        <v>#N/A</v>
      </c>
      <c r="O501" s="8" t="e">
        <f>VLOOKUP(B501,Retail!A:B,2,FALSE)</f>
        <v>#N/A</v>
      </c>
      <c r="P501" s="8"/>
      <c r="Q501" s="8"/>
      <c r="R501" s="8"/>
      <c r="S501" s="8"/>
      <c r="T501" s="8"/>
      <c r="U501" s="8"/>
      <c r="V501" s="8"/>
      <c r="W501" s="8"/>
      <c r="X501" s="8"/>
      <c r="Y501" s="8"/>
      <c r="Z501" s="8"/>
      <c r="AA501" s="8"/>
    </row>
    <row r="502" spans="1:27" ht="15.75" customHeight="1">
      <c r="A502" s="4">
        <f t="shared" si="1"/>
        <v>501</v>
      </c>
      <c r="B502" s="4" t="s">
        <v>1429</v>
      </c>
      <c r="C502" s="4" t="s">
        <v>1430</v>
      </c>
      <c r="D502" s="4" t="s">
        <v>1162</v>
      </c>
      <c r="E502" s="4" t="s">
        <v>86</v>
      </c>
      <c r="F502" s="7" t="s">
        <v>39</v>
      </c>
      <c r="G502" s="4"/>
      <c r="H502" s="4"/>
      <c r="I502" s="4" t="s">
        <v>916</v>
      </c>
      <c r="J502" s="4"/>
      <c r="K502" s="4"/>
      <c r="L502" s="4"/>
      <c r="M502" s="8" t="e">
        <f>VLOOKUP(B502,Sheet4!A:C,2,FALSE)</f>
        <v>#N/A</v>
      </c>
      <c r="N502" s="8" t="e">
        <f>VLOOKUP(B502,Sheet5!A:B,2,FALSE)</f>
        <v>#N/A</v>
      </c>
      <c r="O502" s="8" t="e">
        <f>VLOOKUP(B502,Retail!A:B,2,FALSE)</f>
        <v>#N/A</v>
      </c>
      <c r="P502" s="8"/>
      <c r="Q502" s="8"/>
      <c r="R502" s="8"/>
      <c r="S502" s="8"/>
      <c r="T502" s="8"/>
      <c r="U502" s="8"/>
      <c r="V502" s="8"/>
      <c r="W502" s="8"/>
      <c r="X502" s="8"/>
      <c r="Y502" s="8"/>
      <c r="Z502" s="8"/>
      <c r="AA502" s="8"/>
    </row>
    <row r="503" spans="1:27" ht="15.75" customHeight="1">
      <c r="A503" s="4">
        <f t="shared" si="1"/>
        <v>502</v>
      </c>
      <c r="B503" s="4" t="s">
        <v>1431</v>
      </c>
      <c r="C503" s="4" t="s">
        <v>1432</v>
      </c>
      <c r="D503" s="4" t="s">
        <v>1162</v>
      </c>
      <c r="E503" s="4" t="s">
        <v>86</v>
      </c>
      <c r="F503" s="7" t="s">
        <v>39</v>
      </c>
      <c r="G503" s="4"/>
      <c r="H503" s="4"/>
      <c r="I503" s="4" t="s">
        <v>916</v>
      </c>
      <c r="J503" s="4"/>
      <c r="K503" s="4"/>
      <c r="L503" s="4"/>
      <c r="M503" s="8" t="e">
        <f>VLOOKUP(B503,Sheet4!A:C,2,FALSE)</f>
        <v>#N/A</v>
      </c>
      <c r="N503" s="8" t="e">
        <f>VLOOKUP(B503,Sheet5!A:B,2,FALSE)</f>
        <v>#N/A</v>
      </c>
      <c r="O503" s="8" t="e">
        <f>VLOOKUP(B503,Retail!A:B,2,FALSE)</f>
        <v>#N/A</v>
      </c>
      <c r="P503" s="8"/>
      <c r="Q503" s="8"/>
      <c r="R503" s="8"/>
      <c r="S503" s="8"/>
      <c r="T503" s="8"/>
      <c r="U503" s="8"/>
      <c r="V503" s="8"/>
      <c r="W503" s="8"/>
      <c r="X503" s="8"/>
      <c r="Y503" s="8"/>
      <c r="Z503" s="8"/>
      <c r="AA503" s="8"/>
    </row>
    <row r="504" spans="1:27" ht="15.75" customHeight="1">
      <c r="A504" s="4">
        <f t="shared" si="1"/>
        <v>503</v>
      </c>
      <c r="B504" s="4" t="s">
        <v>1433</v>
      </c>
      <c r="C504" s="4" t="s">
        <v>1434</v>
      </c>
      <c r="D504" s="4" t="s">
        <v>1162</v>
      </c>
      <c r="E504" s="4" t="s">
        <v>86</v>
      </c>
      <c r="F504" s="7" t="s">
        <v>39</v>
      </c>
      <c r="G504" s="4"/>
      <c r="H504" s="4"/>
      <c r="I504" s="4" t="s">
        <v>916</v>
      </c>
      <c r="J504" s="4"/>
      <c r="K504" s="4"/>
      <c r="L504" s="4"/>
      <c r="M504" s="8" t="e">
        <f>VLOOKUP(B504,Sheet4!A:C,2,FALSE)</f>
        <v>#N/A</v>
      </c>
      <c r="N504" s="8" t="e">
        <f>VLOOKUP(B504,Sheet5!A:B,2,FALSE)</f>
        <v>#N/A</v>
      </c>
      <c r="O504" s="8" t="e">
        <f>VLOOKUP(B504,Retail!A:B,2,FALSE)</f>
        <v>#N/A</v>
      </c>
      <c r="P504" s="8"/>
      <c r="Q504" s="8"/>
      <c r="R504" s="8"/>
      <c r="S504" s="8"/>
      <c r="T504" s="8"/>
      <c r="U504" s="8"/>
      <c r="V504" s="8"/>
      <c r="W504" s="8"/>
      <c r="X504" s="8"/>
      <c r="Y504" s="8"/>
      <c r="Z504" s="8"/>
      <c r="AA504" s="8"/>
    </row>
    <row r="505" spans="1:27" ht="15.75" customHeight="1">
      <c r="A505" s="4">
        <f t="shared" si="1"/>
        <v>504</v>
      </c>
      <c r="B505" s="4" t="s">
        <v>1435</v>
      </c>
      <c r="C505" s="4" t="s">
        <v>1436</v>
      </c>
      <c r="D505" s="4" t="s">
        <v>1162</v>
      </c>
      <c r="E505" s="4" t="s">
        <v>86</v>
      </c>
      <c r="F505" s="7" t="s">
        <v>39</v>
      </c>
      <c r="G505" s="4"/>
      <c r="H505" s="4"/>
      <c r="I505" s="4" t="s">
        <v>916</v>
      </c>
      <c r="J505" s="4"/>
      <c r="K505" s="4"/>
      <c r="L505" s="4"/>
      <c r="M505" s="8" t="e">
        <f>VLOOKUP(B505,Sheet4!A:C,2,FALSE)</f>
        <v>#N/A</v>
      </c>
      <c r="N505" s="8" t="e">
        <f>VLOOKUP(B505,Sheet5!A:B,2,FALSE)</f>
        <v>#N/A</v>
      </c>
      <c r="O505" s="8" t="e">
        <f>VLOOKUP(B505,Retail!A:B,2,FALSE)</f>
        <v>#N/A</v>
      </c>
      <c r="P505" s="8"/>
      <c r="Q505" s="8"/>
      <c r="R505" s="8"/>
      <c r="S505" s="8"/>
      <c r="T505" s="8"/>
      <c r="U505" s="8"/>
      <c r="V505" s="8"/>
      <c r="W505" s="8"/>
      <c r="X505" s="8"/>
      <c r="Y505" s="8"/>
      <c r="Z505" s="8"/>
      <c r="AA505" s="8"/>
    </row>
    <row r="506" spans="1:27" ht="15.75" customHeight="1">
      <c r="A506" s="4">
        <f t="shared" si="1"/>
        <v>505</v>
      </c>
      <c r="B506" s="4" t="s">
        <v>1437</v>
      </c>
      <c r="C506" s="4" t="s">
        <v>1438</v>
      </c>
      <c r="D506" s="4" t="s">
        <v>1162</v>
      </c>
      <c r="E506" s="4" t="s">
        <v>86</v>
      </c>
      <c r="F506" s="7" t="s">
        <v>39</v>
      </c>
      <c r="G506" s="4"/>
      <c r="H506" s="4"/>
      <c r="I506" s="4" t="s">
        <v>916</v>
      </c>
      <c r="J506" s="4"/>
      <c r="K506" s="4"/>
      <c r="L506" s="4"/>
      <c r="M506" s="8" t="e">
        <f>VLOOKUP(B506,Sheet4!A:C,2,FALSE)</f>
        <v>#N/A</v>
      </c>
      <c r="N506" s="8" t="e">
        <f>VLOOKUP(B506,Sheet5!A:B,2,FALSE)</f>
        <v>#N/A</v>
      </c>
      <c r="O506" s="8" t="e">
        <f>VLOOKUP(B506,Retail!A:B,2,FALSE)</f>
        <v>#N/A</v>
      </c>
      <c r="P506" s="8"/>
      <c r="Q506" s="8"/>
      <c r="R506" s="8"/>
      <c r="S506" s="8"/>
      <c r="T506" s="8"/>
      <c r="U506" s="8"/>
      <c r="V506" s="8"/>
      <c r="W506" s="8"/>
      <c r="X506" s="8"/>
      <c r="Y506" s="8"/>
      <c r="Z506" s="8"/>
      <c r="AA506" s="8"/>
    </row>
    <row r="507" spans="1:27" ht="15.75" customHeight="1">
      <c r="A507" s="4">
        <f t="shared" si="1"/>
        <v>506</v>
      </c>
      <c r="B507" s="4" t="s">
        <v>1439</v>
      </c>
      <c r="C507" s="4" t="s">
        <v>1440</v>
      </c>
      <c r="D507" s="4" t="s">
        <v>1162</v>
      </c>
      <c r="E507" s="4" t="s">
        <v>86</v>
      </c>
      <c r="F507" s="7" t="s">
        <v>39</v>
      </c>
      <c r="G507" s="4"/>
      <c r="H507" s="4"/>
      <c r="I507" s="4" t="s">
        <v>916</v>
      </c>
      <c r="J507" s="4"/>
      <c r="K507" s="4"/>
      <c r="L507" s="4"/>
      <c r="M507" s="8" t="e">
        <f>VLOOKUP(B507,Sheet4!A:C,2,FALSE)</f>
        <v>#N/A</v>
      </c>
      <c r="N507" s="8" t="e">
        <f>VLOOKUP(B507,Sheet5!A:B,2,FALSE)</f>
        <v>#N/A</v>
      </c>
      <c r="O507" s="8" t="e">
        <f>VLOOKUP(B507,Retail!A:B,2,FALSE)</f>
        <v>#N/A</v>
      </c>
      <c r="P507" s="8"/>
      <c r="Q507" s="8"/>
      <c r="R507" s="8"/>
      <c r="S507" s="8"/>
      <c r="T507" s="8"/>
      <c r="U507" s="8"/>
      <c r="V507" s="8"/>
      <c r="W507" s="8"/>
      <c r="X507" s="8"/>
      <c r="Y507" s="8"/>
      <c r="Z507" s="8"/>
      <c r="AA507" s="8"/>
    </row>
    <row r="508" spans="1:27" ht="15.75" customHeight="1">
      <c r="A508" s="4">
        <f t="shared" si="1"/>
        <v>507</v>
      </c>
      <c r="B508" s="4" t="s">
        <v>1441</v>
      </c>
      <c r="C508" s="4" t="s">
        <v>1442</v>
      </c>
      <c r="D508" s="4" t="s">
        <v>1443</v>
      </c>
      <c r="E508" s="4" t="s">
        <v>38</v>
      </c>
      <c r="F508" s="7" t="s">
        <v>39</v>
      </c>
      <c r="G508" s="4"/>
      <c r="H508" s="4"/>
      <c r="I508" s="4" t="s">
        <v>916</v>
      </c>
      <c r="J508" s="4"/>
      <c r="K508" s="4"/>
      <c r="L508" s="4"/>
      <c r="M508" s="8" t="e">
        <f>VLOOKUP(B508,Sheet4!A:C,2,FALSE)</f>
        <v>#N/A</v>
      </c>
      <c r="N508" s="8" t="e">
        <f>VLOOKUP(B508,Sheet5!A:B,2,FALSE)</f>
        <v>#N/A</v>
      </c>
      <c r="O508" s="8" t="e">
        <f>VLOOKUP(B508,Retail!A:B,2,FALSE)</f>
        <v>#N/A</v>
      </c>
      <c r="P508" s="8"/>
      <c r="Q508" s="8"/>
      <c r="R508" s="8"/>
      <c r="S508" s="8"/>
      <c r="T508" s="8"/>
      <c r="U508" s="8"/>
      <c r="V508" s="8"/>
      <c r="W508" s="8"/>
      <c r="X508" s="8"/>
      <c r="Y508" s="8"/>
      <c r="Z508" s="8"/>
      <c r="AA508" s="8"/>
    </row>
    <row r="509" spans="1:27" ht="15.75" customHeight="1">
      <c r="A509" s="4">
        <f t="shared" si="1"/>
        <v>508</v>
      </c>
      <c r="B509" s="4" t="s">
        <v>1444</v>
      </c>
      <c r="C509" s="4" t="s">
        <v>1445</v>
      </c>
      <c r="D509" s="4" t="s">
        <v>1443</v>
      </c>
      <c r="E509" s="4" t="s">
        <v>38</v>
      </c>
      <c r="F509" s="7" t="s">
        <v>39</v>
      </c>
      <c r="G509" s="4"/>
      <c r="H509" s="4"/>
      <c r="I509" s="4" t="s">
        <v>916</v>
      </c>
      <c r="J509" s="4"/>
      <c r="K509" s="4"/>
      <c r="L509" s="4"/>
      <c r="M509" s="8" t="e">
        <f>VLOOKUP(B509,Sheet4!A:C,2,FALSE)</f>
        <v>#N/A</v>
      </c>
      <c r="N509" s="8" t="e">
        <f>VLOOKUP(B509,Sheet5!A:B,2,FALSE)</f>
        <v>#N/A</v>
      </c>
      <c r="O509" s="8" t="e">
        <f>VLOOKUP(B509,Retail!A:B,2,FALSE)</f>
        <v>#N/A</v>
      </c>
      <c r="P509" s="8"/>
      <c r="Q509" s="8"/>
      <c r="R509" s="8"/>
      <c r="S509" s="8"/>
      <c r="T509" s="8"/>
      <c r="U509" s="8"/>
      <c r="V509" s="8"/>
      <c r="W509" s="8"/>
      <c r="X509" s="8"/>
      <c r="Y509" s="8"/>
      <c r="Z509" s="8"/>
      <c r="AA509" s="8"/>
    </row>
    <row r="510" spans="1:27" ht="15.75" customHeight="1">
      <c r="A510" s="4">
        <f t="shared" si="1"/>
        <v>509</v>
      </c>
      <c r="B510" s="4" t="s">
        <v>1446</v>
      </c>
      <c r="C510" s="4" t="s">
        <v>1447</v>
      </c>
      <c r="D510" s="4" t="s">
        <v>1443</v>
      </c>
      <c r="E510" s="4" t="s">
        <v>38</v>
      </c>
      <c r="F510" s="7" t="s">
        <v>39</v>
      </c>
      <c r="G510" s="4"/>
      <c r="H510" s="4"/>
      <c r="I510" s="4" t="s">
        <v>916</v>
      </c>
      <c r="J510" s="4"/>
      <c r="K510" s="4"/>
      <c r="L510" s="4"/>
      <c r="M510" s="8" t="e">
        <f>VLOOKUP(B510,Sheet4!A:C,2,FALSE)</f>
        <v>#N/A</v>
      </c>
      <c r="N510" s="8" t="e">
        <f>VLOOKUP(B510,Sheet5!A:B,2,FALSE)</f>
        <v>#N/A</v>
      </c>
      <c r="O510" s="8" t="e">
        <f>VLOOKUP(B510,Retail!A:B,2,FALSE)</f>
        <v>#N/A</v>
      </c>
      <c r="P510" s="8"/>
      <c r="Q510" s="8"/>
      <c r="R510" s="8"/>
      <c r="S510" s="8"/>
      <c r="T510" s="8"/>
      <c r="U510" s="8"/>
      <c r="V510" s="8"/>
      <c r="W510" s="8"/>
      <c r="X510" s="8"/>
      <c r="Y510" s="8"/>
      <c r="Z510" s="8"/>
      <c r="AA510" s="8"/>
    </row>
    <row r="511" spans="1:27" ht="15.75" customHeight="1">
      <c r="A511" s="4">
        <f t="shared" si="1"/>
        <v>510</v>
      </c>
      <c r="B511" s="4" t="s">
        <v>1448</v>
      </c>
      <c r="C511" s="4" t="s">
        <v>1449</v>
      </c>
      <c r="D511" s="4" t="s">
        <v>1443</v>
      </c>
      <c r="E511" s="4" t="s">
        <v>38</v>
      </c>
      <c r="F511" s="7" t="s">
        <v>39</v>
      </c>
      <c r="G511" s="4"/>
      <c r="H511" s="4"/>
      <c r="I511" s="4" t="s">
        <v>916</v>
      </c>
      <c r="J511" s="4"/>
      <c r="K511" s="4"/>
      <c r="L511" s="4"/>
      <c r="M511" s="8" t="e">
        <f>VLOOKUP(B511,Sheet4!A:C,2,FALSE)</f>
        <v>#N/A</v>
      </c>
      <c r="N511" s="8" t="e">
        <f>VLOOKUP(B511,Sheet5!A:B,2,FALSE)</f>
        <v>#N/A</v>
      </c>
      <c r="O511" s="8" t="e">
        <f>VLOOKUP(B511,Retail!A:B,2,FALSE)</f>
        <v>#N/A</v>
      </c>
      <c r="P511" s="8"/>
      <c r="Q511" s="8"/>
      <c r="R511" s="8"/>
      <c r="S511" s="8"/>
      <c r="T511" s="8"/>
      <c r="U511" s="8"/>
      <c r="V511" s="8"/>
      <c r="W511" s="8"/>
      <c r="X511" s="8"/>
      <c r="Y511" s="8"/>
      <c r="Z511" s="8"/>
      <c r="AA511" s="8"/>
    </row>
    <row r="512" spans="1:27" ht="15.75" customHeight="1">
      <c r="A512" s="4">
        <f t="shared" ref="A512:A766" si="2">IF(B512&lt;&gt;"",ROW()-1,"")</f>
        <v>511</v>
      </c>
      <c r="B512" s="4" t="s">
        <v>1450</v>
      </c>
      <c r="C512" s="4" t="s">
        <v>1451</v>
      </c>
      <c r="D512" s="4" t="s">
        <v>1443</v>
      </c>
      <c r="E512" s="4" t="s">
        <v>38</v>
      </c>
      <c r="F512" s="7" t="s">
        <v>39</v>
      </c>
      <c r="G512" s="4"/>
      <c r="H512" s="4"/>
      <c r="I512" s="4" t="s">
        <v>916</v>
      </c>
      <c r="J512" s="4"/>
      <c r="K512" s="4"/>
      <c r="L512" s="4"/>
      <c r="M512" s="8" t="e">
        <f>VLOOKUP(B512,Sheet4!A:C,2,FALSE)</f>
        <v>#N/A</v>
      </c>
      <c r="N512" s="8" t="e">
        <f>VLOOKUP(B512,Sheet5!A:B,2,FALSE)</f>
        <v>#N/A</v>
      </c>
      <c r="O512" s="8" t="e">
        <f>VLOOKUP(B512,Retail!A:B,2,FALSE)</f>
        <v>#N/A</v>
      </c>
      <c r="P512" s="8"/>
      <c r="Q512" s="8"/>
      <c r="R512" s="8"/>
      <c r="S512" s="8"/>
      <c r="T512" s="8"/>
      <c r="U512" s="8"/>
      <c r="V512" s="8"/>
      <c r="W512" s="8"/>
      <c r="X512" s="8"/>
      <c r="Y512" s="8"/>
      <c r="Z512" s="8"/>
      <c r="AA512" s="8"/>
    </row>
    <row r="513" spans="1:27" ht="15.75" customHeight="1">
      <c r="A513" s="4">
        <f t="shared" si="2"/>
        <v>512</v>
      </c>
      <c r="B513" s="4" t="s">
        <v>1452</v>
      </c>
      <c r="C513" s="4" t="s">
        <v>1453</v>
      </c>
      <c r="D513" s="4" t="s">
        <v>1454</v>
      </c>
      <c r="E513" s="4" t="s">
        <v>38</v>
      </c>
      <c r="F513" s="7" t="s">
        <v>39</v>
      </c>
      <c r="G513" s="4"/>
      <c r="H513" s="4"/>
      <c r="I513" s="4" t="s">
        <v>916</v>
      </c>
      <c r="J513" s="4"/>
      <c r="K513" s="4"/>
      <c r="L513" s="4"/>
      <c r="M513" s="8" t="e">
        <f>VLOOKUP(B513,Sheet4!A:C,2,FALSE)</f>
        <v>#N/A</v>
      </c>
      <c r="N513" s="8" t="e">
        <f>VLOOKUP(B513,Sheet5!A:B,2,FALSE)</f>
        <v>#N/A</v>
      </c>
      <c r="O513" s="8" t="e">
        <f>VLOOKUP(B513,Retail!A:B,2,FALSE)</f>
        <v>#N/A</v>
      </c>
      <c r="P513" s="8"/>
      <c r="Q513" s="8"/>
      <c r="R513" s="8"/>
      <c r="S513" s="8"/>
      <c r="T513" s="8"/>
      <c r="U513" s="8"/>
      <c r="V513" s="8"/>
      <c r="W513" s="8"/>
      <c r="X513" s="8"/>
      <c r="Y513" s="8"/>
      <c r="Z513" s="8"/>
      <c r="AA513" s="8"/>
    </row>
    <row r="514" spans="1:27" ht="15.75" customHeight="1">
      <c r="A514" s="4">
        <f t="shared" si="2"/>
        <v>513</v>
      </c>
      <c r="B514" s="4" t="s">
        <v>1455</v>
      </c>
      <c r="C514" s="4" t="s">
        <v>1456</v>
      </c>
      <c r="D514" s="4" t="s">
        <v>1454</v>
      </c>
      <c r="E514" s="4" t="s">
        <v>38</v>
      </c>
      <c r="F514" s="7" t="s">
        <v>39</v>
      </c>
      <c r="G514" s="4"/>
      <c r="H514" s="4"/>
      <c r="I514" s="4" t="s">
        <v>916</v>
      </c>
      <c r="J514" s="4"/>
      <c r="K514" s="4"/>
      <c r="L514" s="4"/>
      <c r="M514" s="8" t="e">
        <f>VLOOKUP(B514,Sheet4!A:C,2,FALSE)</f>
        <v>#N/A</v>
      </c>
      <c r="N514" s="8" t="e">
        <f>VLOOKUP(B514,Sheet5!A:B,2,FALSE)</f>
        <v>#N/A</v>
      </c>
      <c r="O514" s="8" t="e">
        <f>VLOOKUP(B514,Retail!A:B,2,FALSE)</f>
        <v>#N/A</v>
      </c>
      <c r="P514" s="8"/>
      <c r="Q514" s="8"/>
      <c r="R514" s="8"/>
      <c r="S514" s="8"/>
      <c r="T514" s="8"/>
      <c r="U514" s="8"/>
      <c r="V514" s="8"/>
      <c r="W514" s="8"/>
      <c r="X514" s="8"/>
      <c r="Y514" s="8"/>
      <c r="Z514" s="8"/>
      <c r="AA514" s="8"/>
    </row>
    <row r="515" spans="1:27" ht="15.75" customHeight="1">
      <c r="A515" s="4">
        <f t="shared" si="2"/>
        <v>514</v>
      </c>
      <c r="B515" s="4" t="s">
        <v>1457</v>
      </c>
      <c r="C515" s="4" t="s">
        <v>1458</v>
      </c>
      <c r="D515" s="4" t="s">
        <v>1454</v>
      </c>
      <c r="E515" s="4" t="s">
        <v>38</v>
      </c>
      <c r="F515" s="7" t="s">
        <v>39</v>
      </c>
      <c r="G515" s="4"/>
      <c r="H515" s="4"/>
      <c r="I515" s="4" t="s">
        <v>916</v>
      </c>
      <c r="J515" s="4"/>
      <c r="K515" s="4"/>
      <c r="L515" s="4"/>
      <c r="M515" s="8" t="e">
        <f>VLOOKUP(B515,Sheet4!A:C,2,FALSE)</f>
        <v>#N/A</v>
      </c>
      <c r="N515" s="8" t="e">
        <f>VLOOKUP(B515,Sheet5!A:B,2,FALSE)</f>
        <v>#N/A</v>
      </c>
      <c r="O515" s="8" t="e">
        <f>VLOOKUP(B515,Retail!A:B,2,FALSE)</f>
        <v>#N/A</v>
      </c>
      <c r="P515" s="8"/>
      <c r="Q515" s="8"/>
      <c r="R515" s="8"/>
      <c r="S515" s="8"/>
      <c r="T515" s="8"/>
      <c r="U515" s="8"/>
      <c r="V515" s="8"/>
      <c r="W515" s="8"/>
      <c r="X515" s="8"/>
      <c r="Y515" s="8"/>
      <c r="Z515" s="8"/>
      <c r="AA515" s="8"/>
    </row>
    <row r="516" spans="1:27" ht="15.75" customHeight="1">
      <c r="A516" s="4">
        <f t="shared" si="2"/>
        <v>515</v>
      </c>
      <c r="B516" s="4" t="s">
        <v>1459</v>
      </c>
      <c r="C516" s="4" t="s">
        <v>1460</v>
      </c>
      <c r="D516" s="4" t="s">
        <v>1454</v>
      </c>
      <c r="E516" s="4" t="s">
        <v>38</v>
      </c>
      <c r="F516" s="7" t="s">
        <v>39</v>
      </c>
      <c r="G516" s="4"/>
      <c r="H516" s="4"/>
      <c r="I516" s="4" t="s">
        <v>916</v>
      </c>
      <c r="J516" s="4"/>
      <c r="K516" s="4"/>
      <c r="L516" s="4"/>
      <c r="M516" s="8" t="e">
        <f>VLOOKUP(B516,Sheet4!A:C,2,FALSE)</f>
        <v>#N/A</v>
      </c>
      <c r="N516" s="8" t="e">
        <f>VLOOKUP(B516,Sheet5!A:B,2,FALSE)</f>
        <v>#N/A</v>
      </c>
      <c r="O516" s="8" t="e">
        <f>VLOOKUP(B516,Retail!A:B,2,FALSE)</f>
        <v>#N/A</v>
      </c>
      <c r="P516" s="8"/>
      <c r="Q516" s="8"/>
      <c r="R516" s="8"/>
      <c r="S516" s="8"/>
      <c r="T516" s="8"/>
      <c r="U516" s="8"/>
      <c r="V516" s="8"/>
      <c r="W516" s="8"/>
      <c r="X516" s="8"/>
      <c r="Y516" s="8"/>
      <c r="Z516" s="8"/>
      <c r="AA516" s="8"/>
    </row>
    <row r="517" spans="1:27" ht="15.75" customHeight="1">
      <c r="A517" s="4">
        <f t="shared" si="2"/>
        <v>516</v>
      </c>
      <c r="B517" s="4" t="s">
        <v>1461</v>
      </c>
      <c r="C517" s="4" t="s">
        <v>1462</v>
      </c>
      <c r="D517" s="4" t="s">
        <v>1454</v>
      </c>
      <c r="E517" s="4" t="s">
        <v>38</v>
      </c>
      <c r="F517" s="7" t="s">
        <v>39</v>
      </c>
      <c r="G517" s="4"/>
      <c r="H517" s="4"/>
      <c r="I517" s="4" t="s">
        <v>916</v>
      </c>
      <c r="J517" s="4"/>
      <c r="K517" s="4"/>
      <c r="L517" s="4"/>
      <c r="M517" s="8" t="e">
        <f>VLOOKUP(B517,Sheet4!A:C,2,FALSE)</f>
        <v>#N/A</v>
      </c>
      <c r="N517" s="8" t="e">
        <f>VLOOKUP(B517,Sheet5!A:B,2,FALSE)</f>
        <v>#N/A</v>
      </c>
      <c r="O517" s="8" t="e">
        <f>VLOOKUP(B517,Retail!A:B,2,FALSE)</f>
        <v>#N/A</v>
      </c>
      <c r="P517" s="8"/>
      <c r="Q517" s="8"/>
      <c r="R517" s="8"/>
      <c r="S517" s="8"/>
      <c r="T517" s="8"/>
      <c r="U517" s="8"/>
      <c r="V517" s="8"/>
      <c r="W517" s="8"/>
      <c r="X517" s="8"/>
      <c r="Y517" s="8"/>
      <c r="Z517" s="8"/>
      <c r="AA517" s="8"/>
    </row>
    <row r="518" spans="1:27" ht="15.75" customHeight="1">
      <c r="A518" s="4">
        <f t="shared" si="2"/>
        <v>517</v>
      </c>
      <c r="B518" s="4" t="s">
        <v>1463</v>
      </c>
      <c r="C518" s="4" t="s">
        <v>1464</v>
      </c>
      <c r="D518" s="4" t="s">
        <v>1151</v>
      </c>
      <c r="E518" s="4" t="s">
        <v>139</v>
      </c>
      <c r="F518" s="7" t="s">
        <v>39</v>
      </c>
      <c r="G518" s="4"/>
      <c r="H518" s="4"/>
      <c r="I518" s="4" t="s">
        <v>916</v>
      </c>
      <c r="J518" s="4"/>
      <c r="K518" s="4"/>
      <c r="L518" s="4"/>
      <c r="M518" s="8" t="e">
        <f>VLOOKUP(B518,Sheet4!A:C,2,FALSE)</f>
        <v>#N/A</v>
      </c>
      <c r="N518" s="8" t="e">
        <f>VLOOKUP(B518,Sheet5!A:B,2,FALSE)</f>
        <v>#N/A</v>
      </c>
      <c r="O518" s="8" t="e">
        <f>VLOOKUP(B518,Retail!A:B,2,FALSE)</f>
        <v>#N/A</v>
      </c>
      <c r="P518" s="8"/>
      <c r="Q518" s="8"/>
      <c r="R518" s="8"/>
      <c r="S518" s="8"/>
      <c r="T518" s="8"/>
      <c r="U518" s="8"/>
      <c r="V518" s="8"/>
      <c r="W518" s="8"/>
      <c r="X518" s="8"/>
      <c r="Y518" s="8"/>
      <c r="Z518" s="8"/>
      <c r="AA518" s="8"/>
    </row>
    <row r="519" spans="1:27" ht="15.75" customHeight="1">
      <c r="A519" s="4">
        <f t="shared" si="2"/>
        <v>518</v>
      </c>
      <c r="B519" s="4" t="s">
        <v>1465</v>
      </c>
      <c r="C519" s="4" t="s">
        <v>1466</v>
      </c>
      <c r="D519" s="4" t="s">
        <v>1151</v>
      </c>
      <c r="E519" s="4" t="s">
        <v>139</v>
      </c>
      <c r="F519" s="7" t="s">
        <v>39</v>
      </c>
      <c r="G519" s="4"/>
      <c r="H519" s="4"/>
      <c r="I519" s="4" t="s">
        <v>916</v>
      </c>
      <c r="J519" s="4"/>
      <c r="K519" s="4"/>
      <c r="L519" s="4"/>
      <c r="M519" s="8" t="e">
        <f>VLOOKUP(B519,Sheet4!A:C,2,FALSE)</f>
        <v>#N/A</v>
      </c>
      <c r="N519" s="8" t="e">
        <f>VLOOKUP(B519,Sheet5!A:B,2,FALSE)</f>
        <v>#N/A</v>
      </c>
      <c r="O519" s="8" t="e">
        <f>VLOOKUP(B519,Retail!A:B,2,FALSE)</f>
        <v>#N/A</v>
      </c>
      <c r="P519" s="8"/>
      <c r="Q519" s="8"/>
      <c r="R519" s="8"/>
      <c r="S519" s="8"/>
      <c r="T519" s="8"/>
      <c r="U519" s="8"/>
      <c r="V519" s="8"/>
      <c r="W519" s="8"/>
      <c r="X519" s="8"/>
      <c r="Y519" s="8"/>
      <c r="Z519" s="8"/>
      <c r="AA519" s="8"/>
    </row>
    <row r="520" spans="1:27" ht="15.75" customHeight="1">
      <c r="A520" s="4">
        <f t="shared" si="2"/>
        <v>519</v>
      </c>
      <c r="B520" s="4" t="s">
        <v>1467</v>
      </c>
      <c r="C520" s="4" t="s">
        <v>1468</v>
      </c>
      <c r="D520" s="4" t="s">
        <v>1151</v>
      </c>
      <c r="E520" s="4" t="s">
        <v>139</v>
      </c>
      <c r="F520" s="7" t="s">
        <v>39</v>
      </c>
      <c r="G520" s="4"/>
      <c r="H520" s="4"/>
      <c r="I520" s="4" t="s">
        <v>916</v>
      </c>
      <c r="J520" s="4"/>
      <c r="K520" s="4"/>
      <c r="L520" s="4"/>
      <c r="M520" s="8" t="e">
        <f>VLOOKUP(B520,Sheet4!A:C,2,FALSE)</f>
        <v>#N/A</v>
      </c>
      <c r="N520" s="8" t="e">
        <f>VLOOKUP(B520,Sheet5!A:B,2,FALSE)</f>
        <v>#N/A</v>
      </c>
      <c r="O520" s="8" t="e">
        <f>VLOOKUP(B520,Retail!A:B,2,FALSE)</f>
        <v>#N/A</v>
      </c>
      <c r="P520" s="8"/>
      <c r="Q520" s="8"/>
      <c r="R520" s="8"/>
      <c r="S520" s="8"/>
      <c r="T520" s="8"/>
      <c r="U520" s="8"/>
      <c r="V520" s="8"/>
      <c r="W520" s="8"/>
      <c r="X520" s="8"/>
      <c r="Y520" s="8"/>
      <c r="Z520" s="8"/>
      <c r="AA520" s="8"/>
    </row>
    <row r="521" spans="1:27" ht="15.75" customHeight="1">
      <c r="A521" s="4">
        <f t="shared" si="2"/>
        <v>520</v>
      </c>
      <c r="B521" s="4" t="s">
        <v>1469</v>
      </c>
      <c r="C521" s="4" t="s">
        <v>1470</v>
      </c>
      <c r="D521" s="4" t="s">
        <v>1151</v>
      </c>
      <c r="E521" s="4" t="s">
        <v>139</v>
      </c>
      <c r="F521" s="7" t="s">
        <v>39</v>
      </c>
      <c r="G521" s="4"/>
      <c r="H521" s="4"/>
      <c r="I521" s="4" t="s">
        <v>916</v>
      </c>
      <c r="J521" s="4"/>
      <c r="K521" s="4"/>
      <c r="L521" s="4"/>
      <c r="M521" s="8" t="e">
        <f>VLOOKUP(B521,Sheet4!A:C,2,FALSE)</f>
        <v>#N/A</v>
      </c>
      <c r="N521" s="8" t="e">
        <f>VLOOKUP(B521,Sheet5!A:B,2,FALSE)</f>
        <v>#N/A</v>
      </c>
      <c r="O521" s="8" t="e">
        <f>VLOOKUP(B521,Retail!A:B,2,FALSE)</f>
        <v>#N/A</v>
      </c>
      <c r="P521" s="8"/>
      <c r="Q521" s="8"/>
      <c r="R521" s="8"/>
      <c r="S521" s="8"/>
      <c r="T521" s="8"/>
      <c r="U521" s="8"/>
      <c r="V521" s="8"/>
      <c r="W521" s="8"/>
      <c r="X521" s="8"/>
      <c r="Y521" s="8"/>
      <c r="Z521" s="8"/>
      <c r="AA521" s="8"/>
    </row>
    <row r="522" spans="1:27" ht="15.75" customHeight="1">
      <c r="A522" s="4">
        <f t="shared" si="2"/>
        <v>521</v>
      </c>
      <c r="B522" s="4" t="s">
        <v>1471</v>
      </c>
      <c r="C522" s="4" t="s">
        <v>1472</v>
      </c>
      <c r="D522" s="4" t="s">
        <v>1151</v>
      </c>
      <c r="E522" s="4" t="s">
        <v>139</v>
      </c>
      <c r="F522" s="7" t="s">
        <v>39</v>
      </c>
      <c r="G522" s="4"/>
      <c r="H522" s="4"/>
      <c r="I522" s="4" t="s">
        <v>916</v>
      </c>
      <c r="J522" s="4"/>
      <c r="K522" s="4"/>
      <c r="L522" s="4"/>
      <c r="M522" s="8" t="e">
        <f>VLOOKUP(B522,Sheet4!A:C,2,FALSE)</f>
        <v>#N/A</v>
      </c>
      <c r="N522" s="8" t="e">
        <f>VLOOKUP(B522,Sheet5!A:B,2,FALSE)</f>
        <v>#N/A</v>
      </c>
      <c r="O522" s="8" t="e">
        <f>VLOOKUP(B522,Retail!A:B,2,FALSE)</f>
        <v>#N/A</v>
      </c>
      <c r="P522" s="8"/>
      <c r="Q522" s="8"/>
      <c r="R522" s="8"/>
      <c r="S522" s="8"/>
      <c r="T522" s="8"/>
      <c r="U522" s="8"/>
      <c r="V522" s="8"/>
      <c r="W522" s="8"/>
      <c r="X522" s="8"/>
      <c r="Y522" s="8"/>
      <c r="Z522" s="8"/>
      <c r="AA522" s="8"/>
    </row>
    <row r="523" spans="1:27" ht="15.75" customHeight="1">
      <c r="A523" s="4">
        <f t="shared" si="2"/>
        <v>522</v>
      </c>
      <c r="B523" s="4" t="s">
        <v>1473</v>
      </c>
      <c r="C523" s="4" t="s">
        <v>1474</v>
      </c>
      <c r="D523" s="4" t="s">
        <v>1151</v>
      </c>
      <c r="E523" s="4" t="s">
        <v>139</v>
      </c>
      <c r="F523" s="7" t="s">
        <v>39</v>
      </c>
      <c r="G523" s="4"/>
      <c r="H523" s="4"/>
      <c r="I523" s="4" t="s">
        <v>916</v>
      </c>
      <c r="J523" s="4"/>
      <c r="K523" s="4"/>
      <c r="L523" s="4"/>
      <c r="M523" s="8" t="e">
        <f>VLOOKUP(B523,Sheet4!A:C,2,FALSE)</f>
        <v>#N/A</v>
      </c>
      <c r="N523" s="8" t="e">
        <f>VLOOKUP(B523,Sheet5!A:B,2,FALSE)</f>
        <v>#N/A</v>
      </c>
      <c r="O523" s="8" t="e">
        <f>VLOOKUP(B523,Retail!A:B,2,FALSE)</f>
        <v>#N/A</v>
      </c>
      <c r="P523" s="8"/>
      <c r="Q523" s="8"/>
      <c r="R523" s="8"/>
      <c r="S523" s="8"/>
      <c r="T523" s="8"/>
      <c r="U523" s="8"/>
      <c r="V523" s="8"/>
      <c r="W523" s="8"/>
      <c r="X523" s="8"/>
      <c r="Y523" s="8"/>
      <c r="Z523" s="8"/>
      <c r="AA523" s="8"/>
    </row>
    <row r="524" spans="1:27" ht="15.75" customHeight="1">
      <c r="A524" s="4">
        <f t="shared" si="2"/>
        <v>523</v>
      </c>
      <c r="B524" s="4" t="s">
        <v>1475</v>
      </c>
      <c r="C524" s="4" t="s">
        <v>1476</v>
      </c>
      <c r="D524" s="4" t="s">
        <v>1477</v>
      </c>
      <c r="E524" s="4" t="s">
        <v>38</v>
      </c>
      <c r="F524" s="7" t="s">
        <v>39</v>
      </c>
      <c r="G524" s="4"/>
      <c r="H524" s="4"/>
      <c r="I524" s="4" t="s">
        <v>916</v>
      </c>
      <c r="J524" s="4"/>
      <c r="K524" s="4"/>
      <c r="L524" s="4"/>
      <c r="M524" s="8" t="e">
        <f>VLOOKUP(B524,Sheet4!A:C,2,FALSE)</f>
        <v>#N/A</v>
      </c>
      <c r="N524" s="8" t="e">
        <f>VLOOKUP(B524,Sheet5!A:B,2,FALSE)</f>
        <v>#N/A</v>
      </c>
      <c r="O524" s="8" t="e">
        <f>VLOOKUP(B524,Retail!A:B,2,FALSE)</f>
        <v>#N/A</v>
      </c>
      <c r="P524" s="8"/>
      <c r="Q524" s="8"/>
      <c r="R524" s="8"/>
      <c r="S524" s="8"/>
      <c r="T524" s="8"/>
      <c r="U524" s="8"/>
      <c r="V524" s="8"/>
      <c r="W524" s="8"/>
      <c r="X524" s="8"/>
      <c r="Y524" s="8"/>
      <c r="Z524" s="8"/>
      <c r="AA524" s="8"/>
    </row>
    <row r="525" spans="1:27" ht="15.75" customHeight="1">
      <c r="A525" s="4">
        <f t="shared" si="2"/>
        <v>524</v>
      </c>
      <c r="B525" s="4" t="s">
        <v>1478</v>
      </c>
      <c r="C525" s="4" t="s">
        <v>1479</v>
      </c>
      <c r="D525" s="4" t="s">
        <v>1477</v>
      </c>
      <c r="E525" s="4" t="s">
        <v>38</v>
      </c>
      <c r="F525" s="7" t="s">
        <v>39</v>
      </c>
      <c r="G525" s="4"/>
      <c r="H525" s="4"/>
      <c r="I525" s="4" t="s">
        <v>916</v>
      </c>
      <c r="J525" s="4"/>
      <c r="K525" s="4"/>
      <c r="L525" s="4"/>
      <c r="M525" s="8" t="e">
        <f>VLOOKUP(B525,Sheet4!A:C,2,FALSE)</f>
        <v>#N/A</v>
      </c>
      <c r="N525" s="8" t="e">
        <f>VLOOKUP(B525,Sheet5!A:B,2,FALSE)</f>
        <v>#N/A</v>
      </c>
      <c r="O525" s="8" t="e">
        <f>VLOOKUP(B525,Retail!A:B,2,FALSE)</f>
        <v>#N/A</v>
      </c>
      <c r="P525" s="8"/>
      <c r="Q525" s="8"/>
      <c r="R525" s="8"/>
      <c r="S525" s="8"/>
      <c r="T525" s="8"/>
      <c r="U525" s="8"/>
      <c r="V525" s="8"/>
      <c r="W525" s="8"/>
      <c r="X525" s="8"/>
      <c r="Y525" s="8"/>
      <c r="Z525" s="8"/>
      <c r="AA525" s="8"/>
    </row>
    <row r="526" spans="1:27" ht="15.75" customHeight="1">
      <c r="A526" s="4">
        <f t="shared" si="2"/>
        <v>525</v>
      </c>
      <c r="B526" s="4" t="s">
        <v>1480</v>
      </c>
      <c r="C526" s="4" t="s">
        <v>1481</v>
      </c>
      <c r="D526" s="4" t="s">
        <v>1477</v>
      </c>
      <c r="E526" s="4" t="s">
        <v>38</v>
      </c>
      <c r="F526" s="7" t="s">
        <v>39</v>
      </c>
      <c r="G526" s="4"/>
      <c r="H526" s="4"/>
      <c r="I526" s="4" t="s">
        <v>916</v>
      </c>
      <c r="J526" s="4"/>
      <c r="K526" s="4"/>
      <c r="L526" s="4"/>
      <c r="M526" s="8" t="e">
        <f>VLOOKUP(B526,Sheet4!A:C,2,FALSE)</f>
        <v>#N/A</v>
      </c>
      <c r="N526" s="8" t="e">
        <f>VLOOKUP(B526,Sheet5!A:B,2,FALSE)</f>
        <v>#N/A</v>
      </c>
      <c r="O526" s="8" t="e">
        <f>VLOOKUP(B526,Retail!A:B,2,FALSE)</f>
        <v>#N/A</v>
      </c>
      <c r="P526" s="8"/>
      <c r="Q526" s="8"/>
      <c r="R526" s="8"/>
      <c r="S526" s="8"/>
      <c r="T526" s="8"/>
      <c r="U526" s="8"/>
      <c r="V526" s="8"/>
      <c r="W526" s="8"/>
      <c r="X526" s="8"/>
      <c r="Y526" s="8"/>
      <c r="Z526" s="8"/>
      <c r="AA526" s="8"/>
    </row>
    <row r="527" spans="1:27" ht="15.75" customHeight="1">
      <c r="A527" s="4">
        <f t="shared" si="2"/>
        <v>526</v>
      </c>
      <c r="B527" s="4" t="s">
        <v>1482</v>
      </c>
      <c r="C527" s="4" t="s">
        <v>1483</v>
      </c>
      <c r="D527" s="4" t="s">
        <v>1477</v>
      </c>
      <c r="E527" s="4" t="s">
        <v>38</v>
      </c>
      <c r="F527" s="7" t="s">
        <v>39</v>
      </c>
      <c r="G527" s="4"/>
      <c r="H527" s="4"/>
      <c r="I527" s="4" t="s">
        <v>916</v>
      </c>
      <c r="J527" s="4"/>
      <c r="K527" s="4"/>
      <c r="L527" s="4"/>
      <c r="M527" s="8" t="e">
        <f>VLOOKUP(B527,Sheet4!A:C,2,FALSE)</f>
        <v>#N/A</v>
      </c>
      <c r="N527" s="8" t="e">
        <f>VLOOKUP(B527,Sheet5!A:B,2,FALSE)</f>
        <v>#N/A</v>
      </c>
      <c r="O527" s="8" t="str">
        <f>VLOOKUP(B527,Retail!A:B,2,FALSE)</f>
        <v>Mechatronics Advance</v>
      </c>
      <c r="P527" s="8"/>
      <c r="Q527" s="8"/>
      <c r="R527" s="8"/>
      <c r="S527" s="8"/>
      <c r="T527" s="8"/>
      <c r="U527" s="8"/>
      <c r="V527" s="8"/>
      <c r="W527" s="8"/>
      <c r="X527" s="8"/>
      <c r="Y527" s="8"/>
      <c r="Z527" s="8"/>
      <c r="AA527" s="8"/>
    </row>
    <row r="528" spans="1:27" ht="15.75" customHeight="1">
      <c r="A528" s="4">
        <f t="shared" si="2"/>
        <v>527</v>
      </c>
      <c r="B528" s="4" t="s">
        <v>1484</v>
      </c>
      <c r="C528" s="4" t="s">
        <v>1485</v>
      </c>
      <c r="D528" s="4" t="s">
        <v>1477</v>
      </c>
      <c r="E528" s="4" t="s">
        <v>38</v>
      </c>
      <c r="F528" s="7" t="s">
        <v>39</v>
      </c>
      <c r="G528" s="4"/>
      <c r="H528" s="4"/>
      <c r="I528" s="4" t="s">
        <v>916</v>
      </c>
      <c r="J528" s="4"/>
      <c r="K528" s="4"/>
      <c r="L528" s="4"/>
      <c r="M528" s="8" t="e">
        <f>VLOOKUP(B528,Sheet4!A:C,2,FALSE)</f>
        <v>#N/A</v>
      </c>
      <c r="N528" s="8" t="e">
        <f>VLOOKUP(B528,Sheet5!A:B,2,FALSE)</f>
        <v>#N/A</v>
      </c>
      <c r="O528" s="8" t="e">
        <f>VLOOKUP(B528,Retail!A:B,2,FALSE)</f>
        <v>#N/A</v>
      </c>
      <c r="P528" s="8"/>
      <c r="Q528" s="8"/>
      <c r="R528" s="8"/>
      <c r="S528" s="8"/>
      <c r="T528" s="8"/>
      <c r="U528" s="8"/>
      <c r="V528" s="8"/>
      <c r="W528" s="8"/>
      <c r="X528" s="8"/>
      <c r="Y528" s="8"/>
      <c r="Z528" s="8"/>
      <c r="AA528" s="8"/>
    </row>
    <row r="529" spans="1:27" ht="15.75" customHeight="1">
      <c r="A529" s="4">
        <f t="shared" si="2"/>
        <v>528</v>
      </c>
      <c r="B529" s="4" t="s">
        <v>1486</v>
      </c>
      <c r="C529" s="4" t="s">
        <v>1487</v>
      </c>
      <c r="D529" s="4" t="s">
        <v>1392</v>
      </c>
      <c r="E529" s="4" t="s">
        <v>38</v>
      </c>
      <c r="F529" s="7" t="s">
        <v>39</v>
      </c>
      <c r="G529" s="4"/>
      <c r="H529" s="4"/>
      <c r="I529" s="4" t="s">
        <v>916</v>
      </c>
      <c r="J529" s="4"/>
      <c r="K529" s="4"/>
      <c r="L529" s="4"/>
      <c r="M529" s="8" t="e">
        <f>VLOOKUP(B529,Sheet4!A:C,2,FALSE)</f>
        <v>#N/A</v>
      </c>
      <c r="N529" s="8" t="e">
        <f>VLOOKUP(B529,Sheet5!A:B,2,FALSE)</f>
        <v>#N/A</v>
      </c>
      <c r="O529" s="8" t="e">
        <f>VLOOKUP(B529,Retail!A:B,2,FALSE)</f>
        <v>#N/A</v>
      </c>
      <c r="P529" s="8"/>
      <c r="Q529" s="8"/>
      <c r="R529" s="8"/>
      <c r="S529" s="8"/>
      <c r="T529" s="8"/>
      <c r="U529" s="8"/>
      <c r="V529" s="8"/>
      <c r="W529" s="8"/>
      <c r="X529" s="8"/>
      <c r="Y529" s="8"/>
      <c r="Z529" s="8"/>
      <c r="AA529" s="8"/>
    </row>
    <row r="530" spans="1:27" ht="15.75" customHeight="1">
      <c r="A530" s="4">
        <f t="shared" si="2"/>
        <v>529</v>
      </c>
      <c r="B530" s="4" t="s">
        <v>1488</v>
      </c>
      <c r="C530" s="4" t="s">
        <v>1489</v>
      </c>
      <c r="D530" s="4" t="s">
        <v>1392</v>
      </c>
      <c r="E530" s="4" t="s">
        <v>38</v>
      </c>
      <c r="F530" s="7" t="s">
        <v>39</v>
      </c>
      <c r="G530" s="4"/>
      <c r="H530" s="4"/>
      <c r="I530" s="4" t="s">
        <v>916</v>
      </c>
      <c r="J530" s="4"/>
      <c r="K530" s="4"/>
      <c r="L530" s="4"/>
      <c r="M530" s="8" t="e">
        <f>VLOOKUP(B530,Sheet4!A:C,2,FALSE)</f>
        <v>#N/A</v>
      </c>
      <c r="N530" s="8" t="e">
        <f>VLOOKUP(B530,Sheet5!A:B,2,FALSE)</f>
        <v>#N/A</v>
      </c>
      <c r="O530" s="8" t="e">
        <f>VLOOKUP(B530,Retail!A:B,2,FALSE)</f>
        <v>#N/A</v>
      </c>
      <c r="P530" s="8"/>
      <c r="Q530" s="8"/>
      <c r="R530" s="8"/>
      <c r="S530" s="8"/>
      <c r="T530" s="8"/>
      <c r="U530" s="8"/>
      <c r="V530" s="8"/>
      <c r="W530" s="8"/>
      <c r="X530" s="8"/>
      <c r="Y530" s="8"/>
      <c r="Z530" s="8"/>
      <c r="AA530" s="8"/>
    </row>
    <row r="531" spans="1:27" ht="15.75" customHeight="1">
      <c r="A531" s="4">
        <f t="shared" si="2"/>
        <v>530</v>
      </c>
      <c r="B531" s="4" t="s">
        <v>1490</v>
      </c>
      <c r="C531" s="4" t="s">
        <v>1491</v>
      </c>
      <c r="D531" s="4" t="s">
        <v>1392</v>
      </c>
      <c r="E531" s="4" t="s">
        <v>38</v>
      </c>
      <c r="F531" s="7" t="s">
        <v>39</v>
      </c>
      <c r="G531" s="4"/>
      <c r="H531" s="4"/>
      <c r="I531" s="4" t="s">
        <v>916</v>
      </c>
      <c r="J531" s="4"/>
      <c r="K531" s="4"/>
      <c r="L531" s="4"/>
      <c r="M531" s="8" t="e">
        <f>VLOOKUP(B531,Sheet4!A:C,2,FALSE)</f>
        <v>#N/A</v>
      </c>
      <c r="N531" s="8" t="e">
        <f>VLOOKUP(B531,Sheet5!A:B,2,FALSE)</f>
        <v>#N/A</v>
      </c>
      <c r="O531" s="8" t="e">
        <f>VLOOKUP(B531,Retail!A:B,2,FALSE)</f>
        <v>#N/A</v>
      </c>
      <c r="P531" s="8"/>
      <c r="Q531" s="8"/>
      <c r="R531" s="8"/>
      <c r="S531" s="8"/>
      <c r="T531" s="8"/>
      <c r="U531" s="8"/>
      <c r="V531" s="8"/>
      <c r="W531" s="8"/>
      <c r="X531" s="8"/>
      <c r="Y531" s="8"/>
      <c r="Z531" s="8"/>
      <c r="AA531" s="8"/>
    </row>
    <row r="532" spans="1:27" ht="15.75" customHeight="1">
      <c r="A532" s="4">
        <f t="shared" si="2"/>
        <v>531</v>
      </c>
      <c r="B532" s="4" t="s">
        <v>1492</v>
      </c>
      <c r="C532" s="4" t="s">
        <v>1493</v>
      </c>
      <c r="D532" s="4" t="s">
        <v>1392</v>
      </c>
      <c r="E532" s="4" t="s">
        <v>38</v>
      </c>
      <c r="F532" s="7" t="s">
        <v>39</v>
      </c>
      <c r="G532" s="4"/>
      <c r="H532" s="4"/>
      <c r="I532" s="4" t="s">
        <v>916</v>
      </c>
      <c r="J532" s="4"/>
      <c r="K532" s="4"/>
      <c r="L532" s="4"/>
      <c r="M532" s="8" t="e">
        <f>VLOOKUP(B532,Sheet4!A:C,2,FALSE)</f>
        <v>#N/A</v>
      </c>
      <c r="N532" s="8" t="e">
        <f>VLOOKUP(B532,Sheet5!A:B,2,FALSE)</f>
        <v>#N/A</v>
      </c>
      <c r="O532" s="8" t="e">
        <f>VLOOKUP(B532,Retail!A:B,2,FALSE)</f>
        <v>#N/A</v>
      </c>
      <c r="P532" s="8"/>
      <c r="Q532" s="8"/>
      <c r="R532" s="8"/>
      <c r="S532" s="8"/>
      <c r="T532" s="8"/>
      <c r="U532" s="8"/>
      <c r="V532" s="8"/>
      <c r="W532" s="8"/>
      <c r="X532" s="8"/>
      <c r="Y532" s="8"/>
      <c r="Z532" s="8"/>
      <c r="AA532" s="8"/>
    </row>
    <row r="533" spans="1:27" ht="15.75" customHeight="1">
      <c r="A533" s="4">
        <f t="shared" si="2"/>
        <v>532</v>
      </c>
      <c r="B533" s="4" t="s">
        <v>1494</v>
      </c>
      <c r="C533" s="4" t="s">
        <v>1495</v>
      </c>
      <c r="D533" s="4" t="s">
        <v>1392</v>
      </c>
      <c r="E533" s="4" t="s">
        <v>38</v>
      </c>
      <c r="F533" s="7" t="s">
        <v>39</v>
      </c>
      <c r="G533" s="4"/>
      <c r="H533" s="4"/>
      <c r="I533" s="4" t="s">
        <v>916</v>
      </c>
      <c r="J533" s="4"/>
      <c r="K533" s="4"/>
      <c r="L533" s="4"/>
      <c r="M533" s="8" t="e">
        <f>VLOOKUP(B533,Sheet4!A:C,2,FALSE)</f>
        <v>#N/A</v>
      </c>
      <c r="N533" s="8" t="e">
        <f>VLOOKUP(B533,Sheet5!A:B,2,FALSE)</f>
        <v>#N/A</v>
      </c>
      <c r="O533" s="8" t="e">
        <f>VLOOKUP(B533,Retail!A:B,2,FALSE)</f>
        <v>#N/A</v>
      </c>
      <c r="P533" s="8"/>
      <c r="Q533" s="8"/>
      <c r="R533" s="8"/>
      <c r="S533" s="8"/>
      <c r="T533" s="8"/>
      <c r="U533" s="8"/>
      <c r="V533" s="8"/>
      <c r="W533" s="8"/>
      <c r="X533" s="8"/>
      <c r="Y533" s="8"/>
      <c r="Z533" s="8"/>
      <c r="AA533" s="8"/>
    </row>
    <row r="534" spans="1:27" ht="15.75" customHeight="1">
      <c r="A534" s="4">
        <f t="shared" si="2"/>
        <v>533</v>
      </c>
      <c r="B534" s="4" t="s">
        <v>1496</v>
      </c>
      <c r="C534" s="4" t="s">
        <v>1497</v>
      </c>
      <c r="D534" s="4" t="s">
        <v>1392</v>
      </c>
      <c r="E534" s="4" t="s">
        <v>38</v>
      </c>
      <c r="F534" s="7" t="s">
        <v>39</v>
      </c>
      <c r="G534" s="4"/>
      <c r="H534" s="4"/>
      <c r="I534" s="4" t="s">
        <v>916</v>
      </c>
      <c r="J534" s="4"/>
      <c r="K534" s="4"/>
      <c r="L534" s="4"/>
      <c r="M534" s="8" t="e">
        <f>VLOOKUP(B534,Sheet4!A:C,2,FALSE)</f>
        <v>#N/A</v>
      </c>
      <c r="N534" s="8" t="e">
        <f>VLOOKUP(B534,Sheet5!A:B,2,FALSE)</f>
        <v>#N/A</v>
      </c>
      <c r="O534" s="8" t="e">
        <f>VLOOKUP(B534,Retail!A:B,2,FALSE)</f>
        <v>#N/A</v>
      </c>
      <c r="P534" s="8"/>
      <c r="Q534" s="8"/>
      <c r="R534" s="8"/>
      <c r="S534" s="8"/>
      <c r="T534" s="8"/>
      <c r="U534" s="8"/>
      <c r="V534" s="8"/>
      <c r="W534" s="8"/>
      <c r="X534" s="8"/>
      <c r="Y534" s="8"/>
      <c r="Z534" s="8"/>
      <c r="AA534" s="8"/>
    </row>
    <row r="535" spans="1:27" ht="15.75" customHeight="1">
      <c r="A535" s="4">
        <f t="shared" si="2"/>
        <v>534</v>
      </c>
      <c r="B535" s="4" t="s">
        <v>1498</v>
      </c>
      <c r="C535" s="4" t="s">
        <v>1499</v>
      </c>
      <c r="D535" s="4" t="s">
        <v>1392</v>
      </c>
      <c r="E535" s="4" t="s">
        <v>38</v>
      </c>
      <c r="F535" s="7" t="s">
        <v>39</v>
      </c>
      <c r="G535" s="4"/>
      <c r="H535" s="4"/>
      <c r="I535" s="4" t="s">
        <v>916</v>
      </c>
      <c r="J535" s="4"/>
      <c r="K535" s="4"/>
      <c r="L535" s="4"/>
      <c r="M535" s="8" t="e">
        <f>VLOOKUP(B535,Sheet4!A:C,2,FALSE)</f>
        <v>#N/A</v>
      </c>
      <c r="N535" s="8" t="e">
        <f>VLOOKUP(B535,Sheet5!A:B,2,FALSE)</f>
        <v>#N/A</v>
      </c>
      <c r="O535" s="8" t="e">
        <f>VLOOKUP(B535,Retail!A:B,2,FALSE)</f>
        <v>#N/A</v>
      </c>
      <c r="P535" s="8"/>
      <c r="Q535" s="8"/>
      <c r="R535" s="8"/>
      <c r="S535" s="8"/>
      <c r="T535" s="8"/>
      <c r="U535" s="8"/>
      <c r="V535" s="8"/>
      <c r="W535" s="8"/>
      <c r="X535" s="8"/>
      <c r="Y535" s="8"/>
      <c r="Z535" s="8"/>
      <c r="AA535" s="8"/>
    </row>
    <row r="536" spans="1:27" ht="15.75" customHeight="1">
      <c r="A536" s="4">
        <f t="shared" si="2"/>
        <v>535</v>
      </c>
      <c r="B536" s="4" t="s">
        <v>1500</v>
      </c>
      <c r="C536" s="4" t="s">
        <v>1501</v>
      </c>
      <c r="D536" s="4" t="s">
        <v>1392</v>
      </c>
      <c r="E536" s="4" t="s">
        <v>38</v>
      </c>
      <c r="F536" s="7" t="s">
        <v>39</v>
      </c>
      <c r="G536" s="4"/>
      <c r="H536" s="4"/>
      <c r="I536" s="4" t="s">
        <v>916</v>
      </c>
      <c r="J536" s="4"/>
      <c r="K536" s="4"/>
      <c r="L536" s="4"/>
      <c r="M536" s="8" t="e">
        <f>VLOOKUP(B536,Sheet4!A:C,2,FALSE)</f>
        <v>#N/A</v>
      </c>
      <c r="N536" s="8" t="e">
        <f>VLOOKUP(B536,Sheet5!A:B,2,FALSE)</f>
        <v>#N/A</v>
      </c>
      <c r="O536" s="8" t="e">
        <f>VLOOKUP(B536,Retail!A:B,2,FALSE)</f>
        <v>#N/A</v>
      </c>
      <c r="P536" s="8"/>
      <c r="Q536" s="8"/>
      <c r="R536" s="8"/>
      <c r="S536" s="8"/>
      <c r="T536" s="8"/>
      <c r="U536" s="8"/>
      <c r="V536" s="8"/>
      <c r="W536" s="8"/>
      <c r="X536" s="8"/>
      <c r="Y536" s="8"/>
      <c r="Z536" s="8"/>
      <c r="AA536" s="8"/>
    </row>
    <row r="537" spans="1:27" ht="15.75" customHeight="1">
      <c r="A537" s="4">
        <f t="shared" si="2"/>
        <v>536</v>
      </c>
      <c r="B537" s="4" t="s">
        <v>1502</v>
      </c>
      <c r="C537" s="4" t="s">
        <v>1503</v>
      </c>
      <c r="D537" s="4" t="s">
        <v>1392</v>
      </c>
      <c r="E537" s="4" t="s">
        <v>38</v>
      </c>
      <c r="F537" s="7" t="s">
        <v>39</v>
      </c>
      <c r="G537" s="4"/>
      <c r="H537" s="4"/>
      <c r="I537" s="4" t="s">
        <v>916</v>
      </c>
      <c r="J537" s="4"/>
      <c r="K537" s="4"/>
      <c r="L537" s="4"/>
      <c r="M537" s="8" t="e">
        <f>VLOOKUP(B537,Sheet4!A:C,2,FALSE)</f>
        <v>#N/A</v>
      </c>
      <c r="N537" s="8" t="e">
        <f>VLOOKUP(B537,Sheet5!A:B,2,FALSE)</f>
        <v>#N/A</v>
      </c>
      <c r="O537" s="8" t="e">
        <f>VLOOKUP(B537,Retail!A:B,2,FALSE)</f>
        <v>#N/A</v>
      </c>
      <c r="P537" s="8"/>
      <c r="Q537" s="8"/>
      <c r="R537" s="8"/>
      <c r="S537" s="8"/>
      <c r="T537" s="8"/>
      <c r="U537" s="8"/>
      <c r="V537" s="8"/>
      <c r="W537" s="8"/>
      <c r="X537" s="8"/>
      <c r="Y537" s="8"/>
      <c r="Z537" s="8"/>
      <c r="AA537" s="8"/>
    </row>
    <row r="538" spans="1:27" ht="15.75" customHeight="1">
      <c r="A538" s="4">
        <f t="shared" si="2"/>
        <v>537</v>
      </c>
      <c r="B538" s="4" t="s">
        <v>1504</v>
      </c>
      <c r="C538" s="4" t="s">
        <v>1505</v>
      </c>
      <c r="D538" s="4" t="s">
        <v>1392</v>
      </c>
      <c r="E538" s="4" t="s">
        <v>38</v>
      </c>
      <c r="F538" s="7" t="s">
        <v>39</v>
      </c>
      <c r="G538" s="4"/>
      <c r="H538" s="4"/>
      <c r="I538" s="4" t="s">
        <v>916</v>
      </c>
      <c r="J538" s="4"/>
      <c r="K538" s="4"/>
      <c r="L538" s="4"/>
      <c r="M538" s="8" t="e">
        <f>VLOOKUP(B538,Sheet4!A:C,2,FALSE)</f>
        <v>#N/A</v>
      </c>
      <c r="N538" s="8" t="e">
        <f>VLOOKUP(B538,Sheet5!A:B,2,FALSE)</f>
        <v>#N/A</v>
      </c>
      <c r="O538" s="8" t="e">
        <f>VLOOKUP(B538,Retail!A:B,2,FALSE)</f>
        <v>#N/A</v>
      </c>
      <c r="P538" s="8"/>
      <c r="Q538" s="8"/>
      <c r="R538" s="8"/>
      <c r="S538" s="8"/>
      <c r="T538" s="8"/>
      <c r="U538" s="8"/>
      <c r="V538" s="8"/>
      <c r="W538" s="8"/>
      <c r="X538" s="8"/>
      <c r="Y538" s="8"/>
      <c r="Z538" s="8"/>
      <c r="AA538" s="8"/>
    </row>
    <row r="539" spans="1:27" ht="15.75" customHeight="1">
      <c r="A539" s="4">
        <f t="shared" si="2"/>
        <v>538</v>
      </c>
      <c r="B539" s="4" t="s">
        <v>1506</v>
      </c>
      <c r="C539" s="4" t="s">
        <v>1507</v>
      </c>
      <c r="D539" s="4" t="s">
        <v>1392</v>
      </c>
      <c r="E539" s="4" t="s">
        <v>38</v>
      </c>
      <c r="F539" s="7" t="s">
        <v>39</v>
      </c>
      <c r="G539" s="4"/>
      <c r="H539" s="4"/>
      <c r="I539" s="4" t="s">
        <v>916</v>
      </c>
      <c r="J539" s="4"/>
      <c r="K539" s="4"/>
      <c r="L539" s="4"/>
      <c r="M539" s="8" t="e">
        <f>VLOOKUP(B539,Sheet4!A:C,2,FALSE)</f>
        <v>#N/A</v>
      </c>
      <c r="N539" s="8" t="e">
        <f>VLOOKUP(B539,Sheet5!A:B,2,FALSE)</f>
        <v>#N/A</v>
      </c>
      <c r="O539" s="8" t="e">
        <f>VLOOKUP(B539,Retail!A:B,2,FALSE)</f>
        <v>#N/A</v>
      </c>
      <c r="P539" s="8"/>
      <c r="Q539" s="8"/>
      <c r="R539" s="8"/>
      <c r="S539" s="8"/>
      <c r="T539" s="8"/>
      <c r="U539" s="8"/>
      <c r="V539" s="8"/>
      <c r="W539" s="8"/>
      <c r="X539" s="8"/>
      <c r="Y539" s="8"/>
      <c r="Z539" s="8"/>
      <c r="AA539" s="8"/>
    </row>
    <row r="540" spans="1:27" ht="15.75" customHeight="1">
      <c r="A540" s="4">
        <f t="shared" si="2"/>
        <v>539</v>
      </c>
      <c r="B540" s="4" t="s">
        <v>1508</v>
      </c>
      <c r="C540" s="4" t="s">
        <v>1509</v>
      </c>
      <c r="D540" s="4" t="s">
        <v>1392</v>
      </c>
      <c r="E540" s="4" t="s">
        <v>38</v>
      </c>
      <c r="F540" s="7" t="s">
        <v>39</v>
      </c>
      <c r="G540" s="4"/>
      <c r="H540" s="4"/>
      <c r="I540" s="4" t="s">
        <v>916</v>
      </c>
      <c r="J540" s="4"/>
      <c r="K540" s="4"/>
      <c r="L540" s="4"/>
      <c r="M540" s="8" t="e">
        <f>VLOOKUP(B540,Sheet4!A:C,2,FALSE)</f>
        <v>#N/A</v>
      </c>
      <c r="N540" s="8" t="e">
        <f>VLOOKUP(B540,Sheet5!A:B,2,FALSE)</f>
        <v>#N/A</v>
      </c>
      <c r="O540" s="8" t="e">
        <f>VLOOKUP(B540,Retail!A:B,2,FALSE)</f>
        <v>#N/A</v>
      </c>
      <c r="P540" s="8"/>
      <c r="Q540" s="8"/>
      <c r="R540" s="8"/>
      <c r="S540" s="8"/>
      <c r="T540" s="8"/>
      <c r="U540" s="8"/>
      <c r="V540" s="8"/>
      <c r="W540" s="8"/>
      <c r="X540" s="8"/>
      <c r="Y540" s="8"/>
      <c r="Z540" s="8"/>
      <c r="AA540" s="8"/>
    </row>
    <row r="541" spans="1:27" ht="15.75" customHeight="1">
      <c r="A541" s="4">
        <f t="shared" si="2"/>
        <v>540</v>
      </c>
      <c r="B541" s="4" t="s">
        <v>1510</v>
      </c>
      <c r="C541" s="4" t="s">
        <v>1511</v>
      </c>
      <c r="D541" s="4" t="s">
        <v>1392</v>
      </c>
      <c r="E541" s="4" t="s">
        <v>38</v>
      </c>
      <c r="F541" s="7" t="s">
        <v>39</v>
      </c>
      <c r="G541" s="4"/>
      <c r="H541" s="4"/>
      <c r="I541" s="4" t="s">
        <v>916</v>
      </c>
      <c r="J541" s="4"/>
      <c r="K541" s="4"/>
      <c r="L541" s="4"/>
      <c r="M541" s="8" t="e">
        <f>VLOOKUP(B541,Sheet4!A:C,2,FALSE)</f>
        <v>#N/A</v>
      </c>
      <c r="N541" s="8" t="e">
        <f>VLOOKUP(B541,Sheet5!A:B,2,FALSE)</f>
        <v>#N/A</v>
      </c>
      <c r="O541" s="8" t="e">
        <f>VLOOKUP(B541,Retail!A:B,2,FALSE)</f>
        <v>#N/A</v>
      </c>
      <c r="P541" s="8"/>
      <c r="Q541" s="8"/>
      <c r="R541" s="8"/>
      <c r="S541" s="8"/>
      <c r="T541" s="8"/>
      <c r="U541" s="8"/>
      <c r="V541" s="8"/>
      <c r="W541" s="8"/>
      <c r="X541" s="8"/>
      <c r="Y541" s="8"/>
      <c r="Z541" s="8"/>
      <c r="AA541" s="8"/>
    </row>
    <row r="542" spans="1:27" ht="15.75" customHeight="1">
      <c r="A542" s="4">
        <f t="shared" si="2"/>
        <v>541</v>
      </c>
      <c r="B542" s="4" t="s">
        <v>1512</v>
      </c>
      <c r="C542" s="4" t="s">
        <v>1513</v>
      </c>
      <c r="D542" s="4" t="s">
        <v>1477</v>
      </c>
      <c r="E542" s="4" t="s">
        <v>38</v>
      </c>
      <c r="F542" s="7" t="s">
        <v>39</v>
      </c>
      <c r="G542" s="4"/>
      <c r="H542" s="4"/>
      <c r="I542" s="4" t="s">
        <v>916</v>
      </c>
      <c r="J542" s="4"/>
      <c r="K542" s="4"/>
      <c r="L542" s="4"/>
      <c r="M542" s="8" t="e">
        <f>VLOOKUP(B542,Sheet4!A:C,2,FALSE)</f>
        <v>#N/A</v>
      </c>
      <c r="N542" s="8" t="e">
        <f>VLOOKUP(B542,Sheet5!A:B,2,FALSE)</f>
        <v>#N/A</v>
      </c>
      <c r="O542" s="8" t="e">
        <f>VLOOKUP(B542,Retail!A:B,2,FALSE)</f>
        <v>#N/A</v>
      </c>
      <c r="P542" s="8"/>
      <c r="Q542" s="8"/>
      <c r="R542" s="8"/>
      <c r="S542" s="8"/>
      <c r="T542" s="8"/>
      <c r="U542" s="8"/>
      <c r="V542" s="8"/>
      <c r="W542" s="8"/>
      <c r="X542" s="8"/>
      <c r="Y542" s="8"/>
      <c r="Z542" s="8"/>
      <c r="AA542" s="8"/>
    </row>
    <row r="543" spans="1:27" ht="15.75" customHeight="1">
      <c r="A543" s="4">
        <f t="shared" si="2"/>
        <v>542</v>
      </c>
      <c r="B543" s="4" t="s">
        <v>1514</v>
      </c>
      <c r="C543" s="4" t="s">
        <v>1515</v>
      </c>
      <c r="D543" s="4" t="s">
        <v>1477</v>
      </c>
      <c r="E543" s="4" t="s">
        <v>38</v>
      </c>
      <c r="F543" s="7" t="s">
        <v>39</v>
      </c>
      <c r="G543" s="4"/>
      <c r="H543" s="4"/>
      <c r="I543" s="4" t="s">
        <v>916</v>
      </c>
      <c r="J543" s="4"/>
      <c r="K543" s="4"/>
      <c r="L543" s="4"/>
      <c r="M543" s="8" t="e">
        <f>VLOOKUP(B543,Sheet4!A:C,2,FALSE)</f>
        <v>#N/A</v>
      </c>
      <c r="N543" s="8" t="e">
        <f>VLOOKUP(B543,Sheet5!A:B,2,FALSE)</f>
        <v>#N/A</v>
      </c>
      <c r="O543" s="8" t="e">
        <f>VLOOKUP(B543,Retail!A:B,2,FALSE)</f>
        <v>#N/A</v>
      </c>
      <c r="P543" s="8"/>
      <c r="Q543" s="8"/>
      <c r="R543" s="8"/>
      <c r="S543" s="8"/>
      <c r="T543" s="8"/>
      <c r="U543" s="8"/>
      <c r="V543" s="8"/>
      <c r="W543" s="8"/>
      <c r="X543" s="8"/>
      <c r="Y543" s="8"/>
      <c r="Z543" s="8"/>
      <c r="AA543" s="8"/>
    </row>
    <row r="544" spans="1:27" ht="15.75" customHeight="1">
      <c r="A544" s="4">
        <f t="shared" si="2"/>
        <v>543</v>
      </c>
      <c r="B544" s="4" t="s">
        <v>1516</v>
      </c>
      <c r="C544" s="4" t="s">
        <v>1517</v>
      </c>
      <c r="D544" s="4" t="s">
        <v>1477</v>
      </c>
      <c r="E544" s="4" t="s">
        <v>38</v>
      </c>
      <c r="F544" s="7" t="s">
        <v>39</v>
      </c>
      <c r="G544" s="4"/>
      <c r="H544" s="4"/>
      <c r="I544" s="4" t="s">
        <v>916</v>
      </c>
      <c r="J544" s="4"/>
      <c r="K544" s="4"/>
      <c r="L544" s="4"/>
      <c r="M544" s="8" t="e">
        <f>VLOOKUP(B544,Sheet4!A:C,2,FALSE)</f>
        <v>#N/A</v>
      </c>
      <c r="N544" s="8" t="e">
        <f>VLOOKUP(B544,Sheet5!A:B,2,FALSE)</f>
        <v>#N/A</v>
      </c>
      <c r="O544" s="8" t="e">
        <f>VLOOKUP(B544,Retail!A:B,2,FALSE)</f>
        <v>#N/A</v>
      </c>
      <c r="P544" s="8"/>
      <c r="Q544" s="8"/>
      <c r="R544" s="8"/>
      <c r="S544" s="8"/>
      <c r="T544" s="8"/>
      <c r="U544" s="8"/>
      <c r="V544" s="8"/>
      <c r="W544" s="8"/>
      <c r="X544" s="8"/>
      <c r="Y544" s="8"/>
      <c r="Z544" s="8"/>
      <c r="AA544" s="8"/>
    </row>
    <row r="545" spans="1:27" ht="15.75" customHeight="1">
      <c r="A545" s="4">
        <f t="shared" si="2"/>
        <v>544</v>
      </c>
      <c r="B545" s="4" t="s">
        <v>1518</v>
      </c>
      <c r="C545" s="4" t="s">
        <v>1519</v>
      </c>
      <c r="D545" s="4" t="s">
        <v>1477</v>
      </c>
      <c r="E545" s="4" t="s">
        <v>38</v>
      </c>
      <c r="F545" s="7" t="s">
        <v>39</v>
      </c>
      <c r="G545" s="4"/>
      <c r="H545" s="4"/>
      <c r="I545" s="4" t="s">
        <v>916</v>
      </c>
      <c r="J545" s="4"/>
      <c r="K545" s="4"/>
      <c r="L545" s="4"/>
      <c r="M545" s="8" t="e">
        <f>VLOOKUP(B545,Sheet4!A:C,2,FALSE)</f>
        <v>#N/A</v>
      </c>
      <c r="N545" s="8" t="e">
        <f>VLOOKUP(B545,Sheet5!A:B,2,FALSE)</f>
        <v>#N/A</v>
      </c>
      <c r="O545" s="8" t="e">
        <f>VLOOKUP(B545,Retail!A:B,2,FALSE)</f>
        <v>#N/A</v>
      </c>
      <c r="P545" s="8"/>
      <c r="Q545" s="8"/>
      <c r="R545" s="8"/>
      <c r="S545" s="8"/>
      <c r="T545" s="8"/>
      <c r="U545" s="8"/>
      <c r="V545" s="8"/>
      <c r="W545" s="8"/>
      <c r="X545" s="8"/>
      <c r="Y545" s="8"/>
      <c r="Z545" s="8"/>
      <c r="AA545" s="8"/>
    </row>
    <row r="546" spans="1:27" ht="15.75" customHeight="1">
      <c r="A546" s="4">
        <f t="shared" si="2"/>
        <v>545</v>
      </c>
      <c r="B546" s="4" t="s">
        <v>1520</v>
      </c>
      <c r="C546" s="4" t="s">
        <v>1521</v>
      </c>
      <c r="D546" s="4" t="s">
        <v>1477</v>
      </c>
      <c r="E546" s="4" t="s">
        <v>38</v>
      </c>
      <c r="F546" s="7" t="s">
        <v>39</v>
      </c>
      <c r="G546" s="4"/>
      <c r="H546" s="4"/>
      <c r="I546" s="4" t="s">
        <v>916</v>
      </c>
      <c r="J546" s="4"/>
      <c r="K546" s="4"/>
      <c r="L546" s="4"/>
      <c r="M546" s="8" t="e">
        <f>VLOOKUP(B546,Sheet4!A:C,2,FALSE)</f>
        <v>#N/A</v>
      </c>
      <c r="N546" s="8" t="e">
        <f>VLOOKUP(B546,Sheet5!A:B,2,FALSE)</f>
        <v>#N/A</v>
      </c>
      <c r="O546" s="8" t="e">
        <f>VLOOKUP(B546,Retail!A:B,2,FALSE)</f>
        <v>#N/A</v>
      </c>
      <c r="P546" s="8"/>
      <c r="Q546" s="8"/>
      <c r="R546" s="8"/>
      <c r="S546" s="8"/>
      <c r="T546" s="8"/>
      <c r="U546" s="8"/>
      <c r="V546" s="8"/>
      <c r="W546" s="8"/>
      <c r="X546" s="8"/>
      <c r="Y546" s="8"/>
      <c r="Z546" s="8"/>
      <c r="AA546" s="8"/>
    </row>
    <row r="547" spans="1:27" ht="15.75" customHeight="1">
      <c r="A547" s="4">
        <f t="shared" si="2"/>
        <v>546</v>
      </c>
      <c r="B547" s="4" t="s">
        <v>1522</v>
      </c>
      <c r="C547" s="4" t="s">
        <v>1523</v>
      </c>
      <c r="D547" s="4" t="s">
        <v>1524</v>
      </c>
      <c r="E547" s="4" t="s">
        <v>38</v>
      </c>
      <c r="F547" s="7" t="s">
        <v>39</v>
      </c>
      <c r="G547" s="4"/>
      <c r="H547" s="4"/>
      <c r="I547" s="4" t="s">
        <v>916</v>
      </c>
      <c r="J547" s="4"/>
      <c r="K547" s="4"/>
      <c r="L547" s="4"/>
      <c r="M547" s="8" t="e">
        <f>VLOOKUP(B547,Sheet4!A:C,2,FALSE)</f>
        <v>#N/A</v>
      </c>
      <c r="N547" s="8" t="e">
        <f>VLOOKUP(B547,Sheet5!A:B,2,FALSE)</f>
        <v>#N/A</v>
      </c>
      <c r="O547" s="8" t="str">
        <f>VLOOKUP(B547,Retail!A:B,2,FALSE)</f>
        <v>FIRST Robotics Competition</v>
      </c>
      <c r="P547" s="8"/>
      <c r="Q547" s="8"/>
      <c r="R547" s="8"/>
      <c r="S547" s="8"/>
      <c r="T547" s="8"/>
      <c r="U547" s="8"/>
      <c r="V547" s="8"/>
      <c r="W547" s="8"/>
      <c r="X547" s="8"/>
      <c r="Y547" s="8"/>
      <c r="Z547" s="8"/>
      <c r="AA547" s="8"/>
    </row>
    <row r="548" spans="1:27" ht="15.75" customHeight="1">
      <c r="A548" s="4">
        <f t="shared" si="2"/>
        <v>547</v>
      </c>
      <c r="B548" s="4" t="s">
        <v>1525</v>
      </c>
      <c r="C548" s="4" t="s">
        <v>1526</v>
      </c>
      <c r="D548" s="4" t="s">
        <v>1524</v>
      </c>
      <c r="E548" s="4" t="s">
        <v>38</v>
      </c>
      <c r="F548" s="7" t="s">
        <v>39</v>
      </c>
      <c r="G548" s="4"/>
      <c r="H548" s="4"/>
      <c r="I548" s="4" t="s">
        <v>916</v>
      </c>
      <c r="J548" s="4"/>
      <c r="K548" s="4"/>
      <c r="L548" s="4"/>
      <c r="M548" s="8" t="e">
        <f>VLOOKUP(B548,Sheet4!A:C,2,FALSE)</f>
        <v>#N/A</v>
      </c>
      <c r="N548" s="8" t="e">
        <f>VLOOKUP(B548,Sheet5!A:B,2,FALSE)</f>
        <v>#N/A</v>
      </c>
      <c r="O548" s="8" t="e">
        <f>VLOOKUP(B548,Retail!A:B,2,FALSE)</f>
        <v>#N/A</v>
      </c>
      <c r="P548" s="8"/>
      <c r="Q548" s="8"/>
      <c r="R548" s="8"/>
      <c r="S548" s="8"/>
      <c r="T548" s="8"/>
      <c r="U548" s="8"/>
      <c r="V548" s="8"/>
      <c r="W548" s="8"/>
      <c r="X548" s="8"/>
      <c r="Y548" s="8"/>
      <c r="Z548" s="8"/>
      <c r="AA548" s="8"/>
    </row>
    <row r="549" spans="1:27" ht="15.75" customHeight="1">
      <c r="A549" s="4">
        <f t="shared" si="2"/>
        <v>548</v>
      </c>
      <c r="B549" s="4" t="s">
        <v>1527</v>
      </c>
      <c r="C549" s="4" t="s">
        <v>1528</v>
      </c>
      <c r="D549" s="4" t="s">
        <v>1524</v>
      </c>
      <c r="E549" s="4" t="s">
        <v>38</v>
      </c>
      <c r="F549" s="7" t="s">
        <v>39</v>
      </c>
      <c r="G549" s="4"/>
      <c r="H549" s="4"/>
      <c r="I549" s="4" t="s">
        <v>916</v>
      </c>
      <c r="J549" s="4"/>
      <c r="K549" s="4"/>
      <c r="L549" s="4"/>
      <c r="M549" s="8" t="e">
        <f>VLOOKUP(B549,Sheet4!A:C,2,FALSE)</f>
        <v>#N/A</v>
      </c>
      <c r="N549" s="8" t="e">
        <f>VLOOKUP(B549,Sheet5!A:B,2,FALSE)</f>
        <v>#N/A</v>
      </c>
      <c r="O549" s="8" t="e">
        <f>VLOOKUP(B549,Retail!A:B,2,FALSE)</f>
        <v>#N/A</v>
      </c>
      <c r="P549" s="8"/>
      <c r="Q549" s="8"/>
      <c r="R549" s="8"/>
      <c r="S549" s="8"/>
      <c r="T549" s="8"/>
      <c r="U549" s="8"/>
      <c r="V549" s="8"/>
      <c r="W549" s="8"/>
      <c r="X549" s="8"/>
      <c r="Y549" s="8"/>
      <c r="Z549" s="8"/>
      <c r="AA549" s="8"/>
    </row>
    <row r="550" spans="1:27" ht="15.75" customHeight="1">
      <c r="A550" s="4">
        <f t="shared" si="2"/>
        <v>549</v>
      </c>
      <c r="B550" s="4" t="s">
        <v>1529</v>
      </c>
      <c r="C550" s="4" t="s">
        <v>1530</v>
      </c>
      <c r="D550" s="4" t="s">
        <v>1524</v>
      </c>
      <c r="E550" s="4" t="s">
        <v>38</v>
      </c>
      <c r="F550" s="7" t="s">
        <v>39</v>
      </c>
      <c r="G550" s="4"/>
      <c r="H550" s="4"/>
      <c r="I550" s="4" t="s">
        <v>916</v>
      </c>
      <c r="J550" s="4"/>
      <c r="K550" s="4"/>
      <c r="L550" s="4"/>
      <c r="M550" s="8" t="e">
        <f>VLOOKUP(B550,Sheet4!A:C,2,FALSE)</f>
        <v>#N/A</v>
      </c>
      <c r="N550" s="8" t="e">
        <f>VLOOKUP(B550,Sheet5!A:B,2,FALSE)</f>
        <v>#N/A</v>
      </c>
      <c r="O550" s="8" t="e">
        <f>VLOOKUP(B550,Retail!A:B,2,FALSE)</f>
        <v>#N/A</v>
      </c>
      <c r="P550" s="8"/>
      <c r="Q550" s="8"/>
      <c r="R550" s="8"/>
      <c r="S550" s="8"/>
      <c r="T550" s="8"/>
      <c r="U550" s="8"/>
      <c r="V550" s="8"/>
      <c r="W550" s="8"/>
      <c r="X550" s="8"/>
      <c r="Y550" s="8"/>
      <c r="Z550" s="8"/>
      <c r="AA550" s="8"/>
    </row>
    <row r="551" spans="1:27" ht="15.75" customHeight="1">
      <c r="A551" s="4">
        <f t="shared" si="2"/>
        <v>550</v>
      </c>
      <c r="B551" s="4" t="s">
        <v>1531</v>
      </c>
      <c r="C551" s="4" t="s">
        <v>1532</v>
      </c>
      <c r="D551" s="4" t="s">
        <v>1524</v>
      </c>
      <c r="E551" s="4" t="s">
        <v>38</v>
      </c>
      <c r="F551" s="7" t="s">
        <v>39</v>
      </c>
      <c r="G551" s="4"/>
      <c r="H551" s="4"/>
      <c r="I551" s="4" t="s">
        <v>916</v>
      </c>
      <c r="J551" s="4"/>
      <c r="K551" s="4"/>
      <c r="L551" s="4"/>
      <c r="M551" s="8" t="e">
        <f>VLOOKUP(B551,Sheet4!A:C,2,FALSE)</f>
        <v>#N/A</v>
      </c>
      <c r="N551" s="8" t="e">
        <f>VLOOKUP(B551,Sheet5!A:B,2,FALSE)</f>
        <v>#N/A</v>
      </c>
      <c r="O551" s="8" t="e">
        <f>VLOOKUP(B551,Retail!A:B,2,FALSE)</f>
        <v>#N/A</v>
      </c>
      <c r="P551" s="8"/>
      <c r="Q551" s="8"/>
      <c r="R551" s="8"/>
      <c r="S551" s="8"/>
      <c r="T551" s="8"/>
      <c r="U551" s="8"/>
      <c r="V551" s="8"/>
      <c r="W551" s="8"/>
      <c r="X551" s="8"/>
      <c r="Y551" s="8"/>
      <c r="Z551" s="8"/>
      <c r="AA551" s="8"/>
    </row>
    <row r="552" spans="1:27" ht="15.75" customHeight="1">
      <c r="A552" s="4">
        <f t="shared" si="2"/>
        <v>551</v>
      </c>
      <c r="B552" s="4" t="s">
        <v>1533</v>
      </c>
      <c r="C552" s="4" t="s">
        <v>1534</v>
      </c>
      <c r="D552" s="4" t="s">
        <v>1524</v>
      </c>
      <c r="E552" s="4" t="s">
        <v>38</v>
      </c>
      <c r="F552" s="7" t="s">
        <v>39</v>
      </c>
      <c r="G552" s="4"/>
      <c r="H552" s="4"/>
      <c r="I552" s="4" t="s">
        <v>916</v>
      </c>
      <c r="J552" s="4"/>
      <c r="K552" s="4"/>
      <c r="L552" s="4"/>
      <c r="M552" s="8" t="e">
        <f>VLOOKUP(B552,Sheet4!A:C,2,FALSE)</f>
        <v>#N/A</v>
      </c>
      <c r="N552" s="8" t="e">
        <f>VLOOKUP(B552,Sheet5!A:B,2,FALSE)</f>
        <v>#N/A</v>
      </c>
      <c r="O552" s="8" t="e">
        <f>VLOOKUP(B552,Retail!A:B,2,FALSE)</f>
        <v>#N/A</v>
      </c>
      <c r="P552" s="8"/>
      <c r="Q552" s="8"/>
      <c r="R552" s="8"/>
      <c r="S552" s="8"/>
      <c r="T552" s="8"/>
      <c r="U552" s="8"/>
      <c r="V552" s="8"/>
      <c r="W552" s="8"/>
      <c r="X552" s="8"/>
      <c r="Y552" s="8"/>
      <c r="Z552" s="8"/>
      <c r="AA552" s="8"/>
    </row>
    <row r="553" spans="1:27" ht="15.75" customHeight="1">
      <c r="A553" s="4">
        <f t="shared" si="2"/>
        <v>552</v>
      </c>
      <c r="B553" s="4" t="s">
        <v>1535</v>
      </c>
      <c r="C553" s="4" t="s">
        <v>1536</v>
      </c>
      <c r="D553" s="4" t="s">
        <v>1151</v>
      </c>
      <c r="E553" s="4" t="s">
        <v>110</v>
      </c>
      <c r="F553" s="7" t="s">
        <v>39</v>
      </c>
      <c r="G553" s="4"/>
      <c r="H553" s="4"/>
      <c r="I553" s="4" t="s">
        <v>916</v>
      </c>
      <c r="J553" s="4"/>
      <c r="K553" s="4"/>
      <c r="L553" s="4"/>
      <c r="M553" s="8" t="e">
        <f>VLOOKUP(B553,Sheet4!A:C,2,FALSE)</f>
        <v>#N/A</v>
      </c>
      <c r="N553" s="8" t="e">
        <f>VLOOKUP(B553,Sheet5!A:B,2,FALSE)</f>
        <v>#N/A</v>
      </c>
      <c r="O553" s="8" t="e">
        <f>VLOOKUP(B553,Retail!A:B,2,FALSE)</f>
        <v>#N/A</v>
      </c>
      <c r="P553" s="8"/>
      <c r="Q553" s="8"/>
      <c r="R553" s="8"/>
      <c r="S553" s="8"/>
      <c r="T553" s="8"/>
      <c r="U553" s="8"/>
      <c r="V553" s="8"/>
      <c r="W553" s="8"/>
      <c r="X553" s="8"/>
      <c r="Y553" s="8"/>
      <c r="Z553" s="8"/>
      <c r="AA553" s="8"/>
    </row>
    <row r="554" spans="1:27" ht="15.75" customHeight="1">
      <c r="A554" s="4">
        <f t="shared" si="2"/>
        <v>553</v>
      </c>
      <c r="B554" s="4" t="s">
        <v>1537</v>
      </c>
      <c r="C554" s="4" t="s">
        <v>1538</v>
      </c>
      <c r="D554" s="4" t="s">
        <v>1151</v>
      </c>
      <c r="E554" s="4" t="s">
        <v>110</v>
      </c>
      <c r="F554" s="7" t="s">
        <v>39</v>
      </c>
      <c r="G554" s="4"/>
      <c r="H554" s="4"/>
      <c r="I554" s="4" t="s">
        <v>916</v>
      </c>
      <c r="J554" s="4"/>
      <c r="K554" s="4"/>
      <c r="L554" s="4"/>
      <c r="M554" s="8" t="e">
        <f>VLOOKUP(B554,Sheet4!A:C,2,FALSE)</f>
        <v>#N/A</v>
      </c>
      <c r="N554" s="8" t="e">
        <f>VLOOKUP(B554,Sheet5!A:B,2,FALSE)</f>
        <v>#N/A</v>
      </c>
      <c r="O554" s="8" t="e">
        <f>VLOOKUP(B554,Retail!A:B,2,FALSE)</f>
        <v>#N/A</v>
      </c>
      <c r="P554" s="8"/>
      <c r="Q554" s="8"/>
      <c r="R554" s="8"/>
      <c r="S554" s="8"/>
      <c r="T554" s="8"/>
      <c r="U554" s="8"/>
      <c r="V554" s="8"/>
      <c r="W554" s="8"/>
      <c r="X554" s="8"/>
      <c r="Y554" s="8"/>
      <c r="Z554" s="8"/>
      <c r="AA554" s="8"/>
    </row>
    <row r="555" spans="1:27" ht="15.75" customHeight="1">
      <c r="A555" s="4">
        <f t="shared" si="2"/>
        <v>554</v>
      </c>
      <c r="B555" s="4" t="s">
        <v>1539</v>
      </c>
      <c r="C555" s="4" t="s">
        <v>1540</v>
      </c>
      <c r="D555" s="4" t="s">
        <v>1151</v>
      </c>
      <c r="E555" s="4" t="s">
        <v>110</v>
      </c>
      <c r="F555" s="7" t="s">
        <v>39</v>
      </c>
      <c r="G555" s="4"/>
      <c r="H555" s="4"/>
      <c r="I555" s="4" t="s">
        <v>916</v>
      </c>
      <c r="J555" s="4"/>
      <c r="K555" s="4"/>
      <c r="L555" s="4"/>
      <c r="M555" s="8" t="e">
        <f>VLOOKUP(B555,Sheet4!A:C,2,FALSE)</f>
        <v>#N/A</v>
      </c>
      <c r="N555" s="8" t="e">
        <f>VLOOKUP(B555,Sheet5!A:B,2,FALSE)</f>
        <v>#N/A</v>
      </c>
      <c r="O555" s="8" t="e">
        <f>VLOOKUP(B555,Retail!A:B,2,FALSE)</f>
        <v>#N/A</v>
      </c>
      <c r="P555" s="8"/>
      <c r="Q555" s="8"/>
      <c r="R555" s="8"/>
      <c r="S555" s="8"/>
      <c r="T555" s="8"/>
      <c r="U555" s="8"/>
      <c r="V555" s="8"/>
      <c r="W555" s="8"/>
      <c r="X555" s="8"/>
      <c r="Y555" s="8"/>
      <c r="Z555" s="8"/>
      <c r="AA555" s="8"/>
    </row>
    <row r="556" spans="1:27" ht="15.75" customHeight="1">
      <c r="A556" s="4">
        <f t="shared" si="2"/>
        <v>555</v>
      </c>
      <c r="B556" s="4" t="s">
        <v>1541</v>
      </c>
      <c r="C556" s="4" t="s">
        <v>1542</v>
      </c>
      <c r="D556" s="4" t="s">
        <v>1151</v>
      </c>
      <c r="E556" s="4" t="s">
        <v>110</v>
      </c>
      <c r="F556" s="7" t="s">
        <v>39</v>
      </c>
      <c r="G556" s="4"/>
      <c r="H556" s="4"/>
      <c r="I556" s="4" t="s">
        <v>916</v>
      </c>
      <c r="J556" s="4"/>
      <c r="K556" s="4"/>
      <c r="L556" s="4"/>
      <c r="M556" s="8" t="e">
        <f>VLOOKUP(B556,Sheet4!A:C,2,FALSE)</f>
        <v>#N/A</v>
      </c>
      <c r="N556" s="8" t="e">
        <f>VLOOKUP(B556,Sheet5!A:B,2,FALSE)</f>
        <v>#N/A</v>
      </c>
      <c r="O556" s="8" t="e">
        <f>VLOOKUP(B556,Retail!A:B,2,FALSE)</f>
        <v>#N/A</v>
      </c>
      <c r="P556" s="8"/>
      <c r="Q556" s="8"/>
      <c r="R556" s="8"/>
      <c r="S556" s="8"/>
      <c r="T556" s="8"/>
      <c r="U556" s="8"/>
      <c r="V556" s="8"/>
      <c r="W556" s="8"/>
      <c r="X556" s="8"/>
      <c r="Y556" s="8"/>
      <c r="Z556" s="8"/>
      <c r="AA556" s="8"/>
    </row>
    <row r="557" spans="1:27" ht="15.75" customHeight="1">
      <c r="A557" s="4">
        <f t="shared" si="2"/>
        <v>556</v>
      </c>
      <c r="B557" s="4" t="s">
        <v>1543</v>
      </c>
      <c r="C557" s="4" t="s">
        <v>1544</v>
      </c>
      <c r="D557" s="4" t="s">
        <v>1151</v>
      </c>
      <c r="E557" s="4" t="s">
        <v>110</v>
      </c>
      <c r="F557" s="7" t="s">
        <v>39</v>
      </c>
      <c r="G557" s="4"/>
      <c r="H557" s="4"/>
      <c r="I557" s="4" t="s">
        <v>916</v>
      </c>
      <c r="J557" s="4"/>
      <c r="K557" s="4"/>
      <c r="L557" s="4"/>
      <c r="M557" s="8" t="e">
        <f>VLOOKUP(B557,Sheet4!A:C,2,FALSE)</f>
        <v>#N/A</v>
      </c>
      <c r="N557" s="8" t="e">
        <f>VLOOKUP(B557,Sheet5!A:B,2,FALSE)</f>
        <v>#N/A</v>
      </c>
      <c r="O557" s="8" t="e">
        <f>VLOOKUP(B557,Retail!A:B,2,FALSE)</f>
        <v>#N/A</v>
      </c>
      <c r="P557" s="8"/>
      <c r="Q557" s="8"/>
      <c r="R557" s="8"/>
      <c r="S557" s="8"/>
      <c r="T557" s="8"/>
      <c r="U557" s="8"/>
      <c r="V557" s="8"/>
      <c r="W557" s="8"/>
      <c r="X557" s="8"/>
      <c r="Y557" s="8"/>
      <c r="Z557" s="8"/>
      <c r="AA557" s="8"/>
    </row>
    <row r="558" spans="1:27" ht="15.75" customHeight="1">
      <c r="A558" s="4">
        <f t="shared" si="2"/>
        <v>557</v>
      </c>
      <c r="B558" s="4" t="s">
        <v>1545</v>
      </c>
      <c r="C558" s="4" t="s">
        <v>1546</v>
      </c>
      <c r="D558" s="4" t="s">
        <v>1151</v>
      </c>
      <c r="E558" s="4" t="s">
        <v>110</v>
      </c>
      <c r="F558" s="7" t="s">
        <v>39</v>
      </c>
      <c r="G558" s="4"/>
      <c r="H558" s="4"/>
      <c r="I558" s="4" t="s">
        <v>916</v>
      </c>
      <c r="J558" s="4"/>
      <c r="K558" s="4"/>
      <c r="L558" s="4"/>
      <c r="M558" s="8" t="e">
        <f>VLOOKUP(B558,Sheet4!A:C,2,FALSE)</f>
        <v>#N/A</v>
      </c>
      <c r="N558" s="8" t="e">
        <f>VLOOKUP(B558,Sheet5!A:B,2,FALSE)</f>
        <v>#N/A</v>
      </c>
      <c r="O558" s="8" t="e">
        <f>VLOOKUP(B558,Retail!A:B,2,FALSE)</f>
        <v>#N/A</v>
      </c>
      <c r="P558" s="8"/>
      <c r="Q558" s="8"/>
      <c r="R558" s="8"/>
      <c r="S558" s="8"/>
      <c r="T558" s="8"/>
      <c r="U558" s="8"/>
      <c r="V558" s="8"/>
      <c r="W558" s="8"/>
      <c r="X558" s="8"/>
      <c r="Y558" s="8"/>
      <c r="Z558" s="8"/>
      <c r="AA558" s="8"/>
    </row>
    <row r="559" spans="1:27" ht="15.75" customHeight="1">
      <c r="A559" s="4">
        <f t="shared" si="2"/>
        <v>558</v>
      </c>
      <c r="B559" s="4" t="s">
        <v>1547</v>
      </c>
      <c r="C559" s="4" t="s">
        <v>1548</v>
      </c>
      <c r="D559" s="4" t="s">
        <v>1151</v>
      </c>
      <c r="E559" s="4" t="s">
        <v>110</v>
      </c>
      <c r="F559" s="7" t="s">
        <v>39</v>
      </c>
      <c r="G559" s="4"/>
      <c r="H559" s="4"/>
      <c r="I559" s="4" t="s">
        <v>916</v>
      </c>
      <c r="J559" s="4"/>
      <c r="K559" s="4"/>
      <c r="L559" s="4"/>
      <c r="M559" s="8" t="e">
        <f>VLOOKUP(B559,Sheet4!A:C,2,FALSE)</f>
        <v>#N/A</v>
      </c>
      <c r="N559" s="8" t="e">
        <f>VLOOKUP(B559,Sheet5!A:B,2,FALSE)</f>
        <v>#N/A</v>
      </c>
      <c r="O559" s="8" t="e">
        <f>VLOOKUP(B559,Retail!A:B,2,FALSE)</f>
        <v>#N/A</v>
      </c>
      <c r="P559" s="8"/>
      <c r="Q559" s="8"/>
      <c r="R559" s="8"/>
      <c r="S559" s="8"/>
      <c r="T559" s="8"/>
      <c r="U559" s="8"/>
      <c r="V559" s="8"/>
      <c r="W559" s="8"/>
      <c r="X559" s="8"/>
      <c r="Y559" s="8"/>
      <c r="Z559" s="8"/>
      <c r="AA559" s="8"/>
    </row>
    <row r="560" spans="1:27" ht="15.75" customHeight="1">
      <c r="A560" s="4">
        <f t="shared" si="2"/>
        <v>559</v>
      </c>
      <c r="B560" s="4" t="s">
        <v>1549</v>
      </c>
      <c r="C560" s="4" t="s">
        <v>1550</v>
      </c>
      <c r="D560" s="4" t="s">
        <v>1551</v>
      </c>
      <c r="E560" s="4" t="s">
        <v>38</v>
      </c>
      <c r="F560" s="7" t="s">
        <v>39</v>
      </c>
      <c r="G560" s="4"/>
      <c r="H560" s="4"/>
      <c r="I560" s="4" t="s">
        <v>916</v>
      </c>
      <c r="J560" s="4"/>
      <c r="K560" s="4"/>
      <c r="L560" s="4"/>
      <c r="M560" s="8" t="e">
        <f>VLOOKUP(B560,Sheet4!A:C,2,FALSE)</f>
        <v>#N/A</v>
      </c>
      <c r="N560" s="8" t="e">
        <f>VLOOKUP(B560,Sheet5!A:B,2,FALSE)</f>
        <v>#N/A</v>
      </c>
      <c r="O560" s="8" t="e">
        <f>VLOOKUP(B560,Retail!A:B,2,FALSE)</f>
        <v>#N/A</v>
      </c>
      <c r="P560" s="8"/>
      <c r="Q560" s="8"/>
      <c r="R560" s="8"/>
      <c r="S560" s="8"/>
      <c r="T560" s="8"/>
      <c r="U560" s="8"/>
      <c r="V560" s="8"/>
      <c r="W560" s="8"/>
      <c r="X560" s="8"/>
      <c r="Y560" s="8"/>
      <c r="Z560" s="8"/>
      <c r="AA560" s="8"/>
    </row>
    <row r="561" spans="1:27" ht="15.75" customHeight="1">
      <c r="A561" s="4">
        <f t="shared" si="2"/>
        <v>560</v>
      </c>
      <c r="B561" s="4" t="s">
        <v>1552</v>
      </c>
      <c r="C561" s="4" t="s">
        <v>1553</v>
      </c>
      <c r="D561" s="4" t="s">
        <v>1551</v>
      </c>
      <c r="E561" s="4" t="s">
        <v>38</v>
      </c>
      <c r="F561" s="7" t="s">
        <v>39</v>
      </c>
      <c r="G561" s="4"/>
      <c r="H561" s="4"/>
      <c r="I561" s="4" t="s">
        <v>916</v>
      </c>
      <c r="J561" s="4"/>
      <c r="K561" s="4"/>
      <c r="L561" s="4"/>
      <c r="M561" s="8" t="e">
        <f>VLOOKUP(B561,Sheet4!A:C,2,FALSE)</f>
        <v>#N/A</v>
      </c>
      <c r="N561" s="8" t="e">
        <f>VLOOKUP(B561,Sheet5!A:B,2,FALSE)</f>
        <v>#N/A</v>
      </c>
      <c r="O561" s="8" t="e">
        <f>VLOOKUP(B561,Retail!A:B,2,FALSE)</f>
        <v>#N/A</v>
      </c>
      <c r="P561" s="8"/>
      <c r="Q561" s="8"/>
      <c r="R561" s="8"/>
      <c r="S561" s="8"/>
      <c r="T561" s="8"/>
      <c r="U561" s="8"/>
      <c r="V561" s="8"/>
      <c r="W561" s="8"/>
      <c r="X561" s="8"/>
      <c r="Y561" s="8"/>
      <c r="Z561" s="8"/>
      <c r="AA561" s="8"/>
    </row>
    <row r="562" spans="1:27" ht="15.75" customHeight="1">
      <c r="A562" s="4">
        <f t="shared" si="2"/>
        <v>561</v>
      </c>
      <c r="B562" s="4" t="s">
        <v>1554</v>
      </c>
      <c r="C562" s="4" t="s">
        <v>1555</v>
      </c>
      <c r="D562" s="4" t="s">
        <v>1551</v>
      </c>
      <c r="E562" s="4" t="s">
        <v>38</v>
      </c>
      <c r="F562" s="7" t="s">
        <v>39</v>
      </c>
      <c r="G562" s="4"/>
      <c r="H562" s="4"/>
      <c r="I562" s="4" t="s">
        <v>916</v>
      </c>
      <c r="J562" s="4"/>
      <c r="K562" s="4"/>
      <c r="L562" s="4"/>
      <c r="M562" s="8" t="e">
        <f>VLOOKUP(B562,Sheet4!A:C,2,FALSE)</f>
        <v>#N/A</v>
      </c>
      <c r="N562" s="8" t="e">
        <f>VLOOKUP(B562,Sheet5!A:B,2,FALSE)</f>
        <v>#N/A</v>
      </c>
      <c r="O562" s="8" t="e">
        <f>VLOOKUP(B562,Retail!A:B,2,FALSE)</f>
        <v>#N/A</v>
      </c>
      <c r="P562" s="8"/>
      <c r="Q562" s="8"/>
      <c r="R562" s="8"/>
      <c r="S562" s="8"/>
      <c r="T562" s="8"/>
      <c r="U562" s="8"/>
      <c r="V562" s="8"/>
      <c r="W562" s="8"/>
      <c r="X562" s="8"/>
      <c r="Y562" s="8"/>
      <c r="Z562" s="8"/>
      <c r="AA562" s="8"/>
    </row>
    <row r="563" spans="1:27" ht="15.75" customHeight="1">
      <c r="A563" s="4">
        <f t="shared" si="2"/>
        <v>562</v>
      </c>
      <c r="B563" s="4" t="s">
        <v>1556</v>
      </c>
      <c r="C563" s="4" t="s">
        <v>1557</v>
      </c>
      <c r="D563" s="4" t="s">
        <v>1551</v>
      </c>
      <c r="E563" s="4" t="s">
        <v>38</v>
      </c>
      <c r="F563" s="7" t="s">
        <v>39</v>
      </c>
      <c r="G563" s="4"/>
      <c r="H563" s="4"/>
      <c r="I563" s="4" t="s">
        <v>916</v>
      </c>
      <c r="J563" s="4"/>
      <c r="K563" s="4"/>
      <c r="L563" s="4"/>
      <c r="M563" s="8" t="e">
        <f>VLOOKUP(B563,Sheet4!A:C,2,FALSE)</f>
        <v>#N/A</v>
      </c>
      <c r="N563" s="8" t="e">
        <f>VLOOKUP(B563,Sheet5!A:B,2,FALSE)</f>
        <v>#N/A</v>
      </c>
      <c r="O563" s="8" t="e">
        <f>VLOOKUP(B563,Retail!A:B,2,FALSE)</f>
        <v>#N/A</v>
      </c>
      <c r="P563" s="8"/>
      <c r="Q563" s="8"/>
      <c r="R563" s="8"/>
      <c r="S563" s="8"/>
      <c r="T563" s="8"/>
      <c r="U563" s="8"/>
      <c r="V563" s="8"/>
      <c r="W563" s="8"/>
      <c r="X563" s="8"/>
      <c r="Y563" s="8"/>
      <c r="Z563" s="8"/>
      <c r="AA563" s="8"/>
    </row>
    <row r="564" spans="1:27" ht="15.75" customHeight="1">
      <c r="A564" s="4">
        <f t="shared" si="2"/>
        <v>563</v>
      </c>
      <c r="B564" s="4" t="s">
        <v>1558</v>
      </c>
      <c r="C564" s="4" t="s">
        <v>1559</v>
      </c>
      <c r="D564" s="4" t="s">
        <v>1551</v>
      </c>
      <c r="E564" s="4" t="s">
        <v>38</v>
      </c>
      <c r="F564" s="7" t="s">
        <v>39</v>
      </c>
      <c r="G564" s="4"/>
      <c r="H564" s="4"/>
      <c r="I564" s="4" t="s">
        <v>916</v>
      </c>
      <c r="J564" s="4"/>
      <c r="K564" s="4"/>
      <c r="L564" s="4"/>
      <c r="M564" s="8" t="e">
        <f>VLOOKUP(B564,Sheet4!A:C,2,FALSE)</f>
        <v>#N/A</v>
      </c>
      <c r="N564" s="8" t="e">
        <f>VLOOKUP(B564,Sheet5!A:B,2,FALSE)</f>
        <v>#N/A</v>
      </c>
      <c r="O564" s="8" t="e">
        <f>VLOOKUP(B564,Retail!A:B,2,FALSE)</f>
        <v>#N/A</v>
      </c>
      <c r="P564" s="8"/>
      <c r="Q564" s="8"/>
      <c r="R564" s="8"/>
      <c r="S564" s="8"/>
      <c r="T564" s="8"/>
      <c r="U564" s="8"/>
      <c r="V564" s="8"/>
      <c r="W564" s="8"/>
      <c r="X564" s="8"/>
      <c r="Y564" s="8"/>
      <c r="Z564" s="8"/>
      <c r="AA564" s="8"/>
    </row>
    <row r="565" spans="1:27" ht="15.75" customHeight="1">
      <c r="A565" s="4">
        <f t="shared" si="2"/>
        <v>564</v>
      </c>
      <c r="B565" s="4" t="s">
        <v>1560</v>
      </c>
      <c r="C565" s="4" t="s">
        <v>1561</v>
      </c>
      <c r="D565" s="4" t="s">
        <v>1551</v>
      </c>
      <c r="E565" s="4" t="s">
        <v>38</v>
      </c>
      <c r="F565" s="7" t="s">
        <v>39</v>
      </c>
      <c r="G565" s="4"/>
      <c r="H565" s="4"/>
      <c r="I565" s="4" t="s">
        <v>916</v>
      </c>
      <c r="J565" s="4"/>
      <c r="K565" s="4"/>
      <c r="L565" s="4"/>
      <c r="M565" s="8" t="e">
        <f>VLOOKUP(B565,Sheet4!A:C,2,FALSE)</f>
        <v>#N/A</v>
      </c>
      <c r="N565" s="8" t="e">
        <f>VLOOKUP(B565,Sheet5!A:B,2,FALSE)</f>
        <v>#N/A</v>
      </c>
      <c r="O565" s="8" t="e">
        <f>VLOOKUP(B565,Retail!A:B,2,FALSE)</f>
        <v>#N/A</v>
      </c>
      <c r="P565" s="8"/>
      <c r="Q565" s="8"/>
      <c r="R565" s="8"/>
      <c r="S565" s="8"/>
      <c r="T565" s="8"/>
      <c r="U565" s="8"/>
      <c r="V565" s="8"/>
      <c r="W565" s="8"/>
      <c r="X565" s="8"/>
      <c r="Y565" s="8"/>
      <c r="Z565" s="8"/>
      <c r="AA565" s="8"/>
    </row>
    <row r="566" spans="1:27" ht="15.75" customHeight="1">
      <c r="A566" s="4">
        <f t="shared" si="2"/>
        <v>565</v>
      </c>
      <c r="B566" s="4" t="s">
        <v>1562</v>
      </c>
      <c r="C566" s="4" t="s">
        <v>1563</v>
      </c>
      <c r="D566" s="4" t="s">
        <v>1564</v>
      </c>
      <c r="E566" s="4" t="s">
        <v>38</v>
      </c>
      <c r="F566" s="7" t="s">
        <v>39</v>
      </c>
      <c r="G566" s="4"/>
      <c r="H566" s="4"/>
      <c r="I566" s="4" t="s">
        <v>916</v>
      </c>
      <c r="J566" s="4"/>
      <c r="K566" s="4"/>
      <c r="L566" s="4"/>
      <c r="M566" s="8" t="e">
        <f>VLOOKUP(B566,Sheet4!A:C,2,FALSE)</f>
        <v>#N/A</v>
      </c>
      <c r="N566" s="8" t="e">
        <f>VLOOKUP(B566,Sheet5!A:B,2,FALSE)</f>
        <v>#N/A</v>
      </c>
      <c r="O566" s="8" t="e">
        <f>VLOOKUP(B566,Retail!A:B,2,FALSE)</f>
        <v>#N/A</v>
      </c>
      <c r="P566" s="8"/>
      <c r="Q566" s="8"/>
      <c r="R566" s="8"/>
      <c r="S566" s="8"/>
      <c r="T566" s="8"/>
      <c r="U566" s="8"/>
      <c r="V566" s="8"/>
      <c r="W566" s="8"/>
      <c r="X566" s="8"/>
      <c r="Y566" s="8"/>
      <c r="Z566" s="8"/>
      <c r="AA566" s="8"/>
    </row>
    <row r="567" spans="1:27" ht="15.75" customHeight="1">
      <c r="A567" s="4">
        <f t="shared" si="2"/>
        <v>566</v>
      </c>
      <c r="B567" s="4" t="s">
        <v>1565</v>
      </c>
      <c r="C567" s="4" t="s">
        <v>1566</v>
      </c>
      <c r="D567" s="4" t="s">
        <v>1564</v>
      </c>
      <c r="E567" s="4" t="s">
        <v>38</v>
      </c>
      <c r="F567" s="7" t="s">
        <v>39</v>
      </c>
      <c r="G567" s="4"/>
      <c r="H567" s="4"/>
      <c r="I567" s="4" t="s">
        <v>916</v>
      </c>
      <c r="J567" s="4"/>
      <c r="K567" s="4"/>
      <c r="L567" s="4"/>
      <c r="M567" s="8" t="e">
        <f>VLOOKUP(B567,Sheet4!A:C,2,FALSE)</f>
        <v>#N/A</v>
      </c>
      <c r="N567" s="8" t="e">
        <f>VLOOKUP(B567,Sheet5!A:B,2,FALSE)</f>
        <v>#N/A</v>
      </c>
      <c r="O567" s="8" t="str">
        <f>VLOOKUP(B567,Retail!A:B,2,FALSE)</f>
        <v>FRC CAD Skill Building</v>
      </c>
      <c r="P567" s="8"/>
      <c r="Q567" s="8"/>
      <c r="R567" s="8"/>
      <c r="S567" s="8"/>
      <c r="T567" s="8"/>
      <c r="U567" s="8"/>
      <c r="V567" s="8"/>
      <c r="W567" s="8"/>
      <c r="X567" s="8"/>
      <c r="Y567" s="8"/>
      <c r="Z567" s="8"/>
      <c r="AA567" s="8"/>
    </row>
    <row r="568" spans="1:27" ht="15.75" customHeight="1">
      <c r="A568" s="4">
        <f t="shared" si="2"/>
        <v>567</v>
      </c>
      <c r="B568" s="4" t="s">
        <v>1567</v>
      </c>
      <c r="C568" s="4" t="s">
        <v>1568</v>
      </c>
      <c r="D568" s="4" t="s">
        <v>1564</v>
      </c>
      <c r="E568" s="4" t="s">
        <v>38</v>
      </c>
      <c r="F568" s="7" t="s">
        <v>39</v>
      </c>
      <c r="G568" s="4"/>
      <c r="H568" s="4"/>
      <c r="I568" s="4" t="s">
        <v>916</v>
      </c>
      <c r="J568" s="4"/>
      <c r="K568" s="4"/>
      <c r="L568" s="4"/>
      <c r="M568" s="8" t="e">
        <f>VLOOKUP(B568,Sheet4!A:C,2,FALSE)</f>
        <v>#N/A</v>
      </c>
      <c r="N568" s="8" t="e">
        <f>VLOOKUP(B568,Sheet5!A:B,2,FALSE)</f>
        <v>#N/A</v>
      </c>
      <c r="O568" s="8" t="e">
        <f>VLOOKUP(B568,Retail!A:B,2,FALSE)</f>
        <v>#N/A</v>
      </c>
      <c r="P568" s="8"/>
      <c r="Q568" s="8"/>
      <c r="R568" s="8"/>
      <c r="S568" s="8"/>
      <c r="T568" s="8"/>
      <c r="U568" s="8"/>
      <c r="V568" s="8"/>
      <c r="W568" s="8"/>
      <c r="X568" s="8"/>
      <c r="Y568" s="8"/>
      <c r="Z568" s="8"/>
      <c r="AA568" s="8"/>
    </row>
    <row r="569" spans="1:27" ht="15.75" customHeight="1">
      <c r="A569" s="4">
        <f t="shared" si="2"/>
        <v>568</v>
      </c>
      <c r="B569" s="4" t="s">
        <v>1569</v>
      </c>
      <c r="C569" s="4" t="s">
        <v>1570</v>
      </c>
      <c r="D569" s="4" t="s">
        <v>1564</v>
      </c>
      <c r="E569" s="4" t="s">
        <v>38</v>
      </c>
      <c r="F569" s="7" t="s">
        <v>39</v>
      </c>
      <c r="G569" s="4"/>
      <c r="H569" s="4"/>
      <c r="I569" s="4" t="s">
        <v>916</v>
      </c>
      <c r="J569" s="4"/>
      <c r="K569" s="4"/>
      <c r="L569" s="4"/>
      <c r="M569" s="8" t="e">
        <f>VLOOKUP(B569,Sheet4!A:C,2,FALSE)</f>
        <v>#N/A</v>
      </c>
      <c r="N569" s="8" t="e">
        <f>VLOOKUP(B569,Sheet5!A:B,2,FALSE)</f>
        <v>#N/A</v>
      </c>
      <c r="O569" s="8" t="e">
        <f>VLOOKUP(B569,Retail!A:B,2,FALSE)</f>
        <v>#N/A</v>
      </c>
      <c r="P569" s="8"/>
      <c r="Q569" s="8"/>
      <c r="R569" s="8"/>
      <c r="S569" s="8"/>
      <c r="T569" s="8"/>
      <c r="U569" s="8"/>
      <c r="V569" s="8"/>
      <c r="W569" s="8"/>
      <c r="X569" s="8"/>
      <c r="Y569" s="8"/>
      <c r="Z569" s="8"/>
      <c r="AA569" s="8"/>
    </row>
    <row r="570" spans="1:27" ht="15.75" customHeight="1">
      <c r="A570" s="4">
        <f t="shared" si="2"/>
        <v>569</v>
      </c>
      <c r="B570" s="4" t="s">
        <v>1571</v>
      </c>
      <c r="C570" s="4" t="s">
        <v>1572</v>
      </c>
      <c r="D570" s="4" t="s">
        <v>1564</v>
      </c>
      <c r="E570" s="4" t="s">
        <v>38</v>
      </c>
      <c r="F570" s="7" t="s">
        <v>39</v>
      </c>
      <c r="G570" s="4"/>
      <c r="H570" s="4"/>
      <c r="I570" s="4" t="s">
        <v>916</v>
      </c>
      <c r="J570" s="4"/>
      <c r="K570" s="4"/>
      <c r="L570" s="4"/>
      <c r="M570" s="8" t="e">
        <f>VLOOKUP(B570,Sheet4!A:C,2,FALSE)</f>
        <v>#N/A</v>
      </c>
      <c r="N570" s="8" t="e">
        <f>VLOOKUP(B570,Sheet5!A:B,2,FALSE)</f>
        <v>#N/A</v>
      </c>
      <c r="O570" s="8" t="e">
        <f>VLOOKUP(B570,Retail!A:B,2,FALSE)</f>
        <v>#N/A</v>
      </c>
      <c r="P570" s="8"/>
      <c r="Q570" s="8"/>
      <c r="R570" s="8"/>
      <c r="S570" s="8"/>
      <c r="T570" s="8"/>
      <c r="U570" s="8"/>
      <c r="V570" s="8"/>
      <c r="W570" s="8"/>
      <c r="X570" s="8"/>
      <c r="Y570" s="8"/>
      <c r="Z570" s="8"/>
      <c r="AA570" s="8"/>
    </row>
    <row r="571" spans="1:27" ht="15.75" customHeight="1">
      <c r="A571" s="4">
        <f t="shared" si="2"/>
        <v>570</v>
      </c>
      <c r="B571" s="4" t="s">
        <v>1573</v>
      </c>
      <c r="C571" s="4" t="s">
        <v>1574</v>
      </c>
      <c r="D571" s="4" t="s">
        <v>1551</v>
      </c>
      <c r="E571" s="4" t="s">
        <v>38</v>
      </c>
      <c r="F571" s="7" t="s">
        <v>39</v>
      </c>
      <c r="G571" s="4"/>
      <c r="H571" s="4"/>
      <c r="I571" s="4" t="s">
        <v>916</v>
      </c>
      <c r="J571" s="4"/>
      <c r="K571" s="4"/>
      <c r="L571" s="4"/>
      <c r="M571" s="8" t="e">
        <f>VLOOKUP(B571,Sheet4!A:C,2,FALSE)</f>
        <v>#N/A</v>
      </c>
      <c r="N571" s="8" t="e">
        <f>VLOOKUP(B571,Sheet5!A:B,2,FALSE)</f>
        <v>#N/A</v>
      </c>
      <c r="O571" s="8" t="e">
        <f>VLOOKUP(B571,Retail!A:B,2,FALSE)</f>
        <v>#N/A</v>
      </c>
      <c r="P571" s="8"/>
      <c r="Q571" s="8"/>
      <c r="R571" s="8"/>
      <c r="S571" s="8"/>
      <c r="T571" s="8"/>
      <c r="U571" s="8"/>
      <c r="V571" s="8"/>
      <c r="W571" s="8"/>
      <c r="X571" s="8"/>
      <c r="Y571" s="8"/>
      <c r="Z571" s="8"/>
      <c r="AA571" s="8"/>
    </row>
    <row r="572" spans="1:27" ht="15.75" customHeight="1">
      <c r="A572" s="4">
        <f t="shared" si="2"/>
        <v>571</v>
      </c>
      <c r="B572" s="4" t="s">
        <v>1575</v>
      </c>
      <c r="C572" s="4" t="s">
        <v>1576</v>
      </c>
      <c r="D572" s="4" t="s">
        <v>1551</v>
      </c>
      <c r="E572" s="4" t="s">
        <v>38</v>
      </c>
      <c r="F572" s="7" t="s">
        <v>39</v>
      </c>
      <c r="G572" s="4"/>
      <c r="H572" s="4"/>
      <c r="I572" s="4" t="s">
        <v>916</v>
      </c>
      <c r="J572" s="4"/>
      <c r="K572" s="4"/>
      <c r="L572" s="4"/>
      <c r="M572" s="8" t="e">
        <f>VLOOKUP(B572,Sheet4!A:C,2,FALSE)</f>
        <v>#N/A</v>
      </c>
      <c r="N572" s="8" t="e">
        <f>VLOOKUP(B572,Sheet5!A:B,2,FALSE)</f>
        <v>#N/A</v>
      </c>
      <c r="O572" s="8" t="e">
        <f>VLOOKUP(B572,Retail!A:B,2,FALSE)</f>
        <v>#N/A</v>
      </c>
      <c r="P572" s="8"/>
      <c r="Q572" s="8"/>
      <c r="R572" s="8"/>
      <c r="S572" s="8"/>
      <c r="T572" s="8"/>
      <c r="U572" s="8"/>
      <c r="V572" s="8"/>
      <c r="W572" s="8"/>
      <c r="X572" s="8"/>
      <c r="Y572" s="8"/>
      <c r="Z572" s="8"/>
      <c r="AA572" s="8"/>
    </row>
    <row r="573" spans="1:27" ht="15.75" customHeight="1">
      <c r="A573" s="4">
        <f t="shared" si="2"/>
        <v>572</v>
      </c>
      <c r="B573" s="4" t="s">
        <v>1577</v>
      </c>
      <c r="C573" s="4" t="s">
        <v>1578</v>
      </c>
      <c r="D573" s="4" t="s">
        <v>1551</v>
      </c>
      <c r="E573" s="4" t="s">
        <v>38</v>
      </c>
      <c r="F573" s="7" t="s">
        <v>39</v>
      </c>
      <c r="G573" s="4"/>
      <c r="H573" s="4"/>
      <c r="I573" s="4" t="s">
        <v>916</v>
      </c>
      <c r="J573" s="4"/>
      <c r="K573" s="4"/>
      <c r="L573" s="4"/>
      <c r="M573" s="8" t="e">
        <f>VLOOKUP(B573,Sheet4!A:C,2,FALSE)</f>
        <v>#N/A</v>
      </c>
      <c r="N573" s="8" t="e">
        <f>VLOOKUP(B573,Sheet5!A:B,2,FALSE)</f>
        <v>#N/A</v>
      </c>
      <c r="O573" s="8" t="e">
        <f>VLOOKUP(B573,Retail!A:B,2,FALSE)</f>
        <v>#N/A</v>
      </c>
      <c r="P573" s="8"/>
      <c r="Q573" s="8"/>
      <c r="R573" s="8"/>
      <c r="S573" s="8"/>
      <c r="T573" s="8"/>
      <c r="U573" s="8"/>
      <c r="V573" s="8"/>
      <c r="W573" s="8"/>
      <c r="X573" s="8"/>
      <c r="Y573" s="8"/>
      <c r="Z573" s="8"/>
      <c r="AA573" s="8"/>
    </row>
    <row r="574" spans="1:27" ht="15.75" customHeight="1">
      <c r="A574" s="4">
        <f t="shared" si="2"/>
        <v>573</v>
      </c>
      <c r="B574" s="4" t="s">
        <v>1579</v>
      </c>
      <c r="C574" s="4" t="s">
        <v>1580</v>
      </c>
      <c r="D574" s="4" t="s">
        <v>1551</v>
      </c>
      <c r="E574" s="4" t="s">
        <v>38</v>
      </c>
      <c r="F574" s="7" t="s">
        <v>39</v>
      </c>
      <c r="G574" s="4"/>
      <c r="H574" s="4"/>
      <c r="I574" s="4" t="s">
        <v>916</v>
      </c>
      <c r="J574" s="4"/>
      <c r="K574" s="4"/>
      <c r="L574" s="4"/>
      <c r="M574" s="8" t="e">
        <f>VLOOKUP(B574,Sheet4!A:C,2,FALSE)</f>
        <v>#N/A</v>
      </c>
      <c r="N574" s="8" t="e">
        <f>VLOOKUP(B574,Sheet5!A:B,2,FALSE)</f>
        <v>#N/A</v>
      </c>
      <c r="O574" s="8" t="e">
        <f>VLOOKUP(B574,Retail!A:B,2,FALSE)</f>
        <v>#N/A</v>
      </c>
      <c r="P574" s="8"/>
      <c r="Q574" s="8"/>
      <c r="R574" s="8"/>
      <c r="S574" s="8"/>
      <c r="T574" s="8"/>
      <c r="U574" s="8"/>
      <c r="V574" s="8"/>
      <c r="W574" s="8"/>
      <c r="X574" s="8"/>
      <c r="Y574" s="8"/>
      <c r="Z574" s="8"/>
      <c r="AA574" s="8"/>
    </row>
    <row r="575" spans="1:27" ht="15.75" customHeight="1">
      <c r="A575" s="4">
        <f t="shared" si="2"/>
        <v>574</v>
      </c>
      <c r="B575" s="4" t="s">
        <v>1581</v>
      </c>
      <c r="C575" s="4" t="s">
        <v>1582</v>
      </c>
      <c r="D575" s="4" t="s">
        <v>1551</v>
      </c>
      <c r="E575" s="4" t="s">
        <v>38</v>
      </c>
      <c r="F575" s="7" t="s">
        <v>39</v>
      </c>
      <c r="G575" s="4"/>
      <c r="H575" s="4"/>
      <c r="I575" s="4" t="s">
        <v>916</v>
      </c>
      <c r="J575" s="4"/>
      <c r="K575" s="4"/>
      <c r="L575" s="4"/>
      <c r="M575" s="8" t="e">
        <f>VLOOKUP(B575,Sheet4!A:C,2,FALSE)</f>
        <v>#N/A</v>
      </c>
      <c r="N575" s="8" t="e">
        <f>VLOOKUP(B575,Sheet5!A:B,2,FALSE)</f>
        <v>#N/A</v>
      </c>
      <c r="O575" s="8" t="e">
        <f>VLOOKUP(B575,Retail!A:B,2,FALSE)</f>
        <v>#N/A</v>
      </c>
      <c r="P575" s="8"/>
      <c r="Q575" s="8"/>
      <c r="R575" s="8"/>
      <c r="S575" s="8"/>
      <c r="T575" s="8"/>
      <c r="U575" s="8"/>
      <c r="V575" s="8"/>
      <c r="W575" s="8"/>
      <c r="X575" s="8"/>
      <c r="Y575" s="8"/>
      <c r="Z575" s="8"/>
      <c r="AA575" s="8"/>
    </row>
    <row r="576" spans="1:27" ht="15.75" customHeight="1">
      <c r="A576" s="4">
        <f t="shared" si="2"/>
        <v>575</v>
      </c>
      <c r="B576" s="4" t="s">
        <v>1583</v>
      </c>
      <c r="C576" s="4" t="s">
        <v>1584</v>
      </c>
      <c r="D576" s="4" t="s">
        <v>1551</v>
      </c>
      <c r="E576" s="4" t="s">
        <v>38</v>
      </c>
      <c r="F576" s="7" t="s">
        <v>39</v>
      </c>
      <c r="G576" s="4"/>
      <c r="H576" s="4"/>
      <c r="I576" s="4" t="s">
        <v>916</v>
      </c>
      <c r="J576" s="4"/>
      <c r="K576" s="4"/>
      <c r="L576" s="4"/>
      <c r="M576" s="8" t="e">
        <f>VLOOKUP(B576,Sheet4!A:C,2,FALSE)</f>
        <v>#N/A</v>
      </c>
      <c r="N576" s="8" t="e">
        <f>VLOOKUP(B576,Sheet5!A:B,2,FALSE)</f>
        <v>#N/A</v>
      </c>
      <c r="O576" s="8" t="e">
        <f>VLOOKUP(B576,Retail!A:B,2,FALSE)</f>
        <v>#N/A</v>
      </c>
      <c r="P576" s="8"/>
      <c r="Q576" s="8"/>
      <c r="R576" s="8"/>
      <c r="S576" s="8"/>
      <c r="T576" s="8"/>
      <c r="U576" s="8"/>
      <c r="V576" s="8"/>
      <c r="W576" s="8"/>
      <c r="X576" s="8"/>
      <c r="Y576" s="8"/>
      <c r="Z576" s="8"/>
      <c r="AA576" s="8"/>
    </row>
    <row r="577" spans="1:27" ht="15.75" customHeight="1">
      <c r="A577" s="4">
        <f t="shared" si="2"/>
        <v>576</v>
      </c>
      <c r="B577" s="4" t="s">
        <v>1585</v>
      </c>
      <c r="C577" s="4" t="s">
        <v>1586</v>
      </c>
      <c r="D577" s="4" t="s">
        <v>1551</v>
      </c>
      <c r="E577" s="4" t="s">
        <v>38</v>
      </c>
      <c r="F577" s="7" t="s">
        <v>39</v>
      </c>
      <c r="G577" s="4"/>
      <c r="H577" s="4"/>
      <c r="I577" s="4" t="s">
        <v>916</v>
      </c>
      <c r="J577" s="4"/>
      <c r="K577" s="4"/>
      <c r="L577" s="4"/>
      <c r="M577" s="8" t="e">
        <f>VLOOKUP(B577,Sheet4!A:C,2,FALSE)</f>
        <v>#N/A</v>
      </c>
      <c r="N577" s="8" t="e">
        <f>VLOOKUP(B577,Sheet5!A:B,2,FALSE)</f>
        <v>#N/A</v>
      </c>
      <c r="O577" s="8" t="e">
        <f>VLOOKUP(B577,Retail!A:B,2,FALSE)</f>
        <v>#N/A</v>
      </c>
      <c r="P577" s="8"/>
      <c r="Q577" s="8"/>
      <c r="R577" s="8"/>
      <c r="S577" s="8"/>
      <c r="T577" s="8"/>
      <c r="U577" s="8"/>
      <c r="V577" s="8"/>
      <c r="W577" s="8"/>
      <c r="X577" s="8"/>
      <c r="Y577" s="8"/>
      <c r="Z577" s="8"/>
      <c r="AA577" s="8"/>
    </row>
    <row r="578" spans="1:27" ht="15.75" customHeight="1">
      <c r="A578" s="4">
        <f t="shared" si="2"/>
        <v>577</v>
      </c>
      <c r="B578" s="4" t="s">
        <v>1587</v>
      </c>
      <c r="C578" s="4" t="s">
        <v>1588</v>
      </c>
      <c r="D578" s="4" t="s">
        <v>1589</v>
      </c>
      <c r="E578" s="4" t="s">
        <v>1590</v>
      </c>
      <c r="F578" s="7" t="s">
        <v>39</v>
      </c>
      <c r="G578" s="4"/>
      <c r="H578" s="4"/>
      <c r="I578" s="4" t="s">
        <v>916</v>
      </c>
      <c r="J578" s="4"/>
      <c r="K578" s="4"/>
      <c r="L578" s="4"/>
      <c r="M578" s="8" t="e">
        <f>VLOOKUP(B578,Sheet4!A:C,2,FALSE)</f>
        <v>#N/A</v>
      </c>
      <c r="N578" s="8" t="e">
        <f>VLOOKUP(B578,Sheet5!A:B,2,FALSE)</f>
        <v>#N/A</v>
      </c>
      <c r="O578" s="8" t="e">
        <f>VLOOKUP(B578,Retail!A:B,2,FALSE)</f>
        <v>#N/A</v>
      </c>
      <c r="P578" s="8"/>
      <c r="Q578" s="8"/>
      <c r="R578" s="8"/>
      <c r="S578" s="8"/>
      <c r="T578" s="8"/>
      <c r="U578" s="8"/>
      <c r="V578" s="8"/>
      <c r="W578" s="8"/>
      <c r="X578" s="8"/>
      <c r="Y578" s="8"/>
      <c r="Z578" s="8"/>
      <c r="AA578" s="8"/>
    </row>
    <row r="579" spans="1:27" ht="15.75" customHeight="1">
      <c r="A579" s="4">
        <f t="shared" si="2"/>
        <v>578</v>
      </c>
      <c r="B579" s="4" t="s">
        <v>1591</v>
      </c>
      <c r="C579" s="4" t="s">
        <v>1592</v>
      </c>
      <c r="D579" s="4" t="s">
        <v>1589</v>
      </c>
      <c r="E579" s="4" t="s">
        <v>1590</v>
      </c>
      <c r="F579" s="7" t="s">
        <v>39</v>
      </c>
      <c r="G579" s="4"/>
      <c r="H579" s="4"/>
      <c r="I579" s="4" t="s">
        <v>916</v>
      </c>
      <c r="J579" s="4"/>
      <c r="K579" s="4"/>
      <c r="L579" s="4"/>
      <c r="M579" s="8" t="e">
        <f>VLOOKUP(B579,Sheet4!A:C,2,FALSE)</f>
        <v>#N/A</v>
      </c>
      <c r="N579" s="8" t="e">
        <f>VLOOKUP(B579,Sheet5!A:B,2,FALSE)</f>
        <v>#N/A</v>
      </c>
      <c r="O579" s="8" t="e">
        <f>VLOOKUP(B579,Retail!A:B,2,FALSE)</f>
        <v>#N/A</v>
      </c>
      <c r="P579" s="8"/>
      <c r="Q579" s="8"/>
      <c r="R579" s="8"/>
      <c r="S579" s="8"/>
      <c r="T579" s="8"/>
      <c r="U579" s="8"/>
      <c r="V579" s="8"/>
      <c r="W579" s="8"/>
      <c r="X579" s="8"/>
      <c r="Y579" s="8"/>
      <c r="Z579" s="8"/>
      <c r="AA579" s="8"/>
    </row>
    <row r="580" spans="1:27" ht="15.75" customHeight="1">
      <c r="A580" s="4">
        <f t="shared" si="2"/>
        <v>579</v>
      </c>
      <c r="B580" s="4" t="s">
        <v>1593</v>
      </c>
      <c r="C580" s="4" t="s">
        <v>1594</v>
      </c>
      <c r="D580" s="4" t="s">
        <v>1589</v>
      </c>
      <c r="E580" s="4" t="s">
        <v>1590</v>
      </c>
      <c r="F580" s="7" t="s">
        <v>39</v>
      </c>
      <c r="G580" s="4"/>
      <c r="H580" s="4"/>
      <c r="I580" s="4" t="s">
        <v>916</v>
      </c>
      <c r="J580" s="4"/>
      <c r="K580" s="4"/>
      <c r="L580" s="4"/>
      <c r="M580" s="8" t="e">
        <f>VLOOKUP(B580,Sheet4!A:C,2,FALSE)</f>
        <v>#N/A</v>
      </c>
      <c r="N580" s="8" t="e">
        <f>VLOOKUP(B580,Sheet5!A:B,2,FALSE)</f>
        <v>#N/A</v>
      </c>
      <c r="O580" s="8" t="e">
        <f>VLOOKUP(B580,Retail!A:B,2,FALSE)</f>
        <v>#N/A</v>
      </c>
      <c r="P580" s="8"/>
      <c r="Q580" s="8"/>
      <c r="R580" s="8"/>
      <c r="S580" s="8"/>
      <c r="T580" s="8"/>
      <c r="U580" s="8"/>
      <c r="V580" s="8"/>
      <c r="W580" s="8"/>
      <c r="X580" s="8"/>
      <c r="Y580" s="8"/>
      <c r="Z580" s="8"/>
      <c r="AA580" s="8"/>
    </row>
    <row r="581" spans="1:27" ht="15.75" customHeight="1">
      <c r="A581" s="4">
        <f t="shared" si="2"/>
        <v>580</v>
      </c>
      <c r="B581" s="4" t="s">
        <v>1595</v>
      </c>
      <c r="C581" s="4" t="s">
        <v>1596</v>
      </c>
      <c r="D581" s="4" t="s">
        <v>1589</v>
      </c>
      <c r="E581" s="4" t="s">
        <v>1590</v>
      </c>
      <c r="F581" s="7" t="s">
        <v>39</v>
      </c>
      <c r="G581" s="4"/>
      <c r="H581" s="4"/>
      <c r="I581" s="4" t="s">
        <v>916</v>
      </c>
      <c r="J581" s="4"/>
      <c r="K581" s="4"/>
      <c r="L581" s="4"/>
      <c r="M581" s="8" t="e">
        <f>VLOOKUP(B581,Sheet4!A:C,2,FALSE)</f>
        <v>#N/A</v>
      </c>
      <c r="N581" s="8" t="e">
        <f>VLOOKUP(B581,Sheet5!A:B,2,FALSE)</f>
        <v>#N/A</v>
      </c>
      <c r="O581" s="8" t="e">
        <f>VLOOKUP(B581,Retail!A:B,2,FALSE)</f>
        <v>#N/A</v>
      </c>
      <c r="P581" s="8"/>
      <c r="Q581" s="8"/>
      <c r="R581" s="8"/>
      <c r="S581" s="8"/>
      <c r="T581" s="8"/>
      <c r="U581" s="8"/>
      <c r="V581" s="8"/>
      <c r="W581" s="8"/>
      <c r="X581" s="8"/>
      <c r="Y581" s="8"/>
      <c r="Z581" s="8"/>
      <c r="AA581" s="8"/>
    </row>
    <row r="582" spans="1:27" ht="15.75" customHeight="1">
      <c r="A582" s="4">
        <f t="shared" si="2"/>
        <v>581</v>
      </c>
      <c r="B582" s="4" t="s">
        <v>1597</v>
      </c>
      <c r="C582" s="4" t="s">
        <v>1598</v>
      </c>
      <c r="D582" s="4" t="s">
        <v>1589</v>
      </c>
      <c r="E582" s="4" t="s">
        <v>1590</v>
      </c>
      <c r="F582" s="7" t="s">
        <v>39</v>
      </c>
      <c r="G582" s="4"/>
      <c r="H582" s="4"/>
      <c r="I582" s="4" t="s">
        <v>916</v>
      </c>
      <c r="J582" s="4"/>
      <c r="K582" s="4"/>
      <c r="L582" s="4"/>
      <c r="M582" s="8" t="e">
        <f>VLOOKUP(B582,Sheet4!A:C,2,FALSE)</f>
        <v>#N/A</v>
      </c>
      <c r="N582" s="8" t="e">
        <f>VLOOKUP(B582,Sheet5!A:B,2,FALSE)</f>
        <v>#N/A</v>
      </c>
      <c r="O582" s="8" t="e">
        <f>VLOOKUP(B582,Retail!A:B,2,FALSE)</f>
        <v>#N/A</v>
      </c>
      <c r="P582" s="8"/>
      <c r="Q582" s="8"/>
      <c r="R582" s="8"/>
      <c r="S582" s="8"/>
      <c r="T582" s="8"/>
      <c r="U582" s="8"/>
      <c r="V582" s="8"/>
      <c r="W582" s="8"/>
      <c r="X582" s="8"/>
      <c r="Y582" s="8"/>
      <c r="Z582" s="8"/>
      <c r="AA582" s="8"/>
    </row>
    <row r="583" spans="1:27" ht="15.75" customHeight="1">
      <c r="A583" s="4">
        <f t="shared" si="2"/>
        <v>582</v>
      </c>
      <c r="B583" s="4" t="s">
        <v>1599</v>
      </c>
      <c r="C583" s="4" t="s">
        <v>1600</v>
      </c>
      <c r="D583" s="4" t="s">
        <v>1589</v>
      </c>
      <c r="E583" s="4" t="s">
        <v>1590</v>
      </c>
      <c r="F583" s="7" t="s">
        <v>39</v>
      </c>
      <c r="G583" s="4"/>
      <c r="H583" s="4"/>
      <c r="I583" s="4" t="s">
        <v>916</v>
      </c>
      <c r="J583" s="4"/>
      <c r="K583" s="4"/>
      <c r="L583" s="4"/>
      <c r="M583" s="8" t="e">
        <f>VLOOKUP(B583,Sheet4!A:C,2,FALSE)</f>
        <v>#N/A</v>
      </c>
      <c r="N583" s="8" t="e">
        <f>VLOOKUP(B583,Sheet5!A:B,2,FALSE)</f>
        <v>#N/A</v>
      </c>
      <c r="O583" s="8" t="e">
        <f>VLOOKUP(B583,Retail!A:B,2,FALSE)</f>
        <v>#N/A</v>
      </c>
      <c r="P583" s="8"/>
      <c r="Q583" s="8"/>
      <c r="R583" s="8"/>
      <c r="S583" s="8"/>
      <c r="T583" s="8"/>
      <c r="U583" s="8"/>
      <c r="V583" s="8"/>
      <c r="W583" s="8"/>
      <c r="X583" s="8"/>
      <c r="Y583" s="8"/>
      <c r="Z583" s="8"/>
      <c r="AA583" s="8"/>
    </row>
    <row r="584" spans="1:27" ht="15.75" customHeight="1">
      <c r="A584" s="4">
        <f t="shared" si="2"/>
        <v>583</v>
      </c>
      <c r="B584" s="4" t="s">
        <v>1601</v>
      </c>
      <c r="C584" s="4" t="s">
        <v>1602</v>
      </c>
      <c r="D584" s="4" t="s">
        <v>1589</v>
      </c>
      <c r="E584" s="4" t="s">
        <v>1590</v>
      </c>
      <c r="F584" s="7" t="s">
        <v>39</v>
      </c>
      <c r="G584" s="4"/>
      <c r="H584" s="4"/>
      <c r="I584" s="4" t="s">
        <v>916</v>
      </c>
      <c r="J584" s="4"/>
      <c r="K584" s="4"/>
      <c r="L584" s="4"/>
      <c r="M584" s="8" t="e">
        <f>VLOOKUP(B584,Sheet4!A:C,2,FALSE)</f>
        <v>#N/A</v>
      </c>
      <c r="N584" s="8" t="e">
        <f>VLOOKUP(B584,Sheet5!A:B,2,FALSE)</f>
        <v>#N/A</v>
      </c>
      <c r="O584" s="8" t="e">
        <f>VLOOKUP(B584,Retail!A:B,2,FALSE)</f>
        <v>#N/A</v>
      </c>
      <c r="P584" s="8"/>
      <c r="Q584" s="8"/>
      <c r="R584" s="8"/>
      <c r="S584" s="8"/>
      <c r="T584" s="8"/>
      <c r="U584" s="8"/>
      <c r="V584" s="8"/>
      <c r="W584" s="8"/>
      <c r="X584" s="8"/>
      <c r="Y584" s="8"/>
      <c r="Z584" s="8"/>
      <c r="AA584" s="8"/>
    </row>
    <row r="585" spans="1:27" ht="15.75" customHeight="1">
      <c r="A585" s="4">
        <f t="shared" si="2"/>
        <v>584</v>
      </c>
      <c r="B585" s="4" t="s">
        <v>1603</v>
      </c>
      <c r="C585" s="4" t="s">
        <v>1604</v>
      </c>
      <c r="D585" s="4" t="s">
        <v>1564</v>
      </c>
      <c r="E585" s="4" t="s">
        <v>38</v>
      </c>
      <c r="F585" s="7" t="s">
        <v>39</v>
      </c>
      <c r="G585" s="4"/>
      <c r="H585" s="4"/>
      <c r="I585" s="4" t="s">
        <v>916</v>
      </c>
      <c r="J585" s="4"/>
      <c r="K585" s="4"/>
      <c r="L585" s="4"/>
      <c r="M585" s="8" t="e">
        <f>VLOOKUP(B585,Sheet4!A:C,2,FALSE)</f>
        <v>#N/A</v>
      </c>
      <c r="N585" s="8" t="e">
        <f>VLOOKUP(B585,Sheet5!A:B,2,FALSE)</f>
        <v>#N/A</v>
      </c>
      <c r="O585" s="8" t="e">
        <f>VLOOKUP(B585,Retail!A:B,2,FALSE)</f>
        <v>#N/A</v>
      </c>
      <c r="P585" s="8"/>
      <c r="Q585" s="8"/>
      <c r="R585" s="8"/>
      <c r="S585" s="8"/>
      <c r="T585" s="8"/>
      <c r="U585" s="8"/>
      <c r="V585" s="8"/>
      <c r="W585" s="8"/>
      <c r="X585" s="8"/>
      <c r="Y585" s="8"/>
      <c r="Z585" s="8"/>
      <c r="AA585" s="8"/>
    </row>
    <row r="586" spans="1:27" ht="15.75" customHeight="1">
      <c r="A586" s="4">
        <f t="shared" si="2"/>
        <v>585</v>
      </c>
      <c r="B586" s="4" t="s">
        <v>1605</v>
      </c>
      <c r="C586" s="4" t="s">
        <v>1606</v>
      </c>
      <c r="D586" s="4" t="s">
        <v>1564</v>
      </c>
      <c r="E586" s="4" t="s">
        <v>38</v>
      </c>
      <c r="F586" s="7" t="s">
        <v>39</v>
      </c>
      <c r="G586" s="4"/>
      <c r="H586" s="4"/>
      <c r="I586" s="4" t="s">
        <v>916</v>
      </c>
      <c r="J586" s="4"/>
      <c r="K586" s="4"/>
      <c r="L586" s="4"/>
      <c r="M586" s="8" t="e">
        <f>VLOOKUP(B586,Sheet4!A:C,2,FALSE)</f>
        <v>#N/A</v>
      </c>
      <c r="N586" s="8" t="e">
        <f>VLOOKUP(B586,Sheet5!A:B,2,FALSE)</f>
        <v>#N/A</v>
      </c>
      <c r="O586" s="8" t="e">
        <f>VLOOKUP(B586,Retail!A:B,2,FALSE)</f>
        <v>#N/A</v>
      </c>
      <c r="P586" s="8"/>
      <c r="Q586" s="8"/>
      <c r="R586" s="8"/>
      <c r="S586" s="8"/>
      <c r="T586" s="8"/>
      <c r="U586" s="8"/>
      <c r="V586" s="8"/>
      <c r="W586" s="8"/>
      <c r="X586" s="8"/>
      <c r="Y586" s="8"/>
      <c r="Z586" s="8"/>
      <c r="AA586" s="8"/>
    </row>
    <row r="587" spans="1:27" ht="15.75" customHeight="1">
      <c r="A587" s="4">
        <f t="shared" si="2"/>
        <v>586</v>
      </c>
      <c r="B587" s="4" t="s">
        <v>1607</v>
      </c>
      <c r="C587" s="4" t="s">
        <v>1608</v>
      </c>
      <c r="D587" s="4" t="s">
        <v>1564</v>
      </c>
      <c r="E587" s="4" t="s">
        <v>38</v>
      </c>
      <c r="F587" s="7" t="s">
        <v>39</v>
      </c>
      <c r="G587" s="4"/>
      <c r="H587" s="4"/>
      <c r="I587" s="4" t="s">
        <v>916</v>
      </c>
      <c r="J587" s="4"/>
      <c r="K587" s="4"/>
      <c r="L587" s="4"/>
      <c r="M587" s="8" t="e">
        <f>VLOOKUP(B587,Sheet4!A:C,2,FALSE)</f>
        <v>#N/A</v>
      </c>
      <c r="N587" s="8" t="e">
        <f>VLOOKUP(B587,Sheet5!A:B,2,FALSE)</f>
        <v>#N/A</v>
      </c>
      <c r="O587" s="8" t="e">
        <f>VLOOKUP(B587,Retail!A:B,2,FALSE)</f>
        <v>#N/A</v>
      </c>
      <c r="P587" s="8"/>
      <c r="Q587" s="8"/>
      <c r="R587" s="8"/>
      <c r="S587" s="8"/>
      <c r="T587" s="8"/>
      <c r="U587" s="8"/>
      <c r="V587" s="8"/>
      <c r="W587" s="8"/>
      <c r="X587" s="8"/>
      <c r="Y587" s="8"/>
      <c r="Z587" s="8"/>
      <c r="AA587" s="8"/>
    </row>
    <row r="588" spans="1:27" ht="15.75" customHeight="1">
      <c r="A588" s="4">
        <f t="shared" si="2"/>
        <v>587</v>
      </c>
      <c r="B588" s="4" t="s">
        <v>1609</v>
      </c>
      <c r="C588" s="4" t="s">
        <v>1610</v>
      </c>
      <c r="D588" s="4" t="s">
        <v>1564</v>
      </c>
      <c r="E588" s="4" t="s">
        <v>38</v>
      </c>
      <c r="F588" s="7" t="s">
        <v>39</v>
      </c>
      <c r="G588" s="4"/>
      <c r="H588" s="4"/>
      <c r="I588" s="4" t="s">
        <v>916</v>
      </c>
      <c r="J588" s="4"/>
      <c r="K588" s="4"/>
      <c r="L588" s="4"/>
      <c r="M588" s="8" t="e">
        <f>VLOOKUP(B588,Sheet4!A:C,2,FALSE)</f>
        <v>#N/A</v>
      </c>
      <c r="N588" s="8" t="e">
        <f>VLOOKUP(B588,Sheet5!A:B,2,FALSE)</f>
        <v>#N/A</v>
      </c>
      <c r="O588" s="8" t="e">
        <f>VLOOKUP(B588,Retail!A:B,2,FALSE)</f>
        <v>#N/A</v>
      </c>
      <c r="P588" s="8"/>
      <c r="Q588" s="8"/>
      <c r="R588" s="8"/>
      <c r="S588" s="8"/>
      <c r="T588" s="8"/>
      <c r="U588" s="8"/>
      <c r="V588" s="8"/>
      <c r="W588" s="8"/>
      <c r="X588" s="8"/>
      <c r="Y588" s="8"/>
      <c r="Z588" s="8"/>
      <c r="AA588" s="8"/>
    </row>
    <row r="589" spans="1:27" ht="15.75" customHeight="1">
      <c r="A589" s="4">
        <f t="shared" si="2"/>
        <v>588</v>
      </c>
      <c r="B589" s="4" t="s">
        <v>1611</v>
      </c>
      <c r="C589" s="4" t="s">
        <v>1612</v>
      </c>
      <c r="D589" s="4" t="s">
        <v>1564</v>
      </c>
      <c r="E589" s="4" t="s">
        <v>38</v>
      </c>
      <c r="F589" s="7" t="s">
        <v>39</v>
      </c>
      <c r="G589" s="4"/>
      <c r="H589" s="4"/>
      <c r="I589" s="4" t="s">
        <v>916</v>
      </c>
      <c r="J589" s="4"/>
      <c r="K589" s="4"/>
      <c r="L589" s="4"/>
      <c r="M589" s="8" t="e">
        <f>VLOOKUP(B589,Sheet4!A:C,2,FALSE)</f>
        <v>#N/A</v>
      </c>
      <c r="N589" s="8" t="e">
        <f>VLOOKUP(B589,Sheet5!A:B,2,FALSE)</f>
        <v>#N/A</v>
      </c>
      <c r="O589" s="8" t="e">
        <f>VLOOKUP(B589,Retail!A:B,2,FALSE)</f>
        <v>#N/A</v>
      </c>
      <c r="P589" s="8"/>
      <c r="Q589" s="8"/>
      <c r="R589" s="8"/>
      <c r="S589" s="8"/>
      <c r="T589" s="8"/>
      <c r="U589" s="8"/>
      <c r="V589" s="8"/>
      <c r="W589" s="8"/>
      <c r="X589" s="8"/>
      <c r="Y589" s="8"/>
      <c r="Z589" s="8"/>
      <c r="AA589" s="8"/>
    </row>
    <row r="590" spans="1:27" ht="15.75" customHeight="1">
      <c r="A590" s="4">
        <f t="shared" si="2"/>
        <v>589</v>
      </c>
      <c r="B590" s="4" t="s">
        <v>1613</v>
      </c>
      <c r="C590" s="4" t="s">
        <v>1614</v>
      </c>
      <c r="D590" s="4" t="s">
        <v>1589</v>
      </c>
      <c r="E590" s="4" t="s">
        <v>1590</v>
      </c>
      <c r="F590" s="7" t="s">
        <v>39</v>
      </c>
      <c r="G590" s="4"/>
      <c r="H590" s="4"/>
      <c r="I590" s="4" t="s">
        <v>916</v>
      </c>
      <c r="J590" s="4"/>
      <c r="K590" s="4"/>
      <c r="L590" s="4"/>
      <c r="M590" s="8" t="e">
        <f>VLOOKUP(B590,Sheet4!A:C,2,FALSE)</f>
        <v>#N/A</v>
      </c>
      <c r="N590" s="8" t="e">
        <f>VLOOKUP(B590,Sheet5!A:B,2,FALSE)</f>
        <v>#N/A</v>
      </c>
      <c r="O590" s="8" t="e">
        <f>VLOOKUP(B590,Retail!A:B,2,FALSE)</f>
        <v>#N/A</v>
      </c>
      <c r="P590" s="8"/>
      <c r="Q590" s="8"/>
      <c r="R590" s="8"/>
      <c r="S590" s="8"/>
      <c r="T590" s="8"/>
      <c r="U590" s="8"/>
      <c r="V590" s="8"/>
      <c r="W590" s="8"/>
      <c r="X590" s="8"/>
      <c r="Y590" s="8"/>
      <c r="Z590" s="8"/>
      <c r="AA590" s="8"/>
    </row>
    <row r="591" spans="1:27" ht="15.75" customHeight="1">
      <c r="A591" s="4">
        <f t="shared" si="2"/>
        <v>590</v>
      </c>
      <c r="B591" s="4" t="s">
        <v>1615</v>
      </c>
      <c r="C591" s="4" t="s">
        <v>1616</v>
      </c>
      <c r="D591" s="4" t="s">
        <v>1589</v>
      </c>
      <c r="E591" s="4" t="s">
        <v>1590</v>
      </c>
      <c r="F591" s="7" t="s">
        <v>39</v>
      </c>
      <c r="G591" s="4"/>
      <c r="H591" s="4"/>
      <c r="I591" s="4" t="s">
        <v>916</v>
      </c>
      <c r="J591" s="4"/>
      <c r="K591" s="4"/>
      <c r="L591" s="4"/>
      <c r="M591" s="8" t="e">
        <f>VLOOKUP(B591,Sheet4!A:C,2,FALSE)</f>
        <v>#N/A</v>
      </c>
      <c r="N591" s="8" t="e">
        <f>VLOOKUP(B591,Sheet5!A:B,2,FALSE)</f>
        <v>#N/A</v>
      </c>
      <c r="O591" s="8" t="e">
        <f>VLOOKUP(B591,Retail!A:B,2,FALSE)</f>
        <v>#N/A</v>
      </c>
      <c r="P591" s="8"/>
      <c r="Q591" s="8"/>
      <c r="R591" s="8"/>
      <c r="S591" s="8"/>
      <c r="T591" s="8"/>
      <c r="U591" s="8"/>
      <c r="V591" s="8"/>
      <c r="W591" s="8"/>
      <c r="X591" s="8"/>
      <c r="Y591" s="8"/>
      <c r="Z591" s="8"/>
      <c r="AA591" s="8"/>
    </row>
    <row r="592" spans="1:27" ht="15.75" customHeight="1">
      <c r="A592" s="4">
        <f t="shared" si="2"/>
        <v>591</v>
      </c>
      <c r="B592" s="4" t="s">
        <v>1617</v>
      </c>
      <c r="C592" s="4" t="s">
        <v>1618</v>
      </c>
      <c r="D592" s="4" t="s">
        <v>1589</v>
      </c>
      <c r="E592" s="4" t="s">
        <v>1590</v>
      </c>
      <c r="F592" s="7" t="s">
        <v>39</v>
      </c>
      <c r="G592" s="4"/>
      <c r="H592" s="4"/>
      <c r="I592" s="4" t="s">
        <v>916</v>
      </c>
      <c r="J592" s="4"/>
      <c r="K592" s="4"/>
      <c r="L592" s="4"/>
      <c r="M592" s="8" t="e">
        <f>VLOOKUP(B592,Sheet4!A:C,2,FALSE)</f>
        <v>#N/A</v>
      </c>
      <c r="N592" s="8" t="e">
        <f>VLOOKUP(B592,Sheet5!A:B,2,FALSE)</f>
        <v>#N/A</v>
      </c>
      <c r="O592" s="8" t="e">
        <f>VLOOKUP(B592,Retail!A:B,2,FALSE)</f>
        <v>#N/A</v>
      </c>
      <c r="P592" s="8"/>
      <c r="Q592" s="8"/>
      <c r="R592" s="8"/>
      <c r="S592" s="8"/>
      <c r="T592" s="8"/>
      <c r="U592" s="8"/>
      <c r="V592" s="8"/>
      <c r="W592" s="8"/>
      <c r="X592" s="8"/>
      <c r="Y592" s="8"/>
      <c r="Z592" s="8"/>
      <c r="AA592" s="8"/>
    </row>
    <row r="593" spans="1:27" ht="15.75" customHeight="1">
      <c r="A593" s="4">
        <f t="shared" si="2"/>
        <v>592</v>
      </c>
      <c r="B593" s="4" t="s">
        <v>1619</v>
      </c>
      <c r="C593" s="4" t="s">
        <v>1620</v>
      </c>
      <c r="D593" s="4" t="s">
        <v>1589</v>
      </c>
      <c r="E593" s="4" t="s">
        <v>1590</v>
      </c>
      <c r="F593" s="7" t="s">
        <v>39</v>
      </c>
      <c r="G593" s="4"/>
      <c r="H593" s="4"/>
      <c r="I593" s="4" t="s">
        <v>916</v>
      </c>
      <c r="J593" s="4"/>
      <c r="K593" s="4"/>
      <c r="L593" s="4"/>
      <c r="M593" s="8" t="e">
        <f>VLOOKUP(B593,Sheet4!A:C,2,FALSE)</f>
        <v>#N/A</v>
      </c>
      <c r="N593" s="8" t="e">
        <f>VLOOKUP(B593,Sheet5!A:B,2,FALSE)</f>
        <v>#N/A</v>
      </c>
      <c r="O593" s="8" t="e">
        <f>VLOOKUP(B593,Retail!A:B,2,FALSE)</f>
        <v>#N/A</v>
      </c>
      <c r="P593" s="8"/>
      <c r="Q593" s="8"/>
      <c r="R593" s="8"/>
      <c r="S593" s="8"/>
      <c r="T593" s="8"/>
      <c r="U593" s="8"/>
      <c r="V593" s="8"/>
      <c r="W593" s="8"/>
      <c r="X593" s="8"/>
      <c r="Y593" s="8"/>
      <c r="Z593" s="8"/>
      <c r="AA593" s="8"/>
    </row>
    <row r="594" spans="1:27" ht="15.75" customHeight="1">
      <c r="A594" s="4">
        <f t="shared" si="2"/>
        <v>593</v>
      </c>
      <c r="B594" s="4" t="s">
        <v>1621</v>
      </c>
      <c r="C594" s="4" t="s">
        <v>1622</v>
      </c>
      <c r="D594" s="4" t="s">
        <v>1589</v>
      </c>
      <c r="E594" s="4" t="s">
        <v>1590</v>
      </c>
      <c r="F594" s="7" t="s">
        <v>39</v>
      </c>
      <c r="G594" s="4"/>
      <c r="H594" s="4"/>
      <c r="I594" s="4" t="s">
        <v>916</v>
      </c>
      <c r="J594" s="4"/>
      <c r="K594" s="4"/>
      <c r="L594" s="4"/>
      <c r="M594" s="8" t="e">
        <f>VLOOKUP(B594,Sheet4!A:C,2,FALSE)</f>
        <v>#N/A</v>
      </c>
      <c r="N594" s="8" t="e">
        <f>VLOOKUP(B594,Sheet5!A:B,2,FALSE)</f>
        <v>#N/A</v>
      </c>
      <c r="O594" s="8" t="e">
        <f>VLOOKUP(B594,Retail!A:B,2,FALSE)</f>
        <v>#N/A</v>
      </c>
      <c r="P594" s="8"/>
      <c r="Q594" s="8"/>
      <c r="R594" s="8"/>
      <c r="S594" s="8"/>
      <c r="T594" s="8"/>
      <c r="U594" s="8"/>
      <c r="V594" s="8"/>
      <c r="W594" s="8"/>
      <c r="X594" s="8"/>
      <c r="Y594" s="8"/>
      <c r="Z594" s="8"/>
      <c r="AA594" s="8"/>
    </row>
    <row r="595" spans="1:27" ht="15.75" customHeight="1">
      <c r="A595" s="4">
        <f t="shared" si="2"/>
        <v>594</v>
      </c>
      <c r="B595" s="4" t="s">
        <v>1623</v>
      </c>
      <c r="C595" s="4" t="s">
        <v>1624</v>
      </c>
      <c r="D595" s="4" t="s">
        <v>1589</v>
      </c>
      <c r="E595" s="4" t="s">
        <v>1590</v>
      </c>
      <c r="F595" s="7" t="s">
        <v>39</v>
      </c>
      <c r="G595" s="4"/>
      <c r="H595" s="4"/>
      <c r="I595" s="4" t="s">
        <v>916</v>
      </c>
      <c r="J595" s="4"/>
      <c r="K595" s="4"/>
      <c r="L595" s="4"/>
      <c r="M595" s="8" t="e">
        <f>VLOOKUP(B595,Sheet4!A:C,2,FALSE)</f>
        <v>#N/A</v>
      </c>
      <c r="N595" s="8" t="e">
        <f>VLOOKUP(B595,Sheet5!A:B,2,FALSE)</f>
        <v>#N/A</v>
      </c>
      <c r="O595" s="8" t="e">
        <f>VLOOKUP(B595,Retail!A:B,2,FALSE)</f>
        <v>#N/A</v>
      </c>
      <c r="P595" s="8"/>
      <c r="Q595" s="8"/>
      <c r="R595" s="8"/>
      <c r="S595" s="8"/>
      <c r="T595" s="8"/>
      <c r="U595" s="8"/>
      <c r="V595" s="8"/>
      <c r="W595" s="8"/>
      <c r="X595" s="8"/>
      <c r="Y595" s="8"/>
      <c r="Z595" s="8"/>
      <c r="AA595" s="8"/>
    </row>
    <row r="596" spans="1:27" ht="15.75" customHeight="1">
      <c r="A596" s="4">
        <f t="shared" si="2"/>
        <v>595</v>
      </c>
      <c r="B596" s="4" t="s">
        <v>1625</v>
      </c>
      <c r="C596" s="4" t="s">
        <v>1626</v>
      </c>
      <c r="D596" s="4" t="s">
        <v>1589</v>
      </c>
      <c r="E596" s="4" t="s">
        <v>1590</v>
      </c>
      <c r="F596" s="7" t="s">
        <v>39</v>
      </c>
      <c r="G596" s="4"/>
      <c r="H596" s="4"/>
      <c r="I596" s="4" t="s">
        <v>916</v>
      </c>
      <c r="J596" s="4"/>
      <c r="K596" s="4"/>
      <c r="L596" s="4"/>
      <c r="M596" s="8" t="e">
        <f>VLOOKUP(B596,Sheet4!A:C,2,FALSE)</f>
        <v>#N/A</v>
      </c>
      <c r="N596" s="8" t="e">
        <f>VLOOKUP(B596,Sheet5!A:B,2,FALSE)</f>
        <v>#N/A</v>
      </c>
      <c r="O596" s="8" t="e">
        <f>VLOOKUP(B596,Retail!A:B,2,FALSE)</f>
        <v>#N/A</v>
      </c>
      <c r="P596" s="8"/>
      <c r="Q596" s="8"/>
      <c r="R596" s="8"/>
      <c r="S596" s="8"/>
      <c r="T596" s="8"/>
      <c r="U596" s="8"/>
      <c r="V596" s="8"/>
      <c r="W596" s="8"/>
      <c r="X596" s="8"/>
      <c r="Y596" s="8"/>
      <c r="Z596" s="8"/>
      <c r="AA596" s="8"/>
    </row>
    <row r="597" spans="1:27" ht="15.75" customHeight="1">
      <c r="A597" s="4">
        <f t="shared" si="2"/>
        <v>596</v>
      </c>
      <c r="B597" s="4" t="s">
        <v>1627</v>
      </c>
      <c r="C597" s="4" t="s">
        <v>1628</v>
      </c>
      <c r="D597" s="4" t="s">
        <v>130</v>
      </c>
      <c r="E597" s="4" t="s">
        <v>38</v>
      </c>
      <c r="F597" s="7" t="s">
        <v>39</v>
      </c>
      <c r="G597" s="4"/>
      <c r="H597" s="4"/>
      <c r="I597" s="4" t="s">
        <v>916</v>
      </c>
      <c r="J597" s="4"/>
      <c r="K597" s="4"/>
      <c r="L597" s="4"/>
      <c r="M597" s="8" t="e">
        <f>VLOOKUP(B597,Sheet4!A:C,2,FALSE)</f>
        <v>#N/A</v>
      </c>
      <c r="N597" s="8" t="e">
        <f>VLOOKUP(B597,Sheet5!A:B,2,FALSE)</f>
        <v>#N/A</v>
      </c>
      <c r="O597" s="8" t="e">
        <f>VLOOKUP(B597,Retail!A:B,2,FALSE)</f>
        <v>#N/A</v>
      </c>
      <c r="P597" s="8"/>
      <c r="Q597" s="8"/>
      <c r="R597" s="8"/>
      <c r="S597" s="8"/>
      <c r="T597" s="8"/>
      <c r="U597" s="8"/>
      <c r="V597" s="8"/>
      <c r="W597" s="8"/>
      <c r="X597" s="8"/>
      <c r="Y597" s="8"/>
      <c r="Z597" s="8"/>
      <c r="AA597" s="8"/>
    </row>
    <row r="598" spans="1:27" ht="15.75" customHeight="1">
      <c r="A598" s="4">
        <f t="shared" si="2"/>
        <v>597</v>
      </c>
      <c r="B598" s="4" t="s">
        <v>1629</v>
      </c>
      <c r="C598" s="4" t="s">
        <v>1630</v>
      </c>
      <c r="D598" s="4" t="s">
        <v>130</v>
      </c>
      <c r="E598" s="4" t="s">
        <v>38</v>
      </c>
      <c r="F598" s="7" t="s">
        <v>39</v>
      </c>
      <c r="G598" s="4"/>
      <c r="H598" s="4"/>
      <c r="I598" s="4" t="s">
        <v>916</v>
      </c>
      <c r="J598" s="4"/>
      <c r="K598" s="4"/>
      <c r="L598" s="4"/>
      <c r="M598" s="8" t="e">
        <f>VLOOKUP(B598,Sheet4!A:C,2,FALSE)</f>
        <v>#N/A</v>
      </c>
      <c r="N598" s="8" t="e">
        <f>VLOOKUP(B598,Sheet5!A:B,2,FALSE)</f>
        <v>#N/A</v>
      </c>
      <c r="O598" s="8" t="e">
        <f>VLOOKUP(B598,Retail!A:B,2,FALSE)</f>
        <v>#N/A</v>
      </c>
      <c r="P598" s="8"/>
      <c r="Q598" s="8"/>
      <c r="R598" s="8"/>
      <c r="S598" s="8"/>
      <c r="T598" s="8"/>
      <c r="U598" s="8"/>
      <c r="V598" s="8"/>
      <c r="W598" s="8"/>
      <c r="X598" s="8"/>
      <c r="Y598" s="8"/>
      <c r="Z598" s="8"/>
      <c r="AA598" s="8"/>
    </row>
    <row r="599" spans="1:27" ht="15.75" customHeight="1">
      <c r="A599" s="4">
        <f t="shared" si="2"/>
        <v>598</v>
      </c>
      <c r="B599" s="4" t="s">
        <v>1631</v>
      </c>
      <c r="C599" s="4" t="s">
        <v>1632</v>
      </c>
      <c r="D599" s="4" t="s">
        <v>130</v>
      </c>
      <c r="E599" s="4" t="s">
        <v>38</v>
      </c>
      <c r="F599" s="7" t="s">
        <v>39</v>
      </c>
      <c r="G599" s="4"/>
      <c r="H599" s="4"/>
      <c r="I599" s="4" t="s">
        <v>916</v>
      </c>
      <c r="J599" s="4"/>
      <c r="K599" s="4"/>
      <c r="L599" s="4"/>
      <c r="M599" s="8" t="e">
        <f>VLOOKUP(B599,Sheet4!A:C,2,FALSE)</f>
        <v>#N/A</v>
      </c>
      <c r="N599" s="8" t="e">
        <f>VLOOKUP(B599,Sheet5!A:B,2,FALSE)</f>
        <v>#N/A</v>
      </c>
      <c r="O599" s="8" t="e">
        <f>VLOOKUP(B599,Retail!A:B,2,FALSE)</f>
        <v>#N/A</v>
      </c>
      <c r="P599" s="8"/>
      <c r="Q599" s="8"/>
      <c r="R599" s="8"/>
      <c r="S599" s="8"/>
      <c r="T599" s="8"/>
      <c r="U599" s="8"/>
      <c r="V599" s="8"/>
      <c r="W599" s="8"/>
      <c r="X599" s="8"/>
      <c r="Y599" s="8"/>
      <c r="Z599" s="8"/>
      <c r="AA599" s="8"/>
    </row>
    <row r="600" spans="1:27" ht="15.75" customHeight="1">
      <c r="A600" s="4">
        <f t="shared" si="2"/>
        <v>599</v>
      </c>
      <c r="B600" s="4" t="s">
        <v>1633</v>
      </c>
      <c r="C600" s="4" t="s">
        <v>1634</v>
      </c>
      <c r="D600" s="4" t="s">
        <v>130</v>
      </c>
      <c r="E600" s="4" t="s">
        <v>38</v>
      </c>
      <c r="F600" s="7" t="s">
        <v>39</v>
      </c>
      <c r="G600" s="4"/>
      <c r="H600" s="4"/>
      <c r="I600" s="4" t="s">
        <v>916</v>
      </c>
      <c r="J600" s="4"/>
      <c r="K600" s="4"/>
      <c r="L600" s="4"/>
      <c r="M600" s="8" t="e">
        <f>VLOOKUP(B600,Sheet4!A:C,2,FALSE)</f>
        <v>#N/A</v>
      </c>
      <c r="N600" s="8" t="e">
        <f>VLOOKUP(B600,Sheet5!A:B,2,FALSE)</f>
        <v>#N/A</v>
      </c>
      <c r="O600" s="8" t="e">
        <f>VLOOKUP(B600,Retail!A:B,2,FALSE)</f>
        <v>#N/A</v>
      </c>
      <c r="P600" s="8"/>
      <c r="Q600" s="8"/>
      <c r="R600" s="8"/>
      <c r="S600" s="8"/>
      <c r="T600" s="8"/>
      <c r="U600" s="8"/>
      <c r="V600" s="8"/>
      <c r="W600" s="8"/>
      <c r="X600" s="8"/>
      <c r="Y600" s="8"/>
      <c r="Z600" s="8"/>
      <c r="AA600" s="8"/>
    </row>
    <row r="601" spans="1:27" ht="15.75" customHeight="1">
      <c r="A601" s="4">
        <f t="shared" si="2"/>
        <v>600</v>
      </c>
      <c r="B601" s="4" t="s">
        <v>1635</v>
      </c>
      <c r="C601" s="4" t="s">
        <v>1636</v>
      </c>
      <c r="D601" s="4" t="s">
        <v>130</v>
      </c>
      <c r="E601" s="4" t="s">
        <v>38</v>
      </c>
      <c r="F601" s="7" t="s">
        <v>39</v>
      </c>
      <c r="G601" s="4"/>
      <c r="H601" s="4"/>
      <c r="I601" s="4" t="s">
        <v>916</v>
      </c>
      <c r="J601" s="4"/>
      <c r="K601" s="4"/>
      <c r="L601" s="4"/>
      <c r="M601" s="8" t="e">
        <f>VLOOKUP(B601,Sheet4!A:C,2,FALSE)</f>
        <v>#N/A</v>
      </c>
      <c r="N601" s="8" t="e">
        <f>VLOOKUP(B601,Sheet5!A:B,2,FALSE)</f>
        <v>#N/A</v>
      </c>
      <c r="O601" s="8" t="e">
        <f>VLOOKUP(B601,Retail!A:B,2,FALSE)</f>
        <v>#N/A</v>
      </c>
      <c r="P601" s="8"/>
      <c r="Q601" s="8"/>
      <c r="R601" s="8"/>
      <c r="S601" s="8"/>
      <c r="T601" s="8"/>
      <c r="U601" s="8"/>
      <c r="V601" s="8"/>
      <c r="W601" s="8"/>
      <c r="X601" s="8"/>
      <c r="Y601" s="8"/>
      <c r="Z601" s="8"/>
      <c r="AA601" s="8"/>
    </row>
    <row r="602" spans="1:27" ht="15.75" customHeight="1">
      <c r="A602" s="4">
        <f t="shared" si="2"/>
        <v>601</v>
      </c>
      <c r="B602" s="4" t="s">
        <v>1637</v>
      </c>
      <c r="C602" s="4" t="s">
        <v>1638</v>
      </c>
      <c r="D602" s="4" t="s">
        <v>130</v>
      </c>
      <c r="E602" s="4" t="s">
        <v>38</v>
      </c>
      <c r="F602" s="7" t="s">
        <v>39</v>
      </c>
      <c r="G602" s="4"/>
      <c r="H602" s="4"/>
      <c r="I602" s="4" t="s">
        <v>916</v>
      </c>
      <c r="J602" s="4"/>
      <c r="K602" s="4"/>
      <c r="L602" s="4"/>
      <c r="M602" s="8" t="e">
        <f>VLOOKUP(B602,Sheet4!A:C,2,FALSE)</f>
        <v>#N/A</v>
      </c>
      <c r="N602" s="8" t="e">
        <f>VLOOKUP(B602,Sheet5!A:B,2,FALSE)</f>
        <v>#N/A</v>
      </c>
      <c r="O602" s="8" t="e">
        <f>VLOOKUP(B602,Retail!A:B,2,FALSE)</f>
        <v>#N/A</v>
      </c>
      <c r="P602" s="8"/>
      <c r="Q602" s="8"/>
      <c r="R602" s="8"/>
      <c r="S602" s="8"/>
      <c r="T602" s="8"/>
      <c r="U602" s="8"/>
      <c r="V602" s="8"/>
      <c r="W602" s="8"/>
      <c r="X602" s="8"/>
      <c r="Y602" s="8"/>
      <c r="Z602" s="8"/>
      <c r="AA602" s="8"/>
    </row>
    <row r="603" spans="1:27" ht="15.75" customHeight="1">
      <c r="A603" s="4">
        <f t="shared" si="2"/>
        <v>602</v>
      </c>
      <c r="B603" s="4" t="s">
        <v>1639</v>
      </c>
      <c r="C603" s="4" t="s">
        <v>1640</v>
      </c>
      <c r="D603" s="4" t="s">
        <v>130</v>
      </c>
      <c r="E603" s="4" t="s">
        <v>38</v>
      </c>
      <c r="F603" s="7" t="s">
        <v>39</v>
      </c>
      <c r="G603" s="4"/>
      <c r="H603" s="4"/>
      <c r="I603" s="4" t="s">
        <v>916</v>
      </c>
      <c r="J603" s="4"/>
      <c r="K603" s="4"/>
      <c r="L603" s="4"/>
      <c r="M603" s="8" t="e">
        <f>VLOOKUP(B603,Sheet4!A:C,2,FALSE)</f>
        <v>#N/A</v>
      </c>
      <c r="N603" s="8" t="e">
        <f>VLOOKUP(B603,Sheet5!A:B,2,FALSE)</f>
        <v>#N/A</v>
      </c>
      <c r="O603" s="8" t="e">
        <f>VLOOKUP(B603,Retail!A:B,2,FALSE)</f>
        <v>#N/A</v>
      </c>
      <c r="P603" s="8"/>
      <c r="Q603" s="8"/>
      <c r="R603" s="8"/>
      <c r="S603" s="8"/>
      <c r="T603" s="8"/>
      <c r="U603" s="8"/>
      <c r="V603" s="8"/>
      <c r="W603" s="8"/>
      <c r="X603" s="8"/>
      <c r="Y603" s="8"/>
      <c r="Z603" s="8"/>
      <c r="AA603" s="8"/>
    </row>
    <row r="604" spans="1:27" ht="15.75" customHeight="1">
      <c r="A604" s="4">
        <f t="shared" si="2"/>
        <v>603</v>
      </c>
      <c r="B604" s="4" t="s">
        <v>1641</v>
      </c>
      <c r="C604" s="4" t="s">
        <v>1642</v>
      </c>
      <c r="D604" s="4" t="s">
        <v>1151</v>
      </c>
      <c r="E604" s="4" t="s">
        <v>139</v>
      </c>
      <c r="F604" s="7" t="s">
        <v>39</v>
      </c>
      <c r="G604" s="4"/>
      <c r="H604" s="4"/>
      <c r="I604" s="4" t="s">
        <v>916</v>
      </c>
      <c r="J604" s="4"/>
      <c r="K604" s="4"/>
      <c r="L604" s="4"/>
      <c r="M604" s="8" t="e">
        <f>VLOOKUP(B604,Sheet4!A:C,2,FALSE)</f>
        <v>#N/A</v>
      </c>
      <c r="N604" s="8" t="e">
        <f>VLOOKUP(B604,Sheet5!A:B,2,FALSE)</f>
        <v>#N/A</v>
      </c>
      <c r="O604" s="8" t="e">
        <f>VLOOKUP(B604,Retail!A:B,2,FALSE)</f>
        <v>#N/A</v>
      </c>
      <c r="P604" s="8"/>
      <c r="Q604" s="8"/>
      <c r="R604" s="8"/>
      <c r="S604" s="8"/>
      <c r="T604" s="8"/>
      <c r="U604" s="8"/>
      <c r="V604" s="8"/>
      <c r="W604" s="8"/>
      <c r="X604" s="8"/>
      <c r="Y604" s="8"/>
      <c r="Z604" s="8"/>
      <c r="AA604" s="8"/>
    </row>
    <row r="605" spans="1:27" ht="15.75" customHeight="1">
      <c r="A605" s="4">
        <f t="shared" si="2"/>
        <v>604</v>
      </c>
      <c r="B605" s="4" t="s">
        <v>1643</v>
      </c>
      <c r="C605" s="4" t="s">
        <v>1644</v>
      </c>
      <c r="D605" s="4" t="s">
        <v>1151</v>
      </c>
      <c r="E605" s="4" t="s">
        <v>139</v>
      </c>
      <c r="F605" s="7" t="s">
        <v>39</v>
      </c>
      <c r="G605" s="4"/>
      <c r="H605" s="4"/>
      <c r="I605" s="4" t="s">
        <v>916</v>
      </c>
      <c r="J605" s="4"/>
      <c r="K605" s="4"/>
      <c r="L605" s="4"/>
      <c r="M605" s="8" t="e">
        <f>VLOOKUP(B605,Sheet4!A:C,2,FALSE)</f>
        <v>#N/A</v>
      </c>
      <c r="N605" s="8" t="e">
        <f>VLOOKUP(B605,Sheet5!A:B,2,FALSE)</f>
        <v>#N/A</v>
      </c>
      <c r="O605" s="8" t="e">
        <f>VLOOKUP(B605,Retail!A:B,2,FALSE)</f>
        <v>#N/A</v>
      </c>
      <c r="P605" s="8"/>
      <c r="Q605" s="8"/>
      <c r="R605" s="8"/>
      <c r="S605" s="8"/>
      <c r="T605" s="8"/>
      <c r="U605" s="8"/>
      <c r="V605" s="8"/>
      <c r="W605" s="8"/>
      <c r="X605" s="8"/>
      <c r="Y605" s="8"/>
      <c r="Z605" s="8"/>
      <c r="AA605" s="8"/>
    </row>
    <row r="606" spans="1:27" ht="15.75" customHeight="1">
      <c r="A606" s="4">
        <f t="shared" si="2"/>
        <v>605</v>
      </c>
      <c r="B606" s="4" t="s">
        <v>1645</v>
      </c>
      <c r="C606" s="4" t="s">
        <v>1646</v>
      </c>
      <c r="D606" s="4" t="s">
        <v>1151</v>
      </c>
      <c r="E606" s="4" t="s">
        <v>139</v>
      </c>
      <c r="F606" s="7" t="s">
        <v>39</v>
      </c>
      <c r="G606" s="4"/>
      <c r="H606" s="4"/>
      <c r="I606" s="4" t="s">
        <v>916</v>
      </c>
      <c r="J606" s="4"/>
      <c r="K606" s="4"/>
      <c r="L606" s="4"/>
      <c r="M606" s="8" t="e">
        <f>VLOOKUP(B606,Sheet4!A:C,2,FALSE)</f>
        <v>#N/A</v>
      </c>
      <c r="N606" s="8" t="e">
        <f>VLOOKUP(B606,Sheet5!A:B,2,FALSE)</f>
        <v>#N/A</v>
      </c>
      <c r="O606" s="8" t="e">
        <f>VLOOKUP(B606,Retail!A:B,2,FALSE)</f>
        <v>#N/A</v>
      </c>
      <c r="P606" s="8"/>
      <c r="Q606" s="8"/>
      <c r="R606" s="8"/>
      <c r="S606" s="8"/>
      <c r="T606" s="8"/>
      <c r="U606" s="8"/>
      <c r="V606" s="8"/>
      <c r="W606" s="8"/>
      <c r="X606" s="8"/>
      <c r="Y606" s="8"/>
      <c r="Z606" s="8"/>
      <c r="AA606" s="8"/>
    </row>
    <row r="607" spans="1:27" ht="15.75" customHeight="1">
      <c r="A607" s="4">
        <f t="shared" si="2"/>
        <v>606</v>
      </c>
      <c r="B607" s="4" t="s">
        <v>1647</v>
      </c>
      <c r="C607" s="4" t="s">
        <v>1648</v>
      </c>
      <c r="D607" s="4" t="s">
        <v>1151</v>
      </c>
      <c r="E607" s="4" t="s">
        <v>139</v>
      </c>
      <c r="F607" s="7" t="s">
        <v>39</v>
      </c>
      <c r="G607" s="4"/>
      <c r="H607" s="4"/>
      <c r="I607" s="4" t="s">
        <v>916</v>
      </c>
      <c r="J607" s="4"/>
      <c r="K607" s="4"/>
      <c r="L607" s="4"/>
      <c r="M607" s="8" t="e">
        <f>VLOOKUP(B607,Sheet4!A:C,2,FALSE)</f>
        <v>#N/A</v>
      </c>
      <c r="N607" s="8" t="e">
        <f>VLOOKUP(B607,Sheet5!A:B,2,FALSE)</f>
        <v>#N/A</v>
      </c>
      <c r="O607" s="8" t="e">
        <f>VLOOKUP(B607,Retail!A:B,2,FALSE)</f>
        <v>#N/A</v>
      </c>
      <c r="P607" s="8"/>
      <c r="Q607" s="8"/>
      <c r="R607" s="8"/>
      <c r="S607" s="8"/>
      <c r="T607" s="8"/>
      <c r="U607" s="8"/>
      <c r="V607" s="8"/>
      <c r="W607" s="8"/>
      <c r="X607" s="8"/>
      <c r="Y607" s="8"/>
      <c r="Z607" s="8"/>
      <c r="AA607" s="8"/>
    </row>
    <row r="608" spans="1:27" ht="15.75" customHeight="1">
      <c r="A608" s="4">
        <f t="shared" si="2"/>
        <v>607</v>
      </c>
      <c r="B608" s="4" t="s">
        <v>1649</v>
      </c>
      <c r="C608" s="4" t="s">
        <v>1650</v>
      </c>
      <c r="D608" s="4" t="s">
        <v>1151</v>
      </c>
      <c r="E608" s="4" t="s">
        <v>139</v>
      </c>
      <c r="F608" s="7" t="s">
        <v>39</v>
      </c>
      <c r="G608" s="4"/>
      <c r="H608" s="4"/>
      <c r="I608" s="4" t="s">
        <v>916</v>
      </c>
      <c r="J608" s="4"/>
      <c r="K608" s="4"/>
      <c r="L608" s="4"/>
      <c r="M608" s="8" t="e">
        <f>VLOOKUP(B608,Sheet4!A:C,2,FALSE)</f>
        <v>#N/A</v>
      </c>
      <c r="N608" s="8" t="e">
        <f>VLOOKUP(B608,Sheet5!A:B,2,FALSE)</f>
        <v>#N/A</v>
      </c>
      <c r="O608" s="8" t="e">
        <f>VLOOKUP(B608,Retail!A:B,2,FALSE)</f>
        <v>#N/A</v>
      </c>
      <c r="P608" s="8"/>
      <c r="Q608" s="8"/>
      <c r="R608" s="8"/>
      <c r="S608" s="8"/>
      <c r="T608" s="8"/>
      <c r="U608" s="8"/>
      <c r="V608" s="8"/>
      <c r="W608" s="8"/>
      <c r="X608" s="8"/>
      <c r="Y608" s="8"/>
      <c r="Z608" s="8"/>
      <c r="AA608" s="8"/>
    </row>
    <row r="609" spans="1:27" ht="15.75" customHeight="1">
      <c r="A609" s="4">
        <f t="shared" si="2"/>
        <v>608</v>
      </c>
      <c r="B609" s="4" t="s">
        <v>1651</v>
      </c>
      <c r="C609" s="4" t="s">
        <v>1652</v>
      </c>
      <c r="D609" s="4" t="s">
        <v>1653</v>
      </c>
      <c r="E609" s="4" t="s">
        <v>38</v>
      </c>
      <c r="F609" s="7" t="s">
        <v>39</v>
      </c>
      <c r="G609" s="4"/>
      <c r="H609" s="4"/>
      <c r="I609" s="4" t="s">
        <v>916</v>
      </c>
      <c r="J609" s="4"/>
      <c r="K609" s="4"/>
      <c r="L609" s="4"/>
      <c r="M609" s="8" t="e">
        <f>VLOOKUP(B609,Sheet4!A:C,2,FALSE)</f>
        <v>#N/A</v>
      </c>
      <c r="N609" s="8" t="e">
        <f>VLOOKUP(B609,Sheet5!A:B,2,FALSE)</f>
        <v>#N/A</v>
      </c>
      <c r="O609" s="8" t="e">
        <f>VLOOKUP(B609,Retail!A:B,2,FALSE)</f>
        <v>#N/A</v>
      </c>
      <c r="P609" s="8"/>
      <c r="Q609" s="8"/>
      <c r="R609" s="8"/>
      <c r="S609" s="8"/>
      <c r="T609" s="8"/>
      <c r="U609" s="8"/>
      <c r="V609" s="8"/>
      <c r="W609" s="8"/>
      <c r="X609" s="8"/>
      <c r="Y609" s="8"/>
      <c r="Z609" s="8"/>
      <c r="AA609" s="8"/>
    </row>
    <row r="610" spans="1:27" ht="15.75" customHeight="1">
      <c r="A610" s="4">
        <f t="shared" si="2"/>
        <v>609</v>
      </c>
      <c r="B610" s="4" t="s">
        <v>1654</v>
      </c>
      <c r="C610" s="4" t="s">
        <v>1655</v>
      </c>
      <c r="D610" s="4" t="s">
        <v>1653</v>
      </c>
      <c r="E610" s="4" t="s">
        <v>38</v>
      </c>
      <c r="F610" s="7" t="s">
        <v>39</v>
      </c>
      <c r="G610" s="4"/>
      <c r="H610" s="4"/>
      <c r="I610" s="4" t="s">
        <v>916</v>
      </c>
      <c r="J610" s="4"/>
      <c r="K610" s="4"/>
      <c r="L610" s="4"/>
      <c r="M610" s="8" t="e">
        <f>VLOOKUP(B610,Sheet4!A:C,2,FALSE)</f>
        <v>#N/A</v>
      </c>
      <c r="N610" s="8" t="e">
        <f>VLOOKUP(B610,Sheet5!A:B,2,FALSE)</f>
        <v>#N/A</v>
      </c>
      <c r="O610" s="8" t="e">
        <f>VLOOKUP(B610,Retail!A:B,2,FALSE)</f>
        <v>#N/A</v>
      </c>
      <c r="P610" s="8"/>
      <c r="Q610" s="8"/>
      <c r="R610" s="8"/>
      <c r="S610" s="8"/>
      <c r="T610" s="8"/>
      <c r="U610" s="8"/>
      <c r="V610" s="8"/>
      <c r="W610" s="8"/>
      <c r="X610" s="8"/>
      <c r="Y610" s="8"/>
      <c r="Z610" s="8"/>
      <c r="AA610" s="8"/>
    </row>
    <row r="611" spans="1:27" ht="15.75" customHeight="1">
      <c r="A611" s="4">
        <f t="shared" si="2"/>
        <v>610</v>
      </c>
      <c r="B611" s="4" t="s">
        <v>1656</v>
      </c>
      <c r="C611" s="4" t="s">
        <v>1657</v>
      </c>
      <c r="D611" s="4" t="s">
        <v>1653</v>
      </c>
      <c r="E611" s="4" t="s">
        <v>38</v>
      </c>
      <c r="F611" s="7" t="s">
        <v>39</v>
      </c>
      <c r="G611" s="4"/>
      <c r="H611" s="4"/>
      <c r="I611" s="4" t="s">
        <v>916</v>
      </c>
      <c r="J611" s="4"/>
      <c r="K611" s="4"/>
      <c r="L611" s="4"/>
      <c r="M611" s="8" t="e">
        <f>VLOOKUP(B611,Sheet4!A:C,2,FALSE)</f>
        <v>#N/A</v>
      </c>
      <c r="N611" s="8" t="e">
        <f>VLOOKUP(B611,Sheet5!A:B,2,FALSE)</f>
        <v>#N/A</v>
      </c>
      <c r="O611" s="8" t="e">
        <f>VLOOKUP(B611,Retail!A:B,2,FALSE)</f>
        <v>#N/A</v>
      </c>
      <c r="P611" s="8"/>
      <c r="Q611" s="8"/>
      <c r="R611" s="8"/>
      <c r="S611" s="8"/>
      <c r="T611" s="8"/>
      <c r="U611" s="8"/>
      <c r="V611" s="8"/>
      <c r="W611" s="8"/>
      <c r="X611" s="8"/>
      <c r="Y611" s="8"/>
      <c r="Z611" s="8"/>
      <c r="AA611" s="8"/>
    </row>
    <row r="612" spans="1:27" ht="15.75" customHeight="1">
      <c r="A612" s="4">
        <f t="shared" si="2"/>
        <v>611</v>
      </c>
      <c r="B612" s="4" t="s">
        <v>1658</v>
      </c>
      <c r="C612" s="4" t="s">
        <v>1659</v>
      </c>
      <c r="D612" s="4" t="s">
        <v>1653</v>
      </c>
      <c r="E612" s="4" t="s">
        <v>38</v>
      </c>
      <c r="F612" s="7" t="s">
        <v>39</v>
      </c>
      <c r="G612" s="4"/>
      <c r="H612" s="4"/>
      <c r="I612" s="4" t="s">
        <v>916</v>
      </c>
      <c r="J612" s="4"/>
      <c r="K612" s="4"/>
      <c r="L612" s="4"/>
      <c r="M612" s="8" t="e">
        <f>VLOOKUP(B612,Sheet4!A:C,2,FALSE)</f>
        <v>#N/A</v>
      </c>
      <c r="N612" s="8" t="e">
        <f>VLOOKUP(B612,Sheet5!A:B,2,FALSE)</f>
        <v>#N/A</v>
      </c>
      <c r="O612" s="8" t="e">
        <f>VLOOKUP(B612,Retail!A:B,2,FALSE)</f>
        <v>#N/A</v>
      </c>
      <c r="P612" s="8"/>
      <c r="Q612" s="8"/>
      <c r="R612" s="8"/>
      <c r="S612" s="8"/>
      <c r="T612" s="8"/>
      <c r="U612" s="8"/>
      <c r="V612" s="8"/>
      <c r="W612" s="8"/>
      <c r="X612" s="8"/>
      <c r="Y612" s="8"/>
      <c r="Z612" s="8"/>
      <c r="AA612" s="8"/>
    </row>
    <row r="613" spans="1:27" ht="15.75" customHeight="1">
      <c r="A613" s="4">
        <f t="shared" si="2"/>
        <v>612</v>
      </c>
      <c r="B613" s="4" t="s">
        <v>1660</v>
      </c>
      <c r="C613" s="4" t="s">
        <v>1661</v>
      </c>
      <c r="D613" s="4" t="s">
        <v>1653</v>
      </c>
      <c r="E613" s="4" t="s">
        <v>38</v>
      </c>
      <c r="F613" s="7" t="s">
        <v>39</v>
      </c>
      <c r="G613" s="4"/>
      <c r="H613" s="4"/>
      <c r="I613" s="4" t="s">
        <v>916</v>
      </c>
      <c r="J613" s="4"/>
      <c r="K613" s="4"/>
      <c r="L613" s="4"/>
      <c r="M613" s="8" t="e">
        <f>VLOOKUP(B613,Sheet4!A:C,2,FALSE)</f>
        <v>#N/A</v>
      </c>
      <c r="N613" s="8" t="e">
        <f>VLOOKUP(B613,Sheet5!A:B,2,FALSE)</f>
        <v>#N/A</v>
      </c>
      <c r="O613" s="8" t="e">
        <f>VLOOKUP(B613,Retail!A:B,2,FALSE)</f>
        <v>#N/A</v>
      </c>
      <c r="P613" s="8"/>
      <c r="Q613" s="8"/>
      <c r="R613" s="8"/>
      <c r="S613" s="8"/>
      <c r="T613" s="8"/>
      <c r="U613" s="8"/>
      <c r="V613" s="8"/>
      <c r="W613" s="8"/>
      <c r="X613" s="8"/>
      <c r="Y613" s="8"/>
      <c r="Z613" s="8"/>
      <c r="AA613" s="8"/>
    </row>
    <row r="614" spans="1:27" ht="15.75" customHeight="1">
      <c r="A614" s="4">
        <f t="shared" si="2"/>
        <v>613</v>
      </c>
      <c r="B614" s="4" t="s">
        <v>1662</v>
      </c>
      <c r="C614" s="4" t="s">
        <v>1663</v>
      </c>
      <c r="D614" s="4" t="s">
        <v>1653</v>
      </c>
      <c r="E614" s="4" t="s">
        <v>38</v>
      </c>
      <c r="F614" s="7" t="s">
        <v>39</v>
      </c>
      <c r="G614" s="4"/>
      <c r="H614" s="4"/>
      <c r="I614" s="4" t="s">
        <v>916</v>
      </c>
      <c r="J614" s="4"/>
      <c r="K614" s="4"/>
      <c r="L614" s="4"/>
      <c r="M614" s="8" t="e">
        <f>VLOOKUP(B614,Sheet4!A:C,2,FALSE)</f>
        <v>#N/A</v>
      </c>
      <c r="N614" s="8" t="e">
        <f>VLOOKUP(B614,Sheet5!A:B,2,FALSE)</f>
        <v>#N/A</v>
      </c>
      <c r="O614" s="8" t="e">
        <f>VLOOKUP(B614,Retail!A:B,2,FALSE)</f>
        <v>#N/A</v>
      </c>
      <c r="P614" s="8"/>
      <c r="Q614" s="8"/>
      <c r="R614" s="8"/>
      <c r="S614" s="8"/>
      <c r="T614" s="8"/>
      <c r="U614" s="8"/>
      <c r="V614" s="8"/>
      <c r="W614" s="8"/>
      <c r="X614" s="8"/>
      <c r="Y614" s="8"/>
      <c r="Z614" s="8"/>
      <c r="AA614" s="8"/>
    </row>
    <row r="615" spans="1:27" ht="15.75" customHeight="1">
      <c r="A615" s="4">
        <f t="shared" si="2"/>
        <v>614</v>
      </c>
      <c r="B615" s="4" t="s">
        <v>1664</v>
      </c>
      <c r="C615" s="4" t="s">
        <v>1665</v>
      </c>
      <c r="D615" s="4" t="s">
        <v>1653</v>
      </c>
      <c r="E615" s="4" t="s">
        <v>38</v>
      </c>
      <c r="F615" s="7" t="s">
        <v>39</v>
      </c>
      <c r="G615" s="4"/>
      <c r="H615" s="4"/>
      <c r="I615" s="4" t="s">
        <v>916</v>
      </c>
      <c r="J615" s="4"/>
      <c r="K615" s="4"/>
      <c r="L615" s="4"/>
      <c r="M615" s="8" t="e">
        <f>VLOOKUP(B615,Sheet4!A:C,2,FALSE)</f>
        <v>#N/A</v>
      </c>
      <c r="N615" s="8" t="e">
        <f>VLOOKUP(B615,Sheet5!A:B,2,FALSE)</f>
        <v>#N/A</v>
      </c>
      <c r="O615" s="8" t="e">
        <f>VLOOKUP(B615,Retail!A:B,2,FALSE)</f>
        <v>#N/A</v>
      </c>
      <c r="P615" s="8"/>
      <c r="Q615" s="8"/>
      <c r="R615" s="8"/>
      <c r="S615" s="8"/>
      <c r="T615" s="8"/>
      <c r="U615" s="8"/>
      <c r="V615" s="8"/>
      <c r="W615" s="8"/>
      <c r="X615" s="8"/>
      <c r="Y615" s="8"/>
      <c r="Z615" s="8"/>
      <c r="AA615" s="8"/>
    </row>
    <row r="616" spans="1:27" ht="15.75" customHeight="1">
      <c r="A616" s="4">
        <f t="shared" si="2"/>
        <v>615</v>
      </c>
      <c r="B616" s="4" t="s">
        <v>1666</v>
      </c>
      <c r="C616" s="4" t="s">
        <v>1667</v>
      </c>
      <c r="D616" s="4" t="s">
        <v>1653</v>
      </c>
      <c r="E616" s="4" t="s">
        <v>38</v>
      </c>
      <c r="F616" s="7" t="s">
        <v>39</v>
      </c>
      <c r="G616" s="4"/>
      <c r="H616" s="4"/>
      <c r="I616" s="4" t="s">
        <v>916</v>
      </c>
      <c r="J616" s="4"/>
      <c r="K616" s="4"/>
      <c r="L616" s="4"/>
      <c r="M616" s="8" t="e">
        <f>VLOOKUP(B616,Sheet4!A:C,2,FALSE)</f>
        <v>#N/A</v>
      </c>
      <c r="N616" s="8" t="e">
        <f>VLOOKUP(B616,Sheet5!A:B,2,FALSE)</f>
        <v>#N/A</v>
      </c>
      <c r="O616" s="8" t="e">
        <f>VLOOKUP(B616,Retail!A:B,2,FALSE)</f>
        <v>#N/A</v>
      </c>
      <c r="P616" s="8"/>
      <c r="Q616" s="8"/>
      <c r="R616" s="8"/>
      <c r="S616" s="8"/>
      <c r="T616" s="8"/>
      <c r="U616" s="8"/>
      <c r="V616" s="8"/>
      <c r="W616" s="8"/>
      <c r="X616" s="8"/>
      <c r="Y616" s="8"/>
      <c r="Z616" s="8"/>
      <c r="AA616" s="8"/>
    </row>
    <row r="617" spans="1:27" ht="15.75" customHeight="1">
      <c r="A617" s="4">
        <f t="shared" si="2"/>
        <v>616</v>
      </c>
      <c r="B617" s="4" t="s">
        <v>1668</v>
      </c>
      <c r="C617" s="4" t="s">
        <v>1669</v>
      </c>
      <c r="D617" s="4" t="s">
        <v>1653</v>
      </c>
      <c r="E617" s="4" t="s">
        <v>38</v>
      </c>
      <c r="F617" s="7" t="s">
        <v>39</v>
      </c>
      <c r="G617" s="4"/>
      <c r="H617" s="4"/>
      <c r="I617" s="4" t="s">
        <v>916</v>
      </c>
      <c r="J617" s="4"/>
      <c r="K617" s="4"/>
      <c r="L617" s="4"/>
      <c r="M617" s="8" t="e">
        <f>VLOOKUP(B617,Sheet4!A:C,2,FALSE)</f>
        <v>#N/A</v>
      </c>
      <c r="N617" s="8" t="e">
        <f>VLOOKUP(B617,Sheet5!A:B,2,FALSE)</f>
        <v>#N/A</v>
      </c>
      <c r="O617" s="8" t="e">
        <f>VLOOKUP(B617,Retail!A:B,2,FALSE)</f>
        <v>#N/A</v>
      </c>
      <c r="P617" s="8"/>
      <c r="Q617" s="8"/>
      <c r="R617" s="8"/>
      <c r="S617" s="8"/>
      <c r="T617" s="8"/>
      <c r="U617" s="8"/>
      <c r="V617" s="8"/>
      <c r="W617" s="8"/>
      <c r="X617" s="8"/>
      <c r="Y617" s="8"/>
      <c r="Z617" s="8"/>
      <c r="AA617" s="8"/>
    </row>
    <row r="618" spans="1:27" ht="15.75" customHeight="1">
      <c r="A618" s="4">
        <f t="shared" si="2"/>
        <v>617</v>
      </c>
      <c r="B618" s="4" t="s">
        <v>1670</v>
      </c>
      <c r="C618" s="4" t="s">
        <v>1671</v>
      </c>
      <c r="D618" s="4" t="s">
        <v>1653</v>
      </c>
      <c r="E618" s="4" t="s">
        <v>38</v>
      </c>
      <c r="F618" s="7" t="s">
        <v>39</v>
      </c>
      <c r="G618" s="4"/>
      <c r="H618" s="4"/>
      <c r="I618" s="4" t="s">
        <v>916</v>
      </c>
      <c r="J618" s="4"/>
      <c r="K618" s="4"/>
      <c r="L618" s="4"/>
      <c r="M618" s="8" t="e">
        <f>VLOOKUP(B618,Sheet4!A:C,2,FALSE)</f>
        <v>#N/A</v>
      </c>
      <c r="N618" s="8" t="e">
        <f>VLOOKUP(B618,Sheet5!A:B,2,FALSE)</f>
        <v>#N/A</v>
      </c>
      <c r="O618" s="8" t="e">
        <f>VLOOKUP(B618,Retail!A:B,2,FALSE)</f>
        <v>#N/A</v>
      </c>
      <c r="P618" s="8"/>
      <c r="Q618" s="8"/>
      <c r="R618" s="8"/>
      <c r="S618" s="8"/>
      <c r="T618" s="8"/>
      <c r="U618" s="8"/>
      <c r="V618" s="8"/>
      <c r="W618" s="8"/>
      <c r="X618" s="8"/>
      <c r="Y618" s="8"/>
      <c r="Z618" s="8"/>
      <c r="AA618" s="8"/>
    </row>
    <row r="619" spans="1:27" ht="15.75" customHeight="1">
      <c r="A619" s="4">
        <f t="shared" si="2"/>
        <v>618</v>
      </c>
      <c r="B619" s="4" t="s">
        <v>1672</v>
      </c>
      <c r="C619" s="4" t="s">
        <v>1673</v>
      </c>
      <c r="D619" s="4" t="s">
        <v>1653</v>
      </c>
      <c r="E619" s="4" t="s">
        <v>38</v>
      </c>
      <c r="F619" s="7" t="s">
        <v>39</v>
      </c>
      <c r="G619" s="4"/>
      <c r="H619" s="4"/>
      <c r="I619" s="4" t="s">
        <v>916</v>
      </c>
      <c r="J619" s="4"/>
      <c r="K619" s="4"/>
      <c r="L619" s="4"/>
      <c r="M619" s="8" t="e">
        <f>VLOOKUP(B619,Sheet4!A:C,2,FALSE)</f>
        <v>#N/A</v>
      </c>
      <c r="N619" s="8" t="e">
        <f>VLOOKUP(B619,Sheet5!A:B,2,FALSE)</f>
        <v>#N/A</v>
      </c>
      <c r="O619" s="8" t="e">
        <f>VLOOKUP(B619,Retail!A:B,2,FALSE)</f>
        <v>#N/A</v>
      </c>
      <c r="P619" s="8"/>
      <c r="Q619" s="8"/>
      <c r="R619" s="8"/>
      <c r="S619" s="8"/>
      <c r="T619" s="8"/>
      <c r="U619" s="8"/>
      <c r="V619" s="8"/>
      <c r="W619" s="8"/>
      <c r="X619" s="8"/>
      <c r="Y619" s="8"/>
      <c r="Z619" s="8"/>
      <c r="AA619" s="8"/>
    </row>
    <row r="620" spans="1:27" ht="15.75" customHeight="1">
      <c r="A620" s="4">
        <f t="shared" si="2"/>
        <v>619</v>
      </c>
      <c r="B620" s="4" t="s">
        <v>1674</v>
      </c>
      <c r="C620" s="4" t="s">
        <v>1675</v>
      </c>
      <c r="D620" s="4" t="s">
        <v>1653</v>
      </c>
      <c r="E620" s="4" t="s">
        <v>38</v>
      </c>
      <c r="F620" s="7" t="s">
        <v>39</v>
      </c>
      <c r="G620" s="4"/>
      <c r="H620" s="4"/>
      <c r="I620" s="4" t="s">
        <v>916</v>
      </c>
      <c r="J620" s="4"/>
      <c r="K620" s="4"/>
      <c r="L620" s="4"/>
      <c r="M620" s="8" t="e">
        <f>VLOOKUP(B620,Sheet4!A:C,2,FALSE)</f>
        <v>#N/A</v>
      </c>
      <c r="N620" s="8" t="e">
        <f>VLOOKUP(B620,Sheet5!A:B,2,FALSE)</f>
        <v>#N/A</v>
      </c>
      <c r="O620" s="8" t="e">
        <f>VLOOKUP(B620,Retail!A:B,2,FALSE)</f>
        <v>#N/A</v>
      </c>
      <c r="P620" s="8"/>
      <c r="Q620" s="8"/>
      <c r="R620" s="8"/>
      <c r="S620" s="8"/>
      <c r="T620" s="8"/>
      <c r="U620" s="8"/>
      <c r="V620" s="8"/>
      <c r="W620" s="8"/>
      <c r="X620" s="8"/>
      <c r="Y620" s="8"/>
      <c r="Z620" s="8"/>
      <c r="AA620" s="8"/>
    </row>
    <row r="621" spans="1:27" ht="15.75" customHeight="1">
      <c r="A621" s="4">
        <f t="shared" si="2"/>
        <v>620</v>
      </c>
      <c r="B621" s="4" t="s">
        <v>1676</v>
      </c>
      <c r="C621" s="4" t="s">
        <v>1677</v>
      </c>
      <c r="D621" s="4" t="s">
        <v>1653</v>
      </c>
      <c r="E621" s="4" t="s">
        <v>38</v>
      </c>
      <c r="F621" s="7" t="s">
        <v>39</v>
      </c>
      <c r="G621" s="4"/>
      <c r="H621" s="4"/>
      <c r="I621" s="4" t="s">
        <v>916</v>
      </c>
      <c r="J621" s="4"/>
      <c r="K621" s="4"/>
      <c r="L621" s="4"/>
      <c r="M621" s="8" t="e">
        <f>VLOOKUP(B621,Sheet4!A:C,2,FALSE)</f>
        <v>#N/A</v>
      </c>
      <c r="N621" s="8" t="e">
        <f>VLOOKUP(B621,Sheet5!A:B,2,FALSE)</f>
        <v>#N/A</v>
      </c>
      <c r="O621" s="8" t="e">
        <f>VLOOKUP(B621,Retail!A:B,2,FALSE)</f>
        <v>#N/A</v>
      </c>
      <c r="P621" s="8"/>
      <c r="Q621" s="8"/>
      <c r="R621" s="8"/>
      <c r="S621" s="8"/>
      <c r="T621" s="8"/>
      <c r="U621" s="8"/>
      <c r="V621" s="8"/>
      <c r="W621" s="8"/>
      <c r="X621" s="8"/>
      <c r="Y621" s="8"/>
      <c r="Z621" s="8"/>
      <c r="AA621" s="8"/>
    </row>
    <row r="622" spans="1:27" ht="15.75" customHeight="1">
      <c r="A622" s="4">
        <f t="shared" si="2"/>
        <v>621</v>
      </c>
      <c r="B622" s="4" t="s">
        <v>1678</v>
      </c>
      <c r="C622" s="4" t="s">
        <v>1679</v>
      </c>
      <c r="D622" s="4" t="s">
        <v>37</v>
      </c>
      <c r="E622" s="4" t="s">
        <v>38</v>
      </c>
      <c r="F622" s="7" t="s">
        <v>39</v>
      </c>
      <c r="G622" s="4"/>
      <c r="H622" s="4"/>
      <c r="I622" s="4" t="s">
        <v>916</v>
      </c>
      <c r="J622" s="4"/>
      <c r="K622" s="4"/>
      <c r="L622" s="4"/>
      <c r="M622" s="8" t="e">
        <f>VLOOKUP(B622,Sheet4!A:C,2,FALSE)</f>
        <v>#N/A</v>
      </c>
      <c r="N622" s="8" t="e">
        <f>VLOOKUP(B622,Sheet5!A:B,2,FALSE)</f>
        <v>#N/A</v>
      </c>
      <c r="O622" s="8" t="e">
        <f>VLOOKUP(B622,Retail!A:B,2,FALSE)</f>
        <v>#N/A</v>
      </c>
      <c r="P622" s="8"/>
      <c r="Q622" s="8"/>
      <c r="R622" s="8"/>
      <c r="S622" s="8"/>
      <c r="T622" s="8"/>
      <c r="U622" s="8"/>
      <c r="V622" s="8"/>
      <c r="W622" s="8"/>
      <c r="X622" s="8"/>
      <c r="Y622" s="8"/>
      <c r="Z622" s="8"/>
      <c r="AA622" s="8"/>
    </row>
    <row r="623" spans="1:27" ht="15.75" customHeight="1">
      <c r="A623" s="4">
        <f t="shared" si="2"/>
        <v>622</v>
      </c>
      <c r="B623" s="4" t="s">
        <v>1680</v>
      </c>
      <c r="C623" s="4" t="s">
        <v>1681</v>
      </c>
      <c r="D623" s="4" t="s">
        <v>37</v>
      </c>
      <c r="E623" s="4" t="s">
        <v>38</v>
      </c>
      <c r="F623" s="7" t="s">
        <v>39</v>
      </c>
      <c r="G623" s="4"/>
      <c r="H623" s="4"/>
      <c r="I623" s="4" t="s">
        <v>916</v>
      </c>
      <c r="J623" s="4"/>
      <c r="K623" s="4"/>
      <c r="L623" s="4"/>
      <c r="M623" s="8" t="e">
        <f>VLOOKUP(B623,Sheet4!A:C,2,FALSE)</f>
        <v>#N/A</v>
      </c>
      <c r="N623" s="8" t="e">
        <f>VLOOKUP(B623,Sheet5!A:B,2,FALSE)</f>
        <v>#N/A</v>
      </c>
      <c r="O623" s="8" t="e">
        <f>VLOOKUP(B623,Retail!A:B,2,FALSE)</f>
        <v>#N/A</v>
      </c>
      <c r="P623" s="8"/>
      <c r="Q623" s="8"/>
      <c r="R623" s="8"/>
      <c r="S623" s="8"/>
      <c r="T623" s="8"/>
      <c r="U623" s="8"/>
      <c r="V623" s="8"/>
      <c r="W623" s="8"/>
      <c r="X623" s="8"/>
      <c r="Y623" s="8"/>
      <c r="Z623" s="8"/>
      <c r="AA623" s="8"/>
    </row>
    <row r="624" spans="1:27" ht="15.75" customHeight="1">
      <c r="A624" s="4">
        <f t="shared" si="2"/>
        <v>623</v>
      </c>
      <c r="B624" s="4" t="s">
        <v>1682</v>
      </c>
      <c r="C624" s="4" t="s">
        <v>1683</v>
      </c>
      <c r="D624" s="4" t="s">
        <v>37</v>
      </c>
      <c r="E624" s="4" t="s">
        <v>38</v>
      </c>
      <c r="F624" s="7" t="s">
        <v>39</v>
      </c>
      <c r="G624" s="4"/>
      <c r="H624" s="4"/>
      <c r="I624" s="4" t="s">
        <v>916</v>
      </c>
      <c r="J624" s="4"/>
      <c r="K624" s="4"/>
      <c r="L624" s="4"/>
      <c r="M624" s="8" t="e">
        <f>VLOOKUP(B624,Sheet4!A:C,2,FALSE)</f>
        <v>#N/A</v>
      </c>
      <c r="N624" s="8" t="e">
        <f>VLOOKUP(B624,Sheet5!A:B,2,FALSE)</f>
        <v>#N/A</v>
      </c>
      <c r="O624" s="8" t="e">
        <f>VLOOKUP(B624,Retail!A:B,2,FALSE)</f>
        <v>#N/A</v>
      </c>
      <c r="P624" s="8"/>
      <c r="Q624" s="8"/>
      <c r="R624" s="8"/>
      <c r="S624" s="8"/>
      <c r="T624" s="8"/>
      <c r="U624" s="8"/>
      <c r="V624" s="8"/>
      <c r="W624" s="8"/>
      <c r="X624" s="8"/>
      <c r="Y624" s="8"/>
      <c r="Z624" s="8"/>
      <c r="AA624" s="8"/>
    </row>
    <row r="625" spans="1:27" ht="15.75" customHeight="1">
      <c r="A625" s="4">
        <f t="shared" si="2"/>
        <v>624</v>
      </c>
      <c r="B625" s="4" t="s">
        <v>1684</v>
      </c>
      <c r="C625" s="4" t="s">
        <v>1685</v>
      </c>
      <c r="D625" s="4" t="s">
        <v>37</v>
      </c>
      <c r="E625" s="4" t="s">
        <v>38</v>
      </c>
      <c r="F625" s="7" t="s">
        <v>39</v>
      </c>
      <c r="G625" s="4"/>
      <c r="H625" s="4"/>
      <c r="I625" s="4" t="s">
        <v>916</v>
      </c>
      <c r="J625" s="4"/>
      <c r="K625" s="4"/>
      <c r="L625" s="4"/>
      <c r="M625" s="8" t="e">
        <f>VLOOKUP(B625,Sheet4!A:C,2,FALSE)</f>
        <v>#N/A</v>
      </c>
      <c r="N625" s="8" t="e">
        <f>VLOOKUP(B625,Sheet5!A:B,2,FALSE)</f>
        <v>#N/A</v>
      </c>
      <c r="O625" s="8" t="e">
        <f>VLOOKUP(B625,Retail!A:B,2,FALSE)</f>
        <v>#N/A</v>
      </c>
      <c r="P625" s="8"/>
      <c r="Q625" s="8"/>
      <c r="R625" s="8"/>
      <c r="S625" s="8"/>
      <c r="T625" s="8"/>
      <c r="U625" s="8"/>
      <c r="V625" s="8"/>
      <c r="W625" s="8"/>
      <c r="X625" s="8"/>
      <c r="Y625" s="8"/>
      <c r="Z625" s="8"/>
      <c r="AA625" s="8"/>
    </row>
    <row r="626" spans="1:27" ht="15.75" customHeight="1">
      <c r="A626" s="4">
        <f t="shared" si="2"/>
        <v>625</v>
      </c>
      <c r="B626" s="4" t="s">
        <v>1686</v>
      </c>
      <c r="C626" s="4" t="s">
        <v>1687</v>
      </c>
      <c r="D626" s="4" t="s">
        <v>37</v>
      </c>
      <c r="E626" s="4" t="s">
        <v>38</v>
      </c>
      <c r="F626" s="7" t="s">
        <v>39</v>
      </c>
      <c r="G626" s="4"/>
      <c r="H626" s="4"/>
      <c r="I626" s="4" t="s">
        <v>916</v>
      </c>
      <c r="J626" s="4"/>
      <c r="K626" s="4"/>
      <c r="L626" s="4"/>
      <c r="M626" s="8" t="e">
        <f>VLOOKUP(B626,Sheet4!A:C,2,FALSE)</f>
        <v>#N/A</v>
      </c>
      <c r="N626" s="8" t="e">
        <f>VLOOKUP(B626,Sheet5!A:B,2,FALSE)</f>
        <v>#N/A</v>
      </c>
      <c r="O626" s="8" t="e">
        <f>VLOOKUP(B626,Retail!A:B,2,FALSE)</f>
        <v>#N/A</v>
      </c>
      <c r="P626" s="8"/>
      <c r="Q626" s="8"/>
      <c r="R626" s="8"/>
      <c r="S626" s="8"/>
      <c r="T626" s="8"/>
      <c r="U626" s="8"/>
      <c r="V626" s="8"/>
      <c r="W626" s="8"/>
      <c r="X626" s="8"/>
      <c r="Y626" s="8"/>
      <c r="Z626" s="8"/>
      <c r="AA626" s="8"/>
    </row>
    <row r="627" spans="1:27" ht="15.75" customHeight="1">
      <c r="A627" s="4">
        <f t="shared" si="2"/>
        <v>626</v>
      </c>
      <c r="B627" s="4" t="s">
        <v>1688</v>
      </c>
      <c r="C627" s="4" t="s">
        <v>1689</v>
      </c>
      <c r="D627" s="4" t="s">
        <v>37</v>
      </c>
      <c r="E627" s="4" t="s">
        <v>38</v>
      </c>
      <c r="F627" s="7" t="s">
        <v>39</v>
      </c>
      <c r="G627" s="4"/>
      <c r="H627" s="4"/>
      <c r="I627" s="4" t="s">
        <v>916</v>
      </c>
      <c r="J627" s="4"/>
      <c r="K627" s="4"/>
      <c r="L627" s="4"/>
      <c r="M627" s="8" t="e">
        <f>VLOOKUP(B627,Sheet4!A:C,2,FALSE)</f>
        <v>#N/A</v>
      </c>
      <c r="N627" s="8" t="e">
        <f>VLOOKUP(B627,Sheet5!A:B,2,FALSE)</f>
        <v>#N/A</v>
      </c>
      <c r="O627" s="8" t="e">
        <f>VLOOKUP(B627,Retail!A:B,2,FALSE)</f>
        <v>#N/A</v>
      </c>
      <c r="P627" s="8"/>
      <c r="Q627" s="8"/>
      <c r="R627" s="8"/>
      <c r="S627" s="8"/>
      <c r="T627" s="8"/>
      <c r="U627" s="8"/>
      <c r="V627" s="8"/>
      <c r="W627" s="8"/>
      <c r="X627" s="8"/>
      <c r="Y627" s="8"/>
      <c r="Z627" s="8"/>
      <c r="AA627" s="8"/>
    </row>
    <row r="628" spans="1:27" ht="15.75" customHeight="1">
      <c r="A628" s="4">
        <f t="shared" si="2"/>
        <v>627</v>
      </c>
      <c r="B628" s="4" t="s">
        <v>1690</v>
      </c>
      <c r="C628" s="4" t="s">
        <v>1691</v>
      </c>
      <c r="D628" s="4" t="s">
        <v>1692</v>
      </c>
      <c r="E628" s="4" t="s">
        <v>86</v>
      </c>
      <c r="F628" s="7" t="s">
        <v>39</v>
      </c>
      <c r="G628" s="4"/>
      <c r="H628" s="4"/>
      <c r="I628" s="4" t="s">
        <v>916</v>
      </c>
      <c r="J628" s="4"/>
      <c r="K628" s="4"/>
      <c r="L628" s="4"/>
      <c r="M628" s="8" t="e">
        <f>VLOOKUP(B628,Sheet4!A:C,2,FALSE)</f>
        <v>#N/A</v>
      </c>
      <c r="N628" s="8" t="e">
        <f>VLOOKUP(B628,Sheet5!A:B,2,FALSE)</f>
        <v>#N/A</v>
      </c>
      <c r="O628" s="8" t="e">
        <f>VLOOKUP(B628,Retail!A:B,2,FALSE)</f>
        <v>#N/A</v>
      </c>
      <c r="P628" s="8"/>
      <c r="Q628" s="8"/>
      <c r="R628" s="8"/>
      <c r="S628" s="8"/>
      <c r="T628" s="8"/>
      <c r="U628" s="8"/>
      <c r="V628" s="8"/>
      <c r="W628" s="8"/>
      <c r="X628" s="8"/>
      <c r="Y628" s="8"/>
      <c r="Z628" s="8"/>
      <c r="AA628" s="8"/>
    </row>
    <row r="629" spans="1:27" ht="15.75" customHeight="1">
      <c r="A629" s="4">
        <f t="shared" si="2"/>
        <v>628</v>
      </c>
      <c r="B629" s="4" t="s">
        <v>1693</v>
      </c>
      <c r="C629" s="4" t="s">
        <v>1694</v>
      </c>
      <c r="D629" s="4" t="s">
        <v>1692</v>
      </c>
      <c r="E629" s="4" t="s">
        <v>86</v>
      </c>
      <c r="F629" s="7" t="s">
        <v>39</v>
      </c>
      <c r="G629" s="4"/>
      <c r="H629" s="4"/>
      <c r="I629" s="4" t="s">
        <v>916</v>
      </c>
      <c r="J629" s="4"/>
      <c r="K629" s="4"/>
      <c r="L629" s="4"/>
      <c r="M629" s="8" t="e">
        <f>VLOOKUP(B629,Sheet4!A:C,2,FALSE)</f>
        <v>#N/A</v>
      </c>
      <c r="N629" s="8" t="e">
        <f>VLOOKUP(B629,Sheet5!A:B,2,FALSE)</f>
        <v>#N/A</v>
      </c>
      <c r="O629" s="8" t="e">
        <f>VLOOKUP(B629,Retail!A:B,2,FALSE)</f>
        <v>#N/A</v>
      </c>
      <c r="P629" s="8"/>
      <c r="Q629" s="8"/>
      <c r="R629" s="8"/>
      <c r="S629" s="8"/>
      <c r="T629" s="8"/>
      <c r="U629" s="8"/>
      <c r="V629" s="8"/>
      <c r="W629" s="8"/>
      <c r="X629" s="8"/>
      <c r="Y629" s="8"/>
      <c r="Z629" s="8"/>
      <c r="AA629" s="8"/>
    </row>
    <row r="630" spans="1:27" ht="15.75" customHeight="1">
      <c r="A630" s="4">
        <f t="shared" si="2"/>
        <v>629</v>
      </c>
      <c r="B630" s="4" t="s">
        <v>1695</v>
      </c>
      <c r="C630" s="4" t="s">
        <v>1696</v>
      </c>
      <c r="D630" s="4" t="s">
        <v>1692</v>
      </c>
      <c r="E630" s="4" t="s">
        <v>86</v>
      </c>
      <c r="F630" s="7" t="s">
        <v>39</v>
      </c>
      <c r="G630" s="4"/>
      <c r="H630" s="4"/>
      <c r="I630" s="4" t="s">
        <v>916</v>
      </c>
      <c r="J630" s="4"/>
      <c r="K630" s="4"/>
      <c r="L630" s="4"/>
      <c r="M630" s="8" t="e">
        <f>VLOOKUP(B630,Sheet4!A:C,2,FALSE)</f>
        <v>#N/A</v>
      </c>
      <c r="N630" s="8" t="e">
        <f>VLOOKUP(B630,Sheet5!A:B,2,FALSE)</f>
        <v>#N/A</v>
      </c>
      <c r="O630" s="8" t="e">
        <f>VLOOKUP(B630,Retail!A:B,2,FALSE)</f>
        <v>#N/A</v>
      </c>
      <c r="P630" s="8"/>
      <c r="Q630" s="8"/>
      <c r="R630" s="8"/>
      <c r="S630" s="8"/>
      <c r="T630" s="8"/>
      <c r="U630" s="8"/>
      <c r="V630" s="8"/>
      <c r="W630" s="8"/>
      <c r="X630" s="8"/>
      <c r="Y630" s="8"/>
      <c r="Z630" s="8"/>
      <c r="AA630" s="8"/>
    </row>
    <row r="631" spans="1:27" ht="15.75" customHeight="1">
      <c r="A631" s="4">
        <f t="shared" si="2"/>
        <v>630</v>
      </c>
      <c r="B631" s="4" t="s">
        <v>1697</v>
      </c>
      <c r="C631" s="4" t="s">
        <v>1698</v>
      </c>
      <c r="D631" s="4" t="s">
        <v>1692</v>
      </c>
      <c r="E631" s="4" t="s">
        <v>86</v>
      </c>
      <c r="F631" s="7" t="s">
        <v>39</v>
      </c>
      <c r="G631" s="4"/>
      <c r="H631" s="4"/>
      <c r="I631" s="4" t="s">
        <v>916</v>
      </c>
      <c r="J631" s="4"/>
      <c r="K631" s="4"/>
      <c r="L631" s="4"/>
      <c r="M631" s="8" t="e">
        <f>VLOOKUP(B631,Sheet4!A:C,2,FALSE)</f>
        <v>#N/A</v>
      </c>
      <c r="N631" s="8" t="e">
        <f>VLOOKUP(B631,Sheet5!A:B,2,FALSE)</f>
        <v>#N/A</v>
      </c>
      <c r="O631" s="8" t="e">
        <f>VLOOKUP(B631,Retail!A:B,2,FALSE)</f>
        <v>#N/A</v>
      </c>
      <c r="P631" s="8"/>
      <c r="Q631" s="8"/>
      <c r="R631" s="8"/>
      <c r="S631" s="8"/>
      <c r="T631" s="8"/>
      <c r="U631" s="8"/>
      <c r="V631" s="8"/>
      <c r="W631" s="8"/>
      <c r="X631" s="8"/>
      <c r="Y631" s="8"/>
      <c r="Z631" s="8"/>
      <c r="AA631" s="8"/>
    </row>
    <row r="632" spans="1:27" ht="15.75" customHeight="1">
      <c r="A632" s="4">
        <f t="shared" si="2"/>
        <v>631</v>
      </c>
      <c r="B632" s="4" t="s">
        <v>1699</v>
      </c>
      <c r="C632" s="4" t="s">
        <v>1700</v>
      </c>
      <c r="D632" s="4" t="s">
        <v>1692</v>
      </c>
      <c r="E632" s="4" t="s">
        <v>86</v>
      </c>
      <c r="F632" s="7" t="s">
        <v>39</v>
      </c>
      <c r="G632" s="4"/>
      <c r="H632" s="4"/>
      <c r="I632" s="4" t="s">
        <v>916</v>
      </c>
      <c r="J632" s="4"/>
      <c r="K632" s="4"/>
      <c r="L632" s="4"/>
      <c r="M632" s="8" t="e">
        <f>VLOOKUP(B632,Sheet4!A:C,2,FALSE)</f>
        <v>#N/A</v>
      </c>
      <c r="N632" s="8" t="e">
        <f>VLOOKUP(B632,Sheet5!A:B,2,FALSE)</f>
        <v>#N/A</v>
      </c>
      <c r="O632" s="8" t="e">
        <f>VLOOKUP(B632,Retail!A:B,2,FALSE)</f>
        <v>#N/A</v>
      </c>
      <c r="P632" s="8"/>
      <c r="Q632" s="8"/>
      <c r="R632" s="8"/>
      <c r="S632" s="8"/>
      <c r="T632" s="8"/>
      <c r="U632" s="8"/>
      <c r="V632" s="8"/>
      <c r="W632" s="8"/>
      <c r="X632" s="8"/>
      <c r="Y632" s="8"/>
      <c r="Z632" s="8"/>
      <c r="AA632" s="8"/>
    </row>
    <row r="633" spans="1:27" ht="15.75" customHeight="1">
      <c r="A633" s="4">
        <f t="shared" si="2"/>
        <v>632</v>
      </c>
      <c r="B633" s="4" t="s">
        <v>1701</v>
      </c>
      <c r="C633" s="4" t="s">
        <v>1702</v>
      </c>
      <c r="D633" s="4" t="s">
        <v>1692</v>
      </c>
      <c r="E633" s="4" t="s">
        <v>86</v>
      </c>
      <c r="F633" s="7" t="s">
        <v>39</v>
      </c>
      <c r="G633" s="4"/>
      <c r="H633" s="4"/>
      <c r="I633" s="4" t="s">
        <v>916</v>
      </c>
      <c r="J633" s="4"/>
      <c r="K633" s="4"/>
      <c r="L633" s="4"/>
      <c r="M633" s="8" t="e">
        <f>VLOOKUP(B633,Sheet4!A:C,2,FALSE)</f>
        <v>#N/A</v>
      </c>
      <c r="N633" s="8" t="e">
        <f>VLOOKUP(B633,Sheet5!A:B,2,FALSE)</f>
        <v>#N/A</v>
      </c>
      <c r="O633" s="8" t="e">
        <f>VLOOKUP(B633,Retail!A:B,2,FALSE)</f>
        <v>#N/A</v>
      </c>
      <c r="P633" s="8"/>
      <c r="Q633" s="8"/>
      <c r="R633" s="8"/>
      <c r="S633" s="8"/>
      <c r="T633" s="8"/>
      <c r="U633" s="8"/>
      <c r="V633" s="8"/>
      <c r="W633" s="8"/>
      <c r="X633" s="8"/>
      <c r="Y633" s="8"/>
      <c r="Z633" s="8"/>
      <c r="AA633" s="8"/>
    </row>
    <row r="634" spans="1:27" ht="15.75" customHeight="1">
      <c r="A634" s="4">
        <f t="shared" si="2"/>
        <v>633</v>
      </c>
      <c r="B634" s="4" t="s">
        <v>1703</v>
      </c>
      <c r="C634" s="4" t="s">
        <v>1704</v>
      </c>
      <c r="D634" s="4" t="s">
        <v>1692</v>
      </c>
      <c r="E634" s="4" t="s">
        <v>86</v>
      </c>
      <c r="F634" s="7" t="s">
        <v>39</v>
      </c>
      <c r="G634" s="4"/>
      <c r="H634" s="4"/>
      <c r="I634" s="4" t="s">
        <v>916</v>
      </c>
      <c r="J634" s="4"/>
      <c r="K634" s="4"/>
      <c r="L634" s="4"/>
      <c r="M634" s="8" t="e">
        <f>VLOOKUP(B634,Sheet4!A:C,2,FALSE)</f>
        <v>#N/A</v>
      </c>
      <c r="N634" s="8" t="e">
        <f>VLOOKUP(B634,Sheet5!A:B,2,FALSE)</f>
        <v>#N/A</v>
      </c>
      <c r="O634" s="8" t="e">
        <f>VLOOKUP(B634,Retail!A:B,2,FALSE)</f>
        <v>#N/A</v>
      </c>
      <c r="P634" s="8"/>
      <c r="Q634" s="8"/>
      <c r="R634" s="8"/>
      <c r="S634" s="8"/>
      <c r="T634" s="8"/>
      <c r="U634" s="8"/>
      <c r="V634" s="8"/>
      <c r="W634" s="8"/>
      <c r="X634" s="8"/>
      <c r="Y634" s="8"/>
      <c r="Z634" s="8"/>
      <c r="AA634" s="8"/>
    </row>
    <row r="635" spans="1:27" ht="15.75" customHeight="1">
      <c r="A635" s="4">
        <f t="shared" si="2"/>
        <v>634</v>
      </c>
      <c r="B635" s="4" t="s">
        <v>1705</v>
      </c>
      <c r="C635" s="4" t="s">
        <v>1706</v>
      </c>
      <c r="D635" s="4" t="s">
        <v>1692</v>
      </c>
      <c r="E635" s="4" t="s">
        <v>86</v>
      </c>
      <c r="F635" s="7" t="s">
        <v>39</v>
      </c>
      <c r="G635" s="4"/>
      <c r="H635" s="4"/>
      <c r="I635" s="4" t="s">
        <v>916</v>
      </c>
      <c r="J635" s="4"/>
      <c r="K635" s="4"/>
      <c r="L635" s="4"/>
      <c r="M635" s="8" t="e">
        <f>VLOOKUP(B635,Sheet4!A:C,2,FALSE)</f>
        <v>#N/A</v>
      </c>
      <c r="N635" s="8" t="e">
        <f>VLOOKUP(B635,Sheet5!A:B,2,FALSE)</f>
        <v>#N/A</v>
      </c>
      <c r="O635" s="8" t="e">
        <f>VLOOKUP(B635,Retail!A:B,2,FALSE)</f>
        <v>#N/A</v>
      </c>
      <c r="P635" s="8"/>
      <c r="Q635" s="8"/>
      <c r="R635" s="8"/>
      <c r="S635" s="8"/>
      <c r="T635" s="8"/>
      <c r="U635" s="8"/>
      <c r="V635" s="8"/>
      <c r="W635" s="8"/>
      <c r="X635" s="8"/>
      <c r="Y635" s="8"/>
      <c r="Z635" s="8"/>
      <c r="AA635" s="8"/>
    </row>
    <row r="636" spans="1:27" ht="15.75" customHeight="1">
      <c r="A636" s="4">
        <f t="shared" si="2"/>
        <v>635</v>
      </c>
      <c r="B636" s="4" t="s">
        <v>1707</v>
      </c>
      <c r="C636" s="4" t="s">
        <v>1708</v>
      </c>
      <c r="D636" s="4" t="s">
        <v>1692</v>
      </c>
      <c r="E636" s="4" t="s">
        <v>86</v>
      </c>
      <c r="F636" s="7" t="s">
        <v>39</v>
      </c>
      <c r="G636" s="4"/>
      <c r="H636" s="4"/>
      <c r="I636" s="4" t="s">
        <v>916</v>
      </c>
      <c r="J636" s="4"/>
      <c r="K636" s="4"/>
      <c r="L636" s="4"/>
      <c r="M636" s="8" t="e">
        <f>VLOOKUP(B636,Sheet4!A:C,2,FALSE)</f>
        <v>#N/A</v>
      </c>
      <c r="N636" s="8" t="e">
        <f>VLOOKUP(B636,Sheet5!A:B,2,FALSE)</f>
        <v>#N/A</v>
      </c>
      <c r="O636" s="8" t="e">
        <f>VLOOKUP(B636,Retail!A:B,2,FALSE)</f>
        <v>#N/A</v>
      </c>
      <c r="P636" s="8"/>
      <c r="Q636" s="8"/>
      <c r="R636" s="8"/>
      <c r="S636" s="8"/>
      <c r="T636" s="8"/>
      <c r="U636" s="8"/>
      <c r="V636" s="8"/>
      <c r="W636" s="8"/>
      <c r="X636" s="8"/>
      <c r="Y636" s="8"/>
      <c r="Z636" s="8"/>
      <c r="AA636" s="8"/>
    </row>
    <row r="637" spans="1:27" ht="15.75" customHeight="1">
      <c r="A637" s="4">
        <f t="shared" si="2"/>
        <v>636</v>
      </c>
      <c r="B637" s="4" t="s">
        <v>1709</v>
      </c>
      <c r="C637" s="4" t="s">
        <v>1710</v>
      </c>
      <c r="D637" s="4" t="s">
        <v>1692</v>
      </c>
      <c r="E637" s="4" t="s">
        <v>86</v>
      </c>
      <c r="F637" s="7" t="s">
        <v>39</v>
      </c>
      <c r="G637" s="4"/>
      <c r="H637" s="4"/>
      <c r="I637" s="4" t="s">
        <v>916</v>
      </c>
      <c r="J637" s="4"/>
      <c r="K637" s="4"/>
      <c r="L637" s="4"/>
      <c r="M637" s="8" t="e">
        <f>VLOOKUP(B637,Sheet4!A:C,2,FALSE)</f>
        <v>#N/A</v>
      </c>
      <c r="N637" s="8" t="e">
        <f>VLOOKUP(B637,Sheet5!A:B,2,FALSE)</f>
        <v>#N/A</v>
      </c>
      <c r="O637" s="8" t="e">
        <f>VLOOKUP(B637,Retail!A:B,2,FALSE)</f>
        <v>#N/A</v>
      </c>
      <c r="P637" s="8"/>
      <c r="Q637" s="8"/>
      <c r="R637" s="8"/>
      <c r="S637" s="8"/>
      <c r="T637" s="8"/>
      <c r="U637" s="8"/>
      <c r="V637" s="8"/>
      <c r="W637" s="8"/>
      <c r="X637" s="8"/>
      <c r="Y637" s="8"/>
      <c r="Z637" s="8"/>
      <c r="AA637" s="8"/>
    </row>
    <row r="638" spans="1:27" ht="15.75" customHeight="1">
      <c r="A638" s="4">
        <f t="shared" si="2"/>
        <v>637</v>
      </c>
      <c r="B638" s="4" t="s">
        <v>1711</v>
      </c>
      <c r="C638" s="4" t="s">
        <v>1712</v>
      </c>
      <c r="D638" s="4" t="s">
        <v>1692</v>
      </c>
      <c r="E638" s="4" t="s">
        <v>86</v>
      </c>
      <c r="F638" s="7" t="s">
        <v>39</v>
      </c>
      <c r="G638" s="4"/>
      <c r="H638" s="4"/>
      <c r="I638" s="4" t="s">
        <v>916</v>
      </c>
      <c r="J638" s="4"/>
      <c r="K638" s="4"/>
      <c r="L638" s="4"/>
      <c r="M638" s="8" t="e">
        <f>VLOOKUP(B638,Sheet4!A:C,2,FALSE)</f>
        <v>#N/A</v>
      </c>
      <c r="N638" s="8" t="e">
        <f>VLOOKUP(B638,Sheet5!A:B,2,FALSE)</f>
        <v>#N/A</v>
      </c>
      <c r="O638" s="8" t="e">
        <f>VLOOKUP(B638,Retail!A:B,2,FALSE)</f>
        <v>#N/A</v>
      </c>
      <c r="P638" s="8"/>
      <c r="Q638" s="8"/>
      <c r="R638" s="8"/>
      <c r="S638" s="8"/>
      <c r="T638" s="8"/>
      <c r="U638" s="8"/>
      <c r="V638" s="8"/>
      <c r="W638" s="8"/>
      <c r="X638" s="8"/>
      <c r="Y638" s="8"/>
      <c r="Z638" s="8"/>
      <c r="AA638" s="8"/>
    </row>
    <row r="639" spans="1:27" ht="15.75" customHeight="1">
      <c r="A639" s="4">
        <f t="shared" si="2"/>
        <v>638</v>
      </c>
      <c r="B639" s="4" t="s">
        <v>1713</v>
      </c>
      <c r="C639" s="4" t="s">
        <v>1714</v>
      </c>
      <c r="D639" s="4" t="s">
        <v>1692</v>
      </c>
      <c r="E639" s="4" t="s">
        <v>86</v>
      </c>
      <c r="F639" s="7" t="s">
        <v>39</v>
      </c>
      <c r="G639" s="4"/>
      <c r="H639" s="4"/>
      <c r="I639" s="4" t="s">
        <v>916</v>
      </c>
      <c r="J639" s="4"/>
      <c r="K639" s="4"/>
      <c r="L639" s="4"/>
      <c r="M639" s="8" t="e">
        <f>VLOOKUP(B639,Sheet4!A:C,2,FALSE)</f>
        <v>#N/A</v>
      </c>
      <c r="N639" s="8" t="e">
        <f>VLOOKUP(B639,Sheet5!A:B,2,FALSE)</f>
        <v>#N/A</v>
      </c>
      <c r="O639" s="8" t="e">
        <f>VLOOKUP(B639,Retail!A:B,2,FALSE)</f>
        <v>#N/A</v>
      </c>
      <c r="P639" s="8"/>
      <c r="Q639" s="8"/>
      <c r="R639" s="8"/>
      <c r="S639" s="8"/>
      <c r="T639" s="8"/>
      <c r="U639" s="8"/>
      <c r="V639" s="8"/>
      <c r="W639" s="8"/>
      <c r="X639" s="8"/>
      <c r="Y639" s="8"/>
      <c r="Z639" s="8"/>
      <c r="AA639" s="8"/>
    </row>
    <row r="640" spans="1:27" ht="15.75" customHeight="1">
      <c r="A640" s="4">
        <f t="shared" si="2"/>
        <v>639</v>
      </c>
      <c r="B640" s="4" t="s">
        <v>1715</v>
      </c>
      <c r="C640" s="4" t="s">
        <v>1716</v>
      </c>
      <c r="D640" s="4" t="s">
        <v>1692</v>
      </c>
      <c r="E640" s="4" t="s">
        <v>86</v>
      </c>
      <c r="F640" s="7" t="s">
        <v>39</v>
      </c>
      <c r="G640" s="4"/>
      <c r="H640" s="4"/>
      <c r="I640" s="4" t="s">
        <v>916</v>
      </c>
      <c r="J640" s="4"/>
      <c r="K640" s="4"/>
      <c r="L640" s="4"/>
      <c r="M640" s="8" t="e">
        <f>VLOOKUP(B640,Sheet4!A:C,2,FALSE)</f>
        <v>#N/A</v>
      </c>
      <c r="N640" s="8" t="e">
        <f>VLOOKUP(B640,Sheet5!A:B,2,FALSE)</f>
        <v>#N/A</v>
      </c>
      <c r="O640" s="8" t="e">
        <f>VLOOKUP(B640,Retail!A:B,2,FALSE)</f>
        <v>#N/A</v>
      </c>
      <c r="P640" s="8"/>
      <c r="Q640" s="8"/>
      <c r="R640" s="8"/>
      <c r="S640" s="8"/>
      <c r="T640" s="8"/>
      <c r="U640" s="8"/>
      <c r="V640" s="8"/>
      <c r="W640" s="8"/>
      <c r="X640" s="8"/>
      <c r="Y640" s="8"/>
      <c r="Z640" s="8"/>
      <c r="AA640" s="8"/>
    </row>
    <row r="641" spans="1:27" ht="15.75" customHeight="1">
      <c r="A641" s="4">
        <f t="shared" si="2"/>
        <v>640</v>
      </c>
      <c r="B641" s="4" t="s">
        <v>1717</v>
      </c>
      <c r="C641" s="4" t="s">
        <v>1718</v>
      </c>
      <c r="D641" s="4" t="s">
        <v>1692</v>
      </c>
      <c r="E641" s="4" t="s">
        <v>86</v>
      </c>
      <c r="F641" s="7" t="s">
        <v>39</v>
      </c>
      <c r="G641" s="4"/>
      <c r="H641" s="4"/>
      <c r="I641" s="4" t="s">
        <v>916</v>
      </c>
      <c r="J641" s="4"/>
      <c r="K641" s="4"/>
      <c r="L641" s="4"/>
      <c r="M641" s="8" t="e">
        <f>VLOOKUP(B641,Sheet4!A:C,2,FALSE)</f>
        <v>#N/A</v>
      </c>
      <c r="N641" s="8" t="e">
        <f>VLOOKUP(B641,Sheet5!A:B,2,FALSE)</f>
        <v>#N/A</v>
      </c>
      <c r="O641" s="8" t="e">
        <f>VLOOKUP(B641,Retail!A:B,2,FALSE)</f>
        <v>#N/A</v>
      </c>
      <c r="P641" s="8"/>
      <c r="Q641" s="8"/>
      <c r="R641" s="8"/>
      <c r="S641" s="8"/>
      <c r="T641" s="8"/>
      <c r="U641" s="8"/>
      <c r="V641" s="8"/>
      <c r="W641" s="8"/>
      <c r="X641" s="8"/>
      <c r="Y641" s="8"/>
      <c r="Z641" s="8"/>
      <c r="AA641" s="8"/>
    </row>
    <row r="642" spans="1:27" ht="15.75" customHeight="1">
      <c r="A642" s="4">
        <f t="shared" si="2"/>
        <v>641</v>
      </c>
      <c r="B642" s="4" t="s">
        <v>1719</v>
      </c>
      <c r="C642" s="4" t="s">
        <v>1720</v>
      </c>
      <c r="D642" s="4" t="s">
        <v>1721</v>
      </c>
      <c r="E642" s="4" t="s">
        <v>38</v>
      </c>
      <c r="F642" s="7" t="s">
        <v>39</v>
      </c>
      <c r="G642" s="4"/>
      <c r="H642" s="4"/>
      <c r="I642" s="4" t="s">
        <v>916</v>
      </c>
      <c r="J642" s="4"/>
      <c r="K642" s="4"/>
      <c r="L642" s="4"/>
      <c r="M642" s="8" t="e">
        <f>VLOOKUP(B642,Sheet4!A:C,2,FALSE)</f>
        <v>#N/A</v>
      </c>
      <c r="N642" s="8" t="e">
        <f>VLOOKUP(B642,Sheet5!A:B,2,FALSE)</f>
        <v>#N/A</v>
      </c>
      <c r="O642" s="8" t="e">
        <f>VLOOKUP(B642,Retail!A:B,2,FALSE)</f>
        <v>#N/A</v>
      </c>
      <c r="P642" s="8"/>
      <c r="Q642" s="8"/>
      <c r="R642" s="8"/>
      <c r="S642" s="8"/>
      <c r="T642" s="8"/>
      <c r="U642" s="8"/>
      <c r="V642" s="8"/>
      <c r="W642" s="8"/>
      <c r="X642" s="8"/>
      <c r="Y642" s="8"/>
      <c r="Z642" s="8"/>
      <c r="AA642" s="8"/>
    </row>
    <row r="643" spans="1:27" ht="15.75" customHeight="1">
      <c r="A643" s="4">
        <f t="shared" si="2"/>
        <v>642</v>
      </c>
      <c r="B643" s="4" t="s">
        <v>1722</v>
      </c>
      <c r="C643" s="4" t="s">
        <v>1723</v>
      </c>
      <c r="D643" s="4" t="s">
        <v>1721</v>
      </c>
      <c r="E643" s="4" t="s">
        <v>38</v>
      </c>
      <c r="F643" s="7" t="s">
        <v>39</v>
      </c>
      <c r="G643" s="4"/>
      <c r="H643" s="4"/>
      <c r="I643" s="4" t="s">
        <v>916</v>
      </c>
      <c r="J643" s="4"/>
      <c r="K643" s="4"/>
      <c r="L643" s="4"/>
      <c r="M643" s="8" t="e">
        <f>VLOOKUP(B643,Sheet4!A:C,2,FALSE)</f>
        <v>#N/A</v>
      </c>
      <c r="N643" s="8" t="e">
        <f>VLOOKUP(B643,Sheet5!A:B,2,FALSE)</f>
        <v>#N/A</v>
      </c>
      <c r="O643" s="8" t="e">
        <f>VLOOKUP(B643,Retail!A:B,2,FALSE)</f>
        <v>#N/A</v>
      </c>
      <c r="P643" s="8"/>
      <c r="Q643" s="8"/>
      <c r="R643" s="8"/>
      <c r="S643" s="8"/>
      <c r="T643" s="8"/>
      <c r="U643" s="8"/>
      <c r="V643" s="8"/>
      <c r="W643" s="8"/>
      <c r="X643" s="8"/>
      <c r="Y643" s="8"/>
      <c r="Z643" s="8"/>
      <c r="AA643" s="8"/>
    </row>
    <row r="644" spans="1:27" ht="15.75" customHeight="1">
      <c r="A644" s="4">
        <f t="shared" si="2"/>
        <v>643</v>
      </c>
      <c r="B644" s="4" t="s">
        <v>1724</v>
      </c>
      <c r="C644" s="4" t="s">
        <v>1725</v>
      </c>
      <c r="D644" s="4" t="s">
        <v>1721</v>
      </c>
      <c r="E644" s="4" t="s">
        <v>38</v>
      </c>
      <c r="F644" s="7" t="s">
        <v>39</v>
      </c>
      <c r="G644" s="4"/>
      <c r="H644" s="4"/>
      <c r="I644" s="4" t="s">
        <v>916</v>
      </c>
      <c r="J644" s="4"/>
      <c r="K644" s="4"/>
      <c r="L644" s="4"/>
      <c r="M644" s="8" t="e">
        <f>VLOOKUP(B644,Sheet4!A:C,2,FALSE)</f>
        <v>#N/A</v>
      </c>
      <c r="N644" s="8" t="e">
        <f>VLOOKUP(B644,Sheet5!A:B,2,FALSE)</f>
        <v>#N/A</v>
      </c>
      <c r="O644" s="8" t="e">
        <f>VLOOKUP(B644,Retail!A:B,2,FALSE)</f>
        <v>#N/A</v>
      </c>
      <c r="P644" s="8"/>
      <c r="Q644" s="8"/>
      <c r="R644" s="8"/>
      <c r="S644" s="8"/>
      <c r="T644" s="8"/>
      <c r="U644" s="8"/>
      <c r="V644" s="8"/>
      <c r="W644" s="8"/>
      <c r="X644" s="8"/>
      <c r="Y644" s="8"/>
      <c r="Z644" s="8"/>
      <c r="AA644" s="8"/>
    </row>
    <row r="645" spans="1:27" ht="15.75" customHeight="1">
      <c r="A645" s="4">
        <f t="shared" si="2"/>
        <v>644</v>
      </c>
      <c r="B645" s="4" t="s">
        <v>1726</v>
      </c>
      <c r="C645" s="4" t="s">
        <v>1727</v>
      </c>
      <c r="D645" s="4" t="s">
        <v>1721</v>
      </c>
      <c r="E645" s="4" t="s">
        <v>38</v>
      </c>
      <c r="F645" s="7" t="s">
        <v>39</v>
      </c>
      <c r="G645" s="4"/>
      <c r="H645" s="4"/>
      <c r="I645" s="4" t="s">
        <v>916</v>
      </c>
      <c r="J645" s="4"/>
      <c r="K645" s="4"/>
      <c r="L645" s="4"/>
      <c r="M645" s="8" t="e">
        <f>VLOOKUP(B645,Sheet4!A:C,2,FALSE)</f>
        <v>#N/A</v>
      </c>
      <c r="N645" s="8" t="e">
        <f>VLOOKUP(B645,Sheet5!A:B,2,FALSE)</f>
        <v>#N/A</v>
      </c>
      <c r="O645" s="8" t="e">
        <f>VLOOKUP(B645,Retail!A:B,2,FALSE)</f>
        <v>#N/A</v>
      </c>
      <c r="P645" s="8"/>
      <c r="Q645" s="8"/>
      <c r="R645" s="8"/>
      <c r="S645" s="8"/>
      <c r="T645" s="8"/>
      <c r="U645" s="8"/>
      <c r="V645" s="8"/>
      <c r="W645" s="8"/>
      <c r="X645" s="8"/>
      <c r="Y645" s="8"/>
      <c r="Z645" s="8"/>
      <c r="AA645" s="8"/>
    </row>
    <row r="646" spans="1:27" ht="15.75" customHeight="1">
      <c r="A646" s="4">
        <f t="shared" si="2"/>
        <v>645</v>
      </c>
      <c r="B646" s="4" t="s">
        <v>1728</v>
      </c>
      <c r="C646" s="4" t="s">
        <v>1729</v>
      </c>
      <c r="D646" s="4" t="s">
        <v>1721</v>
      </c>
      <c r="E646" s="4" t="s">
        <v>38</v>
      </c>
      <c r="F646" s="7" t="s">
        <v>39</v>
      </c>
      <c r="G646" s="4"/>
      <c r="H646" s="4"/>
      <c r="I646" s="4" t="s">
        <v>916</v>
      </c>
      <c r="J646" s="4"/>
      <c r="K646" s="4"/>
      <c r="L646" s="4"/>
      <c r="M646" s="8" t="e">
        <f>VLOOKUP(B646,Sheet4!A:C,2,FALSE)</f>
        <v>#N/A</v>
      </c>
      <c r="N646" s="8" t="e">
        <f>VLOOKUP(B646,Sheet5!A:B,2,FALSE)</f>
        <v>#N/A</v>
      </c>
      <c r="O646" s="8" t="e">
        <f>VLOOKUP(B646,Retail!A:B,2,FALSE)</f>
        <v>#N/A</v>
      </c>
      <c r="P646" s="8"/>
      <c r="Q646" s="8"/>
      <c r="R646" s="8"/>
      <c r="S646" s="8"/>
      <c r="T646" s="8"/>
      <c r="U646" s="8"/>
      <c r="V646" s="8"/>
      <c r="W646" s="8"/>
      <c r="X646" s="8"/>
      <c r="Y646" s="8"/>
      <c r="Z646" s="8"/>
      <c r="AA646" s="8"/>
    </row>
    <row r="647" spans="1:27" ht="15.75" customHeight="1">
      <c r="A647" s="4">
        <f t="shared" si="2"/>
        <v>646</v>
      </c>
      <c r="B647" s="4" t="s">
        <v>1730</v>
      </c>
      <c r="C647" s="4" t="s">
        <v>1731</v>
      </c>
      <c r="D647" s="4" t="s">
        <v>1721</v>
      </c>
      <c r="E647" s="4" t="s">
        <v>38</v>
      </c>
      <c r="F647" s="7" t="s">
        <v>39</v>
      </c>
      <c r="G647" s="4"/>
      <c r="H647" s="4"/>
      <c r="I647" s="4" t="s">
        <v>916</v>
      </c>
      <c r="J647" s="4"/>
      <c r="K647" s="4"/>
      <c r="L647" s="4"/>
      <c r="M647" s="8" t="e">
        <f>VLOOKUP(B647,Sheet4!A:C,2,FALSE)</f>
        <v>#N/A</v>
      </c>
      <c r="N647" s="8" t="e">
        <f>VLOOKUP(B647,Sheet5!A:B,2,FALSE)</f>
        <v>#N/A</v>
      </c>
      <c r="O647" s="8" t="e">
        <f>VLOOKUP(B647,Retail!A:B,2,FALSE)</f>
        <v>#N/A</v>
      </c>
      <c r="P647" s="8"/>
      <c r="Q647" s="8"/>
      <c r="R647" s="8"/>
      <c r="S647" s="8"/>
      <c r="T647" s="8"/>
      <c r="U647" s="8"/>
      <c r="V647" s="8"/>
      <c r="W647" s="8"/>
      <c r="X647" s="8"/>
      <c r="Y647" s="8"/>
      <c r="Z647" s="8"/>
      <c r="AA647" s="8"/>
    </row>
    <row r="648" spans="1:27" ht="15.75" customHeight="1">
      <c r="A648" s="4">
        <f t="shared" si="2"/>
        <v>647</v>
      </c>
      <c r="B648" s="4" t="s">
        <v>1732</v>
      </c>
      <c r="C648" s="4" t="s">
        <v>1733</v>
      </c>
      <c r="D648" s="4" t="s">
        <v>1721</v>
      </c>
      <c r="E648" s="4" t="s">
        <v>38</v>
      </c>
      <c r="F648" s="7" t="s">
        <v>39</v>
      </c>
      <c r="G648" s="4"/>
      <c r="H648" s="4"/>
      <c r="I648" s="4" t="s">
        <v>916</v>
      </c>
      <c r="J648" s="4"/>
      <c r="K648" s="4"/>
      <c r="L648" s="4"/>
      <c r="M648" s="8" t="e">
        <f>VLOOKUP(B648,Sheet4!A:C,2,FALSE)</f>
        <v>#N/A</v>
      </c>
      <c r="N648" s="8" t="e">
        <f>VLOOKUP(B648,Sheet5!A:B,2,FALSE)</f>
        <v>#N/A</v>
      </c>
      <c r="O648" s="8" t="e">
        <f>VLOOKUP(B648,Retail!A:B,2,FALSE)</f>
        <v>#N/A</v>
      </c>
      <c r="P648" s="8"/>
      <c r="Q648" s="8"/>
      <c r="R648" s="8"/>
      <c r="S648" s="8"/>
      <c r="T648" s="8"/>
      <c r="U648" s="8"/>
      <c r="V648" s="8"/>
      <c r="W648" s="8"/>
      <c r="X648" s="8"/>
      <c r="Y648" s="8"/>
      <c r="Z648" s="8"/>
      <c r="AA648" s="8"/>
    </row>
    <row r="649" spans="1:27" ht="15.75" customHeight="1">
      <c r="A649" s="4">
        <f t="shared" si="2"/>
        <v>648</v>
      </c>
      <c r="B649" s="4" t="s">
        <v>1734</v>
      </c>
      <c r="C649" s="4" t="s">
        <v>1735</v>
      </c>
      <c r="D649" s="4" t="s">
        <v>1721</v>
      </c>
      <c r="E649" s="4" t="s">
        <v>38</v>
      </c>
      <c r="F649" s="7" t="s">
        <v>39</v>
      </c>
      <c r="G649" s="4"/>
      <c r="H649" s="4"/>
      <c r="I649" s="4" t="s">
        <v>916</v>
      </c>
      <c r="J649" s="4"/>
      <c r="K649" s="4"/>
      <c r="L649" s="4"/>
      <c r="M649" s="8" t="e">
        <f>VLOOKUP(B649,Sheet4!A:C,2,FALSE)</f>
        <v>#N/A</v>
      </c>
      <c r="N649" s="8" t="e">
        <f>VLOOKUP(B649,Sheet5!A:B,2,FALSE)</f>
        <v>#N/A</v>
      </c>
      <c r="O649" s="8" t="e">
        <f>VLOOKUP(B649,Retail!A:B,2,FALSE)</f>
        <v>#N/A</v>
      </c>
      <c r="P649" s="8"/>
      <c r="Q649" s="8"/>
      <c r="R649" s="8"/>
      <c r="S649" s="8"/>
      <c r="T649" s="8"/>
      <c r="U649" s="8"/>
      <c r="V649" s="8"/>
      <c r="W649" s="8"/>
      <c r="X649" s="8"/>
      <c r="Y649" s="8"/>
      <c r="Z649" s="8"/>
      <c r="AA649" s="8"/>
    </row>
    <row r="650" spans="1:27" ht="15.75" customHeight="1">
      <c r="A650" s="4">
        <f t="shared" si="2"/>
        <v>649</v>
      </c>
      <c r="B650" s="4" t="s">
        <v>1736</v>
      </c>
      <c r="C650" s="4" t="s">
        <v>1737</v>
      </c>
      <c r="D650" s="4" t="s">
        <v>1721</v>
      </c>
      <c r="E650" s="4" t="s">
        <v>38</v>
      </c>
      <c r="F650" s="7" t="s">
        <v>39</v>
      </c>
      <c r="G650" s="4"/>
      <c r="H650" s="4"/>
      <c r="I650" s="4" t="s">
        <v>916</v>
      </c>
      <c r="J650" s="4"/>
      <c r="K650" s="4"/>
      <c r="L650" s="4"/>
      <c r="M650" s="8" t="e">
        <f>VLOOKUP(B650,Sheet4!A:C,2,FALSE)</f>
        <v>#N/A</v>
      </c>
      <c r="N650" s="8" t="e">
        <f>VLOOKUP(B650,Sheet5!A:B,2,FALSE)</f>
        <v>#N/A</v>
      </c>
      <c r="O650" s="8" t="e">
        <f>VLOOKUP(B650,Retail!A:B,2,FALSE)</f>
        <v>#N/A</v>
      </c>
      <c r="P650" s="8"/>
      <c r="Q650" s="8"/>
      <c r="R650" s="8"/>
      <c r="S650" s="8"/>
      <c r="T650" s="8"/>
      <c r="U650" s="8"/>
      <c r="V650" s="8"/>
      <c r="W650" s="8"/>
      <c r="X650" s="8"/>
      <c r="Y650" s="8"/>
      <c r="Z650" s="8"/>
      <c r="AA650" s="8"/>
    </row>
    <row r="651" spans="1:27" ht="15.75" customHeight="1">
      <c r="A651" s="4">
        <f t="shared" si="2"/>
        <v>650</v>
      </c>
      <c r="B651" s="4" t="s">
        <v>1738</v>
      </c>
      <c r="C651" s="4" t="s">
        <v>1739</v>
      </c>
      <c r="D651" s="4" t="s">
        <v>1721</v>
      </c>
      <c r="E651" s="4" t="s">
        <v>38</v>
      </c>
      <c r="F651" s="7" t="s">
        <v>39</v>
      </c>
      <c r="G651" s="4"/>
      <c r="H651" s="4"/>
      <c r="I651" s="4" t="s">
        <v>916</v>
      </c>
      <c r="J651" s="4"/>
      <c r="K651" s="4"/>
      <c r="L651" s="4"/>
      <c r="M651" s="8" t="e">
        <f>VLOOKUP(B651,Sheet4!A:C,2,FALSE)</f>
        <v>#N/A</v>
      </c>
      <c r="N651" s="8" t="e">
        <f>VLOOKUP(B651,Sheet5!A:B,2,FALSE)</f>
        <v>#N/A</v>
      </c>
      <c r="O651" s="8" t="e">
        <f>VLOOKUP(B651,Retail!A:B,2,FALSE)</f>
        <v>#N/A</v>
      </c>
      <c r="P651" s="8"/>
      <c r="Q651" s="8"/>
      <c r="R651" s="8"/>
      <c r="S651" s="8"/>
      <c r="T651" s="8"/>
      <c r="U651" s="8"/>
      <c r="V651" s="8"/>
      <c r="W651" s="8"/>
      <c r="X651" s="8"/>
      <c r="Y651" s="8"/>
      <c r="Z651" s="8"/>
      <c r="AA651" s="8"/>
    </row>
    <row r="652" spans="1:27" ht="15.75" customHeight="1">
      <c r="A652" s="4">
        <f t="shared" si="2"/>
        <v>651</v>
      </c>
      <c r="B652" s="4" t="s">
        <v>1740</v>
      </c>
      <c r="C652" s="4" t="s">
        <v>1741</v>
      </c>
      <c r="D652" s="4" t="s">
        <v>1721</v>
      </c>
      <c r="E652" s="4" t="s">
        <v>38</v>
      </c>
      <c r="F652" s="7" t="s">
        <v>39</v>
      </c>
      <c r="G652" s="4"/>
      <c r="H652" s="4"/>
      <c r="I652" s="4" t="s">
        <v>916</v>
      </c>
      <c r="J652" s="4"/>
      <c r="K652" s="4"/>
      <c r="L652" s="4"/>
      <c r="M652" s="8" t="e">
        <f>VLOOKUP(B652,Sheet4!A:C,2,FALSE)</f>
        <v>#N/A</v>
      </c>
      <c r="N652" s="8" t="e">
        <f>VLOOKUP(B652,Sheet5!A:B,2,FALSE)</f>
        <v>#N/A</v>
      </c>
      <c r="O652" s="8" t="e">
        <f>VLOOKUP(B652,Retail!A:B,2,FALSE)</f>
        <v>#N/A</v>
      </c>
      <c r="P652" s="8"/>
      <c r="Q652" s="8"/>
      <c r="R652" s="8"/>
      <c r="S652" s="8"/>
      <c r="T652" s="8"/>
      <c r="U652" s="8"/>
      <c r="V652" s="8"/>
      <c r="W652" s="8"/>
      <c r="X652" s="8"/>
      <c r="Y652" s="8"/>
      <c r="Z652" s="8"/>
      <c r="AA652" s="8"/>
    </row>
    <row r="653" spans="1:27" ht="15.75" customHeight="1">
      <c r="A653" s="4">
        <f t="shared" si="2"/>
        <v>652</v>
      </c>
      <c r="B653" s="4" t="s">
        <v>1742</v>
      </c>
      <c r="C653" s="4" t="s">
        <v>1743</v>
      </c>
      <c r="D653" s="4" t="s">
        <v>1721</v>
      </c>
      <c r="E653" s="4" t="s">
        <v>38</v>
      </c>
      <c r="F653" s="7" t="s">
        <v>39</v>
      </c>
      <c r="G653" s="4"/>
      <c r="H653" s="4"/>
      <c r="I653" s="4" t="s">
        <v>916</v>
      </c>
      <c r="J653" s="4"/>
      <c r="K653" s="4"/>
      <c r="L653" s="4"/>
      <c r="M653" s="8" t="e">
        <f>VLOOKUP(B653,Sheet4!A:C,2,FALSE)</f>
        <v>#N/A</v>
      </c>
      <c r="N653" s="8" t="e">
        <f>VLOOKUP(B653,Sheet5!A:B,2,FALSE)</f>
        <v>#N/A</v>
      </c>
      <c r="O653" s="8" t="e">
        <f>VLOOKUP(B653,Retail!A:B,2,FALSE)</f>
        <v>#N/A</v>
      </c>
      <c r="P653" s="8"/>
      <c r="Q653" s="8"/>
      <c r="R653" s="8"/>
      <c r="S653" s="8"/>
      <c r="T653" s="8"/>
      <c r="U653" s="8"/>
      <c r="V653" s="8"/>
      <c r="W653" s="8"/>
      <c r="X653" s="8"/>
      <c r="Y653" s="8"/>
      <c r="Z653" s="8"/>
      <c r="AA653" s="8"/>
    </row>
    <row r="654" spans="1:27" ht="15.75" customHeight="1">
      <c r="A654" s="4">
        <f t="shared" si="2"/>
        <v>653</v>
      </c>
      <c r="B654" s="4" t="s">
        <v>1744</v>
      </c>
      <c r="C654" s="4" t="s">
        <v>1745</v>
      </c>
      <c r="D654" s="4" t="s">
        <v>1721</v>
      </c>
      <c r="E654" s="4" t="s">
        <v>38</v>
      </c>
      <c r="F654" s="7" t="s">
        <v>39</v>
      </c>
      <c r="G654" s="4"/>
      <c r="H654" s="4"/>
      <c r="I654" s="4" t="s">
        <v>916</v>
      </c>
      <c r="J654" s="4"/>
      <c r="K654" s="4"/>
      <c r="L654" s="4"/>
      <c r="M654" s="8" t="e">
        <f>VLOOKUP(B654,Sheet4!A:C,2,FALSE)</f>
        <v>#N/A</v>
      </c>
      <c r="N654" s="8" t="e">
        <f>VLOOKUP(B654,Sheet5!A:B,2,FALSE)</f>
        <v>#N/A</v>
      </c>
      <c r="O654" s="8" t="e">
        <f>VLOOKUP(B654,Retail!A:B,2,FALSE)</f>
        <v>#N/A</v>
      </c>
      <c r="P654" s="8"/>
      <c r="Q654" s="8"/>
      <c r="R654" s="8"/>
      <c r="S654" s="8"/>
      <c r="T654" s="8"/>
      <c r="U654" s="8"/>
      <c r="V654" s="8"/>
      <c r="W654" s="8"/>
      <c r="X654" s="8"/>
      <c r="Y654" s="8"/>
      <c r="Z654" s="8"/>
      <c r="AA654" s="8"/>
    </row>
    <row r="655" spans="1:27" ht="15.75" customHeight="1">
      <c r="A655" s="4">
        <f t="shared" si="2"/>
        <v>654</v>
      </c>
      <c r="B655" s="4" t="s">
        <v>1746</v>
      </c>
      <c r="C655" s="4" t="s">
        <v>1747</v>
      </c>
      <c r="D655" s="4" t="s">
        <v>1721</v>
      </c>
      <c r="E655" s="4" t="s">
        <v>38</v>
      </c>
      <c r="F655" s="7" t="s">
        <v>39</v>
      </c>
      <c r="G655" s="4"/>
      <c r="H655" s="4"/>
      <c r="I655" s="4" t="s">
        <v>916</v>
      </c>
      <c r="J655" s="4"/>
      <c r="K655" s="4"/>
      <c r="L655" s="4"/>
      <c r="M655" s="8" t="e">
        <f>VLOOKUP(B655,Sheet4!A:C,2,FALSE)</f>
        <v>#N/A</v>
      </c>
      <c r="N655" s="8" t="e">
        <f>VLOOKUP(B655,Sheet5!A:B,2,FALSE)</f>
        <v>#N/A</v>
      </c>
      <c r="O655" s="8" t="e">
        <f>VLOOKUP(B655,Retail!A:B,2,FALSE)</f>
        <v>#N/A</v>
      </c>
      <c r="P655" s="8"/>
      <c r="Q655" s="8"/>
      <c r="R655" s="8"/>
      <c r="S655" s="8"/>
      <c r="T655" s="8"/>
      <c r="U655" s="8"/>
      <c r="V655" s="8"/>
      <c r="W655" s="8"/>
      <c r="X655" s="8"/>
      <c r="Y655" s="8"/>
      <c r="Z655" s="8"/>
      <c r="AA655" s="8"/>
    </row>
    <row r="656" spans="1:27" ht="15.75" customHeight="1">
      <c r="A656" s="4">
        <f t="shared" si="2"/>
        <v>655</v>
      </c>
      <c r="B656" s="4" t="s">
        <v>1748</v>
      </c>
      <c r="C656" s="4" t="s">
        <v>1749</v>
      </c>
      <c r="D656" s="4" t="s">
        <v>1721</v>
      </c>
      <c r="E656" s="4" t="s">
        <v>38</v>
      </c>
      <c r="F656" s="7" t="s">
        <v>39</v>
      </c>
      <c r="G656" s="4"/>
      <c r="H656" s="4"/>
      <c r="I656" s="4" t="s">
        <v>916</v>
      </c>
      <c r="J656" s="4"/>
      <c r="K656" s="4"/>
      <c r="L656" s="4"/>
      <c r="M656" s="8" t="e">
        <f>VLOOKUP(B656,Sheet4!A:C,2,FALSE)</f>
        <v>#N/A</v>
      </c>
      <c r="N656" s="8" t="e">
        <f>VLOOKUP(B656,Sheet5!A:B,2,FALSE)</f>
        <v>#N/A</v>
      </c>
      <c r="O656" s="8" t="e">
        <f>VLOOKUP(B656,Retail!A:B,2,FALSE)</f>
        <v>#N/A</v>
      </c>
      <c r="P656" s="8"/>
      <c r="Q656" s="8"/>
      <c r="R656" s="8"/>
      <c r="S656" s="8"/>
      <c r="T656" s="8"/>
      <c r="U656" s="8"/>
      <c r="V656" s="8"/>
      <c r="W656" s="8"/>
      <c r="X656" s="8"/>
      <c r="Y656" s="8"/>
      <c r="Z656" s="8"/>
      <c r="AA656" s="8"/>
    </row>
    <row r="657" spans="1:27" ht="15.75" customHeight="1">
      <c r="A657" s="4">
        <f t="shared" si="2"/>
        <v>656</v>
      </c>
      <c r="B657" s="4" t="s">
        <v>1750</v>
      </c>
      <c r="C657" s="4" t="s">
        <v>1751</v>
      </c>
      <c r="D657" s="4" t="s">
        <v>1721</v>
      </c>
      <c r="E657" s="4" t="s">
        <v>38</v>
      </c>
      <c r="F657" s="7" t="s">
        <v>39</v>
      </c>
      <c r="G657" s="4"/>
      <c r="H657" s="4"/>
      <c r="I657" s="4" t="s">
        <v>916</v>
      </c>
      <c r="J657" s="4"/>
      <c r="K657" s="4"/>
      <c r="L657" s="4"/>
      <c r="M657" s="8" t="e">
        <f>VLOOKUP(B657,Sheet4!A:C,2,FALSE)</f>
        <v>#N/A</v>
      </c>
      <c r="N657" s="8" t="e">
        <f>VLOOKUP(B657,Sheet5!A:B,2,FALSE)</f>
        <v>#N/A</v>
      </c>
      <c r="O657" s="8" t="e">
        <f>VLOOKUP(B657,Retail!A:B,2,FALSE)</f>
        <v>#N/A</v>
      </c>
      <c r="P657" s="8"/>
      <c r="Q657" s="8"/>
      <c r="R657" s="8"/>
      <c r="S657" s="8"/>
      <c r="T657" s="8"/>
      <c r="U657" s="8"/>
      <c r="V657" s="8"/>
      <c r="W657" s="8"/>
      <c r="X657" s="8"/>
      <c r="Y657" s="8"/>
      <c r="Z657" s="8"/>
      <c r="AA657" s="8"/>
    </row>
    <row r="658" spans="1:27" ht="15.75" customHeight="1">
      <c r="A658" s="4">
        <f t="shared" si="2"/>
        <v>657</v>
      </c>
      <c r="B658" s="4" t="s">
        <v>1752</v>
      </c>
      <c r="C658" s="4" t="s">
        <v>1753</v>
      </c>
      <c r="D658" s="4" t="s">
        <v>1721</v>
      </c>
      <c r="E658" s="4" t="s">
        <v>38</v>
      </c>
      <c r="F658" s="7" t="s">
        <v>39</v>
      </c>
      <c r="G658" s="4"/>
      <c r="H658" s="4"/>
      <c r="I658" s="4" t="s">
        <v>916</v>
      </c>
      <c r="J658" s="4"/>
      <c r="K658" s="4"/>
      <c r="L658" s="4"/>
      <c r="M658" s="8" t="e">
        <f>VLOOKUP(B658,Sheet4!A:C,2,FALSE)</f>
        <v>#N/A</v>
      </c>
      <c r="N658" s="8" t="e">
        <f>VLOOKUP(B658,Sheet5!A:B,2,FALSE)</f>
        <v>#N/A</v>
      </c>
      <c r="O658" s="8" t="e">
        <f>VLOOKUP(B658,Retail!A:B,2,FALSE)</f>
        <v>#N/A</v>
      </c>
      <c r="P658" s="8"/>
      <c r="Q658" s="8"/>
      <c r="R658" s="8"/>
      <c r="S658" s="8"/>
      <c r="T658" s="8"/>
      <c r="U658" s="8"/>
      <c r="V658" s="8"/>
      <c r="W658" s="8"/>
      <c r="X658" s="8"/>
      <c r="Y658" s="8"/>
      <c r="Z658" s="8"/>
      <c r="AA658" s="8"/>
    </row>
    <row r="659" spans="1:27" ht="15.75" customHeight="1">
      <c r="A659" s="4">
        <f t="shared" si="2"/>
        <v>658</v>
      </c>
      <c r="B659" s="4" t="s">
        <v>1754</v>
      </c>
      <c r="C659" s="4" t="s">
        <v>1755</v>
      </c>
      <c r="D659" s="4" t="s">
        <v>1721</v>
      </c>
      <c r="E659" s="4" t="s">
        <v>38</v>
      </c>
      <c r="F659" s="7" t="s">
        <v>39</v>
      </c>
      <c r="G659" s="4"/>
      <c r="H659" s="4"/>
      <c r="I659" s="4" t="s">
        <v>916</v>
      </c>
      <c r="J659" s="4"/>
      <c r="K659" s="4"/>
      <c r="L659" s="4"/>
      <c r="M659" s="8" t="e">
        <f>VLOOKUP(B659,Sheet4!A:C,2,FALSE)</f>
        <v>#N/A</v>
      </c>
      <c r="N659" s="8" t="e">
        <f>VLOOKUP(B659,Sheet5!A:B,2,FALSE)</f>
        <v>#N/A</v>
      </c>
      <c r="O659" s="8" t="e">
        <f>VLOOKUP(B659,Retail!A:B,2,FALSE)</f>
        <v>#N/A</v>
      </c>
      <c r="P659" s="8"/>
      <c r="Q659" s="8"/>
      <c r="R659" s="8"/>
      <c r="S659" s="8"/>
      <c r="T659" s="8"/>
      <c r="U659" s="8"/>
      <c r="V659" s="8"/>
      <c r="W659" s="8"/>
      <c r="X659" s="8"/>
      <c r="Y659" s="8"/>
      <c r="Z659" s="8"/>
      <c r="AA659" s="8"/>
    </row>
    <row r="660" spans="1:27" ht="15.75" customHeight="1">
      <c r="A660" s="4">
        <f t="shared" si="2"/>
        <v>659</v>
      </c>
      <c r="B660" s="4" t="s">
        <v>1756</v>
      </c>
      <c r="C660" s="4" t="s">
        <v>1757</v>
      </c>
      <c r="D660" s="4" t="s">
        <v>1721</v>
      </c>
      <c r="E660" s="4" t="s">
        <v>38</v>
      </c>
      <c r="F660" s="7" t="s">
        <v>39</v>
      </c>
      <c r="G660" s="4"/>
      <c r="H660" s="4"/>
      <c r="I660" s="4" t="s">
        <v>916</v>
      </c>
      <c r="J660" s="4"/>
      <c r="K660" s="4"/>
      <c r="L660" s="4"/>
      <c r="M660" s="8" t="e">
        <f>VLOOKUP(B660,Sheet4!A:C,2,FALSE)</f>
        <v>#N/A</v>
      </c>
      <c r="N660" s="8" t="e">
        <f>VLOOKUP(B660,Sheet5!A:B,2,FALSE)</f>
        <v>#N/A</v>
      </c>
      <c r="O660" s="8" t="e">
        <f>VLOOKUP(B660,Retail!A:B,2,FALSE)</f>
        <v>#N/A</v>
      </c>
      <c r="P660" s="8"/>
      <c r="Q660" s="8"/>
      <c r="R660" s="8"/>
      <c r="S660" s="8"/>
      <c r="T660" s="8"/>
      <c r="U660" s="8"/>
      <c r="V660" s="8"/>
      <c r="W660" s="8"/>
      <c r="X660" s="8"/>
      <c r="Y660" s="8"/>
      <c r="Z660" s="8"/>
      <c r="AA660" s="8"/>
    </row>
    <row r="661" spans="1:27" ht="15.75" customHeight="1">
      <c r="A661" s="4">
        <f t="shared" si="2"/>
        <v>660</v>
      </c>
      <c r="B661" s="4" t="s">
        <v>1758</v>
      </c>
      <c r="C661" s="4" t="s">
        <v>1759</v>
      </c>
      <c r="D661" s="4" t="s">
        <v>1721</v>
      </c>
      <c r="E661" s="4" t="s">
        <v>38</v>
      </c>
      <c r="F661" s="7" t="s">
        <v>39</v>
      </c>
      <c r="G661" s="4"/>
      <c r="H661" s="4"/>
      <c r="I661" s="4" t="s">
        <v>916</v>
      </c>
      <c r="J661" s="4"/>
      <c r="K661" s="4"/>
      <c r="L661" s="4"/>
      <c r="M661" s="8" t="e">
        <f>VLOOKUP(B661,Sheet4!A:C,2,FALSE)</f>
        <v>#N/A</v>
      </c>
      <c r="N661" s="8" t="e">
        <f>VLOOKUP(B661,Sheet5!A:B,2,FALSE)</f>
        <v>#N/A</v>
      </c>
      <c r="O661" s="8" t="e">
        <f>VLOOKUP(B661,Retail!A:B,2,FALSE)</f>
        <v>#N/A</v>
      </c>
      <c r="P661" s="8"/>
      <c r="Q661" s="8"/>
      <c r="R661" s="8"/>
      <c r="S661" s="8"/>
      <c r="T661" s="8"/>
      <c r="U661" s="8"/>
      <c r="V661" s="8"/>
      <c r="W661" s="8"/>
      <c r="X661" s="8"/>
      <c r="Y661" s="8"/>
      <c r="Z661" s="8"/>
      <c r="AA661" s="8"/>
    </row>
    <row r="662" spans="1:27" ht="15.75" customHeight="1">
      <c r="A662" s="4">
        <f t="shared" si="2"/>
        <v>661</v>
      </c>
      <c r="B662" s="4" t="s">
        <v>1760</v>
      </c>
      <c r="C662" s="4" t="s">
        <v>1761</v>
      </c>
      <c r="D662" s="4" t="s">
        <v>1721</v>
      </c>
      <c r="E662" s="4" t="s">
        <v>38</v>
      </c>
      <c r="F662" s="7" t="s">
        <v>39</v>
      </c>
      <c r="G662" s="4"/>
      <c r="H662" s="4"/>
      <c r="I662" s="4" t="s">
        <v>916</v>
      </c>
      <c r="J662" s="4"/>
      <c r="K662" s="4"/>
      <c r="L662" s="4"/>
      <c r="M662" s="8" t="e">
        <f>VLOOKUP(B662,Sheet4!A:C,2,FALSE)</f>
        <v>#N/A</v>
      </c>
      <c r="N662" s="8" t="e">
        <f>VLOOKUP(B662,Sheet5!A:B,2,FALSE)</f>
        <v>#N/A</v>
      </c>
      <c r="O662" s="8" t="e">
        <f>VLOOKUP(B662,Retail!A:B,2,FALSE)</f>
        <v>#N/A</v>
      </c>
      <c r="P662" s="8"/>
      <c r="Q662" s="8"/>
      <c r="R662" s="8"/>
      <c r="S662" s="8"/>
      <c r="T662" s="8"/>
      <c r="U662" s="8"/>
      <c r="V662" s="8"/>
      <c r="W662" s="8"/>
      <c r="X662" s="8"/>
      <c r="Y662" s="8"/>
      <c r="Z662" s="8"/>
      <c r="AA662" s="8"/>
    </row>
    <row r="663" spans="1:27" ht="15.75" customHeight="1">
      <c r="A663" s="4">
        <f t="shared" si="2"/>
        <v>662</v>
      </c>
      <c r="B663" s="4" t="s">
        <v>1762</v>
      </c>
      <c r="C663" s="4" t="s">
        <v>1763</v>
      </c>
      <c r="D663" s="4" t="s">
        <v>1721</v>
      </c>
      <c r="E663" s="4" t="s">
        <v>38</v>
      </c>
      <c r="F663" s="7" t="s">
        <v>39</v>
      </c>
      <c r="G663" s="4"/>
      <c r="H663" s="4"/>
      <c r="I663" s="4" t="s">
        <v>916</v>
      </c>
      <c r="J663" s="4"/>
      <c r="K663" s="4"/>
      <c r="L663" s="4"/>
      <c r="M663" s="8" t="e">
        <f>VLOOKUP(B663,Sheet4!A:C,2,FALSE)</f>
        <v>#N/A</v>
      </c>
      <c r="N663" s="8" t="e">
        <f>VLOOKUP(B663,Sheet5!A:B,2,FALSE)</f>
        <v>#N/A</v>
      </c>
      <c r="O663" s="8" t="e">
        <f>VLOOKUP(B663,Retail!A:B,2,FALSE)</f>
        <v>#N/A</v>
      </c>
      <c r="P663" s="8"/>
      <c r="Q663" s="8"/>
      <c r="R663" s="8"/>
      <c r="S663" s="8"/>
      <c r="T663" s="8"/>
      <c r="U663" s="8"/>
      <c r="V663" s="8"/>
      <c r="W663" s="8"/>
      <c r="X663" s="8"/>
      <c r="Y663" s="8"/>
      <c r="Z663" s="8"/>
      <c r="AA663" s="8"/>
    </row>
    <row r="664" spans="1:27" ht="15.75" customHeight="1">
      <c r="A664" s="4">
        <f t="shared" si="2"/>
        <v>663</v>
      </c>
      <c r="B664" s="4" t="s">
        <v>1764</v>
      </c>
      <c r="C664" s="4" t="s">
        <v>1765</v>
      </c>
      <c r="D664" s="4" t="s">
        <v>1721</v>
      </c>
      <c r="E664" s="4" t="s">
        <v>38</v>
      </c>
      <c r="F664" s="7" t="s">
        <v>39</v>
      </c>
      <c r="G664" s="4"/>
      <c r="H664" s="4"/>
      <c r="I664" s="4" t="s">
        <v>916</v>
      </c>
      <c r="J664" s="4"/>
      <c r="K664" s="4"/>
      <c r="L664" s="4"/>
      <c r="M664" s="8" t="e">
        <f>VLOOKUP(B664,Sheet4!A:C,2,FALSE)</f>
        <v>#N/A</v>
      </c>
      <c r="N664" s="8" t="e">
        <f>VLOOKUP(B664,Sheet5!A:B,2,FALSE)</f>
        <v>#N/A</v>
      </c>
      <c r="O664" s="8" t="e">
        <f>VLOOKUP(B664,Retail!A:B,2,FALSE)</f>
        <v>#N/A</v>
      </c>
      <c r="P664" s="8"/>
      <c r="Q664" s="8"/>
      <c r="R664" s="8"/>
      <c r="S664" s="8"/>
      <c r="T664" s="8"/>
      <c r="U664" s="8"/>
      <c r="V664" s="8"/>
      <c r="W664" s="8"/>
      <c r="X664" s="8"/>
      <c r="Y664" s="8"/>
      <c r="Z664" s="8"/>
      <c r="AA664" s="8"/>
    </row>
    <row r="665" spans="1:27" ht="15.75" customHeight="1">
      <c r="A665" s="4">
        <f t="shared" si="2"/>
        <v>664</v>
      </c>
      <c r="B665" s="4" t="s">
        <v>1766</v>
      </c>
      <c r="C665" s="4" t="s">
        <v>1767</v>
      </c>
      <c r="D665" s="4" t="s">
        <v>1721</v>
      </c>
      <c r="E665" s="4" t="s">
        <v>38</v>
      </c>
      <c r="F665" s="7" t="s">
        <v>39</v>
      </c>
      <c r="G665" s="4"/>
      <c r="H665" s="4"/>
      <c r="I665" s="4" t="s">
        <v>916</v>
      </c>
      <c r="J665" s="4"/>
      <c r="K665" s="4"/>
      <c r="L665" s="4"/>
      <c r="M665" s="8" t="e">
        <f>VLOOKUP(B665,Sheet4!A:C,2,FALSE)</f>
        <v>#N/A</v>
      </c>
      <c r="N665" s="8" t="e">
        <f>VLOOKUP(B665,Sheet5!A:B,2,FALSE)</f>
        <v>#N/A</v>
      </c>
      <c r="O665" s="8" t="e">
        <f>VLOOKUP(B665,Retail!A:B,2,FALSE)</f>
        <v>#N/A</v>
      </c>
      <c r="P665" s="8"/>
      <c r="Q665" s="8"/>
      <c r="R665" s="8"/>
      <c r="S665" s="8"/>
      <c r="T665" s="8"/>
      <c r="U665" s="8"/>
      <c r="V665" s="8"/>
      <c r="W665" s="8"/>
      <c r="X665" s="8"/>
      <c r="Y665" s="8"/>
      <c r="Z665" s="8"/>
      <c r="AA665" s="8"/>
    </row>
    <row r="666" spans="1:27" ht="15.75" customHeight="1">
      <c r="A666" s="4">
        <f t="shared" si="2"/>
        <v>665</v>
      </c>
      <c r="B666" s="4" t="s">
        <v>1768</v>
      </c>
      <c r="C666" s="4" t="s">
        <v>1769</v>
      </c>
      <c r="D666" s="4" t="s">
        <v>1721</v>
      </c>
      <c r="E666" s="4" t="s">
        <v>38</v>
      </c>
      <c r="F666" s="7" t="s">
        <v>39</v>
      </c>
      <c r="G666" s="4"/>
      <c r="H666" s="4"/>
      <c r="I666" s="4" t="s">
        <v>916</v>
      </c>
      <c r="J666" s="4"/>
      <c r="K666" s="4"/>
      <c r="L666" s="4"/>
      <c r="M666" s="8" t="e">
        <f>VLOOKUP(B666,Sheet4!A:C,2,FALSE)</f>
        <v>#N/A</v>
      </c>
      <c r="N666" s="8" t="e">
        <f>VLOOKUP(B666,Sheet5!A:B,2,FALSE)</f>
        <v>#N/A</v>
      </c>
      <c r="O666" s="8" t="e">
        <f>VLOOKUP(B666,Retail!A:B,2,FALSE)</f>
        <v>#N/A</v>
      </c>
      <c r="P666" s="8"/>
      <c r="Q666" s="8"/>
      <c r="R666" s="8"/>
      <c r="S666" s="8"/>
      <c r="T666" s="8"/>
      <c r="U666" s="8"/>
      <c r="V666" s="8"/>
      <c r="W666" s="8"/>
      <c r="X666" s="8"/>
      <c r="Y666" s="8"/>
      <c r="Z666" s="8"/>
      <c r="AA666" s="8"/>
    </row>
    <row r="667" spans="1:27" ht="15.75" customHeight="1">
      <c r="A667" s="4">
        <f t="shared" si="2"/>
        <v>666</v>
      </c>
      <c r="B667" s="4" t="s">
        <v>1770</v>
      </c>
      <c r="C667" s="4" t="s">
        <v>1771</v>
      </c>
      <c r="D667" s="4" t="s">
        <v>1721</v>
      </c>
      <c r="E667" s="4" t="s">
        <v>38</v>
      </c>
      <c r="F667" s="7" t="s">
        <v>39</v>
      </c>
      <c r="G667" s="4"/>
      <c r="H667" s="4"/>
      <c r="I667" s="4" t="s">
        <v>916</v>
      </c>
      <c r="J667" s="4"/>
      <c r="K667" s="4"/>
      <c r="L667" s="4"/>
      <c r="M667" s="8" t="e">
        <f>VLOOKUP(B667,Sheet4!A:C,2,FALSE)</f>
        <v>#N/A</v>
      </c>
      <c r="N667" s="8" t="e">
        <f>VLOOKUP(B667,Sheet5!A:B,2,FALSE)</f>
        <v>#N/A</v>
      </c>
      <c r="O667" s="8" t="e">
        <f>VLOOKUP(B667,Retail!A:B,2,FALSE)</f>
        <v>#N/A</v>
      </c>
      <c r="P667" s="8"/>
      <c r="Q667" s="8"/>
      <c r="R667" s="8"/>
      <c r="S667" s="8"/>
      <c r="T667" s="8"/>
      <c r="U667" s="8"/>
      <c r="V667" s="8"/>
      <c r="W667" s="8"/>
      <c r="X667" s="8"/>
      <c r="Y667" s="8"/>
      <c r="Z667" s="8"/>
      <c r="AA667" s="8"/>
    </row>
    <row r="668" spans="1:27" ht="15.75" customHeight="1">
      <c r="A668" s="4">
        <f t="shared" si="2"/>
        <v>667</v>
      </c>
      <c r="B668" s="4" t="s">
        <v>1772</v>
      </c>
      <c r="C668" s="4" t="s">
        <v>1773</v>
      </c>
      <c r="D668" s="4" t="s">
        <v>1721</v>
      </c>
      <c r="E668" s="4" t="s">
        <v>38</v>
      </c>
      <c r="F668" s="7" t="s">
        <v>39</v>
      </c>
      <c r="G668" s="4"/>
      <c r="H668" s="4"/>
      <c r="I668" s="4" t="s">
        <v>916</v>
      </c>
      <c r="J668" s="4"/>
      <c r="K668" s="4"/>
      <c r="L668" s="4"/>
      <c r="M668" s="8" t="e">
        <f>VLOOKUP(B668,Sheet4!A:C,2,FALSE)</f>
        <v>#N/A</v>
      </c>
      <c r="N668" s="8" t="e">
        <f>VLOOKUP(B668,Sheet5!A:B,2,FALSE)</f>
        <v>#N/A</v>
      </c>
      <c r="O668" s="8" t="e">
        <f>VLOOKUP(B668,Retail!A:B,2,FALSE)</f>
        <v>#N/A</v>
      </c>
      <c r="P668" s="8"/>
      <c r="Q668" s="8"/>
      <c r="R668" s="8"/>
      <c r="S668" s="8"/>
      <c r="T668" s="8"/>
      <c r="U668" s="8"/>
      <c r="V668" s="8"/>
      <c r="W668" s="8"/>
      <c r="X668" s="8"/>
      <c r="Y668" s="8"/>
      <c r="Z668" s="8"/>
      <c r="AA668" s="8"/>
    </row>
    <row r="669" spans="1:27" ht="15.75" customHeight="1">
      <c r="A669" s="4">
        <f t="shared" si="2"/>
        <v>668</v>
      </c>
      <c r="B669" s="4" t="s">
        <v>1774</v>
      </c>
      <c r="C669" s="4" t="s">
        <v>1775</v>
      </c>
      <c r="D669" s="4" t="s">
        <v>1721</v>
      </c>
      <c r="E669" s="4" t="s">
        <v>38</v>
      </c>
      <c r="F669" s="7" t="s">
        <v>39</v>
      </c>
      <c r="G669" s="4"/>
      <c r="H669" s="4"/>
      <c r="I669" s="4" t="s">
        <v>916</v>
      </c>
      <c r="J669" s="4"/>
      <c r="K669" s="4"/>
      <c r="L669" s="4"/>
      <c r="M669" s="8" t="e">
        <f>VLOOKUP(B669,Sheet4!A:C,2,FALSE)</f>
        <v>#N/A</v>
      </c>
      <c r="N669" s="8" t="e">
        <f>VLOOKUP(B669,Sheet5!A:B,2,FALSE)</f>
        <v>#N/A</v>
      </c>
      <c r="O669" s="8" t="e">
        <f>VLOOKUP(B669,Retail!A:B,2,FALSE)</f>
        <v>#N/A</v>
      </c>
      <c r="P669" s="8"/>
      <c r="Q669" s="8"/>
      <c r="R669" s="8"/>
      <c r="S669" s="8"/>
      <c r="T669" s="8"/>
      <c r="U669" s="8"/>
      <c r="V669" s="8"/>
      <c r="W669" s="8"/>
      <c r="X669" s="8"/>
      <c r="Y669" s="8"/>
      <c r="Z669" s="8"/>
      <c r="AA669" s="8"/>
    </row>
    <row r="670" spans="1:27" ht="15.75" customHeight="1">
      <c r="A670" s="4">
        <f t="shared" si="2"/>
        <v>669</v>
      </c>
      <c r="B670" s="4" t="s">
        <v>1776</v>
      </c>
      <c r="C670" s="4" t="s">
        <v>1777</v>
      </c>
      <c r="D670" s="4" t="s">
        <v>1721</v>
      </c>
      <c r="E670" s="4" t="s">
        <v>38</v>
      </c>
      <c r="F670" s="7" t="s">
        <v>39</v>
      </c>
      <c r="G670" s="4"/>
      <c r="H670" s="4"/>
      <c r="I670" s="4" t="s">
        <v>916</v>
      </c>
      <c r="J670" s="4"/>
      <c r="K670" s="4"/>
      <c r="L670" s="4"/>
      <c r="M670" s="8" t="e">
        <f>VLOOKUP(B670,Sheet4!A:C,2,FALSE)</f>
        <v>#N/A</v>
      </c>
      <c r="N670" s="8" t="e">
        <f>VLOOKUP(B670,Sheet5!A:B,2,FALSE)</f>
        <v>#N/A</v>
      </c>
      <c r="O670" s="8" t="e">
        <f>VLOOKUP(B670,Retail!A:B,2,FALSE)</f>
        <v>#N/A</v>
      </c>
      <c r="P670" s="8"/>
      <c r="Q670" s="8"/>
      <c r="R670" s="8"/>
      <c r="S670" s="8"/>
      <c r="T670" s="8"/>
      <c r="U670" s="8"/>
      <c r="V670" s="8"/>
      <c r="W670" s="8"/>
      <c r="X670" s="8"/>
      <c r="Y670" s="8"/>
      <c r="Z670" s="8"/>
      <c r="AA670" s="8"/>
    </row>
    <row r="671" spans="1:27" ht="15.75" customHeight="1">
      <c r="A671" s="4">
        <f t="shared" si="2"/>
        <v>670</v>
      </c>
      <c r="B671" s="4" t="s">
        <v>1778</v>
      </c>
      <c r="C671" s="4" t="s">
        <v>1779</v>
      </c>
      <c r="D671" s="4" t="s">
        <v>1721</v>
      </c>
      <c r="E671" s="4" t="s">
        <v>38</v>
      </c>
      <c r="F671" s="7" t="s">
        <v>39</v>
      </c>
      <c r="G671" s="4"/>
      <c r="H671" s="4"/>
      <c r="I671" s="4" t="s">
        <v>916</v>
      </c>
      <c r="J671" s="4"/>
      <c r="K671" s="4"/>
      <c r="L671" s="4"/>
      <c r="M671" s="8" t="e">
        <f>VLOOKUP(B671,Sheet4!A:C,2,FALSE)</f>
        <v>#N/A</v>
      </c>
      <c r="N671" s="8" t="e">
        <f>VLOOKUP(B671,Sheet5!A:B,2,FALSE)</f>
        <v>#N/A</v>
      </c>
      <c r="O671" s="8" t="e">
        <f>VLOOKUP(B671,Retail!A:B,2,FALSE)</f>
        <v>#N/A</v>
      </c>
      <c r="P671" s="8"/>
      <c r="Q671" s="8"/>
      <c r="R671" s="8"/>
      <c r="S671" s="8"/>
      <c r="T671" s="8"/>
      <c r="U671" s="8"/>
      <c r="V671" s="8"/>
      <c r="W671" s="8"/>
      <c r="X671" s="8"/>
      <c r="Y671" s="8"/>
      <c r="Z671" s="8"/>
      <c r="AA671" s="8"/>
    </row>
    <row r="672" spans="1:27" ht="15.75" customHeight="1">
      <c r="A672" s="4">
        <f t="shared" si="2"/>
        <v>671</v>
      </c>
      <c r="B672" s="4" t="s">
        <v>1780</v>
      </c>
      <c r="C672" s="4" t="s">
        <v>1781</v>
      </c>
      <c r="D672" s="4" t="s">
        <v>1721</v>
      </c>
      <c r="E672" s="4" t="s">
        <v>38</v>
      </c>
      <c r="F672" s="7" t="s">
        <v>39</v>
      </c>
      <c r="G672" s="4"/>
      <c r="H672" s="4"/>
      <c r="I672" s="4" t="s">
        <v>916</v>
      </c>
      <c r="J672" s="4"/>
      <c r="K672" s="4"/>
      <c r="L672" s="4"/>
      <c r="M672" s="8" t="e">
        <f>VLOOKUP(B672,Sheet4!A:C,2,FALSE)</f>
        <v>#N/A</v>
      </c>
      <c r="N672" s="8" t="e">
        <f>VLOOKUP(B672,Sheet5!A:B,2,FALSE)</f>
        <v>#N/A</v>
      </c>
      <c r="O672" s="8" t="e">
        <f>VLOOKUP(B672,Retail!A:B,2,FALSE)</f>
        <v>#N/A</v>
      </c>
      <c r="P672" s="8"/>
      <c r="Q672" s="8"/>
      <c r="R672" s="8"/>
      <c r="S672" s="8"/>
      <c r="T672" s="8"/>
      <c r="U672" s="8"/>
      <c r="V672" s="8"/>
      <c r="W672" s="8"/>
      <c r="X672" s="8"/>
      <c r="Y672" s="8"/>
      <c r="Z672" s="8"/>
      <c r="AA672" s="8"/>
    </row>
    <row r="673" spans="1:27" ht="15.75" customHeight="1">
      <c r="A673" s="4">
        <f t="shared" si="2"/>
        <v>672</v>
      </c>
      <c r="B673" s="4" t="s">
        <v>1782</v>
      </c>
      <c r="C673" s="4" t="s">
        <v>1783</v>
      </c>
      <c r="D673" s="4" t="s">
        <v>1721</v>
      </c>
      <c r="E673" s="4" t="s">
        <v>38</v>
      </c>
      <c r="F673" s="7" t="s">
        <v>39</v>
      </c>
      <c r="G673" s="4"/>
      <c r="H673" s="4"/>
      <c r="I673" s="4" t="s">
        <v>916</v>
      </c>
      <c r="J673" s="4"/>
      <c r="K673" s="4"/>
      <c r="L673" s="4"/>
      <c r="M673" s="8" t="e">
        <f>VLOOKUP(B673,Sheet4!A:C,2,FALSE)</f>
        <v>#N/A</v>
      </c>
      <c r="N673" s="8" t="e">
        <f>VLOOKUP(B673,Sheet5!A:B,2,FALSE)</f>
        <v>#N/A</v>
      </c>
      <c r="O673" s="8" t="e">
        <f>VLOOKUP(B673,Retail!A:B,2,FALSE)</f>
        <v>#N/A</v>
      </c>
      <c r="P673" s="8"/>
      <c r="Q673" s="8"/>
      <c r="R673" s="8"/>
      <c r="S673" s="8"/>
      <c r="T673" s="8"/>
      <c r="U673" s="8"/>
      <c r="V673" s="8"/>
      <c r="W673" s="8"/>
      <c r="X673" s="8"/>
      <c r="Y673" s="8"/>
      <c r="Z673" s="8"/>
      <c r="AA673" s="8"/>
    </row>
    <row r="674" spans="1:27" ht="15.75" customHeight="1">
      <c r="A674" s="4">
        <f t="shared" si="2"/>
        <v>673</v>
      </c>
      <c r="B674" s="4" t="s">
        <v>1784</v>
      </c>
      <c r="C674" s="4" t="s">
        <v>1785</v>
      </c>
      <c r="D674" s="4" t="s">
        <v>1721</v>
      </c>
      <c r="E674" s="4" t="s">
        <v>38</v>
      </c>
      <c r="F674" s="7" t="s">
        <v>39</v>
      </c>
      <c r="G674" s="4"/>
      <c r="H674" s="4"/>
      <c r="I674" s="4" t="s">
        <v>916</v>
      </c>
      <c r="J674" s="4"/>
      <c r="K674" s="4"/>
      <c r="L674" s="4"/>
      <c r="M674" s="8" t="e">
        <f>VLOOKUP(B674,Sheet4!A:C,2,FALSE)</f>
        <v>#N/A</v>
      </c>
      <c r="N674" s="8" t="e">
        <f>VLOOKUP(B674,Sheet5!A:B,2,FALSE)</f>
        <v>#N/A</v>
      </c>
      <c r="O674" s="8" t="e">
        <f>VLOOKUP(B674,Retail!A:B,2,FALSE)</f>
        <v>#N/A</v>
      </c>
      <c r="P674" s="8"/>
      <c r="Q674" s="8"/>
      <c r="R674" s="8"/>
      <c r="S674" s="8"/>
      <c r="T674" s="8"/>
      <c r="U674" s="8"/>
      <c r="V674" s="8"/>
      <c r="W674" s="8"/>
      <c r="X674" s="8"/>
      <c r="Y674" s="8"/>
      <c r="Z674" s="8"/>
      <c r="AA674" s="8"/>
    </row>
    <row r="675" spans="1:27" ht="15.75" customHeight="1">
      <c r="A675" s="4">
        <f t="shared" si="2"/>
        <v>674</v>
      </c>
      <c r="B675" s="4" t="s">
        <v>1786</v>
      </c>
      <c r="C675" s="4" t="s">
        <v>1787</v>
      </c>
      <c r="D675" s="4" t="s">
        <v>1721</v>
      </c>
      <c r="E675" s="4" t="s">
        <v>38</v>
      </c>
      <c r="F675" s="7" t="s">
        <v>39</v>
      </c>
      <c r="G675" s="4"/>
      <c r="H675" s="4"/>
      <c r="I675" s="4" t="s">
        <v>916</v>
      </c>
      <c r="J675" s="4"/>
      <c r="K675" s="4"/>
      <c r="L675" s="4"/>
      <c r="M675" s="8" t="e">
        <f>VLOOKUP(B675,Sheet4!A:C,2,FALSE)</f>
        <v>#N/A</v>
      </c>
      <c r="N675" s="8" t="e">
        <f>VLOOKUP(B675,Sheet5!A:B,2,FALSE)</f>
        <v>#N/A</v>
      </c>
      <c r="O675" s="8" t="e">
        <f>VLOOKUP(B675,Retail!A:B,2,FALSE)</f>
        <v>#N/A</v>
      </c>
      <c r="P675" s="8"/>
      <c r="Q675" s="8"/>
      <c r="R675" s="8"/>
      <c r="S675" s="8"/>
      <c r="T675" s="8"/>
      <c r="U675" s="8"/>
      <c r="V675" s="8"/>
      <c r="W675" s="8"/>
      <c r="X675" s="8"/>
      <c r="Y675" s="8"/>
      <c r="Z675" s="8"/>
      <c r="AA675" s="8"/>
    </row>
    <row r="676" spans="1:27" ht="15.75" customHeight="1">
      <c r="A676" s="4">
        <f t="shared" si="2"/>
        <v>675</v>
      </c>
      <c r="B676" s="4" t="s">
        <v>1788</v>
      </c>
      <c r="C676" s="4" t="s">
        <v>1789</v>
      </c>
      <c r="D676" s="4" t="s">
        <v>1721</v>
      </c>
      <c r="E676" s="4" t="s">
        <v>38</v>
      </c>
      <c r="F676" s="7" t="s">
        <v>39</v>
      </c>
      <c r="G676" s="4"/>
      <c r="H676" s="4"/>
      <c r="I676" s="4" t="s">
        <v>916</v>
      </c>
      <c r="J676" s="4"/>
      <c r="K676" s="4"/>
      <c r="L676" s="4"/>
      <c r="M676" s="8" t="e">
        <f>VLOOKUP(B676,Sheet4!A:C,2,FALSE)</f>
        <v>#N/A</v>
      </c>
      <c r="N676" s="8" t="e">
        <f>VLOOKUP(B676,Sheet5!A:B,2,FALSE)</f>
        <v>#N/A</v>
      </c>
      <c r="O676" s="8" t="e">
        <f>VLOOKUP(B676,Retail!A:B,2,FALSE)</f>
        <v>#N/A</v>
      </c>
      <c r="P676" s="8"/>
      <c r="Q676" s="8"/>
      <c r="R676" s="8"/>
      <c r="S676" s="8"/>
      <c r="T676" s="8"/>
      <c r="U676" s="8"/>
      <c r="V676" s="8"/>
      <c r="W676" s="8"/>
      <c r="X676" s="8"/>
      <c r="Y676" s="8"/>
      <c r="Z676" s="8"/>
      <c r="AA676" s="8"/>
    </row>
    <row r="677" spans="1:27" ht="15.75" customHeight="1">
      <c r="A677" s="4">
        <f t="shared" si="2"/>
        <v>676</v>
      </c>
      <c r="B677" s="4" t="s">
        <v>1790</v>
      </c>
      <c r="C677" s="4" t="s">
        <v>1791</v>
      </c>
      <c r="D677" s="4" t="s">
        <v>1721</v>
      </c>
      <c r="E677" s="4" t="s">
        <v>38</v>
      </c>
      <c r="F677" s="7" t="s">
        <v>39</v>
      </c>
      <c r="G677" s="4"/>
      <c r="H677" s="4"/>
      <c r="I677" s="4" t="s">
        <v>916</v>
      </c>
      <c r="J677" s="4"/>
      <c r="K677" s="4"/>
      <c r="L677" s="4"/>
      <c r="M677" s="8" t="e">
        <f>VLOOKUP(B677,Sheet4!A:C,2,FALSE)</f>
        <v>#N/A</v>
      </c>
      <c r="N677" s="8" t="e">
        <f>VLOOKUP(B677,Sheet5!A:B,2,FALSE)</f>
        <v>#N/A</v>
      </c>
      <c r="O677" s="8" t="e">
        <f>VLOOKUP(B677,Retail!A:B,2,FALSE)</f>
        <v>#N/A</v>
      </c>
      <c r="P677" s="8"/>
      <c r="Q677" s="8"/>
      <c r="R677" s="8"/>
      <c r="S677" s="8"/>
      <c r="T677" s="8"/>
      <c r="U677" s="8"/>
      <c r="V677" s="8"/>
      <c r="W677" s="8"/>
      <c r="X677" s="8"/>
      <c r="Y677" s="8"/>
      <c r="Z677" s="8"/>
      <c r="AA677" s="8"/>
    </row>
    <row r="678" spans="1:27" ht="15.75" customHeight="1">
      <c r="A678" s="4">
        <f t="shared" si="2"/>
        <v>677</v>
      </c>
      <c r="B678" s="4" t="s">
        <v>1792</v>
      </c>
      <c r="C678" s="4" t="s">
        <v>1793</v>
      </c>
      <c r="D678" s="4" t="s">
        <v>1721</v>
      </c>
      <c r="E678" s="4" t="s">
        <v>38</v>
      </c>
      <c r="F678" s="7" t="s">
        <v>39</v>
      </c>
      <c r="G678" s="4"/>
      <c r="H678" s="4"/>
      <c r="I678" s="4" t="s">
        <v>916</v>
      </c>
      <c r="J678" s="4"/>
      <c r="K678" s="4"/>
      <c r="L678" s="4"/>
      <c r="M678" s="8" t="e">
        <f>VLOOKUP(B678,Sheet4!A:C,2,FALSE)</f>
        <v>#N/A</v>
      </c>
      <c r="N678" s="8" t="e">
        <f>VLOOKUP(B678,Sheet5!A:B,2,FALSE)</f>
        <v>#N/A</v>
      </c>
      <c r="O678" s="8" t="e">
        <f>VLOOKUP(B678,Retail!A:B,2,FALSE)</f>
        <v>#N/A</v>
      </c>
      <c r="P678" s="8"/>
      <c r="Q678" s="8"/>
      <c r="R678" s="8"/>
      <c r="S678" s="8"/>
      <c r="T678" s="8"/>
      <c r="U678" s="8"/>
      <c r="V678" s="8"/>
      <c r="W678" s="8"/>
      <c r="X678" s="8"/>
      <c r="Y678" s="8"/>
      <c r="Z678" s="8"/>
      <c r="AA678" s="8"/>
    </row>
    <row r="679" spans="1:27" ht="15.75" customHeight="1">
      <c r="A679" s="4">
        <f t="shared" si="2"/>
        <v>678</v>
      </c>
      <c r="B679" s="4" t="s">
        <v>1794</v>
      </c>
      <c r="C679" s="4" t="s">
        <v>1795</v>
      </c>
      <c r="D679" s="4" t="s">
        <v>1721</v>
      </c>
      <c r="E679" s="4" t="s">
        <v>38</v>
      </c>
      <c r="F679" s="7" t="s">
        <v>39</v>
      </c>
      <c r="G679" s="4"/>
      <c r="H679" s="4"/>
      <c r="I679" s="4" t="s">
        <v>916</v>
      </c>
      <c r="J679" s="4"/>
      <c r="K679" s="4"/>
      <c r="L679" s="4"/>
      <c r="M679" s="8" t="e">
        <f>VLOOKUP(B679,Sheet4!A:C,2,FALSE)</f>
        <v>#N/A</v>
      </c>
      <c r="N679" s="8" t="e">
        <f>VLOOKUP(B679,Sheet5!A:B,2,FALSE)</f>
        <v>#N/A</v>
      </c>
      <c r="O679" s="8" t="e">
        <f>VLOOKUP(B679,Retail!A:B,2,FALSE)</f>
        <v>#N/A</v>
      </c>
      <c r="P679" s="8"/>
      <c r="Q679" s="8"/>
      <c r="R679" s="8"/>
      <c r="S679" s="8"/>
      <c r="T679" s="8"/>
      <c r="U679" s="8"/>
      <c r="V679" s="8"/>
      <c r="W679" s="8"/>
      <c r="X679" s="8"/>
      <c r="Y679" s="8"/>
      <c r="Z679" s="8"/>
      <c r="AA679" s="8"/>
    </row>
    <row r="680" spans="1:27" ht="15.75" customHeight="1">
      <c r="A680" s="4">
        <f t="shared" si="2"/>
        <v>679</v>
      </c>
      <c r="B680" s="4" t="s">
        <v>1796</v>
      </c>
      <c r="C680" s="4" t="s">
        <v>1797</v>
      </c>
      <c r="D680" s="4" t="s">
        <v>1721</v>
      </c>
      <c r="E680" s="4" t="s">
        <v>38</v>
      </c>
      <c r="F680" s="7" t="s">
        <v>39</v>
      </c>
      <c r="G680" s="4"/>
      <c r="H680" s="4"/>
      <c r="I680" s="4" t="s">
        <v>916</v>
      </c>
      <c r="J680" s="4"/>
      <c r="K680" s="4"/>
      <c r="L680" s="4"/>
      <c r="M680" s="8" t="e">
        <f>VLOOKUP(B680,Sheet4!A:C,2,FALSE)</f>
        <v>#N/A</v>
      </c>
      <c r="N680" s="8" t="e">
        <f>VLOOKUP(B680,Sheet5!A:B,2,FALSE)</f>
        <v>#N/A</v>
      </c>
      <c r="O680" s="8" t="e">
        <f>VLOOKUP(B680,Retail!A:B,2,FALSE)</f>
        <v>#N/A</v>
      </c>
      <c r="P680" s="8"/>
      <c r="Q680" s="8"/>
      <c r="R680" s="8"/>
      <c r="S680" s="8"/>
      <c r="T680" s="8"/>
      <c r="U680" s="8"/>
      <c r="V680" s="8"/>
      <c r="W680" s="8"/>
      <c r="X680" s="8"/>
      <c r="Y680" s="8"/>
      <c r="Z680" s="8"/>
      <c r="AA680" s="8"/>
    </row>
    <row r="681" spans="1:27" ht="15.75" customHeight="1">
      <c r="A681" s="4">
        <f t="shared" si="2"/>
        <v>680</v>
      </c>
      <c r="B681" s="4" t="s">
        <v>1798</v>
      </c>
      <c r="C681" s="4" t="s">
        <v>1799</v>
      </c>
      <c r="D681" s="4" t="s">
        <v>1721</v>
      </c>
      <c r="E681" s="4" t="s">
        <v>38</v>
      </c>
      <c r="F681" s="7" t="s">
        <v>39</v>
      </c>
      <c r="G681" s="4"/>
      <c r="H681" s="4"/>
      <c r="I681" s="4" t="s">
        <v>916</v>
      </c>
      <c r="J681" s="4"/>
      <c r="K681" s="4"/>
      <c r="L681" s="4"/>
      <c r="M681" s="8" t="e">
        <f>VLOOKUP(B681,Sheet4!A:C,2,FALSE)</f>
        <v>#N/A</v>
      </c>
      <c r="N681" s="8" t="e">
        <f>VLOOKUP(B681,Sheet5!A:B,2,FALSE)</f>
        <v>#N/A</v>
      </c>
      <c r="O681" s="8" t="e">
        <f>VLOOKUP(B681,Retail!A:B,2,FALSE)</f>
        <v>#N/A</v>
      </c>
      <c r="P681" s="8"/>
      <c r="Q681" s="8"/>
      <c r="R681" s="8"/>
      <c r="S681" s="8"/>
      <c r="T681" s="8"/>
      <c r="U681" s="8"/>
      <c r="V681" s="8"/>
      <c r="W681" s="8"/>
      <c r="X681" s="8"/>
      <c r="Y681" s="8"/>
      <c r="Z681" s="8"/>
      <c r="AA681" s="8"/>
    </row>
    <row r="682" spans="1:27" ht="15.75" customHeight="1">
      <c r="A682" s="4">
        <f t="shared" si="2"/>
        <v>681</v>
      </c>
      <c r="B682" s="4" t="s">
        <v>1800</v>
      </c>
      <c r="C682" s="4" t="s">
        <v>1801</v>
      </c>
      <c r="D682" s="4" t="s">
        <v>1721</v>
      </c>
      <c r="E682" s="4" t="s">
        <v>38</v>
      </c>
      <c r="F682" s="7" t="s">
        <v>39</v>
      </c>
      <c r="G682" s="4"/>
      <c r="H682" s="4"/>
      <c r="I682" s="4" t="s">
        <v>916</v>
      </c>
      <c r="J682" s="4"/>
      <c r="K682" s="4"/>
      <c r="L682" s="4"/>
      <c r="M682" s="8" t="e">
        <f>VLOOKUP(B682,Sheet4!A:C,2,FALSE)</f>
        <v>#N/A</v>
      </c>
      <c r="N682" s="8" t="e">
        <f>VLOOKUP(B682,Sheet5!A:B,2,FALSE)</f>
        <v>#N/A</v>
      </c>
      <c r="O682" s="8" t="e">
        <f>VLOOKUP(B682,Retail!A:B,2,FALSE)</f>
        <v>#N/A</v>
      </c>
      <c r="P682" s="8"/>
      <c r="Q682" s="8"/>
      <c r="R682" s="8"/>
      <c r="S682" s="8"/>
      <c r="T682" s="8"/>
      <c r="U682" s="8"/>
      <c r="V682" s="8"/>
      <c r="W682" s="8"/>
      <c r="X682" s="8"/>
      <c r="Y682" s="8"/>
      <c r="Z682" s="8"/>
      <c r="AA682" s="8"/>
    </row>
    <row r="683" spans="1:27" ht="15.75" customHeight="1">
      <c r="A683" s="4">
        <f t="shared" si="2"/>
        <v>682</v>
      </c>
      <c r="B683" s="4" t="s">
        <v>1802</v>
      </c>
      <c r="C683" s="4" t="s">
        <v>1803</v>
      </c>
      <c r="D683" s="4" t="s">
        <v>1721</v>
      </c>
      <c r="E683" s="4" t="s">
        <v>38</v>
      </c>
      <c r="F683" s="7" t="s">
        <v>39</v>
      </c>
      <c r="G683" s="4"/>
      <c r="H683" s="4"/>
      <c r="I683" s="4" t="s">
        <v>916</v>
      </c>
      <c r="J683" s="4"/>
      <c r="K683" s="4"/>
      <c r="L683" s="4"/>
      <c r="M683" s="8" t="e">
        <f>VLOOKUP(B683,Sheet4!A:C,2,FALSE)</f>
        <v>#N/A</v>
      </c>
      <c r="N683" s="8" t="e">
        <f>VLOOKUP(B683,Sheet5!A:B,2,FALSE)</f>
        <v>#N/A</v>
      </c>
      <c r="O683" s="8" t="e">
        <f>VLOOKUP(B683,Retail!A:B,2,FALSE)</f>
        <v>#N/A</v>
      </c>
      <c r="P683" s="8"/>
      <c r="Q683" s="8"/>
      <c r="R683" s="8"/>
      <c r="S683" s="8"/>
      <c r="T683" s="8"/>
      <c r="U683" s="8"/>
      <c r="V683" s="8"/>
      <c r="W683" s="8"/>
      <c r="X683" s="8"/>
      <c r="Y683" s="8"/>
      <c r="Z683" s="8"/>
      <c r="AA683" s="8"/>
    </row>
    <row r="684" spans="1:27" ht="15.75" customHeight="1">
      <c r="A684" s="4">
        <f t="shared" si="2"/>
        <v>683</v>
      </c>
      <c r="B684" s="4" t="s">
        <v>1804</v>
      </c>
      <c r="C684" s="4" t="s">
        <v>1805</v>
      </c>
      <c r="D684" s="4" t="s">
        <v>1721</v>
      </c>
      <c r="E684" s="4" t="s">
        <v>38</v>
      </c>
      <c r="F684" s="7" t="s">
        <v>39</v>
      </c>
      <c r="G684" s="4"/>
      <c r="H684" s="4"/>
      <c r="I684" s="4" t="s">
        <v>916</v>
      </c>
      <c r="J684" s="4"/>
      <c r="K684" s="4"/>
      <c r="L684" s="4"/>
      <c r="M684" s="8" t="e">
        <f>VLOOKUP(B684,Sheet4!A:C,2,FALSE)</f>
        <v>#N/A</v>
      </c>
      <c r="N684" s="8" t="e">
        <f>VLOOKUP(B684,Sheet5!A:B,2,FALSE)</f>
        <v>#N/A</v>
      </c>
      <c r="O684" s="8" t="e">
        <f>VLOOKUP(B684,Retail!A:B,2,FALSE)</f>
        <v>#N/A</v>
      </c>
      <c r="P684" s="8"/>
      <c r="Q684" s="8"/>
      <c r="R684" s="8"/>
      <c r="S684" s="8"/>
      <c r="T684" s="8"/>
      <c r="U684" s="8"/>
      <c r="V684" s="8"/>
      <c r="W684" s="8"/>
      <c r="X684" s="8"/>
      <c r="Y684" s="8"/>
      <c r="Z684" s="8"/>
      <c r="AA684" s="8"/>
    </row>
    <row r="685" spans="1:27" ht="15.75" customHeight="1">
      <c r="A685" s="4">
        <f t="shared" si="2"/>
        <v>684</v>
      </c>
      <c r="B685" s="4" t="s">
        <v>1806</v>
      </c>
      <c r="C685" s="4" t="s">
        <v>1807</v>
      </c>
      <c r="D685" s="4" t="s">
        <v>1721</v>
      </c>
      <c r="E685" s="4" t="s">
        <v>38</v>
      </c>
      <c r="F685" s="7" t="s">
        <v>39</v>
      </c>
      <c r="G685" s="4"/>
      <c r="H685" s="4"/>
      <c r="I685" s="4" t="s">
        <v>916</v>
      </c>
      <c r="J685" s="4"/>
      <c r="K685" s="4"/>
      <c r="L685" s="4"/>
      <c r="M685" s="8" t="e">
        <f>VLOOKUP(B685,Sheet4!A:C,2,FALSE)</f>
        <v>#N/A</v>
      </c>
      <c r="N685" s="8" t="e">
        <f>VLOOKUP(B685,Sheet5!A:B,2,FALSE)</f>
        <v>#N/A</v>
      </c>
      <c r="O685" s="8" t="e">
        <f>VLOOKUP(B685,Retail!A:B,2,FALSE)</f>
        <v>#N/A</v>
      </c>
      <c r="P685" s="8"/>
      <c r="Q685" s="8"/>
      <c r="R685" s="8"/>
      <c r="S685" s="8"/>
      <c r="T685" s="8"/>
      <c r="U685" s="8"/>
      <c r="V685" s="8"/>
      <c r="W685" s="8"/>
      <c r="X685" s="8"/>
      <c r="Y685" s="8"/>
      <c r="Z685" s="8"/>
      <c r="AA685" s="8"/>
    </row>
    <row r="686" spans="1:27" ht="15.75" customHeight="1">
      <c r="A686" s="4">
        <f t="shared" si="2"/>
        <v>685</v>
      </c>
      <c r="B686" s="4" t="s">
        <v>1808</v>
      </c>
      <c r="C686" s="4" t="s">
        <v>1809</v>
      </c>
      <c r="D686" s="4" t="s">
        <v>1721</v>
      </c>
      <c r="E686" s="4" t="s">
        <v>38</v>
      </c>
      <c r="F686" s="7" t="s">
        <v>39</v>
      </c>
      <c r="G686" s="4"/>
      <c r="H686" s="4"/>
      <c r="I686" s="4" t="s">
        <v>916</v>
      </c>
      <c r="J686" s="4"/>
      <c r="K686" s="4"/>
      <c r="L686" s="4"/>
      <c r="M686" s="8" t="e">
        <f>VLOOKUP(B686,Sheet4!A:C,2,FALSE)</f>
        <v>#N/A</v>
      </c>
      <c r="N686" s="8" t="e">
        <f>VLOOKUP(B686,Sheet5!A:B,2,FALSE)</f>
        <v>#N/A</v>
      </c>
      <c r="O686" s="8" t="e">
        <f>VLOOKUP(B686,Retail!A:B,2,FALSE)</f>
        <v>#N/A</v>
      </c>
      <c r="P686" s="8"/>
      <c r="Q686" s="8"/>
      <c r="R686" s="8"/>
      <c r="S686" s="8"/>
      <c r="T686" s="8"/>
      <c r="U686" s="8"/>
      <c r="V686" s="8"/>
      <c r="W686" s="8"/>
      <c r="X686" s="8"/>
      <c r="Y686" s="8"/>
      <c r="Z686" s="8"/>
      <c r="AA686" s="8"/>
    </row>
    <row r="687" spans="1:27" ht="15.75" customHeight="1">
      <c r="A687" s="4">
        <f t="shared" si="2"/>
        <v>686</v>
      </c>
      <c r="B687" s="4" t="s">
        <v>1810</v>
      </c>
      <c r="C687" s="4" t="s">
        <v>1811</v>
      </c>
      <c r="D687" s="4" t="s">
        <v>1721</v>
      </c>
      <c r="E687" s="4" t="s">
        <v>38</v>
      </c>
      <c r="F687" s="7" t="s">
        <v>39</v>
      </c>
      <c r="G687" s="4"/>
      <c r="H687" s="4"/>
      <c r="I687" s="4" t="s">
        <v>916</v>
      </c>
      <c r="J687" s="4"/>
      <c r="K687" s="4"/>
      <c r="L687" s="4"/>
      <c r="M687" s="8" t="e">
        <f>VLOOKUP(B687,Sheet4!A:C,2,FALSE)</f>
        <v>#N/A</v>
      </c>
      <c r="N687" s="8" t="e">
        <f>VLOOKUP(B687,Sheet5!A:B,2,FALSE)</f>
        <v>#N/A</v>
      </c>
      <c r="O687" s="8" t="e">
        <f>VLOOKUP(B687,Retail!A:B,2,FALSE)</f>
        <v>#N/A</v>
      </c>
      <c r="P687" s="8"/>
      <c r="Q687" s="8"/>
      <c r="R687" s="8"/>
      <c r="S687" s="8"/>
      <c r="T687" s="8"/>
      <c r="U687" s="8"/>
      <c r="V687" s="8"/>
      <c r="W687" s="8"/>
      <c r="X687" s="8"/>
      <c r="Y687" s="8"/>
      <c r="Z687" s="8"/>
      <c r="AA687" s="8"/>
    </row>
    <row r="688" spans="1:27" ht="15.75" customHeight="1">
      <c r="A688" s="4">
        <f t="shared" si="2"/>
        <v>687</v>
      </c>
      <c r="B688" s="4" t="s">
        <v>1812</v>
      </c>
      <c r="C688" s="4" t="s">
        <v>1813</v>
      </c>
      <c r="D688" s="4" t="s">
        <v>1721</v>
      </c>
      <c r="E688" s="4" t="s">
        <v>38</v>
      </c>
      <c r="F688" s="7" t="s">
        <v>39</v>
      </c>
      <c r="G688" s="4"/>
      <c r="H688" s="4"/>
      <c r="I688" s="4" t="s">
        <v>916</v>
      </c>
      <c r="J688" s="4"/>
      <c r="K688" s="4"/>
      <c r="L688" s="4"/>
      <c r="M688" s="8" t="e">
        <f>VLOOKUP(B688,Sheet4!A:C,2,FALSE)</f>
        <v>#N/A</v>
      </c>
      <c r="N688" s="8" t="e">
        <f>VLOOKUP(B688,Sheet5!A:B,2,FALSE)</f>
        <v>#N/A</v>
      </c>
      <c r="O688" s="8" t="e">
        <f>VLOOKUP(B688,Retail!A:B,2,FALSE)</f>
        <v>#N/A</v>
      </c>
      <c r="P688" s="8"/>
      <c r="Q688" s="8"/>
      <c r="R688" s="8"/>
      <c r="S688" s="8"/>
      <c r="T688" s="8"/>
      <c r="U688" s="8"/>
      <c r="V688" s="8"/>
      <c r="W688" s="8"/>
      <c r="X688" s="8"/>
      <c r="Y688" s="8"/>
      <c r="Z688" s="8"/>
      <c r="AA688" s="8"/>
    </row>
    <row r="689" spans="1:27" ht="15.75" customHeight="1">
      <c r="A689" s="4">
        <f t="shared" si="2"/>
        <v>688</v>
      </c>
      <c r="B689" s="4" t="s">
        <v>1814</v>
      </c>
      <c r="C689" s="4" t="s">
        <v>1815</v>
      </c>
      <c r="D689" s="4" t="s">
        <v>1721</v>
      </c>
      <c r="E689" s="4" t="s">
        <v>38</v>
      </c>
      <c r="F689" s="7" t="s">
        <v>39</v>
      </c>
      <c r="G689" s="4"/>
      <c r="H689" s="4"/>
      <c r="I689" s="4" t="s">
        <v>916</v>
      </c>
      <c r="J689" s="4"/>
      <c r="K689" s="4"/>
      <c r="L689" s="4"/>
      <c r="M689" s="8" t="e">
        <f>VLOOKUP(B689,Sheet4!A:C,2,FALSE)</f>
        <v>#N/A</v>
      </c>
      <c r="N689" s="8" t="e">
        <f>VLOOKUP(B689,Sheet5!A:B,2,FALSE)</f>
        <v>#N/A</v>
      </c>
      <c r="O689" s="8" t="e">
        <f>VLOOKUP(B689,Retail!A:B,2,FALSE)</f>
        <v>#N/A</v>
      </c>
      <c r="P689" s="8"/>
      <c r="Q689" s="8"/>
      <c r="R689" s="8"/>
      <c r="S689" s="8"/>
      <c r="T689" s="8"/>
      <c r="U689" s="8"/>
      <c r="V689" s="8"/>
      <c r="W689" s="8"/>
      <c r="X689" s="8"/>
      <c r="Y689" s="8"/>
      <c r="Z689" s="8"/>
      <c r="AA689" s="8"/>
    </row>
    <row r="690" spans="1:27" ht="15.75" customHeight="1">
      <c r="A690" s="4">
        <f t="shared" si="2"/>
        <v>689</v>
      </c>
      <c r="B690" s="4" t="s">
        <v>1816</v>
      </c>
      <c r="C690" s="4" t="s">
        <v>1817</v>
      </c>
      <c r="D690" s="4" t="s">
        <v>1721</v>
      </c>
      <c r="E690" s="4" t="s">
        <v>38</v>
      </c>
      <c r="F690" s="7" t="s">
        <v>39</v>
      </c>
      <c r="G690" s="4"/>
      <c r="H690" s="4"/>
      <c r="I690" s="4" t="s">
        <v>916</v>
      </c>
      <c r="J690" s="4"/>
      <c r="K690" s="4"/>
      <c r="L690" s="4"/>
      <c r="M690" s="8" t="e">
        <f>VLOOKUP(B690,Sheet4!A:C,2,FALSE)</f>
        <v>#N/A</v>
      </c>
      <c r="N690" s="8" t="e">
        <f>VLOOKUP(B690,Sheet5!A:B,2,FALSE)</f>
        <v>#N/A</v>
      </c>
      <c r="O690" s="8" t="e">
        <f>VLOOKUP(B690,Retail!A:B,2,FALSE)</f>
        <v>#N/A</v>
      </c>
      <c r="P690" s="8"/>
      <c r="Q690" s="8"/>
      <c r="R690" s="8"/>
      <c r="S690" s="8"/>
      <c r="T690" s="8"/>
      <c r="U690" s="8"/>
      <c r="V690" s="8"/>
      <c r="W690" s="8"/>
      <c r="X690" s="8"/>
      <c r="Y690" s="8"/>
      <c r="Z690" s="8"/>
      <c r="AA690" s="8"/>
    </row>
    <row r="691" spans="1:27" ht="15.75" customHeight="1">
      <c r="A691" s="4">
        <f t="shared" si="2"/>
        <v>690</v>
      </c>
      <c r="B691" s="4" t="s">
        <v>1818</v>
      </c>
      <c r="C691" s="4" t="s">
        <v>1819</v>
      </c>
      <c r="D691" s="4" t="s">
        <v>1721</v>
      </c>
      <c r="E691" s="4" t="s">
        <v>38</v>
      </c>
      <c r="F691" s="7" t="s">
        <v>39</v>
      </c>
      <c r="G691" s="4"/>
      <c r="H691" s="4"/>
      <c r="I691" s="4" t="s">
        <v>916</v>
      </c>
      <c r="J691" s="4"/>
      <c r="K691" s="4"/>
      <c r="L691" s="4"/>
      <c r="M691" s="8" t="e">
        <f>VLOOKUP(B691,Sheet4!A:C,2,FALSE)</f>
        <v>#N/A</v>
      </c>
      <c r="N691" s="8" t="e">
        <f>VLOOKUP(B691,Sheet5!A:B,2,FALSE)</f>
        <v>#N/A</v>
      </c>
      <c r="O691" s="8" t="e">
        <f>VLOOKUP(B691,Retail!A:B,2,FALSE)</f>
        <v>#N/A</v>
      </c>
      <c r="P691" s="8"/>
      <c r="Q691" s="8"/>
      <c r="R691" s="8"/>
      <c r="S691" s="8"/>
      <c r="T691" s="8"/>
      <c r="U691" s="8"/>
      <c r="V691" s="8"/>
      <c r="W691" s="8"/>
      <c r="X691" s="8"/>
      <c r="Y691" s="8"/>
      <c r="Z691" s="8"/>
      <c r="AA691" s="8"/>
    </row>
    <row r="692" spans="1:27" ht="15.75" customHeight="1">
      <c r="A692" s="4">
        <f t="shared" si="2"/>
        <v>691</v>
      </c>
      <c r="B692" s="4" t="s">
        <v>1820</v>
      </c>
      <c r="C692" s="4" t="s">
        <v>1821</v>
      </c>
      <c r="D692" s="4" t="s">
        <v>1721</v>
      </c>
      <c r="E692" s="4" t="s">
        <v>38</v>
      </c>
      <c r="F692" s="7" t="s">
        <v>39</v>
      </c>
      <c r="G692" s="4"/>
      <c r="H692" s="4"/>
      <c r="I692" s="4" t="s">
        <v>916</v>
      </c>
      <c r="J692" s="4"/>
      <c r="K692" s="4"/>
      <c r="L692" s="4"/>
      <c r="M692" s="8" t="e">
        <f>VLOOKUP(B692,Sheet4!A:C,2,FALSE)</f>
        <v>#N/A</v>
      </c>
      <c r="N692" s="8" t="e">
        <f>VLOOKUP(B692,Sheet5!A:B,2,FALSE)</f>
        <v>#N/A</v>
      </c>
      <c r="O692" s="8" t="e">
        <f>VLOOKUP(B692,Retail!A:B,2,FALSE)</f>
        <v>#N/A</v>
      </c>
      <c r="P692" s="8"/>
      <c r="Q692" s="8"/>
      <c r="R692" s="8"/>
      <c r="S692" s="8"/>
      <c r="T692" s="8"/>
      <c r="U692" s="8"/>
      <c r="V692" s="8"/>
      <c r="W692" s="8"/>
      <c r="X692" s="8"/>
      <c r="Y692" s="8"/>
      <c r="Z692" s="8"/>
      <c r="AA692" s="8"/>
    </row>
    <row r="693" spans="1:27" ht="15.75" customHeight="1">
      <c r="A693" s="4">
        <f t="shared" si="2"/>
        <v>692</v>
      </c>
      <c r="B693" s="4" t="s">
        <v>1822</v>
      </c>
      <c r="C693" s="4" t="s">
        <v>1823</v>
      </c>
      <c r="D693" s="4" t="s">
        <v>1721</v>
      </c>
      <c r="E693" s="4" t="s">
        <v>38</v>
      </c>
      <c r="F693" s="7" t="s">
        <v>39</v>
      </c>
      <c r="G693" s="4"/>
      <c r="H693" s="4"/>
      <c r="I693" s="4" t="s">
        <v>916</v>
      </c>
      <c r="J693" s="4"/>
      <c r="K693" s="4"/>
      <c r="L693" s="4"/>
      <c r="M693" s="8" t="e">
        <f>VLOOKUP(B693,Sheet4!A:C,2,FALSE)</f>
        <v>#N/A</v>
      </c>
      <c r="N693" s="8" t="e">
        <f>VLOOKUP(B693,Sheet5!A:B,2,FALSE)</f>
        <v>#N/A</v>
      </c>
      <c r="O693" s="8" t="e">
        <f>VLOOKUP(B693,Retail!A:B,2,FALSE)</f>
        <v>#N/A</v>
      </c>
      <c r="P693" s="8"/>
      <c r="Q693" s="8"/>
      <c r="R693" s="8"/>
      <c r="S693" s="8"/>
      <c r="T693" s="8"/>
      <c r="U693" s="8"/>
      <c r="V693" s="8"/>
      <c r="W693" s="8"/>
      <c r="X693" s="8"/>
      <c r="Y693" s="8"/>
      <c r="Z693" s="8"/>
      <c r="AA693" s="8"/>
    </row>
    <row r="694" spans="1:27" ht="15.75" customHeight="1">
      <c r="A694" s="4">
        <f t="shared" si="2"/>
        <v>693</v>
      </c>
      <c r="B694" s="4" t="s">
        <v>1824</v>
      </c>
      <c r="C694" s="4" t="s">
        <v>1825</v>
      </c>
      <c r="D694" s="4" t="s">
        <v>1721</v>
      </c>
      <c r="E694" s="4" t="s">
        <v>38</v>
      </c>
      <c r="F694" s="7" t="s">
        <v>39</v>
      </c>
      <c r="G694" s="4"/>
      <c r="H694" s="4"/>
      <c r="I694" s="4" t="s">
        <v>916</v>
      </c>
      <c r="J694" s="4"/>
      <c r="K694" s="4"/>
      <c r="L694" s="4"/>
      <c r="M694" s="8" t="e">
        <f>VLOOKUP(B694,Sheet4!A:C,2,FALSE)</f>
        <v>#N/A</v>
      </c>
      <c r="N694" s="8" t="e">
        <f>VLOOKUP(B694,Sheet5!A:B,2,FALSE)</f>
        <v>#N/A</v>
      </c>
      <c r="O694" s="8" t="e">
        <f>VLOOKUP(B694,Retail!A:B,2,FALSE)</f>
        <v>#N/A</v>
      </c>
      <c r="P694" s="8"/>
      <c r="Q694" s="8"/>
      <c r="R694" s="8"/>
      <c r="S694" s="8"/>
      <c r="T694" s="8"/>
      <c r="U694" s="8"/>
      <c r="V694" s="8"/>
      <c r="W694" s="8"/>
      <c r="X694" s="8"/>
      <c r="Y694" s="8"/>
      <c r="Z694" s="8"/>
      <c r="AA694" s="8"/>
    </row>
    <row r="695" spans="1:27" ht="15.75" customHeight="1">
      <c r="A695" s="4">
        <f t="shared" si="2"/>
        <v>694</v>
      </c>
      <c r="B695" s="4" t="s">
        <v>1826</v>
      </c>
      <c r="C695" s="4" t="s">
        <v>1827</v>
      </c>
      <c r="D695" s="4" t="s">
        <v>1721</v>
      </c>
      <c r="E695" s="4" t="s">
        <v>38</v>
      </c>
      <c r="F695" s="7" t="s">
        <v>39</v>
      </c>
      <c r="G695" s="4"/>
      <c r="H695" s="4"/>
      <c r="I695" s="4" t="s">
        <v>916</v>
      </c>
      <c r="J695" s="4"/>
      <c r="K695" s="4"/>
      <c r="L695" s="4"/>
      <c r="M695" s="8" t="e">
        <f>VLOOKUP(B695,Sheet4!A:C,2,FALSE)</f>
        <v>#N/A</v>
      </c>
      <c r="N695" s="8" t="e">
        <f>VLOOKUP(B695,Sheet5!A:B,2,FALSE)</f>
        <v>#N/A</v>
      </c>
      <c r="O695" s="8" t="e">
        <f>VLOOKUP(B695,Retail!A:B,2,FALSE)</f>
        <v>#N/A</v>
      </c>
      <c r="P695" s="8"/>
      <c r="Q695" s="8"/>
      <c r="R695" s="8"/>
      <c r="S695" s="8"/>
      <c r="T695" s="8"/>
      <c r="U695" s="8"/>
      <c r="V695" s="8"/>
      <c r="W695" s="8"/>
      <c r="X695" s="8"/>
      <c r="Y695" s="8"/>
      <c r="Z695" s="8"/>
      <c r="AA695" s="8"/>
    </row>
    <row r="696" spans="1:27" ht="15.75" customHeight="1">
      <c r="A696" s="4">
        <f t="shared" si="2"/>
        <v>695</v>
      </c>
      <c r="B696" s="4" t="s">
        <v>1828</v>
      </c>
      <c r="C696" s="4" t="s">
        <v>1829</v>
      </c>
      <c r="D696" s="4" t="s">
        <v>1721</v>
      </c>
      <c r="E696" s="4" t="s">
        <v>38</v>
      </c>
      <c r="F696" s="7" t="s">
        <v>39</v>
      </c>
      <c r="G696" s="4"/>
      <c r="H696" s="4"/>
      <c r="I696" s="4" t="s">
        <v>916</v>
      </c>
      <c r="J696" s="4"/>
      <c r="K696" s="4"/>
      <c r="L696" s="4"/>
      <c r="M696" s="8" t="e">
        <f>VLOOKUP(B696,Sheet4!A:C,2,FALSE)</f>
        <v>#N/A</v>
      </c>
      <c r="N696" s="8" t="e">
        <f>VLOOKUP(B696,Sheet5!A:B,2,FALSE)</f>
        <v>#N/A</v>
      </c>
      <c r="O696" s="8" t="e">
        <f>VLOOKUP(B696,Retail!A:B,2,FALSE)</f>
        <v>#N/A</v>
      </c>
      <c r="P696" s="8"/>
      <c r="Q696" s="8"/>
      <c r="R696" s="8"/>
      <c r="S696" s="8"/>
      <c r="T696" s="8"/>
      <c r="U696" s="8"/>
      <c r="V696" s="8"/>
      <c r="W696" s="8"/>
      <c r="X696" s="8"/>
      <c r="Y696" s="8"/>
      <c r="Z696" s="8"/>
      <c r="AA696" s="8"/>
    </row>
    <row r="697" spans="1:27" ht="15.75" customHeight="1">
      <c r="A697" s="4">
        <f t="shared" si="2"/>
        <v>696</v>
      </c>
      <c r="B697" s="4" t="s">
        <v>1830</v>
      </c>
      <c r="C697" s="4" t="s">
        <v>1831</v>
      </c>
      <c r="D697" s="4" t="s">
        <v>1721</v>
      </c>
      <c r="E697" s="4" t="s">
        <v>38</v>
      </c>
      <c r="F697" s="7" t="s">
        <v>39</v>
      </c>
      <c r="G697" s="4"/>
      <c r="H697" s="4"/>
      <c r="I697" s="4" t="s">
        <v>916</v>
      </c>
      <c r="J697" s="4"/>
      <c r="K697" s="4"/>
      <c r="L697" s="4"/>
      <c r="M697" s="8" t="e">
        <f>VLOOKUP(B697,Sheet4!A:C,2,FALSE)</f>
        <v>#N/A</v>
      </c>
      <c r="N697" s="8" t="e">
        <f>VLOOKUP(B697,Sheet5!A:B,2,FALSE)</f>
        <v>#N/A</v>
      </c>
      <c r="O697" s="8" t="e">
        <f>VLOOKUP(B697,Retail!A:B,2,FALSE)</f>
        <v>#N/A</v>
      </c>
      <c r="P697" s="8"/>
      <c r="Q697" s="8"/>
      <c r="R697" s="8"/>
      <c r="S697" s="8"/>
      <c r="T697" s="8"/>
      <c r="U697" s="8"/>
      <c r="V697" s="8"/>
      <c r="W697" s="8"/>
      <c r="X697" s="8"/>
      <c r="Y697" s="8"/>
      <c r="Z697" s="8"/>
      <c r="AA697" s="8"/>
    </row>
    <row r="698" spans="1:27" ht="15.75" customHeight="1">
      <c r="A698" s="4">
        <f t="shared" si="2"/>
        <v>697</v>
      </c>
      <c r="B698" s="4" t="s">
        <v>1832</v>
      </c>
      <c r="C698" s="4" t="s">
        <v>1833</v>
      </c>
      <c r="D698" s="4" t="s">
        <v>1721</v>
      </c>
      <c r="E698" s="4" t="s">
        <v>38</v>
      </c>
      <c r="F698" s="7" t="s">
        <v>39</v>
      </c>
      <c r="G698" s="4"/>
      <c r="H698" s="4"/>
      <c r="I698" s="4" t="s">
        <v>916</v>
      </c>
      <c r="J698" s="4"/>
      <c r="K698" s="4"/>
      <c r="L698" s="4"/>
      <c r="M698" s="8" t="e">
        <f>VLOOKUP(B698,Sheet4!A:C,2,FALSE)</f>
        <v>#N/A</v>
      </c>
      <c r="N698" s="8" t="e">
        <f>VLOOKUP(B698,Sheet5!A:B,2,FALSE)</f>
        <v>#N/A</v>
      </c>
      <c r="O698" s="8" t="e">
        <f>VLOOKUP(B698,Retail!A:B,2,FALSE)</f>
        <v>#N/A</v>
      </c>
      <c r="P698" s="8"/>
      <c r="Q698" s="8"/>
      <c r="R698" s="8"/>
      <c r="S698" s="8"/>
      <c r="T698" s="8"/>
      <c r="U698" s="8"/>
      <c r="V698" s="8"/>
      <c r="W698" s="8"/>
      <c r="X698" s="8"/>
      <c r="Y698" s="8"/>
      <c r="Z698" s="8"/>
      <c r="AA698" s="8"/>
    </row>
    <row r="699" spans="1:27" ht="15.75" customHeight="1">
      <c r="A699" s="4">
        <f t="shared" si="2"/>
        <v>698</v>
      </c>
      <c r="B699" s="4" t="s">
        <v>1834</v>
      </c>
      <c r="C699" s="4" t="s">
        <v>1835</v>
      </c>
      <c r="D699" s="4" t="s">
        <v>1721</v>
      </c>
      <c r="E699" s="4" t="s">
        <v>38</v>
      </c>
      <c r="F699" s="7" t="s">
        <v>39</v>
      </c>
      <c r="G699" s="4"/>
      <c r="H699" s="4"/>
      <c r="I699" s="4" t="s">
        <v>916</v>
      </c>
      <c r="J699" s="4"/>
      <c r="K699" s="4"/>
      <c r="L699" s="4"/>
      <c r="M699" s="8" t="e">
        <f>VLOOKUP(B699,Sheet4!A:C,2,FALSE)</f>
        <v>#N/A</v>
      </c>
      <c r="N699" s="8" t="e">
        <f>VLOOKUP(B699,Sheet5!A:B,2,FALSE)</f>
        <v>#N/A</v>
      </c>
      <c r="O699" s="8" t="e">
        <f>VLOOKUP(B699,Retail!A:B,2,FALSE)</f>
        <v>#N/A</v>
      </c>
      <c r="P699" s="8"/>
      <c r="Q699" s="8"/>
      <c r="R699" s="8"/>
      <c r="S699" s="8"/>
      <c r="T699" s="8"/>
      <c r="U699" s="8"/>
      <c r="V699" s="8"/>
      <c r="W699" s="8"/>
      <c r="X699" s="8"/>
      <c r="Y699" s="8"/>
      <c r="Z699" s="8"/>
      <c r="AA699" s="8"/>
    </row>
    <row r="700" spans="1:27" ht="15.75" customHeight="1">
      <c r="A700" s="4">
        <f t="shared" si="2"/>
        <v>699</v>
      </c>
      <c r="B700" s="4" t="s">
        <v>1836</v>
      </c>
      <c r="C700" s="4" t="s">
        <v>1837</v>
      </c>
      <c r="D700" s="4" t="s">
        <v>1721</v>
      </c>
      <c r="E700" s="4" t="s">
        <v>38</v>
      </c>
      <c r="F700" s="7" t="s">
        <v>39</v>
      </c>
      <c r="G700" s="4"/>
      <c r="H700" s="4"/>
      <c r="I700" s="4" t="s">
        <v>916</v>
      </c>
      <c r="J700" s="4"/>
      <c r="K700" s="4"/>
      <c r="L700" s="4"/>
      <c r="M700" s="8" t="e">
        <f>VLOOKUP(B700,Sheet4!A:C,2,FALSE)</f>
        <v>#N/A</v>
      </c>
      <c r="N700" s="8" t="e">
        <f>VLOOKUP(B700,Sheet5!A:B,2,FALSE)</f>
        <v>#N/A</v>
      </c>
      <c r="O700" s="8" t="e">
        <f>VLOOKUP(B700,Retail!A:B,2,FALSE)</f>
        <v>#N/A</v>
      </c>
      <c r="P700" s="8"/>
      <c r="Q700" s="8"/>
      <c r="R700" s="8"/>
      <c r="S700" s="8"/>
      <c r="T700" s="8"/>
      <c r="U700" s="8"/>
      <c r="V700" s="8"/>
      <c r="W700" s="8"/>
      <c r="X700" s="8"/>
      <c r="Y700" s="8"/>
      <c r="Z700" s="8"/>
      <c r="AA700" s="8"/>
    </row>
    <row r="701" spans="1:27" ht="15.75" customHeight="1">
      <c r="A701" s="4">
        <f t="shared" si="2"/>
        <v>700</v>
      </c>
      <c r="B701" s="4" t="s">
        <v>1838</v>
      </c>
      <c r="C701" s="4" t="s">
        <v>1839</v>
      </c>
      <c r="D701" s="4" t="s">
        <v>1721</v>
      </c>
      <c r="E701" s="4" t="s">
        <v>38</v>
      </c>
      <c r="F701" s="7" t="s">
        <v>39</v>
      </c>
      <c r="G701" s="4"/>
      <c r="H701" s="4"/>
      <c r="I701" s="4" t="s">
        <v>916</v>
      </c>
      <c r="J701" s="4"/>
      <c r="K701" s="4"/>
      <c r="L701" s="4"/>
      <c r="M701" s="8" t="e">
        <f>VLOOKUP(B701,Sheet4!A:C,2,FALSE)</f>
        <v>#N/A</v>
      </c>
      <c r="N701" s="8" t="e">
        <f>VLOOKUP(B701,Sheet5!A:B,2,FALSE)</f>
        <v>#N/A</v>
      </c>
      <c r="O701" s="8" t="e">
        <f>VLOOKUP(B701,Retail!A:B,2,FALSE)</f>
        <v>#N/A</v>
      </c>
      <c r="P701" s="8"/>
      <c r="Q701" s="8"/>
      <c r="R701" s="8"/>
      <c r="S701" s="8"/>
      <c r="T701" s="8"/>
      <c r="U701" s="8"/>
      <c r="V701" s="8"/>
      <c r="W701" s="8"/>
      <c r="X701" s="8"/>
      <c r="Y701" s="8"/>
      <c r="Z701" s="8"/>
      <c r="AA701" s="8"/>
    </row>
    <row r="702" spans="1:27" ht="15.75" customHeight="1">
      <c r="A702" s="4">
        <f t="shared" si="2"/>
        <v>701</v>
      </c>
      <c r="B702" s="4" t="s">
        <v>1840</v>
      </c>
      <c r="C702" s="4" t="s">
        <v>1841</v>
      </c>
      <c r="D702" s="4" t="s">
        <v>1721</v>
      </c>
      <c r="E702" s="4" t="s">
        <v>38</v>
      </c>
      <c r="F702" s="7" t="s">
        <v>39</v>
      </c>
      <c r="G702" s="4"/>
      <c r="H702" s="4"/>
      <c r="I702" s="4" t="s">
        <v>916</v>
      </c>
      <c r="J702" s="4"/>
      <c r="K702" s="4"/>
      <c r="L702" s="4"/>
      <c r="M702" s="8" t="e">
        <f>VLOOKUP(B702,Sheet4!A:C,2,FALSE)</f>
        <v>#N/A</v>
      </c>
      <c r="N702" s="8" t="e">
        <f>VLOOKUP(B702,Sheet5!A:B,2,FALSE)</f>
        <v>#N/A</v>
      </c>
      <c r="O702" s="8" t="e">
        <f>VLOOKUP(B702,Retail!A:B,2,FALSE)</f>
        <v>#N/A</v>
      </c>
      <c r="P702" s="8"/>
      <c r="Q702" s="8"/>
      <c r="R702" s="8"/>
      <c r="S702" s="8"/>
      <c r="T702" s="8"/>
      <c r="U702" s="8"/>
      <c r="V702" s="8"/>
      <c r="W702" s="8"/>
      <c r="X702" s="8"/>
      <c r="Y702" s="8"/>
      <c r="Z702" s="8"/>
      <c r="AA702" s="8"/>
    </row>
    <row r="703" spans="1:27" ht="15.75" customHeight="1">
      <c r="A703" s="4">
        <f t="shared" si="2"/>
        <v>702</v>
      </c>
      <c r="B703" s="4" t="s">
        <v>1842</v>
      </c>
      <c r="C703" s="4" t="s">
        <v>1843</v>
      </c>
      <c r="D703" s="4" t="s">
        <v>1721</v>
      </c>
      <c r="E703" s="4" t="s">
        <v>38</v>
      </c>
      <c r="F703" s="7" t="s">
        <v>39</v>
      </c>
      <c r="G703" s="4"/>
      <c r="H703" s="4"/>
      <c r="I703" s="4" t="s">
        <v>916</v>
      </c>
      <c r="J703" s="4"/>
      <c r="K703" s="4"/>
      <c r="L703" s="4"/>
      <c r="M703" s="8" t="e">
        <f>VLOOKUP(B703,Sheet4!A:C,2,FALSE)</f>
        <v>#N/A</v>
      </c>
      <c r="N703" s="8" t="e">
        <f>VLOOKUP(B703,Sheet5!A:B,2,FALSE)</f>
        <v>#N/A</v>
      </c>
      <c r="O703" s="8" t="e">
        <f>VLOOKUP(B703,Retail!A:B,2,FALSE)</f>
        <v>#N/A</v>
      </c>
      <c r="P703" s="8"/>
      <c r="Q703" s="8"/>
      <c r="R703" s="8"/>
      <c r="S703" s="8"/>
      <c r="T703" s="8"/>
      <c r="U703" s="8"/>
      <c r="V703" s="8"/>
      <c r="W703" s="8"/>
      <c r="X703" s="8"/>
      <c r="Y703" s="8"/>
      <c r="Z703" s="8"/>
      <c r="AA703" s="8"/>
    </row>
    <row r="704" spans="1:27" ht="15.75" customHeight="1">
      <c r="A704" s="4">
        <f t="shared" si="2"/>
        <v>703</v>
      </c>
      <c r="B704" s="4" t="s">
        <v>1844</v>
      </c>
      <c r="C704" s="4" t="s">
        <v>1845</v>
      </c>
      <c r="D704" s="4" t="s">
        <v>1721</v>
      </c>
      <c r="E704" s="4" t="s">
        <v>38</v>
      </c>
      <c r="F704" s="7" t="s">
        <v>39</v>
      </c>
      <c r="G704" s="4"/>
      <c r="H704" s="4"/>
      <c r="I704" s="4" t="s">
        <v>916</v>
      </c>
      <c r="J704" s="4"/>
      <c r="K704" s="4"/>
      <c r="L704" s="4"/>
      <c r="M704" s="8" t="e">
        <f>VLOOKUP(B704,Sheet4!A:C,2,FALSE)</f>
        <v>#N/A</v>
      </c>
      <c r="N704" s="8" t="e">
        <f>VLOOKUP(B704,Sheet5!A:B,2,FALSE)</f>
        <v>#N/A</v>
      </c>
      <c r="O704" s="8" t="e">
        <f>VLOOKUP(B704,Retail!A:B,2,FALSE)</f>
        <v>#N/A</v>
      </c>
      <c r="P704" s="8"/>
      <c r="Q704" s="8"/>
      <c r="R704" s="8"/>
      <c r="S704" s="8"/>
      <c r="T704" s="8"/>
      <c r="U704" s="8"/>
      <c r="V704" s="8"/>
      <c r="W704" s="8"/>
      <c r="X704" s="8"/>
      <c r="Y704" s="8"/>
      <c r="Z704" s="8"/>
      <c r="AA704" s="8"/>
    </row>
    <row r="705" spans="1:27" ht="15.75" customHeight="1">
      <c r="A705" s="4">
        <f t="shared" si="2"/>
        <v>704</v>
      </c>
      <c r="B705" s="4" t="s">
        <v>1846</v>
      </c>
      <c r="C705" s="4" t="s">
        <v>1847</v>
      </c>
      <c r="D705" s="4" t="s">
        <v>1721</v>
      </c>
      <c r="E705" s="4" t="s">
        <v>38</v>
      </c>
      <c r="F705" s="7" t="s">
        <v>39</v>
      </c>
      <c r="G705" s="4"/>
      <c r="H705" s="4"/>
      <c r="I705" s="4" t="s">
        <v>916</v>
      </c>
      <c r="J705" s="4"/>
      <c r="K705" s="4"/>
      <c r="L705" s="4"/>
      <c r="M705" s="8" t="e">
        <f>VLOOKUP(B705,Sheet4!A:C,2,FALSE)</f>
        <v>#N/A</v>
      </c>
      <c r="N705" s="8" t="e">
        <f>VLOOKUP(B705,Sheet5!A:B,2,FALSE)</f>
        <v>#N/A</v>
      </c>
      <c r="O705" s="8" t="e">
        <f>VLOOKUP(B705,Retail!A:B,2,FALSE)</f>
        <v>#N/A</v>
      </c>
      <c r="P705" s="8"/>
      <c r="Q705" s="8"/>
      <c r="R705" s="8"/>
      <c r="S705" s="8"/>
      <c r="T705" s="8"/>
      <c r="U705" s="8"/>
      <c r="V705" s="8"/>
      <c r="W705" s="8"/>
      <c r="X705" s="8"/>
      <c r="Y705" s="8"/>
      <c r="Z705" s="8"/>
      <c r="AA705" s="8"/>
    </row>
    <row r="706" spans="1:27" ht="15.75" customHeight="1">
      <c r="A706" s="4">
        <f t="shared" si="2"/>
        <v>705</v>
      </c>
      <c r="B706" s="4" t="s">
        <v>1848</v>
      </c>
      <c r="C706" s="4" t="s">
        <v>1849</v>
      </c>
      <c r="D706" s="4" t="s">
        <v>1721</v>
      </c>
      <c r="E706" s="4" t="s">
        <v>38</v>
      </c>
      <c r="F706" s="7" t="s">
        <v>39</v>
      </c>
      <c r="G706" s="4"/>
      <c r="H706" s="4"/>
      <c r="I706" s="4" t="s">
        <v>916</v>
      </c>
      <c r="J706" s="4"/>
      <c r="K706" s="4"/>
      <c r="L706" s="4"/>
      <c r="M706" s="8" t="e">
        <f>VLOOKUP(B706,Sheet4!A:C,2,FALSE)</f>
        <v>#N/A</v>
      </c>
      <c r="N706" s="8" t="e">
        <f>VLOOKUP(B706,Sheet5!A:B,2,FALSE)</f>
        <v>#N/A</v>
      </c>
      <c r="O706" s="8" t="e">
        <f>VLOOKUP(B706,Retail!A:B,2,FALSE)</f>
        <v>#N/A</v>
      </c>
      <c r="P706" s="8"/>
      <c r="Q706" s="8"/>
      <c r="R706" s="8"/>
      <c r="S706" s="8"/>
      <c r="T706" s="8"/>
      <c r="U706" s="8"/>
      <c r="V706" s="8"/>
      <c r="W706" s="8"/>
      <c r="X706" s="8"/>
      <c r="Y706" s="8"/>
      <c r="Z706" s="8"/>
      <c r="AA706" s="8"/>
    </row>
    <row r="707" spans="1:27" ht="15.75" customHeight="1">
      <c r="A707" s="4">
        <f t="shared" si="2"/>
        <v>706</v>
      </c>
      <c r="B707" s="4" t="s">
        <v>1850</v>
      </c>
      <c r="C707" s="4" t="s">
        <v>1851</v>
      </c>
      <c r="D707" s="4" t="s">
        <v>1721</v>
      </c>
      <c r="E707" s="4" t="s">
        <v>38</v>
      </c>
      <c r="F707" s="7" t="s">
        <v>39</v>
      </c>
      <c r="G707" s="4"/>
      <c r="H707" s="4"/>
      <c r="I707" s="4" t="s">
        <v>916</v>
      </c>
      <c r="J707" s="4"/>
      <c r="K707" s="4"/>
      <c r="L707" s="4"/>
      <c r="M707" s="8" t="e">
        <f>VLOOKUP(B707,Sheet4!A:C,2,FALSE)</f>
        <v>#N/A</v>
      </c>
      <c r="N707" s="8" t="e">
        <f>VLOOKUP(B707,Sheet5!A:B,2,FALSE)</f>
        <v>#N/A</v>
      </c>
      <c r="O707" s="8" t="e">
        <f>VLOOKUP(B707,Retail!A:B,2,FALSE)</f>
        <v>#N/A</v>
      </c>
      <c r="P707" s="8"/>
      <c r="Q707" s="8"/>
      <c r="R707" s="8"/>
      <c r="S707" s="8"/>
      <c r="T707" s="8"/>
      <c r="U707" s="8"/>
      <c r="V707" s="8"/>
      <c r="W707" s="8"/>
      <c r="X707" s="8"/>
      <c r="Y707" s="8"/>
      <c r="Z707" s="8"/>
      <c r="AA707" s="8"/>
    </row>
    <row r="708" spans="1:27" ht="15.75" customHeight="1">
      <c r="A708" s="4">
        <f t="shared" si="2"/>
        <v>707</v>
      </c>
      <c r="B708" s="4" t="s">
        <v>1852</v>
      </c>
      <c r="C708" s="4" t="s">
        <v>1853</v>
      </c>
      <c r="D708" s="4" t="s">
        <v>1721</v>
      </c>
      <c r="E708" s="4" t="s">
        <v>38</v>
      </c>
      <c r="F708" s="7" t="s">
        <v>39</v>
      </c>
      <c r="G708" s="4"/>
      <c r="H708" s="4"/>
      <c r="I708" s="4" t="s">
        <v>916</v>
      </c>
      <c r="J708" s="4"/>
      <c r="K708" s="4"/>
      <c r="L708" s="4"/>
      <c r="M708" s="8" t="e">
        <f>VLOOKUP(B708,Sheet4!A:C,2,FALSE)</f>
        <v>#N/A</v>
      </c>
      <c r="N708" s="8" t="e">
        <f>VLOOKUP(B708,Sheet5!A:B,2,FALSE)</f>
        <v>#N/A</v>
      </c>
      <c r="O708" s="8" t="e">
        <f>VLOOKUP(B708,Retail!A:B,2,FALSE)</f>
        <v>#N/A</v>
      </c>
      <c r="P708" s="8"/>
      <c r="Q708" s="8"/>
      <c r="R708" s="8"/>
      <c r="S708" s="8"/>
      <c r="T708" s="8"/>
      <c r="U708" s="8"/>
      <c r="V708" s="8"/>
      <c r="W708" s="8"/>
      <c r="X708" s="8"/>
      <c r="Y708" s="8"/>
      <c r="Z708" s="8"/>
      <c r="AA708" s="8"/>
    </row>
    <row r="709" spans="1:27" ht="15.75" customHeight="1">
      <c r="A709" s="4">
        <f t="shared" si="2"/>
        <v>708</v>
      </c>
      <c r="B709" s="4" t="s">
        <v>1854</v>
      </c>
      <c r="C709" s="4" t="s">
        <v>1855</v>
      </c>
      <c r="D709" s="4" t="s">
        <v>1721</v>
      </c>
      <c r="E709" s="4" t="s">
        <v>38</v>
      </c>
      <c r="F709" s="7" t="s">
        <v>39</v>
      </c>
      <c r="G709" s="4"/>
      <c r="H709" s="4"/>
      <c r="I709" s="4" t="s">
        <v>916</v>
      </c>
      <c r="J709" s="4"/>
      <c r="K709" s="4"/>
      <c r="L709" s="4"/>
      <c r="M709" s="8" t="e">
        <f>VLOOKUP(B709,Sheet4!A:C,2,FALSE)</f>
        <v>#N/A</v>
      </c>
      <c r="N709" s="8" t="e">
        <f>VLOOKUP(B709,Sheet5!A:B,2,FALSE)</f>
        <v>#N/A</v>
      </c>
      <c r="O709" s="8" t="e">
        <f>VLOOKUP(B709,Retail!A:B,2,FALSE)</f>
        <v>#N/A</v>
      </c>
      <c r="P709" s="8"/>
      <c r="Q709" s="8"/>
      <c r="R709" s="8"/>
      <c r="S709" s="8"/>
      <c r="T709" s="8"/>
      <c r="U709" s="8"/>
      <c r="V709" s="8"/>
      <c r="W709" s="8"/>
      <c r="X709" s="8"/>
      <c r="Y709" s="8"/>
      <c r="Z709" s="8"/>
      <c r="AA709" s="8"/>
    </row>
    <row r="710" spans="1:27" ht="15.75" customHeight="1">
      <c r="A710" s="4">
        <f t="shared" si="2"/>
        <v>709</v>
      </c>
      <c r="B710" s="4" t="s">
        <v>1856</v>
      </c>
      <c r="C710" s="4" t="s">
        <v>1857</v>
      </c>
      <c r="D710" s="4" t="s">
        <v>1721</v>
      </c>
      <c r="E710" s="4" t="s">
        <v>38</v>
      </c>
      <c r="F710" s="7" t="s">
        <v>39</v>
      </c>
      <c r="G710" s="4"/>
      <c r="H710" s="4"/>
      <c r="I710" s="4" t="s">
        <v>916</v>
      </c>
      <c r="J710" s="4"/>
      <c r="K710" s="4"/>
      <c r="L710" s="4"/>
      <c r="M710" s="8" t="e">
        <f>VLOOKUP(B710,Sheet4!A:C,2,FALSE)</f>
        <v>#N/A</v>
      </c>
      <c r="N710" s="8" t="e">
        <f>VLOOKUP(B710,Sheet5!A:B,2,FALSE)</f>
        <v>#N/A</v>
      </c>
      <c r="O710" s="8" t="e">
        <f>VLOOKUP(B710,Retail!A:B,2,FALSE)</f>
        <v>#N/A</v>
      </c>
      <c r="P710" s="8"/>
      <c r="Q710" s="8"/>
      <c r="R710" s="8"/>
      <c r="S710" s="8"/>
      <c r="T710" s="8"/>
      <c r="U710" s="8"/>
      <c r="V710" s="8"/>
      <c r="W710" s="8"/>
      <c r="X710" s="8"/>
      <c r="Y710" s="8"/>
      <c r="Z710" s="8"/>
      <c r="AA710" s="8"/>
    </row>
    <row r="711" spans="1:27" ht="15.75" customHeight="1">
      <c r="A711" s="4">
        <f t="shared" si="2"/>
        <v>710</v>
      </c>
      <c r="B711" s="4" t="s">
        <v>1858</v>
      </c>
      <c r="C711" s="4" t="s">
        <v>1859</v>
      </c>
      <c r="D711" s="4" t="s">
        <v>1721</v>
      </c>
      <c r="E711" s="4" t="s">
        <v>38</v>
      </c>
      <c r="F711" s="7" t="s">
        <v>39</v>
      </c>
      <c r="G711" s="4"/>
      <c r="H711" s="4"/>
      <c r="I711" s="4" t="s">
        <v>916</v>
      </c>
      <c r="J711" s="4"/>
      <c r="K711" s="4"/>
      <c r="L711" s="4"/>
      <c r="M711" s="8" t="e">
        <f>VLOOKUP(B711,Sheet4!A:C,2,FALSE)</f>
        <v>#N/A</v>
      </c>
      <c r="N711" s="8" t="e">
        <f>VLOOKUP(B711,Sheet5!A:B,2,FALSE)</f>
        <v>#N/A</v>
      </c>
      <c r="O711" s="8" t="e">
        <f>VLOOKUP(B711,Retail!A:B,2,FALSE)</f>
        <v>#N/A</v>
      </c>
      <c r="P711" s="8"/>
      <c r="Q711" s="8"/>
      <c r="R711" s="8"/>
      <c r="S711" s="8"/>
      <c r="T711" s="8"/>
      <c r="U711" s="8"/>
      <c r="V711" s="8"/>
      <c r="W711" s="8"/>
      <c r="X711" s="8"/>
      <c r="Y711" s="8"/>
      <c r="Z711" s="8"/>
      <c r="AA711" s="8"/>
    </row>
    <row r="712" spans="1:27" ht="15.75" customHeight="1">
      <c r="A712" s="4">
        <f t="shared" si="2"/>
        <v>711</v>
      </c>
      <c r="B712" s="4" t="s">
        <v>1860</v>
      </c>
      <c r="C712" s="4" t="s">
        <v>1861</v>
      </c>
      <c r="D712" s="4" t="s">
        <v>1721</v>
      </c>
      <c r="E712" s="4" t="s">
        <v>38</v>
      </c>
      <c r="F712" s="7" t="s">
        <v>39</v>
      </c>
      <c r="G712" s="4"/>
      <c r="H712" s="4"/>
      <c r="I712" s="4" t="s">
        <v>916</v>
      </c>
      <c r="J712" s="4"/>
      <c r="K712" s="4"/>
      <c r="L712" s="4"/>
      <c r="M712" s="8" t="e">
        <f>VLOOKUP(B712,Sheet4!A:C,2,FALSE)</f>
        <v>#N/A</v>
      </c>
      <c r="N712" s="8" t="e">
        <f>VLOOKUP(B712,Sheet5!A:B,2,FALSE)</f>
        <v>#N/A</v>
      </c>
      <c r="O712" s="8" t="e">
        <f>VLOOKUP(B712,Retail!A:B,2,FALSE)</f>
        <v>#N/A</v>
      </c>
      <c r="P712" s="8"/>
      <c r="Q712" s="8"/>
      <c r="R712" s="8"/>
      <c r="S712" s="8"/>
      <c r="T712" s="8"/>
      <c r="U712" s="8"/>
      <c r="V712" s="8"/>
      <c r="W712" s="8"/>
      <c r="X712" s="8"/>
      <c r="Y712" s="8"/>
      <c r="Z712" s="8"/>
      <c r="AA712" s="8"/>
    </row>
    <row r="713" spans="1:27" ht="15.75" customHeight="1">
      <c r="A713" s="4">
        <f t="shared" si="2"/>
        <v>712</v>
      </c>
      <c r="B713" s="4" t="s">
        <v>1862</v>
      </c>
      <c r="C713" s="4" t="s">
        <v>1863</v>
      </c>
      <c r="D713" s="4" t="s">
        <v>1721</v>
      </c>
      <c r="E713" s="4" t="s">
        <v>38</v>
      </c>
      <c r="F713" s="7" t="s">
        <v>39</v>
      </c>
      <c r="G713" s="4"/>
      <c r="H713" s="4"/>
      <c r="I713" s="4" t="s">
        <v>916</v>
      </c>
      <c r="J713" s="4"/>
      <c r="K713" s="4"/>
      <c r="L713" s="4"/>
      <c r="M713" s="8" t="e">
        <f>VLOOKUP(B713,Sheet4!A:C,2,FALSE)</f>
        <v>#N/A</v>
      </c>
      <c r="N713" s="8" t="e">
        <f>VLOOKUP(B713,Sheet5!A:B,2,FALSE)</f>
        <v>#N/A</v>
      </c>
      <c r="O713" s="8" t="e">
        <f>VLOOKUP(B713,Retail!A:B,2,FALSE)</f>
        <v>#N/A</v>
      </c>
      <c r="P713" s="8"/>
      <c r="Q713" s="8"/>
      <c r="R713" s="8"/>
      <c r="S713" s="8"/>
      <c r="T713" s="8"/>
      <c r="U713" s="8"/>
      <c r="V713" s="8"/>
      <c r="W713" s="8"/>
      <c r="X713" s="8"/>
      <c r="Y713" s="8"/>
      <c r="Z713" s="8"/>
      <c r="AA713" s="8"/>
    </row>
    <row r="714" spans="1:27" ht="15.75" customHeight="1">
      <c r="A714" s="4">
        <f t="shared" si="2"/>
        <v>713</v>
      </c>
      <c r="B714" s="4" t="s">
        <v>1864</v>
      </c>
      <c r="C714" s="4" t="s">
        <v>1865</v>
      </c>
      <c r="D714" s="4" t="s">
        <v>1721</v>
      </c>
      <c r="E714" s="4" t="s">
        <v>38</v>
      </c>
      <c r="F714" s="7" t="s">
        <v>39</v>
      </c>
      <c r="G714" s="4"/>
      <c r="H714" s="4"/>
      <c r="I714" s="4" t="s">
        <v>916</v>
      </c>
      <c r="J714" s="4"/>
      <c r="K714" s="4"/>
      <c r="L714" s="4"/>
      <c r="M714" s="8" t="e">
        <f>VLOOKUP(B714,Sheet4!A:C,2,FALSE)</f>
        <v>#N/A</v>
      </c>
      <c r="N714" s="8" t="e">
        <f>VLOOKUP(B714,Sheet5!A:B,2,FALSE)</f>
        <v>#N/A</v>
      </c>
      <c r="O714" s="8" t="e">
        <f>VLOOKUP(B714,Retail!A:B,2,FALSE)</f>
        <v>#N/A</v>
      </c>
      <c r="P714" s="8"/>
      <c r="Q714" s="8"/>
      <c r="R714" s="8"/>
      <c r="S714" s="8"/>
      <c r="T714" s="8"/>
      <c r="U714" s="8"/>
      <c r="V714" s="8"/>
      <c r="W714" s="8"/>
      <c r="X714" s="8"/>
      <c r="Y714" s="8"/>
      <c r="Z714" s="8"/>
      <c r="AA714" s="8"/>
    </row>
    <row r="715" spans="1:27" ht="15.75" customHeight="1">
      <c r="A715" s="4">
        <f t="shared" si="2"/>
        <v>714</v>
      </c>
      <c r="B715" s="4" t="s">
        <v>1866</v>
      </c>
      <c r="C715" s="4" t="s">
        <v>1867</v>
      </c>
      <c r="D715" s="4" t="s">
        <v>1721</v>
      </c>
      <c r="E715" s="4" t="s">
        <v>38</v>
      </c>
      <c r="F715" s="7" t="s">
        <v>39</v>
      </c>
      <c r="G715" s="4"/>
      <c r="H715" s="4"/>
      <c r="I715" s="4" t="s">
        <v>916</v>
      </c>
      <c r="J715" s="4"/>
      <c r="K715" s="4"/>
      <c r="L715" s="4"/>
      <c r="M715" s="8" t="e">
        <f>VLOOKUP(B715,Sheet4!A:C,2,FALSE)</f>
        <v>#N/A</v>
      </c>
      <c r="N715" s="8" t="e">
        <f>VLOOKUP(B715,Sheet5!A:B,2,FALSE)</f>
        <v>#N/A</v>
      </c>
      <c r="O715" s="8" t="e">
        <f>VLOOKUP(B715,Retail!A:B,2,FALSE)</f>
        <v>#N/A</v>
      </c>
      <c r="P715" s="8"/>
      <c r="Q715" s="8"/>
      <c r="R715" s="8"/>
      <c r="S715" s="8"/>
      <c r="T715" s="8"/>
      <c r="U715" s="8"/>
      <c r="V715" s="8"/>
      <c r="W715" s="8"/>
      <c r="X715" s="8"/>
      <c r="Y715" s="8"/>
      <c r="Z715" s="8"/>
      <c r="AA715" s="8"/>
    </row>
    <row r="716" spans="1:27" ht="15.75" customHeight="1">
      <c r="A716" s="4">
        <f t="shared" si="2"/>
        <v>715</v>
      </c>
      <c r="B716" s="4" t="s">
        <v>1868</v>
      </c>
      <c r="C716" s="4" t="s">
        <v>1869</v>
      </c>
      <c r="D716" s="4" t="s">
        <v>1721</v>
      </c>
      <c r="E716" s="4" t="s">
        <v>38</v>
      </c>
      <c r="F716" s="7" t="s">
        <v>39</v>
      </c>
      <c r="G716" s="4"/>
      <c r="H716" s="4"/>
      <c r="I716" s="4" t="s">
        <v>916</v>
      </c>
      <c r="J716" s="4"/>
      <c r="K716" s="4"/>
      <c r="L716" s="4"/>
      <c r="M716" s="8" t="e">
        <f>VLOOKUP(B716,Sheet4!A:C,2,FALSE)</f>
        <v>#N/A</v>
      </c>
      <c r="N716" s="8" t="e">
        <f>VLOOKUP(B716,Sheet5!A:B,2,FALSE)</f>
        <v>#N/A</v>
      </c>
      <c r="O716" s="8" t="e">
        <f>VLOOKUP(B716,Retail!A:B,2,FALSE)</f>
        <v>#N/A</v>
      </c>
      <c r="P716" s="8"/>
      <c r="Q716" s="8"/>
      <c r="R716" s="8"/>
      <c r="S716" s="8"/>
      <c r="T716" s="8"/>
      <c r="U716" s="8"/>
      <c r="V716" s="8"/>
      <c r="W716" s="8"/>
      <c r="X716" s="8"/>
      <c r="Y716" s="8"/>
      <c r="Z716" s="8"/>
      <c r="AA716" s="8"/>
    </row>
    <row r="717" spans="1:27" ht="15.75" customHeight="1">
      <c r="A717" s="4">
        <f t="shared" si="2"/>
        <v>716</v>
      </c>
      <c r="B717" s="4" t="s">
        <v>1870</v>
      </c>
      <c r="C717" s="4" t="s">
        <v>1871</v>
      </c>
      <c r="D717" s="4" t="s">
        <v>1721</v>
      </c>
      <c r="E717" s="4" t="s">
        <v>38</v>
      </c>
      <c r="F717" s="7" t="s">
        <v>39</v>
      </c>
      <c r="G717" s="4"/>
      <c r="H717" s="4"/>
      <c r="I717" s="4" t="s">
        <v>916</v>
      </c>
      <c r="J717" s="4"/>
      <c r="K717" s="4"/>
      <c r="L717" s="4"/>
      <c r="M717" s="8" t="e">
        <f>VLOOKUP(B717,Sheet4!A:C,2,FALSE)</f>
        <v>#N/A</v>
      </c>
      <c r="N717" s="8" t="e">
        <f>VLOOKUP(B717,Sheet5!A:B,2,FALSE)</f>
        <v>#N/A</v>
      </c>
      <c r="O717" s="8" t="e">
        <f>VLOOKUP(B717,Retail!A:B,2,FALSE)</f>
        <v>#N/A</v>
      </c>
      <c r="P717" s="8"/>
      <c r="Q717" s="8"/>
      <c r="R717" s="8"/>
      <c r="S717" s="8"/>
      <c r="T717" s="8"/>
      <c r="U717" s="8"/>
      <c r="V717" s="8"/>
      <c r="W717" s="8"/>
      <c r="X717" s="8"/>
      <c r="Y717" s="8"/>
      <c r="Z717" s="8"/>
      <c r="AA717" s="8"/>
    </row>
    <row r="718" spans="1:27" ht="15.75" customHeight="1">
      <c r="A718" s="4">
        <f t="shared" si="2"/>
        <v>717</v>
      </c>
      <c r="B718" s="4" t="s">
        <v>1872</v>
      </c>
      <c r="C718" s="4" t="s">
        <v>1873</v>
      </c>
      <c r="D718" s="4" t="s">
        <v>1874</v>
      </c>
      <c r="E718" s="4" t="s">
        <v>143</v>
      </c>
      <c r="F718" s="7" t="s">
        <v>39</v>
      </c>
      <c r="G718" s="4"/>
      <c r="H718" s="4"/>
      <c r="I718" s="4" t="s">
        <v>916</v>
      </c>
      <c r="J718" s="4"/>
      <c r="K718" s="4"/>
      <c r="L718" s="4"/>
      <c r="M718" s="8" t="e">
        <f>VLOOKUP(B718,Sheet4!A:C,2,FALSE)</f>
        <v>#N/A</v>
      </c>
      <c r="N718" s="8" t="e">
        <f>VLOOKUP(B718,Sheet5!A:B,2,FALSE)</f>
        <v>#N/A</v>
      </c>
      <c r="O718" s="8" t="e">
        <f>VLOOKUP(B718,Retail!A:B,2,FALSE)</f>
        <v>#N/A</v>
      </c>
      <c r="P718" s="8"/>
      <c r="Q718" s="8"/>
      <c r="R718" s="8"/>
      <c r="S718" s="8"/>
      <c r="T718" s="8"/>
      <c r="U718" s="8"/>
      <c r="V718" s="8"/>
      <c r="W718" s="8"/>
      <c r="X718" s="8"/>
      <c r="Y718" s="8"/>
      <c r="Z718" s="8"/>
      <c r="AA718" s="8"/>
    </row>
    <row r="719" spans="1:27" ht="15.75" customHeight="1">
      <c r="A719" s="4">
        <f t="shared" si="2"/>
        <v>718</v>
      </c>
      <c r="B719" s="4" t="s">
        <v>1875</v>
      </c>
      <c r="C719" s="4" t="s">
        <v>1876</v>
      </c>
      <c r="D719" s="4" t="s">
        <v>1874</v>
      </c>
      <c r="E719" s="4" t="s">
        <v>143</v>
      </c>
      <c r="F719" s="7" t="s">
        <v>39</v>
      </c>
      <c r="G719" s="4"/>
      <c r="H719" s="4"/>
      <c r="I719" s="4" t="s">
        <v>916</v>
      </c>
      <c r="J719" s="4"/>
      <c r="K719" s="4"/>
      <c r="L719" s="4"/>
      <c r="M719" s="8" t="e">
        <f>VLOOKUP(B719,Sheet4!A:C,2,FALSE)</f>
        <v>#N/A</v>
      </c>
      <c r="N719" s="8" t="e">
        <f>VLOOKUP(B719,Sheet5!A:B,2,FALSE)</f>
        <v>#N/A</v>
      </c>
      <c r="O719" s="8" t="e">
        <f>VLOOKUP(B719,Retail!A:B,2,FALSE)</f>
        <v>#N/A</v>
      </c>
      <c r="P719" s="8"/>
      <c r="Q719" s="8"/>
      <c r="R719" s="8"/>
      <c r="S719" s="8"/>
      <c r="T719" s="8"/>
      <c r="U719" s="8"/>
      <c r="V719" s="8"/>
      <c r="W719" s="8"/>
      <c r="X719" s="8"/>
      <c r="Y719" s="8"/>
      <c r="Z719" s="8"/>
      <c r="AA719" s="8"/>
    </row>
    <row r="720" spans="1:27" ht="15.75" customHeight="1">
      <c r="A720" s="4">
        <f t="shared" si="2"/>
        <v>719</v>
      </c>
      <c r="B720" s="4" t="s">
        <v>1877</v>
      </c>
      <c r="C720" s="4" t="s">
        <v>1878</v>
      </c>
      <c r="D720" s="4" t="s">
        <v>1874</v>
      </c>
      <c r="E720" s="4" t="s">
        <v>143</v>
      </c>
      <c r="F720" s="7" t="s">
        <v>39</v>
      </c>
      <c r="G720" s="4"/>
      <c r="H720" s="4"/>
      <c r="I720" s="4" t="s">
        <v>916</v>
      </c>
      <c r="J720" s="4"/>
      <c r="K720" s="4"/>
      <c r="L720" s="4"/>
      <c r="M720" s="8" t="e">
        <f>VLOOKUP(B720,Sheet4!A:C,2,FALSE)</f>
        <v>#N/A</v>
      </c>
      <c r="N720" s="8" t="e">
        <f>VLOOKUP(B720,Sheet5!A:B,2,FALSE)</f>
        <v>#N/A</v>
      </c>
      <c r="O720" s="8" t="e">
        <f>VLOOKUP(B720,Retail!A:B,2,FALSE)</f>
        <v>#N/A</v>
      </c>
      <c r="P720" s="8"/>
      <c r="Q720" s="8"/>
      <c r="R720" s="8"/>
      <c r="S720" s="8"/>
      <c r="T720" s="8"/>
      <c r="U720" s="8"/>
      <c r="V720" s="8"/>
      <c r="W720" s="8"/>
      <c r="X720" s="8"/>
      <c r="Y720" s="8"/>
      <c r="Z720" s="8"/>
      <c r="AA720" s="8"/>
    </row>
    <row r="721" spans="1:27" ht="15.75" customHeight="1">
      <c r="A721" s="4">
        <f t="shared" si="2"/>
        <v>720</v>
      </c>
      <c r="B721" s="4" t="s">
        <v>1879</v>
      </c>
      <c r="C721" s="4" t="s">
        <v>1880</v>
      </c>
      <c r="D721" s="4" t="s">
        <v>1874</v>
      </c>
      <c r="E721" s="4" t="s">
        <v>143</v>
      </c>
      <c r="F721" s="7" t="s">
        <v>39</v>
      </c>
      <c r="G721" s="4"/>
      <c r="H721" s="4"/>
      <c r="I721" s="4" t="s">
        <v>916</v>
      </c>
      <c r="J721" s="4"/>
      <c r="K721" s="4"/>
      <c r="L721" s="4"/>
      <c r="M721" s="8" t="e">
        <f>VLOOKUP(B721,Sheet4!A:C,2,FALSE)</f>
        <v>#N/A</v>
      </c>
      <c r="N721" s="8" t="e">
        <f>VLOOKUP(B721,Sheet5!A:B,2,FALSE)</f>
        <v>#N/A</v>
      </c>
      <c r="O721" s="8" t="e">
        <f>VLOOKUP(B721,Retail!A:B,2,FALSE)</f>
        <v>#N/A</v>
      </c>
      <c r="P721" s="8"/>
      <c r="Q721" s="8"/>
      <c r="R721" s="8"/>
      <c r="S721" s="8"/>
      <c r="T721" s="8"/>
      <c r="U721" s="8"/>
      <c r="V721" s="8"/>
      <c r="W721" s="8"/>
      <c r="X721" s="8"/>
      <c r="Y721" s="8"/>
      <c r="Z721" s="8"/>
      <c r="AA721" s="8"/>
    </row>
    <row r="722" spans="1:27" ht="15.75" customHeight="1">
      <c r="A722" s="4">
        <f t="shared" si="2"/>
        <v>721</v>
      </c>
      <c r="B722" s="4" t="s">
        <v>1881</v>
      </c>
      <c r="C722" s="4" t="s">
        <v>1882</v>
      </c>
      <c r="D722" s="4" t="s">
        <v>1874</v>
      </c>
      <c r="E722" s="4" t="s">
        <v>143</v>
      </c>
      <c r="F722" s="7" t="s">
        <v>39</v>
      </c>
      <c r="G722" s="4"/>
      <c r="H722" s="4"/>
      <c r="I722" s="4" t="s">
        <v>916</v>
      </c>
      <c r="J722" s="4"/>
      <c r="K722" s="4"/>
      <c r="L722" s="4"/>
      <c r="M722" s="8" t="e">
        <f>VLOOKUP(B722,Sheet4!A:C,2,FALSE)</f>
        <v>#N/A</v>
      </c>
      <c r="N722" s="8" t="e">
        <f>VLOOKUP(B722,Sheet5!A:B,2,FALSE)</f>
        <v>#N/A</v>
      </c>
      <c r="O722" s="8" t="e">
        <f>VLOOKUP(B722,Retail!A:B,2,FALSE)</f>
        <v>#N/A</v>
      </c>
      <c r="P722" s="8"/>
      <c r="Q722" s="8"/>
      <c r="R722" s="8"/>
      <c r="S722" s="8"/>
      <c r="T722" s="8"/>
      <c r="U722" s="8"/>
      <c r="V722" s="8"/>
      <c r="W722" s="8"/>
      <c r="X722" s="8"/>
      <c r="Y722" s="8"/>
      <c r="Z722" s="8"/>
      <c r="AA722" s="8"/>
    </row>
    <row r="723" spans="1:27" ht="15.75" customHeight="1">
      <c r="A723" s="4">
        <f t="shared" si="2"/>
        <v>722</v>
      </c>
      <c r="B723" s="4" t="s">
        <v>1883</v>
      </c>
      <c r="C723" s="4" t="s">
        <v>1884</v>
      </c>
      <c r="D723" s="4" t="s">
        <v>1885</v>
      </c>
      <c r="E723" s="4" t="s">
        <v>1886</v>
      </c>
      <c r="F723" s="7" t="s">
        <v>39</v>
      </c>
      <c r="G723" s="4"/>
      <c r="H723" s="4"/>
      <c r="I723" s="4" t="s">
        <v>916</v>
      </c>
      <c r="J723" s="4"/>
      <c r="K723" s="4"/>
      <c r="L723" s="4"/>
      <c r="M723" s="8" t="e">
        <f>VLOOKUP(B723,Sheet4!A:C,2,FALSE)</f>
        <v>#N/A</v>
      </c>
      <c r="N723" s="8" t="e">
        <f>VLOOKUP(B723,Sheet5!A:B,2,FALSE)</f>
        <v>#N/A</v>
      </c>
      <c r="O723" s="8" t="e">
        <f>VLOOKUP(B723,Retail!A:B,2,FALSE)</f>
        <v>#N/A</v>
      </c>
      <c r="P723" s="8"/>
      <c r="Q723" s="8"/>
      <c r="R723" s="8"/>
      <c r="S723" s="8"/>
      <c r="T723" s="8"/>
      <c r="U723" s="8"/>
      <c r="V723" s="8"/>
      <c r="W723" s="8"/>
      <c r="X723" s="8"/>
      <c r="Y723" s="8"/>
      <c r="Z723" s="8"/>
      <c r="AA723" s="8"/>
    </row>
    <row r="724" spans="1:27" ht="15.75" customHeight="1">
      <c r="A724" s="4">
        <f t="shared" si="2"/>
        <v>723</v>
      </c>
      <c r="B724" s="4" t="s">
        <v>864</v>
      </c>
      <c r="C724" s="4" t="s">
        <v>1887</v>
      </c>
      <c r="D724" s="4" t="s">
        <v>1885</v>
      </c>
      <c r="E724" s="4" t="s">
        <v>1886</v>
      </c>
      <c r="F724" s="7" t="s">
        <v>39</v>
      </c>
      <c r="G724" s="4"/>
      <c r="H724" s="4"/>
      <c r="I724" s="4" t="s">
        <v>916</v>
      </c>
      <c r="J724" s="4"/>
      <c r="K724" s="4"/>
      <c r="L724" s="4"/>
      <c r="M724" s="8" t="e">
        <f>VLOOKUP(B724,Sheet4!A:C,2,FALSE)</f>
        <v>#N/A</v>
      </c>
      <c r="N724" s="8" t="e">
        <f>VLOOKUP(B724,Sheet5!A:B,2,FALSE)</f>
        <v>#N/A</v>
      </c>
      <c r="O724" s="8" t="str">
        <f>VLOOKUP(B724,Retail!A:B,2,FALSE)</f>
        <v>FTC DAIS</v>
      </c>
      <c r="P724" s="8"/>
      <c r="Q724" s="8"/>
      <c r="R724" s="8"/>
      <c r="S724" s="8"/>
      <c r="T724" s="8"/>
      <c r="U724" s="8"/>
      <c r="V724" s="8"/>
      <c r="W724" s="8"/>
      <c r="X724" s="8"/>
      <c r="Y724" s="8"/>
      <c r="Z724" s="8"/>
      <c r="AA724" s="8"/>
    </row>
    <row r="725" spans="1:27" ht="15.75" customHeight="1">
      <c r="A725" s="4">
        <f t="shared" si="2"/>
        <v>724</v>
      </c>
      <c r="B725" s="4" t="s">
        <v>864</v>
      </c>
      <c r="C725" s="4" t="s">
        <v>1888</v>
      </c>
      <c r="D725" s="4" t="s">
        <v>1885</v>
      </c>
      <c r="E725" s="4" t="s">
        <v>1886</v>
      </c>
      <c r="F725" s="7" t="s">
        <v>39</v>
      </c>
      <c r="G725" s="4"/>
      <c r="H725" s="4"/>
      <c r="I725" s="4" t="s">
        <v>916</v>
      </c>
      <c r="J725" s="4"/>
      <c r="K725" s="4"/>
      <c r="L725" s="4"/>
      <c r="M725" s="8" t="e">
        <f>VLOOKUP(B725,Sheet4!A:C,2,FALSE)</f>
        <v>#N/A</v>
      </c>
      <c r="N725" s="8" t="e">
        <f>VLOOKUP(B725,Sheet5!A:B,2,FALSE)</f>
        <v>#N/A</v>
      </c>
      <c r="O725" s="8" t="str">
        <f>VLOOKUP(B725,Retail!A:B,2,FALSE)</f>
        <v>FTC DAIS</v>
      </c>
      <c r="P725" s="8"/>
      <c r="Q725" s="8"/>
      <c r="R725" s="8"/>
      <c r="S725" s="8"/>
      <c r="T725" s="8"/>
      <c r="U725" s="8"/>
      <c r="V725" s="8"/>
      <c r="W725" s="8"/>
      <c r="X725" s="8"/>
      <c r="Y725" s="8"/>
      <c r="Z725" s="8"/>
      <c r="AA725" s="8"/>
    </row>
    <row r="726" spans="1:27" ht="15.75" customHeight="1">
      <c r="A726" s="4">
        <f t="shared" si="2"/>
        <v>725</v>
      </c>
      <c r="B726" s="4" t="s">
        <v>1889</v>
      </c>
      <c r="C726" s="4" t="s">
        <v>1890</v>
      </c>
      <c r="D726" s="4" t="s">
        <v>1885</v>
      </c>
      <c r="E726" s="4" t="s">
        <v>1886</v>
      </c>
      <c r="F726" s="7" t="s">
        <v>39</v>
      </c>
      <c r="G726" s="4"/>
      <c r="H726" s="4"/>
      <c r="I726" s="4" t="s">
        <v>916</v>
      </c>
      <c r="J726" s="4"/>
      <c r="K726" s="4"/>
      <c r="L726" s="4"/>
      <c r="M726" s="8" t="e">
        <f>VLOOKUP(B726,Sheet4!A:C,2,FALSE)</f>
        <v>#N/A</v>
      </c>
      <c r="N726" s="8" t="e">
        <f>VLOOKUP(B726,Sheet5!A:B,2,FALSE)</f>
        <v>#N/A</v>
      </c>
      <c r="O726" s="8" t="e">
        <f>VLOOKUP(B726,Retail!A:B,2,FALSE)</f>
        <v>#N/A</v>
      </c>
      <c r="P726" s="8"/>
      <c r="Q726" s="8"/>
      <c r="R726" s="8"/>
      <c r="S726" s="8"/>
      <c r="T726" s="8"/>
      <c r="U726" s="8"/>
      <c r="V726" s="8"/>
      <c r="W726" s="8"/>
      <c r="X726" s="8"/>
      <c r="Y726" s="8"/>
      <c r="Z726" s="8"/>
      <c r="AA726" s="8"/>
    </row>
    <row r="727" spans="1:27" ht="15.75" customHeight="1">
      <c r="A727" s="4">
        <f t="shared" si="2"/>
        <v>726</v>
      </c>
      <c r="B727" s="4" t="s">
        <v>1891</v>
      </c>
      <c r="C727" s="4" t="s">
        <v>1892</v>
      </c>
      <c r="D727" s="4" t="s">
        <v>1885</v>
      </c>
      <c r="E727" s="4" t="s">
        <v>1886</v>
      </c>
      <c r="F727" s="7" t="s">
        <v>39</v>
      </c>
      <c r="G727" s="4"/>
      <c r="H727" s="4"/>
      <c r="I727" s="4" t="s">
        <v>916</v>
      </c>
      <c r="J727" s="4"/>
      <c r="K727" s="4"/>
      <c r="L727" s="4"/>
      <c r="M727" s="8" t="e">
        <f>VLOOKUP(B727,Sheet4!A:C,2,FALSE)</f>
        <v>#N/A</v>
      </c>
      <c r="N727" s="8" t="e">
        <f>VLOOKUP(B727,Sheet5!A:B,2,FALSE)</f>
        <v>#N/A</v>
      </c>
      <c r="O727" s="8" t="e">
        <f>VLOOKUP(B727,Retail!A:B,2,FALSE)</f>
        <v>#N/A</v>
      </c>
      <c r="P727" s="8"/>
      <c r="Q727" s="8"/>
      <c r="R727" s="8"/>
      <c r="S727" s="8"/>
      <c r="T727" s="8"/>
      <c r="U727" s="8"/>
      <c r="V727" s="8"/>
      <c r="W727" s="8"/>
      <c r="X727" s="8"/>
      <c r="Y727" s="8"/>
      <c r="Z727" s="8"/>
      <c r="AA727" s="8"/>
    </row>
    <row r="728" spans="1:27" ht="15.75" customHeight="1">
      <c r="A728" s="4">
        <f t="shared" si="2"/>
        <v>727</v>
      </c>
      <c r="B728" s="4" t="s">
        <v>1893</v>
      </c>
      <c r="C728" s="4" t="s">
        <v>1894</v>
      </c>
      <c r="D728" s="4" t="s">
        <v>1885</v>
      </c>
      <c r="E728" s="4" t="s">
        <v>1886</v>
      </c>
      <c r="F728" s="7" t="s">
        <v>39</v>
      </c>
      <c r="G728" s="4"/>
      <c r="H728" s="4"/>
      <c r="I728" s="4" t="s">
        <v>916</v>
      </c>
      <c r="J728" s="4"/>
      <c r="K728" s="4"/>
      <c r="L728" s="4"/>
      <c r="M728" s="8" t="e">
        <f>VLOOKUP(B728,Sheet4!A:C,2,FALSE)</f>
        <v>#N/A</v>
      </c>
      <c r="N728" s="8" t="e">
        <f>VLOOKUP(B728,Sheet5!A:B,2,FALSE)</f>
        <v>#N/A</v>
      </c>
      <c r="O728" s="8" t="e">
        <f>VLOOKUP(B728,Retail!A:B,2,FALSE)</f>
        <v>#N/A</v>
      </c>
      <c r="P728" s="8"/>
      <c r="Q728" s="8"/>
      <c r="R728" s="8"/>
      <c r="S728" s="8"/>
      <c r="T728" s="8"/>
      <c r="U728" s="8"/>
      <c r="V728" s="8"/>
      <c r="W728" s="8"/>
      <c r="X728" s="8"/>
      <c r="Y728" s="8"/>
      <c r="Z728" s="8"/>
      <c r="AA728" s="8"/>
    </row>
    <row r="729" spans="1:27" ht="15.75" customHeight="1">
      <c r="A729" s="4">
        <f t="shared" si="2"/>
        <v>728</v>
      </c>
      <c r="B729" s="4" t="s">
        <v>1895</v>
      </c>
      <c r="C729" s="4" t="s">
        <v>1896</v>
      </c>
      <c r="D729" s="4" t="s">
        <v>1897</v>
      </c>
      <c r="E729" s="4" t="s">
        <v>1898</v>
      </c>
      <c r="F729" s="7" t="s">
        <v>39</v>
      </c>
      <c r="G729" s="4"/>
      <c r="H729" s="4"/>
      <c r="I729" s="4" t="s">
        <v>916</v>
      </c>
      <c r="J729" s="4"/>
      <c r="K729" s="4"/>
      <c r="L729" s="4"/>
      <c r="M729" s="8" t="e">
        <f>VLOOKUP(B729,Sheet4!A:C,2,FALSE)</f>
        <v>#N/A</v>
      </c>
      <c r="N729" s="8" t="e">
        <f>VLOOKUP(B729,Sheet5!A:B,2,FALSE)</f>
        <v>#N/A</v>
      </c>
      <c r="O729" s="8" t="e">
        <f>VLOOKUP(B729,Retail!A:B,2,FALSE)</f>
        <v>#N/A</v>
      </c>
      <c r="P729" s="8"/>
      <c r="Q729" s="8"/>
      <c r="R729" s="8"/>
      <c r="S729" s="8"/>
      <c r="T729" s="8"/>
      <c r="U729" s="8"/>
      <c r="V729" s="8"/>
      <c r="W729" s="8"/>
      <c r="X729" s="8"/>
      <c r="Y729" s="8"/>
      <c r="Z729" s="8"/>
      <c r="AA729" s="8"/>
    </row>
    <row r="730" spans="1:27" ht="15.75" customHeight="1">
      <c r="A730" s="4">
        <f t="shared" si="2"/>
        <v>729</v>
      </c>
      <c r="B730" s="4" t="s">
        <v>1899</v>
      </c>
      <c r="C730" s="4" t="s">
        <v>1900</v>
      </c>
      <c r="D730" s="4" t="s">
        <v>1897</v>
      </c>
      <c r="E730" s="4" t="s">
        <v>1898</v>
      </c>
      <c r="F730" s="7" t="s">
        <v>39</v>
      </c>
      <c r="G730" s="4"/>
      <c r="H730" s="4"/>
      <c r="I730" s="4" t="s">
        <v>916</v>
      </c>
      <c r="J730" s="4"/>
      <c r="K730" s="4"/>
      <c r="L730" s="4"/>
      <c r="M730" s="8" t="e">
        <f>VLOOKUP(B730,Sheet4!A:C,2,FALSE)</f>
        <v>#N/A</v>
      </c>
      <c r="N730" s="8" t="e">
        <f>VLOOKUP(B730,Sheet5!A:B,2,FALSE)</f>
        <v>#N/A</v>
      </c>
      <c r="O730" s="8" t="e">
        <f>VLOOKUP(B730,Retail!A:B,2,FALSE)</f>
        <v>#N/A</v>
      </c>
      <c r="P730" s="8"/>
      <c r="Q730" s="8"/>
      <c r="R730" s="8"/>
      <c r="S730" s="8"/>
      <c r="T730" s="8"/>
      <c r="U730" s="8"/>
      <c r="V730" s="8"/>
      <c r="W730" s="8"/>
      <c r="X730" s="8"/>
      <c r="Y730" s="8"/>
      <c r="Z730" s="8"/>
      <c r="AA730" s="8"/>
    </row>
    <row r="731" spans="1:27" ht="15.75" customHeight="1">
      <c r="A731" s="4">
        <f t="shared" si="2"/>
        <v>730</v>
      </c>
      <c r="B731" s="4" t="s">
        <v>1901</v>
      </c>
      <c r="C731" s="4" t="s">
        <v>1902</v>
      </c>
      <c r="D731" s="4" t="s">
        <v>1897</v>
      </c>
      <c r="E731" s="4" t="s">
        <v>1898</v>
      </c>
      <c r="F731" s="7" t="s">
        <v>39</v>
      </c>
      <c r="G731" s="4"/>
      <c r="H731" s="4"/>
      <c r="I731" s="4" t="s">
        <v>916</v>
      </c>
      <c r="J731" s="4"/>
      <c r="K731" s="4"/>
      <c r="L731" s="4"/>
      <c r="M731" s="8" t="e">
        <f>VLOOKUP(B731,Sheet4!A:C,2,FALSE)</f>
        <v>#N/A</v>
      </c>
      <c r="N731" s="8" t="e">
        <f>VLOOKUP(B731,Sheet5!A:B,2,FALSE)</f>
        <v>#N/A</v>
      </c>
      <c r="O731" s="8" t="e">
        <f>VLOOKUP(B731,Retail!A:B,2,FALSE)</f>
        <v>#N/A</v>
      </c>
      <c r="P731" s="8"/>
      <c r="Q731" s="8"/>
      <c r="R731" s="8"/>
      <c r="S731" s="8"/>
      <c r="T731" s="8"/>
      <c r="U731" s="8"/>
      <c r="V731" s="8"/>
      <c r="W731" s="8"/>
      <c r="X731" s="8"/>
      <c r="Y731" s="8"/>
      <c r="Z731" s="8"/>
      <c r="AA731" s="8"/>
    </row>
    <row r="732" spans="1:27" ht="15.75" customHeight="1">
      <c r="A732" s="4">
        <f t="shared" si="2"/>
        <v>731</v>
      </c>
      <c r="B732" s="4" t="s">
        <v>1903</v>
      </c>
      <c r="C732" s="4" t="s">
        <v>1904</v>
      </c>
      <c r="D732" s="4" t="s">
        <v>1897</v>
      </c>
      <c r="E732" s="4" t="s">
        <v>1898</v>
      </c>
      <c r="F732" s="7" t="s">
        <v>39</v>
      </c>
      <c r="G732" s="4"/>
      <c r="H732" s="4"/>
      <c r="I732" s="4" t="s">
        <v>916</v>
      </c>
      <c r="J732" s="4"/>
      <c r="K732" s="4"/>
      <c r="L732" s="4"/>
      <c r="M732" s="8" t="e">
        <f>VLOOKUP(B732,Sheet4!A:C,2,FALSE)</f>
        <v>#N/A</v>
      </c>
      <c r="N732" s="8" t="e">
        <f>VLOOKUP(B732,Sheet5!A:B,2,FALSE)</f>
        <v>#N/A</v>
      </c>
      <c r="O732" s="8" t="e">
        <f>VLOOKUP(B732,Retail!A:B,2,FALSE)</f>
        <v>#N/A</v>
      </c>
      <c r="P732" s="8"/>
      <c r="Q732" s="8"/>
      <c r="R732" s="8"/>
      <c r="S732" s="8"/>
      <c r="T732" s="8"/>
      <c r="U732" s="8"/>
      <c r="V732" s="8"/>
      <c r="W732" s="8"/>
      <c r="X732" s="8"/>
      <c r="Y732" s="8"/>
      <c r="Z732" s="8"/>
      <c r="AA732" s="8"/>
    </row>
    <row r="733" spans="1:27" ht="15.75" customHeight="1">
      <c r="A733" s="4">
        <f t="shared" si="2"/>
        <v>732</v>
      </c>
      <c r="B733" s="4" t="s">
        <v>1905</v>
      </c>
      <c r="C733" s="4" t="s">
        <v>1896</v>
      </c>
      <c r="D733" s="4" t="s">
        <v>1897</v>
      </c>
      <c r="E733" s="4" t="s">
        <v>1898</v>
      </c>
      <c r="F733" s="7" t="s">
        <v>39</v>
      </c>
      <c r="G733" s="4"/>
      <c r="H733" s="4"/>
      <c r="I733" s="4" t="s">
        <v>916</v>
      </c>
      <c r="J733" s="4"/>
      <c r="K733" s="4"/>
      <c r="L733" s="4"/>
      <c r="M733" s="8" t="e">
        <f>VLOOKUP(B733,Sheet4!A:C,2,FALSE)</f>
        <v>#N/A</v>
      </c>
      <c r="N733" s="8" t="e">
        <f>VLOOKUP(B733,Sheet5!A:B,2,FALSE)</f>
        <v>#N/A</v>
      </c>
      <c r="O733" s="8" t="e">
        <f>VLOOKUP(B733,Retail!A:B,2,FALSE)</f>
        <v>#N/A</v>
      </c>
      <c r="P733" s="8"/>
      <c r="Q733" s="8"/>
      <c r="R733" s="8"/>
      <c r="S733" s="8"/>
      <c r="T733" s="8"/>
      <c r="U733" s="8"/>
      <c r="V733" s="8"/>
      <c r="W733" s="8"/>
      <c r="X733" s="8"/>
      <c r="Y733" s="8"/>
      <c r="Z733" s="8"/>
      <c r="AA733" s="8"/>
    </row>
    <row r="734" spans="1:27" ht="15.75" customHeight="1">
      <c r="A734" s="4">
        <f t="shared" si="2"/>
        <v>733</v>
      </c>
      <c r="B734" s="4" t="s">
        <v>1906</v>
      </c>
      <c r="C734" s="4" t="s">
        <v>1907</v>
      </c>
      <c r="D734" s="4" t="s">
        <v>1897</v>
      </c>
      <c r="E734" s="4" t="s">
        <v>1898</v>
      </c>
      <c r="F734" s="7" t="s">
        <v>39</v>
      </c>
      <c r="G734" s="4"/>
      <c r="H734" s="4"/>
      <c r="I734" s="4" t="s">
        <v>916</v>
      </c>
      <c r="J734" s="4"/>
      <c r="K734" s="4"/>
      <c r="L734" s="4"/>
      <c r="M734" s="8" t="e">
        <f>VLOOKUP(B734,Sheet4!A:C,2,FALSE)</f>
        <v>#N/A</v>
      </c>
      <c r="N734" s="8" t="e">
        <f>VLOOKUP(B734,Sheet5!A:B,2,FALSE)</f>
        <v>#N/A</v>
      </c>
      <c r="O734" s="8" t="e">
        <f>VLOOKUP(B734,Retail!A:B,2,FALSE)</f>
        <v>#N/A</v>
      </c>
      <c r="P734" s="8"/>
      <c r="Q734" s="8"/>
      <c r="R734" s="8"/>
      <c r="S734" s="8"/>
      <c r="T734" s="8"/>
      <c r="U734" s="8"/>
      <c r="V734" s="8"/>
      <c r="W734" s="8"/>
      <c r="X734" s="8"/>
      <c r="Y734" s="8"/>
      <c r="Z734" s="8"/>
      <c r="AA734" s="8"/>
    </row>
    <row r="735" spans="1:27" ht="15.75" customHeight="1">
      <c r="A735" s="4">
        <f t="shared" si="2"/>
        <v>734</v>
      </c>
      <c r="B735" s="10" t="s">
        <v>1908</v>
      </c>
      <c r="C735" s="4"/>
      <c r="D735" s="10" t="s">
        <v>172</v>
      </c>
      <c r="E735" s="10" t="s">
        <v>38</v>
      </c>
      <c r="F735" s="7">
        <v>9</v>
      </c>
      <c r="G735" s="10" t="s">
        <v>1909</v>
      </c>
      <c r="H735" s="20">
        <v>9820127217</v>
      </c>
      <c r="I735" s="4" t="s">
        <v>1910</v>
      </c>
      <c r="J735" s="4" t="s">
        <v>1911</v>
      </c>
      <c r="K735" s="14"/>
      <c r="L735" s="4"/>
      <c r="M735" s="8" t="e">
        <f>VLOOKUP(B735,Sheet4!A:C,2,FALSE)</f>
        <v>#N/A</v>
      </c>
      <c r="N735" s="8" t="e">
        <f>VLOOKUP(B735,Sheet5!A:B,2,FALSE)</f>
        <v>#N/A</v>
      </c>
      <c r="O735" s="8" t="e">
        <f>VLOOKUP(B735,Retail!A:B,2,FALSE)</f>
        <v>#N/A</v>
      </c>
      <c r="P735" s="8"/>
      <c r="Q735" s="8"/>
      <c r="R735" s="8"/>
      <c r="S735" s="8"/>
      <c r="T735" s="8"/>
      <c r="U735" s="8"/>
      <c r="V735" s="8"/>
      <c r="W735" s="8"/>
      <c r="X735" s="8"/>
      <c r="Y735" s="8"/>
      <c r="Z735" s="8"/>
      <c r="AA735" s="8"/>
    </row>
    <row r="736" spans="1:27" ht="15.75" customHeight="1">
      <c r="A736" s="4">
        <f t="shared" si="2"/>
        <v>735</v>
      </c>
      <c r="B736" s="4" t="s">
        <v>1912</v>
      </c>
      <c r="C736" s="4"/>
      <c r="D736" s="6" t="s">
        <v>126</v>
      </c>
      <c r="E736" s="6" t="s">
        <v>38</v>
      </c>
      <c r="F736" s="7">
        <v>9</v>
      </c>
      <c r="G736" s="4" t="s">
        <v>1913</v>
      </c>
      <c r="H736" s="21">
        <v>919821011740</v>
      </c>
      <c r="I736" s="4" t="s">
        <v>1910</v>
      </c>
      <c r="J736" s="4" t="s">
        <v>1914</v>
      </c>
      <c r="K736" s="14"/>
      <c r="L736" s="4"/>
      <c r="M736" s="8" t="e">
        <f>VLOOKUP(B736,Sheet4!A:C,2,FALSE)</f>
        <v>#N/A</v>
      </c>
      <c r="N736" s="8" t="e">
        <f>VLOOKUP(B736,Sheet5!A:B,2,FALSE)</f>
        <v>#N/A</v>
      </c>
      <c r="O736" s="8" t="e">
        <f>VLOOKUP(B736,Retail!A:B,2,FALSE)</f>
        <v>#N/A</v>
      </c>
      <c r="P736" s="8"/>
      <c r="Q736" s="8"/>
      <c r="R736" s="8"/>
      <c r="S736" s="8"/>
      <c r="T736" s="8"/>
      <c r="U736" s="8"/>
      <c r="V736" s="8"/>
      <c r="W736" s="8"/>
      <c r="X736" s="8"/>
      <c r="Y736" s="8"/>
      <c r="Z736" s="8"/>
      <c r="AA736" s="8"/>
    </row>
    <row r="737" spans="1:27" ht="15.75" customHeight="1">
      <c r="A737" s="4">
        <f t="shared" si="2"/>
        <v>736</v>
      </c>
      <c r="B737" s="10" t="s">
        <v>1915</v>
      </c>
      <c r="C737" s="4"/>
      <c r="D737" s="10" t="s">
        <v>1916</v>
      </c>
      <c r="E737" s="10" t="s">
        <v>38</v>
      </c>
      <c r="F737" s="7">
        <v>11</v>
      </c>
      <c r="G737" s="10" t="s">
        <v>1917</v>
      </c>
      <c r="H737" s="20">
        <v>919833401113</v>
      </c>
      <c r="I737" s="4" t="s">
        <v>1910</v>
      </c>
      <c r="J737" s="4" t="s">
        <v>1918</v>
      </c>
      <c r="K737" s="14"/>
      <c r="L737" s="4"/>
      <c r="M737" s="8" t="e">
        <f>VLOOKUP(B737,Sheet4!A:C,2,FALSE)</f>
        <v>#N/A</v>
      </c>
      <c r="N737" s="8" t="e">
        <f>VLOOKUP(B737,Sheet5!A:B,2,FALSE)</f>
        <v>#N/A</v>
      </c>
      <c r="O737" s="8" t="e">
        <f>VLOOKUP(B737,Retail!A:B,2,FALSE)</f>
        <v>#N/A</v>
      </c>
      <c r="P737" s="8"/>
      <c r="Q737" s="8"/>
      <c r="R737" s="8"/>
      <c r="S737" s="8"/>
      <c r="T737" s="8"/>
      <c r="U737" s="8"/>
      <c r="V737" s="8"/>
      <c r="W737" s="8"/>
      <c r="X737" s="8"/>
      <c r="Y737" s="8"/>
      <c r="Z737" s="8"/>
      <c r="AA737" s="8"/>
    </row>
    <row r="738" spans="1:27" ht="15.75" customHeight="1">
      <c r="A738" s="4">
        <f t="shared" si="2"/>
        <v>737</v>
      </c>
      <c r="B738" s="10" t="s">
        <v>1919</v>
      </c>
      <c r="C738" s="4"/>
      <c r="D738" s="10" t="s">
        <v>37</v>
      </c>
      <c r="E738" s="10" t="s">
        <v>38</v>
      </c>
      <c r="F738" s="7">
        <v>11</v>
      </c>
      <c r="G738" s="10" t="s">
        <v>1920</v>
      </c>
      <c r="H738" s="20">
        <v>919833820088</v>
      </c>
      <c r="I738" s="4" t="s">
        <v>1910</v>
      </c>
      <c r="J738" s="4" t="s">
        <v>1921</v>
      </c>
      <c r="K738" s="14"/>
      <c r="L738" s="4"/>
      <c r="M738" s="8" t="e">
        <f>VLOOKUP(B738,Sheet4!A:C,2,FALSE)</f>
        <v>#N/A</v>
      </c>
      <c r="N738" s="8" t="e">
        <f>VLOOKUP(B738,Sheet5!A:B,2,FALSE)</f>
        <v>#N/A</v>
      </c>
      <c r="O738" s="8" t="e">
        <f>VLOOKUP(B738,Retail!A:B,2,FALSE)</f>
        <v>#N/A</v>
      </c>
      <c r="P738" s="8"/>
      <c r="Q738" s="8"/>
      <c r="R738" s="8"/>
      <c r="S738" s="8"/>
      <c r="T738" s="8"/>
      <c r="U738" s="8"/>
      <c r="V738" s="8"/>
      <c r="W738" s="8"/>
      <c r="X738" s="8"/>
      <c r="Y738" s="8"/>
      <c r="Z738" s="8"/>
      <c r="AA738" s="8"/>
    </row>
    <row r="739" spans="1:27" ht="15.75" customHeight="1">
      <c r="A739" s="4">
        <f t="shared" si="2"/>
        <v>738</v>
      </c>
      <c r="B739" s="14" t="s">
        <v>1922</v>
      </c>
      <c r="C739" s="4"/>
      <c r="D739" s="14" t="s">
        <v>37</v>
      </c>
      <c r="E739" s="14" t="s">
        <v>38</v>
      </c>
      <c r="F739" s="7">
        <v>9</v>
      </c>
      <c r="G739" s="14" t="s">
        <v>1923</v>
      </c>
      <c r="H739" s="22">
        <v>919910027647</v>
      </c>
      <c r="I739" s="4" t="s">
        <v>1910</v>
      </c>
      <c r="J739" s="4" t="s">
        <v>1924</v>
      </c>
      <c r="K739" s="14"/>
      <c r="L739" s="4"/>
      <c r="M739" s="8" t="e">
        <f>VLOOKUP(B739,Sheet4!A:C,2,FALSE)</f>
        <v>#N/A</v>
      </c>
      <c r="N739" s="8" t="e">
        <f>VLOOKUP(B739,Sheet5!A:B,2,FALSE)</f>
        <v>#N/A</v>
      </c>
      <c r="O739" s="8" t="e">
        <f>VLOOKUP(B739,Retail!A:B,2,FALSE)</f>
        <v>#N/A</v>
      </c>
      <c r="P739" s="8"/>
      <c r="Q739" s="8"/>
      <c r="R739" s="8"/>
      <c r="S739" s="8"/>
      <c r="T739" s="8"/>
      <c r="U739" s="8"/>
      <c r="V739" s="8"/>
      <c r="W739" s="8"/>
      <c r="X739" s="8"/>
      <c r="Y739" s="8"/>
      <c r="Z739" s="8"/>
      <c r="AA739" s="8"/>
    </row>
    <row r="740" spans="1:27" ht="15.75" customHeight="1">
      <c r="A740" s="4">
        <f t="shared" si="2"/>
        <v>739</v>
      </c>
      <c r="B740" s="4" t="s">
        <v>1925</v>
      </c>
      <c r="C740" s="4"/>
      <c r="D740" s="4" t="s">
        <v>1916</v>
      </c>
      <c r="E740" s="4" t="s">
        <v>38</v>
      </c>
      <c r="F740" s="7">
        <v>10</v>
      </c>
      <c r="G740" s="4" t="s">
        <v>1926</v>
      </c>
      <c r="H740" s="21" t="s">
        <v>1927</v>
      </c>
      <c r="I740" s="4" t="s">
        <v>1910</v>
      </c>
      <c r="J740" s="4" t="s">
        <v>1928</v>
      </c>
      <c r="K740" s="14"/>
      <c r="L740" s="4"/>
      <c r="M740" s="8" t="e">
        <f>VLOOKUP(B740,Sheet4!A:C,2,FALSE)</f>
        <v>#N/A</v>
      </c>
      <c r="N740" s="8" t="e">
        <f>VLOOKUP(B740,Sheet5!A:B,2,FALSE)</f>
        <v>#N/A</v>
      </c>
      <c r="O740" s="8" t="e">
        <f>VLOOKUP(B740,Retail!A:B,2,FALSE)</f>
        <v>#N/A</v>
      </c>
      <c r="P740" s="8"/>
      <c r="Q740" s="8"/>
      <c r="R740" s="8"/>
      <c r="S740" s="8"/>
      <c r="T740" s="8"/>
      <c r="U740" s="8"/>
      <c r="V740" s="8"/>
      <c r="W740" s="8"/>
      <c r="X740" s="8"/>
      <c r="Y740" s="8"/>
      <c r="Z740" s="8"/>
      <c r="AA740" s="8"/>
    </row>
    <row r="741" spans="1:27" ht="15.75" customHeight="1">
      <c r="A741" s="4">
        <f t="shared" si="2"/>
        <v>740</v>
      </c>
      <c r="B741" s="4" t="s">
        <v>1929</v>
      </c>
      <c r="C741" s="4"/>
      <c r="D741" s="4" t="s">
        <v>1930</v>
      </c>
      <c r="E741" s="4" t="s">
        <v>38</v>
      </c>
      <c r="F741" s="7">
        <v>9</v>
      </c>
      <c r="G741" s="4" t="s">
        <v>1931</v>
      </c>
      <c r="H741" s="21">
        <v>919920793837</v>
      </c>
      <c r="I741" s="4" t="s">
        <v>1910</v>
      </c>
      <c r="J741" s="4" t="s">
        <v>1932</v>
      </c>
      <c r="K741" s="14"/>
      <c r="L741" s="4"/>
      <c r="M741" s="8" t="e">
        <f>VLOOKUP(B741,Sheet4!A:C,2,FALSE)</f>
        <v>#N/A</v>
      </c>
      <c r="N741" s="8" t="e">
        <f>VLOOKUP(B741,Sheet5!A:B,2,FALSE)</f>
        <v>#N/A</v>
      </c>
      <c r="O741" s="8" t="e">
        <f>VLOOKUP(B741,Retail!A:B,2,FALSE)</f>
        <v>#N/A</v>
      </c>
      <c r="P741" s="8"/>
      <c r="Q741" s="8"/>
      <c r="R741" s="8"/>
      <c r="S741" s="8"/>
      <c r="T741" s="8"/>
      <c r="U741" s="8"/>
      <c r="V741" s="8"/>
      <c r="W741" s="8"/>
      <c r="X741" s="8"/>
      <c r="Y741" s="8"/>
      <c r="Z741" s="8"/>
      <c r="AA741" s="8"/>
    </row>
    <row r="742" spans="1:27" ht="15.75" customHeight="1">
      <c r="A742" s="4">
        <f t="shared" si="2"/>
        <v>741</v>
      </c>
      <c r="B742" s="11" t="s">
        <v>1933</v>
      </c>
      <c r="C742" s="4"/>
      <c r="D742" s="11" t="s">
        <v>531</v>
      </c>
      <c r="E742" s="11" t="s">
        <v>38</v>
      </c>
      <c r="F742" s="7">
        <v>9</v>
      </c>
      <c r="G742" s="11" t="s">
        <v>1934</v>
      </c>
      <c r="H742" s="23">
        <v>919819468362</v>
      </c>
      <c r="I742" s="4" t="s">
        <v>1910</v>
      </c>
      <c r="J742" s="4" t="s">
        <v>1935</v>
      </c>
      <c r="K742" s="14"/>
      <c r="L742" s="4"/>
      <c r="M742" s="8" t="e">
        <f>VLOOKUP(B742,Sheet4!A:C,2,FALSE)</f>
        <v>#N/A</v>
      </c>
      <c r="N742" s="8" t="e">
        <f>VLOOKUP(B742,Sheet5!A:B,2,FALSE)</f>
        <v>#N/A</v>
      </c>
      <c r="O742" s="8" t="e">
        <f>VLOOKUP(B742,Retail!A:B,2,FALSE)</f>
        <v>#N/A</v>
      </c>
      <c r="P742" s="8"/>
      <c r="Q742" s="8"/>
      <c r="R742" s="8"/>
      <c r="S742" s="8"/>
      <c r="T742" s="8"/>
      <c r="U742" s="8"/>
      <c r="V742" s="8"/>
      <c r="W742" s="8"/>
      <c r="X742" s="8"/>
      <c r="Y742" s="8"/>
      <c r="Z742" s="8"/>
      <c r="AA742" s="8"/>
    </row>
    <row r="743" spans="1:27" ht="15.75" customHeight="1">
      <c r="A743" s="4">
        <f t="shared" si="2"/>
        <v>742</v>
      </c>
      <c r="B743" s="4" t="s">
        <v>1936</v>
      </c>
      <c r="C743" s="4"/>
      <c r="D743" s="4" t="s">
        <v>37</v>
      </c>
      <c r="E743" s="4" t="s">
        <v>38</v>
      </c>
      <c r="F743" s="7">
        <v>9</v>
      </c>
      <c r="G743" s="4" t="s">
        <v>1937</v>
      </c>
      <c r="H743" s="21">
        <v>919372165376</v>
      </c>
      <c r="I743" s="4" t="s">
        <v>1910</v>
      </c>
      <c r="J743" s="4" t="s">
        <v>1938</v>
      </c>
      <c r="K743" s="14"/>
      <c r="L743" s="4"/>
      <c r="M743" s="8" t="e">
        <f>VLOOKUP(B743,Sheet4!A:C,2,FALSE)</f>
        <v>#N/A</v>
      </c>
      <c r="N743" s="8" t="e">
        <f>VLOOKUP(B743,Sheet5!A:B,2,FALSE)</f>
        <v>#N/A</v>
      </c>
      <c r="O743" s="8" t="e">
        <f>VLOOKUP(B743,Retail!A:B,2,FALSE)</f>
        <v>#N/A</v>
      </c>
      <c r="P743" s="8"/>
      <c r="Q743" s="8"/>
      <c r="R743" s="8"/>
      <c r="S743" s="8"/>
      <c r="T743" s="8"/>
      <c r="U743" s="8"/>
      <c r="V743" s="8"/>
      <c r="W743" s="8"/>
      <c r="X743" s="8"/>
      <c r="Y743" s="8"/>
      <c r="Z743" s="8"/>
      <c r="AA743" s="8"/>
    </row>
    <row r="744" spans="1:27" ht="15.75" customHeight="1">
      <c r="A744" s="4">
        <f t="shared" si="2"/>
        <v>743</v>
      </c>
      <c r="B744" s="11" t="s">
        <v>1939</v>
      </c>
      <c r="C744" s="4"/>
      <c r="D744" s="11" t="s">
        <v>1940</v>
      </c>
      <c r="E744" s="11" t="s">
        <v>38</v>
      </c>
      <c r="F744" s="7">
        <v>11</v>
      </c>
      <c r="G744" s="11" t="s">
        <v>1941</v>
      </c>
      <c r="H744" s="23">
        <v>919920431277</v>
      </c>
      <c r="I744" s="4" t="s">
        <v>1910</v>
      </c>
      <c r="J744" s="4" t="s">
        <v>1942</v>
      </c>
      <c r="K744" s="14"/>
      <c r="L744" s="4"/>
      <c r="M744" s="8" t="e">
        <f>VLOOKUP(B744,Sheet4!A:C,2,FALSE)</f>
        <v>#N/A</v>
      </c>
      <c r="N744" s="8" t="e">
        <f>VLOOKUP(B744,Sheet5!A:B,2,FALSE)</f>
        <v>#N/A</v>
      </c>
      <c r="O744" s="8" t="e">
        <f>VLOOKUP(B744,Retail!A:B,2,FALSE)</f>
        <v>#N/A</v>
      </c>
      <c r="P744" s="8"/>
      <c r="Q744" s="8"/>
      <c r="R744" s="8"/>
      <c r="S744" s="8"/>
      <c r="T744" s="8"/>
      <c r="U744" s="8"/>
      <c r="V744" s="8"/>
      <c r="W744" s="8"/>
      <c r="X744" s="8"/>
      <c r="Y744" s="8"/>
      <c r="Z744" s="8"/>
      <c r="AA744" s="8"/>
    </row>
    <row r="745" spans="1:27" ht="15.75" customHeight="1">
      <c r="A745" s="4">
        <f t="shared" si="2"/>
        <v>744</v>
      </c>
      <c r="B745" s="10" t="s">
        <v>810</v>
      </c>
      <c r="C745" s="4"/>
      <c r="D745" s="10" t="s">
        <v>1943</v>
      </c>
      <c r="E745" s="10" t="s">
        <v>38</v>
      </c>
      <c r="F745" s="7">
        <v>9</v>
      </c>
      <c r="G745" s="10" t="s">
        <v>1944</v>
      </c>
      <c r="H745" s="20">
        <v>919833024040</v>
      </c>
      <c r="I745" s="4" t="s">
        <v>1910</v>
      </c>
      <c r="J745" s="4" t="s">
        <v>1945</v>
      </c>
      <c r="K745" s="14"/>
      <c r="L745" s="4"/>
      <c r="M745" s="8" t="e">
        <f>VLOOKUP(B745,Sheet4!A:C,2,FALSE)</f>
        <v>#N/A</v>
      </c>
      <c r="N745" s="8" t="e">
        <f>VLOOKUP(B745,Sheet5!A:B,2,FALSE)</f>
        <v>#N/A</v>
      </c>
      <c r="O745" s="8" t="e">
        <f>VLOOKUP(B745,Retail!A:B,2,FALSE)</f>
        <v>#N/A</v>
      </c>
      <c r="P745" s="8"/>
      <c r="Q745" s="8"/>
      <c r="R745" s="8"/>
      <c r="S745" s="8"/>
      <c r="T745" s="8"/>
      <c r="U745" s="8"/>
      <c r="V745" s="8"/>
      <c r="W745" s="8"/>
      <c r="X745" s="8"/>
      <c r="Y745" s="8"/>
      <c r="Z745" s="8"/>
      <c r="AA745" s="8"/>
    </row>
    <row r="746" spans="1:27" ht="15.75" customHeight="1">
      <c r="A746" s="4">
        <f t="shared" si="2"/>
        <v>745</v>
      </c>
      <c r="B746" s="10" t="s">
        <v>1946</v>
      </c>
      <c r="C746" s="4"/>
      <c r="D746" s="10" t="s">
        <v>172</v>
      </c>
      <c r="E746" s="10" t="s">
        <v>38</v>
      </c>
      <c r="F746" s="7">
        <v>10</v>
      </c>
      <c r="G746" s="10" t="s">
        <v>1947</v>
      </c>
      <c r="H746" s="20">
        <v>919821037927</v>
      </c>
      <c r="I746" s="4" t="s">
        <v>1910</v>
      </c>
      <c r="J746" s="4" t="s">
        <v>1948</v>
      </c>
      <c r="K746" s="14"/>
      <c r="L746" s="4"/>
      <c r="M746" s="8" t="e">
        <f>VLOOKUP(B746,Sheet4!A:C,2,FALSE)</f>
        <v>#N/A</v>
      </c>
      <c r="N746" s="8" t="e">
        <f>VLOOKUP(B746,Sheet5!A:B,2,FALSE)</f>
        <v>#N/A</v>
      </c>
      <c r="O746" s="8" t="e">
        <f>VLOOKUP(B746,Retail!A:B,2,FALSE)</f>
        <v>#N/A</v>
      </c>
      <c r="P746" s="8"/>
      <c r="Q746" s="8"/>
      <c r="R746" s="8"/>
      <c r="S746" s="8"/>
      <c r="T746" s="8"/>
      <c r="U746" s="8"/>
      <c r="V746" s="8"/>
      <c r="W746" s="8"/>
      <c r="X746" s="8"/>
      <c r="Y746" s="8"/>
      <c r="Z746" s="8"/>
      <c r="AA746" s="8"/>
    </row>
    <row r="747" spans="1:27" ht="15.75" customHeight="1">
      <c r="A747" s="4">
        <f t="shared" si="2"/>
        <v>746</v>
      </c>
      <c r="B747" s="10" t="s">
        <v>1949</v>
      </c>
      <c r="C747" s="4"/>
      <c r="D747" s="10" t="s">
        <v>93</v>
      </c>
      <c r="E747" s="10" t="s">
        <v>38</v>
      </c>
      <c r="F747" s="7">
        <v>10</v>
      </c>
      <c r="G747" s="10" t="s">
        <v>1950</v>
      </c>
      <c r="H747" s="20">
        <v>919920460195</v>
      </c>
      <c r="I747" s="4" t="s">
        <v>1910</v>
      </c>
      <c r="J747" s="4" t="s">
        <v>1951</v>
      </c>
      <c r="K747" s="14"/>
      <c r="L747" s="4"/>
      <c r="M747" s="8" t="e">
        <f>VLOOKUP(B747,Sheet4!A:C,2,FALSE)</f>
        <v>#N/A</v>
      </c>
      <c r="N747" s="8" t="e">
        <f>VLOOKUP(B747,Sheet5!A:B,2,FALSE)</f>
        <v>#N/A</v>
      </c>
      <c r="O747" s="8" t="e">
        <f>VLOOKUP(B747,Retail!A:B,2,FALSE)</f>
        <v>#N/A</v>
      </c>
      <c r="P747" s="8"/>
      <c r="Q747" s="8"/>
      <c r="R747" s="8"/>
      <c r="S747" s="8"/>
      <c r="T747" s="8"/>
      <c r="U747" s="8"/>
      <c r="V747" s="8"/>
      <c r="W747" s="8"/>
      <c r="X747" s="8"/>
      <c r="Y747" s="8"/>
      <c r="Z747" s="8"/>
      <c r="AA747" s="8"/>
    </row>
    <row r="748" spans="1:27" ht="15.75" customHeight="1">
      <c r="A748" s="4">
        <f t="shared" si="2"/>
        <v>747</v>
      </c>
      <c r="B748" s="4" t="s">
        <v>1952</v>
      </c>
      <c r="C748" s="4"/>
      <c r="D748" s="4" t="s">
        <v>1953</v>
      </c>
      <c r="E748" s="4" t="s">
        <v>38</v>
      </c>
      <c r="F748" s="7">
        <v>10</v>
      </c>
      <c r="G748" s="4" t="s">
        <v>1954</v>
      </c>
      <c r="H748" s="21">
        <v>919591524911</v>
      </c>
      <c r="I748" s="4" t="s">
        <v>1910</v>
      </c>
      <c r="J748" s="4" t="s">
        <v>1955</v>
      </c>
      <c r="K748" s="14"/>
      <c r="L748" s="4"/>
      <c r="M748" s="8" t="e">
        <f>VLOOKUP(B748,Sheet4!A:C,2,FALSE)</f>
        <v>#N/A</v>
      </c>
      <c r="N748" s="8" t="e">
        <f>VLOOKUP(B748,Sheet5!A:B,2,FALSE)</f>
        <v>#N/A</v>
      </c>
      <c r="O748" s="8" t="e">
        <f>VLOOKUP(B748,Retail!A:B,2,FALSE)</f>
        <v>#N/A</v>
      </c>
      <c r="P748" s="8"/>
      <c r="Q748" s="8"/>
      <c r="R748" s="8"/>
      <c r="S748" s="8"/>
      <c r="T748" s="8"/>
      <c r="U748" s="8"/>
      <c r="V748" s="8"/>
      <c r="W748" s="8"/>
      <c r="X748" s="8"/>
      <c r="Y748" s="8"/>
      <c r="Z748" s="8"/>
      <c r="AA748" s="8"/>
    </row>
    <row r="749" spans="1:27" ht="15.75" customHeight="1">
      <c r="A749" s="4">
        <f t="shared" si="2"/>
        <v>748</v>
      </c>
      <c r="B749" s="4" t="s">
        <v>1956</v>
      </c>
      <c r="C749" s="4"/>
      <c r="D749" s="4" t="s">
        <v>1957</v>
      </c>
      <c r="E749" s="4" t="s">
        <v>38</v>
      </c>
      <c r="F749" s="7">
        <v>9</v>
      </c>
      <c r="G749" s="4" t="s">
        <v>1958</v>
      </c>
      <c r="H749" s="21">
        <v>9833492076</v>
      </c>
      <c r="I749" s="4" t="s">
        <v>1910</v>
      </c>
      <c r="J749" s="4" t="s">
        <v>1959</v>
      </c>
      <c r="K749" s="14"/>
      <c r="L749" s="4"/>
      <c r="M749" s="8" t="e">
        <f>VLOOKUP(B749,Sheet4!A:C,2,FALSE)</f>
        <v>#N/A</v>
      </c>
      <c r="N749" s="8" t="e">
        <f>VLOOKUP(B749,Sheet5!A:B,2,FALSE)</f>
        <v>#N/A</v>
      </c>
      <c r="O749" s="8" t="e">
        <f>VLOOKUP(B749,Retail!A:B,2,FALSE)</f>
        <v>#N/A</v>
      </c>
      <c r="P749" s="8"/>
      <c r="Q749" s="8"/>
      <c r="R749" s="8"/>
      <c r="S749" s="8"/>
      <c r="T749" s="8"/>
      <c r="U749" s="8"/>
      <c r="V749" s="8"/>
      <c r="W749" s="8"/>
      <c r="X749" s="8"/>
      <c r="Y749" s="8"/>
      <c r="Z749" s="8"/>
      <c r="AA749" s="8"/>
    </row>
    <row r="750" spans="1:27" ht="15.75" customHeight="1">
      <c r="A750" s="4">
        <f t="shared" si="2"/>
        <v>749</v>
      </c>
      <c r="B750" s="10" t="s">
        <v>1960</v>
      </c>
      <c r="C750" s="4"/>
      <c r="D750" s="10" t="s">
        <v>1961</v>
      </c>
      <c r="E750" s="10" t="s">
        <v>38</v>
      </c>
      <c r="F750" s="7">
        <v>11</v>
      </c>
      <c r="G750" s="10" t="s">
        <v>1962</v>
      </c>
      <c r="H750" s="20">
        <v>9821020556</v>
      </c>
      <c r="I750" s="4" t="s">
        <v>1910</v>
      </c>
      <c r="J750" s="4" t="s">
        <v>1963</v>
      </c>
      <c r="K750" s="14"/>
      <c r="L750" s="4"/>
      <c r="M750" s="8" t="e">
        <f>VLOOKUP(B750,Sheet4!A:C,2,FALSE)</f>
        <v>#N/A</v>
      </c>
      <c r="N750" s="8" t="e">
        <f>VLOOKUP(B750,Sheet5!A:B,2,FALSE)</f>
        <v>#N/A</v>
      </c>
      <c r="O750" s="8" t="e">
        <f>VLOOKUP(B750,Retail!A:B,2,FALSE)</f>
        <v>#N/A</v>
      </c>
      <c r="P750" s="8"/>
      <c r="Q750" s="8"/>
      <c r="R750" s="8"/>
      <c r="S750" s="8"/>
      <c r="T750" s="8"/>
      <c r="U750" s="8"/>
      <c r="V750" s="8"/>
      <c r="W750" s="8"/>
      <c r="X750" s="8"/>
      <c r="Y750" s="8"/>
      <c r="Z750" s="8"/>
      <c r="AA750" s="8"/>
    </row>
    <row r="751" spans="1:27" ht="15.75" customHeight="1">
      <c r="A751" s="4">
        <f t="shared" si="2"/>
        <v>750</v>
      </c>
      <c r="B751" s="4" t="s">
        <v>1964</v>
      </c>
      <c r="C751" s="4"/>
      <c r="D751" s="4" t="s">
        <v>172</v>
      </c>
      <c r="E751" s="4" t="s">
        <v>38</v>
      </c>
      <c r="F751" s="7">
        <v>12</v>
      </c>
      <c r="G751" s="4" t="s">
        <v>1965</v>
      </c>
      <c r="H751" s="21">
        <v>9167003736</v>
      </c>
      <c r="I751" s="4" t="s">
        <v>1910</v>
      </c>
      <c r="J751" s="4" t="s">
        <v>1966</v>
      </c>
      <c r="K751" s="14"/>
      <c r="L751" s="4"/>
      <c r="M751" s="8" t="e">
        <f>VLOOKUP(B751,Sheet4!A:C,2,FALSE)</f>
        <v>#N/A</v>
      </c>
      <c r="N751" s="8" t="e">
        <f>VLOOKUP(B751,Sheet5!A:B,2,FALSE)</f>
        <v>#N/A</v>
      </c>
      <c r="O751" s="8" t="e">
        <f>VLOOKUP(B751,Retail!A:B,2,FALSE)</f>
        <v>#N/A</v>
      </c>
      <c r="P751" s="8"/>
      <c r="Q751" s="8"/>
      <c r="R751" s="8"/>
      <c r="S751" s="8"/>
      <c r="T751" s="8"/>
      <c r="U751" s="8"/>
      <c r="V751" s="8"/>
      <c r="W751" s="8"/>
      <c r="X751" s="8"/>
      <c r="Y751" s="8"/>
      <c r="Z751" s="8"/>
      <c r="AA751" s="8"/>
    </row>
    <row r="752" spans="1:27" ht="15.75" customHeight="1">
      <c r="A752" s="4">
        <f t="shared" si="2"/>
        <v>751</v>
      </c>
      <c r="B752" s="4" t="s">
        <v>1967</v>
      </c>
      <c r="C752" s="4"/>
      <c r="D752" s="4" t="s">
        <v>1968</v>
      </c>
      <c r="E752" s="4" t="s">
        <v>38</v>
      </c>
      <c r="F752" s="7">
        <v>12</v>
      </c>
      <c r="G752" s="4" t="s">
        <v>1969</v>
      </c>
      <c r="H752" s="21">
        <v>8208902991</v>
      </c>
      <c r="I752" s="4" t="s">
        <v>1910</v>
      </c>
      <c r="J752" s="4" t="s">
        <v>1970</v>
      </c>
      <c r="K752" s="14"/>
      <c r="L752" s="4"/>
      <c r="M752" s="8" t="e">
        <f>VLOOKUP(B752,Sheet4!A:C,2,FALSE)</f>
        <v>#N/A</v>
      </c>
      <c r="N752" s="8" t="e">
        <f>VLOOKUP(B752,Sheet5!A:B,2,FALSE)</f>
        <v>#N/A</v>
      </c>
      <c r="O752" s="8" t="e">
        <f>VLOOKUP(B752,Retail!A:B,2,FALSE)</f>
        <v>#N/A</v>
      </c>
      <c r="P752" s="8"/>
      <c r="Q752" s="8"/>
      <c r="R752" s="8"/>
      <c r="S752" s="8"/>
      <c r="T752" s="8"/>
      <c r="U752" s="8"/>
      <c r="V752" s="8"/>
      <c r="W752" s="8"/>
      <c r="X752" s="8"/>
      <c r="Y752" s="8"/>
      <c r="Z752" s="8"/>
      <c r="AA752" s="8"/>
    </row>
    <row r="753" spans="1:27" ht="15.75" customHeight="1">
      <c r="A753" s="4">
        <f t="shared" si="2"/>
        <v>752</v>
      </c>
      <c r="B753" s="10" t="s">
        <v>1971</v>
      </c>
      <c r="C753" s="4"/>
      <c r="D753" s="10" t="s">
        <v>1972</v>
      </c>
      <c r="E753" s="10" t="s">
        <v>38</v>
      </c>
      <c r="F753" s="7">
        <v>11</v>
      </c>
      <c r="G753" s="10" t="s">
        <v>1973</v>
      </c>
      <c r="H753" s="20">
        <v>8169074619</v>
      </c>
      <c r="I753" s="4" t="s">
        <v>1910</v>
      </c>
      <c r="J753" s="4" t="s">
        <v>1974</v>
      </c>
      <c r="K753" s="14"/>
      <c r="L753" s="4"/>
      <c r="M753" s="8" t="e">
        <f>VLOOKUP(B753,Sheet4!A:C,2,FALSE)</f>
        <v>#N/A</v>
      </c>
      <c r="N753" s="8" t="e">
        <f>VLOOKUP(B753,Sheet5!A:B,2,FALSE)</f>
        <v>#N/A</v>
      </c>
      <c r="O753" s="8" t="e">
        <f>VLOOKUP(B753,Retail!A:B,2,FALSE)</f>
        <v>#N/A</v>
      </c>
      <c r="P753" s="8"/>
      <c r="Q753" s="8"/>
      <c r="R753" s="8"/>
      <c r="S753" s="8"/>
      <c r="T753" s="8"/>
      <c r="U753" s="8"/>
      <c r="V753" s="8"/>
      <c r="W753" s="8"/>
      <c r="X753" s="8"/>
      <c r="Y753" s="8"/>
      <c r="Z753" s="8"/>
      <c r="AA753" s="8"/>
    </row>
    <row r="754" spans="1:27" ht="15.75" customHeight="1">
      <c r="A754" s="4">
        <f t="shared" si="2"/>
        <v>753</v>
      </c>
      <c r="B754" s="11" t="s">
        <v>1975</v>
      </c>
      <c r="C754" s="4"/>
      <c r="D754" s="11" t="s">
        <v>1976</v>
      </c>
      <c r="E754" s="11" t="s">
        <v>86</v>
      </c>
      <c r="F754" s="7">
        <v>10</v>
      </c>
      <c r="G754" s="11" t="s">
        <v>1977</v>
      </c>
      <c r="H754" s="23">
        <v>9109535763833</v>
      </c>
      <c r="I754" s="4" t="s">
        <v>1910</v>
      </c>
      <c r="J754" s="4" t="s">
        <v>1978</v>
      </c>
      <c r="K754" s="14"/>
      <c r="L754" s="4"/>
      <c r="M754" s="8" t="e">
        <f>VLOOKUP(B754,Sheet4!A:C,2,FALSE)</f>
        <v>#N/A</v>
      </c>
      <c r="N754" s="8" t="e">
        <f>VLOOKUP(B754,Sheet5!A:B,2,FALSE)</f>
        <v>#N/A</v>
      </c>
      <c r="O754" s="8" t="e">
        <f>VLOOKUP(B754,Retail!A:B,2,FALSE)</f>
        <v>#N/A</v>
      </c>
      <c r="P754" s="8"/>
      <c r="Q754" s="8"/>
      <c r="R754" s="8"/>
      <c r="S754" s="8"/>
      <c r="T754" s="8"/>
      <c r="U754" s="8"/>
      <c r="V754" s="8"/>
      <c r="W754" s="8"/>
      <c r="X754" s="8"/>
      <c r="Y754" s="8"/>
      <c r="Z754" s="8"/>
      <c r="AA754" s="8"/>
    </row>
    <row r="755" spans="1:27" ht="15.75" customHeight="1">
      <c r="A755" s="4">
        <f t="shared" si="2"/>
        <v>754</v>
      </c>
      <c r="B755" s="4" t="s">
        <v>1979</v>
      </c>
      <c r="C755" s="4"/>
      <c r="D755" s="4" t="s">
        <v>1980</v>
      </c>
      <c r="E755" s="4" t="s">
        <v>86</v>
      </c>
      <c r="F755" s="7">
        <v>9</v>
      </c>
      <c r="G755" s="4" t="s">
        <v>1981</v>
      </c>
      <c r="H755" s="21">
        <v>919900013544</v>
      </c>
      <c r="I755" s="4" t="s">
        <v>1910</v>
      </c>
      <c r="J755" s="4" t="s">
        <v>1982</v>
      </c>
      <c r="K755" s="14"/>
      <c r="L755" s="4"/>
      <c r="M755" s="8" t="e">
        <f>VLOOKUP(B755,Sheet4!A:C,2,FALSE)</f>
        <v>#N/A</v>
      </c>
      <c r="N755" s="8" t="e">
        <f>VLOOKUP(B755,Sheet5!A:B,2,FALSE)</f>
        <v>#N/A</v>
      </c>
      <c r="O755" s="8" t="e">
        <f>VLOOKUP(B755,Retail!A:B,2,FALSE)</f>
        <v>#N/A</v>
      </c>
      <c r="P755" s="8"/>
      <c r="Q755" s="8"/>
      <c r="R755" s="8"/>
      <c r="S755" s="8"/>
      <c r="T755" s="8"/>
      <c r="U755" s="8"/>
      <c r="V755" s="8"/>
      <c r="W755" s="8"/>
      <c r="X755" s="8"/>
      <c r="Y755" s="8"/>
      <c r="Z755" s="8"/>
      <c r="AA755" s="8"/>
    </row>
    <row r="756" spans="1:27" ht="15.75" customHeight="1">
      <c r="A756" s="4">
        <f t="shared" si="2"/>
        <v>755</v>
      </c>
      <c r="B756" s="11" t="s">
        <v>1983</v>
      </c>
      <c r="C756" s="4"/>
      <c r="D756" s="11" t="s">
        <v>1976</v>
      </c>
      <c r="E756" s="11" t="s">
        <v>86</v>
      </c>
      <c r="F756" s="7">
        <v>9</v>
      </c>
      <c r="G756" s="11" t="s">
        <v>1984</v>
      </c>
      <c r="H756" s="23">
        <v>919741900080</v>
      </c>
      <c r="I756" s="4" t="s">
        <v>1910</v>
      </c>
      <c r="J756" s="4" t="s">
        <v>1985</v>
      </c>
      <c r="K756" s="14"/>
      <c r="L756" s="4"/>
      <c r="M756" s="8" t="e">
        <f>VLOOKUP(B756,Sheet4!A:C,2,FALSE)</f>
        <v>#N/A</v>
      </c>
      <c r="N756" s="8" t="e">
        <f>VLOOKUP(B756,Sheet5!A:B,2,FALSE)</f>
        <v>#N/A</v>
      </c>
      <c r="O756" s="8" t="e">
        <f>VLOOKUP(B756,Retail!A:B,2,FALSE)</f>
        <v>#N/A</v>
      </c>
      <c r="P756" s="8"/>
      <c r="Q756" s="8"/>
      <c r="R756" s="8"/>
      <c r="S756" s="8"/>
      <c r="T756" s="8"/>
      <c r="U756" s="8"/>
      <c r="V756" s="8"/>
      <c r="W756" s="8"/>
      <c r="X756" s="8"/>
      <c r="Y756" s="8"/>
      <c r="Z756" s="8"/>
      <c r="AA756" s="8"/>
    </row>
    <row r="757" spans="1:27" ht="15.75" customHeight="1">
      <c r="A757" s="4">
        <f t="shared" si="2"/>
        <v>756</v>
      </c>
      <c r="B757" s="4" t="s">
        <v>1986</v>
      </c>
      <c r="C757" s="4"/>
      <c r="D757" s="4" t="s">
        <v>961</v>
      </c>
      <c r="E757" s="4" t="s">
        <v>86</v>
      </c>
      <c r="F757" s="7">
        <v>10</v>
      </c>
      <c r="G757" s="4" t="s">
        <v>1987</v>
      </c>
      <c r="H757" s="21">
        <v>917411709993</v>
      </c>
      <c r="I757" s="4" t="s">
        <v>1910</v>
      </c>
      <c r="J757" s="4" t="s">
        <v>1988</v>
      </c>
      <c r="K757" s="14"/>
      <c r="L757" s="4"/>
      <c r="M757" s="8" t="e">
        <f>VLOOKUP(B757,Sheet4!A:C,2,FALSE)</f>
        <v>#N/A</v>
      </c>
      <c r="N757" s="8" t="e">
        <f>VLOOKUP(B757,Sheet5!A:B,2,FALSE)</f>
        <v>#N/A</v>
      </c>
      <c r="O757" s="8" t="e">
        <f>VLOOKUP(B757,Retail!A:B,2,FALSE)</f>
        <v>#N/A</v>
      </c>
      <c r="P757" s="8"/>
      <c r="Q757" s="8"/>
      <c r="R757" s="8"/>
      <c r="S757" s="8"/>
      <c r="T757" s="8"/>
      <c r="U757" s="8"/>
      <c r="V757" s="8"/>
      <c r="W757" s="8"/>
      <c r="X757" s="8"/>
      <c r="Y757" s="8"/>
      <c r="Z757" s="8"/>
      <c r="AA757" s="8"/>
    </row>
    <row r="758" spans="1:27" ht="15.75" customHeight="1">
      <c r="A758" s="4">
        <f t="shared" si="2"/>
        <v>757</v>
      </c>
      <c r="B758" s="4" t="s">
        <v>1989</v>
      </c>
      <c r="C758" s="4"/>
      <c r="D758" s="4" t="s">
        <v>1990</v>
      </c>
      <c r="E758" s="4" t="s">
        <v>86</v>
      </c>
      <c r="F758" s="7">
        <v>11</v>
      </c>
      <c r="G758" s="4"/>
      <c r="H758" s="21">
        <v>9620211916</v>
      </c>
      <c r="I758" s="4" t="s">
        <v>1910</v>
      </c>
      <c r="J758" s="4" t="s">
        <v>1991</v>
      </c>
      <c r="K758" s="14"/>
      <c r="L758" s="4"/>
      <c r="M758" s="8" t="e">
        <f>VLOOKUP(B758,Sheet4!A:C,2,FALSE)</f>
        <v>#N/A</v>
      </c>
      <c r="N758" s="8" t="e">
        <f>VLOOKUP(B758,Sheet5!A:B,2,FALSE)</f>
        <v>#N/A</v>
      </c>
      <c r="O758" s="8" t="e">
        <f>VLOOKUP(B758,Retail!A:B,2,FALSE)</f>
        <v>#N/A</v>
      </c>
      <c r="P758" s="8"/>
      <c r="Q758" s="8"/>
      <c r="R758" s="8"/>
      <c r="S758" s="8"/>
      <c r="T758" s="8"/>
      <c r="U758" s="8"/>
      <c r="V758" s="8"/>
      <c r="W758" s="8"/>
      <c r="X758" s="8"/>
      <c r="Y758" s="8"/>
      <c r="Z758" s="8"/>
      <c r="AA758" s="8"/>
    </row>
    <row r="759" spans="1:27" ht="15.75" customHeight="1">
      <c r="A759" s="4">
        <f t="shared" si="2"/>
        <v>758</v>
      </c>
      <c r="B759" s="4" t="s">
        <v>1992</v>
      </c>
      <c r="C759" s="4"/>
      <c r="D759" s="4" t="s">
        <v>1976</v>
      </c>
      <c r="E759" s="4" t="s">
        <v>86</v>
      </c>
      <c r="F759" s="7">
        <v>11</v>
      </c>
      <c r="G759" s="4" t="s">
        <v>1993</v>
      </c>
      <c r="H759" s="21">
        <v>9109900578811</v>
      </c>
      <c r="I759" s="4" t="s">
        <v>1910</v>
      </c>
      <c r="J759" s="4" t="s">
        <v>1994</v>
      </c>
      <c r="K759" s="14"/>
      <c r="L759" s="4"/>
      <c r="M759" s="8" t="e">
        <f>VLOOKUP(B759,Sheet4!A:C,2,FALSE)</f>
        <v>#N/A</v>
      </c>
      <c r="N759" s="8" t="e">
        <f>VLOOKUP(B759,Sheet5!A:B,2,FALSE)</f>
        <v>#N/A</v>
      </c>
      <c r="O759" s="8" t="e">
        <f>VLOOKUP(B759,Retail!A:B,2,FALSE)</f>
        <v>#N/A</v>
      </c>
      <c r="P759" s="8"/>
      <c r="Q759" s="8"/>
      <c r="R759" s="8"/>
      <c r="S759" s="8"/>
      <c r="T759" s="8"/>
      <c r="U759" s="8"/>
      <c r="V759" s="8"/>
      <c r="W759" s="8"/>
      <c r="X759" s="8"/>
      <c r="Y759" s="8"/>
      <c r="Z759" s="8"/>
      <c r="AA759" s="8"/>
    </row>
    <row r="760" spans="1:27" ht="15.75" customHeight="1">
      <c r="A760" s="4">
        <f t="shared" si="2"/>
        <v>759</v>
      </c>
      <c r="B760" s="4" t="s">
        <v>1995</v>
      </c>
      <c r="C760" s="4"/>
      <c r="D760" s="4" t="s">
        <v>1996</v>
      </c>
      <c r="E760" s="4" t="s">
        <v>86</v>
      </c>
      <c r="F760" s="7">
        <v>10</v>
      </c>
      <c r="G760" s="10" t="s">
        <v>1997</v>
      </c>
      <c r="H760" s="21">
        <v>9109972302918</v>
      </c>
      <c r="I760" s="4" t="s">
        <v>1910</v>
      </c>
      <c r="J760" s="4" t="s">
        <v>1998</v>
      </c>
      <c r="K760" s="14"/>
      <c r="L760" s="4"/>
      <c r="M760" s="8" t="e">
        <f>VLOOKUP(B760,Sheet4!A:C,2,FALSE)</f>
        <v>#N/A</v>
      </c>
      <c r="N760" s="8" t="e">
        <f>VLOOKUP(B760,Sheet5!A:B,2,FALSE)</f>
        <v>#N/A</v>
      </c>
      <c r="O760" s="8" t="e">
        <f>VLOOKUP(B760,Retail!A:B,2,FALSE)</f>
        <v>#N/A</v>
      </c>
      <c r="P760" s="8"/>
      <c r="Q760" s="8"/>
      <c r="R760" s="8"/>
      <c r="S760" s="8"/>
      <c r="T760" s="8"/>
      <c r="U760" s="8"/>
      <c r="V760" s="8"/>
      <c r="W760" s="8"/>
      <c r="X760" s="8"/>
      <c r="Y760" s="8"/>
      <c r="Z760" s="8"/>
      <c r="AA760" s="8"/>
    </row>
    <row r="761" spans="1:27" ht="15.75" customHeight="1">
      <c r="A761" s="4">
        <f t="shared" si="2"/>
        <v>760</v>
      </c>
      <c r="B761" s="4" t="s">
        <v>1999</v>
      </c>
      <c r="C761" s="4"/>
      <c r="D761" s="4" t="s">
        <v>2000</v>
      </c>
      <c r="E761" s="4" t="s">
        <v>86</v>
      </c>
      <c r="F761" s="7">
        <v>10</v>
      </c>
      <c r="G761" s="10" t="s">
        <v>2001</v>
      </c>
      <c r="H761" s="21">
        <v>919845075780</v>
      </c>
      <c r="I761" s="4" t="s">
        <v>1910</v>
      </c>
      <c r="J761" s="4" t="s">
        <v>2002</v>
      </c>
      <c r="K761" s="14"/>
      <c r="L761" s="4"/>
      <c r="M761" s="8" t="e">
        <f>VLOOKUP(B761,Sheet4!A:C,2,FALSE)</f>
        <v>#N/A</v>
      </c>
      <c r="N761" s="8" t="e">
        <f>VLOOKUP(B761,Sheet5!A:B,2,FALSE)</f>
        <v>#N/A</v>
      </c>
      <c r="O761" s="8" t="e">
        <f>VLOOKUP(B761,Retail!A:B,2,FALSE)</f>
        <v>#N/A</v>
      </c>
      <c r="P761" s="8"/>
      <c r="Q761" s="8"/>
      <c r="R761" s="8"/>
      <c r="S761" s="8"/>
      <c r="T761" s="8"/>
      <c r="U761" s="8"/>
      <c r="V761" s="8"/>
      <c r="W761" s="8"/>
      <c r="X761" s="8"/>
      <c r="Y761" s="8"/>
      <c r="Z761" s="8"/>
      <c r="AA761" s="8"/>
    </row>
    <row r="762" spans="1:27" ht="15.75" customHeight="1">
      <c r="A762" s="4">
        <f t="shared" si="2"/>
        <v>761</v>
      </c>
      <c r="B762" s="4" t="s">
        <v>2003</v>
      </c>
      <c r="C762" s="4"/>
      <c r="D762" s="4" t="s">
        <v>1162</v>
      </c>
      <c r="E762" s="4" t="s">
        <v>86</v>
      </c>
      <c r="F762" s="7">
        <v>11</v>
      </c>
      <c r="G762" s="4"/>
      <c r="H762" s="21">
        <v>9972813162</v>
      </c>
      <c r="I762" s="4" t="s">
        <v>1910</v>
      </c>
      <c r="J762" s="4" t="s">
        <v>2004</v>
      </c>
      <c r="K762" s="14"/>
      <c r="L762" s="4"/>
      <c r="M762" s="8" t="e">
        <f>VLOOKUP(B762,Sheet4!A:C,2,FALSE)</f>
        <v>#N/A</v>
      </c>
      <c r="N762" s="8" t="e">
        <f>VLOOKUP(B762,Sheet5!A:B,2,FALSE)</f>
        <v>#N/A</v>
      </c>
      <c r="O762" s="8" t="e">
        <f>VLOOKUP(B762,Retail!A:B,2,FALSE)</f>
        <v>#N/A</v>
      </c>
      <c r="P762" s="8"/>
      <c r="Q762" s="8"/>
      <c r="R762" s="8"/>
      <c r="S762" s="8"/>
      <c r="T762" s="8"/>
      <c r="U762" s="8"/>
      <c r="V762" s="8"/>
      <c r="W762" s="8"/>
      <c r="X762" s="8"/>
      <c r="Y762" s="8"/>
      <c r="Z762" s="8"/>
      <c r="AA762" s="8"/>
    </row>
    <row r="763" spans="1:27" ht="15.75" customHeight="1">
      <c r="A763" s="4">
        <f t="shared" si="2"/>
        <v>762</v>
      </c>
      <c r="B763" s="4" t="s">
        <v>2005</v>
      </c>
      <c r="C763" s="4"/>
      <c r="D763" s="4" t="s">
        <v>2006</v>
      </c>
      <c r="E763" s="4" t="s">
        <v>86</v>
      </c>
      <c r="F763" s="7">
        <v>11</v>
      </c>
      <c r="G763" s="4"/>
      <c r="H763" s="21">
        <v>9886263936</v>
      </c>
      <c r="I763" s="4" t="s">
        <v>1910</v>
      </c>
      <c r="J763" s="4" t="s">
        <v>2007</v>
      </c>
      <c r="K763" s="14"/>
      <c r="L763" s="4"/>
      <c r="M763" s="8" t="e">
        <f>VLOOKUP(B763,Sheet4!A:C,2,FALSE)</f>
        <v>#N/A</v>
      </c>
      <c r="N763" s="8" t="e">
        <f>VLOOKUP(B763,Sheet5!A:B,2,FALSE)</f>
        <v>#N/A</v>
      </c>
      <c r="O763" s="8" t="e">
        <f>VLOOKUP(B763,Retail!A:B,2,FALSE)</f>
        <v>#N/A</v>
      </c>
      <c r="P763" s="8"/>
      <c r="Q763" s="8"/>
      <c r="R763" s="8"/>
      <c r="S763" s="8"/>
      <c r="T763" s="8"/>
      <c r="U763" s="8"/>
      <c r="V763" s="8"/>
      <c r="W763" s="8"/>
      <c r="X763" s="8"/>
      <c r="Y763" s="8"/>
      <c r="Z763" s="8"/>
      <c r="AA763" s="8"/>
    </row>
    <row r="764" spans="1:27" ht="15.75" customHeight="1">
      <c r="A764" s="4">
        <f t="shared" si="2"/>
        <v>763</v>
      </c>
      <c r="B764" s="4" t="s">
        <v>23</v>
      </c>
      <c r="C764" s="4"/>
      <c r="D764" s="4" t="s">
        <v>39</v>
      </c>
      <c r="E764" s="4" t="s">
        <v>86</v>
      </c>
      <c r="F764" s="7">
        <v>11</v>
      </c>
      <c r="G764" s="10" t="s">
        <v>2008</v>
      </c>
      <c r="H764" s="22">
        <v>919900033366</v>
      </c>
      <c r="I764" s="4" t="s">
        <v>1910</v>
      </c>
      <c r="J764" s="4" t="s">
        <v>2009</v>
      </c>
      <c r="K764" s="14"/>
      <c r="L764" s="4"/>
      <c r="M764" s="8" t="e">
        <f>VLOOKUP(B764,Sheet4!A:C,2,FALSE)</f>
        <v>#N/A</v>
      </c>
      <c r="N764" s="8" t="e">
        <f>VLOOKUP(B764,Sheet5!A:B,2,FALSE)</f>
        <v>#N/A</v>
      </c>
      <c r="O764" s="8" t="e">
        <f>VLOOKUP(B764,Retail!A:B,2,FALSE)</f>
        <v>#N/A</v>
      </c>
      <c r="P764" s="8"/>
      <c r="Q764" s="8"/>
      <c r="R764" s="8"/>
      <c r="S764" s="8"/>
      <c r="T764" s="8"/>
      <c r="U764" s="8"/>
      <c r="V764" s="8"/>
      <c r="W764" s="8"/>
      <c r="X764" s="8"/>
      <c r="Y764" s="8"/>
      <c r="Z764" s="8"/>
      <c r="AA764" s="8"/>
    </row>
    <row r="765" spans="1:27" ht="15.75" customHeight="1">
      <c r="A765" s="4">
        <f t="shared" si="2"/>
        <v>764</v>
      </c>
      <c r="B765" s="4" t="s">
        <v>2010</v>
      </c>
      <c r="C765" s="4"/>
      <c r="D765" s="4" t="s">
        <v>2011</v>
      </c>
      <c r="E765" s="4" t="s">
        <v>86</v>
      </c>
      <c r="F765" s="7">
        <v>9</v>
      </c>
      <c r="G765" s="4" t="s">
        <v>2012</v>
      </c>
      <c r="H765" s="21">
        <v>9663309836</v>
      </c>
      <c r="I765" s="4" t="s">
        <v>1910</v>
      </c>
      <c r="J765" s="4" t="s">
        <v>2013</v>
      </c>
      <c r="K765" s="14"/>
      <c r="L765" s="4"/>
      <c r="M765" s="8" t="e">
        <f>VLOOKUP(B765,Sheet4!A:C,2,FALSE)</f>
        <v>#N/A</v>
      </c>
      <c r="N765" s="8" t="e">
        <f>VLOOKUP(B765,Sheet5!A:B,2,FALSE)</f>
        <v>#N/A</v>
      </c>
      <c r="O765" s="8" t="e">
        <f>VLOOKUP(B765,Retail!A:B,2,FALSE)</f>
        <v>#N/A</v>
      </c>
      <c r="P765" s="8"/>
      <c r="Q765" s="8"/>
      <c r="R765" s="8"/>
      <c r="S765" s="8"/>
      <c r="T765" s="8"/>
      <c r="U765" s="8"/>
      <c r="V765" s="8"/>
      <c r="W765" s="8"/>
      <c r="X765" s="8"/>
      <c r="Y765" s="8"/>
      <c r="Z765" s="8"/>
      <c r="AA765" s="8"/>
    </row>
    <row r="766" spans="1:27" ht="15.75" customHeight="1">
      <c r="A766" s="4">
        <f t="shared" si="2"/>
        <v>765</v>
      </c>
      <c r="B766" s="4" t="s">
        <v>2014</v>
      </c>
      <c r="C766" s="4"/>
      <c r="D766" s="4" t="s">
        <v>2015</v>
      </c>
      <c r="E766" s="4" t="s">
        <v>110</v>
      </c>
      <c r="F766" s="7">
        <v>9</v>
      </c>
      <c r="G766" s="10" t="s">
        <v>2016</v>
      </c>
      <c r="H766" s="21">
        <v>9886700145</v>
      </c>
      <c r="I766" s="4" t="s">
        <v>1910</v>
      </c>
      <c r="J766" s="4" t="s">
        <v>2017</v>
      </c>
      <c r="K766" s="14"/>
      <c r="L766" s="4"/>
      <c r="M766" s="8" t="e">
        <f>VLOOKUP(B766,Sheet4!A:C,2,FALSE)</f>
        <v>#N/A</v>
      </c>
      <c r="N766" s="8" t="e">
        <f>VLOOKUP(B766,Sheet5!A:B,2,FALSE)</f>
        <v>#N/A</v>
      </c>
      <c r="O766" s="8" t="e">
        <f>VLOOKUP(B766,Retail!A:B,2,FALSE)</f>
        <v>#N/A</v>
      </c>
      <c r="P766" s="8"/>
      <c r="Q766" s="8"/>
      <c r="R766" s="8"/>
      <c r="S766" s="8"/>
      <c r="T766" s="8"/>
      <c r="U766" s="8"/>
      <c r="V766" s="8"/>
      <c r="W766" s="8"/>
      <c r="X766" s="8"/>
      <c r="Y766" s="8"/>
      <c r="Z766" s="8"/>
      <c r="AA766" s="8"/>
    </row>
    <row r="767" spans="1:27" ht="15.75" customHeight="1">
      <c r="A767" s="4">
        <f t="shared" ref="A767:A825" si="3">IF(B767&lt;&gt;"",ROW()-1,"")</f>
        <v>766</v>
      </c>
      <c r="B767" s="4" t="s">
        <v>23</v>
      </c>
      <c r="C767" s="4"/>
      <c r="D767" s="4" t="s">
        <v>2018</v>
      </c>
      <c r="E767" s="4" t="s">
        <v>110</v>
      </c>
      <c r="F767" s="7">
        <v>9</v>
      </c>
      <c r="G767" s="10" t="s">
        <v>2019</v>
      </c>
      <c r="H767" s="21">
        <v>8374242018</v>
      </c>
      <c r="I767" s="4" t="s">
        <v>1910</v>
      </c>
      <c r="J767" s="4" t="s">
        <v>2020</v>
      </c>
      <c r="K767" s="14"/>
      <c r="L767" s="4"/>
      <c r="M767" s="8" t="e">
        <f>VLOOKUP(B767,Sheet4!A:C,2,FALSE)</f>
        <v>#N/A</v>
      </c>
      <c r="N767" s="8" t="e">
        <f>VLOOKUP(B767,Sheet5!A:B,2,FALSE)</f>
        <v>#N/A</v>
      </c>
      <c r="O767" s="8" t="e">
        <f>VLOOKUP(B767,Retail!A:B,2,FALSE)</f>
        <v>#N/A</v>
      </c>
      <c r="P767" s="8"/>
      <c r="Q767" s="8"/>
      <c r="R767" s="8"/>
      <c r="S767" s="8"/>
      <c r="T767" s="8"/>
      <c r="U767" s="8"/>
      <c r="V767" s="8"/>
      <c r="W767" s="8"/>
      <c r="X767" s="8"/>
      <c r="Y767" s="8"/>
      <c r="Z767" s="8"/>
      <c r="AA767" s="8"/>
    </row>
    <row r="768" spans="1:27" ht="15.75" customHeight="1">
      <c r="A768" s="4">
        <f t="shared" si="3"/>
        <v>767</v>
      </c>
      <c r="B768" s="4" t="s">
        <v>2021</v>
      </c>
      <c r="C768" s="4"/>
      <c r="D768" s="4" t="s">
        <v>39</v>
      </c>
      <c r="E768" s="4" t="s">
        <v>110</v>
      </c>
      <c r="F768" s="7">
        <v>12</v>
      </c>
      <c r="G768" s="10" t="s">
        <v>199</v>
      </c>
      <c r="H768" s="21">
        <v>9910600898</v>
      </c>
      <c r="I768" s="4" t="s">
        <v>1910</v>
      </c>
      <c r="J768" s="4" t="s">
        <v>2022</v>
      </c>
      <c r="K768" s="14"/>
      <c r="L768" s="4"/>
      <c r="M768" s="8" t="e">
        <f>VLOOKUP(B768,Sheet4!A:C,2,FALSE)</f>
        <v>#N/A</v>
      </c>
      <c r="N768" s="8" t="e">
        <f>VLOOKUP(B768,Sheet5!A:B,2,FALSE)</f>
        <v>#N/A</v>
      </c>
      <c r="O768" s="8" t="e">
        <f>VLOOKUP(B768,Retail!A:B,2,FALSE)</f>
        <v>#N/A</v>
      </c>
      <c r="P768" s="8"/>
      <c r="Q768" s="8"/>
      <c r="R768" s="8"/>
      <c r="S768" s="8"/>
      <c r="T768" s="8"/>
      <c r="U768" s="8"/>
      <c r="V768" s="8"/>
      <c r="W768" s="8"/>
      <c r="X768" s="8"/>
      <c r="Y768" s="8"/>
      <c r="Z768" s="8"/>
      <c r="AA768" s="8"/>
    </row>
    <row r="769" spans="1:27" ht="15.75" customHeight="1">
      <c r="A769" s="4">
        <f t="shared" si="3"/>
        <v>768</v>
      </c>
      <c r="B769" s="4" t="s">
        <v>2023</v>
      </c>
      <c r="C769" s="4"/>
      <c r="D769" s="4" t="s">
        <v>2024</v>
      </c>
      <c r="E769" s="4" t="s">
        <v>110</v>
      </c>
      <c r="F769" s="7">
        <v>10</v>
      </c>
      <c r="G769" s="10" t="s">
        <v>2025</v>
      </c>
      <c r="H769" s="4">
        <v>7799537899</v>
      </c>
      <c r="I769" s="4" t="s">
        <v>1910</v>
      </c>
      <c r="J769" s="4" t="s">
        <v>2026</v>
      </c>
      <c r="K769" s="14"/>
      <c r="L769" s="4"/>
      <c r="M769" s="8" t="e">
        <f>VLOOKUP(B769,Sheet4!A:C,2,FALSE)</f>
        <v>#N/A</v>
      </c>
      <c r="N769" s="8" t="e">
        <f>VLOOKUP(B769,Sheet5!A:B,2,FALSE)</f>
        <v>#N/A</v>
      </c>
      <c r="O769" s="8" t="e">
        <f>VLOOKUP(B769,Retail!A:B,2,FALSE)</f>
        <v>#N/A</v>
      </c>
      <c r="P769" s="8"/>
      <c r="Q769" s="8"/>
      <c r="R769" s="8"/>
      <c r="S769" s="8"/>
      <c r="T769" s="8"/>
      <c r="U769" s="8"/>
      <c r="V769" s="8"/>
      <c r="W769" s="8"/>
      <c r="X769" s="8"/>
      <c r="Y769" s="8"/>
      <c r="Z769" s="8"/>
      <c r="AA769" s="8"/>
    </row>
    <row r="770" spans="1:27" ht="15.75" customHeight="1">
      <c r="A770" s="4">
        <f t="shared" si="3"/>
        <v>769</v>
      </c>
      <c r="B770" s="4" t="s">
        <v>2027</v>
      </c>
      <c r="C770" s="4"/>
      <c r="D770" s="4" t="s">
        <v>1151</v>
      </c>
      <c r="E770" s="4" t="s">
        <v>110</v>
      </c>
      <c r="F770" s="7">
        <v>10</v>
      </c>
      <c r="G770" s="10" t="s">
        <v>2028</v>
      </c>
      <c r="H770" s="21">
        <v>8008870729</v>
      </c>
      <c r="I770" s="4" t="s">
        <v>1910</v>
      </c>
      <c r="J770" s="4" t="s">
        <v>2029</v>
      </c>
      <c r="K770" s="14"/>
      <c r="L770" s="4"/>
      <c r="M770" s="8" t="e">
        <f>VLOOKUP(B770,Sheet4!A:C,2,FALSE)</f>
        <v>#N/A</v>
      </c>
      <c r="N770" s="8" t="e">
        <f>VLOOKUP(B770,Sheet5!A:B,2,FALSE)</f>
        <v>#N/A</v>
      </c>
      <c r="O770" s="8" t="e">
        <f>VLOOKUP(B770,Retail!A:B,2,FALSE)</f>
        <v>#N/A</v>
      </c>
      <c r="P770" s="8"/>
      <c r="Q770" s="8"/>
      <c r="R770" s="8"/>
      <c r="S770" s="8"/>
      <c r="T770" s="8"/>
      <c r="U770" s="8"/>
      <c r="V770" s="8"/>
      <c r="W770" s="8"/>
      <c r="X770" s="8"/>
      <c r="Y770" s="8"/>
      <c r="Z770" s="8"/>
      <c r="AA770" s="8"/>
    </row>
    <row r="771" spans="1:27" ht="15.75" customHeight="1">
      <c r="A771" s="4">
        <f t="shared" si="3"/>
        <v>770</v>
      </c>
      <c r="B771" s="4" t="s">
        <v>2030</v>
      </c>
      <c r="C771" s="4"/>
      <c r="D771" s="4" t="s">
        <v>2031</v>
      </c>
      <c r="E771" s="4" t="s">
        <v>110</v>
      </c>
      <c r="F771" s="7">
        <v>9</v>
      </c>
      <c r="G771" s="10" t="s">
        <v>2032</v>
      </c>
      <c r="H771" s="21">
        <v>8886109478</v>
      </c>
      <c r="I771" s="4" t="s">
        <v>1910</v>
      </c>
      <c r="J771" s="4" t="s">
        <v>2033</v>
      </c>
      <c r="K771" s="14"/>
      <c r="L771" s="4"/>
      <c r="M771" s="8" t="e">
        <f>VLOOKUP(B771,Sheet4!A:C,2,FALSE)</f>
        <v>#N/A</v>
      </c>
      <c r="N771" s="8" t="e">
        <f>VLOOKUP(B771,Sheet5!A:B,2,FALSE)</f>
        <v>#N/A</v>
      </c>
      <c r="O771" s="8" t="e">
        <f>VLOOKUP(B771,Retail!A:B,2,FALSE)</f>
        <v>#N/A</v>
      </c>
      <c r="P771" s="8"/>
      <c r="Q771" s="8"/>
      <c r="R771" s="8"/>
      <c r="S771" s="8"/>
      <c r="T771" s="8"/>
      <c r="U771" s="8"/>
      <c r="V771" s="8"/>
      <c r="W771" s="8"/>
      <c r="X771" s="8"/>
      <c r="Y771" s="8"/>
      <c r="Z771" s="8"/>
      <c r="AA771" s="8"/>
    </row>
    <row r="772" spans="1:27" ht="15.75" customHeight="1">
      <c r="A772" s="4">
        <f t="shared" si="3"/>
        <v>771</v>
      </c>
      <c r="B772" s="4" t="s">
        <v>2034</v>
      </c>
      <c r="C772" s="4"/>
      <c r="D772" s="4" t="s">
        <v>2035</v>
      </c>
      <c r="E772" s="4" t="s">
        <v>110</v>
      </c>
      <c r="F772" s="7">
        <v>8</v>
      </c>
      <c r="G772" s="10" t="s">
        <v>2036</v>
      </c>
      <c r="H772" s="21">
        <v>9000104774</v>
      </c>
      <c r="I772" s="4" t="s">
        <v>1910</v>
      </c>
      <c r="J772" s="4" t="s">
        <v>2037</v>
      </c>
      <c r="K772" s="14"/>
      <c r="L772" s="4"/>
      <c r="M772" s="8" t="e">
        <f>VLOOKUP(B772,Sheet4!A:C,2,FALSE)</f>
        <v>#N/A</v>
      </c>
      <c r="N772" s="8" t="e">
        <f>VLOOKUP(B772,Sheet5!A:B,2,FALSE)</f>
        <v>#N/A</v>
      </c>
      <c r="O772" s="8" t="e">
        <f>VLOOKUP(B772,Retail!A:B,2,FALSE)</f>
        <v>#N/A</v>
      </c>
      <c r="P772" s="8"/>
      <c r="Q772" s="8"/>
      <c r="R772" s="8"/>
      <c r="S772" s="8"/>
      <c r="T772" s="8"/>
      <c r="U772" s="8"/>
      <c r="V772" s="8"/>
      <c r="W772" s="8"/>
      <c r="X772" s="8"/>
      <c r="Y772" s="8"/>
      <c r="Z772" s="8"/>
      <c r="AA772" s="8"/>
    </row>
    <row r="773" spans="1:27" ht="15.75" customHeight="1">
      <c r="A773" s="4">
        <f t="shared" si="3"/>
        <v>772</v>
      </c>
      <c r="B773" s="4" t="s">
        <v>2038</v>
      </c>
      <c r="C773" s="4"/>
      <c r="D773" s="4" t="s">
        <v>2035</v>
      </c>
      <c r="E773" s="4" t="s">
        <v>110</v>
      </c>
      <c r="F773" s="7">
        <v>12</v>
      </c>
      <c r="G773" s="10" t="s">
        <v>2039</v>
      </c>
      <c r="H773" s="21">
        <v>9100940302</v>
      </c>
      <c r="I773" s="4" t="s">
        <v>1910</v>
      </c>
      <c r="J773" s="4" t="s">
        <v>2040</v>
      </c>
      <c r="K773" s="14"/>
      <c r="L773" s="4"/>
      <c r="M773" s="8" t="e">
        <f>VLOOKUP(B773,Sheet4!A:C,2,FALSE)</f>
        <v>#N/A</v>
      </c>
      <c r="N773" s="8" t="e">
        <f>VLOOKUP(B773,Sheet5!A:B,2,FALSE)</f>
        <v>#N/A</v>
      </c>
      <c r="O773" s="8" t="e">
        <f>VLOOKUP(B773,Retail!A:B,2,FALSE)</f>
        <v>#N/A</v>
      </c>
      <c r="P773" s="8"/>
      <c r="Q773" s="8"/>
      <c r="R773" s="8"/>
      <c r="S773" s="8"/>
      <c r="T773" s="8"/>
      <c r="U773" s="8"/>
      <c r="V773" s="8"/>
      <c r="W773" s="8"/>
      <c r="X773" s="8"/>
      <c r="Y773" s="8"/>
      <c r="Z773" s="8"/>
      <c r="AA773" s="8"/>
    </row>
    <row r="774" spans="1:27" ht="15.75" customHeight="1">
      <c r="A774" s="4">
        <f t="shared" si="3"/>
        <v>773</v>
      </c>
      <c r="B774" s="4" t="s">
        <v>2041</v>
      </c>
      <c r="C774" s="4"/>
      <c r="D774" s="4" t="s">
        <v>39</v>
      </c>
      <c r="E774" s="4" t="s">
        <v>110</v>
      </c>
      <c r="F774" s="7" t="s">
        <v>39</v>
      </c>
      <c r="G774" s="10"/>
      <c r="H774" s="21">
        <v>7032661127</v>
      </c>
      <c r="I774" s="4" t="s">
        <v>1910</v>
      </c>
      <c r="J774" s="4" t="s">
        <v>2042</v>
      </c>
      <c r="K774" s="14"/>
      <c r="L774" s="4"/>
      <c r="M774" s="8" t="e">
        <f>VLOOKUP(B774,Sheet4!A:C,2,FALSE)</f>
        <v>#N/A</v>
      </c>
      <c r="N774" s="8" t="e">
        <f>VLOOKUP(B774,Sheet5!A:B,2,FALSE)</f>
        <v>#N/A</v>
      </c>
      <c r="O774" s="8" t="e">
        <f>VLOOKUP(B774,Retail!A:B,2,FALSE)</f>
        <v>#N/A</v>
      </c>
      <c r="P774" s="8"/>
      <c r="Q774" s="8"/>
      <c r="R774" s="8"/>
      <c r="S774" s="8"/>
      <c r="T774" s="8"/>
      <c r="U774" s="8"/>
      <c r="V774" s="8"/>
      <c r="W774" s="8"/>
      <c r="X774" s="8"/>
      <c r="Y774" s="8"/>
      <c r="Z774" s="8"/>
      <c r="AA774" s="8"/>
    </row>
    <row r="775" spans="1:27" ht="15.75" customHeight="1">
      <c r="A775" s="4">
        <f t="shared" si="3"/>
        <v>774</v>
      </c>
      <c r="B775" s="4" t="s">
        <v>23</v>
      </c>
      <c r="C775" s="4"/>
      <c r="D775" s="4" t="s">
        <v>39</v>
      </c>
      <c r="E775" s="4" t="s">
        <v>110</v>
      </c>
      <c r="F775" s="7" t="s">
        <v>39</v>
      </c>
      <c r="G775" s="4" t="s">
        <v>2043</v>
      </c>
      <c r="H775" s="21">
        <v>8790299593</v>
      </c>
      <c r="I775" s="4" t="s">
        <v>1910</v>
      </c>
      <c r="J775" s="4" t="s">
        <v>2044</v>
      </c>
      <c r="K775" s="14"/>
      <c r="L775" s="4"/>
      <c r="M775" s="8" t="e">
        <f>VLOOKUP(B775,Sheet4!A:C,2,FALSE)</f>
        <v>#N/A</v>
      </c>
      <c r="N775" s="8" t="e">
        <f>VLOOKUP(B775,Sheet5!A:B,2,FALSE)</f>
        <v>#N/A</v>
      </c>
      <c r="O775" s="8" t="e">
        <f>VLOOKUP(B775,Retail!A:B,2,FALSE)</f>
        <v>#N/A</v>
      </c>
      <c r="P775" s="8"/>
      <c r="Q775" s="8"/>
      <c r="R775" s="8"/>
      <c r="S775" s="8"/>
      <c r="T775" s="8"/>
      <c r="U775" s="8"/>
      <c r="V775" s="8"/>
      <c r="W775" s="8"/>
      <c r="X775" s="8"/>
      <c r="Y775" s="8"/>
      <c r="Z775" s="8"/>
      <c r="AA775" s="8"/>
    </row>
    <row r="776" spans="1:27" ht="15.75" customHeight="1">
      <c r="A776" s="4">
        <f t="shared" si="3"/>
        <v>775</v>
      </c>
      <c r="B776" s="4" t="s">
        <v>2045</v>
      </c>
      <c r="C776" s="4"/>
      <c r="D776" s="4" t="s">
        <v>2046</v>
      </c>
      <c r="E776" s="4" t="s">
        <v>110</v>
      </c>
      <c r="F776" s="7">
        <v>8</v>
      </c>
      <c r="G776" s="10" t="s">
        <v>2047</v>
      </c>
      <c r="H776" s="21">
        <v>9063040637</v>
      </c>
      <c r="I776" s="4" t="s">
        <v>1910</v>
      </c>
      <c r="J776" s="4" t="s">
        <v>2048</v>
      </c>
      <c r="K776" s="14"/>
      <c r="L776" s="4"/>
      <c r="M776" s="8" t="e">
        <f>VLOOKUP(B776,Sheet4!A:C,2,FALSE)</f>
        <v>#N/A</v>
      </c>
      <c r="N776" s="8" t="e">
        <f>VLOOKUP(B776,Sheet5!A:B,2,FALSE)</f>
        <v>#N/A</v>
      </c>
      <c r="O776" s="8" t="e">
        <f>VLOOKUP(B776,Retail!A:B,2,FALSE)</f>
        <v>#N/A</v>
      </c>
      <c r="P776" s="8"/>
      <c r="Q776" s="8"/>
      <c r="R776" s="8"/>
      <c r="S776" s="8"/>
      <c r="T776" s="8"/>
      <c r="U776" s="8"/>
      <c r="V776" s="8"/>
      <c r="W776" s="8"/>
      <c r="X776" s="8"/>
      <c r="Y776" s="8"/>
      <c r="Z776" s="8"/>
      <c r="AA776" s="8"/>
    </row>
    <row r="777" spans="1:27" ht="15.75" customHeight="1">
      <c r="A777" s="4">
        <f t="shared" si="3"/>
        <v>776</v>
      </c>
      <c r="B777" s="14" t="s">
        <v>2049</v>
      </c>
      <c r="C777" s="4"/>
      <c r="D777" s="4" t="s">
        <v>2050</v>
      </c>
      <c r="E777" s="4" t="s">
        <v>2051</v>
      </c>
      <c r="F777" s="7">
        <v>12</v>
      </c>
      <c r="G777" s="4" t="s">
        <v>2052</v>
      </c>
      <c r="H777" s="22" t="s">
        <v>2053</v>
      </c>
      <c r="I777" s="4" t="s">
        <v>2054</v>
      </c>
      <c r="J777" s="22" t="s">
        <v>2055</v>
      </c>
      <c r="K777" s="4"/>
      <c r="L777" s="4"/>
      <c r="M777" s="8" t="e">
        <f>VLOOKUP(B777,Sheet4!A:C,2,FALSE)</f>
        <v>#N/A</v>
      </c>
      <c r="N777" s="8" t="e">
        <f>VLOOKUP(B777,Sheet5!A:B,2,FALSE)</f>
        <v>#N/A</v>
      </c>
      <c r="O777" s="8" t="e">
        <f>VLOOKUP(B777,Retail!A:B,2,FALSE)</f>
        <v>#N/A</v>
      </c>
      <c r="P777" s="8"/>
      <c r="Q777" s="8"/>
      <c r="R777" s="8"/>
      <c r="S777" s="8"/>
      <c r="T777" s="8"/>
      <c r="U777" s="8"/>
      <c r="V777" s="14"/>
      <c r="W777" s="14"/>
      <c r="X777" s="8"/>
      <c r="Y777" s="8"/>
      <c r="Z777" s="8"/>
      <c r="AA777" s="8"/>
    </row>
    <row r="778" spans="1:27" ht="15.75" customHeight="1">
      <c r="A778" s="4">
        <f t="shared" si="3"/>
        <v>777</v>
      </c>
      <c r="B778" s="14" t="s">
        <v>2056</v>
      </c>
      <c r="C778" s="4"/>
      <c r="D778" s="4" t="s">
        <v>2057</v>
      </c>
      <c r="E778" s="4" t="s">
        <v>2051</v>
      </c>
      <c r="F778" s="7">
        <v>11</v>
      </c>
      <c r="G778" s="4" t="s">
        <v>2058</v>
      </c>
      <c r="H778" s="22" t="s">
        <v>2059</v>
      </c>
      <c r="I778" s="4" t="s">
        <v>2054</v>
      </c>
      <c r="J778" s="22" t="s">
        <v>2060</v>
      </c>
      <c r="K778" s="4"/>
      <c r="L778" s="4"/>
      <c r="M778" s="8" t="e">
        <f>VLOOKUP(B778,Sheet4!A:C,2,FALSE)</f>
        <v>#N/A</v>
      </c>
      <c r="N778" s="8" t="e">
        <f>VLOOKUP(B778,Sheet5!A:B,2,FALSE)</f>
        <v>#N/A</v>
      </c>
      <c r="O778" s="8" t="e">
        <f>VLOOKUP(B778,Retail!A:B,2,FALSE)</f>
        <v>#N/A</v>
      </c>
      <c r="P778" s="8"/>
      <c r="Q778" s="8"/>
      <c r="R778" s="8"/>
      <c r="S778" s="8"/>
      <c r="T778" s="8"/>
      <c r="U778" s="8"/>
      <c r="V778" s="14"/>
      <c r="W778" s="14"/>
      <c r="X778" s="8"/>
      <c r="Y778" s="8"/>
      <c r="Z778" s="8"/>
      <c r="AA778" s="8"/>
    </row>
    <row r="779" spans="1:27" ht="15.75" customHeight="1">
      <c r="A779" s="4">
        <f t="shared" si="3"/>
        <v>778</v>
      </c>
      <c r="B779" s="14" t="s">
        <v>2061</v>
      </c>
      <c r="C779" s="4"/>
      <c r="D779" s="4" t="s">
        <v>96</v>
      </c>
      <c r="E779" s="4" t="s">
        <v>97</v>
      </c>
      <c r="F779" s="7">
        <v>9</v>
      </c>
      <c r="G779" s="4" t="s">
        <v>2062</v>
      </c>
      <c r="H779" s="22" t="s">
        <v>2063</v>
      </c>
      <c r="I779" s="4" t="s">
        <v>2054</v>
      </c>
      <c r="J779" s="22" t="s">
        <v>2064</v>
      </c>
      <c r="K779" s="4"/>
      <c r="L779" s="4"/>
      <c r="M779" s="8" t="e">
        <f>VLOOKUP(B779,Sheet4!A:C,2,FALSE)</f>
        <v>#N/A</v>
      </c>
      <c r="N779" s="8" t="e">
        <f>VLOOKUP(B779,Sheet5!A:B,2,FALSE)</f>
        <v>#N/A</v>
      </c>
      <c r="O779" s="8" t="e">
        <f>VLOOKUP(B779,Retail!A:B,2,FALSE)</f>
        <v>#N/A</v>
      </c>
      <c r="P779" s="8"/>
      <c r="Q779" s="8"/>
      <c r="R779" s="8"/>
      <c r="S779" s="8"/>
      <c r="T779" s="8"/>
      <c r="U779" s="8"/>
      <c r="V779" s="14"/>
      <c r="W779" s="14"/>
      <c r="X779" s="8"/>
      <c r="Y779" s="8"/>
      <c r="Z779" s="8"/>
      <c r="AA779" s="8"/>
    </row>
    <row r="780" spans="1:27" ht="15.75" customHeight="1">
      <c r="A780" s="4">
        <f t="shared" si="3"/>
        <v>779</v>
      </c>
      <c r="B780" s="14" t="s">
        <v>2065</v>
      </c>
      <c r="C780" s="4"/>
      <c r="D780" s="4" t="s">
        <v>2066</v>
      </c>
      <c r="E780" s="4" t="s">
        <v>2051</v>
      </c>
      <c r="F780" s="7">
        <v>10</v>
      </c>
      <c r="G780" s="4" t="s">
        <v>2067</v>
      </c>
      <c r="H780" s="22" t="s">
        <v>2068</v>
      </c>
      <c r="I780" s="4" t="s">
        <v>2054</v>
      </c>
      <c r="J780" s="22" t="s">
        <v>2069</v>
      </c>
      <c r="K780" s="4"/>
      <c r="L780" s="4"/>
      <c r="M780" s="8" t="e">
        <f>VLOOKUP(B780,Sheet4!A:C,2,FALSE)</f>
        <v>#N/A</v>
      </c>
      <c r="N780" s="8" t="e">
        <f>VLOOKUP(B780,Sheet5!A:B,2,FALSE)</f>
        <v>#N/A</v>
      </c>
      <c r="O780" s="8" t="e">
        <f>VLOOKUP(B780,Retail!A:B,2,FALSE)</f>
        <v>#N/A</v>
      </c>
      <c r="P780" s="8"/>
      <c r="Q780" s="8"/>
      <c r="R780" s="8"/>
      <c r="S780" s="8"/>
      <c r="T780" s="8"/>
      <c r="U780" s="8"/>
      <c r="V780" s="14"/>
      <c r="W780" s="14"/>
      <c r="X780" s="8"/>
      <c r="Y780" s="8"/>
      <c r="Z780" s="8"/>
      <c r="AA780" s="8"/>
    </row>
    <row r="781" spans="1:27" ht="15.75" customHeight="1">
      <c r="A781" s="4">
        <f t="shared" si="3"/>
        <v>780</v>
      </c>
      <c r="B781" s="14" t="s">
        <v>2070</v>
      </c>
      <c r="C781" s="4"/>
      <c r="D781" s="4" t="s">
        <v>96</v>
      </c>
      <c r="E781" s="4" t="s">
        <v>97</v>
      </c>
      <c r="F781" s="7">
        <v>11</v>
      </c>
      <c r="G781" s="4" t="s">
        <v>2071</v>
      </c>
      <c r="H781" s="22" t="s">
        <v>2072</v>
      </c>
      <c r="I781" s="4" t="s">
        <v>2054</v>
      </c>
      <c r="J781" s="22"/>
      <c r="K781" s="4"/>
      <c r="L781" s="4"/>
      <c r="M781" s="8" t="e">
        <f>VLOOKUP(B781,Sheet4!A:C,2,FALSE)</f>
        <v>#N/A</v>
      </c>
      <c r="N781" s="8" t="e">
        <f>VLOOKUP(B781,Sheet5!A:B,2,FALSE)</f>
        <v>#N/A</v>
      </c>
      <c r="O781" s="8" t="e">
        <f>VLOOKUP(B781,Retail!A:B,2,FALSE)</f>
        <v>#N/A</v>
      </c>
      <c r="P781" s="8"/>
      <c r="Q781" s="8"/>
      <c r="R781" s="8"/>
      <c r="S781" s="8"/>
      <c r="T781" s="8"/>
      <c r="U781" s="8"/>
      <c r="V781" s="14"/>
      <c r="W781" s="14"/>
      <c r="X781" s="8"/>
      <c r="Y781" s="8"/>
      <c r="Z781" s="8"/>
      <c r="AA781" s="8"/>
    </row>
    <row r="782" spans="1:27" ht="15.75" customHeight="1">
      <c r="A782" s="4">
        <f t="shared" si="3"/>
        <v>781</v>
      </c>
      <c r="B782" s="14" t="s">
        <v>2073</v>
      </c>
      <c r="C782" s="4"/>
      <c r="D782" s="4" t="s">
        <v>2074</v>
      </c>
      <c r="E782" s="4" t="s">
        <v>97</v>
      </c>
      <c r="F782" s="7">
        <v>9</v>
      </c>
      <c r="G782" s="4" t="s">
        <v>2075</v>
      </c>
      <c r="H782" s="22" t="s">
        <v>2076</v>
      </c>
      <c r="I782" s="4" t="s">
        <v>2054</v>
      </c>
      <c r="J782" s="22" t="s">
        <v>2077</v>
      </c>
      <c r="K782" s="4"/>
      <c r="L782" s="4"/>
      <c r="M782" s="8" t="e">
        <f>VLOOKUP(B782,Sheet4!A:C,2,FALSE)</f>
        <v>#N/A</v>
      </c>
      <c r="N782" s="8" t="e">
        <f>VLOOKUP(B782,Sheet5!A:B,2,FALSE)</f>
        <v>#N/A</v>
      </c>
      <c r="O782" s="8" t="e">
        <f>VLOOKUP(B782,Retail!A:B,2,FALSE)</f>
        <v>#N/A</v>
      </c>
      <c r="P782" s="8"/>
      <c r="Q782" s="8"/>
      <c r="R782" s="8"/>
      <c r="S782" s="8"/>
      <c r="T782" s="8"/>
      <c r="U782" s="8"/>
      <c r="V782" s="14"/>
      <c r="W782" s="14"/>
      <c r="X782" s="8"/>
      <c r="Y782" s="8"/>
      <c r="Z782" s="8"/>
      <c r="AA782" s="8"/>
    </row>
    <row r="783" spans="1:27" ht="15.75" customHeight="1">
      <c r="A783" s="4">
        <f t="shared" si="3"/>
        <v>782</v>
      </c>
      <c r="B783" s="14" t="s">
        <v>2078</v>
      </c>
      <c r="C783" s="4"/>
      <c r="D783" s="4" t="s">
        <v>96</v>
      </c>
      <c r="E783" s="4" t="s">
        <v>97</v>
      </c>
      <c r="F783" s="7">
        <v>10</v>
      </c>
      <c r="G783" s="4" t="s">
        <v>2079</v>
      </c>
      <c r="H783" s="22" t="s">
        <v>2080</v>
      </c>
      <c r="I783" s="4" t="s">
        <v>2054</v>
      </c>
      <c r="J783" s="22" t="s">
        <v>2081</v>
      </c>
      <c r="K783" s="4"/>
      <c r="L783" s="4"/>
      <c r="M783" s="8" t="e">
        <f>VLOOKUP(B783,Sheet4!A:C,2,FALSE)</f>
        <v>#N/A</v>
      </c>
      <c r="N783" s="8" t="e">
        <f>VLOOKUP(B783,Sheet5!A:B,2,FALSE)</f>
        <v>#N/A</v>
      </c>
      <c r="O783" s="8" t="e">
        <f>VLOOKUP(B783,Retail!A:B,2,FALSE)</f>
        <v>#N/A</v>
      </c>
      <c r="P783" s="8"/>
      <c r="Q783" s="8"/>
      <c r="R783" s="8"/>
      <c r="S783" s="8"/>
      <c r="T783" s="8"/>
      <c r="U783" s="8"/>
      <c r="V783" s="14"/>
      <c r="W783" s="14"/>
      <c r="X783" s="8"/>
      <c r="Y783" s="8"/>
      <c r="Z783" s="8"/>
      <c r="AA783" s="8"/>
    </row>
    <row r="784" spans="1:27" ht="15.75" customHeight="1">
      <c r="A784" s="4">
        <f t="shared" si="3"/>
        <v>783</v>
      </c>
      <c r="B784" s="14" t="s">
        <v>2082</v>
      </c>
      <c r="C784" s="4"/>
      <c r="D784" s="4" t="s">
        <v>2083</v>
      </c>
      <c r="E784" s="4" t="s">
        <v>97</v>
      </c>
      <c r="F784" s="7">
        <v>11</v>
      </c>
      <c r="G784" s="4" t="s">
        <v>2084</v>
      </c>
      <c r="H784" s="22" t="s">
        <v>2085</v>
      </c>
      <c r="I784" s="4" t="s">
        <v>2054</v>
      </c>
      <c r="J784" s="22" t="s">
        <v>2086</v>
      </c>
      <c r="K784" s="4"/>
      <c r="L784" s="4"/>
      <c r="M784" s="8" t="e">
        <f>VLOOKUP(B784,Sheet4!A:C,2,FALSE)</f>
        <v>#N/A</v>
      </c>
      <c r="N784" s="8" t="e">
        <f>VLOOKUP(B784,Sheet5!A:B,2,FALSE)</f>
        <v>#N/A</v>
      </c>
      <c r="O784" s="8" t="e">
        <f>VLOOKUP(B784,Retail!A:B,2,FALSE)</f>
        <v>#N/A</v>
      </c>
      <c r="P784" s="8"/>
      <c r="Q784" s="8"/>
      <c r="R784" s="8"/>
      <c r="S784" s="8"/>
      <c r="T784" s="8"/>
      <c r="U784" s="8"/>
      <c r="V784" s="14"/>
      <c r="W784" s="14"/>
      <c r="X784" s="8"/>
      <c r="Y784" s="8"/>
      <c r="Z784" s="8"/>
      <c r="AA784" s="8"/>
    </row>
    <row r="785" spans="1:27" ht="15.75" customHeight="1">
      <c r="A785" s="4">
        <f t="shared" si="3"/>
        <v>784</v>
      </c>
      <c r="B785" s="14" t="s">
        <v>2087</v>
      </c>
      <c r="C785" s="4"/>
      <c r="D785" s="4" t="s">
        <v>2083</v>
      </c>
      <c r="E785" s="4" t="s">
        <v>97</v>
      </c>
      <c r="F785" s="7">
        <v>11</v>
      </c>
      <c r="G785" s="4" t="s">
        <v>2088</v>
      </c>
      <c r="H785" s="22" t="s">
        <v>2089</v>
      </c>
      <c r="I785" s="4" t="s">
        <v>2054</v>
      </c>
      <c r="J785" s="22" t="s">
        <v>2077</v>
      </c>
      <c r="K785" s="4"/>
      <c r="L785" s="4"/>
      <c r="M785" s="8" t="e">
        <f>VLOOKUP(B785,Sheet4!A:C,2,FALSE)</f>
        <v>#N/A</v>
      </c>
      <c r="N785" s="8" t="e">
        <f>VLOOKUP(B785,Sheet5!A:B,2,FALSE)</f>
        <v>#N/A</v>
      </c>
      <c r="O785" s="8" t="e">
        <f>VLOOKUP(B785,Retail!A:B,2,FALSE)</f>
        <v>#N/A</v>
      </c>
      <c r="P785" s="8"/>
      <c r="Q785" s="8"/>
      <c r="R785" s="8"/>
      <c r="S785" s="8"/>
      <c r="T785" s="8"/>
      <c r="U785" s="8"/>
      <c r="V785" s="14"/>
      <c r="W785" s="14"/>
      <c r="X785" s="8"/>
      <c r="Y785" s="8"/>
      <c r="Z785" s="8"/>
      <c r="AA785" s="8"/>
    </row>
    <row r="786" spans="1:27" ht="15.75" customHeight="1">
      <c r="A786" s="4">
        <f t="shared" si="3"/>
        <v>785</v>
      </c>
      <c r="B786" s="14" t="s">
        <v>2090</v>
      </c>
      <c r="C786" s="4"/>
      <c r="D786" s="4" t="s">
        <v>2074</v>
      </c>
      <c r="E786" s="4" t="s">
        <v>97</v>
      </c>
      <c r="F786" s="7">
        <v>9</v>
      </c>
      <c r="G786" s="4" t="s">
        <v>2091</v>
      </c>
      <c r="H786" s="22" t="s">
        <v>2092</v>
      </c>
      <c r="I786" s="4" t="s">
        <v>2054</v>
      </c>
      <c r="J786" s="22" t="s">
        <v>2093</v>
      </c>
      <c r="K786" s="4"/>
      <c r="L786" s="4"/>
      <c r="M786" s="8" t="e">
        <f>VLOOKUP(B786,Sheet4!A:C,2,FALSE)</f>
        <v>#N/A</v>
      </c>
      <c r="N786" s="8" t="e">
        <f>VLOOKUP(B786,Sheet5!A:B,2,FALSE)</f>
        <v>#N/A</v>
      </c>
      <c r="O786" s="8" t="e">
        <f>VLOOKUP(B786,Retail!A:B,2,FALSE)</f>
        <v>#N/A</v>
      </c>
      <c r="P786" s="8"/>
      <c r="Q786" s="8"/>
      <c r="R786" s="8"/>
      <c r="S786" s="8"/>
      <c r="T786" s="8"/>
      <c r="U786" s="8"/>
      <c r="V786" s="14"/>
      <c r="W786" s="14"/>
      <c r="X786" s="8"/>
      <c r="Y786" s="8"/>
      <c r="Z786" s="8"/>
      <c r="AA786" s="8"/>
    </row>
    <row r="787" spans="1:27" ht="15.75" customHeight="1">
      <c r="A787" s="4">
        <f t="shared" si="3"/>
        <v>786</v>
      </c>
      <c r="B787" s="4" t="s">
        <v>2094</v>
      </c>
      <c r="C787" s="4"/>
      <c r="D787" s="4" t="s">
        <v>2095</v>
      </c>
      <c r="E787" s="4" t="s">
        <v>97</v>
      </c>
      <c r="F787" s="7">
        <v>11</v>
      </c>
      <c r="G787" s="14" t="s">
        <v>2096</v>
      </c>
      <c r="H787" s="22">
        <v>971545344632</v>
      </c>
      <c r="I787" s="4" t="s">
        <v>2054</v>
      </c>
      <c r="J787" s="22" t="s">
        <v>2097</v>
      </c>
      <c r="K787" s="4"/>
      <c r="L787" s="4"/>
      <c r="M787" s="8" t="e">
        <f>VLOOKUP(B787,Sheet4!A:C,2,FALSE)</f>
        <v>#N/A</v>
      </c>
      <c r="N787" s="8" t="e">
        <f>VLOOKUP(B787,Sheet5!A:B,2,FALSE)</f>
        <v>#N/A</v>
      </c>
      <c r="O787" s="8" t="e">
        <f>VLOOKUP(B787,Retail!A:B,2,FALSE)</f>
        <v>#N/A</v>
      </c>
      <c r="P787" s="8"/>
      <c r="Q787" s="8"/>
      <c r="R787" s="8"/>
      <c r="S787" s="8"/>
      <c r="T787" s="8"/>
      <c r="U787" s="8"/>
      <c r="V787" s="14"/>
      <c r="W787" s="14"/>
      <c r="X787" s="8"/>
      <c r="Y787" s="8"/>
      <c r="Z787" s="8"/>
      <c r="AA787" s="8"/>
    </row>
    <row r="788" spans="1:27" ht="15.75" customHeight="1">
      <c r="A788" s="4">
        <f t="shared" si="3"/>
        <v>787</v>
      </c>
      <c r="B788" s="4" t="s">
        <v>2098</v>
      </c>
      <c r="C788" s="4"/>
      <c r="D788" s="4" t="s">
        <v>2099</v>
      </c>
      <c r="E788" s="4" t="s">
        <v>139</v>
      </c>
      <c r="F788" s="7">
        <v>10</v>
      </c>
      <c r="G788" s="4" t="s">
        <v>2100</v>
      </c>
      <c r="H788" s="22" t="s">
        <v>2101</v>
      </c>
      <c r="I788" s="4" t="s">
        <v>2054</v>
      </c>
      <c r="J788" s="24"/>
      <c r="K788" s="4"/>
      <c r="L788" s="4"/>
      <c r="M788" s="8" t="e">
        <f>VLOOKUP(B788,Sheet4!A:C,2,FALSE)</f>
        <v>#N/A</v>
      </c>
      <c r="N788" s="8" t="e">
        <f>VLOOKUP(B788,Sheet5!A:B,2,FALSE)</f>
        <v>#N/A</v>
      </c>
      <c r="O788" s="8" t="e">
        <f>VLOOKUP(B788,Retail!A:B,2,FALSE)</f>
        <v>#N/A</v>
      </c>
      <c r="P788" s="8"/>
      <c r="Q788" s="8"/>
      <c r="R788" s="8"/>
      <c r="S788" s="8"/>
      <c r="T788" s="8"/>
      <c r="U788" s="8"/>
      <c r="V788" s="25"/>
      <c r="W788" s="25"/>
      <c r="X788" s="8"/>
      <c r="Y788" s="8"/>
      <c r="Z788" s="8"/>
      <c r="AA788" s="8"/>
    </row>
    <row r="789" spans="1:27" ht="15.75" customHeight="1">
      <c r="A789" s="4">
        <f t="shared" si="3"/>
        <v>788</v>
      </c>
      <c r="B789" s="26" t="s">
        <v>2102</v>
      </c>
      <c r="C789" s="26">
        <v>9819236895</v>
      </c>
      <c r="D789" s="4"/>
      <c r="E789" s="4" t="s">
        <v>38</v>
      </c>
      <c r="F789" s="7">
        <v>9</v>
      </c>
      <c r="G789" s="26" t="s">
        <v>2103</v>
      </c>
      <c r="H789" s="27">
        <v>7021446695</v>
      </c>
      <c r="I789" s="4" t="s">
        <v>2104</v>
      </c>
      <c r="J789" s="27" t="s">
        <v>2105</v>
      </c>
      <c r="K789" s="4"/>
      <c r="L789" s="4"/>
      <c r="M789" s="8" t="e">
        <f>VLOOKUP(B789,Sheet4!A:C,2,FALSE)</f>
        <v>#N/A</v>
      </c>
      <c r="N789" s="8" t="e">
        <f>VLOOKUP(B789,Sheet5!A:B,2,FALSE)</f>
        <v>#N/A</v>
      </c>
      <c r="O789" s="8" t="e">
        <f>VLOOKUP(B789,Retail!A:B,2,FALSE)</f>
        <v>#N/A</v>
      </c>
      <c r="P789" s="8"/>
      <c r="Q789" s="8"/>
      <c r="R789" s="8"/>
      <c r="S789" s="8"/>
      <c r="T789" s="8"/>
      <c r="U789" s="8"/>
      <c r="V789" s="8"/>
      <c r="W789" s="8"/>
      <c r="X789" s="8"/>
      <c r="Y789" s="8"/>
      <c r="Z789" s="8"/>
      <c r="AA789" s="8"/>
    </row>
    <row r="790" spans="1:27" ht="15.75" customHeight="1">
      <c r="A790" s="4">
        <f t="shared" si="3"/>
        <v>789</v>
      </c>
      <c r="B790" s="10" t="s">
        <v>2106</v>
      </c>
      <c r="C790" s="10"/>
      <c r="D790" s="4"/>
      <c r="E790" s="4" t="s">
        <v>38</v>
      </c>
      <c r="F790" s="7">
        <v>9</v>
      </c>
      <c r="G790" s="10" t="s">
        <v>2107</v>
      </c>
      <c r="H790" s="20">
        <v>9011070999</v>
      </c>
      <c r="I790" s="4" t="s">
        <v>2104</v>
      </c>
      <c r="J790" s="10" t="s">
        <v>44</v>
      </c>
      <c r="K790" s="4"/>
      <c r="L790" s="4"/>
      <c r="M790" s="8" t="e">
        <f>VLOOKUP(B790,Sheet4!A:C,2,FALSE)</f>
        <v>#N/A</v>
      </c>
      <c r="N790" s="8" t="e">
        <f>VLOOKUP(B790,Sheet5!A:B,2,FALSE)</f>
        <v>#N/A</v>
      </c>
      <c r="O790" s="8" t="e">
        <f>VLOOKUP(B790,Retail!A:B,2,FALSE)</f>
        <v>#N/A</v>
      </c>
      <c r="P790" s="8"/>
      <c r="Q790" s="8"/>
      <c r="R790" s="8"/>
      <c r="S790" s="8"/>
      <c r="T790" s="8"/>
      <c r="U790" s="8"/>
      <c r="V790" s="8"/>
      <c r="W790" s="8"/>
      <c r="X790" s="8"/>
      <c r="Y790" s="8"/>
      <c r="Z790" s="8"/>
      <c r="AA790" s="8"/>
    </row>
    <row r="791" spans="1:27" ht="15.75" customHeight="1">
      <c r="A791" s="4">
        <f t="shared" si="3"/>
        <v>790</v>
      </c>
      <c r="B791" s="4" t="s">
        <v>2108</v>
      </c>
      <c r="C791" s="4">
        <v>7400413456</v>
      </c>
      <c r="D791" s="4"/>
      <c r="E791" s="4" t="s">
        <v>38</v>
      </c>
      <c r="F791" s="7">
        <v>11</v>
      </c>
      <c r="G791" s="4"/>
      <c r="H791" s="21">
        <v>9820961158</v>
      </c>
      <c r="I791" s="4" t="s">
        <v>2104</v>
      </c>
      <c r="J791" s="21"/>
      <c r="K791" s="4"/>
      <c r="L791" s="4"/>
      <c r="M791" s="8" t="e">
        <f>VLOOKUP(B791,Sheet4!A:C,2,FALSE)</f>
        <v>#N/A</v>
      </c>
      <c r="N791" s="8" t="e">
        <f>VLOOKUP(B791,Sheet5!A:B,2,FALSE)</f>
        <v>#N/A</v>
      </c>
      <c r="O791" s="8" t="e">
        <f>VLOOKUP(B791,Retail!A:B,2,FALSE)</f>
        <v>#N/A</v>
      </c>
      <c r="P791" s="8"/>
      <c r="Q791" s="8"/>
      <c r="R791" s="8"/>
      <c r="S791" s="8"/>
      <c r="T791" s="8"/>
      <c r="U791" s="8"/>
      <c r="V791" s="8"/>
      <c r="W791" s="8"/>
      <c r="X791" s="8"/>
      <c r="Y791" s="8"/>
      <c r="Z791" s="8"/>
      <c r="AA791" s="8"/>
    </row>
    <row r="792" spans="1:27" ht="15.75" customHeight="1">
      <c r="A792" s="4">
        <f t="shared" si="3"/>
        <v>791</v>
      </c>
      <c r="B792" s="4" t="s">
        <v>2109</v>
      </c>
      <c r="C792" s="4">
        <v>9867128184</v>
      </c>
      <c r="D792" s="4"/>
      <c r="E792" s="4" t="s">
        <v>38</v>
      </c>
      <c r="F792" s="7">
        <v>9</v>
      </c>
      <c r="G792" s="4" t="s">
        <v>2110</v>
      </c>
      <c r="H792" s="21">
        <v>9769711085</v>
      </c>
      <c r="I792" s="4" t="s">
        <v>2104</v>
      </c>
      <c r="J792" s="4" t="s">
        <v>2111</v>
      </c>
      <c r="K792" s="4"/>
      <c r="L792" s="4"/>
      <c r="M792" s="8" t="e">
        <f>VLOOKUP(B792,Sheet4!A:C,2,FALSE)</f>
        <v>#N/A</v>
      </c>
      <c r="N792" s="8" t="e">
        <f>VLOOKUP(B792,Sheet5!A:B,2,FALSE)</f>
        <v>#N/A</v>
      </c>
      <c r="O792" s="8" t="e">
        <f>VLOOKUP(B792,Retail!A:B,2,FALSE)</f>
        <v>#N/A</v>
      </c>
      <c r="P792" s="8"/>
      <c r="Q792" s="8"/>
      <c r="R792" s="8"/>
      <c r="S792" s="8"/>
      <c r="T792" s="8"/>
      <c r="U792" s="8"/>
      <c r="V792" s="8"/>
      <c r="W792" s="8"/>
      <c r="X792" s="8"/>
      <c r="Y792" s="8"/>
      <c r="Z792" s="8"/>
      <c r="AA792" s="8"/>
    </row>
    <row r="793" spans="1:27" ht="15.75" customHeight="1">
      <c r="A793" s="4">
        <f t="shared" si="3"/>
        <v>792</v>
      </c>
      <c r="B793" s="4" t="s">
        <v>2112</v>
      </c>
      <c r="C793" s="4">
        <v>9619845456</v>
      </c>
      <c r="D793" s="4"/>
      <c r="E793" s="4" t="s">
        <v>38</v>
      </c>
      <c r="F793" s="7">
        <v>11</v>
      </c>
      <c r="G793" s="4" t="s">
        <v>2113</v>
      </c>
      <c r="H793" s="21"/>
      <c r="I793" s="4" t="s">
        <v>2104</v>
      </c>
      <c r="J793" s="4"/>
      <c r="K793" s="4"/>
      <c r="L793" s="4"/>
      <c r="M793" s="8" t="e">
        <f>VLOOKUP(B793,Sheet4!A:C,2,FALSE)</f>
        <v>#N/A</v>
      </c>
      <c r="N793" s="8" t="e">
        <f>VLOOKUP(B793,Sheet5!A:B,2,FALSE)</f>
        <v>#N/A</v>
      </c>
      <c r="O793" s="8" t="e">
        <f>VLOOKUP(B793,Retail!A:B,2,FALSE)</f>
        <v>#N/A</v>
      </c>
      <c r="P793" s="8"/>
      <c r="Q793" s="8"/>
      <c r="R793" s="8"/>
      <c r="S793" s="8"/>
      <c r="T793" s="8"/>
      <c r="U793" s="8"/>
      <c r="V793" s="8"/>
      <c r="W793" s="8"/>
      <c r="X793" s="8"/>
      <c r="Y793" s="8"/>
      <c r="Z793" s="8"/>
      <c r="AA793" s="8"/>
    </row>
    <row r="794" spans="1:27" ht="15.75" customHeight="1">
      <c r="A794" s="4">
        <f t="shared" si="3"/>
        <v>793</v>
      </c>
      <c r="B794" s="4" t="s">
        <v>2114</v>
      </c>
      <c r="C794" s="4">
        <v>9892640696</v>
      </c>
      <c r="D794" s="4"/>
      <c r="E794" s="4" t="s">
        <v>38</v>
      </c>
      <c r="F794" s="7">
        <v>9</v>
      </c>
      <c r="G794" s="4" t="s">
        <v>2115</v>
      </c>
      <c r="H794" s="21">
        <v>9892640696</v>
      </c>
      <c r="I794" s="4" t="s">
        <v>2104</v>
      </c>
      <c r="J794" s="4"/>
      <c r="K794" s="4"/>
      <c r="L794" s="4"/>
      <c r="M794" s="8" t="e">
        <f>VLOOKUP(B794,Sheet4!A:C,2,FALSE)</f>
        <v>#N/A</v>
      </c>
      <c r="N794" s="8" t="e">
        <f>VLOOKUP(B794,Sheet5!A:B,2,FALSE)</f>
        <v>#N/A</v>
      </c>
      <c r="O794" s="8" t="e">
        <f>VLOOKUP(B794,Retail!A:B,2,FALSE)</f>
        <v>#N/A</v>
      </c>
      <c r="P794" s="8"/>
      <c r="Q794" s="8"/>
      <c r="R794" s="8"/>
      <c r="S794" s="8"/>
      <c r="T794" s="8"/>
      <c r="U794" s="8"/>
      <c r="V794" s="8"/>
      <c r="W794" s="8"/>
      <c r="X794" s="8"/>
      <c r="Y794" s="8"/>
      <c r="Z794" s="8"/>
      <c r="AA794" s="8"/>
    </row>
    <row r="795" spans="1:27" ht="15.75" customHeight="1">
      <c r="A795" s="4">
        <f t="shared" si="3"/>
        <v>794</v>
      </c>
      <c r="B795" s="4" t="s">
        <v>2116</v>
      </c>
      <c r="C795" s="4">
        <v>8828774877</v>
      </c>
      <c r="D795" s="4"/>
      <c r="E795" s="4" t="s">
        <v>38</v>
      </c>
      <c r="F795" s="7">
        <v>9</v>
      </c>
      <c r="G795" s="4" t="s">
        <v>2117</v>
      </c>
      <c r="H795" s="21">
        <v>9833572278</v>
      </c>
      <c r="I795" s="4" t="s">
        <v>2104</v>
      </c>
      <c r="J795" s="4" t="s">
        <v>2118</v>
      </c>
      <c r="K795" s="4"/>
      <c r="L795" s="4"/>
      <c r="M795" s="8" t="e">
        <f>VLOOKUP(B795,Sheet4!A:C,2,FALSE)</f>
        <v>#N/A</v>
      </c>
      <c r="N795" s="8" t="e">
        <f>VLOOKUP(B795,Sheet5!A:B,2,FALSE)</f>
        <v>#N/A</v>
      </c>
      <c r="O795" s="8" t="e">
        <f>VLOOKUP(B795,Retail!A:B,2,FALSE)</f>
        <v>#N/A</v>
      </c>
      <c r="P795" s="8"/>
      <c r="Q795" s="8"/>
      <c r="R795" s="8"/>
      <c r="S795" s="8"/>
      <c r="T795" s="8"/>
      <c r="U795" s="8"/>
      <c r="V795" s="8"/>
      <c r="W795" s="8"/>
      <c r="X795" s="8"/>
      <c r="Y795" s="8"/>
      <c r="Z795" s="8"/>
      <c r="AA795" s="8"/>
    </row>
    <row r="796" spans="1:27" ht="15.75" customHeight="1">
      <c r="A796" s="4">
        <f t="shared" si="3"/>
        <v>795</v>
      </c>
      <c r="B796" s="4" t="s">
        <v>2119</v>
      </c>
      <c r="C796" s="4">
        <v>9833420458</v>
      </c>
      <c r="D796" s="4"/>
      <c r="E796" s="4" t="s">
        <v>38</v>
      </c>
      <c r="F796" s="7">
        <v>9</v>
      </c>
      <c r="G796" s="4" t="s">
        <v>2120</v>
      </c>
      <c r="H796" s="21">
        <v>9833999278</v>
      </c>
      <c r="I796" s="4" t="s">
        <v>2104</v>
      </c>
      <c r="J796" s="4" t="s">
        <v>2118</v>
      </c>
      <c r="K796" s="4"/>
      <c r="L796" s="4"/>
      <c r="M796" s="8" t="e">
        <f>VLOOKUP(B796,Sheet4!A:C,2,FALSE)</f>
        <v>#N/A</v>
      </c>
      <c r="N796" s="8" t="e">
        <f>VLOOKUP(B796,Sheet5!A:B,2,FALSE)</f>
        <v>#N/A</v>
      </c>
      <c r="O796" s="8" t="e">
        <f>VLOOKUP(B796,Retail!A:B,2,FALSE)</f>
        <v>#N/A</v>
      </c>
      <c r="P796" s="8"/>
      <c r="Q796" s="8"/>
      <c r="R796" s="8"/>
      <c r="S796" s="8"/>
      <c r="T796" s="8"/>
      <c r="U796" s="8"/>
      <c r="V796" s="8"/>
      <c r="W796" s="8"/>
      <c r="X796" s="8"/>
      <c r="Y796" s="8"/>
      <c r="Z796" s="8"/>
      <c r="AA796" s="8"/>
    </row>
    <row r="797" spans="1:27" ht="15.75" customHeight="1">
      <c r="A797" s="4">
        <f t="shared" si="3"/>
        <v>796</v>
      </c>
      <c r="B797" s="4" t="s">
        <v>2121</v>
      </c>
      <c r="C797" s="4">
        <v>9892439105</v>
      </c>
      <c r="D797" s="4"/>
      <c r="E797" s="4" t="s">
        <v>38</v>
      </c>
      <c r="F797" s="7">
        <v>9</v>
      </c>
      <c r="G797" s="4" t="s">
        <v>2122</v>
      </c>
      <c r="H797" s="21">
        <v>9892439105</v>
      </c>
      <c r="I797" s="4" t="s">
        <v>2104</v>
      </c>
      <c r="J797" s="4"/>
      <c r="K797" s="4"/>
      <c r="L797" s="4"/>
      <c r="M797" s="8" t="e">
        <f>VLOOKUP(B797,Sheet4!A:C,2,FALSE)</f>
        <v>#N/A</v>
      </c>
      <c r="N797" s="8" t="e">
        <f>VLOOKUP(B797,Sheet5!A:B,2,FALSE)</f>
        <v>#N/A</v>
      </c>
      <c r="O797" s="8" t="e">
        <f>VLOOKUP(B797,Retail!A:B,2,FALSE)</f>
        <v>#N/A</v>
      </c>
      <c r="P797" s="8"/>
      <c r="Q797" s="8"/>
      <c r="R797" s="8"/>
      <c r="S797" s="8"/>
      <c r="T797" s="8"/>
      <c r="U797" s="8"/>
      <c r="V797" s="8"/>
      <c r="W797" s="8"/>
      <c r="X797" s="8"/>
      <c r="Y797" s="8"/>
      <c r="Z797" s="8"/>
      <c r="AA797" s="8"/>
    </row>
    <row r="798" spans="1:27" ht="15.75" customHeight="1">
      <c r="A798" s="4">
        <f t="shared" si="3"/>
        <v>797</v>
      </c>
      <c r="B798" s="4" t="s">
        <v>2123</v>
      </c>
      <c r="C798" s="4">
        <v>9920221121</v>
      </c>
      <c r="D798" s="4"/>
      <c r="E798" s="4" t="s">
        <v>38</v>
      </c>
      <c r="F798" s="7">
        <v>9</v>
      </c>
      <c r="G798" s="4" t="s">
        <v>2124</v>
      </c>
      <c r="H798" s="21">
        <v>9820021221</v>
      </c>
      <c r="I798" s="4" t="s">
        <v>2104</v>
      </c>
      <c r="J798" s="4" t="s">
        <v>2125</v>
      </c>
      <c r="K798" s="4"/>
      <c r="L798" s="4"/>
      <c r="M798" s="8" t="e">
        <f>VLOOKUP(B798,Sheet4!A:C,2,FALSE)</f>
        <v>#N/A</v>
      </c>
      <c r="N798" s="8" t="e">
        <f>VLOOKUP(B798,Sheet5!A:B,2,FALSE)</f>
        <v>#N/A</v>
      </c>
      <c r="O798" s="8" t="e">
        <f>VLOOKUP(B798,Retail!A:B,2,FALSE)</f>
        <v>#N/A</v>
      </c>
      <c r="P798" s="8"/>
      <c r="Q798" s="8"/>
      <c r="R798" s="8"/>
      <c r="S798" s="8"/>
      <c r="T798" s="8"/>
      <c r="U798" s="8"/>
      <c r="V798" s="8"/>
      <c r="W798" s="8"/>
      <c r="X798" s="8"/>
      <c r="Y798" s="8"/>
      <c r="Z798" s="8"/>
      <c r="AA798" s="8"/>
    </row>
    <row r="799" spans="1:27" ht="15.75" customHeight="1">
      <c r="A799" s="4">
        <f t="shared" si="3"/>
        <v>798</v>
      </c>
      <c r="B799" s="4" t="s">
        <v>2126</v>
      </c>
      <c r="C799" s="4">
        <v>8591132357</v>
      </c>
      <c r="D799" s="4"/>
      <c r="E799" s="4" t="s">
        <v>38</v>
      </c>
      <c r="F799" s="7">
        <v>9</v>
      </c>
      <c r="G799" s="4" t="s">
        <v>2127</v>
      </c>
      <c r="H799" s="21">
        <v>9820022598</v>
      </c>
      <c r="I799" s="4" t="s">
        <v>2104</v>
      </c>
      <c r="J799" s="4" t="s">
        <v>2128</v>
      </c>
      <c r="K799" s="4"/>
      <c r="L799" s="4"/>
      <c r="M799" s="8" t="e">
        <f>VLOOKUP(B799,Sheet4!A:C,2,FALSE)</f>
        <v>#N/A</v>
      </c>
      <c r="N799" s="8" t="e">
        <f>VLOOKUP(B799,Sheet5!A:B,2,FALSE)</f>
        <v>#N/A</v>
      </c>
      <c r="O799" s="8" t="e">
        <f>VLOOKUP(B799,Retail!A:B,2,FALSE)</f>
        <v>#N/A</v>
      </c>
      <c r="P799" s="8"/>
      <c r="Q799" s="8"/>
      <c r="R799" s="8"/>
      <c r="S799" s="8"/>
      <c r="T799" s="8"/>
      <c r="U799" s="8"/>
      <c r="V799" s="8"/>
      <c r="W799" s="8"/>
      <c r="X799" s="8"/>
      <c r="Y799" s="8"/>
      <c r="Z799" s="8"/>
      <c r="AA799" s="8"/>
    </row>
    <row r="800" spans="1:27" ht="15.75" customHeight="1">
      <c r="A800" s="4">
        <f t="shared" si="3"/>
        <v>799</v>
      </c>
      <c r="B800" s="10" t="s">
        <v>2129</v>
      </c>
      <c r="C800" s="10">
        <v>8591335867</v>
      </c>
      <c r="D800" s="4"/>
      <c r="E800" s="4" t="s">
        <v>38</v>
      </c>
      <c r="F800" s="7">
        <v>9</v>
      </c>
      <c r="G800" s="10" t="s">
        <v>2130</v>
      </c>
      <c r="H800" s="20">
        <v>9820641468</v>
      </c>
      <c r="I800" s="4" t="s">
        <v>2104</v>
      </c>
      <c r="J800" s="10" t="s">
        <v>44</v>
      </c>
      <c r="K800" s="4"/>
      <c r="L800" s="4"/>
      <c r="M800" s="8" t="e">
        <f>VLOOKUP(B800,Sheet4!A:C,2,FALSE)</f>
        <v>#N/A</v>
      </c>
      <c r="N800" s="8" t="e">
        <f>VLOOKUP(B800,Sheet5!A:B,2,FALSE)</f>
        <v>#N/A</v>
      </c>
      <c r="O800" s="8" t="e">
        <f>VLOOKUP(B800,Retail!A:B,2,FALSE)</f>
        <v>#N/A</v>
      </c>
      <c r="P800" s="8"/>
      <c r="Q800" s="8"/>
      <c r="R800" s="8"/>
      <c r="S800" s="8"/>
      <c r="T800" s="8"/>
      <c r="U800" s="8"/>
      <c r="V800" s="8"/>
      <c r="W800" s="8"/>
      <c r="X800" s="8"/>
      <c r="Y800" s="8"/>
      <c r="Z800" s="8"/>
      <c r="AA800" s="8"/>
    </row>
    <row r="801" spans="1:27" ht="15.75" customHeight="1">
      <c r="A801" s="4">
        <f t="shared" si="3"/>
        <v>800</v>
      </c>
      <c r="B801" s="4" t="s">
        <v>2131</v>
      </c>
      <c r="C801" s="4">
        <v>9930952555</v>
      </c>
      <c r="D801" s="4"/>
      <c r="E801" s="4" t="s">
        <v>38</v>
      </c>
      <c r="F801" s="7">
        <v>11</v>
      </c>
      <c r="G801" s="4" t="s">
        <v>2132</v>
      </c>
      <c r="H801" s="21"/>
      <c r="I801" s="4" t="s">
        <v>2104</v>
      </c>
      <c r="J801" s="4"/>
      <c r="K801" s="4"/>
      <c r="L801" s="4"/>
      <c r="M801" s="8" t="e">
        <f>VLOOKUP(B801,Sheet4!A:C,2,FALSE)</f>
        <v>#N/A</v>
      </c>
      <c r="N801" s="8" t="e">
        <f>VLOOKUP(B801,Sheet5!A:B,2,FALSE)</f>
        <v>#N/A</v>
      </c>
      <c r="O801" s="8" t="e">
        <f>VLOOKUP(B801,Retail!A:B,2,FALSE)</f>
        <v>#N/A</v>
      </c>
      <c r="P801" s="8"/>
      <c r="Q801" s="8"/>
      <c r="R801" s="8"/>
      <c r="S801" s="8"/>
      <c r="T801" s="8"/>
      <c r="U801" s="8"/>
      <c r="V801" s="8"/>
      <c r="W801" s="8"/>
      <c r="X801" s="8"/>
      <c r="Y801" s="8"/>
      <c r="Z801" s="8"/>
      <c r="AA801" s="8"/>
    </row>
    <row r="802" spans="1:27" ht="15.75" customHeight="1">
      <c r="A802" s="4">
        <f t="shared" si="3"/>
        <v>801</v>
      </c>
      <c r="B802" s="4" t="s">
        <v>2133</v>
      </c>
      <c r="C802" s="4">
        <v>9920770902</v>
      </c>
      <c r="D802" s="4"/>
      <c r="E802" s="4" t="s">
        <v>38</v>
      </c>
      <c r="F802" s="7">
        <v>9</v>
      </c>
      <c r="G802" s="4" t="s">
        <v>2134</v>
      </c>
      <c r="H802" s="21">
        <v>9820048555</v>
      </c>
      <c r="I802" s="4" t="s">
        <v>2104</v>
      </c>
      <c r="J802" s="4"/>
      <c r="K802" s="4"/>
      <c r="L802" s="4"/>
      <c r="M802" s="8" t="e">
        <f>VLOOKUP(B802,Sheet4!A:C,2,FALSE)</f>
        <v>#N/A</v>
      </c>
      <c r="N802" s="8" t="e">
        <f>VLOOKUP(B802,Sheet5!A:B,2,FALSE)</f>
        <v>#N/A</v>
      </c>
      <c r="O802" s="8" t="e">
        <f>VLOOKUP(B802,Retail!A:B,2,FALSE)</f>
        <v>#N/A</v>
      </c>
      <c r="P802" s="8"/>
      <c r="Q802" s="8"/>
      <c r="R802" s="8"/>
      <c r="S802" s="8"/>
      <c r="T802" s="8"/>
      <c r="U802" s="8"/>
      <c r="V802" s="8"/>
      <c r="W802" s="8"/>
      <c r="X802" s="8"/>
      <c r="Y802" s="8"/>
      <c r="Z802" s="8"/>
      <c r="AA802" s="8"/>
    </row>
    <row r="803" spans="1:27" ht="15.75" customHeight="1">
      <c r="A803" s="4">
        <f t="shared" si="3"/>
        <v>802</v>
      </c>
      <c r="B803" s="10" t="s">
        <v>2135</v>
      </c>
      <c r="C803" s="10">
        <v>9321034954</v>
      </c>
      <c r="D803" s="4"/>
      <c r="E803" s="4" t="s">
        <v>38</v>
      </c>
      <c r="F803" s="7">
        <v>10</v>
      </c>
      <c r="G803" s="10" t="s">
        <v>2136</v>
      </c>
      <c r="H803" s="20">
        <v>9821553515</v>
      </c>
      <c r="I803" s="4" t="s">
        <v>2104</v>
      </c>
      <c r="J803" s="10" t="s">
        <v>44</v>
      </c>
      <c r="K803" s="4"/>
      <c r="L803" s="4"/>
      <c r="M803" s="8" t="e">
        <f>VLOOKUP(B803,Sheet4!A:C,2,FALSE)</f>
        <v>#N/A</v>
      </c>
      <c r="N803" s="8" t="e">
        <f>VLOOKUP(B803,Sheet5!A:B,2,FALSE)</f>
        <v>#N/A</v>
      </c>
      <c r="O803" s="8" t="e">
        <f>VLOOKUP(B803,Retail!A:B,2,FALSE)</f>
        <v>#N/A</v>
      </c>
      <c r="P803" s="8"/>
      <c r="Q803" s="8"/>
      <c r="R803" s="8"/>
      <c r="S803" s="8"/>
      <c r="T803" s="8"/>
      <c r="U803" s="8"/>
      <c r="V803" s="8"/>
      <c r="W803" s="8"/>
      <c r="X803" s="8"/>
      <c r="Y803" s="8"/>
      <c r="Z803" s="8"/>
      <c r="AA803" s="8"/>
    </row>
    <row r="804" spans="1:27" ht="15.75" customHeight="1">
      <c r="A804" s="4">
        <f t="shared" si="3"/>
        <v>803</v>
      </c>
      <c r="B804" s="4" t="s">
        <v>2137</v>
      </c>
      <c r="C804" s="4">
        <v>9967620119</v>
      </c>
      <c r="D804" s="4"/>
      <c r="E804" s="4" t="s">
        <v>38</v>
      </c>
      <c r="F804" s="7">
        <v>10</v>
      </c>
      <c r="G804" s="4" t="s">
        <v>2138</v>
      </c>
      <c r="H804" s="21">
        <v>9820985750</v>
      </c>
      <c r="I804" s="4" t="s">
        <v>2104</v>
      </c>
      <c r="J804" s="4"/>
      <c r="K804" s="4"/>
      <c r="L804" s="4"/>
      <c r="M804" s="8" t="e">
        <f>VLOOKUP(B804,Sheet4!A:C,2,FALSE)</f>
        <v>#N/A</v>
      </c>
      <c r="N804" s="8" t="e">
        <f>VLOOKUP(B804,Sheet5!A:B,2,FALSE)</f>
        <v>#N/A</v>
      </c>
      <c r="O804" s="8" t="e">
        <f>VLOOKUP(B804,Retail!A:B,2,FALSE)</f>
        <v>#N/A</v>
      </c>
      <c r="P804" s="8"/>
      <c r="Q804" s="8"/>
      <c r="R804" s="8"/>
      <c r="S804" s="8"/>
      <c r="T804" s="8"/>
      <c r="U804" s="8"/>
      <c r="V804" s="8"/>
      <c r="W804" s="8"/>
      <c r="X804" s="8"/>
      <c r="Y804" s="8"/>
      <c r="Z804" s="8"/>
      <c r="AA804" s="8"/>
    </row>
    <row r="805" spans="1:27" ht="15.75" customHeight="1">
      <c r="A805" s="4">
        <f t="shared" si="3"/>
        <v>804</v>
      </c>
      <c r="B805" s="10" t="s">
        <v>2139</v>
      </c>
      <c r="C805" s="10">
        <v>7506200628</v>
      </c>
      <c r="D805" s="4"/>
      <c r="E805" s="4" t="s">
        <v>38</v>
      </c>
      <c r="F805" s="7">
        <v>10</v>
      </c>
      <c r="G805" s="10" t="s">
        <v>2140</v>
      </c>
      <c r="H805" s="20">
        <v>9820886207</v>
      </c>
      <c r="I805" s="4" t="s">
        <v>2104</v>
      </c>
      <c r="J805" s="10" t="s">
        <v>44</v>
      </c>
      <c r="K805" s="4"/>
      <c r="L805" s="4"/>
      <c r="M805" s="8" t="e">
        <f>VLOOKUP(B805,Sheet4!A:C,2,FALSE)</f>
        <v>#N/A</v>
      </c>
      <c r="N805" s="8" t="e">
        <f>VLOOKUP(B805,Sheet5!A:B,2,FALSE)</f>
        <v>#N/A</v>
      </c>
      <c r="O805" s="8" t="e">
        <f>VLOOKUP(B805,Retail!A:B,2,FALSE)</f>
        <v>#N/A</v>
      </c>
      <c r="P805" s="8"/>
      <c r="Q805" s="8"/>
      <c r="R805" s="8"/>
      <c r="S805" s="8"/>
      <c r="T805" s="8"/>
      <c r="U805" s="8"/>
      <c r="V805" s="8"/>
      <c r="W805" s="8"/>
      <c r="X805" s="8"/>
      <c r="Y805" s="8"/>
      <c r="Z805" s="8"/>
      <c r="AA805" s="8"/>
    </row>
    <row r="806" spans="1:27" ht="15.75" customHeight="1">
      <c r="A806" s="4">
        <f t="shared" si="3"/>
        <v>805</v>
      </c>
      <c r="B806" s="4" t="s">
        <v>2141</v>
      </c>
      <c r="C806" s="4">
        <v>9673991188</v>
      </c>
      <c r="D806" s="4"/>
      <c r="E806" s="4" t="s">
        <v>38</v>
      </c>
      <c r="F806" s="7">
        <v>10</v>
      </c>
      <c r="G806" s="4" t="s">
        <v>2142</v>
      </c>
      <c r="H806" s="21">
        <v>9673118811</v>
      </c>
      <c r="I806" s="4" t="s">
        <v>2104</v>
      </c>
      <c r="J806" s="28" t="s">
        <v>2143</v>
      </c>
      <c r="K806" s="4"/>
      <c r="L806" s="4"/>
      <c r="M806" s="8" t="e">
        <f>VLOOKUP(B806,Sheet4!A:C,2,FALSE)</f>
        <v>#N/A</v>
      </c>
      <c r="N806" s="8" t="e">
        <f>VLOOKUP(B806,Sheet5!A:B,2,FALSE)</f>
        <v>#N/A</v>
      </c>
      <c r="O806" s="8" t="e">
        <f>VLOOKUP(B806,Retail!A:B,2,FALSE)</f>
        <v>#N/A</v>
      </c>
      <c r="P806" s="8"/>
      <c r="Q806" s="8"/>
      <c r="R806" s="8"/>
      <c r="S806" s="8"/>
      <c r="T806" s="8"/>
      <c r="U806" s="8"/>
      <c r="V806" s="8"/>
      <c r="W806" s="8"/>
      <c r="X806" s="8"/>
      <c r="Y806" s="8"/>
      <c r="Z806" s="8"/>
      <c r="AA806" s="8"/>
    </row>
    <row r="807" spans="1:27" ht="15.75" customHeight="1">
      <c r="A807" s="4">
        <f t="shared" si="3"/>
        <v>806</v>
      </c>
      <c r="B807" s="4" t="s">
        <v>2144</v>
      </c>
      <c r="C807" s="4">
        <v>9324877897</v>
      </c>
      <c r="D807" s="4"/>
      <c r="E807" s="4" t="s">
        <v>38</v>
      </c>
      <c r="F807" s="7">
        <v>10</v>
      </c>
      <c r="G807" s="4" t="s">
        <v>2145</v>
      </c>
      <c r="H807" s="21">
        <v>9821012214</v>
      </c>
      <c r="I807" s="4" t="s">
        <v>2104</v>
      </c>
      <c r="J807" s="4" t="s">
        <v>2128</v>
      </c>
      <c r="K807" s="4"/>
      <c r="L807" s="4"/>
      <c r="M807" s="8" t="e">
        <f>VLOOKUP(B807,Sheet4!A:C,2,FALSE)</f>
        <v>#N/A</v>
      </c>
      <c r="N807" s="8" t="e">
        <f>VLOOKUP(B807,Sheet5!A:B,2,FALSE)</f>
        <v>#N/A</v>
      </c>
      <c r="O807" s="8" t="e">
        <f>VLOOKUP(B807,Retail!A:B,2,FALSE)</f>
        <v>#N/A</v>
      </c>
      <c r="P807" s="8"/>
      <c r="Q807" s="8"/>
      <c r="R807" s="8"/>
      <c r="S807" s="8"/>
      <c r="T807" s="8"/>
      <c r="U807" s="8"/>
      <c r="V807" s="8"/>
      <c r="W807" s="8"/>
      <c r="X807" s="8"/>
      <c r="Y807" s="8"/>
      <c r="Z807" s="8"/>
      <c r="AA807" s="8"/>
    </row>
    <row r="808" spans="1:27" ht="15.75" customHeight="1">
      <c r="A808" s="4">
        <f t="shared" si="3"/>
        <v>807</v>
      </c>
      <c r="B808" s="10" t="s">
        <v>2146</v>
      </c>
      <c r="C808" s="10"/>
      <c r="D808" s="4"/>
      <c r="E808" s="4" t="s">
        <v>38</v>
      </c>
      <c r="F808" s="7" t="s">
        <v>39</v>
      </c>
      <c r="G808" s="10" t="s">
        <v>2147</v>
      </c>
      <c r="H808" s="20">
        <v>9320808800</v>
      </c>
      <c r="I808" s="4" t="s">
        <v>2104</v>
      </c>
      <c r="J808" s="10" t="s">
        <v>2148</v>
      </c>
      <c r="K808" s="4"/>
      <c r="L808" s="4"/>
      <c r="M808" s="8" t="e">
        <f>VLOOKUP(B808,Sheet4!A:C,2,FALSE)</f>
        <v>#N/A</v>
      </c>
      <c r="N808" s="8" t="e">
        <f>VLOOKUP(B808,Sheet5!A:B,2,FALSE)</f>
        <v>#N/A</v>
      </c>
      <c r="O808" s="8" t="e">
        <f>VLOOKUP(B808,Retail!A:B,2,FALSE)</f>
        <v>#N/A</v>
      </c>
      <c r="P808" s="8"/>
      <c r="Q808" s="8"/>
      <c r="R808" s="8"/>
      <c r="S808" s="8"/>
      <c r="T808" s="8"/>
      <c r="U808" s="8"/>
      <c r="V808" s="8"/>
      <c r="W808" s="8"/>
      <c r="X808" s="8"/>
      <c r="Y808" s="8"/>
      <c r="Z808" s="8"/>
      <c r="AA808" s="8"/>
    </row>
    <row r="809" spans="1:27" ht="15.75" customHeight="1">
      <c r="A809" s="4">
        <f t="shared" si="3"/>
        <v>808</v>
      </c>
      <c r="B809" s="4" t="s">
        <v>2149</v>
      </c>
      <c r="C809" s="4"/>
      <c r="D809" s="4"/>
      <c r="E809" s="4" t="s">
        <v>38</v>
      </c>
      <c r="F809" s="7">
        <v>9</v>
      </c>
      <c r="G809" s="4" t="s">
        <v>2150</v>
      </c>
      <c r="H809" s="21">
        <v>9892049394</v>
      </c>
      <c r="I809" s="4" t="s">
        <v>2104</v>
      </c>
      <c r="J809" s="4" t="s">
        <v>2151</v>
      </c>
      <c r="K809" s="4"/>
      <c r="L809" s="4"/>
      <c r="M809" s="8" t="e">
        <f>VLOOKUP(B809,Sheet4!A:C,2,FALSE)</f>
        <v>#N/A</v>
      </c>
      <c r="N809" s="8" t="e">
        <f>VLOOKUP(B809,Sheet5!A:B,2,FALSE)</f>
        <v>#N/A</v>
      </c>
      <c r="O809" s="8" t="e">
        <f>VLOOKUP(B809,Retail!A:B,2,FALSE)</f>
        <v>#N/A</v>
      </c>
      <c r="P809" s="8"/>
      <c r="Q809" s="8"/>
      <c r="R809" s="8"/>
      <c r="S809" s="8"/>
      <c r="T809" s="8"/>
      <c r="U809" s="8"/>
      <c r="V809" s="8"/>
      <c r="W809" s="8"/>
      <c r="X809" s="8"/>
      <c r="Y809" s="8"/>
      <c r="Z809" s="8"/>
      <c r="AA809" s="8"/>
    </row>
    <row r="810" spans="1:27" ht="15.75" customHeight="1">
      <c r="A810" s="4">
        <f t="shared" si="3"/>
        <v>809</v>
      </c>
      <c r="B810" s="10" t="s">
        <v>2152</v>
      </c>
      <c r="C810" s="10"/>
      <c r="D810" s="4"/>
      <c r="E810" s="4" t="s">
        <v>38</v>
      </c>
      <c r="F810" s="7">
        <v>10</v>
      </c>
      <c r="G810" s="10" t="s">
        <v>2153</v>
      </c>
      <c r="H810" s="20">
        <v>9830024009</v>
      </c>
      <c r="I810" s="4" t="s">
        <v>2104</v>
      </c>
      <c r="J810" s="10" t="s">
        <v>2148</v>
      </c>
      <c r="K810" s="4"/>
      <c r="L810" s="4"/>
      <c r="M810" s="8" t="e">
        <f>VLOOKUP(B810,Sheet4!A:C,2,FALSE)</f>
        <v>#N/A</v>
      </c>
      <c r="N810" s="8" t="e">
        <f>VLOOKUP(B810,Sheet5!A:B,2,FALSE)</f>
        <v>#N/A</v>
      </c>
      <c r="O810" s="8" t="e">
        <f>VLOOKUP(B810,Retail!A:B,2,FALSE)</f>
        <v>#N/A</v>
      </c>
      <c r="P810" s="8"/>
      <c r="Q810" s="8"/>
      <c r="R810" s="8"/>
      <c r="S810" s="8"/>
      <c r="T810" s="8"/>
      <c r="U810" s="8"/>
      <c r="V810" s="8"/>
      <c r="W810" s="8"/>
      <c r="X810" s="8"/>
      <c r="Y810" s="8"/>
      <c r="Z810" s="8"/>
      <c r="AA810" s="8"/>
    </row>
    <row r="811" spans="1:27" ht="15.75" customHeight="1">
      <c r="A811" s="4">
        <f t="shared" si="3"/>
        <v>810</v>
      </c>
      <c r="B811" s="10" t="s">
        <v>2154</v>
      </c>
      <c r="C811" s="10"/>
      <c r="D811" s="4"/>
      <c r="E811" s="4" t="s">
        <v>38</v>
      </c>
      <c r="F811" s="7">
        <v>10</v>
      </c>
      <c r="G811" s="10" t="s">
        <v>2153</v>
      </c>
      <c r="H811" s="20">
        <v>9830024009</v>
      </c>
      <c r="I811" s="4" t="s">
        <v>2104</v>
      </c>
      <c r="J811" s="10" t="s">
        <v>2148</v>
      </c>
      <c r="K811" s="4"/>
      <c r="L811" s="4"/>
      <c r="M811" s="8" t="e">
        <f>VLOOKUP(B811,Sheet4!A:C,2,FALSE)</f>
        <v>#N/A</v>
      </c>
      <c r="N811" s="8" t="e">
        <f>VLOOKUP(B811,Sheet5!A:B,2,FALSE)</f>
        <v>#N/A</v>
      </c>
      <c r="O811" s="8" t="e">
        <f>VLOOKUP(B811,Retail!A:B,2,FALSE)</f>
        <v>#N/A</v>
      </c>
      <c r="P811" s="8"/>
      <c r="Q811" s="8"/>
      <c r="R811" s="8"/>
      <c r="S811" s="8"/>
      <c r="T811" s="8"/>
      <c r="U811" s="8"/>
      <c r="V811" s="8"/>
      <c r="W811" s="8"/>
      <c r="X811" s="8"/>
      <c r="Y811" s="8"/>
      <c r="Z811" s="8"/>
      <c r="AA811" s="8"/>
    </row>
    <row r="812" spans="1:27" ht="15.75" customHeight="1">
      <c r="A812" s="4">
        <f t="shared" si="3"/>
        <v>811</v>
      </c>
      <c r="B812" s="26" t="s">
        <v>2155</v>
      </c>
      <c r="C812" s="26"/>
      <c r="D812" s="4"/>
      <c r="E812" s="4" t="s">
        <v>38</v>
      </c>
      <c r="F812" s="7">
        <v>10</v>
      </c>
      <c r="G812" s="26" t="s">
        <v>2156</v>
      </c>
      <c r="H812" s="27">
        <v>7738242449</v>
      </c>
      <c r="I812" s="4" t="s">
        <v>2104</v>
      </c>
      <c r="J812" s="26" t="s">
        <v>2157</v>
      </c>
      <c r="K812" s="4"/>
      <c r="L812" s="4"/>
      <c r="M812" s="8" t="e">
        <f>VLOOKUP(B812,Sheet4!A:C,2,FALSE)</f>
        <v>#N/A</v>
      </c>
      <c r="N812" s="8" t="e">
        <f>VLOOKUP(B812,Sheet5!A:B,2,FALSE)</f>
        <v>#N/A</v>
      </c>
      <c r="O812" s="8" t="e">
        <f>VLOOKUP(B812,Retail!A:B,2,FALSE)</f>
        <v>#N/A</v>
      </c>
      <c r="P812" s="8"/>
      <c r="Q812" s="8"/>
      <c r="R812" s="8"/>
      <c r="S812" s="8"/>
      <c r="T812" s="8"/>
      <c r="U812" s="8"/>
      <c r="V812" s="8"/>
      <c r="W812" s="8"/>
      <c r="X812" s="8"/>
      <c r="Y812" s="8"/>
      <c r="Z812" s="8"/>
      <c r="AA812" s="8"/>
    </row>
    <row r="813" spans="1:27" ht="15.75" customHeight="1">
      <c r="A813" s="4">
        <f t="shared" si="3"/>
        <v>812</v>
      </c>
      <c r="B813" s="4" t="s">
        <v>2158</v>
      </c>
      <c r="C813" s="4">
        <v>9324012043</v>
      </c>
      <c r="D813" s="4"/>
      <c r="E813" s="4" t="s">
        <v>38</v>
      </c>
      <c r="F813" s="7">
        <v>9</v>
      </c>
      <c r="G813" s="4" t="s">
        <v>2159</v>
      </c>
      <c r="H813" s="21">
        <v>9136450035</v>
      </c>
      <c r="I813" s="4" t="s">
        <v>2104</v>
      </c>
      <c r="J813" s="4" t="s">
        <v>2160</v>
      </c>
      <c r="K813" s="4"/>
      <c r="L813" s="4"/>
      <c r="M813" s="8" t="e">
        <f>VLOOKUP(B813,Sheet4!A:C,2,FALSE)</f>
        <v>#N/A</v>
      </c>
      <c r="N813" s="8" t="e">
        <f>VLOOKUP(B813,Sheet5!A:B,2,FALSE)</f>
        <v>#N/A</v>
      </c>
      <c r="O813" s="8" t="e">
        <f>VLOOKUP(B813,Retail!A:B,2,FALSE)</f>
        <v>#N/A</v>
      </c>
      <c r="P813" s="8"/>
      <c r="Q813" s="8"/>
      <c r="R813" s="8"/>
      <c r="S813" s="8"/>
      <c r="T813" s="8"/>
      <c r="U813" s="8"/>
      <c r="V813" s="8"/>
      <c r="W813" s="8"/>
      <c r="X813" s="8"/>
      <c r="Y813" s="8"/>
      <c r="Z813" s="8"/>
      <c r="AA813" s="8"/>
    </row>
    <row r="814" spans="1:27" ht="15.75" customHeight="1">
      <c r="A814" s="4">
        <f t="shared" si="3"/>
        <v>813</v>
      </c>
      <c r="B814" s="4" t="s">
        <v>2161</v>
      </c>
      <c r="C814" s="4">
        <v>9958897583</v>
      </c>
      <c r="D814" s="4"/>
      <c r="E814" s="4" t="s">
        <v>38</v>
      </c>
      <c r="F814" s="7" t="s">
        <v>39</v>
      </c>
      <c r="G814" s="4" t="s">
        <v>2162</v>
      </c>
      <c r="H814" s="21"/>
      <c r="I814" s="4" t="s">
        <v>2104</v>
      </c>
      <c r="J814" s="4" t="s">
        <v>2163</v>
      </c>
      <c r="K814" s="4"/>
      <c r="L814" s="4"/>
      <c r="M814" s="8" t="e">
        <f>VLOOKUP(B814,Sheet4!A:C,2,FALSE)</f>
        <v>#N/A</v>
      </c>
      <c r="N814" s="8" t="e">
        <f>VLOOKUP(B814,Sheet5!A:B,2,FALSE)</f>
        <v>#N/A</v>
      </c>
      <c r="O814" s="8" t="e">
        <f>VLOOKUP(B814,Retail!A:B,2,FALSE)</f>
        <v>#N/A</v>
      </c>
      <c r="P814" s="8"/>
      <c r="Q814" s="8"/>
      <c r="R814" s="8"/>
      <c r="S814" s="8"/>
      <c r="T814" s="8"/>
      <c r="U814" s="8"/>
      <c r="V814" s="8"/>
      <c r="W814" s="8"/>
      <c r="X814" s="8"/>
      <c r="Y814" s="8"/>
      <c r="Z814" s="8"/>
      <c r="AA814" s="8"/>
    </row>
    <row r="815" spans="1:27" ht="15.75" customHeight="1">
      <c r="A815" s="4">
        <f t="shared" si="3"/>
        <v>814</v>
      </c>
      <c r="B815" s="10" t="s">
        <v>2164</v>
      </c>
      <c r="C815" s="10">
        <v>9819722121</v>
      </c>
      <c r="D815" s="4"/>
      <c r="E815" s="4" t="s">
        <v>38</v>
      </c>
      <c r="F815" s="7" t="s">
        <v>39</v>
      </c>
      <c r="G815" s="10" t="s">
        <v>2165</v>
      </c>
      <c r="H815" s="20"/>
      <c r="I815" s="4" t="s">
        <v>2104</v>
      </c>
      <c r="J815" s="10" t="s">
        <v>2148</v>
      </c>
      <c r="K815" s="4"/>
      <c r="L815" s="4"/>
      <c r="M815" s="8" t="e">
        <f>VLOOKUP(B815,Sheet4!A:C,2,FALSE)</f>
        <v>#N/A</v>
      </c>
      <c r="N815" s="8" t="e">
        <f>VLOOKUP(B815,Sheet5!A:B,2,FALSE)</f>
        <v>#N/A</v>
      </c>
      <c r="O815" s="8" t="e">
        <f>VLOOKUP(B815,Retail!A:B,2,FALSE)</f>
        <v>#N/A</v>
      </c>
      <c r="P815" s="8"/>
      <c r="Q815" s="8"/>
      <c r="R815" s="8"/>
      <c r="S815" s="8"/>
      <c r="T815" s="8"/>
      <c r="U815" s="8"/>
      <c r="V815" s="8"/>
      <c r="W815" s="8"/>
      <c r="X815" s="8"/>
      <c r="Y815" s="8"/>
      <c r="Z815" s="8"/>
      <c r="AA815" s="8"/>
    </row>
    <row r="816" spans="1:27" ht="15.75" customHeight="1">
      <c r="A816" s="4">
        <f t="shared" si="3"/>
        <v>815</v>
      </c>
      <c r="B816" s="4" t="s">
        <v>23</v>
      </c>
      <c r="C816" s="10"/>
      <c r="D816" s="4"/>
      <c r="E816" s="4" t="s">
        <v>38</v>
      </c>
      <c r="F816" s="7" t="s">
        <v>39</v>
      </c>
      <c r="G816" s="10" t="s">
        <v>2166</v>
      </c>
      <c r="H816" s="20">
        <v>9821035451</v>
      </c>
      <c r="I816" s="4" t="s">
        <v>2104</v>
      </c>
      <c r="J816" s="10" t="s">
        <v>2148</v>
      </c>
      <c r="K816" s="4"/>
      <c r="L816" s="4"/>
      <c r="M816" s="8" t="e">
        <f>VLOOKUP(B816,Sheet4!A:C,2,FALSE)</f>
        <v>#N/A</v>
      </c>
      <c r="N816" s="8" t="e">
        <f>VLOOKUP(B816,Sheet5!A:B,2,FALSE)</f>
        <v>#N/A</v>
      </c>
      <c r="O816" s="8" t="e">
        <f>VLOOKUP(B816,Retail!A:B,2,FALSE)</f>
        <v>#N/A</v>
      </c>
      <c r="P816" s="8"/>
      <c r="Q816" s="8"/>
      <c r="R816" s="8"/>
      <c r="S816" s="8"/>
      <c r="T816" s="8"/>
      <c r="U816" s="8"/>
      <c r="V816" s="8"/>
      <c r="W816" s="8"/>
      <c r="X816" s="8"/>
      <c r="Y816" s="8"/>
      <c r="Z816" s="8"/>
      <c r="AA816" s="8"/>
    </row>
    <row r="817" spans="1:27" ht="15.75" customHeight="1">
      <c r="A817" s="4">
        <f t="shared" si="3"/>
        <v>816</v>
      </c>
      <c r="B817" s="4" t="s">
        <v>2167</v>
      </c>
      <c r="C817" s="4"/>
      <c r="D817" s="4"/>
      <c r="E817" s="4" t="s">
        <v>38</v>
      </c>
      <c r="F817" s="7">
        <v>12</v>
      </c>
      <c r="G817" s="4" t="s">
        <v>2168</v>
      </c>
      <c r="H817" s="21">
        <v>9833443905</v>
      </c>
      <c r="I817" s="4" t="s">
        <v>2104</v>
      </c>
      <c r="J817" s="4"/>
      <c r="K817" s="4"/>
      <c r="L817" s="4"/>
      <c r="M817" s="8" t="e">
        <f>VLOOKUP(B817,Sheet4!A:C,2,FALSE)</f>
        <v>#N/A</v>
      </c>
      <c r="N817" s="8" t="e">
        <f>VLOOKUP(B817,Sheet5!A:B,2,FALSE)</f>
        <v>#N/A</v>
      </c>
      <c r="O817" s="8" t="e">
        <f>VLOOKUP(B817,Retail!A:B,2,FALSE)</f>
        <v>#N/A</v>
      </c>
      <c r="P817" s="8"/>
      <c r="Q817" s="8"/>
      <c r="R817" s="8"/>
      <c r="S817" s="8"/>
      <c r="T817" s="8"/>
      <c r="U817" s="8"/>
      <c r="V817" s="8"/>
      <c r="W817" s="8"/>
      <c r="X817" s="8"/>
      <c r="Y817" s="8"/>
      <c r="Z817" s="8"/>
      <c r="AA817" s="8"/>
    </row>
    <row r="818" spans="1:27" ht="15.75" customHeight="1">
      <c r="A818" s="4">
        <f t="shared" si="3"/>
        <v>817</v>
      </c>
      <c r="B818" s="10" t="s">
        <v>2169</v>
      </c>
      <c r="C818" s="10"/>
      <c r="D818" s="4"/>
      <c r="E818" s="4" t="s">
        <v>38</v>
      </c>
      <c r="F818" s="7">
        <v>11</v>
      </c>
      <c r="G818" s="29"/>
      <c r="H818" s="20">
        <v>9820177388</v>
      </c>
      <c r="I818" s="4" t="s">
        <v>2104</v>
      </c>
      <c r="J818" s="10" t="s">
        <v>2170</v>
      </c>
      <c r="K818" s="4"/>
      <c r="L818" s="4"/>
      <c r="M818" s="8" t="e">
        <f>VLOOKUP(B818,Sheet4!A:C,2,FALSE)</f>
        <v>#N/A</v>
      </c>
      <c r="N818" s="8" t="e">
        <f>VLOOKUP(B818,Sheet5!A:B,2,FALSE)</f>
        <v>#N/A</v>
      </c>
      <c r="O818" s="8" t="e">
        <f>VLOOKUP(B818,Retail!A:B,2,FALSE)</f>
        <v>#N/A</v>
      </c>
      <c r="P818" s="8"/>
      <c r="Q818" s="8"/>
      <c r="R818" s="8"/>
      <c r="S818" s="8"/>
      <c r="T818" s="8"/>
      <c r="U818" s="8"/>
      <c r="V818" s="8"/>
      <c r="W818" s="8"/>
      <c r="X818" s="8"/>
      <c r="Y818" s="8"/>
      <c r="Z818" s="8"/>
      <c r="AA818" s="8"/>
    </row>
    <row r="819" spans="1:27" ht="15.75" customHeight="1">
      <c r="A819" s="4">
        <f t="shared" si="3"/>
        <v>818</v>
      </c>
      <c r="B819" s="4" t="s">
        <v>2171</v>
      </c>
      <c r="C819" s="4"/>
      <c r="D819" s="4"/>
      <c r="E819" s="4" t="s">
        <v>38</v>
      </c>
      <c r="F819" s="7">
        <v>12</v>
      </c>
      <c r="G819" s="4" t="s">
        <v>2172</v>
      </c>
      <c r="H819" s="21">
        <v>9962565544</v>
      </c>
      <c r="I819" s="4" t="s">
        <v>2104</v>
      </c>
      <c r="J819" s="4" t="s">
        <v>2173</v>
      </c>
      <c r="K819" s="4"/>
      <c r="L819" s="4"/>
      <c r="M819" s="8" t="e">
        <f>VLOOKUP(B819,Sheet4!A:C,2,FALSE)</f>
        <v>#N/A</v>
      </c>
      <c r="N819" s="8" t="e">
        <f>VLOOKUP(B819,Sheet5!A:B,2,FALSE)</f>
        <v>#N/A</v>
      </c>
      <c r="O819" s="8" t="e">
        <f>VLOOKUP(B819,Retail!A:B,2,FALSE)</f>
        <v>#N/A</v>
      </c>
      <c r="P819" s="8"/>
      <c r="Q819" s="8"/>
      <c r="R819" s="8"/>
      <c r="S819" s="8"/>
      <c r="T819" s="8"/>
      <c r="U819" s="8"/>
      <c r="V819" s="8"/>
      <c r="W819" s="8"/>
      <c r="X819" s="8"/>
      <c r="Y819" s="8"/>
      <c r="Z819" s="8"/>
      <c r="AA819" s="8"/>
    </row>
    <row r="820" spans="1:27" ht="15.75" customHeight="1">
      <c r="A820" s="4">
        <f t="shared" si="3"/>
        <v>819</v>
      </c>
      <c r="B820" s="4" t="s">
        <v>2174</v>
      </c>
      <c r="C820" s="4">
        <v>9920915671</v>
      </c>
      <c r="D820" s="4"/>
      <c r="E820" s="4" t="s">
        <v>38</v>
      </c>
      <c r="F820" s="7">
        <v>12</v>
      </c>
      <c r="G820" s="4" t="s">
        <v>2175</v>
      </c>
      <c r="H820" s="30">
        <v>9920915795</v>
      </c>
      <c r="I820" s="4" t="s">
        <v>2104</v>
      </c>
      <c r="J820" s="4" t="s">
        <v>2151</v>
      </c>
      <c r="K820" s="4"/>
      <c r="L820" s="4"/>
      <c r="M820" s="8" t="e">
        <f>VLOOKUP(B820,Sheet4!A:C,2,FALSE)</f>
        <v>#N/A</v>
      </c>
      <c r="N820" s="8" t="e">
        <f>VLOOKUP(B820,Sheet5!A:B,2,FALSE)</f>
        <v>#N/A</v>
      </c>
      <c r="O820" s="8" t="e">
        <f>VLOOKUP(B820,Retail!A:B,2,FALSE)</f>
        <v>#N/A</v>
      </c>
      <c r="P820" s="8"/>
      <c r="Q820" s="8"/>
      <c r="R820" s="8"/>
      <c r="S820" s="8"/>
      <c r="T820" s="8"/>
      <c r="U820" s="8"/>
      <c r="V820" s="8"/>
      <c r="W820" s="8"/>
      <c r="X820" s="8"/>
      <c r="Y820" s="8"/>
      <c r="Z820" s="8"/>
      <c r="AA820" s="8"/>
    </row>
    <row r="821" spans="1:27" ht="15.75" customHeight="1">
      <c r="A821" s="4">
        <f t="shared" si="3"/>
        <v>820</v>
      </c>
      <c r="B821" s="4" t="s">
        <v>2176</v>
      </c>
      <c r="C821" s="4"/>
      <c r="D821" s="4"/>
      <c r="E821" s="4" t="s">
        <v>38</v>
      </c>
      <c r="F821" s="7">
        <v>10</v>
      </c>
      <c r="G821" s="4" t="s">
        <v>2177</v>
      </c>
      <c r="H821" s="21">
        <v>9821897972</v>
      </c>
      <c r="I821" s="4" t="s">
        <v>2104</v>
      </c>
      <c r="J821" s="4"/>
      <c r="K821" s="4"/>
      <c r="L821" s="4"/>
      <c r="M821" s="8" t="e">
        <f>VLOOKUP(B821,Sheet4!A:C,2,FALSE)</f>
        <v>#N/A</v>
      </c>
      <c r="N821" s="8" t="e">
        <f>VLOOKUP(B821,Sheet5!A:B,2,FALSE)</f>
        <v>#N/A</v>
      </c>
      <c r="O821" s="8" t="e">
        <f>VLOOKUP(B821,Retail!A:B,2,FALSE)</f>
        <v>#N/A</v>
      </c>
      <c r="P821" s="8"/>
      <c r="Q821" s="8"/>
      <c r="R821" s="8"/>
      <c r="S821" s="8"/>
      <c r="T821" s="8"/>
      <c r="U821" s="8"/>
      <c r="V821" s="8"/>
      <c r="W821" s="8"/>
      <c r="X821" s="8"/>
      <c r="Y821" s="8"/>
      <c r="Z821" s="8"/>
      <c r="AA821" s="8"/>
    </row>
    <row r="822" spans="1:27" ht="15.75" customHeight="1">
      <c r="A822" s="4">
        <f t="shared" si="3"/>
        <v>821</v>
      </c>
      <c r="B822" s="4" t="s">
        <v>2178</v>
      </c>
      <c r="C822" s="4"/>
      <c r="D822" s="4"/>
      <c r="E822" s="4" t="s">
        <v>38</v>
      </c>
      <c r="F822" s="7">
        <v>7</v>
      </c>
      <c r="G822" s="4" t="s">
        <v>2177</v>
      </c>
      <c r="H822" s="21">
        <v>9821897972</v>
      </c>
      <c r="I822" s="4" t="s">
        <v>2104</v>
      </c>
      <c r="J822" s="4" t="s">
        <v>2179</v>
      </c>
      <c r="K822" s="4"/>
      <c r="L822" s="4"/>
      <c r="M822" s="8" t="e">
        <f>VLOOKUP(B822,Sheet4!A:C,2,FALSE)</f>
        <v>#N/A</v>
      </c>
      <c r="N822" s="8" t="e">
        <f>VLOOKUP(B822,Sheet5!A:B,2,FALSE)</f>
        <v>#N/A</v>
      </c>
      <c r="O822" s="8" t="e">
        <f>VLOOKUP(B822,Retail!A:B,2,FALSE)</f>
        <v>#N/A</v>
      </c>
      <c r="P822" s="8"/>
      <c r="Q822" s="8"/>
      <c r="R822" s="8"/>
      <c r="S822" s="8"/>
      <c r="T822" s="8"/>
      <c r="U822" s="8"/>
      <c r="V822" s="8"/>
      <c r="W822" s="8"/>
      <c r="X822" s="8"/>
      <c r="Y822" s="8"/>
      <c r="Z822" s="8"/>
      <c r="AA822" s="8"/>
    </row>
    <row r="823" spans="1:27" ht="15.75" customHeight="1">
      <c r="A823" s="4">
        <f t="shared" si="3"/>
        <v>822</v>
      </c>
      <c r="B823" s="15" t="s">
        <v>2180</v>
      </c>
      <c r="C823" s="15"/>
      <c r="D823" s="4"/>
      <c r="E823" s="4" t="s">
        <v>38</v>
      </c>
      <c r="F823" s="7">
        <v>9</v>
      </c>
      <c r="G823" s="15" t="s">
        <v>2181</v>
      </c>
      <c r="H823" s="31">
        <v>8422024603</v>
      </c>
      <c r="I823" s="4" t="s">
        <v>2104</v>
      </c>
      <c r="J823" s="15" t="s">
        <v>2179</v>
      </c>
      <c r="K823" s="4"/>
      <c r="L823" s="4"/>
      <c r="M823" s="8" t="e">
        <f>VLOOKUP(B823,Sheet4!A:C,2,FALSE)</f>
        <v>#N/A</v>
      </c>
      <c r="N823" s="8" t="e">
        <f>VLOOKUP(B823,Sheet5!A:B,2,FALSE)</f>
        <v>#N/A</v>
      </c>
      <c r="O823" s="8" t="e">
        <f>VLOOKUP(B823,Retail!A:B,2,FALSE)</f>
        <v>#N/A</v>
      </c>
      <c r="P823" s="8"/>
      <c r="Q823" s="8"/>
      <c r="R823" s="8"/>
      <c r="S823" s="8"/>
      <c r="T823" s="8"/>
      <c r="U823" s="8"/>
      <c r="V823" s="8"/>
      <c r="W823" s="8"/>
      <c r="X823" s="8"/>
      <c r="Y823" s="8"/>
      <c r="Z823" s="8"/>
      <c r="AA823" s="8"/>
    </row>
    <row r="824" spans="1:27" ht="15.75" customHeight="1">
      <c r="A824" s="4">
        <f t="shared" si="3"/>
        <v>823</v>
      </c>
      <c r="B824" s="26" t="s">
        <v>2182</v>
      </c>
      <c r="C824" s="26"/>
      <c r="D824" s="4"/>
      <c r="E824" s="4" t="s">
        <v>38</v>
      </c>
      <c r="F824" s="7">
        <v>11</v>
      </c>
      <c r="G824" s="26"/>
      <c r="H824" s="27">
        <v>9819716793</v>
      </c>
      <c r="I824" s="4" t="s">
        <v>2104</v>
      </c>
      <c r="J824" s="26" t="s">
        <v>2183</v>
      </c>
      <c r="K824" s="4"/>
      <c r="L824" s="4"/>
      <c r="M824" s="8" t="e">
        <f>VLOOKUP(B824,Sheet4!A:C,2,FALSE)</f>
        <v>#N/A</v>
      </c>
      <c r="N824" s="8" t="e">
        <f>VLOOKUP(B824,Sheet5!A:B,2,FALSE)</f>
        <v>#N/A</v>
      </c>
      <c r="O824" s="8" t="e">
        <f>VLOOKUP(B824,Retail!A:B,2,FALSE)</f>
        <v>#N/A</v>
      </c>
      <c r="P824" s="8"/>
      <c r="Q824" s="8"/>
      <c r="R824" s="8"/>
      <c r="S824" s="8"/>
      <c r="T824" s="8"/>
      <c r="U824" s="8"/>
      <c r="V824" s="8"/>
      <c r="W824" s="8"/>
      <c r="X824" s="8"/>
      <c r="Y824" s="8"/>
      <c r="Z824" s="8"/>
      <c r="AA824" s="8"/>
    </row>
    <row r="825" spans="1:27" ht="15.75" customHeight="1">
      <c r="A825" s="4">
        <f t="shared" si="3"/>
        <v>824</v>
      </c>
      <c r="B825" s="4" t="s">
        <v>2184</v>
      </c>
      <c r="C825" s="4">
        <v>7700960403</v>
      </c>
      <c r="D825" s="4"/>
      <c r="E825" s="4" t="s">
        <v>38</v>
      </c>
      <c r="F825" s="7">
        <v>11</v>
      </c>
      <c r="G825" s="4" t="s">
        <v>2185</v>
      </c>
      <c r="H825" s="21">
        <v>7700960425</v>
      </c>
      <c r="I825" s="4" t="s">
        <v>2104</v>
      </c>
      <c r="J825" s="4" t="s">
        <v>2179</v>
      </c>
      <c r="K825" s="4"/>
      <c r="L825" s="4"/>
      <c r="M825" s="8" t="e">
        <f>VLOOKUP(B825,Sheet4!A:C,2,FALSE)</f>
        <v>#N/A</v>
      </c>
      <c r="N825" s="8" t="e">
        <f>VLOOKUP(B825,Sheet5!A:B,2,FALSE)</f>
        <v>#N/A</v>
      </c>
      <c r="O825" s="8" t="e">
        <f>VLOOKUP(B825,Retail!A:B,2,FALSE)</f>
        <v>#N/A</v>
      </c>
      <c r="P825" s="8"/>
      <c r="Q825" s="8"/>
      <c r="R825" s="8"/>
      <c r="S825" s="8"/>
      <c r="T825" s="8"/>
      <c r="U825" s="8"/>
      <c r="V825" s="8"/>
      <c r="W825" s="8"/>
      <c r="X825" s="8"/>
      <c r="Y825" s="8"/>
      <c r="Z825" s="8"/>
      <c r="AA825" s="8"/>
    </row>
    <row r="826" spans="1:27" ht="15.75" customHeight="1">
      <c r="A826" s="4"/>
      <c r="B826" s="32" t="s">
        <v>2186</v>
      </c>
      <c r="C826" s="4"/>
      <c r="D826" s="4" t="s">
        <v>2187</v>
      </c>
      <c r="E826" s="4"/>
      <c r="F826" s="4"/>
      <c r="G826" s="4" t="s">
        <v>2188</v>
      </c>
      <c r="H826" s="21">
        <v>918421995399</v>
      </c>
      <c r="I826" s="4" t="s">
        <v>2189</v>
      </c>
      <c r="J826" s="4" t="s">
        <v>2190</v>
      </c>
      <c r="K826" s="4"/>
      <c r="L826" s="4" t="s">
        <v>2191</v>
      </c>
      <c r="M826" s="8" t="e">
        <f>VLOOKUP(B826,Sheet4!A:C,2,FALSE)</f>
        <v>#N/A</v>
      </c>
      <c r="N826" s="8" t="e">
        <f>VLOOKUP(B826,Sheet5!A:B,2,FALSE)</f>
        <v>#N/A</v>
      </c>
      <c r="O826" s="8"/>
      <c r="P826" s="8"/>
      <c r="Q826" s="8"/>
      <c r="R826" s="8"/>
      <c r="S826" s="8"/>
      <c r="T826" s="8"/>
      <c r="U826" s="8"/>
      <c r="V826" s="8"/>
      <c r="W826" s="8"/>
      <c r="X826" s="8"/>
      <c r="Y826" s="8"/>
      <c r="Z826" s="8"/>
      <c r="AA826" s="8"/>
    </row>
    <row r="827" spans="1:27" ht="15.75" customHeight="1">
      <c r="A827" s="4"/>
      <c r="B827" s="32" t="s">
        <v>2192</v>
      </c>
      <c r="C827" s="4"/>
      <c r="D827" s="4" t="s">
        <v>1976</v>
      </c>
      <c r="E827" s="4" t="s">
        <v>86</v>
      </c>
      <c r="F827" s="4"/>
      <c r="G827" s="4" t="s">
        <v>2193</v>
      </c>
      <c r="H827" s="21">
        <v>919686811543</v>
      </c>
      <c r="I827" s="4" t="s">
        <v>2189</v>
      </c>
      <c r="J827" s="4" t="s">
        <v>2194</v>
      </c>
      <c r="K827" s="4"/>
      <c r="L827" s="4" t="s">
        <v>2191</v>
      </c>
      <c r="M827" s="8" t="e">
        <f>VLOOKUP(B827,Sheet4!A:C,2,FALSE)</f>
        <v>#N/A</v>
      </c>
      <c r="N827" s="8" t="e">
        <f>VLOOKUP(B827,Sheet5!A:B,2,FALSE)</f>
        <v>#N/A</v>
      </c>
      <c r="O827" s="8"/>
      <c r="P827" s="8"/>
      <c r="Q827" s="8"/>
      <c r="R827" s="8"/>
      <c r="S827" s="8"/>
      <c r="T827" s="8"/>
      <c r="U827" s="8"/>
      <c r="V827" s="8"/>
      <c r="W827" s="8"/>
      <c r="X827" s="8"/>
      <c r="Y827" s="8"/>
      <c r="Z827" s="8"/>
      <c r="AA827" s="8"/>
    </row>
    <row r="828" spans="1:27" ht="15.75" customHeight="1">
      <c r="A828" s="4"/>
      <c r="B828" s="32" t="s">
        <v>2195</v>
      </c>
      <c r="C828" s="4"/>
      <c r="D828" s="4" t="s">
        <v>2196</v>
      </c>
      <c r="E828" s="4" t="s">
        <v>2197</v>
      </c>
      <c r="F828" s="4"/>
      <c r="G828" s="4" t="s">
        <v>2198</v>
      </c>
      <c r="H828" s="21">
        <v>919810905952</v>
      </c>
      <c r="I828" s="4" t="s">
        <v>2189</v>
      </c>
      <c r="J828" s="4" t="s">
        <v>2199</v>
      </c>
      <c r="K828" s="4"/>
      <c r="L828" s="4" t="s">
        <v>2191</v>
      </c>
      <c r="M828" s="8" t="e">
        <f>VLOOKUP(B828,Sheet4!A:C,2,FALSE)</f>
        <v>#N/A</v>
      </c>
      <c r="N828" s="8" t="e">
        <f>VLOOKUP(B828,Sheet5!A:B,2,FALSE)</f>
        <v>#N/A</v>
      </c>
      <c r="O828" s="8"/>
      <c r="P828" s="8"/>
      <c r="Q828" s="8"/>
      <c r="R828" s="8"/>
      <c r="S828" s="8"/>
      <c r="T828" s="8"/>
      <c r="U828" s="8"/>
      <c r="V828" s="8"/>
      <c r="W828" s="8"/>
      <c r="X828" s="8"/>
      <c r="Y828" s="8"/>
      <c r="Z828" s="8"/>
      <c r="AA828" s="8"/>
    </row>
    <row r="829" spans="1:27" ht="15.75" customHeight="1">
      <c r="A829" s="4"/>
      <c r="B829" s="32" t="s">
        <v>2200</v>
      </c>
      <c r="C829" s="4"/>
      <c r="D829" s="4" t="s">
        <v>2201</v>
      </c>
      <c r="E829" s="4" t="s">
        <v>2197</v>
      </c>
      <c r="F829" s="4"/>
      <c r="G829" s="4" t="s">
        <v>2202</v>
      </c>
      <c r="H829" s="21">
        <v>919810264636</v>
      </c>
      <c r="I829" s="4" t="s">
        <v>2189</v>
      </c>
      <c r="J829" s="4" t="s">
        <v>2203</v>
      </c>
      <c r="K829" s="4"/>
      <c r="L829" s="4" t="s">
        <v>2191</v>
      </c>
      <c r="M829" s="8" t="e">
        <f>VLOOKUP(B829,Sheet4!A:C,2,FALSE)</f>
        <v>#N/A</v>
      </c>
      <c r="N829" s="8" t="e">
        <f>VLOOKUP(B829,Sheet5!A:B,2,FALSE)</f>
        <v>#N/A</v>
      </c>
      <c r="O829" s="8"/>
      <c r="P829" s="8"/>
      <c r="Q829" s="8"/>
      <c r="R829" s="8"/>
      <c r="S829" s="8"/>
      <c r="T829" s="8"/>
      <c r="U829" s="8"/>
      <c r="V829" s="8"/>
      <c r="W829" s="8"/>
      <c r="X829" s="8"/>
      <c r="Y829" s="8"/>
      <c r="Z829" s="8"/>
      <c r="AA829" s="8"/>
    </row>
    <row r="830" spans="1:27" ht="15.75" customHeight="1">
      <c r="A830" s="4"/>
      <c r="B830" s="32" t="s">
        <v>2204</v>
      </c>
      <c r="C830" s="4"/>
      <c r="D830" s="4" t="s">
        <v>2205</v>
      </c>
      <c r="E830" s="4"/>
      <c r="F830" s="4"/>
      <c r="G830" s="4" t="s">
        <v>2206</v>
      </c>
      <c r="H830" s="21">
        <v>918484009004</v>
      </c>
      <c r="I830" s="4" t="s">
        <v>2189</v>
      </c>
      <c r="J830" s="4" t="s">
        <v>2207</v>
      </c>
      <c r="K830" s="4"/>
      <c r="L830" s="4" t="s">
        <v>2191</v>
      </c>
      <c r="M830" s="8" t="e">
        <f>VLOOKUP(B830,Sheet4!A:C,2,FALSE)</f>
        <v>#N/A</v>
      </c>
      <c r="N830" s="8" t="e">
        <f>VLOOKUP(B830,Sheet5!A:B,2,FALSE)</f>
        <v>#N/A</v>
      </c>
      <c r="O830" s="8"/>
      <c r="P830" s="8"/>
      <c r="Q830" s="8"/>
      <c r="R830" s="8"/>
      <c r="S830" s="8"/>
      <c r="T830" s="8"/>
      <c r="U830" s="8"/>
      <c r="V830" s="8"/>
      <c r="W830" s="8"/>
      <c r="X830" s="8"/>
      <c r="Y830" s="8"/>
      <c r="Z830" s="8"/>
      <c r="AA830" s="8"/>
    </row>
    <row r="831" spans="1:27" ht="15.75" customHeight="1">
      <c r="A831" s="4"/>
      <c r="B831" s="32" t="s">
        <v>2208</v>
      </c>
      <c r="C831" s="4"/>
      <c r="D831" s="4" t="s">
        <v>2209</v>
      </c>
      <c r="E831" s="4" t="s">
        <v>2210</v>
      </c>
      <c r="F831" s="4"/>
      <c r="G831" s="4" t="s">
        <v>2211</v>
      </c>
      <c r="H831" s="21">
        <v>919897888119</v>
      </c>
      <c r="I831" s="4" t="s">
        <v>2189</v>
      </c>
      <c r="J831" s="4" t="s">
        <v>2212</v>
      </c>
      <c r="K831" s="4"/>
      <c r="L831" s="4" t="s">
        <v>2191</v>
      </c>
      <c r="M831" s="8" t="e">
        <f>VLOOKUP(B831,Sheet4!A:C,2,FALSE)</f>
        <v>#N/A</v>
      </c>
      <c r="N831" s="8" t="e">
        <f>VLOOKUP(B831,Sheet5!A:B,2,FALSE)</f>
        <v>#N/A</v>
      </c>
      <c r="O831" s="8"/>
      <c r="P831" s="8"/>
      <c r="Q831" s="8"/>
      <c r="R831" s="8"/>
      <c r="S831" s="8"/>
      <c r="T831" s="8"/>
      <c r="U831" s="8"/>
      <c r="V831" s="8"/>
      <c r="W831" s="8"/>
      <c r="X831" s="8"/>
      <c r="Y831" s="8"/>
      <c r="Z831" s="8"/>
      <c r="AA831" s="8"/>
    </row>
    <row r="832" spans="1:27" ht="15.75" customHeight="1">
      <c r="A832" s="4"/>
      <c r="B832" s="32" t="s">
        <v>2213</v>
      </c>
      <c r="C832" s="4"/>
      <c r="D832" s="4" t="s">
        <v>2214</v>
      </c>
      <c r="E832" s="4"/>
      <c r="F832" s="4"/>
      <c r="G832" s="4" t="s">
        <v>2215</v>
      </c>
      <c r="H832" s="21">
        <v>919711206790</v>
      </c>
      <c r="I832" s="4" t="s">
        <v>2189</v>
      </c>
      <c r="J832" s="4" t="s">
        <v>2216</v>
      </c>
      <c r="K832" s="4"/>
      <c r="L832" s="4" t="s">
        <v>2191</v>
      </c>
      <c r="M832" s="8" t="e">
        <f>VLOOKUP(B832,Sheet4!A:C,2,FALSE)</f>
        <v>#N/A</v>
      </c>
      <c r="N832" s="8" t="e">
        <f>VLOOKUP(B832,Sheet5!A:B,2,FALSE)</f>
        <v>#N/A</v>
      </c>
      <c r="O832" s="8"/>
      <c r="P832" s="8"/>
      <c r="Q832" s="8"/>
      <c r="R832" s="8"/>
      <c r="S832" s="8"/>
      <c r="T832" s="8"/>
      <c r="U832" s="8"/>
      <c r="V832" s="8"/>
      <c r="W832" s="8"/>
      <c r="X832" s="8"/>
      <c r="Y832" s="8"/>
      <c r="Z832" s="8"/>
      <c r="AA832" s="8"/>
    </row>
    <row r="833" spans="1:27" ht="15.75" customHeight="1">
      <c r="A833" s="4"/>
      <c r="B833" s="32" t="s">
        <v>2217</v>
      </c>
      <c r="C833" s="4"/>
      <c r="D833" s="4" t="s">
        <v>2218</v>
      </c>
      <c r="E833" s="4"/>
      <c r="F833" s="4"/>
      <c r="G833" s="4" t="s">
        <v>2219</v>
      </c>
      <c r="H833" s="21">
        <v>919810020101</v>
      </c>
      <c r="I833" s="4" t="s">
        <v>2189</v>
      </c>
      <c r="J833" s="4" t="s">
        <v>2220</v>
      </c>
      <c r="K833" s="4"/>
      <c r="L833" s="4" t="s">
        <v>2191</v>
      </c>
      <c r="M833" s="8" t="e">
        <f>VLOOKUP(B833,Sheet4!A:C,2,FALSE)</f>
        <v>#N/A</v>
      </c>
      <c r="N833" s="8" t="e">
        <f>VLOOKUP(B833,Sheet5!A:B,2,FALSE)</f>
        <v>#N/A</v>
      </c>
      <c r="O833" s="8"/>
      <c r="P833" s="8"/>
      <c r="Q833" s="8"/>
      <c r="R833" s="8"/>
      <c r="S833" s="8"/>
      <c r="T833" s="8"/>
      <c r="U833" s="8"/>
      <c r="V833" s="8"/>
      <c r="W833" s="8"/>
      <c r="X833" s="8"/>
      <c r="Y833" s="8"/>
      <c r="Z833" s="8"/>
      <c r="AA833" s="8"/>
    </row>
    <row r="834" spans="1:27" ht="15.75" customHeight="1">
      <c r="A834" s="4"/>
      <c r="B834" s="32" t="s">
        <v>2221</v>
      </c>
      <c r="C834" s="4"/>
      <c r="D834" s="4" t="s">
        <v>2222</v>
      </c>
      <c r="E834" s="4"/>
      <c r="F834" s="4"/>
      <c r="G834" s="4" t="s">
        <v>2223</v>
      </c>
      <c r="H834" s="21">
        <v>919729900067</v>
      </c>
      <c r="I834" s="4" t="s">
        <v>2189</v>
      </c>
      <c r="J834" s="4" t="s">
        <v>2224</v>
      </c>
      <c r="K834" s="4"/>
      <c r="L834" s="4" t="s">
        <v>2191</v>
      </c>
      <c r="M834" s="8" t="e">
        <f>VLOOKUP(B834,Sheet4!A:C,2,FALSE)</f>
        <v>#N/A</v>
      </c>
      <c r="N834" s="8" t="e">
        <f>VLOOKUP(B834,Sheet5!A:B,2,FALSE)</f>
        <v>#N/A</v>
      </c>
      <c r="O834" s="8"/>
      <c r="P834" s="8"/>
      <c r="Q834" s="8"/>
      <c r="R834" s="8"/>
      <c r="S834" s="8"/>
      <c r="T834" s="8"/>
      <c r="U834" s="8"/>
      <c r="V834" s="8"/>
      <c r="W834" s="8"/>
      <c r="X834" s="8"/>
      <c r="Y834" s="8"/>
      <c r="Z834" s="8"/>
      <c r="AA834" s="8"/>
    </row>
    <row r="835" spans="1:27" ht="15.75" customHeight="1">
      <c r="A835" s="4"/>
      <c r="B835" s="32" t="s">
        <v>2225</v>
      </c>
      <c r="C835" s="4"/>
      <c r="D835" s="4" t="s">
        <v>2218</v>
      </c>
      <c r="E835" s="4"/>
      <c r="F835" s="4"/>
      <c r="G835" s="4" t="s">
        <v>2226</v>
      </c>
      <c r="H835" s="21">
        <v>919996001006</v>
      </c>
      <c r="I835" s="4" t="s">
        <v>2189</v>
      </c>
      <c r="J835" s="4" t="s">
        <v>2227</v>
      </c>
      <c r="K835" s="4"/>
      <c r="L835" s="4" t="s">
        <v>2191</v>
      </c>
      <c r="M835" s="8" t="e">
        <f>VLOOKUP(B835,Sheet4!A:C,2,FALSE)</f>
        <v>#N/A</v>
      </c>
      <c r="N835" s="8" t="e">
        <f>VLOOKUP(B835,Sheet5!A:B,2,FALSE)</f>
        <v>#N/A</v>
      </c>
      <c r="O835" s="8"/>
      <c r="P835" s="8"/>
      <c r="Q835" s="8"/>
      <c r="R835" s="8"/>
      <c r="S835" s="8"/>
      <c r="T835" s="8"/>
      <c r="U835" s="8"/>
      <c r="V835" s="8"/>
      <c r="W835" s="8"/>
      <c r="X835" s="8"/>
      <c r="Y835" s="8"/>
      <c r="Z835" s="8"/>
      <c r="AA835" s="8"/>
    </row>
    <row r="836" spans="1:27" ht="15.75" customHeight="1">
      <c r="A836" s="4"/>
      <c r="B836" s="32" t="s">
        <v>2228</v>
      </c>
      <c r="C836" s="4"/>
      <c r="D836" s="4" t="s">
        <v>2229</v>
      </c>
      <c r="E836" s="4"/>
      <c r="F836" s="4"/>
      <c r="G836" s="4" t="s">
        <v>2230</v>
      </c>
      <c r="H836" s="21">
        <v>919819952659</v>
      </c>
      <c r="I836" s="4" t="s">
        <v>2189</v>
      </c>
      <c r="J836" s="4" t="s">
        <v>2231</v>
      </c>
      <c r="K836" s="4"/>
      <c r="L836" s="4" t="s">
        <v>2191</v>
      </c>
      <c r="M836" s="8" t="e">
        <f>VLOOKUP(B836,Sheet4!A:C,2,FALSE)</f>
        <v>#N/A</v>
      </c>
      <c r="N836" s="8" t="e">
        <f>VLOOKUP(B836,Sheet5!A:B,2,FALSE)</f>
        <v>#N/A</v>
      </c>
      <c r="O836" s="8"/>
      <c r="P836" s="8"/>
      <c r="Q836" s="8"/>
      <c r="R836" s="8"/>
      <c r="S836" s="8"/>
      <c r="T836" s="8"/>
      <c r="U836" s="8"/>
      <c r="V836" s="8"/>
      <c r="W836" s="8"/>
      <c r="X836" s="8"/>
      <c r="Y836" s="8"/>
      <c r="Z836" s="8"/>
      <c r="AA836" s="8"/>
    </row>
    <row r="837" spans="1:27" ht="15.75" customHeight="1">
      <c r="A837" s="4">
        <f t="shared" ref="A837:A882" si="4">IF(B837&lt;&gt;"",ROW()-1,"")</f>
        <v>836</v>
      </c>
      <c r="B837" s="10" t="s">
        <v>2232</v>
      </c>
      <c r="C837" s="4"/>
      <c r="D837" s="10" t="s">
        <v>2233</v>
      </c>
      <c r="E837" s="10" t="s">
        <v>139</v>
      </c>
      <c r="F837" s="7">
        <v>12</v>
      </c>
      <c r="G837" s="10" t="s">
        <v>2234</v>
      </c>
      <c r="H837" s="20">
        <v>919768123453</v>
      </c>
      <c r="I837" s="4" t="s">
        <v>2189</v>
      </c>
      <c r="J837" s="10" t="s">
        <v>2235</v>
      </c>
      <c r="K837" s="4"/>
      <c r="L837" s="10" t="s">
        <v>2236</v>
      </c>
      <c r="M837" s="8" t="e">
        <f>VLOOKUP(B837,Sheet4!A:C,2,FALSE)</f>
        <v>#N/A</v>
      </c>
      <c r="N837" s="8" t="e">
        <f>VLOOKUP(B837,Sheet5!A:B,2,FALSE)</f>
        <v>#N/A</v>
      </c>
      <c r="O837" s="8" t="e">
        <f>VLOOKUP(B837,Retail!A:B,2,FALSE)</f>
        <v>#N/A</v>
      </c>
      <c r="P837" s="8"/>
      <c r="Q837" s="8"/>
      <c r="R837" s="8"/>
      <c r="S837" s="8"/>
      <c r="T837" s="8"/>
      <c r="U837" s="8"/>
      <c r="V837" s="8"/>
      <c r="W837" s="8"/>
      <c r="X837" s="8"/>
      <c r="Y837" s="8"/>
      <c r="Z837" s="8"/>
      <c r="AA837" s="8"/>
    </row>
    <row r="838" spans="1:27" ht="15.75" customHeight="1">
      <c r="A838" s="4">
        <f t="shared" si="4"/>
        <v>837</v>
      </c>
      <c r="B838" s="11" t="s">
        <v>2237</v>
      </c>
      <c r="C838" s="4"/>
      <c r="D838" s="11" t="s">
        <v>85</v>
      </c>
      <c r="E838" s="11" t="s">
        <v>86</v>
      </c>
      <c r="F838" s="7">
        <v>10</v>
      </c>
      <c r="G838" s="11" t="s">
        <v>2238</v>
      </c>
      <c r="H838" s="23">
        <v>919903918363</v>
      </c>
      <c r="I838" s="4" t="s">
        <v>2189</v>
      </c>
      <c r="J838" s="11" t="s">
        <v>2239</v>
      </c>
      <c r="K838" s="4"/>
      <c r="L838" s="11" t="s">
        <v>2236</v>
      </c>
      <c r="M838" s="9" t="str">
        <f>VLOOKUP(B838,Sheet4!A:C,2,FALSE)</f>
        <v>Yes</v>
      </c>
      <c r="N838" s="8" t="e">
        <f>VLOOKUP(B838,Sheet5!A:B,2,FALSE)</f>
        <v>#N/A</v>
      </c>
      <c r="O838" s="8"/>
      <c r="P838" s="8"/>
      <c r="Q838" s="8"/>
      <c r="R838" s="8"/>
      <c r="S838" s="8"/>
      <c r="T838" s="8"/>
      <c r="U838" s="8"/>
      <c r="V838" s="8"/>
      <c r="W838" s="8"/>
      <c r="X838" s="8"/>
      <c r="Y838" s="8"/>
      <c r="Z838" s="8"/>
      <c r="AA838" s="8"/>
    </row>
    <row r="839" spans="1:27" ht="15.75" customHeight="1">
      <c r="A839" s="4">
        <f t="shared" si="4"/>
        <v>838</v>
      </c>
      <c r="B839" s="10" t="s">
        <v>2240</v>
      </c>
      <c r="C839" s="4"/>
      <c r="D839" s="10" t="s">
        <v>2233</v>
      </c>
      <c r="E839" s="10" t="s">
        <v>139</v>
      </c>
      <c r="F839" s="7">
        <v>12</v>
      </c>
      <c r="G839" s="10" t="s">
        <v>2241</v>
      </c>
      <c r="H839" s="20">
        <v>919892590626</v>
      </c>
      <c r="I839" s="4" t="s">
        <v>2189</v>
      </c>
      <c r="J839" s="10" t="s">
        <v>2242</v>
      </c>
      <c r="K839" s="4"/>
      <c r="L839" s="10" t="s">
        <v>2236</v>
      </c>
      <c r="M839" s="8" t="e">
        <f>VLOOKUP(B839,Sheet4!A:C,2,FALSE)</f>
        <v>#N/A</v>
      </c>
      <c r="N839" s="8" t="e">
        <f>VLOOKUP(B839,Sheet5!A:B,2,FALSE)</f>
        <v>#N/A</v>
      </c>
      <c r="O839" s="8" t="e">
        <f>VLOOKUP(B839,Retail!A:B,2,FALSE)</f>
        <v>#N/A</v>
      </c>
      <c r="P839" s="8"/>
      <c r="Q839" s="8"/>
      <c r="R839" s="8"/>
      <c r="S839" s="8"/>
      <c r="T839" s="8"/>
      <c r="U839" s="8"/>
      <c r="V839" s="8"/>
      <c r="W839" s="8"/>
      <c r="X839" s="8"/>
      <c r="Y839" s="8"/>
      <c r="Z839" s="8"/>
      <c r="AA839" s="8"/>
    </row>
    <row r="840" spans="1:27" ht="15.75" customHeight="1">
      <c r="A840" s="4">
        <f t="shared" si="4"/>
        <v>839</v>
      </c>
      <c r="B840" s="10" t="s">
        <v>2243</v>
      </c>
      <c r="C840" s="4"/>
      <c r="D840" s="10" t="s">
        <v>85</v>
      </c>
      <c r="E840" s="10" t="s">
        <v>86</v>
      </c>
      <c r="F840" s="7">
        <v>9</v>
      </c>
      <c r="G840" s="10" t="s">
        <v>2244</v>
      </c>
      <c r="H840" s="20">
        <v>16503508339</v>
      </c>
      <c r="I840" s="4" t="s">
        <v>2189</v>
      </c>
      <c r="J840" s="10" t="s">
        <v>2245</v>
      </c>
      <c r="K840" s="4"/>
      <c r="L840" s="10" t="s">
        <v>2236</v>
      </c>
      <c r="M840" s="8" t="e">
        <f>VLOOKUP(B840,Sheet4!A:C,2,FALSE)</f>
        <v>#N/A</v>
      </c>
      <c r="N840" s="8" t="e">
        <f>VLOOKUP(B840,Sheet5!A:B,2,FALSE)</f>
        <v>#N/A</v>
      </c>
      <c r="O840" s="8" t="e">
        <f>VLOOKUP(B840,Retail!A:B,2,FALSE)</f>
        <v>#N/A</v>
      </c>
      <c r="P840" s="8"/>
      <c r="Q840" s="8"/>
      <c r="R840" s="8"/>
      <c r="S840" s="8"/>
      <c r="T840" s="8"/>
      <c r="U840" s="8"/>
      <c r="V840" s="8"/>
      <c r="W840" s="8"/>
      <c r="X840" s="8"/>
      <c r="Y840" s="8"/>
      <c r="Z840" s="8"/>
      <c r="AA840" s="8"/>
    </row>
    <row r="841" spans="1:27" ht="15.75" customHeight="1">
      <c r="A841" s="4">
        <f t="shared" si="4"/>
        <v>840</v>
      </c>
      <c r="B841" s="10" t="s">
        <v>2246</v>
      </c>
      <c r="C841" s="4"/>
      <c r="D841" s="10" t="s">
        <v>2247</v>
      </c>
      <c r="E841" s="10" t="s">
        <v>38</v>
      </c>
      <c r="F841" s="7">
        <v>10</v>
      </c>
      <c r="G841" s="10" t="s">
        <v>2248</v>
      </c>
      <c r="H841" s="20">
        <v>919920072289</v>
      </c>
      <c r="I841" s="4" t="s">
        <v>2189</v>
      </c>
      <c r="J841" s="10" t="s">
        <v>2242</v>
      </c>
      <c r="K841" s="4"/>
      <c r="L841" s="10" t="s">
        <v>2236</v>
      </c>
      <c r="M841" s="8" t="e">
        <f>VLOOKUP(B841,Sheet4!A:C,2,FALSE)</f>
        <v>#N/A</v>
      </c>
      <c r="N841" s="8" t="e">
        <f>VLOOKUP(B841,Sheet5!A:B,2,FALSE)</f>
        <v>#N/A</v>
      </c>
      <c r="O841" s="8" t="e">
        <f>VLOOKUP(B841,Retail!A:B,2,FALSE)</f>
        <v>#N/A</v>
      </c>
      <c r="P841" s="8"/>
      <c r="Q841" s="8"/>
      <c r="R841" s="8"/>
      <c r="S841" s="8"/>
      <c r="T841" s="8"/>
      <c r="U841" s="8"/>
      <c r="V841" s="8"/>
      <c r="W841" s="8"/>
      <c r="X841" s="8"/>
      <c r="Y841" s="8"/>
      <c r="Z841" s="8"/>
      <c r="AA841" s="8"/>
    </row>
    <row r="842" spans="1:27" ht="15.75" customHeight="1">
      <c r="A842" s="4">
        <f t="shared" si="4"/>
        <v>841</v>
      </c>
      <c r="B842" s="10" t="s">
        <v>2249</v>
      </c>
      <c r="C842" s="4"/>
      <c r="D842" s="10" t="s">
        <v>2247</v>
      </c>
      <c r="E842" s="10" t="s">
        <v>38</v>
      </c>
      <c r="F842" s="7">
        <v>12</v>
      </c>
      <c r="G842" s="10" t="s">
        <v>2250</v>
      </c>
      <c r="H842" s="20">
        <v>919987066310</v>
      </c>
      <c r="I842" s="4" t="s">
        <v>2189</v>
      </c>
      <c r="J842" s="10" t="s">
        <v>2251</v>
      </c>
      <c r="K842" s="4"/>
      <c r="L842" s="10" t="s">
        <v>2236</v>
      </c>
      <c r="M842" s="8" t="e">
        <f>VLOOKUP(B842,Sheet4!A:C,2,FALSE)</f>
        <v>#N/A</v>
      </c>
      <c r="N842" s="8" t="e">
        <f>VLOOKUP(B842,Sheet5!A:B,2,FALSE)</f>
        <v>#N/A</v>
      </c>
      <c r="O842" s="8" t="e">
        <f>VLOOKUP(B842,Retail!A:B,2,FALSE)</f>
        <v>#N/A</v>
      </c>
      <c r="P842" s="8"/>
      <c r="Q842" s="8"/>
      <c r="R842" s="8"/>
      <c r="S842" s="8"/>
      <c r="T842" s="8"/>
      <c r="U842" s="8"/>
      <c r="V842" s="8"/>
      <c r="W842" s="8"/>
      <c r="X842" s="8"/>
      <c r="Y842" s="8"/>
      <c r="Z842" s="8"/>
      <c r="AA842" s="8"/>
    </row>
    <row r="843" spans="1:27" ht="15.75" customHeight="1">
      <c r="A843" s="4">
        <f t="shared" si="4"/>
        <v>842</v>
      </c>
      <c r="B843" s="4" t="s">
        <v>2252</v>
      </c>
      <c r="C843" s="4"/>
      <c r="D843" s="4" t="s">
        <v>2233</v>
      </c>
      <c r="E843" s="4" t="s">
        <v>139</v>
      </c>
      <c r="F843" s="7">
        <v>12</v>
      </c>
      <c r="G843" s="4" t="s">
        <v>2253</v>
      </c>
      <c r="H843" s="21">
        <v>919892330588</v>
      </c>
      <c r="I843" s="4" t="s">
        <v>2189</v>
      </c>
      <c r="J843" s="4" t="s">
        <v>2239</v>
      </c>
      <c r="K843" s="4"/>
      <c r="L843" s="4" t="s">
        <v>2236</v>
      </c>
      <c r="M843" s="8" t="e">
        <f>VLOOKUP(B843,Sheet4!A:C,2,FALSE)</f>
        <v>#N/A</v>
      </c>
      <c r="N843" s="8" t="e">
        <f>VLOOKUP(B843,Sheet5!A:B,2,FALSE)</f>
        <v>#N/A</v>
      </c>
      <c r="O843" s="8" t="e">
        <f>VLOOKUP(B843,Retail!A:B,2,FALSE)</f>
        <v>#N/A</v>
      </c>
      <c r="P843" s="8"/>
      <c r="Q843" s="8"/>
      <c r="R843" s="8"/>
      <c r="S843" s="8"/>
      <c r="T843" s="8"/>
      <c r="U843" s="8"/>
      <c r="V843" s="8"/>
      <c r="W843" s="8"/>
      <c r="X843" s="8"/>
      <c r="Y843" s="8"/>
      <c r="Z843" s="8"/>
      <c r="AA843" s="8"/>
    </row>
    <row r="844" spans="1:27" ht="15.75" customHeight="1">
      <c r="A844" s="4">
        <f t="shared" si="4"/>
        <v>843</v>
      </c>
      <c r="B844" s="10" t="s">
        <v>2254</v>
      </c>
      <c r="C844" s="4"/>
      <c r="D844" s="10" t="s">
        <v>1175</v>
      </c>
      <c r="E844" s="10" t="s">
        <v>38</v>
      </c>
      <c r="F844" s="7">
        <v>12</v>
      </c>
      <c r="G844" s="10" t="s">
        <v>2255</v>
      </c>
      <c r="H844" s="20">
        <v>918169761737</v>
      </c>
      <c r="I844" s="4" t="s">
        <v>2189</v>
      </c>
      <c r="J844" s="10" t="s">
        <v>2256</v>
      </c>
      <c r="K844" s="4"/>
      <c r="L844" s="10" t="s">
        <v>2236</v>
      </c>
      <c r="M844" s="8" t="e">
        <f>VLOOKUP(B844,Sheet4!A:C,2,FALSE)</f>
        <v>#N/A</v>
      </c>
      <c r="N844" s="8" t="e">
        <f>VLOOKUP(B844,Sheet5!A:B,2,FALSE)</f>
        <v>#N/A</v>
      </c>
      <c r="O844" s="8" t="e">
        <f>VLOOKUP(B844,Retail!A:B,2,FALSE)</f>
        <v>#N/A</v>
      </c>
      <c r="P844" s="8"/>
      <c r="Q844" s="8"/>
      <c r="R844" s="8"/>
      <c r="S844" s="8"/>
      <c r="T844" s="8"/>
      <c r="U844" s="8"/>
      <c r="V844" s="8"/>
      <c r="W844" s="8"/>
      <c r="X844" s="8"/>
      <c r="Y844" s="8"/>
      <c r="Z844" s="8"/>
      <c r="AA844" s="8"/>
    </row>
    <row r="845" spans="1:27" ht="15.75" customHeight="1">
      <c r="A845" s="4">
        <f t="shared" si="4"/>
        <v>844</v>
      </c>
      <c r="B845" s="10" t="s">
        <v>2257</v>
      </c>
      <c r="C845" s="4"/>
      <c r="D845" s="10" t="s">
        <v>133</v>
      </c>
      <c r="E845" s="10" t="s">
        <v>39</v>
      </c>
      <c r="F845" s="7">
        <v>11</v>
      </c>
      <c r="G845" s="10" t="s">
        <v>2258</v>
      </c>
      <c r="H845" s="20">
        <v>919312107572</v>
      </c>
      <c r="I845" s="4" t="s">
        <v>2189</v>
      </c>
      <c r="J845" s="10" t="s">
        <v>2259</v>
      </c>
      <c r="K845" s="4"/>
      <c r="L845" s="10" t="s">
        <v>2236</v>
      </c>
      <c r="M845" s="8" t="e">
        <f>VLOOKUP(B845,Sheet4!A:C,2,FALSE)</f>
        <v>#N/A</v>
      </c>
      <c r="N845" s="8" t="e">
        <f>VLOOKUP(B845,Sheet5!A:B,2,FALSE)</f>
        <v>#N/A</v>
      </c>
      <c r="O845" s="8" t="e">
        <f>VLOOKUP(B845,Retail!A:B,2,FALSE)</f>
        <v>#N/A</v>
      </c>
      <c r="P845" s="8"/>
      <c r="Q845" s="8"/>
      <c r="R845" s="8"/>
      <c r="S845" s="8"/>
      <c r="T845" s="8"/>
      <c r="U845" s="8"/>
      <c r="V845" s="8"/>
      <c r="W845" s="8"/>
      <c r="X845" s="8"/>
      <c r="Y845" s="8"/>
      <c r="Z845" s="8"/>
      <c r="AA845" s="8"/>
    </row>
    <row r="846" spans="1:27" ht="15.75" customHeight="1">
      <c r="A846" s="4">
        <f t="shared" si="4"/>
        <v>845</v>
      </c>
      <c r="B846" s="10" t="s">
        <v>2260</v>
      </c>
      <c r="C846" s="4"/>
      <c r="D846" s="10" t="s">
        <v>133</v>
      </c>
      <c r="E846" s="10" t="s">
        <v>39</v>
      </c>
      <c r="F846" s="7">
        <v>10</v>
      </c>
      <c r="G846" s="10" t="s">
        <v>2261</v>
      </c>
      <c r="H846" s="20">
        <v>919810268984</v>
      </c>
      <c r="I846" s="4" t="s">
        <v>2189</v>
      </c>
      <c r="J846" s="10" t="s">
        <v>2262</v>
      </c>
      <c r="K846" s="4"/>
      <c r="L846" s="10" t="s">
        <v>2236</v>
      </c>
      <c r="M846" s="8" t="e">
        <f>VLOOKUP(B846,Sheet4!A:C,2,FALSE)</f>
        <v>#N/A</v>
      </c>
      <c r="N846" s="8" t="e">
        <f>VLOOKUP(B846,Sheet5!A:B,2,FALSE)</f>
        <v>#N/A</v>
      </c>
      <c r="O846" s="8" t="e">
        <f>VLOOKUP(B846,Retail!A:B,2,FALSE)</f>
        <v>#N/A</v>
      </c>
      <c r="P846" s="8"/>
      <c r="Q846" s="8"/>
      <c r="R846" s="8"/>
      <c r="S846" s="8"/>
      <c r="T846" s="8"/>
      <c r="U846" s="8"/>
      <c r="V846" s="8"/>
      <c r="W846" s="8"/>
      <c r="X846" s="8"/>
      <c r="Y846" s="8"/>
      <c r="Z846" s="8"/>
      <c r="AA846" s="8"/>
    </row>
    <row r="847" spans="1:27" ht="15.75" customHeight="1">
      <c r="A847" s="4">
        <f t="shared" si="4"/>
        <v>846</v>
      </c>
      <c r="B847" s="10" t="s">
        <v>2263</v>
      </c>
      <c r="C847" s="4"/>
      <c r="D847" s="4" t="s">
        <v>1151</v>
      </c>
      <c r="E847" s="4" t="s">
        <v>86</v>
      </c>
      <c r="F847" s="7">
        <v>12</v>
      </c>
      <c r="G847" s="10" t="s">
        <v>2264</v>
      </c>
      <c r="H847" s="20">
        <v>919740068479</v>
      </c>
      <c r="I847" s="4" t="s">
        <v>2189</v>
      </c>
      <c r="J847" s="10" t="s">
        <v>2265</v>
      </c>
      <c r="K847" s="4"/>
      <c r="L847" s="10" t="s">
        <v>2236</v>
      </c>
      <c r="M847" s="8" t="e">
        <f>VLOOKUP(B847,Sheet4!A:C,2,FALSE)</f>
        <v>#N/A</v>
      </c>
      <c r="N847" s="8" t="e">
        <f>VLOOKUP(B847,Sheet5!A:B,2,FALSE)</f>
        <v>#N/A</v>
      </c>
      <c r="O847" s="8" t="e">
        <f>VLOOKUP(B847,Retail!A:B,2,FALSE)</f>
        <v>#N/A</v>
      </c>
      <c r="P847" s="8"/>
      <c r="Q847" s="8"/>
      <c r="R847" s="8"/>
      <c r="S847" s="8"/>
      <c r="T847" s="8"/>
      <c r="U847" s="8"/>
      <c r="V847" s="8"/>
      <c r="W847" s="8"/>
      <c r="X847" s="8"/>
      <c r="Y847" s="8"/>
      <c r="Z847" s="8"/>
      <c r="AA847" s="8"/>
    </row>
    <row r="848" spans="1:27" ht="15.75" customHeight="1">
      <c r="A848" s="4">
        <f t="shared" si="4"/>
        <v>847</v>
      </c>
      <c r="B848" s="10" t="s">
        <v>2266</v>
      </c>
      <c r="C848" s="4"/>
      <c r="D848" s="10" t="s">
        <v>85</v>
      </c>
      <c r="E848" s="10" t="s">
        <v>86</v>
      </c>
      <c r="F848" s="7">
        <v>9</v>
      </c>
      <c r="G848" s="10" t="s">
        <v>2267</v>
      </c>
      <c r="H848" s="20">
        <v>918370855511</v>
      </c>
      <c r="I848" s="4" t="s">
        <v>2189</v>
      </c>
      <c r="J848" s="10" t="s">
        <v>2268</v>
      </c>
      <c r="K848" s="4"/>
      <c r="L848" s="10" t="s">
        <v>2269</v>
      </c>
      <c r="M848" s="8" t="e">
        <f>VLOOKUP(B848,Sheet4!A:C,2,FALSE)</f>
        <v>#N/A</v>
      </c>
      <c r="N848" s="8" t="e">
        <f>VLOOKUP(B848,Sheet5!A:B,2,FALSE)</f>
        <v>#N/A</v>
      </c>
      <c r="O848" s="8" t="e">
        <f>VLOOKUP(B848,Retail!A:B,2,FALSE)</f>
        <v>#N/A</v>
      </c>
      <c r="P848" s="8"/>
      <c r="Q848" s="8"/>
      <c r="R848" s="8"/>
      <c r="S848" s="8"/>
      <c r="T848" s="8"/>
      <c r="U848" s="8"/>
      <c r="V848" s="8"/>
      <c r="W848" s="8"/>
      <c r="X848" s="8"/>
      <c r="Y848" s="8"/>
      <c r="Z848" s="8"/>
      <c r="AA848" s="8"/>
    </row>
    <row r="849" spans="1:27" ht="18" customHeight="1">
      <c r="A849" s="4">
        <f t="shared" si="4"/>
        <v>848</v>
      </c>
      <c r="B849" s="10" t="s">
        <v>2270</v>
      </c>
      <c r="C849" s="4"/>
      <c r="D849" s="10" t="s">
        <v>85</v>
      </c>
      <c r="E849" s="10" t="s">
        <v>86</v>
      </c>
      <c r="F849" s="7">
        <v>10</v>
      </c>
      <c r="G849" s="10" t="s">
        <v>2271</v>
      </c>
      <c r="H849" s="20">
        <v>919880550807</v>
      </c>
      <c r="I849" s="4" t="s">
        <v>2189</v>
      </c>
      <c r="J849" s="10" t="s">
        <v>2272</v>
      </c>
      <c r="K849" s="4"/>
      <c r="L849" s="10" t="s">
        <v>2273</v>
      </c>
      <c r="M849" s="8" t="e">
        <f>VLOOKUP(B849,Sheet4!A:C,2,FALSE)</f>
        <v>#N/A</v>
      </c>
      <c r="N849" s="8" t="e">
        <f>VLOOKUP(B849,Sheet5!A:B,2,FALSE)</f>
        <v>#N/A</v>
      </c>
      <c r="O849" s="8" t="e">
        <f>VLOOKUP(B849,Retail!A:B,2,FALSE)</f>
        <v>#N/A</v>
      </c>
      <c r="P849" s="8"/>
      <c r="Q849" s="8"/>
      <c r="R849" s="8"/>
      <c r="S849" s="8"/>
      <c r="T849" s="8"/>
      <c r="U849" s="8"/>
      <c r="V849" s="8"/>
      <c r="W849" s="8"/>
      <c r="X849" s="8"/>
      <c r="Y849" s="8"/>
      <c r="Z849" s="8"/>
      <c r="AA849" s="8"/>
    </row>
    <row r="850" spans="1:27" ht="15.75" customHeight="1">
      <c r="A850" s="4">
        <f t="shared" si="4"/>
        <v>849</v>
      </c>
      <c r="B850" s="10" t="s">
        <v>2274</v>
      </c>
      <c r="C850" s="4"/>
      <c r="D850" s="10" t="s">
        <v>2247</v>
      </c>
      <c r="E850" s="10" t="s">
        <v>38</v>
      </c>
      <c r="F850" s="7">
        <v>12</v>
      </c>
      <c r="G850" s="10" t="s">
        <v>2275</v>
      </c>
      <c r="H850" s="20">
        <v>919820033734</v>
      </c>
      <c r="I850" s="4" t="s">
        <v>2189</v>
      </c>
      <c r="J850" s="10" t="s">
        <v>2276</v>
      </c>
      <c r="K850" s="4"/>
      <c r="L850" s="10" t="s">
        <v>2236</v>
      </c>
      <c r="M850" s="8" t="e">
        <f>VLOOKUP(B850,Sheet4!A:C,2,FALSE)</f>
        <v>#N/A</v>
      </c>
      <c r="N850" s="8" t="e">
        <f>VLOOKUP(B850,Sheet5!A:B,2,FALSE)</f>
        <v>#N/A</v>
      </c>
      <c r="O850" s="8" t="e">
        <f>VLOOKUP(B850,Retail!A:B,2,FALSE)</f>
        <v>#N/A</v>
      </c>
      <c r="P850" s="8"/>
      <c r="Q850" s="8"/>
      <c r="R850" s="8"/>
      <c r="S850" s="8"/>
      <c r="T850" s="8"/>
      <c r="U850" s="8"/>
      <c r="V850" s="8"/>
      <c r="W850" s="8"/>
      <c r="X850" s="8"/>
      <c r="Y850" s="8"/>
      <c r="Z850" s="8"/>
      <c r="AA850" s="8"/>
    </row>
    <row r="851" spans="1:27" ht="18.75" customHeight="1">
      <c r="A851" s="4">
        <f t="shared" si="4"/>
        <v>850</v>
      </c>
      <c r="B851" s="10" t="s">
        <v>2277</v>
      </c>
      <c r="C851" s="4"/>
      <c r="D851" s="10" t="s">
        <v>126</v>
      </c>
      <c r="E851" s="10" t="s">
        <v>38</v>
      </c>
      <c r="F851" s="7">
        <v>10</v>
      </c>
      <c r="G851" s="10" t="s">
        <v>2278</v>
      </c>
      <c r="H851" s="20">
        <v>919821316143</v>
      </c>
      <c r="I851" s="4" t="s">
        <v>2189</v>
      </c>
      <c r="J851" s="10" t="s">
        <v>2279</v>
      </c>
      <c r="K851" s="4"/>
      <c r="L851" s="10" t="s">
        <v>2273</v>
      </c>
      <c r="M851" s="8" t="e">
        <f>VLOOKUP(B851,Sheet4!A:C,2,FALSE)</f>
        <v>#N/A</v>
      </c>
      <c r="N851" s="8" t="e">
        <f>VLOOKUP(B851,Sheet5!A:B,2,FALSE)</f>
        <v>#N/A</v>
      </c>
      <c r="O851" s="8" t="e">
        <f>VLOOKUP(B851,Retail!A:B,2,FALSE)</f>
        <v>#N/A</v>
      </c>
      <c r="P851" s="8"/>
      <c r="Q851" s="8"/>
      <c r="R851" s="8"/>
      <c r="S851" s="8"/>
      <c r="T851" s="8"/>
      <c r="U851" s="8"/>
      <c r="V851" s="8"/>
      <c r="W851" s="8"/>
      <c r="X851" s="8"/>
      <c r="Y851" s="8"/>
      <c r="Z851" s="8"/>
      <c r="AA851" s="8"/>
    </row>
    <row r="852" spans="1:27" ht="18.75" customHeight="1">
      <c r="A852" s="4">
        <f t="shared" si="4"/>
        <v>851</v>
      </c>
      <c r="B852" s="10" t="s">
        <v>2280</v>
      </c>
      <c r="C852" s="4"/>
      <c r="D852" s="10" t="s">
        <v>126</v>
      </c>
      <c r="E852" s="10" t="s">
        <v>38</v>
      </c>
      <c r="F852" s="7">
        <v>10</v>
      </c>
      <c r="G852" s="10" t="s">
        <v>2281</v>
      </c>
      <c r="H852" s="20">
        <v>919321559124</v>
      </c>
      <c r="I852" s="4" t="s">
        <v>2189</v>
      </c>
      <c r="J852" s="10" t="s">
        <v>2282</v>
      </c>
      <c r="K852" s="4"/>
      <c r="L852" s="10" t="s">
        <v>2273</v>
      </c>
      <c r="M852" s="8" t="e">
        <f>VLOOKUP(B852,Sheet4!A:C,2,FALSE)</f>
        <v>#N/A</v>
      </c>
      <c r="N852" s="8" t="e">
        <f>VLOOKUP(B852,Sheet5!A:B,2,FALSE)</f>
        <v>#N/A</v>
      </c>
      <c r="O852" s="8" t="e">
        <f>VLOOKUP(B852,Retail!A:B,2,FALSE)</f>
        <v>#N/A</v>
      </c>
      <c r="P852" s="8"/>
      <c r="Q852" s="8"/>
      <c r="R852" s="8"/>
      <c r="S852" s="8"/>
      <c r="T852" s="8"/>
      <c r="U852" s="8"/>
      <c r="V852" s="8"/>
      <c r="W852" s="8"/>
      <c r="X852" s="8"/>
      <c r="Y852" s="8"/>
      <c r="Z852" s="8"/>
      <c r="AA852" s="8"/>
    </row>
    <row r="853" spans="1:27" ht="15.75" customHeight="1">
      <c r="A853" s="4">
        <f t="shared" si="4"/>
        <v>852</v>
      </c>
      <c r="B853" s="10" t="s">
        <v>2283</v>
      </c>
      <c r="C853" s="4"/>
      <c r="D853" s="33" t="s">
        <v>133</v>
      </c>
      <c r="E853" s="33" t="s">
        <v>39</v>
      </c>
      <c r="F853" s="7">
        <v>9</v>
      </c>
      <c r="G853" s="33" t="s">
        <v>2284</v>
      </c>
      <c r="H853" s="34">
        <v>919810533173</v>
      </c>
      <c r="I853" s="4" t="s">
        <v>2189</v>
      </c>
      <c r="J853" s="33" t="s">
        <v>2285</v>
      </c>
      <c r="K853" s="4"/>
      <c r="L853" s="33" t="s">
        <v>2286</v>
      </c>
      <c r="M853" s="8" t="e">
        <f>VLOOKUP(B853,Sheet4!A:C,2,FALSE)</f>
        <v>#N/A</v>
      </c>
      <c r="N853" s="8" t="e">
        <f>VLOOKUP(B853,Sheet5!A:B,2,FALSE)</f>
        <v>#N/A</v>
      </c>
      <c r="O853" s="8" t="e">
        <f>VLOOKUP(B853,Retail!A:B,2,FALSE)</f>
        <v>#N/A</v>
      </c>
      <c r="P853" s="8"/>
      <c r="Q853" s="8"/>
      <c r="R853" s="8"/>
      <c r="S853" s="8"/>
      <c r="T853" s="8"/>
      <c r="U853" s="8"/>
      <c r="V853" s="8"/>
      <c r="W853" s="8"/>
      <c r="X853" s="8"/>
      <c r="Y853" s="8"/>
      <c r="Z853" s="8"/>
      <c r="AA853" s="8"/>
    </row>
    <row r="854" spans="1:27" ht="15.75" customHeight="1">
      <c r="A854" s="4">
        <f t="shared" si="4"/>
        <v>853</v>
      </c>
      <c r="B854" s="10" t="s">
        <v>2287</v>
      </c>
      <c r="C854" s="4"/>
      <c r="D854" s="6" t="s">
        <v>126</v>
      </c>
      <c r="E854" s="6" t="s">
        <v>38</v>
      </c>
      <c r="F854" s="7">
        <v>11</v>
      </c>
      <c r="G854" s="4" t="s">
        <v>2288</v>
      </c>
      <c r="H854" s="21">
        <v>919870144930</v>
      </c>
      <c r="I854" s="4" t="s">
        <v>2189</v>
      </c>
      <c r="J854" s="4" t="s">
        <v>2289</v>
      </c>
      <c r="K854" s="4"/>
      <c r="L854" s="4" t="s">
        <v>2290</v>
      </c>
      <c r="M854" s="8" t="e">
        <f>VLOOKUP(B854,Sheet4!A:C,2,FALSE)</f>
        <v>#N/A</v>
      </c>
      <c r="N854" s="8" t="e">
        <f>VLOOKUP(B854,Sheet5!A:B,2,FALSE)</f>
        <v>#N/A</v>
      </c>
      <c r="O854" s="8" t="e">
        <f>VLOOKUP(B854,Retail!A:B,2,FALSE)</f>
        <v>#N/A</v>
      </c>
      <c r="P854" s="8"/>
      <c r="Q854" s="8"/>
      <c r="R854" s="8"/>
      <c r="S854" s="8"/>
      <c r="T854" s="8"/>
      <c r="U854" s="8"/>
      <c r="V854" s="8"/>
      <c r="W854" s="8"/>
      <c r="X854" s="8"/>
      <c r="Y854" s="8"/>
      <c r="Z854" s="8"/>
      <c r="AA854" s="8"/>
    </row>
    <row r="855" spans="1:27" ht="15.75" customHeight="1">
      <c r="A855" s="4">
        <f t="shared" si="4"/>
        <v>854</v>
      </c>
      <c r="B855" s="10" t="s">
        <v>2291</v>
      </c>
      <c r="C855" s="4"/>
      <c r="D855" s="4" t="s">
        <v>85</v>
      </c>
      <c r="E855" s="4" t="s">
        <v>86</v>
      </c>
      <c r="F855" s="7">
        <v>12</v>
      </c>
      <c r="G855" s="4" t="s">
        <v>2292</v>
      </c>
      <c r="H855" s="21">
        <v>917259563280</v>
      </c>
      <c r="I855" s="4" t="s">
        <v>2189</v>
      </c>
      <c r="J855" s="4" t="s">
        <v>2293</v>
      </c>
      <c r="K855" s="4"/>
      <c r="L855" s="4" t="s">
        <v>2290</v>
      </c>
      <c r="M855" s="8" t="e">
        <f>VLOOKUP(B855,Sheet4!A:C,2,FALSE)</f>
        <v>#N/A</v>
      </c>
      <c r="N855" s="8" t="e">
        <f>VLOOKUP(B855,Sheet5!A:B,2,FALSE)</f>
        <v>#N/A</v>
      </c>
      <c r="O855" s="8" t="e">
        <f>VLOOKUP(B855,Retail!A:B,2,FALSE)</f>
        <v>#N/A</v>
      </c>
      <c r="P855" s="8"/>
      <c r="Q855" s="8"/>
      <c r="R855" s="8"/>
      <c r="S855" s="8"/>
      <c r="T855" s="8"/>
      <c r="U855" s="8"/>
      <c r="V855" s="8"/>
      <c r="W855" s="8"/>
      <c r="X855" s="8"/>
      <c r="Y855" s="8"/>
      <c r="Z855" s="8"/>
      <c r="AA855" s="8"/>
    </row>
    <row r="856" spans="1:27" ht="15.75" customHeight="1">
      <c r="A856" s="4">
        <f t="shared" si="4"/>
        <v>855</v>
      </c>
      <c r="B856" s="10" t="s">
        <v>2294</v>
      </c>
      <c r="C856" s="4"/>
      <c r="D856" s="4" t="s">
        <v>2247</v>
      </c>
      <c r="E856" s="4" t="s">
        <v>38</v>
      </c>
      <c r="F856" s="7">
        <v>11</v>
      </c>
      <c r="G856" s="4" t="s">
        <v>2295</v>
      </c>
      <c r="H856" s="21">
        <v>919819812910</v>
      </c>
      <c r="I856" s="4" t="s">
        <v>2189</v>
      </c>
      <c r="J856" s="4" t="s">
        <v>2296</v>
      </c>
      <c r="K856" s="4"/>
      <c r="L856" s="4" t="s">
        <v>2290</v>
      </c>
      <c r="M856" s="8" t="e">
        <f>VLOOKUP(B856,Sheet4!A:C,2,FALSE)</f>
        <v>#N/A</v>
      </c>
      <c r="N856" s="8" t="e">
        <f>VLOOKUP(B856,Sheet5!A:B,2,FALSE)</f>
        <v>#N/A</v>
      </c>
      <c r="O856" s="8" t="e">
        <f>VLOOKUP(B856,Retail!A:B,2,FALSE)</f>
        <v>#N/A</v>
      </c>
      <c r="P856" s="8"/>
      <c r="Q856" s="8"/>
      <c r="R856" s="8"/>
      <c r="S856" s="8"/>
      <c r="T856" s="8"/>
      <c r="U856" s="8"/>
      <c r="V856" s="8"/>
      <c r="W856" s="8"/>
      <c r="X856" s="8"/>
      <c r="Y856" s="8"/>
      <c r="Z856" s="8"/>
      <c r="AA856" s="8"/>
    </row>
    <row r="857" spans="1:27" ht="15.75" customHeight="1">
      <c r="A857" s="4">
        <f t="shared" si="4"/>
        <v>856</v>
      </c>
      <c r="B857" s="10" t="s">
        <v>2297</v>
      </c>
      <c r="C857" s="4"/>
      <c r="D857" s="6" t="s">
        <v>126</v>
      </c>
      <c r="E857" s="6" t="s">
        <v>38</v>
      </c>
      <c r="F857" s="7">
        <v>12</v>
      </c>
      <c r="G857" s="4" t="s">
        <v>2298</v>
      </c>
      <c r="H857" s="21">
        <v>919820272048</v>
      </c>
      <c r="I857" s="4" t="s">
        <v>2189</v>
      </c>
      <c r="J857" s="4" t="s">
        <v>2299</v>
      </c>
      <c r="K857" s="4"/>
      <c r="L857" s="4" t="s">
        <v>2290</v>
      </c>
      <c r="M857" s="8" t="e">
        <f>VLOOKUP(B857,Sheet4!A:C,2,FALSE)</f>
        <v>#N/A</v>
      </c>
      <c r="N857" s="8" t="e">
        <f>VLOOKUP(B857,Sheet5!A:B,2,FALSE)</f>
        <v>#N/A</v>
      </c>
      <c r="O857" s="8" t="e">
        <f>VLOOKUP(B857,Retail!A:B,2,FALSE)</f>
        <v>#N/A</v>
      </c>
      <c r="P857" s="8"/>
      <c r="Q857" s="8"/>
      <c r="R857" s="8"/>
      <c r="S857" s="8"/>
      <c r="T857" s="8"/>
      <c r="U857" s="8"/>
      <c r="V857" s="8"/>
      <c r="W857" s="8"/>
      <c r="X857" s="8"/>
      <c r="Y857" s="8"/>
      <c r="Z857" s="8"/>
      <c r="AA857" s="8"/>
    </row>
    <row r="858" spans="1:27" ht="15.75" customHeight="1">
      <c r="A858" s="4">
        <f t="shared" si="4"/>
        <v>857</v>
      </c>
      <c r="B858" s="10" t="s">
        <v>2300</v>
      </c>
      <c r="C858" s="4"/>
      <c r="D858" s="6" t="s">
        <v>126</v>
      </c>
      <c r="E858" s="6" t="s">
        <v>38</v>
      </c>
      <c r="F858" s="7">
        <v>10</v>
      </c>
      <c r="G858" s="4" t="s">
        <v>2301</v>
      </c>
      <c r="H858" s="21">
        <v>919820159853</v>
      </c>
      <c r="I858" s="4" t="s">
        <v>2189</v>
      </c>
      <c r="J858" s="4" t="s">
        <v>2302</v>
      </c>
      <c r="K858" s="4"/>
      <c r="L858" s="4" t="s">
        <v>2290</v>
      </c>
      <c r="M858" s="8" t="e">
        <f>VLOOKUP(B858,Sheet4!A:C,2,FALSE)</f>
        <v>#N/A</v>
      </c>
      <c r="N858" s="8" t="e">
        <f>VLOOKUP(B858,Sheet5!A:B,2,FALSE)</f>
        <v>#N/A</v>
      </c>
      <c r="O858" s="8" t="e">
        <f>VLOOKUP(B858,Retail!A:B,2,FALSE)</f>
        <v>#N/A</v>
      </c>
      <c r="P858" s="8"/>
      <c r="Q858" s="8"/>
      <c r="R858" s="8"/>
      <c r="S858" s="8"/>
      <c r="T858" s="8"/>
      <c r="U858" s="8"/>
      <c r="V858" s="8"/>
      <c r="W858" s="8"/>
      <c r="X858" s="8"/>
      <c r="Y858" s="8"/>
      <c r="Z858" s="8"/>
      <c r="AA858" s="8"/>
    </row>
    <row r="859" spans="1:27" ht="15.75" customHeight="1">
      <c r="A859" s="4">
        <f t="shared" si="4"/>
        <v>858</v>
      </c>
      <c r="B859" s="10" t="s">
        <v>2303</v>
      </c>
      <c r="C859" s="4"/>
      <c r="D859" s="4" t="s">
        <v>2046</v>
      </c>
      <c r="E859" s="4" t="s">
        <v>39</v>
      </c>
      <c r="F859" s="7">
        <v>12</v>
      </c>
      <c r="G859" s="4" t="s">
        <v>2304</v>
      </c>
      <c r="H859" s="21">
        <v>919535355998</v>
      </c>
      <c r="I859" s="4" t="s">
        <v>2189</v>
      </c>
      <c r="J859" s="4" t="s">
        <v>2305</v>
      </c>
      <c r="K859" s="4"/>
      <c r="L859" s="4" t="s">
        <v>2290</v>
      </c>
      <c r="M859" s="8" t="e">
        <f>VLOOKUP(B859,Sheet4!A:C,2,FALSE)</f>
        <v>#N/A</v>
      </c>
      <c r="N859" s="8" t="e">
        <f>VLOOKUP(B859,Sheet5!A:B,2,FALSE)</f>
        <v>#N/A</v>
      </c>
      <c r="O859" s="8" t="e">
        <f>VLOOKUP(B859,Retail!A:B,2,FALSE)</f>
        <v>#N/A</v>
      </c>
      <c r="P859" s="8"/>
      <c r="Q859" s="8"/>
      <c r="R859" s="8"/>
      <c r="S859" s="8"/>
      <c r="T859" s="8"/>
      <c r="U859" s="8"/>
      <c r="V859" s="8"/>
      <c r="W859" s="8"/>
      <c r="X859" s="8"/>
      <c r="Y859" s="8"/>
      <c r="Z859" s="8"/>
      <c r="AA859" s="8"/>
    </row>
    <row r="860" spans="1:27" ht="15.75" customHeight="1">
      <c r="A860" s="4">
        <f t="shared" si="4"/>
        <v>859</v>
      </c>
      <c r="B860" s="4" t="s">
        <v>2306</v>
      </c>
      <c r="C860" s="4"/>
      <c r="D860" s="4" t="s">
        <v>1961</v>
      </c>
      <c r="E860" s="4" t="s">
        <v>38</v>
      </c>
      <c r="F860" s="7">
        <v>12</v>
      </c>
      <c r="G860" s="4" t="s">
        <v>2307</v>
      </c>
      <c r="H860" s="21">
        <v>918828001397</v>
      </c>
      <c r="I860" s="4" t="s">
        <v>2189</v>
      </c>
      <c r="J860" s="4" t="s">
        <v>2308</v>
      </c>
      <c r="K860" s="4"/>
      <c r="L860" s="4" t="s">
        <v>2290</v>
      </c>
      <c r="M860" s="8" t="e">
        <f>VLOOKUP(B860,Sheet4!A:C,2,FALSE)</f>
        <v>#N/A</v>
      </c>
      <c r="N860" s="8" t="e">
        <f>VLOOKUP(B860,Sheet5!A:B,2,FALSE)</f>
        <v>#N/A</v>
      </c>
      <c r="O860" s="8" t="e">
        <f>VLOOKUP(B860,Retail!A:B,2,FALSE)</f>
        <v>#N/A</v>
      </c>
      <c r="P860" s="8"/>
      <c r="Q860" s="8"/>
      <c r="R860" s="8"/>
      <c r="S860" s="8"/>
      <c r="T860" s="8"/>
      <c r="U860" s="8"/>
      <c r="V860" s="8"/>
      <c r="W860" s="8"/>
      <c r="X860" s="8"/>
      <c r="Y860" s="8"/>
      <c r="Z860" s="8"/>
      <c r="AA860" s="8"/>
    </row>
    <row r="861" spans="1:27" ht="15.75" customHeight="1">
      <c r="A861" s="4">
        <f t="shared" si="4"/>
        <v>860</v>
      </c>
      <c r="B861" s="35" t="s">
        <v>2309</v>
      </c>
      <c r="C861" s="4"/>
      <c r="D861" s="4" t="s">
        <v>1961</v>
      </c>
      <c r="E861" s="4" t="s">
        <v>38</v>
      </c>
      <c r="F861" s="7">
        <v>12</v>
      </c>
      <c r="G861" s="4" t="s">
        <v>2310</v>
      </c>
      <c r="H861" s="21">
        <v>919892383169</v>
      </c>
      <c r="I861" s="4" t="s">
        <v>2189</v>
      </c>
      <c r="J861" s="4" t="s">
        <v>2311</v>
      </c>
      <c r="K861" s="4"/>
      <c r="L861" s="4" t="s">
        <v>2290</v>
      </c>
      <c r="M861" s="9" t="str">
        <f>VLOOKUP(B861,Sheet4!A:C,2,FALSE)</f>
        <v>Yes</v>
      </c>
      <c r="N861" s="8" t="e">
        <f>VLOOKUP(B861,Sheet5!A:B,2,FALSE)</f>
        <v>#N/A</v>
      </c>
      <c r="O861" s="8"/>
      <c r="P861" s="8"/>
      <c r="Q861" s="8"/>
      <c r="R861" s="8"/>
      <c r="S861" s="8"/>
      <c r="T861" s="8"/>
      <c r="U861" s="8"/>
      <c r="V861" s="8"/>
      <c r="W861" s="8"/>
      <c r="X861" s="8"/>
      <c r="Y861" s="8"/>
      <c r="Z861" s="8"/>
      <c r="AA861" s="8"/>
    </row>
    <row r="862" spans="1:27" ht="15.75" customHeight="1">
      <c r="A862" s="4">
        <f t="shared" si="4"/>
        <v>861</v>
      </c>
      <c r="B862" s="4" t="s">
        <v>2312</v>
      </c>
      <c r="C862" s="4"/>
      <c r="D862" s="4" t="s">
        <v>85</v>
      </c>
      <c r="E862" s="4" t="s">
        <v>86</v>
      </c>
      <c r="F862" s="7">
        <v>12</v>
      </c>
      <c r="G862" s="4" t="s">
        <v>2313</v>
      </c>
      <c r="H862" s="21">
        <v>917030187663</v>
      </c>
      <c r="I862" s="4" t="s">
        <v>2189</v>
      </c>
      <c r="J862" s="4" t="s">
        <v>2314</v>
      </c>
      <c r="K862" s="4"/>
      <c r="L862" s="4" t="s">
        <v>2290</v>
      </c>
      <c r="M862" s="8" t="e">
        <f>VLOOKUP(B862,Sheet4!A:C,2,FALSE)</f>
        <v>#N/A</v>
      </c>
      <c r="N862" s="8" t="e">
        <f>VLOOKUP(B862,Sheet5!A:B,2,FALSE)</f>
        <v>#N/A</v>
      </c>
      <c r="O862" s="8" t="e">
        <f>VLOOKUP(B862,Retail!A:B,2,FALSE)</f>
        <v>#N/A</v>
      </c>
      <c r="P862" s="8"/>
      <c r="Q862" s="8"/>
      <c r="R862" s="8"/>
      <c r="S862" s="8"/>
      <c r="T862" s="8"/>
      <c r="U862" s="8"/>
      <c r="V862" s="8"/>
      <c r="W862" s="8"/>
      <c r="X862" s="8"/>
      <c r="Y862" s="8"/>
      <c r="Z862" s="8"/>
      <c r="AA862" s="8"/>
    </row>
    <row r="863" spans="1:27" ht="15.75" customHeight="1">
      <c r="A863" s="4">
        <f t="shared" si="4"/>
        <v>862</v>
      </c>
      <c r="B863" s="4" t="s">
        <v>2315</v>
      </c>
      <c r="C863" s="4"/>
      <c r="D863" s="4" t="s">
        <v>1151</v>
      </c>
      <c r="E863" s="4" t="s">
        <v>86</v>
      </c>
      <c r="F863" s="7">
        <v>12</v>
      </c>
      <c r="G863" s="4" t="s">
        <v>2316</v>
      </c>
      <c r="H863" s="21">
        <v>919422142414</v>
      </c>
      <c r="I863" s="4" t="s">
        <v>2189</v>
      </c>
      <c r="J863" s="4" t="s">
        <v>2317</v>
      </c>
      <c r="K863" s="4"/>
      <c r="L863" s="4" t="s">
        <v>2290</v>
      </c>
      <c r="M863" s="8" t="e">
        <f>VLOOKUP(B863,Sheet4!A:C,2,FALSE)</f>
        <v>#N/A</v>
      </c>
      <c r="N863" s="8" t="e">
        <f>VLOOKUP(B863,Sheet5!A:B,2,FALSE)</f>
        <v>#N/A</v>
      </c>
      <c r="O863" s="8" t="e">
        <f>VLOOKUP(B863,Retail!A:B,2,FALSE)</f>
        <v>#N/A</v>
      </c>
      <c r="P863" s="8"/>
      <c r="Q863" s="8"/>
      <c r="R863" s="8"/>
      <c r="S863" s="8"/>
      <c r="T863" s="8"/>
      <c r="U863" s="8"/>
      <c r="V863" s="8"/>
      <c r="W863" s="8"/>
      <c r="X863" s="8"/>
      <c r="Y863" s="8"/>
      <c r="Z863" s="8"/>
      <c r="AA863" s="8"/>
    </row>
    <row r="864" spans="1:27" ht="15.75" customHeight="1">
      <c r="A864" s="4">
        <f t="shared" si="4"/>
        <v>863</v>
      </c>
      <c r="B864" s="4" t="s">
        <v>2318</v>
      </c>
      <c r="C864" s="4"/>
      <c r="D864" s="4" t="s">
        <v>2319</v>
      </c>
      <c r="E864" s="4" t="s">
        <v>39</v>
      </c>
      <c r="F864" s="7">
        <v>12</v>
      </c>
      <c r="G864" s="4" t="s">
        <v>2320</v>
      </c>
      <c r="H864" s="21">
        <v>919373926565</v>
      </c>
      <c r="I864" s="4" t="s">
        <v>2189</v>
      </c>
      <c r="J864" s="4" t="s">
        <v>2321</v>
      </c>
      <c r="K864" s="4"/>
      <c r="L864" s="4" t="s">
        <v>2290</v>
      </c>
      <c r="M864" s="8" t="e">
        <f>VLOOKUP(B864,Sheet4!A:C,2,FALSE)</f>
        <v>#N/A</v>
      </c>
      <c r="N864" s="8" t="e">
        <f>VLOOKUP(B864,Sheet5!A:B,2,FALSE)</f>
        <v>#N/A</v>
      </c>
      <c r="O864" s="8" t="e">
        <f>VLOOKUP(B864,Retail!A:B,2,FALSE)</f>
        <v>#N/A</v>
      </c>
      <c r="P864" s="8"/>
      <c r="Q864" s="8"/>
      <c r="R864" s="8"/>
      <c r="S864" s="8"/>
      <c r="T864" s="8"/>
      <c r="U864" s="8"/>
      <c r="V864" s="8"/>
      <c r="W864" s="8"/>
      <c r="X864" s="8"/>
      <c r="Y864" s="8"/>
      <c r="Z864" s="8"/>
      <c r="AA864" s="8"/>
    </row>
    <row r="865" spans="1:27" ht="15.75" customHeight="1">
      <c r="A865" s="4">
        <f t="shared" si="4"/>
        <v>864</v>
      </c>
      <c r="B865" s="4" t="s">
        <v>2322</v>
      </c>
      <c r="C865" s="4"/>
      <c r="D865" s="4" t="s">
        <v>85</v>
      </c>
      <c r="E865" s="4" t="s">
        <v>86</v>
      </c>
      <c r="F865" s="7">
        <v>11</v>
      </c>
      <c r="G865" s="4" t="s">
        <v>2323</v>
      </c>
      <c r="H865" s="21">
        <v>919900023296</v>
      </c>
      <c r="I865" s="4" t="s">
        <v>2189</v>
      </c>
      <c r="J865" s="4" t="s">
        <v>2324</v>
      </c>
      <c r="K865" s="4"/>
      <c r="L865" s="4" t="s">
        <v>2290</v>
      </c>
      <c r="M865" s="8" t="e">
        <f>VLOOKUP(B865,Sheet4!A:C,2,FALSE)</f>
        <v>#N/A</v>
      </c>
      <c r="N865" s="8" t="e">
        <f>VLOOKUP(B865,Sheet5!A:B,2,FALSE)</f>
        <v>#N/A</v>
      </c>
      <c r="O865" s="8" t="e">
        <f>VLOOKUP(B865,Retail!A:B,2,FALSE)</f>
        <v>#N/A</v>
      </c>
      <c r="P865" s="8"/>
      <c r="Q865" s="8"/>
      <c r="R865" s="8"/>
      <c r="S865" s="8"/>
      <c r="T865" s="8"/>
      <c r="U865" s="8"/>
      <c r="V865" s="8"/>
      <c r="W865" s="8"/>
      <c r="X865" s="8"/>
      <c r="Y865" s="8"/>
      <c r="Z865" s="8"/>
      <c r="AA865" s="8"/>
    </row>
    <row r="866" spans="1:27" ht="15.75" customHeight="1">
      <c r="A866" s="4">
        <f t="shared" si="4"/>
        <v>865</v>
      </c>
      <c r="B866" s="10" t="s">
        <v>2325</v>
      </c>
      <c r="C866" s="4"/>
      <c r="D866" s="4" t="s">
        <v>85</v>
      </c>
      <c r="E866" s="4" t="s">
        <v>86</v>
      </c>
      <c r="F866" s="7">
        <v>11</v>
      </c>
      <c r="G866" s="4" t="s">
        <v>2326</v>
      </c>
      <c r="H866" s="21">
        <v>917899596350</v>
      </c>
      <c r="I866" s="4" t="s">
        <v>2189</v>
      </c>
      <c r="J866" s="4" t="s">
        <v>2327</v>
      </c>
      <c r="K866" s="4"/>
      <c r="L866" s="4" t="s">
        <v>2290</v>
      </c>
      <c r="M866" s="8" t="e">
        <f>VLOOKUP(B866,Sheet4!A:C,2,FALSE)</f>
        <v>#N/A</v>
      </c>
      <c r="N866" s="8" t="e">
        <f>VLOOKUP(B866,Sheet5!A:B,2,FALSE)</f>
        <v>#N/A</v>
      </c>
      <c r="O866" s="8" t="e">
        <f>VLOOKUP(B866,Retail!A:B,2,FALSE)</f>
        <v>#N/A</v>
      </c>
      <c r="P866" s="8"/>
      <c r="Q866" s="8"/>
      <c r="R866" s="8"/>
      <c r="S866" s="8"/>
      <c r="T866" s="8"/>
      <c r="U866" s="8"/>
      <c r="V866" s="8"/>
      <c r="W866" s="8"/>
      <c r="X866" s="8"/>
      <c r="Y866" s="8"/>
      <c r="Z866" s="8"/>
      <c r="AA866" s="8"/>
    </row>
    <row r="867" spans="1:27" ht="15.75" customHeight="1">
      <c r="A867" s="4">
        <f t="shared" si="4"/>
        <v>866</v>
      </c>
      <c r="B867" s="10" t="s">
        <v>2328</v>
      </c>
      <c r="C867" s="4"/>
      <c r="D867" s="4" t="s">
        <v>2329</v>
      </c>
      <c r="E867" s="4" t="s">
        <v>2197</v>
      </c>
      <c r="F867" s="7">
        <v>10</v>
      </c>
      <c r="G867" s="4" t="s">
        <v>2330</v>
      </c>
      <c r="H867" s="21">
        <v>918826413583</v>
      </c>
      <c r="I867" s="4" t="s">
        <v>2189</v>
      </c>
      <c r="J867" s="4" t="s">
        <v>2331</v>
      </c>
      <c r="K867" s="4"/>
      <c r="L867" s="4" t="s">
        <v>2290</v>
      </c>
      <c r="M867" s="8" t="e">
        <f>VLOOKUP(B867,Sheet4!A:C,2,FALSE)</f>
        <v>#N/A</v>
      </c>
      <c r="N867" s="8" t="e">
        <f>VLOOKUP(B867,Sheet5!A:B,2,FALSE)</f>
        <v>#N/A</v>
      </c>
      <c r="O867" s="8" t="e">
        <f>VLOOKUP(B867,Retail!A:B,2,FALSE)</f>
        <v>#N/A</v>
      </c>
      <c r="P867" s="8"/>
      <c r="Q867" s="8"/>
      <c r="R867" s="8"/>
      <c r="S867" s="8"/>
      <c r="T867" s="8"/>
      <c r="U867" s="8"/>
      <c r="V867" s="8"/>
      <c r="W867" s="8"/>
      <c r="X867" s="8"/>
      <c r="Y867" s="8"/>
      <c r="Z867" s="8"/>
      <c r="AA867" s="8"/>
    </row>
    <row r="868" spans="1:27" ht="15.75" customHeight="1">
      <c r="A868" s="4">
        <f t="shared" si="4"/>
        <v>867</v>
      </c>
      <c r="B868" s="10" t="s">
        <v>2332</v>
      </c>
      <c r="C868" s="4"/>
      <c r="D868" s="4" t="s">
        <v>2329</v>
      </c>
      <c r="E868" s="4" t="s">
        <v>2197</v>
      </c>
      <c r="F868" s="7">
        <v>10</v>
      </c>
      <c r="G868" s="4" t="s">
        <v>2333</v>
      </c>
      <c r="H868" s="21">
        <v>919650803666</v>
      </c>
      <c r="I868" s="4" t="s">
        <v>2189</v>
      </c>
      <c r="J868" s="4" t="s">
        <v>2334</v>
      </c>
      <c r="K868" s="4"/>
      <c r="L868" s="4" t="s">
        <v>2290</v>
      </c>
      <c r="M868" s="8" t="e">
        <f>VLOOKUP(B868,Sheet4!A:C,2,FALSE)</f>
        <v>#N/A</v>
      </c>
      <c r="N868" s="8" t="e">
        <f>VLOOKUP(B868,Sheet5!A:B,2,FALSE)</f>
        <v>#N/A</v>
      </c>
      <c r="O868" s="8" t="e">
        <f>VLOOKUP(B868,Retail!A:B,2,FALSE)</f>
        <v>#N/A</v>
      </c>
      <c r="P868" s="8"/>
      <c r="Q868" s="8"/>
      <c r="R868" s="8"/>
      <c r="S868" s="8"/>
      <c r="T868" s="8"/>
      <c r="U868" s="8"/>
      <c r="V868" s="8"/>
      <c r="W868" s="8"/>
      <c r="X868" s="8"/>
      <c r="Y868" s="8"/>
      <c r="Z868" s="8"/>
      <c r="AA868" s="8"/>
    </row>
    <row r="869" spans="1:27" ht="15.75" customHeight="1">
      <c r="A869" s="4">
        <f t="shared" si="4"/>
        <v>868</v>
      </c>
      <c r="B869" s="4" t="s">
        <v>2335</v>
      </c>
      <c r="C869" s="4"/>
      <c r="D869" s="4" t="s">
        <v>2329</v>
      </c>
      <c r="E869" s="4" t="s">
        <v>2197</v>
      </c>
      <c r="F869" s="7">
        <v>10</v>
      </c>
      <c r="G869" s="4" t="s">
        <v>2336</v>
      </c>
      <c r="H869" s="21">
        <v>919810203302</v>
      </c>
      <c r="I869" s="4" t="s">
        <v>2189</v>
      </c>
      <c r="J869" s="4" t="s">
        <v>2337</v>
      </c>
      <c r="K869" s="4"/>
      <c r="L869" s="4" t="s">
        <v>2290</v>
      </c>
      <c r="M869" s="8" t="e">
        <f>VLOOKUP(B869,Sheet4!A:C,2,FALSE)</f>
        <v>#N/A</v>
      </c>
      <c r="N869" s="8" t="e">
        <f>VLOOKUP(B869,Sheet5!A:B,2,FALSE)</f>
        <v>#N/A</v>
      </c>
      <c r="O869" s="8" t="e">
        <f>VLOOKUP(B869,Retail!A:B,2,FALSE)</f>
        <v>#N/A</v>
      </c>
      <c r="P869" s="8"/>
      <c r="Q869" s="8"/>
      <c r="R869" s="8"/>
      <c r="S869" s="8"/>
      <c r="T869" s="8"/>
      <c r="U869" s="8"/>
      <c r="V869" s="8"/>
      <c r="W869" s="8"/>
      <c r="X869" s="8"/>
      <c r="Y869" s="8"/>
      <c r="Z869" s="8"/>
      <c r="AA869" s="8"/>
    </row>
    <row r="870" spans="1:27" ht="15.75" customHeight="1">
      <c r="A870" s="4">
        <f t="shared" si="4"/>
        <v>869</v>
      </c>
      <c r="B870" s="4" t="s">
        <v>2338</v>
      </c>
      <c r="C870" s="4"/>
      <c r="D870" s="4" t="s">
        <v>2329</v>
      </c>
      <c r="E870" s="4" t="s">
        <v>2197</v>
      </c>
      <c r="F870" s="7">
        <v>10</v>
      </c>
      <c r="G870" s="4" t="s">
        <v>2339</v>
      </c>
      <c r="H870" s="21">
        <v>919810898158</v>
      </c>
      <c r="I870" s="4" t="s">
        <v>2189</v>
      </c>
      <c r="J870" s="4" t="s">
        <v>2340</v>
      </c>
      <c r="K870" s="4"/>
      <c r="L870" s="4" t="s">
        <v>2290</v>
      </c>
      <c r="M870" s="8" t="e">
        <f>VLOOKUP(B870,Sheet4!A:C,2,FALSE)</f>
        <v>#N/A</v>
      </c>
      <c r="N870" s="8" t="e">
        <f>VLOOKUP(B870,Sheet5!A:B,2,FALSE)</f>
        <v>#N/A</v>
      </c>
      <c r="O870" s="8" t="e">
        <f>VLOOKUP(B870,Retail!A:B,2,FALSE)</f>
        <v>#N/A</v>
      </c>
      <c r="P870" s="8"/>
      <c r="Q870" s="8"/>
      <c r="R870" s="8"/>
      <c r="S870" s="8"/>
      <c r="T870" s="8"/>
      <c r="U870" s="8"/>
      <c r="V870" s="8"/>
      <c r="W870" s="8"/>
      <c r="X870" s="8"/>
      <c r="Y870" s="8"/>
      <c r="Z870" s="8"/>
      <c r="AA870" s="8"/>
    </row>
    <row r="871" spans="1:27" ht="15.75" customHeight="1">
      <c r="A871" s="4">
        <f t="shared" si="4"/>
        <v>870</v>
      </c>
      <c r="B871" s="4" t="s">
        <v>2341</v>
      </c>
      <c r="C871" s="4"/>
      <c r="D871" s="4" t="s">
        <v>2329</v>
      </c>
      <c r="E871" s="4" t="s">
        <v>2197</v>
      </c>
      <c r="F871" s="7">
        <v>12</v>
      </c>
      <c r="G871" s="4" t="s">
        <v>2342</v>
      </c>
      <c r="H871" s="21">
        <v>919810398203</v>
      </c>
      <c r="I871" s="4" t="s">
        <v>2189</v>
      </c>
      <c r="J871" s="4" t="s">
        <v>2343</v>
      </c>
      <c r="K871" s="4"/>
      <c r="L871" s="4" t="s">
        <v>2290</v>
      </c>
      <c r="M871" s="8" t="e">
        <f>VLOOKUP(B871,Sheet4!A:C,2,FALSE)</f>
        <v>#N/A</v>
      </c>
      <c r="N871" s="8" t="e">
        <f>VLOOKUP(B871,Sheet5!A:B,2,FALSE)</f>
        <v>#N/A</v>
      </c>
      <c r="O871" s="8" t="e">
        <f>VLOOKUP(B871,Retail!A:B,2,FALSE)</f>
        <v>#N/A</v>
      </c>
      <c r="P871" s="8"/>
      <c r="Q871" s="8"/>
      <c r="R871" s="8"/>
      <c r="S871" s="8"/>
      <c r="T871" s="8"/>
      <c r="U871" s="8"/>
      <c r="V871" s="8"/>
      <c r="W871" s="8"/>
      <c r="X871" s="8"/>
      <c r="Y871" s="8"/>
      <c r="Z871" s="8"/>
      <c r="AA871" s="8"/>
    </row>
    <row r="872" spans="1:27" ht="15.75" customHeight="1">
      <c r="A872" s="4">
        <f t="shared" si="4"/>
        <v>871</v>
      </c>
      <c r="B872" s="10" t="s">
        <v>2344</v>
      </c>
      <c r="C872" s="4"/>
      <c r="D872" s="4" t="s">
        <v>2329</v>
      </c>
      <c r="E872" s="4" t="s">
        <v>2197</v>
      </c>
      <c r="F872" s="7">
        <v>12</v>
      </c>
      <c r="G872" s="4" t="s">
        <v>2345</v>
      </c>
      <c r="H872" s="21">
        <v>919650260111</v>
      </c>
      <c r="I872" s="4" t="s">
        <v>2189</v>
      </c>
      <c r="J872" s="4" t="s">
        <v>2346</v>
      </c>
      <c r="K872" s="4"/>
      <c r="L872" s="4" t="s">
        <v>2290</v>
      </c>
      <c r="M872" s="8" t="e">
        <f>VLOOKUP(B872,Sheet4!A:C,2,FALSE)</f>
        <v>#N/A</v>
      </c>
      <c r="N872" s="8" t="e">
        <f>VLOOKUP(B872,Sheet5!A:B,2,FALSE)</f>
        <v>#N/A</v>
      </c>
      <c r="O872" s="8" t="e">
        <f>VLOOKUP(B872,Retail!A:B,2,FALSE)</f>
        <v>#N/A</v>
      </c>
      <c r="P872" s="8"/>
      <c r="Q872" s="8"/>
      <c r="R872" s="8"/>
      <c r="S872" s="8"/>
      <c r="T872" s="8"/>
      <c r="U872" s="8"/>
      <c r="V872" s="8"/>
      <c r="W872" s="8"/>
      <c r="X872" s="8"/>
      <c r="Y872" s="8"/>
      <c r="Z872" s="8"/>
      <c r="AA872" s="8"/>
    </row>
    <row r="873" spans="1:27" ht="15.75" customHeight="1">
      <c r="A873" s="4">
        <f t="shared" si="4"/>
        <v>872</v>
      </c>
      <c r="B873" s="10" t="s">
        <v>2347</v>
      </c>
      <c r="C873" s="4"/>
      <c r="D873" s="4" t="s">
        <v>2329</v>
      </c>
      <c r="E873" s="4" t="s">
        <v>2197</v>
      </c>
      <c r="F873" s="7">
        <v>11</v>
      </c>
      <c r="G873" s="4" t="s">
        <v>2348</v>
      </c>
      <c r="H873" s="21">
        <v>919711297171</v>
      </c>
      <c r="I873" s="4" t="s">
        <v>2189</v>
      </c>
      <c r="J873" s="4" t="s">
        <v>2349</v>
      </c>
      <c r="K873" s="4"/>
      <c r="L873" s="4" t="s">
        <v>2290</v>
      </c>
      <c r="M873" s="8" t="e">
        <f>VLOOKUP(B873,Sheet4!A:C,2,FALSE)</f>
        <v>#N/A</v>
      </c>
      <c r="N873" s="8" t="e">
        <f>VLOOKUP(B873,Sheet5!A:B,2,FALSE)</f>
        <v>#N/A</v>
      </c>
      <c r="O873" s="8" t="e">
        <f>VLOOKUP(B873,Retail!A:B,2,FALSE)</f>
        <v>#N/A</v>
      </c>
      <c r="P873" s="8"/>
      <c r="Q873" s="8"/>
      <c r="R873" s="8"/>
      <c r="S873" s="8"/>
      <c r="T873" s="8"/>
      <c r="U873" s="8"/>
      <c r="V873" s="8"/>
      <c r="W873" s="8"/>
      <c r="X873" s="8"/>
      <c r="Y873" s="8"/>
      <c r="Z873" s="8"/>
      <c r="AA873" s="8"/>
    </row>
    <row r="874" spans="1:27" ht="15.75" customHeight="1">
      <c r="A874" s="4">
        <f t="shared" si="4"/>
        <v>873</v>
      </c>
      <c r="B874" s="4" t="s">
        <v>2350</v>
      </c>
      <c r="C874" s="4"/>
      <c r="D874" s="4" t="s">
        <v>2329</v>
      </c>
      <c r="E874" s="4" t="s">
        <v>2197</v>
      </c>
      <c r="F874" s="7">
        <v>10</v>
      </c>
      <c r="G874" s="4" t="s">
        <v>2351</v>
      </c>
      <c r="H874" s="21">
        <v>919860010054</v>
      </c>
      <c r="I874" s="4" t="s">
        <v>2189</v>
      </c>
      <c r="J874" s="4" t="s">
        <v>2352</v>
      </c>
      <c r="K874" s="4"/>
      <c r="L874" s="4" t="s">
        <v>2290</v>
      </c>
      <c r="M874" s="8" t="e">
        <f>VLOOKUP(B874,Sheet4!A:C,2,FALSE)</f>
        <v>#N/A</v>
      </c>
      <c r="N874" s="8" t="e">
        <f>VLOOKUP(B874,Sheet5!A:B,2,FALSE)</f>
        <v>#N/A</v>
      </c>
      <c r="O874" s="8" t="e">
        <f>VLOOKUP(B874,Retail!A:B,2,FALSE)</f>
        <v>#N/A</v>
      </c>
      <c r="P874" s="8"/>
      <c r="Q874" s="8"/>
      <c r="R874" s="8"/>
      <c r="S874" s="8"/>
      <c r="T874" s="8"/>
      <c r="U874" s="8"/>
      <c r="V874" s="8"/>
      <c r="W874" s="8"/>
      <c r="X874" s="8"/>
      <c r="Y874" s="8"/>
      <c r="Z874" s="8"/>
      <c r="AA874" s="8"/>
    </row>
    <row r="875" spans="1:27" ht="15.75" customHeight="1">
      <c r="A875" s="4">
        <f t="shared" si="4"/>
        <v>874</v>
      </c>
      <c r="B875" s="19" t="s">
        <v>2353</v>
      </c>
      <c r="C875" s="4"/>
      <c r="D875" s="4" t="s">
        <v>2329</v>
      </c>
      <c r="E875" s="4" t="s">
        <v>2197</v>
      </c>
      <c r="F875" s="7">
        <v>11</v>
      </c>
      <c r="G875" s="4" t="s">
        <v>2354</v>
      </c>
      <c r="H875" s="21">
        <v>919115641111</v>
      </c>
      <c r="I875" s="4" t="s">
        <v>2189</v>
      </c>
      <c r="J875" s="4" t="s">
        <v>2355</v>
      </c>
      <c r="K875" s="4"/>
      <c r="L875" s="4" t="s">
        <v>2290</v>
      </c>
      <c r="M875" s="8" t="e">
        <f>VLOOKUP(B875,Sheet4!A:C,2,FALSE)</f>
        <v>#N/A</v>
      </c>
      <c r="N875" s="8" t="e">
        <f>VLOOKUP(B875,Sheet5!A:B,2,FALSE)</f>
        <v>#N/A</v>
      </c>
      <c r="O875" s="8" t="e">
        <f>VLOOKUP(B875,Retail!A:B,2,FALSE)</f>
        <v>#N/A</v>
      </c>
      <c r="P875" s="8"/>
      <c r="Q875" s="8"/>
      <c r="R875" s="8"/>
      <c r="S875" s="8"/>
      <c r="T875" s="8"/>
      <c r="U875" s="8"/>
      <c r="V875" s="8"/>
      <c r="W875" s="8"/>
      <c r="X875" s="8"/>
      <c r="Y875" s="8"/>
      <c r="Z875" s="8"/>
      <c r="AA875" s="8"/>
    </row>
    <row r="876" spans="1:27" ht="15.75" customHeight="1">
      <c r="A876" s="4">
        <f t="shared" si="4"/>
        <v>875</v>
      </c>
      <c r="B876" s="4" t="s">
        <v>2356</v>
      </c>
      <c r="C876" s="4"/>
      <c r="D876" s="4" t="s">
        <v>1151</v>
      </c>
      <c r="E876" s="4" t="s">
        <v>86</v>
      </c>
      <c r="F876" s="7" t="e">
        <v>#VALUE!</v>
      </c>
      <c r="G876" s="4" t="s">
        <v>2357</v>
      </c>
      <c r="H876" s="21">
        <v>919845186761</v>
      </c>
      <c r="I876" s="4" t="s">
        <v>2189</v>
      </c>
      <c r="J876" s="4" t="s">
        <v>2358</v>
      </c>
      <c r="K876" s="4"/>
      <c r="L876" s="4" t="s">
        <v>2290</v>
      </c>
      <c r="M876" s="8" t="e">
        <f>VLOOKUP(B876,Sheet4!A:C,2,FALSE)</f>
        <v>#N/A</v>
      </c>
      <c r="N876" s="8" t="e">
        <f>VLOOKUP(B876,Sheet5!A:B,2,FALSE)</f>
        <v>#N/A</v>
      </c>
      <c r="O876" s="8" t="e">
        <f>VLOOKUP(B876,Retail!A:B,2,FALSE)</f>
        <v>#N/A</v>
      </c>
      <c r="P876" s="8"/>
      <c r="Q876" s="8"/>
      <c r="R876" s="8"/>
      <c r="S876" s="8"/>
      <c r="T876" s="8"/>
      <c r="U876" s="8"/>
      <c r="V876" s="8"/>
      <c r="W876" s="8"/>
      <c r="X876" s="8"/>
      <c r="Y876" s="8"/>
      <c r="Z876" s="8"/>
      <c r="AA876" s="8"/>
    </row>
    <row r="877" spans="1:27" ht="15.75" customHeight="1">
      <c r="A877" s="4">
        <f t="shared" si="4"/>
        <v>876</v>
      </c>
      <c r="B877" s="10" t="s">
        <v>2359</v>
      </c>
      <c r="C877" s="4"/>
      <c r="D877" s="4" t="s">
        <v>2329</v>
      </c>
      <c r="E877" s="4" t="s">
        <v>2197</v>
      </c>
      <c r="F877" s="7">
        <v>11</v>
      </c>
      <c r="G877" s="4" t="s">
        <v>2360</v>
      </c>
      <c r="H877" s="21">
        <v>919915088411</v>
      </c>
      <c r="I877" s="4" t="s">
        <v>2189</v>
      </c>
      <c r="J877" s="4" t="s">
        <v>2337</v>
      </c>
      <c r="K877" s="4"/>
      <c r="L877" s="4" t="s">
        <v>2290</v>
      </c>
      <c r="M877" s="8" t="e">
        <f>VLOOKUP(B877,Sheet4!A:C,2,FALSE)</f>
        <v>#N/A</v>
      </c>
      <c r="N877" s="8" t="e">
        <f>VLOOKUP(B877,Sheet5!A:B,2,FALSE)</f>
        <v>#N/A</v>
      </c>
      <c r="O877" s="8" t="e">
        <f>VLOOKUP(B877,Retail!A:B,2,FALSE)</f>
        <v>#N/A</v>
      </c>
      <c r="P877" s="8"/>
      <c r="Q877" s="8"/>
      <c r="R877" s="8"/>
      <c r="S877" s="8"/>
      <c r="T877" s="8"/>
      <c r="U877" s="8"/>
      <c r="V877" s="8"/>
      <c r="W877" s="8"/>
      <c r="X877" s="8"/>
      <c r="Y877" s="8"/>
      <c r="Z877" s="8"/>
      <c r="AA877" s="8"/>
    </row>
    <row r="878" spans="1:27" ht="15.75" customHeight="1">
      <c r="A878" s="4">
        <f t="shared" si="4"/>
        <v>877</v>
      </c>
      <c r="B878" s="10" t="s">
        <v>2361</v>
      </c>
      <c r="C878" s="4"/>
      <c r="D878" s="4" t="s">
        <v>1961</v>
      </c>
      <c r="E878" s="4" t="s">
        <v>38</v>
      </c>
      <c r="F878" s="7">
        <v>12</v>
      </c>
      <c r="G878" s="4" t="s">
        <v>2362</v>
      </c>
      <c r="H878" s="21">
        <v>917045700350</v>
      </c>
      <c r="I878" s="4" t="s">
        <v>2189</v>
      </c>
      <c r="J878" s="4" t="s">
        <v>2363</v>
      </c>
      <c r="K878" s="4"/>
      <c r="L878" s="4" t="s">
        <v>2290</v>
      </c>
      <c r="M878" s="8" t="e">
        <f>VLOOKUP(B878,Sheet4!A:C,2,FALSE)</f>
        <v>#N/A</v>
      </c>
      <c r="N878" s="8" t="e">
        <f>VLOOKUP(B878,Sheet5!A:B,2,FALSE)</f>
        <v>#N/A</v>
      </c>
      <c r="O878" s="8" t="e">
        <f>VLOOKUP(B878,Retail!A:B,2,FALSE)</f>
        <v>#N/A</v>
      </c>
      <c r="P878" s="8"/>
      <c r="Q878" s="8"/>
      <c r="R878" s="8"/>
      <c r="S878" s="8"/>
      <c r="T878" s="8"/>
      <c r="U878" s="8"/>
      <c r="V878" s="8"/>
      <c r="W878" s="8"/>
      <c r="X878" s="8"/>
      <c r="Y878" s="8"/>
      <c r="Z878" s="8"/>
      <c r="AA878" s="8"/>
    </row>
    <row r="879" spans="1:27" ht="15.75" customHeight="1">
      <c r="A879" s="4">
        <f t="shared" si="4"/>
        <v>878</v>
      </c>
      <c r="B879" s="10" t="s">
        <v>2364</v>
      </c>
      <c r="C879" s="4"/>
      <c r="D879" s="4" t="s">
        <v>1961</v>
      </c>
      <c r="E879" s="4" t="s">
        <v>38</v>
      </c>
      <c r="F879" s="7">
        <v>12</v>
      </c>
      <c r="G879" s="4" t="s">
        <v>2365</v>
      </c>
      <c r="H879" s="21">
        <v>918879004010</v>
      </c>
      <c r="I879" s="4" t="s">
        <v>2189</v>
      </c>
      <c r="J879" s="4" t="s">
        <v>2366</v>
      </c>
      <c r="K879" s="4"/>
      <c r="L879" s="4" t="s">
        <v>2290</v>
      </c>
      <c r="M879" s="8" t="e">
        <f>VLOOKUP(B879,Sheet4!A:C,2,FALSE)</f>
        <v>#N/A</v>
      </c>
      <c r="N879" s="8" t="e">
        <f>VLOOKUP(B879,Sheet5!A:B,2,FALSE)</f>
        <v>#N/A</v>
      </c>
      <c r="O879" s="8" t="e">
        <f>VLOOKUP(B879,Retail!A:B,2,FALSE)</f>
        <v>#N/A</v>
      </c>
      <c r="P879" s="8"/>
      <c r="Q879" s="8"/>
      <c r="R879" s="8"/>
      <c r="S879" s="8"/>
      <c r="T879" s="8"/>
      <c r="U879" s="8"/>
      <c r="V879" s="8"/>
      <c r="W879" s="8"/>
      <c r="X879" s="8"/>
      <c r="Y879" s="8"/>
      <c r="Z879" s="8"/>
      <c r="AA879" s="8"/>
    </row>
    <row r="880" spans="1:27" ht="15.75" customHeight="1">
      <c r="A880" s="4">
        <f t="shared" si="4"/>
        <v>879</v>
      </c>
      <c r="B880" s="4" t="s">
        <v>2367</v>
      </c>
      <c r="C880" s="4"/>
      <c r="D880" s="4" t="s">
        <v>2368</v>
      </c>
      <c r="E880" s="4" t="s">
        <v>110</v>
      </c>
      <c r="F880" s="7">
        <v>10</v>
      </c>
      <c r="G880" s="4" t="s">
        <v>2369</v>
      </c>
      <c r="H880" s="21">
        <v>917904655864</v>
      </c>
      <c r="I880" s="4" t="s">
        <v>2189</v>
      </c>
      <c r="J880" s="4" t="s">
        <v>2370</v>
      </c>
      <c r="K880" s="4"/>
      <c r="L880" s="4" t="s">
        <v>2290</v>
      </c>
      <c r="M880" s="8" t="e">
        <f>VLOOKUP(B880,Sheet4!A:C,2,FALSE)</f>
        <v>#N/A</v>
      </c>
      <c r="N880" s="8" t="e">
        <f>VLOOKUP(B880,Sheet5!A:B,2,FALSE)</f>
        <v>#N/A</v>
      </c>
      <c r="O880" s="8" t="e">
        <f>VLOOKUP(B880,Retail!A:B,2,FALSE)</f>
        <v>#N/A</v>
      </c>
      <c r="P880" s="8"/>
      <c r="Q880" s="8"/>
      <c r="R880" s="8"/>
      <c r="S880" s="8"/>
      <c r="T880" s="8"/>
      <c r="U880" s="8"/>
      <c r="V880" s="8"/>
      <c r="W880" s="8"/>
      <c r="X880" s="8"/>
      <c r="Y880" s="8"/>
      <c r="Z880" s="8"/>
      <c r="AA880" s="8"/>
    </row>
    <row r="881" spans="1:27" ht="15.75" customHeight="1">
      <c r="A881" s="4">
        <f t="shared" si="4"/>
        <v>880</v>
      </c>
      <c r="B881" s="4" t="s">
        <v>2371</v>
      </c>
      <c r="C881" s="4"/>
      <c r="D881" s="4" t="s">
        <v>2329</v>
      </c>
      <c r="E881" s="4" t="s">
        <v>2197</v>
      </c>
      <c r="F881" s="7">
        <v>11</v>
      </c>
      <c r="G881" s="4" t="s">
        <v>2372</v>
      </c>
      <c r="H881" s="21">
        <v>919911331177</v>
      </c>
      <c r="I881" s="4" t="s">
        <v>2189</v>
      </c>
      <c r="J881" s="4" t="s">
        <v>2373</v>
      </c>
      <c r="K881" s="4"/>
      <c r="L881" s="4" t="s">
        <v>2290</v>
      </c>
      <c r="M881" s="8" t="e">
        <f>VLOOKUP(B881,Sheet4!A:C,2,FALSE)</f>
        <v>#N/A</v>
      </c>
      <c r="N881" s="8" t="e">
        <f>VLOOKUP(B881,Sheet5!A:B,2,FALSE)</f>
        <v>#N/A</v>
      </c>
      <c r="O881" s="8" t="e">
        <f>VLOOKUP(B881,Retail!A:B,2,FALSE)</f>
        <v>#N/A</v>
      </c>
      <c r="P881" s="8"/>
      <c r="Q881" s="8"/>
      <c r="R881" s="8"/>
      <c r="S881" s="8"/>
      <c r="T881" s="8"/>
      <c r="U881" s="8"/>
      <c r="V881" s="8"/>
      <c r="W881" s="8"/>
      <c r="X881" s="8"/>
      <c r="Y881" s="8"/>
      <c r="Z881" s="8"/>
      <c r="AA881" s="8"/>
    </row>
    <row r="882" spans="1:27" ht="15.75" customHeight="1">
      <c r="A882" s="4">
        <f t="shared" si="4"/>
        <v>881</v>
      </c>
      <c r="B882" s="35" t="s">
        <v>2374</v>
      </c>
      <c r="C882" s="4"/>
      <c r="D882" s="4" t="s">
        <v>2329</v>
      </c>
      <c r="E882" s="4" t="s">
        <v>2197</v>
      </c>
      <c r="F882" s="7">
        <v>10</v>
      </c>
      <c r="G882" s="4" t="s">
        <v>2375</v>
      </c>
      <c r="H882" s="21">
        <v>919313314700</v>
      </c>
      <c r="I882" s="4" t="s">
        <v>2189</v>
      </c>
      <c r="J882" s="4" t="s">
        <v>2376</v>
      </c>
      <c r="K882" s="4"/>
      <c r="L882" s="4" t="s">
        <v>2290</v>
      </c>
      <c r="M882" s="9" t="str">
        <f>VLOOKUP(B882,Sheet4!A:C,2,FALSE)</f>
        <v>Yes</v>
      </c>
      <c r="N882" s="8" t="e">
        <f>VLOOKUP(B882,Sheet5!A:B,2,FALSE)</f>
        <v>#N/A</v>
      </c>
      <c r="O882" s="8"/>
      <c r="P882" s="8"/>
      <c r="Q882" s="8"/>
      <c r="R882" s="8"/>
      <c r="S882" s="8"/>
      <c r="T882" s="8"/>
      <c r="U882" s="8"/>
      <c r="V882" s="8"/>
      <c r="W882" s="8"/>
      <c r="X882" s="8"/>
      <c r="Y882" s="8"/>
      <c r="Z882" s="8"/>
      <c r="AA882" s="8"/>
    </row>
    <row r="883" spans="1:27" ht="15.75" customHeight="1">
      <c r="A883" s="4"/>
      <c r="B883" s="4" t="s">
        <v>2377</v>
      </c>
      <c r="C883" s="4"/>
      <c r="D883" s="4" t="s">
        <v>2201</v>
      </c>
      <c r="E883" s="4"/>
      <c r="F883" s="4"/>
      <c r="G883" s="4" t="s">
        <v>2378</v>
      </c>
      <c r="H883" s="21">
        <v>919899710935</v>
      </c>
      <c r="I883" s="4" t="s">
        <v>2189</v>
      </c>
      <c r="J883" s="4" t="s">
        <v>2379</v>
      </c>
      <c r="K883" s="4"/>
      <c r="L883" s="4" t="s">
        <v>2191</v>
      </c>
      <c r="M883" s="8" t="e">
        <f>VLOOKUP(B883,Sheet4!A:C,2,FALSE)</f>
        <v>#N/A</v>
      </c>
      <c r="N883" s="8" t="e">
        <f>VLOOKUP(B883,Sheet5!A:B,2,FALSE)</f>
        <v>#N/A</v>
      </c>
      <c r="O883" s="8"/>
      <c r="P883" s="8"/>
      <c r="Q883" s="8"/>
      <c r="R883" s="8"/>
      <c r="S883" s="8"/>
      <c r="T883" s="8"/>
      <c r="U883" s="8"/>
      <c r="V883" s="8"/>
      <c r="W883" s="8"/>
      <c r="X883" s="8"/>
      <c r="Y883" s="8"/>
      <c r="Z883" s="8"/>
      <c r="AA883" s="8"/>
    </row>
    <row r="884" spans="1:27" ht="15.75" customHeight="1">
      <c r="A884" s="4"/>
      <c r="B884" s="10" t="s">
        <v>2380</v>
      </c>
      <c r="C884" s="4"/>
      <c r="D884" s="10" t="s">
        <v>2368</v>
      </c>
      <c r="E884" s="10"/>
      <c r="F884" s="10"/>
      <c r="G884" s="10" t="s">
        <v>2381</v>
      </c>
      <c r="H884" s="20">
        <v>919666159110</v>
      </c>
      <c r="I884" s="4" t="s">
        <v>2189</v>
      </c>
      <c r="J884" s="10" t="s">
        <v>2382</v>
      </c>
      <c r="K884" s="4"/>
      <c r="L884" s="10" t="s">
        <v>2191</v>
      </c>
      <c r="M884" s="8" t="e">
        <f>VLOOKUP(B884,Sheet4!A:C,2,FALSE)</f>
        <v>#N/A</v>
      </c>
      <c r="N884" s="8" t="e">
        <f>VLOOKUP(B884,Sheet5!A:B,2,FALSE)</f>
        <v>#N/A</v>
      </c>
      <c r="O884" s="8"/>
      <c r="P884" s="8"/>
      <c r="Q884" s="8"/>
      <c r="R884" s="8"/>
      <c r="S884" s="8"/>
      <c r="T884" s="8"/>
      <c r="U884" s="8"/>
      <c r="V884" s="8"/>
      <c r="W884" s="8"/>
      <c r="X884" s="8"/>
      <c r="Y884" s="8"/>
      <c r="Z884" s="8"/>
      <c r="AA884" s="8"/>
    </row>
    <row r="885" spans="1:27" ht="15.75" customHeight="1">
      <c r="A885" s="4"/>
      <c r="B885" s="10" t="s">
        <v>2383</v>
      </c>
      <c r="C885" s="4"/>
      <c r="D885" s="10" t="s">
        <v>2384</v>
      </c>
      <c r="E885" s="10"/>
      <c r="F885" s="10"/>
      <c r="G885" s="10" t="s">
        <v>2385</v>
      </c>
      <c r="H885" s="20">
        <v>919849102300</v>
      </c>
      <c r="I885" s="4" t="s">
        <v>2189</v>
      </c>
      <c r="J885" s="10" t="s">
        <v>2386</v>
      </c>
      <c r="K885" s="4"/>
      <c r="L885" s="10" t="s">
        <v>2191</v>
      </c>
      <c r="M885" s="8" t="e">
        <f>VLOOKUP(B885,Sheet4!A:C,2,FALSE)</f>
        <v>#N/A</v>
      </c>
      <c r="N885" s="8" t="e">
        <f>VLOOKUP(B885,Sheet5!A:B,2,FALSE)</f>
        <v>#N/A</v>
      </c>
      <c r="O885" s="8"/>
      <c r="P885" s="8"/>
      <c r="Q885" s="8"/>
      <c r="R885" s="8"/>
      <c r="S885" s="8"/>
      <c r="T885" s="8"/>
      <c r="U885" s="8"/>
      <c r="V885" s="8"/>
      <c r="W885" s="8"/>
      <c r="X885" s="8"/>
      <c r="Y885" s="8"/>
      <c r="Z885" s="8"/>
      <c r="AA885" s="8"/>
    </row>
    <row r="886" spans="1:27" ht="15.75" customHeight="1">
      <c r="A886" s="4">
        <f>IF(B886&lt;&gt;"",ROW()-1,"")</f>
        <v>885</v>
      </c>
      <c r="B886" s="35" t="s">
        <v>2387</v>
      </c>
      <c r="C886" s="4"/>
      <c r="D886" s="4" t="s">
        <v>2329</v>
      </c>
      <c r="E886" s="4" t="s">
        <v>2197</v>
      </c>
      <c r="F886" s="7">
        <v>12</v>
      </c>
      <c r="G886" s="4" t="s">
        <v>2388</v>
      </c>
      <c r="H886" s="21">
        <v>919958900174</v>
      </c>
      <c r="I886" s="4" t="s">
        <v>2189</v>
      </c>
      <c r="J886" s="4" t="s">
        <v>2389</v>
      </c>
      <c r="K886" s="4"/>
      <c r="L886" s="4" t="s">
        <v>2290</v>
      </c>
      <c r="M886" s="9" t="str">
        <f>VLOOKUP(B886,Sheet4!A:C,2,FALSE)</f>
        <v>Yes</v>
      </c>
      <c r="N886" s="8" t="e">
        <f>VLOOKUP(B886,Sheet5!A:B,2,FALSE)</f>
        <v>#N/A</v>
      </c>
      <c r="O886" s="8"/>
      <c r="P886" s="8"/>
      <c r="Q886" s="8"/>
      <c r="R886" s="8"/>
      <c r="S886" s="8"/>
      <c r="T886" s="8"/>
      <c r="U886" s="8"/>
      <c r="V886" s="8"/>
      <c r="W886" s="8"/>
      <c r="X886" s="8"/>
      <c r="Y886" s="8"/>
      <c r="Z886" s="8"/>
      <c r="AA886" s="8"/>
    </row>
    <row r="887" spans="1:27" ht="15.75" customHeight="1">
      <c r="A887" s="4"/>
      <c r="B887" s="10" t="s">
        <v>2390</v>
      </c>
      <c r="C887" s="4"/>
      <c r="D887" s="10" t="s">
        <v>2368</v>
      </c>
      <c r="E887" s="10"/>
      <c r="F887" s="10"/>
      <c r="G887" s="10" t="s">
        <v>2391</v>
      </c>
      <c r="H887" s="20">
        <v>918056044591</v>
      </c>
      <c r="I887" s="4" t="s">
        <v>2189</v>
      </c>
      <c r="J887" s="10" t="s">
        <v>2392</v>
      </c>
      <c r="K887" s="4"/>
      <c r="L887" s="10" t="s">
        <v>2191</v>
      </c>
      <c r="M887" s="8" t="e">
        <f>VLOOKUP(B887,Sheet4!A:C,2,FALSE)</f>
        <v>#N/A</v>
      </c>
      <c r="N887" s="8" t="e">
        <f>VLOOKUP(B887,Sheet5!A:B,2,FALSE)</f>
        <v>#N/A</v>
      </c>
      <c r="O887" s="8"/>
      <c r="P887" s="8"/>
      <c r="Q887" s="8"/>
      <c r="R887" s="8"/>
      <c r="S887" s="8"/>
      <c r="T887" s="8"/>
      <c r="U887" s="8"/>
      <c r="V887" s="8"/>
      <c r="W887" s="8"/>
      <c r="X887" s="8"/>
      <c r="Y887" s="8"/>
      <c r="Z887" s="8"/>
      <c r="AA887" s="8"/>
    </row>
    <row r="888" spans="1:27" ht="15.75" customHeight="1">
      <c r="A888" s="4"/>
      <c r="B888" s="4" t="s">
        <v>2393</v>
      </c>
      <c r="C888" s="4"/>
      <c r="D888" s="4" t="s">
        <v>2394</v>
      </c>
      <c r="E888" s="4"/>
      <c r="F888" s="4"/>
      <c r="G888" s="4" t="s">
        <v>2395</v>
      </c>
      <c r="H888" s="21">
        <v>919630013176</v>
      </c>
      <c r="I888" s="4" t="s">
        <v>2189</v>
      </c>
      <c r="J888" s="4" t="s">
        <v>2386</v>
      </c>
      <c r="K888" s="4"/>
      <c r="L888" s="4" t="s">
        <v>2191</v>
      </c>
      <c r="M888" s="8" t="e">
        <f>VLOOKUP(B888,Sheet4!A:C,2,FALSE)</f>
        <v>#N/A</v>
      </c>
      <c r="N888" s="8" t="e">
        <f>VLOOKUP(B888,Sheet5!A:B,2,FALSE)</f>
        <v>#N/A</v>
      </c>
      <c r="O888" s="8"/>
      <c r="P888" s="8"/>
      <c r="Q888" s="8"/>
      <c r="R888" s="8"/>
      <c r="S888" s="8"/>
      <c r="T888" s="8"/>
      <c r="U888" s="8"/>
      <c r="V888" s="8"/>
      <c r="W888" s="8"/>
      <c r="X888" s="8"/>
      <c r="Y888" s="8"/>
      <c r="Z888" s="8"/>
      <c r="AA888" s="8"/>
    </row>
    <row r="889" spans="1:27" ht="15.75" customHeight="1">
      <c r="A889" s="4"/>
      <c r="B889" s="10" t="s">
        <v>2396</v>
      </c>
      <c r="C889" s="4"/>
      <c r="D889" s="10" t="s">
        <v>2397</v>
      </c>
      <c r="E889" s="10"/>
      <c r="F889" s="10"/>
      <c r="G889" s="10" t="s">
        <v>2398</v>
      </c>
      <c r="H889" s="20">
        <v>917973999499</v>
      </c>
      <c r="I889" s="4" t="s">
        <v>2189</v>
      </c>
      <c r="J889" s="10" t="s">
        <v>2399</v>
      </c>
      <c r="K889" s="4"/>
      <c r="L889" s="10" t="s">
        <v>2191</v>
      </c>
      <c r="M889" s="8" t="e">
        <f>VLOOKUP(B889,Sheet4!A:C,2,FALSE)</f>
        <v>#N/A</v>
      </c>
      <c r="N889" s="8" t="e">
        <f>VLOOKUP(B889,Sheet5!A:B,2,FALSE)</f>
        <v>#N/A</v>
      </c>
      <c r="O889" s="8"/>
      <c r="P889" s="8"/>
      <c r="Q889" s="8"/>
      <c r="R889" s="8"/>
      <c r="S889" s="8"/>
      <c r="T889" s="8"/>
      <c r="U889" s="8"/>
      <c r="V889" s="8"/>
      <c r="W889" s="8"/>
      <c r="X889" s="8"/>
      <c r="Y889" s="8"/>
      <c r="Z889" s="8"/>
      <c r="AA889" s="8"/>
    </row>
    <row r="890" spans="1:27" ht="15.75" customHeight="1">
      <c r="A890" s="4">
        <f>IF(B890&lt;&gt;"",ROW()-1,"")</f>
        <v>889</v>
      </c>
      <c r="B890" s="35" t="s">
        <v>2400</v>
      </c>
      <c r="C890" s="4"/>
      <c r="D890" s="4" t="s">
        <v>85</v>
      </c>
      <c r="E890" s="4" t="s">
        <v>86</v>
      </c>
      <c r="F890" s="7">
        <v>9</v>
      </c>
      <c r="G890" s="4" t="s">
        <v>2401</v>
      </c>
      <c r="H890" s="21">
        <v>919986655770</v>
      </c>
      <c r="I890" s="4" t="s">
        <v>2189</v>
      </c>
      <c r="J890" s="4" t="s">
        <v>2402</v>
      </c>
      <c r="K890" s="4"/>
      <c r="L890" s="4" t="s">
        <v>2290</v>
      </c>
      <c r="M890" s="9" t="str">
        <f>VLOOKUP(B890,Sheet4!A:C,2,FALSE)</f>
        <v>Yes</v>
      </c>
      <c r="N890" s="8" t="e">
        <f>VLOOKUP(B890,Sheet5!A:B,2,FALSE)</f>
        <v>#N/A</v>
      </c>
      <c r="O890" s="8"/>
      <c r="P890" s="8"/>
      <c r="Q890" s="8"/>
      <c r="R890" s="8"/>
      <c r="S890" s="8"/>
      <c r="T890" s="8"/>
      <c r="U890" s="8"/>
      <c r="V890" s="8"/>
      <c r="W890" s="8"/>
      <c r="X890" s="8"/>
      <c r="Y890" s="8"/>
      <c r="Z890" s="8"/>
      <c r="AA890" s="8"/>
    </row>
    <row r="891" spans="1:27" ht="15.75" customHeight="1">
      <c r="A891" s="4"/>
      <c r="B891" s="10" t="s">
        <v>2403</v>
      </c>
      <c r="C891" s="4"/>
      <c r="D891" s="10" t="s">
        <v>2404</v>
      </c>
      <c r="E891" s="10"/>
      <c r="F891" s="10"/>
      <c r="G891" s="10" t="s">
        <v>2405</v>
      </c>
      <c r="H891" s="20">
        <v>919999884683</v>
      </c>
      <c r="I891" s="4" t="s">
        <v>2189</v>
      </c>
      <c r="J891" s="10" t="s">
        <v>2406</v>
      </c>
      <c r="K891" s="4"/>
      <c r="L891" s="10" t="s">
        <v>2191</v>
      </c>
      <c r="M891" s="8" t="e">
        <f>VLOOKUP(B891,Sheet4!A:C,2,FALSE)</f>
        <v>#N/A</v>
      </c>
      <c r="N891" s="8" t="e">
        <f>VLOOKUP(B891,Sheet5!A:B,2,FALSE)</f>
        <v>#N/A</v>
      </c>
      <c r="O891" s="8"/>
      <c r="P891" s="8"/>
      <c r="Q891" s="8"/>
      <c r="R891" s="8"/>
      <c r="S891" s="8"/>
      <c r="T891" s="8"/>
      <c r="U891" s="8"/>
      <c r="V891" s="8"/>
      <c r="W891" s="8"/>
      <c r="X891" s="8"/>
      <c r="Y891" s="8"/>
      <c r="Z891" s="8"/>
      <c r="AA891" s="8"/>
    </row>
    <row r="892" spans="1:27" ht="15.75" customHeight="1">
      <c r="A892" s="4"/>
      <c r="B892" s="4" t="s">
        <v>2407</v>
      </c>
      <c r="C892" s="4"/>
      <c r="D892" s="4" t="s">
        <v>2408</v>
      </c>
      <c r="E892" s="4"/>
      <c r="F892" s="4"/>
      <c r="G892" s="4" t="s">
        <v>2409</v>
      </c>
      <c r="H892" s="21">
        <v>919810623085</v>
      </c>
      <c r="I892" s="4" t="s">
        <v>2189</v>
      </c>
      <c r="J892" s="4" t="s">
        <v>2410</v>
      </c>
      <c r="K892" s="4"/>
      <c r="L892" s="4" t="s">
        <v>2191</v>
      </c>
      <c r="M892" s="8" t="e">
        <f>VLOOKUP(B892,Sheet4!A:C,2,FALSE)</f>
        <v>#N/A</v>
      </c>
      <c r="N892" s="8" t="e">
        <f>VLOOKUP(B892,Sheet5!A:B,2,FALSE)</f>
        <v>#N/A</v>
      </c>
      <c r="O892" s="8"/>
      <c r="P892" s="8"/>
      <c r="Q892" s="8"/>
      <c r="R892" s="8"/>
      <c r="S892" s="8"/>
      <c r="T892" s="8"/>
      <c r="U892" s="8"/>
      <c r="V892" s="8"/>
      <c r="W892" s="8"/>
      <c r="X892" s="8"/>
      <c r="Y892" s="8"/>
      <c r="Z892" s="8"/>
      <c r="AA892" s="8"/>
    </row>
    <row r="893" spans="1:27" ht="15.75" customHeight="1">
      <c r="A893" s="4"/>
      <c r="B893" s="4" t="s">
        <v>2411</v>
      </c>
      <c r="C893" s="4"/>
      <c r="D893" s="4" t="s">
        <v>2412</v>
      </c>
      <c r="E893" s="4"/>
      <c r="F893" s="4"/>
      <c r="G893" s="4" t="s">
        <v>2413</v>
      </c>
      <c r="H893" s="21">
        <v>919886348014</v>
      </c>
      <c r="I893" s="4" t="s">
        <v>2189</v>
      </c>
      <c r="J893" s="4" t="s">
        <v>2379</v>
      </c>
      <c r="K893" s="4"/>
      <c r="L893" s="4" t="s">
        <v>2191</v>
      </c>
      <c r="M893" s="8" t="e">
        <f>VLOOKUP(B893,Sheet4!A:C,2,FALSE)</f>
        <v>#N/A</v>
      </c>
      <c r="N893" s="8" t="e">
        <f>VLOOKUP(B893,Sheet5!A:B,2,FALSE)</f>
        <v>#N/A</v>
      </c>
      <c r="O893" s="8"/>
      <c r="P893" s="8"/>
      <c r="Q893" s="8"/>
      <c r="R893" s="8"/>
      <c r="S893" s="8"/>
      <c r="T893" s="8"/>
      <c r="U893" s="8"/>
      <c r="V893" s="8"/>
      <c r="W893" s="8"/>
      <c r="X893" s="8"/>
      <c r="Y893" s="8"/>
      <c r="Z893" s="8"/>
      <c r="AA893" s="8"/>
    </row>
    <row r="894" spans="1:27" ht="15.75" customHeight="1">
      <c r="A894" s="4"/>
      <c r="B894" s="10" t="s">
        <v>2414</v>
      </c>
      <c r="C894" s="4"/>
      <c r="D894" s="10" t="s">
        <v>2415</v>
      </c>
      <c r="E894" s="10"/>
      <c r="F894" s="10"/>
      <c r="G894" s="10" t="s">
        <v>2416</v>
      </c>
      <c r="H894" s="20">
        <v>919916149013</v>
      </c>
      <c r="I894" s="4" t="s">
        <v>2189</v>
      </c>
      <c r="J894" s="10" t="s">
        <v>2379</v>
      </c>
      <c r="K894" s="4"/>
      <c r="L894" s="10" t="s">
        <v>2191</v>
      </c>
      <c r="M894" s="8" t="e">
        <f>VLOOKUP(B894,Sheet4!A:C,2,FALSE)</f>
        <v>#N/A</v>
      </c>
      <c r="N894" s="8" t="e">
        <f>VLOOKUP(B894,Sheet5!A:B,2,FALSE)</f>
        <v>#N/A</v>
      </c>
      <c r="O894" s="8"/>
      <c r="P894" s="8"/>
      <c r="Q894" s="8"/>
      <c r="R894" s="8"/>
      <c r="S894" s="8"/>
      <c r="T894" s="8"/>
      <c r="U894" s="8"/>
      <c r="V894" s="8"/>
      <c r="W894" s="8"/>
      <c r="X894" s="8"/>
      <c r="Y894" s="8"/>
      <c r="Z894" s="8"/>
      <c r="AA894" s="8"/>
    </row>
    <row r="895" spans="1:27" ht="15.75" customHeight="1">
      <c r="A895" s="4"/>
      <c r="B895" s="4" t="s">
        <v>1533</v>
      </c>
      <c r="C895" s="4"/>
      <c r="D895" s="4" t="s">
        <v>2417</v>
      </c>
      <c r="E895" s="4"/>
      <c r="F895" s="4"/>
      <c r="G895" s="4" t="s">
        <v>2418</v>
      </c>
      <c r="H895" s="21">
        <v>919920024766</v>
      </c>
      <c r="I895" s="4" t="s">
        <v>2189</v>
      </c>
      <c r="J895" s="4" t="s">
        <v>2077</v>
      </c>
      <c r="K895" s="4"/>
      <c r="L895" s="4" t="s">
        <v>2191</v>
      </c>
      <c r="M895" s="8" t="e">
        <f>VLOOKUP(B895,Sheet4!A:C,2,FALSE)</f>
        <v>#N/A</v>
      </c>
      <c r="N895" s="8" t="e">
        <f>VLOOKUP(B895,Sheet5!A:B,2,FALSE)</f>
        <v>#N/A</v>
      </c>
      <c r="O895" s="8"/>
      <c r="P895" s="8"/>
      <c r="Q895" s="8"/>
      <c r="R895" s="8"/>
      <c r="S895" s="8"/>
      <c r="T895" s="8"/>
      <c r="U895" s="8"/>
      <c r="V895" s="8"/>
      <c r="W895" s="8"/>
      <c r="X895" s="8"/>
      <c r="Y895" s="8"/>
      <c r="Z895" s="8"/>
      <c r="AA895" s="8"/>
    </row>
    <row r="896" spans="1:27" ht="15.75" customHeight="1">
      <c r="A896" s="4"/>
      <c r="B896" s="4" t="s">
        <v>2419</v>
      </c>
      <c r="C896" s="4"/>
      <c r="D896" s="4" t="s">
        <v>2420</v>
      </c>
      <c r="E896" s="4"/>
      <c r="F896" s="4"/>
      <c r="G896" s="4" t="s">
        <v>2421</v>
      </c>
      <c r="H896" s="21">
        <v>919930169154</v>
      </c>
      <c r="I896" s="4" t="s">
        <v>2189</v>
      </c>
      <c r="J896" s="4" t="s">
        <v>2422</v>
      </c>
      <c r="K896" s="4"/>
      <c r="L896" s="4" t="s">
        <v>2191</v>
      </c>
      <c r="M896" s="8" t="e">
        <f>VLOOKUP(B896,Sheet4!A:C,2,FALSE)</f>
        <v>#N/A</v>
      </c>
      <c r="N896" s="8" t="e">
        <f>VLOOKUP(B896,Sheet5!A:B,2,FALSE)</f>
        <v>#N/A</v>
      </c>
      <c r="O896" s="8"/>
      <c r="P896" s="8"/>
      <c r="Q896" s="8"/>
      <c r="R896" s="8"/>
      <c r="S896" s="8"/>
      <c r="T896" s="8"/>
      <c r="U896" s="8"/>
      <c r="V896" s="8"/>
      <c r="W896" s="8"/>
      <c r="X896" s="8"/>
      <c r="Y896" s="8"/>
      <c r="Z896" s="8"/>
      <c r="AA896" s="8"/>
    </row>
    <row r="897" spans="1:27" ht="15.75" customHeight="1">
      <c r="A897" s="4"/>
      <c r="B897" s="4" t="s">
        <v>2423</v>
      </c>
      <c r="C897" s="4"/>
      <c r="D897" s="4" t="s">
        <v>2201</v>
      </c>
      <c r="E897" s="4" t="s">
        <v>2197</v>
      </c>
      <c r="F897" s="4"/>
      <c r="G897" s="4" t="s">
        <v>2424</v>
      </c>
      <c r="H897" s="21">
        <v>919871477560</v>
      </c>
      <c r="I897" s="4" t="s">
        <v>2189</v>
      </c>
      <c r="J897" s="4" t="s">
        <v>2425</v>
      </c>
      <c r="K897" s="4"/>
      <c r="L897" s="4" t="s">
        <v>2191</v>
      </c>
      <c r="M897" s="8" t="e">
        <f>VLOOKUP(B897,Sheet4!A:C,2,FALSE)</f>
        <v>#N/A</v>
      </c>
      <c r="N897" s="8" t="e">
        <f>VLOOKUP(B897,Sheet5!A:B,2,FALSE)</f>
        <v>#N/A</v>
      </c>
      <c r="O897" s="8"/>
      <c r="P897" s="8"/>
      <c r="Q897" s="8"/>
      <c r="R897" s="8"/>
      <c r="S897" s="8"/>
      <c r="T897" s="8"/>
      <c r="U897" s="8"/>
      <c r="V897" s="8"/>
      <c r="W897" s="8"/>
      <c r="X897" s="8"/>
      <c r="Y897" s="8"/>
      <c r="Z897" s="8"/>
      <c r="AA897" s="8"/>
    </row>
    <row r="898" spans="1:27" ht="15.75" customHeight="1">
      <c r="A898" s="4"/>
      <c r="B898" s="4" t="s">
        <v>2426</v>
      </c>
      <c r="C898" s="4"/>
      <c r="D898" s="4" t="s">
        <v>2201</v>
      </c>
      <c r="E898" s="4" t="s">
        <v>2197</v>
      </c>
      <c r="F898" s="4"/>
      <c r="G898" s="4" t="s">
        <v>2427</v>
      </c>
      <c r="H898" s="21">
        <v>919818843178</v>
      </c>
      <c r="I898" s="4" t="s">
        <v>2189</v>
      </c>
      <c r="J898" s="4" t="s">
        <v>2428</v>
      </c>
      <c r="K898" s="4"/>
      <c r="L898" s="4" t="s">
        <v>2191</v>
      </c>
      <c r="M898" s="8" t="e">
        <f>VLOOKUP(B898,Sheet4!A:C,2,FALSE)</f>
        <v>#N/A</v>
      </c>
      <c r="N898" s="8" t="e">
        <f>VLOOKUP(B898,Sheet5!A:B,2,FALSE)</f>
        <v>#N/A</v>
      </c>
      <c r="O898" s="8"/>
      <c r="P898" s="8"/>
      <c r="Q898" s="8"/>
      <c r="R898" s="8"/>
      <c r="S898" s="8"/>
      <c r="T898" s="8"/>
      <c r="U898" s="8"/>
      <c r="V898" s="8"/>
      <c r="W898" s="8"/>
      <c r="X898" s="8"/>
      <c r="Y898" s="8"/>
      <c r="Z898" s="8"/>
      <c r="AA898" s="8"/>
    </row>
    <row r="899" spans="1:27" ht="15.75" customHeight="1">
      <c r="A899" s="4"/>
      <c r="B899" s="10" t="s">
        <v>2429</v>
      </c>
      <c r="C899" s="4"/>
      <c r="D899" s="10" t="s">
        <v>2201</v>
      </c>
      <c r="E899" s="10" t="s">
        <v>2197</v>
      </c>
      <c r="F899" s="10"/>
      <c r="G899" s="10" t="s">
        <v>2430</v>
      </c>
      <c r="H899" s="20">
        <v>919953302717</v>
      </c>
      <c r="I899" s="4" t="s">
        <v>2189</v>
      </c>
      <c r="J899" s="10" t="s">
        <v>2431</v>
      </c>
      <c r="K899" s="4"/>
      <c r="L899" s="10" t="s">
        <v>2191</v>
      </c>
      <c r="M899" s="8" t="e">
        <f>VLOOKUP(B899,Sheet4!A:C,2,FALSE)</f>
        <v>#N/A</v>
      </c>
      <c r="N899" s="8" t="e">
        <f>VLOOKUP(B899,Sheet5!A:B,2,FALSE)</f>
        <v>#N/A</v>
      </c>
      <c r="O899" s="8"/>
      <c r="P899" s="8"/>
      <c r="Q899" s="8"/>
      <c r="R899" s="8"/>
      <c r="S899" s="8"/>
      <c r="T899" s="8"/>
      <c r="U899" s="8"/>
      <c r="V899" s="8"/>
      <c r="W899" s="8"/>
      <c r="X899" s="8"/>
      <c r="Y899" s="8"/>
      <c r="Z899" s="8"/>
      <c r="AA899" s="8"/>
    </row>
    <row r="900" spans="1:27" ht="15.75" customHeight="1">
      <c r="A900" s="4">
        <f>IF(B900&lt;&gt;"",ROW()-1,"")</f>
        <v>899</v>
      </c>
      <c r="B900" s="10" t="s">
        <v>2432</v>
      </c>
      <c r="C900" s="4"/>
      <c r="D900" s="4" t="s">
        <v>2368</v>
      </c>
      <c r="E900" s="4" t="s">
        <v>110</v>
      </c>
      <c r="F900" s="7">
        <v>12</v>
      </c>
      <c r="G900" s="4" t="s">
        <v>2433</v>
      </c>
      <c r="H900" s="21">
        <v>919848598969</v>
      </c>
      <c r="I900" s="4" t="s">
        <v>2189</v>
      </c>
      <c r="J900" s="4" t="s">
        <v>2434</v>
      </c>
      <c r="K900" s="4"/>
      <c r="L900" s="4" t="s">
        <v>2290</v>
      </c>
      <c r="M900" s="8" t="e">
        <f>VLOOKUP(B900,Sheet4!A:C,2,FALSE)</f>
        <v>#N/A</v>
      </c>
      <c r="N900" s="8" t="e">
        <f>VLOOKUP(B900,Sheet5!A:B,2,FALSE)</f>
        <v>#N/A</v>
      </c>
      <c r="O900" s="8" t="e">
        <f>VLOOKUP(B900,Retail!A:B,2,FALSE)</f>
        <v>#N/A</v>
      </c>
      <c r="P900" s="8"/>
      <c r="Q900" s="8"/>
      <c r="R900" s="8"/>
      <c r="S900" s="8"/>
      <c r="T900" s="8"/>
      <c r="U900" s="8"/>
      <c r="V900" s="8"/>
      <c r="W900" s="8"/>
      <c r="X900" s="8"/>
      <c r="Y900" s="8"/>
      <c r="Z900" s="8"/>
      <c r="AA900" s="8"/>
    </row>
    <row r="901" spans="1:27" ht="15.75" customHeight="1">
      <c r="A901" s="4"/>
      <c r="B901" s="10" t="s">
        <v>2435</v>
      </c>
      <c r="C901" s="4"/>
      <c r="D901" s="10" t="s">
        <v>2436</v>
      </c>
      <c r="E901" s="10" t="s">
        <v>38</v>
      </c>
      <c r="F901" s="10"/>
      <c r="G901" s="10" t="s">
        <v>2437</v>
      </c>
      <c r="H901" s="20">
        <v>919222285821</v>
      </c>
      <c r="I901" s="4" t="s">
        <v>2189</v>
      </c>
      <c r="J901" s="10" t="s">
        <v>2438</v>
      </c>
      <c r="K901" s="4"/>
      <c r="L901" s="10" t="s">
        <v>2191</v>
      </c>
      <c r="M901" s="8" t="e">
        <f>VLOOKUP(B901,Sheet4!A:C,2,FALSE)</f>
        <v>#N/A</v>
      </c>
      <c r="N901" s="8" t="e">
        <f>VLOOKUP(B901,Sheet5!A:B,2,FALSE)</f>
        <v>#N/A</v>
      </c>
      <c r="O901" s="8"/>
      <c r="P901" s="8"/>
      <c r="Q901" s="8"/>
      <c r="R901" s="8"/>
      <c r="S901" s="8"/>
      <c r="T901" s="8"/>
      <c r="U901" s="8"/>
      <c r="V901" s="8"/>
      <c r="W901" s="8"/>
      <c r="X901" s="8"/>
      <c r="Y901" s="8"/>
      <c r="Z901" s="8"/>
      <c r="AA901" s="8"/>
    </row>
    <row r="902" spans="1:27" ht="15.75" customHeight="1">
      <c r="A902" s="4"/>
      <c r="B902" s="10" t="s">
        <v>2439</v>
      </c>
      <c r="C902" s="4"/>
      <c r="D902" s="10" t="s">
        <v>2368</v>
      </c>
      <c r="E902" s="10"/>
      <c r="F902" s="10"/>
      <c r="G902" s="10" t="s">
        <v>2440</v>
      </c>
      <c r="H902" s="20">
        <v>919949500160</v>
      </c>
      <c r="I902" s="4" t="s">
        <v>2189</v>
      </c>
      <c r="J902" s="10" t="s">
        <v>2441</v>
      </c>
      <c r="K902" s="4"/>
      <c r="L902" s="10" t="s">
        <v>2191</v>
      </c>
      <c r="M902" s="8" t="e">
        <f>VLOOKUP(B902,Sheet4!A:C,2,FALSE)</f>
        <v>#N/A</v>
      </c>
      <c r="N902" s="8" t="e">
        <f>VLOOKUP(B902,Sheet5!A:B,2,FALSE)</f>
        <v>#N/A</v>
      </c>
      <c r="O902" s="8"/>
      <c r="P902" s="8"/>
      <c r="Q902" s="8"/>
      <c r="R902" s="8"/>
      <c r="S902" s="8"/>
      <c r="T902" s="8"/>
      <c r="U902" s="8"/>
      <c r="V902" s="8"/>
      <c r="W902" s="8"/>
      <c r="X902" s="8"/>
      <c r="Y902" s="8"/>
      <c r="Z902" s="8"/>
      <c r="AA902" s="8"/>
    </row>
    <row r="903" spans="1:27" ht="15.75" customHeight="1">
      <c r="A903" s="4">
        <f>IF(B903&lt;&gt;"",ROW()-1,"")</f>
        <v>902</v>
      </c>
      <c r="B903" s="10" t="s">
        <v>2442</v>
      </c>
      <c r="C903" s="4"/>
      <c r="D903" s="10" t="s">
        <v>2368</v>
      </c>
      <c r="E903" s="10" t="s">
        <v>110</v>
      </c>
      <c r="F903" s="7">
        <v>11</v>
      </c>
      <c r="G903" s="10" t="s">
        <v>2443</v>
      </c>
      <c r="H903" s="20">
        <v>919849005988</v>
      </c>
      <c r="I903" s="4" t="s">
        <v>2189</v>
      </c>
      <c r="J903" s="10"/>
      <c r="K903" s="4"/>
      <c r="L903" s="10" t="s">
        <v>2444</v>
      </c>
      <c r="M903" s="8" t="e">
        <f>VLOOKUP(B903,Sheet4!A:C,2,FALSE)</f>
        <v>#N/A</v>
      </c>
      <c r="N903" s="8" t="e">
        <f>VLOOKUP(B903,Sheet5!A:B,2,FALSE)</f>
        <v>#N/A</v>
      </c>
      <c r="O903" s="8"/>
      <c r="P903" s="8"/>
      <c r="Q903" s="8"/>
      <c r="R903" s="8"/>
      <c r="S903" s="8"/>
      <c r="T903" s="8"/>
      <c r="U903" s="8"/>
      <c r="V903" s="8"/>
      <c r="W903" s="8"/>
      <c r="X903" s="8"/>
      <c r="Y903" s="8"/>
      <c r="Z903" s="8"/>
      <c r="AA903" s="8"/>
    </row>
    <row r="904" spans="1:27" ht="15.75" customHeight="1">
      <c r="A904" s="4"/>
      <c r="B904" s="10" t="s">
        <v>2445</v>
      </c>
      <c r="C904" s="4"/>
      <c r="D904" s="10" t="s">
        <v>2201</v>
      </c>
      <c r="E904" s="10" t="s">
        <v>2197</v>
      </c>
      <c r="F904" s="10"/>
      <c r="G904" s="10" t="s">
        <v>2446</v>
      </c>
      <c r="H904" s="20">
        <v>919810301644</v>
      </c>
      <c r="I904" s="4" t="s">
        <v>2189</v>
      </c>
      <c r="J904" s="10" t="s">
        <v>2447</v>
      </c>
      <c r="K904" s="4"/>
      <c r="L904" s="10" t="s">
        <v>2191</v>
      </c>
      <c r="M904" s="8" t="e">
        <f>VLOOKUP(B904,Sheet4!A:C,2,FALSE)</f>
        <v>#N/A</v>
      </c>
      <c r="N904" s="8" t="e">
        <f>VLOOKUP(B904,Sheet5!A:B,2,FALSE)</f>
        <v>#N/A</v>
      </c>
      <c r="O904" s="8"/>
      <c r="P904" s="8"/>
      <c r="Q904" s="8"/>
      <c r="R904" s="8"/>
      <c r="S904" s="8"/>
      <c r="T904" s="8"/>
      <c r="U904" s="8"/>
      <c r="V904" s="8"/>
      <c r="W904" s="8"/>
      <c r="X904" s="8"/>
      <c r="Y904" s="8"/>
      <c r="Z904" s="8"/>
      <c r="AA904" s="8"/>
    </row>
    <row r="905" spans="1:27" ht="15.75" customHeight="1">
      <c r="A905" s="4">
        <f t="shared" ref="A905:A918" si="5">IF(B905&lt;&gt;"",ROW()-1,"")</f>
        <v>904</v>
      </c>
      <c r="B905" s="10" t="s">
        <v>2448</v>
      </c>
      <c r="C905" s="4"/>
      <c r="D905" s="4" t="s">
        <v>2247</v>
      </c>
      <c r="E905" s="4" t="s">
        <v>38</v>
      </c>
      <c r="F905" s="7">
        <v>11</v>
      </c>
      <c r="G905" s="4" t="s">
        <v>2449</v>
      </c>
      <c r="H905" s="21">
        <v>917710046100</v>
      </c>
      <c r="I905" s="4" t="s">
        <v>2189</v>
      </c>
      <c r="J905" s="4" t="s">
        <v>2450</v>
      </c>
      <c r="K905" s="4"/>
      <c r="L905" s="4" t="s">
        <v>2290</v>
      </c>
      <c r="M905" s="8" t="e">
        <f>VLOOKUP(B905,Sheet4!A:C,2,FALSE)</f>
        <v>#N/A</v>
      </c>
      <c r="N905" s="8" t="e">
        <f>VLOOKUP(B905,Sheet5!A:B,2,FALSE)</f>
        <v>#N/A</v>
      </c>
      <c r="O905" s="8" t="e">
        <f>VLOOKUP(B905,Retail!A:B,2,FALSE)</f>
        <v>#N/A</v>
      </c>
      <c r="P905" s="8"/>
      <c r="Q905" s="8"/>
      <c r="R905" s="8"/>
      <c r="S905" s="8"/>
      <c r="T905" s="8"/>
      <c r="U905" s="8"/>
      <c r="V905" s="8"/>
      <c r="W905" s="8"/>
      <c r="X905" s="8"/>
      <c r="Y905" s="8"/>
      <c r="Z905" s="8"/>
      <c r="AA905" s="8"/>
    </row>
    <row r="906" spans="1:27" ht="15.75" customHeight="1">
      <c r="A906" s="4">
        <f t="shared" si="5"/>
        <v>905</v>
      </c>
      <c r="B906" s="10" t="s">
        <v>2451</v>
      </c>
      <c r="C906" s="4"/>
      <c r="D906" s="4" t="s">
        <v>2368</v>
      </c>
      <c r="E906" s="4" t="s">
        <v>110</v>
      </c>
      <c r="F906" s="7">
        <v>12</v>
      </c>
      <c r="G906" s="4" t="s">
        <v>2452</v>
      </c>
      <c r="H906" s="21">
        <v>918121009023</v>
      </c>
      <c r="I906" s="4" t="s">
        <v>2189</v>
      </c>
      <c r="J906" s="4" t="s">
        <v>2453</v>
      </c>
      <c r="K906" s="4"/>
      <c r="L906" s="4" t="s">
        <v>2290</v>
      </c>
      <c r="M906" s="8" t="e">
        <f>VLOOKUP(B906,Sheet4!A:C,2,FALSE)</f>
        <v>#N/A</v>
      </c>
      <c r="N906" s="8" t="e">
        <f>VLOOKUP(B906,Sheet5!A:B,2,FALSE)</f>
        <v>#N/A</v>
      </c>
      <c r="O906" s="8" t="e">
        <f>VLOOKUP(B906,Retail!A:B,2,FALSE)</f>
        <v>#N/A</v>
      </c>
      <c r="P906" s="8"/>
      <c r="Q906" s="8"/>
      <c r="R906" s="8"/>
      <c r="S906" s="8"/>
      <c r="T906" s="8"/>
      <c r="U906" s="8"/>
      <c r="V906" s="8"/>
      <c r="W906" s="8"/>
      <c r="X906" s="8"/>
      <c r="Y906" s="8"/>
      <c r="Z906" s="8"/>
      <c r="AA906" s="8"/>
    </row>
    <row r="907" spans="1:27" ht="15.75" customHeight="1">
      <c r="A907" s="4">
        <f t="shared" si="5"/>
        <v>906</v>
      </c>
      <c r="B907" s="35" t="s">
        <v>2454</v>
      </c>
      <c r="C907" s="4"/>
      <c r="D907" s="4" t="s">
        <v>1151</v>
      </c>
      <c r="E907" s="4" t="s">
        <v>86</v>
      </c>
      <c r="F907" s="7">
        <v>10</v>
      </c>
      <c r="G907" s="4" t="s">
        <v>2455</v>
      </c>
      <c r="H907" s="21">
        <v>919986000002</v>
      </c>
      <c r="I907" s="4" t="s">
        <v>2189</v>
      </c>
      <c r="J907" s="4" t="s">
        <v>2456</v>
      </c>
      <c r="K907" s="4"/>
      <c r="L907" s="4" t="s">
        <v>2290</v>
      </c>
      <c r="M907" s="9" t="str">
        <f>VLOOKUP(B907,Sheet4!A:C,2,FALSE)</f>
        <v>Yes</v>
      </c>
      <c r="N907" s="8" t="e">
        <f>VLOOKUP(B907,Sheet5!A:B,2,FALSE)</f>
        <v>#N/A</v>
      </c>
      <c r="O907" s="8"/>
      <c r="P907" s="8"/>
      <c r="Q907" s="8"/>
      <c r="R907" s="8"/>
      <c r="S907" s="8"/>
      <c r="T907" s="8"/>
      <c r="U907" s="8"/>
      <c r="V907" s="8"/>
      <c r="W907" s="8"/>
      <c r="X907" s="8"/>
      <c r="Y907" s="8"/>
      <c r="Z907" s="8"/>
      <c r="AA907" s="8"/>
    </row>
    <row r="908" spans="1:27" ht="15.75" customHeight="1">
      <c r="A908" s="4">
        <f t="shared" si="5"/>
        <v>907</v>
      </c>
      <c r="B908" s="4" t="s">
        <v>2457</v>
      </c>
      <c r="C908" s="4"/>
      <c r="D908" s="4" t="s">
        <v>2329</v>
      </c>
      <c r="E908" s="4" t="s">
        <v>2197</v>
      </c>
      <c r="F908" s="7">
        <v>12</v>
      </c>
      <c r="G908" s="4" t="s">
        <v>2226</v>
      </c>
      <c r="H908" s="21">
        <v>919896060372</v>
      </c>
      <c r="I908" s="4" t="s">
        <v>2189</v>
      </c>
      <c r="J908" s="4" t="s">
        <v>2458</v>
      </c>
      <c r="K908" s="4"/>
      <c r="L908" s="4" t="s">
        <v>2290</v>
      </c>
      <c r="M908" s="8" t="e">
        <f>VLOOKUP(B908,Sheet4!A:C,2,FALSE)</f>
        <v>#N/A</v>
      </c>
      <c r="N908" s="8" t="e">
        <f>VLOOKUP(B908,Sheet5!A:B,2,FALSE)</f>
        <v>#N/A</v>
      </c>
      <c r="O908" s="8" t="e">
        <f>VLOOKUP(B908,Retail!A:B,2,FALSE)</f>
        <v>#N/A</v>
      </c>
      <c r="P908" s="8"/>
      <c r="Q908" s="8"/>
      <c r="R908" s="8"/>
      <c r="S908" s="8"/>
      <c r="T908" s="8"/>
      <c r="U908" s="8"/>
      <c r="V908" s="8"/>
      <c r="W908" s="8"/>
      <c r="X908" s="8"/>
      <c r="Y908" s="8"/>
      <c r="Z908" s="8"/>
      <c r="AA908" s="8"/>
    </row>
    <row r="909" spans="1:27" ht="15.75" customHeight="1">
      <c r="A909" s="4">
        <f t="shared" si="5"/>
        <v>908</v>
      </c>
      <c r="B909" s="10" t="s">
        <v>2459</v>
      </c>
      <c r="C909" s="4"/>
      <c r="D909" s="4" t="s">
        <v>1524</v>
      </c>
      <c r="E909" s="4" t="s">
        <v>38</v>
      </c>
      <c r="F909" s="7">
        <v>11</v>
      </c>
      <c r="G909" s="4" t="s">
        <v>2460</v>
      </c>
      <c r="H909" s="21">
        <v>918451991159</v>
      </c>
      <c r="I909" s="4" t="s">
        <v>2189</v>
      </c>
      <c r="J909" s="4" t="s">
        <v>2461</v>
      </c>
      <c r="K909" s="4"/>
      <c r="L909" s="4" t="s">
        <v>2290</v>
      </c>
      <c r="M909" s="8" t="e">
        <f>VLOOKUP(B909,Sheet4!A:C,2,FALSE)</f>
        <v>#N/A</v>
      </c>
      <c r="N909" s="8" t="e">
        <f>VLOOKUP(B909,Sheet5!A:B,2,FALSE)</f>
        <v>#N/A</v>
      </c>
      <c r="O909" s="8" t="e">
        <f>VLOOKUP(B909,Retail!A:B,2,FALSE)</f>
        <v>#N/A</v>
      </c>
      <c r="P909" s="8"/>
      <c r="Q909" s="8"/>
      <c r="R909" s="8"/>
      <c r="S909" s="8"/>
      <c r="T909" s="8"/>
      <c r="U909" s="8"/>
      <c r="V909" s="8"/>
      <c r="W909" s="8"/>
      <c r="X909" s="8"/>
      <c r="Y909" s="8"/>
      <c r="Z909" s="8"/>
      <c r="AA909" s="8"/>
    </row>
    <row r="910" spans="1:27" ht="15.75" customHeight="1">
      <c r="A910" s="4">
        <f t="shared" si="5"/>
        <v>909</v>
      </c>
      <c r="B910" s="4" t="s">
        <v>2462</v>
      </c>
      <c r="C910" s="4"/>
      <c r="D910" s="4" t="s">
        <v>2368</v>
      </c>
      <c r="E910" s="4" t="s">
        <v>110</v>
      </c>
      <c r="F910" s="7">
        <v>11</v>
      </c>
      <c r="G910" s="4" t="s">
        <v>2463</v>
      </c>
      <c r="H910" s="21">
        <v>919902900119</v>
      </c>
      <c r="I910" s="4" t="s">
        <v>2189</v>
      </c>
      <c r="J910" s="4" t="s">
        <v>2464</v>
      </c>
      <c r="K910" s="4"/>
      <c r="L910" s="4" t="s">
        <v>2290</v>
      </c>
      <c r="M910" s="8" t="e">
        <f>VLOOKUP(B910,Sheet4!A:C,2,FALSE)</f>
        <v>#N/A</v>
      </c>
      <c r="N910" s="8" t="e">
        <f>VLOOKUP(B910,Sheet5!A:B,2,FALSE)</f>
        <v>#N/A</v>
      </c>
      <c r="O910" s="8" t="e">
        <f>VLOOKUP(B910,Retail!A:B,2,FALSE)</f>
        <v>#N/A</v>
      </c>
      <c r="P910" s="8"/>
      <c r="Q910" s="8"/>
      <c r="R910" s="8"/>
      <c r="S910" s="8"/>
      <c r="T910" s="8"/>
      <c r="U910" s="8"/>
      <c r="V910" s="8"/>
      <c r="W910" s="8"/>
      <c r="X910" s="8"/>
      <c r="Y910" s="8"/>
      <c r="Z910" s="8"/>
      <c r="AA910" s="8"/>
    </row>
    <row r="911" spans="1:27" ht="15.75" customHeight="1">
      <c r="A911" s="4">
        <f t="shared" si="5"/>
        <v>910</v>
      </c>
      <c r="B911" s="4" t="s">
        <v>2465</v>
      </c>
      <c r="C911" s="4"/>
      <c r="D911" s="4" t="s">
        <v>37</v>
      </c>
      <c r="E911" s="4" t="s">
        <v>38</v>
      </c>
      <c r="F911" s="7">
        <v>10</v>
      </c>
      <c r="G911" s="4" t="s">
        <v>2466</v>
      </c>
      <c r="H911" s="21">
        <v>919867281356</v>
      </c>
      <c r="I911" s="4" t="s">
        <v>2189</v>
      </c>
      <c r="J911" s="4" t="s">
        <v>2314</v>
      </c>
      <c r="K911" s="4"/>
      <c r="L911" s="4" t="s">
        <v>2290</v>
      </c>
      <c r="M911" s="8" t="e">
        <f>VLOOKUP(B911,Sheet4!A:C,2,FALSE)</f>
        <v>#N/A</v>
      </c>
      <c r="N911" s="8" t="e">
        <f>VLOOKUP(B911,Sheet5!A:B,2,FALSE)</f>
        <v>#N/A</v>
      </c>
      <c r="O911" s="8" t="e">
        <f>VLOOKUP(B911,Retail!A:B,2,FALSE)</f>
        <v>#N/A</v>
      </c>
      <c r="P911" s="8"/>
      <c r="Q911" s="8"/>
      <c r="R911" s="8"/>
      <c r="S911" s="8"/>
      <c r="T911" s="8"/>
      <c r="U911" s="8"/>
      <c r="V911" s="8"/>
      <c r="W911" s="8"/>
      <c r="X911" s="8"/>
      <c r="Y911" s="8"/>
      <c r="Z911" s="8"/>
      <c r="AA911" s="8"/>
    </row>
    <row r="912" spans="1:27" ht="15.75" customHeight="1">
      <c r="A912" s="4">
        <f t="shared" si="5"/>
        <v>911</v>
      </c>
      <c r="B912" s="10" t="s">
        <v>2467</v>
      </c>
      <c r="C912" s="4"/>
      <c r="D912" s="4" t="s">
        <v>1151</v>
      </c>
      <c r="E912" s="4" t="s">
        <v>86</v>
      </c>
      <c r="F912" s="7">
        <v>9</v>
      </c>
      <c r="G912" s="4" t="s">
        <v>2468</v>
      </c>
      <c r="H912" s="21">
        <v>919901877441</v>
      </c>
      <c r="I912" s="4" t="s">
        <v>2189</v>
      </c>
      <c r="J912" s="4" t="s">
        <v>2469</v>
      </c>
      <c r="K912" s="4"/>
      <c r="L912" s="4" t="s">
        <v>2290</v>
      </c>
      <c r="M912" s="8" t="e">
        <f>VLOOKUP(B912,Sheet4!A:C,2,FALSE)</f>
        <v>#N/A</v>
      </c>
      <c r="N912" s="8" t="e">
        <f>VLOOKUP(B912,Sheet5!A:B,2,FALSE)</f>
        <v>#N/A</v>
      </c>
      <c r="O912" s="8" t="e">
        <f>VLOOKUP(B912,Retail!A:B,2,FALSE)</f>
        <v>#N/A</v>
      </c>
      <c r="P912" s="8"/>
      <c r="Q912" s="8"/>
      <c r="R912" s="8"/>
      <c r="S912" s="8"/>
      <c r="T912" s="8"/>
      <c r="U912" s="8"/>
      <c r="V912" s="8"/>
      <c r="W912" s="8"/>
      <c r="X912" s="8"/>
      <c r="Y912" s="8"/>
      <c r="Z912" s="8"/>
      <c r="AA912" s="8"/>
    </row>
    <row r="913" spans="1:27" ht="15.75" customHeight="1">
      <c r="A913" s="4">
        <f t="shared" si="5"/>
        <v>912</v>
      </c>
      <c r="B913" s="4" t="s">
        <v>2470</v>
      </c>
      <c r="C913" s="4"/>
      <c r="D913" s="4" t="s">
        <v>1524</v>
      </c>
      <c r="E913" s="4" t="s">
        <v>38</v>
      </c>
      <c r="F913" s="7">
        <v>10</v>
      </c>
      <c r="G913" s="4" t="s">
        <v>2471</v>
      </c>
      <c r="H913" s="21">
        <v>919224577537</v>
      </c>
      <c r="I913" s="4" t="s">
        <v>2189</v>
      </c>
      <c r="J913" s="4" t="s">
        <v>2472</v>
      </c>
      <c r="K913" s="4"/>
      <c r="L913" s="4" t="s">
        <v>2290</v>
      </c>
      <c r="M913" s="8" t="e">
        <f>VLOOKUP(B913,Sheet4!A:C,2,FALSE)</f>
        <v>#N/A</v>
      </c>
      <c r="N913" s="8" t="e">
        <f>VLOOKUP(B913,Sheet5!A:B,2,FALSE)</f>
        <v>#N/A</v>
      </c>
      <c r="O913" s="8" t="e">
        <f>VLOOKUP(B913,Retail!A:B,2,FALSE)</f>
        <v>#N/A</v>
      </c>
      <c r="P913" s="8"/>
      <c r="Q913" s="8"/>
      <c r="R913" s="8"/>
      <c r="S913" s="8"/>
      <c r="T913" s="8"/>
      <c r="U913" s="8"/>
      <c r="V913" s="8"/>
      <c r="W913" s="8"/>
      <c r="X913" s="8"/>
      <c r="Y913" s="8"/>
      <c r="Z913" s="8"/>
      <c r="AA913" s="8"/>
    </row>
    <row r="914" spans="1:27" ht="15.75" customHeight="1">
      <c r="A914" s="4">
        <f t="shared" si="5"/>
        <v>913</v>
      </c>
      <c r="B914" s="4" t="s">
        <v>2473</v>
      </c>
      <c r="C914" s="4"/>
      <c r="D914" s="4" t="s">
        <v>1416</v>
      </c>
      <c r="E914" s="4" t="s">
        <v>38</v>
      </c>
      <c r="F914" s="7">
        <v>12</v>
      </c>
      <c r="G914" s="4" t="s">
        <v>2474</v>
      </c>
      <c r="H914" s="21">
        <v>919167398805</v>
      </c>
      <c r="I914" s="4" t="s">
        <v>2189</v>
      </c>
      <c r="J914" s="4" t="s">
        <v>2475</v>
      </c>
      <c r="K914" s="4"/>
      <c r="L914" s="4" t="s">
        <v>2290</v>
      </c>
      <c r="M914" s="8" t="e">
        <f>VLOOKUP(B914,Sheet4!A:C,2,FALSE)</f>
        <v>#N/A</v>
      </c>
      <c r="N914" s="8" t="e">
        <f>VLOOKUP(B914,Sheet5!A:B,2,FALSE)</f>
        <v>#N/A</v>
      </c>
      <c r="O914" s="8" t="e">
        <f>VLOOKUP(B914,Retail!A:B,2,FALSE)</f>
        <v>#N/A</v>
      </c>
      <c r="P914" s="8"/>
      <c r="Q914" s="8"/>
      <c r="R914" s="8"/>
      <c r="S914" s="8"/>
      <c r="T914" s="8"/>
      <c r="U914" s="8"/>
      <c r="V914" s="8"/>
      <c r="W914" s="8"/>
      <c r="X914" s="8"/>
      <c r="Y914" s="8"/>
      <c r="Z914" s="8"/>
      <c r="AA914" s="8"/>
    </row>
    <row r="915" spans="1:27" ht="15.75" customHeight="1">
      <c r="A915" s="4">
        <f t="shared" si="5"/>
        <v>914</v>
      </c>
      <c r="B915" s="15" t="s">
        <v>2476</v>
      </c>
      <c r="C915" s="4"/>
      <c r="D915" s="4" t="s">
        <v>1151</v>
      </c>
      <c r="E915" s="4" t="s">
        <v>86</v>
      </c>
      <c r="F915" s="7">
        <v>10</v>
      </c>
      <c r="G915" s="4" t="s">
        <v>2477</v>
      </c>
      <c r="H915" s="21">
        <v>919886003771</v>
      </c>
      <c r="I915" s="4" t="s">
        <v>2189</v>
      </c>
      <c r="J915" s="4" t="s">
        <v>2478</v>
      </c>
      <c r="K915" s="4"/>
      <c r="L915" s="4" t="s">
        <v>2290</v>
      </c>
      <c r="M915" s="8" t="e">
        <f>VLOOKUP(B915,Sheet4!A:C,2,FALSE)</f>
        <v>#N/A</v>
      </c>
      <c r="N915" s="8" t="e">
        <f>VLOOKUP(B915,Sheet5!A:B,2,FALSE)</f>
        <v>#N/A</v>
      </c>
      <c r="O915" s="8" t="e">
        <f>VLOOKUP(B915,Retail!A:B,2,FALSE)</f>
        <v>#N/A</v>
      </c>
      <c r="P915" s="8"/>
      <c r="Q915" s="8"/>
      <c r="R915" s="8"/>
      <c r="S915" s="8"/>
      <c r="T915" s="8"/>
      <c r="U915" s="8"/>
      <c r="V915" s="8"/>
      <c r="W915" s="8"/>
      <c r="X915" s="8"/>
      <c r="Y915" s="8"/>
      <c r="Z915" s="8"/>
      <c r="AA915" s="8"/>
    </row>
    <row r="916" spans="1:27" ht="15.75" customHeight="1">
      <c r="A916" s="4">
        <f t="shared" si="5"/>
        <v>915</v>
      </c>
      <c r="B916" s="4" t="s">
        <v>2479</v>
      </c>
      <c r="C916" s="4"/>
      <c r="D916" s="4" t="s">
        <v>2368</v>
      </c>
      <c r="E916" s="4" t="s">
        <v>110</v>
      </c>
      <c r="F916" s="7">
        <v>10</v>
      </c>
      <c r="G916" s="4" t="s">
        <v>2480</v>
      </c>
      <c r="H916" s="21">
        <v>919000880171</v>
      </c>
      <c r="I916" s="4" t="s">
        <v>2189</v>
      </c>
      <c r="J916" s="4" t="s">
        <v>2481</v>
      </c>
      <c r="K916" s="4"/>
      <c r="L916" s="4" t="s">
        <v>2290</v>
      </c>
      <c r="M916" s="8" t="e">
        <f>VLOOKUP(B916,Sheet4!A:C,2,FALSE)</f>
        <v>#N/A</v>
      </c>
      <c r="N916" s="8" t="e">
        <f>VLOOKUP(B916,Sheet5!A:B,2,FALSE)</f>
        <v>#N/A</v>
      </c>
      <c r="O916" s="8" t="e">
        <f>VLOOKUP(B916,Retail!A:B,2,FALSE)</f>
        <v>#N/A</v>
      </c>
      <c r="P916" s="8"/>
      <c r="Q916" s="8"/>
      <c r="R916" s="8"/>
      <c r="S916" s="8"/>
      <c r="T916" s="8"/>
      <c r="U916" s="8"/>
      <c r="V916" s="8"/>
      <c r="W916" s="8"/>
      <c r="X916" s="8"/>
      <c r="Y916" s="8"/>
      <c r="Z916" s="8"/>
      <c r="AA916" s="8"/>
    </row>
    <row r="917" spans="1:27" ht="15.75" customHeight="1">
      <c r="A917" s="4">
        <f t="shared" si="5"/>
        <v>916</v>
      </c>
      <c r="B917" s="15" t="s">
        <v>2482</v>
      </c>
      <c r="C917" s="4"/>
      <c r="D917" s="4" t="s">
        <v>85</v>
      </c>
      <c r="E917" s="4" t="s">
        <v>86</v>
      </c>
      <c r="F917" s="7">
        <v>12</v>
      </c>
      <c r="G917" s="4" t="s">
        <v>2483</v>
      </c>
      <c r="H917" s="21">
        <v>919999990304</v>
      </c>
      <c r="I917" s="4" t="s">
        <v>2189</v>
      </c>
      <c r="J917" s="4" t="s">
        <v>2484</v>
      </c>
      <c r="K917" s="4"/>
      <c r="L917" s="4" t="s">
        <v>2290</v>
      </c>
      <c r="M917" s="8" t="e">
        <f>VLOOKUP(B917,Sheet4!A:C,2,FALSE)</f>
        <v>#N/A</v>
      </c>
      <c r="N917" s="8" t="e">
        <f>VLOOKUP(B917,Sheet5!A:B,2,FALSE)</f>
        <v>#N/A</v>
      </c>
      <c r="O917" s="8" t="e">
        <f>VLOOKUP(B917,Retail!A:B,2,FALSE)</f>
        <v>#N/A</v>
      </c>
      <c r="P917" s="8"/>
      <c r="Q917" s="8"/>
      <c r="R917" s="8"/>
      <c r="S917" s="8"/>
      <c r="T917" s="8"/>
      <c r="U917" s="8"/>
      <c r="V917" s="8"/>
      <c r="W917" s="8"/>
      <c r="X917" s="8"/>
      <c r="Y917" s="8"/>
      <c r="Z917" s="8"/>
      <c r="AA917" s="8"/>
    </row>
    <row r="918" spans="1:27" ht="15.75" customHeight="1">
      <c r="A918" s="4">
        <f t="shared" si="5"/>
        <v>917</v>
      </c>
      <c r="B918" s="10" t="s">
        <v>2485</v>
      </c>
      <c r="C918" s="4"/>
      <c r="D918" s="10" t="s">
        <v>85</v>
      </c>
      <c r="E918" s="10" t="s">
        <v>86</v>
      </c>
      <c r="F918" s="7">
        <v>10</v>
      </c>
      <c r="G918" s="10" t="s">
        <v>2486</v>
      </c>
      <c r="H918" s="20">
        <v>919550180760</v>
      </c>
      <c r="I918" s="4" t="s">
        <v>2189</v>
      </c>
      <c r="J918" s="10"/>
      <c r="K918" s="4"/>
      <c r="L918" s="10" t="s">
        <v>2444</v>
      </c>
      <c r="M918" s="8" t="e">
        <f>VLOOKUP(B918,Sheet4!A:C,2,FALSE)</f>
        <v>#N/A</v>
      </c>
      <c r="N918" s="8" t="e">
        <f>VLOOKUP(B918,Sheet5!A:B,2,FALSE)</f>
        <v>#N/A</v>
      </c>
      <c r="O918" s="8"/>
      <c r="P918" s="8"/>
      <c r="Q918" s="8"/>
      <c r="R918" s="8"/>
      <c r="S918" s="8"/>
      <c r="T918" s="8"/>
      <c r="U918" s="8"/>
      <c r="V918" s="8"/>
      <c r="W918" s="8"/>
      <c r="X918" s="8"/>
      <c r="Y918" s="8"/>
      <c r="Z918" s="8"/>
      <c r="AA918" s="8"/>
    </row>
    <row r="919" spans="1:27" ht="15.75" customHeight="1">
      <c r="A919" s="4"/>
      <c r="B919" s="19" t="s">
        <v>2487</v>
      </c>
      <c r="C919" s="4"/>
      <c r="D919" s="19" t="s">
        <v>2488</v>
      </c>
      <c r="E919" s="19"/>
      <c r="F919" s="19"/>
      <c r="G919" s="19" t="s">
        <v>2489</v>
      </c>
      <c r="H919" s="36">
        <v>919818931151</v>
      </c>
      <c r="I919" s="4" t="s">
        <v>2189</v>
      </c>
      <c r="J919" s="19" t="s">
        <v>2077</v>
      </c>
      <c r="K919" s="4"/>
      <c r="L919" s="19" t="s">
        <v>2191</v>
      </c>
      <c r="M919" s="9" t="str">
        <f>VLOOKUP(B919,Sheet4!A:C,2,FALSE)</f>
        <v>Yes</v>
      </c>
      <c r="N919" s="8" t="e">
        <f>VLOOKUP(B919,Sheet5!A:B,2,FALSE)</f>
        <v>#N/A</v>
      </c>
      <c r="O919" s="8"/>
      <c r="P919" s="8"/>
      <c r="Q919" s="8"/>
      <c r="R919" s="8"/>
      <c r="S919" s="8"/>
      <c r="T919" s="8"/>
      <c r="U919" s="8"/>
      <c r="V919" s="8"/>
      <c r="W919" s="8"/>
      <c r="X919" s="8"/>
      <c r="Y919" s="8"/>
      <c r="Z919" s="8"/>
      <c r="AA919" s="8"/>
    </row>
    <row r="920" spans="1:27" ht="15.75" customHeight="1">
      <c r="A920" s="4"/>
      <c r="B920" s="4" t="s">
        <v>2490</v>
      </c>
      <c r="C920" s="4"/>
      <c r="D920" s="4" t="s">
        <v>2233</v>
      </c>
      <c r="E920" s="4"/>
      <c r="F920" s="4"/>
      <c r="G920" s="4" t="s">
        <v>2491</v>
      </c>
      <c r="H920" s="21">
        <v>919130082749</v>
      </c>
      <c r="I920" s="4" t="s">
        <v>2189</v>
      </c>
      <c r="J920" s="4" t="s">
        <v>2190</v>
      </c>
      <c r="K920" s="4"/>
      <c r="L920" s="4" t="s">
        <v>2191</v>
      </c>
      <c r="M920" s="8" t="e">
        <f>VLOOKUP(B920,Sheet4!A:C,2,FALSE)</f>
        <v>#N/A</v>
      </c>
      <c r="N920" s="8" t="e">
        <f>VLOOKUP(B920,Sheet5!A:B,2,FALSE)</f>
        <v>#N/A</v>
      </c>
      <c r="O920" s="8"/>
      <c r="P920" s="8"/>
      <c r="Q920" s="8"/>
      <c r="R920" s="8"/>
      <c r="S920" s="8"/>
      <c r="T920" s="8"/>
      <c r="U920" s="8"/>
      <c r="V920" s="8"/>
      <c r="W920" s="8"/>
      <c r="X920" s="8"/>
      <c r="Y920" s="8"/>
      <c r="Z920" s="8"/>
      <c r="AA920" s="8"/>
    </row>
    <row r="921" spans="1:27" ht="15.75" customHeight="1">
      <c r="A921" s="4"/>
      <c r="B921" s="10" t="s">
        <v>2492</v>
      </c>
      <c r="C921" s="4"/>
      <c r="D921" s="10" t="s">
        <v>2493</v>
      </c>
      <c r="E921" s="10"/>
      <c r="F921" s="10"/>
      <c r="G921" s="10" t="s">
        <v>2494</v>
      </c>
      <c r="H921" s="20">
        <v>918095617555</v>
      </c>
      <c r="I921" s="4" t="s">
        <v>2189</v>
      </c>
      <c r="J921" s="10" t="s">
        <v>2495</v>
      </c>
      <c r="K921" s="4"/>
      <c r="L921" s="10" t="s">
        <v>2191</v>
      </c>
      <c r="M921" s="8" t="e">
        <f>VLOOKUP(B921,Sheet4!A:C,2,FALSE)</f>
        <v>#N/A</v>
      </c>
      <c r="N921" s="8" t="e">
        <f>VLOOKUP(B921,Sheet5!A:B,2,FALSE)</f>
        <v>#N/A</v>
      </c>
      <c r="O921" s="8"/>
      <c r="P921" s="8"/>
      <c r="Q921" s="8"/>
      <c r="R921" s="8"/>
      <c r="S921" s="8"/>
      <c r="T921" s="8"/>
      <c r="U921" s="8"/>
      <c r="V921" s="8"/>
      <c r="W921" s="8"/>
      <c r="X921" s="8"/>
      <c r="Y921" s="8"/>
      <c r="Z921" s="8"/>
      <c r="AA921" s="8"/>
    </row>
    <row r="922" spans="1:27" ht="15.75" customHeight="1">
      <c r="A922" s="4"/>
      <c r="B922" s="10" t="s">
        <v>2496</v>
      </c>
      <c r="C922" s="4"/>
      <c r="D922" s="10" t="s">
        <v>2201</v>
      </c>
      <c r="E922" s="10" t="s">
        <v>2197</v>
      </c>
      <c r="F922" s="10"/>
      <c r="G922" s="10" t="s">
        <v>2497</v>
      </c>
      <c r="H922" s="20">
        <v>919899935352</v>
      </c>
      <c r="I922" s="4" t="s">
        <v>2189</v>
      </c>
      <c r="J922" s="10" t="s">
        <v>2498</v>
      </c>
      <c r="K922" s="4"/>
      <c r="L922" s="10" t="s">
        <v>2191</v>
      </c>
      <c r="M922" s="8" t="e">
        <f>VLOOKUP(B922,Sheet4!A:C,2,FALSE)</f>
        <v>#N/A</v>
      </c>
      <c r="N922" s="8" t="e">
        <f>VLOOKUP(B922,Sheet5!A:B,2,FALSE)</f>
        <v>#N/A</v>
      </c>
      <c r="O922" s="8"/>
      <c r="P922" s="8"/>
      <c r="Q922" s="8"/>
      <c r="R922" s="8"/>
      <c r="S922" s="8"/>
      <c r="T922" s="8"/>
      <c r="U922" s="8"/>
      <c r="V922" s="8"/>
      <c r="W922" s="8"/>
      <c r="X922" s="8"/>
      <c r="Y922" s="8"/>
      <c r="Z922" s="8"/>
      <c r="AA922" s="8"/>
    </row>
    <row r="923" spans="1:27" ht="15.75" customHeight="1">
      <c r="A923" s="4">
        <f t="shared" ref="A923:A925" si="6">IF(B923&lt;&gt;"",ROW()-1,"")</f>
        <v>922</v>
      </c>
      <c r="B923" s="10" t="s">
        <v>2499</v>
      </c>
      <c r="C923" s="4"/>
      <c r="D923" s="10" t="s">
        <v>2329</v>
      </c>
      <c r="E923" s="10" t="s">
        <v>2197</v>
      </c>
      <c r="F923" s="7">
        <v>12</v>
      </c>
      <c r="G923" s="10" t="s">
        <v>2500</v>
      </c>
      <c r="H923" s="20">
        <v>919810210021</v>
      </c>
      <c r="I923" s="4" t="s">
        <v>2189</v>
      </c>
      <c r="J923" s="10"/>
      <c r="K923" s="4"/>
      <c r="L923" s="10" t="s">
        <v>2501</v>
      </c>
      <c r="M923" s="8" t="e">
        <f>VLOOKUP(B923,Sheet4!A:C,2,FALSE)</f>
        <v>#N/A</v>
      </c>
      <c r="N923" s="8" t="e">
        <f>VLOOKUP(B923,Sheet5!A:B,2,FALSE)</f>
        <v>#N/A</v>
      </c>
      <c r="O923" s="8" t="e">
        <f>VLOOKUP(B923,Retail!A:B,2,FALSE)</f>
        <v>#N/A</v>
      </c>
      <c r="P923" s="8"/>
      <c r="Q923" s="8"/>
      <c r="R923" s="8"/>
      <c r="S923" s="8"/>
      <c r="T923" s="8"/>
      <c r="U923" s="8"/>
      <c r="V923" s="8"/>
      <c r="W923" s="8"/>
      <c r="X923" s="8"/>
      <c r="Y923" s="8"/>
      <c r="Z923" s="8"/>
      <c r="AA923" s="8"/>
    </row>
    <row r="924" spans="1:27" ht="15.75" customHeight="1">
      <c r="A924" s="4">
        <f t="shared" si="6"/>
        <v>923</v>
      </c>
      <c r="B924" s="10" t="s">
        <v>2502</v>
      </c>
      <c r="C924" s="4"/>
      <c r="D924" s="10" t="s">
        <v>2329</v>
      </c>
      <c r="E924" s="10" t="s">
        <v>2197</v>
      </c>
      <c r="F924" s="7">
        <v>10</v>
      </c>
      <c r="G924" s="10" t="s">
        <v>2503</v>
      </c>
      <c r="H924" s="20">
        <v>919873425980</v>
      </c>
      <c r="I924" s="4" t="s">
        <v>2189</v>
      </c>
      <c r="J924" s="10"/>
      <c r="K924" s="4"/>
      <c r="L924" s="10" t="s">
        <v>2501</v>
      </c>
      <c r="M924" s="8" t="e">
        <f>VLOOKUP(B924,Sheet4!A:C,2,FALSE)</f>
        <v>#N/A</v>
      </c>
      <c r="N924" s="8" t="e">
        <f>VLOOKUP(B924,Sheet5!A:B,2,FALSE)</f>
        <v>#N/A</v>
      </c>
      <c r="O924" s="8" t="e">
        <f>VLOOKUP(B924,Retail!A:B,2,FALSE)</f>
        <v>#N/A</v>
      </c>
      <c r="P924" s="8"/>
      <c r="Q924" s="8"/>
      <c r="R924" s="8"/>
      <c r="S924" s="8"/>
      <c r="T924" s="8"/>
      <c r="U924" s="8"/>
      <c r="V924" s="8"/>
      <c r="W924" s="8"/>
      <c r="X924" s="8"/>
      <c r="Y924" s="8"/>
      <c r="Z924" s="8"/>
      <c r="AA924" s="8"/>
    </row>
    <row r="925" spans="1:27" ht="15.75" customHeight="1">
      <c r="A925" s="4">
        <f t="shared" si="6"/>
        <v>924</v>
      </c>
      <c r="B925" s="4" t="s">
        <v>2504</v>
      </c>
      <c r="C925" s="4"/>
      <c r="D925" s="4" t="s">
        <v>2329</v>
      </c>
      <c r="E925" s="4" t="s">
        <v>2197</v>
      </c>
      <c r="F925" s="7">
        <v>10</v>
      </c>
      <c r="G925" s="4" t="s">
        <v>2505</v>
      </c>
      <c r="H925" s="21">
        <v>919971999058</v>
      </c>
      <c r="I925" s="4" t="s">
        <v>2189</v>
      </c>
      <c r="J925" s="4"/>
      <c r="K925" s="4"/>
      <c r="L925" s="4" t="s">
        <v>2501</v>
      </c>
      <c r="M925" s="8" t="e">
        <f>VLOOKUP(B925,Sheet4!A:C,2,FALSE)</f>
        <v>#N/A</v>
      </c>
      <c r="N925" s="8" t="e">
        <f>VLOOKUP(B925,Sheet5!A:B,2,FALSE)</f>
        <v>#N/A</v>
      </c>
      <c r="O925" s="8" t="e">
        <f>VLOOKUP(B925,Retail!A:B,2,FALSE)</f>
        <v>#N/A</v>
      </c>
      <c r="P925" s="8"/>
      <c r="Q925" s="8"/>
      <c r="R925" s="8"/>
      <c r="S925" s="8"/>
      <c r="T925" s="8"/>
      <c r="U925" s="8"/>
      <c r="V925" s="8"/>
      <c r="W925" s="8"/>
      <c r="X925" s="8"/>
      <c r="Y925" s="8"/>
      <c r="Z925" s="8"/>
      <c r="AA925" s="8"/>
    </row>
    <row r="926" spans="1:27" ht="15.75" customHeight="1">
      <c r="A926" s="4"/>
      <c r="B926" s="10" t="s">
        <v>2506</v>
      </c>
      <c r="C926" s="4"/>
      <c r="D926" s="10" t="s">
        <v>2507</v>
      </c>
      <c r="E926" s="10" t="s">
        <v>139</v>
      </c>
      <c r="F926" s="10"/>
      <c r="G926" s="10" t="s">
        <v>2508</v>
      </c>
      <c r="H926" s="20">
        <v>919373555000</v>
      </c>
      <c r="I926" s="4" t="s">
        <v>2189</v>
      </c>
      <c r="J926" s="10" t="s">
        <v>2509</v>
      </c>
      <c r="K926" s="4"/>
      <c r="L926" s="10" t="s">
        <v>2191</v>
      </c>
      <c r="M926" s="8" t="e">
        <f>VLOOKUP(B926,Sheet4!A:C,2,FALSE)</f>
        <v>#N/A</v>
      </c>
      <c r="N926" s="8" t="e">
        <f>VLOOKUP(B926,Sheet5!A:B,2,FALSE)</f>
        <v>#N/A</v>
      </c>
      <c r="O926" s="8"/>
      <c r="P926" s="8"/>
      <c r="Q926" s="8"/>
      <c r="R926" s="8"/>
      <c r="S926" s="8"/>
      <c r="T926" s="8"/>
      <c r="U926" s="8"/>
      <c r="V926" s="8"/>
      <c r="W926" s="8"/>
      <c r="X926" s="8"/>
      <c r="Y926" s="8"/>
      <c r="Z926" s="8"/>
      <c r="AA926" s="8"/>
    </row>
    <row r="927" spans="1:27" ht="15.75" customHeight="1">
      <c r="A927" s="4"/>
      <c r="B927" s="10" t="s">
        <v>981</v>
      </c>
      <c r="C927" s="4"/>
      <c r="D927" s="10" t="s">
        <v>2510</v>
      </c>
      <c r="E927" s="10"/>
      <c r="F927" s="10"/>
      <c r="G927" s="10" t="s">
        <v>2511</v>
      </c>
      <c r="H927" s="20">
        <v>918007552859</v>
      </c>
      <c r="I927" s="4" t="s">
        <v>2189</v>
      </c>
      <c r="J927" s="10" t="s">
        <v>2077</v>
      </c>
      <c r="K927" s="4"/>
      <c r="L927" s="10" t="s">
        <v>2191</v>
      </c>
      <c r="M927" s="8" t="e">
        <f>VLOOKUP(B927,Sheet4!A:C,2,FALSE)</f>
        <v>#N/A</v>
      </c>
      <c r="N927" s="9" t="str">
        <f>VLOOKUP(B927,Sheet5!A:B,2,FALSE)</f>
        <v>Yes</v>
      </c>
      <c r="O927" s="8"/>
      <c r="P927" s="8"/>
      <c r="Q927" s="8"/>
      <c r="R927" s="8"/>
      <c r="S927" s="8"/>
      <c r="T927" s="8"/>
      <c r="U927" s="8"/>
      <c r="V927" s="8"/>
      <c r="W927" s="8"/>
      <c r="X927" s="8"/>
      <c r="Y927" s="8"/>
      <c r="Z927" s="8"/>
      <c r="AA927" s="8"/>
    </row>
    <row r="928" spans="1:27" ht="15.75" customHeight="1">
      <c r="A928" s="4"/>
      <c r="B928" s="10" t="s">
        <v>2512</v>
      </c>
      <c r="C928" s="4"/>
      <c r="D928" s="10" t="s">
        <v>2201</v>
      </c>
      <c r="E928" s="10" t="s">
        <v>2197</v>
      </c>
      <c r="F928" s="10"/>
      <c r="G928" s="10" t="s">
        <v>2513</v>
      </c>
      <c r="H928" s="20">
        <v>919871556600</v>
      </c>
      <c r="I928" s="4" t="s">
        <v>2189</v>
      </c>
      <c r="J928" s="10" t="s">
        <v>2514</v>
      </c>
      <c r="K928" s="4"/>
      <c r="L928" s="10" t="s">
        <v>2191</v>
      </c>
      <c r="M928" s="8" t="e">
        <f>VLOOKUP(B928,Sheet4!A:C,2,FALSE)</f>
        <v>#N/A</v>
      </c>
      <c r="N928" s="8" t="e">
        <f>VLOOKUP(B928,Sheet5!A:B,2,FALSE)</f>
        <v>#N/A</v>
      </c>
      <c r="O928" s="8"/>
      <c r="P928" s="8"/>
      <c r="Q928" s="8"/>
      <c r="R928" s="8"/>
      <c r="S928" s="8"/>
      <c r="T928" s="8"/>
      <c r="U928" s="8"/>
      <c r="V928" s="8"/>
      <c r="W928" s="8"/>
      <c r="X928" s="8"/>
      <c r="Y928" s="8"/>
      <c r="Z928" s="8"/>
      <c r="AA928" s="8"/>
    </row>
    <row r="929" spans="1:27" ht="15.75" customHeight="1">
      <c r="A929" s="4"/>
      <c r="B929" s="10" t="s">
        <v>2515</v>
      </c>
      <c r="C929" s="4"/>
      <c r="D929" s="10" t="s">
        <v>1976</v>
      </c>
      <c r="E929" s="10"/>
      <c r="F929" s="10"/>
      <c r="G929" s="10" t="s">
        <v>2516</v>
      </c>
      <c r="H929" s="20">
        <v>919611822828</v>
      </c>
      <c r="I929" s="4" t="s">
        <v>2189</v>
      </c>
      <c r="J929" s="10" t="s">
        <v>2517</v>
      </c>
      <c r="K929" s="4"/>
      <c r="L929" s="10" t="s">
        <v>2191</v>
      </c>
      <c r="M929" s="8" t="e">
        <f>VLOOKUP(B929,Sheet4!A:C,2,FALSE)</f>
        <v>#N/A</v>
      </c>
      <c r="N929" s="8" t="e">
        <f>VLOOKUP(B929,Sheet5!A:B,2,FALSE)</f>
        <v>#N/A</v>
      </c>
      <c r="O929" s="8"/>
      <c r="P929" s="8"/>
      <c r="Q929" s="8"/>
      <c r="R929" s="8"/>
      <c r="S929" s="8"/>
      <c r="T929" s="8"/>
      <c r="U929" s="8"/>
      <c r="V929" s="8"/>
      <c r="W929" s="8"/>
      <c r="X929" s="8"/>
      <c r="Y929" s="8"/>
      <c r="Z929" s="8"/>
      <c r="AA929" s="8"/>
    </row>
    <row r="930" spans="1:27" ht="15.75" customHeight="1">
      <c r="A930" s="4"/>
      <c r="B930" s="10" t="s">
        <v>2518</v>
      </c>
      <c r="C930" s="4"/>
      <c r="D930" s="10" t="s">
        <v>1976</v>
      </c>
      <c r="E930" s="10"/>
      <c r="F930" s="10"/>
      <c r="G930" s="10" t="s">
        <v>2519</v>
      </c>
      <c r="H930" s="20">
        <v>919311355127</v>
      </c>
      <c r="I930" s="4" t="s">
        <v>2189</v>
      </c>
      <c r="J930" s="10" t="s">
        <v>2077</v>
      </c>
      <c r="K930" s="4"/>
      <c r="L930" s="10" t="s">
        <v>2191</v>
      </c>
      <c r="M930" s="8" t="e">
        <f>VLOOKUP(B930,Sheet4!A:C,2,FALSE)</f>
        <v>#N/A</v>
      </c>
      <c r="N930" s="8" t="e">
        <f>VLOOKUP(B930,Sheet5!A:B,2,FALSE)</f>
        <v>#N/A</v>
      </c>
      <c r="O930" s="8"/>
      <c r="P930" s="8"/>
      <c r="Q930" s="8"/>
      <c r="R930" s="8"/>
      <c r="S930" s="8"/>
      <c r="T930" s="8"/>
      <c r="U930" s="8"/>
      <c r="V930" s="8"/>
      <c r="W930" s="8"/>
      <c r="X930" s="8"/>
      <c r="Y930" s="8"/>
      <c r="Z930" s="8"/>
      <c r="AA930" s="8"/>
    </row>
    <row r="931" spans="1:27" ht="15.75" customHeight="1">
      <c r="A931" s="4"/>
      <c r="B931" s="4" t="s">
        <v>2520</v>
      </c>
      <c r="C931" s="4"/>
      <c r="D931" s="4" t="s">
        <v>2521</v>
      </c>
      <c r="E931" s="4"/>
      <c r="F931" s="4"/>
      <c r="G931" s="4" t="s">
        <v>2522</v>
      </c>
      <c r="H931" s="21">
        <v>919502310194</v>
      </c>
      <c r="I931" s="4" t="s">
        <v>2189</v>
      </c>
      <c r="J931" s="4" t="s">
        <v>2523</v>
      </c>
      <c r="K931" s="4"/>
      <c r="L931" s="4" t="s">
        <v>2191</v>
      </c>
      <c r="M931" s="8" t="e">
        <f>VLOOKUP(B931,Sheet4!A:C,2,FALSE)</f>
        <v>#N/A</v>
      </c>
      <c r="N931" s="8" t="e">
        <f>VLOOKUP(B931,Sheet5!A:B,2,FALSE)</f>
        <v>#N/A</v>
      </c>
      <c r="O931" s="8"/>
      <c r="P931" s="8"/>
      <c r="Q931" s="8"/>
      <c r="R931" s="8"/>
      <c r="S931" s="8"/>
      <c r="T931" s="8"/>
      <c r="U931" s="8"/>
      <c r="V931" s="8"/>
      <c r="W931" s="8"/>
      <c r="X931" s="8"/>
      <c r="Y931" s="8"/>
      <c r="Z931" s="8"/>
      <c r="AA931" s="8"/>
    </row>
    <row r="932" spans="1:27" ht="15.75" customHeight="1">
      <c r="A932" s="4"/>
      <c r="B932" s="4" t="s">
        <v>2524</v>
      </c>
      <c r="C932" s="4"/>
      <c r="D932" s="4" t="s">
        <v>2525</v>
      </c>
      <c r="E932" s="6" t="s">
        <v>139</v>
      </c>
      <c r="F932" s="4"/>
      <c r="G932" s="4" t="s">
        <v>2526</v>
      </c>
      <c r="H932" s="21">
        <v>919422523595</v>
      </c>
      <c r="I932" s="4" t="s">
        <v>2189</v>
      </c>
      <c r="J932" s="4" t="s">
        <v>2527</v>
      </c>
      <c r="K932" s="4"/>
      <c r="L932" s="4" t="s">
        <v>2191</v>
      </c>
      <c r="M932" s="8" t="e">
        <f>VLOOKUP(B932,Sheet4!A:C,2,FALSE)</f>
        <v>#N/A</v>
      </c>
      <c r="N932" s="8" t="e">
        <f>VLOOKUP(B932,Sheet5!A:B,2,FALSE)</f>
        <v>#N/A</v>
      </c>
      <c r="O932" s="8"/>
      <c r="P932" s="8"/>
      <c r="Q932" s="8"/>
      <c r="R932" s="8"/>
      <c r="S932" s="8"/>
      <c r="T932" s="8"/>
      <c r="U932" s="8"/>
      <c r="V932" s="8"/>
      <c r="W932" s="8"/>
      <c r="X932" s="8"/>
      <c r="Y932" s="8"/>
      <c r="Z932" s="8"/>
      <c r="AA932" s="8"/>
    </row>
    <row r="933" spans="1:27" ht="15.75" customHeight="1">
      <c r="A933" s="4">
        <f>IF(B933&lt;&gt;"",ROW()-1,"")</f>
        <v>932</v>
      </c>
      <c r="B933" s="10" t="s">
        <v>2528</v>
      </c>
      <c r="C933" s="4"/>
      <c r="D933" s="14" t="s">
        <v>2529</v>
      </c>
      <c r="E933" s="14"/>
      <c r="F933" s="7">
        <v>11</v>
      </c>
      <c r="G933" s="14" t="s">
        <v>2530</v>
      </c>
      <c r="H933" s="22">
        <v>447788240063</v>
      </c>
      <c r="I933" s="4" t="s">
        <v>2189</v>
      </c>
      <c r="J933" s="14"/>
      <c r="K933" s="4"/>
      <c r="L933" s="14" t="s">
        <v>2444</v>
      </c>
      <c r="M933" s="8" t="e">
        <f>VLOOKUP(B933,Sheet4!A:C,2,FALSE)</f>
        <v>#N/A</v>
      </c>
      <c r="N933" s="8" t="e">
        <f>VLOOKUP(B933,Sheet5!A:B,2,FALSE)</f>
        <v>#N/A</v>
      </c>
      <c r="O933" s="8"/>
      <c r="P933" s="8"/>
      <c r="Q933" s="8"/>
      <c r="R933" s="8"/>
      <c r="S933" s="8"/>
      <c r="T933" s="8"/>
      <c r="U933" s="8"/>
      <c r="V933" s="8"/>
      <c r="W933" s="8"/>
      <c r="X933" s="8"/>
      <c r="Y933" s="8"/>
      <c r="Z933" s="8"/>
      <c r="AA933" s="8"/>
    </row>
    <row r="934" spans="1:27" ht="15.75" customHeight="1">
      <c r="A934" s="4"/>
      <c r="B934" s="4" t="s">
        <v>2531</v>
      </c>
      <c r="C934" s="4"/>
      <c r="D934" s="4" t="s">
        <v>2532</v>
      </c>
      <c r="E934" s="4" t="s">
        <v>86</v>
      </c>
      <c r="F934" s="4"/>
      <c r="G934" s="4" t="s">
        <v>2533</v>
      </c>
      <c r="H934" s="21">
        <v>918530096928</v>
      </c>
      <c r="I934" s="4" t="s">
        <v>2189</v>
      </c>
      <c r="J934" s="4" t="s">
        <v>2534</v>
      </c>
      <c r="K934" s="4"/>
      <c r="L934" s="4" t="s">
        <v>2191</v>
      </c>
      <c r="M934" s="8" t="e">
        <f>VLOOKUP(B934,Sheet4!A:C,2,FALSE)</f>
        <v>#N/A</v>
      </c>
      <c r="N934" s="8" t="e">
        <f>VLOOKUP(B934,Sheet5!A:B,2,FALSE)</f>
        <v>#N/A</v>
      </c>
      <c r="O934" s="8"/>
      <c r="P934" s="8"/>
      <c r="Q934" s="8"/>
      <c r="R934" s="8"/>
      <c r="S934" s="8"/>
      <c r="T934" s="8"/>
      <c r="U934" s="8"/>
      <c r="V934" s="8"/>
      <c r="W934" s="8"/>
      <c r="X934" s="8"/>
      <c r="Y934" s="8"/>
      <c r="Z934" s="8"/>
      <c r="AA934" s="8"/>
    </row>
    <row r="935" spans="1:27" ht="15.75" customHeight="1">
      <c r="A935" s="4"/>
      <c r="B935" s="10" t="s">
        <v>2535</v>
      </c>
      <c r="C935" s="4"/>
      <c r="D935" s="10" t="s">
        <v>2525</v>
      </c>
      <c r="E935" s="10" t="s">
        <v>139</v>
      </c>
      <c r="F935" s="10"/>
      <c r="G935" s="10" t="s">
        <v>2536</v>
      </c>
      <c r="H935" s="20">
        <v>918308860040</v>
      </c>
      <c r="I935" s="4" t="s">
        <v>2189</v>
      </c>
      <c r="J935" s="10" t="s">
        <v>44</v>
      </c>
      <c r="K935" s="4"/>
      <c r="L935" s="10" t="s">
        <v>2191</v>
      </c>
      <c r="M935" s="8" t="e">
        <f>VLOOKUP(B935,Sheet4!A:C,2,FALSE)</f>
        <v>#N/A</v>
      </c>
      <c r="N935" s="8" t="e">
        <f>VLOOKUP(B935,Sheet5!A:B,2,FALSE)</f>
        <v>#N/A</v>
      </c>
      <c r="O935" s="8"/>
      <c r="P935" s="8"/>
      <c r="Q935" s="8"/>
      <c r="R935" s="8"/>
      <c r="S935" s="8"/>
      <c r="T935" s="8"/>
      <c r="U935" s="8"/>
      <c r="V935" s="8"/>
      <c r="W935" s="8"/>
      <c r="X935" s="8"/>
      <c r="Y935" s="8"/>
      <c r="Z935" s="8"/>
      <c r="AA935" s="8"/>
    </row>
    <row r="936" spans="1:27" ht="15.75" customHeight="1">
      <c r="A936" s="4">
        <f>IF(B936&lt;&gt;"",ROW()-1,"")</f>
        <v>935</v>
      </c>
      <c r="B936" s="10" t="s">
        <v>2537</v>
      </c>
      <c r="C936" s="4"/>
      <c r="D936" s="10" t="s">
        <v>85</v>
      </c>
      <c r="E936" s="10" t="s">
        <v>86</v>
      </c>
      <c r="F936" s="7">
        <v>12</v>
      </c>
      <c r="G936" s="10" t="s">
        <v>2538</v>
      </c>
      <c r="H936" s="20">
        <v>971554201866</v>
      </c>
      <c r="I936" s="4" t="s">
        <v>2189</v>
      </c>
      <c r="J936" s="10"/>
      <c r="K936" s="4"/>
      <c r="L936" s="10" t="s">
        <v>2444</v>
      </c>
      <c r="M936" s="8" t="e">
        <f>VLOOKUP(B936,Sheet4!A:C,2,FALSE)</f>
        <v>#N/A</v>
      </c>
      <c r="N936" s="8" t="e">
        <f>VLOOKUP(B936,Sheet5!A:B,2,FALSE)</f>
        <v>#N/A</v>
      </c>
      <c r="O936" s="8"/>
      <c r="P936" s="8"/>
      <c r="Q936" s="8"/>
      <c r="R936" s="8"/>
      <c r="S936" s="8"/>
      <c r="T936" s="8"/>
      <c r="U936" s="8"/>
      <c r="V936" s="8"/>
      <c r="W936" s="8"/>
      <c r="X936" s="8"/>
      <c r="Y936" s="8"/>
      <c r="Z936" s="8"/>
      <c r="AA936" s="8"/>
    </row>
    <row r="937" spans="1:27" ht="15.75" customHeight="1">
      <c r="A937" s="4"/>
      <c r="B937" s="10" t="s">
        <v>2539</v>
      </c>
      <c r="C937" s="4"/>
      <c r="D937" s="10" t="s">
        <v>2201</v>
      </c>
      <c r="E937" s="10" t="s">
        <v>2197</v>
      </c>
      <c r="F937" s="10"/>
      <c r="G937" s="10" t="s">
        <v>2427</v>
      </c>
      <c r="H937" s="20">
        <v>919818843178</v>
      </c>
      <c r="I937" s="4" t="s">
        <v>2189</v>
      </c>
      <c r="J937" s="10" t="s">
        <v>2540</v>
      </c>
      <c r="K937" s="4"/>
      <c r="L937" s="10" t="s">
        <v>2191</v>
      </c>
      <c r="M937" s="8" t="e">
        <f>VLOOKUP(B937,Sheet4!A:C,2,FALSE)</f>
        <v>#N/A</v>
      </c>
      <c r="N937" s="8" t="e">
        <f>VLOOKUP(B937,Sheet5!A:B,2,FALSE)</f>
        <v>#N/A</v>
      </c>
      <c r="O937" s="8"/>
      <c r="P937" s="8"/>
      <c r="Q937" s="8"/>
      <c r="R937" s="8"/>
      <c r="S937" s="8"/>
      <c r="T937" s="8"/>
      <c r="U937" s="8"/>
      <c r="V937" s="8"/>
      <c r="W937" s="8"/>
      <c r="X937" s="8"/>
      <c r="Y937" s="8"/>
      <c r="Z937" s="8"/>
      <c r="AA937" s="8"/>
    </row>
    <row r="938" spans="1:27" ht="15.75" customHeight="1">
      <c r="A938" s="4"/>
      <c r="B938" s="10" t="s">
        <v>2541</v>
      </c>
      <c r="C938" s="4"/>
      <c r="D938" s="10" t="s">
        <v>1976</v>
      </c>
      <c r="E938" s="10"/>
      <c r="F938" s="10"/>
      <c r="G938" s="10" t="s">
        <v>2542</v>
      </c>
      <c r="H938" s="20">
        <v>917829860982</v>
      </c>
      <c r="I938" s="4" t="s">
        <v>2189</v>
      </c>
      <c r="J938" s="10" t="s">
        <v>2077</v>
      </c>
      <c r="K938" s="4"/>
      <c r="L938" s="10" t="s">
        <v>2191</v>
      </c>
      <c r="M938" s="8" t="e">
        <f>VLOOKUP(B938,Sheet4!A:C,2,FALSE)</f>
        <v>#N/A</v>
      </c>
      <c r="N938" s="8" t="e">
        <f>VLOOKUP(B938,Sheet5!A:B,2,FALSE)</f>
        <v>#N/A</v>
      </c>
      <c r="O938" s="8"/>
      <c r="P938" s="8"/>
      <c r="Q938" s="8"/>
      <c r="R938" s="8"/>
      <c r="S938" s="8"/>
      <c r="T938" s="8"/>
      <c r="U938" s="8"/>
      <c r="V938" s="8"/>
      <c r="W938" s="8"/>
      <c r="X938" s="8"/>
      <c r="Y938" s="8"/>
      <c r="Z938" s="8"/>
      <c r="AA938" s="8"/>
    </row>
    <row r="939" spans="1:27" ht="15.75" customHeight="1">
      <c r="A939" s="4"/>
      <c r="B939" s="19" t="s">
        <v>2543</v>
      </c>
      <c r="C939" s="4"/>
      <c r="D939" s="19" t="s">
        <v>2544</v>
      </c>
      <c r="E939" s="19"/>
      <c r="F939" s="19"/>
      <c r="G939" s="19" t="s">
        <v>2545</v>
      </c>
      <c r="H939" s="36">
        <v>919035019679</v>
      </c>
      <c r="I939" s="4" t="s">
        <v>2189</v>
      </c>
      <c r="J939" s="19" t="s">
        <v>2077</v>
      </c>
      <c r="K939" s="4"/>
      <c r="L939" s="19" t="s">
        <v>2191</v>
      </c>
      <c r="M939" s="9" t="str">
        <f>VLOOKUP(B939,Sheet4!A:C,2,FALSE)</f>
        <v>Yes</v>
      </c>
      <c r="N939" s="8" t="e">
        <f>VLOOKUP(B939,Sheet5!A:B,2,FALSE)</f>
        <v>#N/A</v>
      </c>
      <c r="O939" s="8"/>
      <c r="P939" s="8"/>
      <c r="Q939" s="8"/>
      <c r="R939" s="8"/>
      <c r="S939" s="8"/>
      <c r="T939" s="8"/>
      <c r="U939" s="8"/>
      <c r="V939" s="8"/>
      <c r="W939" s="8"/>
      <c r="X939" s="8"/>
      <c r="Y939" s="8"/>
      <c r="Z939" s="8"/>
      <c r="AA939" s="8"/>
    </row>
    <row r="940" spans="1:27" ht="15.75" customHeight="1">
      <c r="A940" s="4">
        <f>IF(B940&lt;&gt;"",ROW()-1,"")</f>
        <v>939</v>
      </c>
      <c r="B940" s="10" t="s">
        <v>2546</v>
      </c>
      <c r="C940" s="4"/>
      <c r="D940" s="10" t="s">
        <v>2529</v>
      </c>
      <c r="E940" s="10"/>
      <c r="F940" s="7">
        <v>10</v>
      </c>
      <c r="G940" s="10" t="s">
        <v>2547</v>
      </c>
      <c r="H940" s="20">
        <v>919899404662</v>
      </c>
      <c r="I940" s="4" t="s">
        <v>2189</v>
      </c>
      <c r="J940" s="10"/>
      <c r="K940" s="4"/>
      <c r="L940" s="10" t="s">
        <v>2444</v>
      </c>
      <c r="M940" s="8" t="e">
        <f>VLOOKUP(B940,Sheet4!A:C,2,FALSE)</f>
        <v>#N/A</v>
      </c>
      <c r="N940" s="8" t="e">
        <f>VLOOKUP(B940,Sheet5!A:B,2,FALSE)</f>
        <v>#N/A</v>
      </c>
      <c r="O940" s="8"/>
      <c r="P940" s="8"/>
      <c r="Q940" s="8"/>
      <c r="R940" s="8"/>
      <c r="S940" s="8"/>
      <c r="T940" s="8"/>
      <c r="U940" s="8"/>
      <c r="V940" s="8"/>
      <c r="W940" s="8"/>
      <c r="X940" s="8"/>
      <c r="Y940" s="8"/>
      <c r="Z940" s="8"/>
      <c r="AA940" s="8"/>
    </row>
    <row r="941" spans="1:27" ht="15.75" customHeight="1">
      <c r="A941" s="4"/>
      <c r="B941" s="10" t="s">
        <v>2548</v>
      </c>
      <c r="C941" s="4"/>
      <c r="D941" s="10" t="s">
        <v>2549</v>
      </c>
      <c r="E941" s="10" t="s">
        <v>38</v>
      </c>
      <c r="F941" s="10"/>
      <c r="G941" s="10" t="s">
        <v>2550</v>
      </c>
      <c r="H941" s="20">
        <v>919920926379</v>
      </c>
      <c r="I941" s="4" t="s">
        <v>2189</v>
      </c>
      <c r="J941" s="10" t="s">
        <v>2551</v>
      </c>
      <c r="K941" s="4"/>
      <c r="L941" s="10" t="s">
        <v>2191</v>
      </c>
      <c r="M941" s="8" t="e">
        <f>VLOOKUP(B941,Sheet4!A:C,2,FALSE)</f>
        <v>#N/A</v>
      </c>
      <c r="N941" s="8" t="e">
        <f>VLOOKUP(B941,Sheet5!A:B,2,FALSE)</f>
        <v>#N/A</v>
      </c>
      <c r="O941" s="8"/>
      <c r="P941" s="8"/>
      <c r="Q941" s="8"/>
      <c r="R941" s="8"/>
      <c r="S941" s="8"/>
      <c r="T941" s="8"/>
      <c r="U941" s="8"/>
      <c r="V941" s="8"/>
      <c r="W941" s="8"/>
      <c r="X941" s="8"/>
      <c r="Y941" s="8"/>
      <c r="Z941" s="8"/>
      <c r="AA941" s="8"/>
    </row>
    <row r="942" spans="1:27" ht="15.75" customHeight="1">
      <c r="A942" s="4">
        <f t="shared" ref="A942:A944" si="7">IF(B942&lt;&gt;"",ROW()-1,"")</f>
        <v>941</v>
      </c>
      <c r="B942" s="10" t="s">
        <v>2552</v>
      </c>
      <c r="C942" s="4"/>
      <c r="D942" s="4" t="s">
        <v>37</v>
      </c>
      <c r="E942" s="4" t="s">
        <v>38</v>
      </c>
      <c r="F942" s="7">
        <v>12</v>
      </c>
      <c r="G942" s="4" t="s">
        <v>2553</v>
      </c>
      <c r="H942" s="21">
        <v>918080887022</v>
      </c>
      <c r="I942" s="4" t="s">
        <v>2189</v>
      </c>
      <c r="J942" s="4" t="s">
        <v>2077</v>
      </c>
      <c r="K942" s="4"/>
      <c r="L942" s="4" t="s">
        <v>2286</v>
      </c>
      <c r="M942" s="8" t="e">
        <f>VLOOKUP(B942,Sheet4!A:C,2,FALSE)</f>
        <v>#N/A</v>
      </c>
      <c r="N942" s="8" t="e">
        <f>VLOOKUP(B942,Sheet5!A:B,2,FALSE)</f>
        <v>#N/A</v>
      </c>
      <c r="O942" s="8" t="e">
        <f>VLOOKUP(B942,Retail!A:B,2,FALSE)</f>
        <v>#N/A</v>
      </c>
      <c r="P942" s="8"/>
      <c r="Q942" s="8"/>
      <c r="R942" s="8"/>
      <c r="S942" s="8"/>
      <c r="T942" s="8"/>
      <c r="U942" s="8"/>
      <c r="V942" s="8"/>
      <c r="W942" s="8"/>
      <c r="X942" s="8"/>
      <c r="Y942" s="8"/>
      <c r="Z942" s="8"/>
      <c r="AA942" s="8"/>
    </row>
    <row r="943" spans="1:27" ht="15.75" customHeight="1">
      <c r="A943" s="4">
        <f t="shared" si="7"/>
        <v>942</v>
      </c>
      <c r="B943" s="10" t="s">
        <v>2554</v>
      </c>
      <c r="C943" s="4"/>
      <c r="D943" s="4" t="s">
        <v>37</v>
      </c>
      <c r="E943" s="4" t="s">
        <v>38</v>
      </c>
      <c r="F943" s="7">
        <v>12</v>
      </c>
      <c r="G943" s="4" t="s">
        <v>2555</v>
      </c>
      <c r="H943" s="21">
        <v>919821196600</v>
      </c>
      <c r="I943" s="4" t="s">
        <v>2189</v>
      </c>
      <c r="J943" s="4" t="s">
        <v>2556</v>
      </c>
      <c r="K943" s="4"/>
      <c r="L943" s="4" t="s">
        <v>2286</v>
      </c>
      <c r="M943" s="8" t="e">
        <f>VLOOKUP(B943,Sheet4!A:C,2,FALSE)</f>
        <v>#N/A</v>
      </c>
      <c r="N943" s="8" t="e">
        <f>VLOOKUP(B943,Sheet5!A:B,2,FALSE)</f>
        <v>#N/A</v>
      </c>
      <c r="O943" s="8" t="e">
        <f>VLOOKUP(B943,Retail!A:B,2,FALSE)</f>
        <v>#N/A</v>
      </c>
      <c r="P943" s="8"/>
      <c r="Q943" s="8"/>
      <c r="R943" s="8"/>
      <c r="S943" s="8"/>
      <c r="T943" s="8"/>
      <c r="U943" s="8"/>
      <c r="V943" s="8"/>
      <c r="W943" s="8"/>
      <c r="X943" s="8"/>
      <c r="Y943" s="8"/>
      <c r="Z943" s="8"/>
      <c r="AA943" s="8"/>
    </row>
    <row r="944" spans="1:27" ht="15.75" customHeight="1">
      <c r="A944" s="4">
        <f t="shared" si="7"/>
        <v>943</v>
      </c>
      <c r="B944" s="19" t="s">
        <v>2557</v>
      </c>
      <c r="C944" s="4"/>
      <c r="D944" s="4" t="s">
        <v>37</v>
      </c>
      <c r="E944" s="4" t="s">
        <v>38</v>
      </c>
      <c r="F944" s="7">
        <v>10</v>
      </c>
      <c r="G944" s="4" t="s">
        <v>2558</v>
      </c>
      <c r="H944" s="21">
        <v>919833500612</v>
      </c>
      <c r="I944" s="4" t="s">
        <v>2189</v>
      </c>
      <c r="J944" s="4" t="s">
        <v>2559</v>
      </c>
      <c r="K944" s="4"/>
      <c r="L944" s="4" t="s">
        <v>2286</v>
      </c>
      <c r="M944" s="8" t="e">
        <f>VLOOKUP(B944,Sheet4!A:C,2,FALSE)</f>
        <v>#N/A</v>
      </c>
      <c r="N944" s="8" t="e">
        <f>VLOOKUP(B944,Sheet5!A:B,2,FALSE)</f>
        <v>#N/A</v>
      </c>
      <c r="O944" s="8" t="e">
        <f>VLOOKUP(B944,Retail!A:B,2,FALSE)</f>
        <v>#N/A</v>
      </c>
      <c r="P944" s="8"/>
      <c r="Q944" s="8"/>
      <c r="R944" s="8"/>
      <c r="S944" s="8"/>
      <c r="T944" s="8"/>
      <c r="U944" s="8"/>
      <c r="V944" s="8"/>
      <c r="W944" s="8"/>
      <c r="X944" s="8"/>
      <c r="Y944" s="8"/>
      <c r="Z944" s="8"/>
      <c r="AA944" s="8"/>
    </row>
    <row r="945" spans="1:27" ht="15.75" customHeight="1">
      <c r="A945" s="4"/>
      <c r="B945" s="10" t="s">
        <v>2560</v>
      </c>
      <c r="C945" s="4"/>
      <c r="D945" s="10" t="s">
        <v>2397</v>
      </c>
      <c r="E945" s="10"/>
      <c r="F945" s="10"/>
      <c r="G945" s="10" t="s">
        <v>2561</v>
      </c>
      <c r="H945" s="20">
        <v>918169109428</v>
      </c>
      <c r="I945" s="4" t="s">
        <v>2189</v>
      </c>
      <c r="J945" s="10" t="s">
        <v>2077</v>
      </c>
      <c r="K945" s="4"/>
      <c r="L945" s="10" t="s">
        <v>2191</v>
      </c>
      <c r="M945" s="8" t="e">
        <f>VLOOKUP(B945,Sheet4!A:C,2,FALSE)</f>
        <v>#N/A</v>
      </c>
      <c r="N945" s="8" t="e">
        <f>VLOOKUP(B945,Sheet5!A:B,2,FALSE)</f>
        <v>#N/A</v>
      </c>
      <c r="O945" s="8"/>
      <c r="P945" s="8"/>
      <c r="Q945" s="8"/>
      <c r="R945" s="8"/>
      <c r="S945" s="8"/>
      <c r="T945" s="8"/>
      <c r="U945" s="8"/>
      <c r="V945" s="8"/>
      <c r="W945" s="8"/>
      <c r="X945" s="8"/>
      <c r="Y945" s="8"/>
      <c r="Z945" s="8"/>
      <c r="AA945" s="8"/>
    </row>
    <row r="946" spans="1:27" ht="15.75" customHeight="1">
      <c r="A946" s="4"/>
      <c r="B946" s="19" t="s">
        <v>2562</v>
      </c>
      <c r="C946" s="4"/>
      <c r="D946" s="19" t="s">
        <v>2563</v>
      </c>
      <c r="E946" s="19"/>
      <c r="F946" s="19"/>
      <c r="G946" s="19" t="s">
        <v>2564</v>
      </c>
      <c r="H946" s="36">
        <v>917379125555</v>
      </c>
      <c r="I946" s="4" t="s">
        <v>2189</v>
      </c>
      <c r="J946" s="19"/>
      <c r="K946" s="4"/>
      <c r="L946" s="19" t="s">
        <v>2191</v>
      </c>
      <c r="M946" s="9" t="str">
        <f>VLOOKUP(B946,Sheet4!A:C,2,FALSE)</f>
        <v>Yes</v>
      </c>
      <c r="N946" s="8" t="e">
        <f>VLOOKUP(B946,Sheet5!A:B,2,FALSE)</f>
        <v>#N/A</v>
      </c>
      <c r="O946" s="8"/>
      <c r="P946" s="8"/>
      <c r="Q946" s="8"/>
      <c r="R946" s="8"/>
      <c r="S946" s="8"/>
      <c r="T946" s="8"/>
      <c r="U946" s="8"/>
      <c r="V946" s="8"/>
      <c r="W946" s="8"/>
      <c r="X946" s="8"/>
      <c r="Y946" s="8"/>
      <c r="Z946" s="8"/>
      <c r="AA946" s="8"/>
    </row>
    <row r="947" spans="1:27" ht="15.75" customHeight="1">
      <c r="A947" s="4">
        <f t="shared" ref="A947:A948" si="8">IF(B947&lt;&gt;"",ROW()-1,"")</f>
        <v>946</v>
      </c>
      <c r="B947" s="10" t="s">
        <v>2565</v>
      </c>
      <c r="C947" s="4"/>
      <c r="D947" s="4" t="s">
        <v>37</v>
      </c>
      <c r="E947" s="4" t="s">
        <v>38</v>
      </c>
      <c r="F947" s="7">
        <v>10</v>
      </c>
      <c r="G947" s="4" t="s">
        <v>2566</v>
      </c>
      <c r="H947" s="21">
        <v>919867150375</v>
      </c>
      <c r="I947" s="4" t="s">
        <v>2189</v>
      </c>
      <c r="J947" s="4" t="s">
        <v>2567</v>
      </c>
      <c r="K947" s="4"/>
      <c r="L947" s="4" t="s">
        <v>2286</v>
      </c>
      <c r="M947" s="8" t="e">
        <f>VLOOKUP(B947,Sheet4!A:C,2,FALSE)</f>
        <v>#N/A</v>
      </c>
      <c r="N947" s="8" t="e">
        <f>VLOOKUP(B947,Sheet5!A:B,2,FALSE)</f>
        <v>#N/A</v>
      </c>
      <c r="O947" s="8" t="e">
        <f>VLOOKUP(B947,Retail!A:B,2,FALSE)</f>
        <v>#N/A</v>
      </c>
      <c r="P947" s="8"/>
      <c r="Q947" s="8"/>
      <c r="R947" s="8"/>
      <c r="S947" s="8"/>
      <c r="T947" s="8"/>
      <c r="U947" s="8"/>
      <c r="V947" s="8"/>
      <c r="W947" s="8"/>
      <c r="X947" s="8"/>
      <c r="Y947" s="8"/>
      <c r="Z947" s="8"/>
      <c r="AA947" s="8"/>
    </row>
    <row r="948" spans="1:27" ht="15.75" customHeight="1">
      <c r="A948" s="4">
        <f t="shared" si="8"/>
        <v>947</v>
      </c>
      <c r="B948" s="10" t="s">
        <v>2568</v>
      </c>
      <c r="C948" s="4"/>
      <c r="D948" s="4" t="s">
        <v>37</v>
      </c>
      <c r="E948" s="4" t="s">
        <v>38</v>
      </c>
      <c r="F948" s="7">
        <v>12</v>
      </c>
      <c r="G948" s="4" t="s">
        <v>2569</v>
      </c>
      <c r="H948" s="21">
        <v>919820006566</v>
      </c>
      <c r="I948" s="4" t="s">
        <v>2189</v>
      </c>
      <c r="J948" s="4" t="s">
        <v>2570</v>
      </c>
      <c r="K948" s="4"/>
      <c r="L948" s="4" t="s">
        <v>2286</v>
      </c>
      <c r="M948" s="8" t="e">
        <f>VLOOKUP(B948,Sheet4!A:C,2,FALSE)</f>
        <v>#N/A</v>
      </c>
      <c r="N948" s="8" t="e">
        <f>VLOOKUP(B948,Sheet5!A:B,2,FALSE)</f>
        <v>#N/A</v>
      </c>
      <c r="O948" s="8" t="e">
        <f>VLOOKUP(B948,Retail!A:B,2,FALSE)</f>
        <v>#N/A</v>
      </c>
      <c r="P948" s="8"/>
      <c r="Q948" s="8"/>
      <c r="R948" s="8"/>
      <c r="S948" s="8"/>
      <c r="T948" s="8"/>
      <c r="U948" s="8"/>
      <c r="V948" s="8"/>
      <c r="W948" s="8"/>
      <c r="X948" s="8"/>
      <c r="Y948" s="8"/>
      <c r="Z948" s="8"/>
      <c r="AA948" s="8"/>
    </row>
    <row r="949" spans="1:27" ht="15.75" customHeight="1">
      <c r="A949" s="4"/>
      <c r="B949" s="4" t="s">
        <v>2571</v>
      </c>
      <c r="C949" s="4"/>
      <c r="D949" s="4" t="s">
        <v>2368</v>
      </c>
      <c r="E949" s="4"/>
      <c r="F949" s="4"/>
      <c r="G949" s="4" t="s">
        <v>2572</v>
      </c>
      <c r="H949" s="21">
        <v>917075548990</v>
      </c>
      <c r="I949" s="4" t="s">
        <v>2189</v>
      </c>
      <c r="J949" s="4" t="s">
        <v>2573</v>
      </c>
      <c r="K949" s="4"/>
      <c r="L949" s="4" t="s">
        <v>2191</v>
      </c>
      <c r="M949" s="8" t="e">
        <f>VLOOKUP(B949,Sheet4!A:C,2,FALSE)</f>
        <v>#N/A</v>
      </c>
      <c r="N949" s="8" t="e">
        <f>VLOOKUP(B949,Sheet5!A:B,2,FALSE)</f>
        <v>#N/A</v>
      </c>
      <c r="O949" s="8"/>
      <c r="P949" s="8"/>
      <c r="Q949" s="8"/>
      <c r="R949" s="8"/>
      <c r="S949" s="8"/>
      <c r="T949" s="8"/>
      <c r="U949" s="8"/>
      <c r="V949" s="8"/>
      <c r="W949" s="8"/>
      <c r="X949" s="8"/>
      <c r="Y949" s="8"/>
      <c r="Z949" s="8"/>
      <c r="AA949" s="8"/>
    </row>
    <row r="950" spans="1:27" ht="15.75" customHeight="1">
      <c r="A950" s="4"/>
      <c r="B950" s="4" t="s">
        <v>2574</v>
      </c>
      <c r="C950" s="4"/>
      <c r="D950" s="4" t="s">
        <v>2575</v>
      </c>
      <c r="E950" s="4"/>
      <c r="F950" s="4"/>
      <c r="G950" s="4" t="s">
        <v>2576</v>
      </c>
      <c r="H950" s="21">
        <v>919036922593</v>
      </c>
      <c r="I950" s="4" t="s">
        <v>2189</v>
      </c>
      <c r="J950" s="4" t="s">
        <v>2577</v>
      </c>
      <c r="K950" s="4"/>
      <c r="L950" s="4" t="s">
        <v>2191</v>
      </c>
      <c r="M950" s="8" t="e">
        <f>VLOOKUP(B950,Sheet4!A:C,2,FALSE)</f>
        <v>#N/A</v>
      </c>
      <c r="N950" s="8" t="e">
        <f>VLOOKUP(B950,Sheet5!A:B,2,FALSE)</f>
        <v>#N/A</v>
      </c>
      <c r="O950" s="8"/>
      <c r="P950" s="8"/>
      <c r="Q950" s="8"/>
      <c r="R950" s="8"/>
      <c r="S950" s="8"/>
      <c r="T950" s="8"/>
      <c r="U950" s="8"/>
      <c r="V950" s="8"/>
      <c r="W950" s="8"/>
      <c r="X950" s="8"/>
      <c r="Y950" s="8"/>
      <c r="Z950" s="8"/>
      <c r="AA950" s="8"/>
    </row>
    <row r="951" spans="1:27" ht="15.75" customHeight="1">
      <c r="A951" s="4"/>
      <c r="B951" s="4" t="s">
        <v>2578</v>
      </c>
      <c r="C951" s="4"/>
      <c r="D951" s="4" t="s">
        <v>2578</v>
      </c>
      <c r="E951" s="4"/>
      <c r="F951" s="4"/>
      <c r="G951" s="4" t="s">
        <v>2579</v>
      </c>
      <c r="H951" s="21">
        <v>918373929046</v>
      </c>
      <c r="I951" s="4" t="s">
        <v>2189</v>
      </c>
      <c r="J951" s="4" t="s">
        <v>2580</v>
      </c>
      <c r="K951" s="4"/>
      <c r="L951" s="4" t="s">
        <v>2191</v>
      </c>
      <c r="M951" s="8" t="e">
        <f>VLOOKUP(B951,Sheet4!A:C,2,FALSE)</f>
        <v>#N/A</v>
      </c>
      <c r="N951" s="8" t="e">
        <f>VLOOKUP(B951,Sheet5!A:B,2,FALSE)</f>
        <v>#N/A</v>
      </c>
      <c r="O951" s="8"/>
      <c r="P951" s="8"/>
      <c r="Q951" s="8"/>
      <c r="R951" s="8"/>
      <c r="S951" s="8"/>
      <c r="T951" s="8"/>
      <c r="U951" s="8"/>
      <c r="V951" s="8"/>
      <c r="W951" s="8"/>
      <c r="X951" s="8"/>
      <c r="Y951" s="8"/>
      <c r="Z951" s="8"/>
      <c r="AA951" s="8"/>
    </row>
    <row r="952" spans="1:27" ht="15.75" customHeight="1">
      <c r="A952" s="4"/>
      <c r="B952" s="4" t="s">
        <v>2581</v>
      </c>
      <c r="C952" s="4"/>
      <c r="D952" s="4" t="s">
        <v>2582</v>
      </c>
      <c r="E952" s="4"/>
      <c r="F952" s="4"/>
      <c r="G952" s="4" t="s">
        <v>2583</v>
      </c>
      <c r="H952" s="21">
        <v>919958834530</v>
      </c>
      <c r="I952" s="4" t="s">
        <v>2189</v>
      </c>
      <c r="J952" s="4"/>
      <c r="K952" s="4"/>
      <c r="L952" s="4" t="s">
        <v>2191</v>
      </c>
      <c r="M952" s="8" t="e">
        <f>VLOOKUP(B952,Sheet4!A:C,2,FALSE)</f>
        <v>#N/A</v>
      </c>
      <c r="N952" s="8" t="e">
        <f>VLOOKUP(B952,Sheet5!A:B,2,FALSE)</f>
        <v>#N/A</v>
      </c>
      <c r="O952" s="8"/>
      <c r="P952" s="8"/>
      <c r="Q952" s="8"/>
      <c r="R952" s="8"/>
      <c r="S952" s="8"/>
      <c r="T952" s="8"/>
      <c r="U952" s="8"/>
      <c r="V952" s="8"/>
      <c r="W952" s="8"/>
      <c r="X952" s="8"/>
      <c r="Y952" s="8"/>
      <c r="Z952" s="8"/>
      <c r="AA952" s="8"/>
    </row>
    <row r="953" spans="1:27" ht="15.75" customHeight="1">
      <c r="A953" s="4">
        <f t="shared" ref="A953:A954" si="9">IF(B953&lt;&gt;"",ROW()-1,"")</f>
        <v>952</v>
      </c>
      <c r="B953" s="4" t="s">
        <v>2584</v>
      </c>
      <c r="C953" s="4"/>
      <c r="D953" s="4" t="s">
        <v>2329</v>
      </c>
      <c r="E953" s="4" t="s">
        <v>2197</v>
      </c>
      <c r="F953" s="7">
        <v>11</v>
      </c>
      <c r="G953" s="4" t="s">
        <v>2585</v>
      </c>
      <c r="H953" s="21">
        <v>919810028195</v>
      </c>
      <c r="I953" s="4" t="s">
        <v>2189</v>
      </c>
      <c r="J953" s="4"/>
      <c r="K953" s="4"/>
      <c r="L953" s="4" t="s">
        <v>2501</v>
      </c>
      <c r="M953" s="8" t="e">
        <f>VLOOKUP(B953,Sheet4!A:C,2,FALSE)</f>
        <v>#N/A</v>
      </c>
      <c r="N953" s="8" t="e">
        <f>VLOOKUP(B953,Sheet5!A:B,2,FALSE)</f>
        <v>#N/A</v>
      </c>
      <c r="O953" s="8" t="e">
        <f>VLOOKUP(B953,Retail!A:B,2,FALSE)</f>
        <v>#N/A</v>
      </c>
      <c r="P953" s="8"/>
      <c r="Q953" s="8"/>
      <c r="R953" s="8"/>
      <c r="S953" s="8"/>
      <c r="T953" s="8"/>
      <c r="U953" s="8"/>
      <c r="V953" s="8"/>
      <c r="W953" s="8"/>
      <c r="X953" s="8"/>
      <c r="Y953" s="8"/>
      <c r="Z953" s="8"/>
      <c r="AA953" s="8"/>
    </row>
    <row r="954" spans="1:27" ht="15.75" customHeight="1">
      <c r="A954" s="4">
        <f t="shared" si="9"/>
        <v>953</v>
      </c>
      <c r="B954" s="4" t="s">
        <v>2586</v>
      </c>
      <c r="C954" s="4"/>
      <c r="D954" s="4" t="s">
        <v>2329</v>
      </c>
      <c r="E954" s="4" t="s">
        <v>2197</v>
      </c>
      <c r="F954" s="7">
        <v>10</v>
      </c>
      <c r="G954" s="4" t="s">
        <v>2587</v>
      </c>
      <c r="H954" s="21">
        <v>919594998223</v>
      </c>
      <c r="I954" s="4" t="s">
        <v>2189</v>
      </c>
      <c r="J954" s="4" t="s">
        <v>2588</v>
      </c>
      <c r="K954" s="4"/>
      <c r="L954" s="4" t="s">
        <v>2501</v>
      </c>
      <c r="M954" s="8" t="e">
        <f>VLOOKUP(B954,Sheet4!A:C,2,FALSE)</f>
        <v>#N/A</v>
      </c>
      <c r="N954" s="8" t="e">
        <f>VLOOKUP(B954,Sheet5!A:B,2,FALSE)</f>
        <v>#N/A</v>
      </c>
      <c r="O954" s="8" t="e">
        <f>VLOOKUP(B954,Retail!A:B,2,FALSE)</f>
        <v>#N/A</v>
      </c>
      <c r="P954" s="8"/>
      <c r="Q954" s="8"/>
      <c r="R954" s="8"/>
      <c r="S954" s="8"/>
      <c r="T954" s="8"/>
      <c r="U954" s="8"/>
      <c r="V954" s="8"/>
      <c r="W954" s="8"/>
      <c r="X954" s="8"/>
      <c r="Y954" s="8"/>
      <c r="Z954" s="8"/>
      <c r="AA954" s="8"/>
    </row>
    <row r="955" spans="1:27" ht="15.75" customHeight="1">
      <c r="A955" s="4"/>
      <c r="B955" s="4" t="s">
        <v>2589</v>
      </c>
      <c r="C955" s="4"/>
      <c r="D955" s="4" t="s">
        <v>2590</v>
      </c>
      <c r="E955" s="4"/>
      <c r="F955" s="4"/>
      <c r="G955" s="4" t="s">
        <v>2591</v>
      </c>
      <c r="H955" s="21">
        <v>12063359373</v>
      </c>
      <c r="I955" s="4" t="s">
        <v>2189</v>
      </c>
      <c r="J955" s="4" t="s">
        <v>2592</v>
      </c>
      <c r="K955" s="4"/>
      <c r="L955" s="4" t="s">
        <v>2191</v>
      </c>
      <c r="M955" s="8" t="e">
        <f>VLOOKUP(B955,Sheet4!A:C,2,FALSE)</f>
        <v>#N/A</v>
      </c>
      <c r="N955" s="8" t="e">
        <f>VLOOKUP(B955,Sheet5!A:B,2,FALSE)</f>
        <v>#N/A</v>
      </c>
      <c r="O955" s="8"/>
      <c r="P955" s="8"/>
      <c r="Q955" s="8"/>
      <c r="R955" s="8"/>
      <c r="S955" s="8"/>
      <c r="T955" s="8"/>
      <c r="U955" s="8"/>
      <c r="V955" s="8"/>
      <c r="W955" s="8"/>
      <c r="X955" s="8"/>
      <c r="Y955" s="8"/>
      <c r="Z955" s="8"/>
      <c r="AA955" s="8"/>
    </row>
    <row r="956" spans="1:27" ht="15.75" customHeight="1">
      <c r="A956" s="4"/>
      <c r="B956" s="19" t="s">
        <v>2593</v>
      </c>
      <c r="C956" s="4"/>
      <c r="D956" s="19" t="s">
        <v>2594</v>
      </c>
      <c r="E956" s="19"/>
      <c r="F956" s="19"/>
      <c r="G956" s="19" t="s">
        <v>2595</v>
      </c>
      <c r="H956" s="36">
        <v>919999768702</v>
      </c>
      <c r="I956" s="4" t="s">
        <v>2189</v>
      </c>
      <c r="J956" s="19" t="s">
        <v>2077</v>
      </c>
      <c r="K956" s="4"/>
      <c r="L956" s="19" t="s">
        <v>2191</v>
      </c>
      <c r="M956" s="9" t="str">
        <f>VLOOKUP(B956,Sheet4!A:C,2,FALSE)</f>
        <v>Yes</v>
      </c>
      <c r="N956" s="8" t="e">
        <f>VLOOKUP(B956,Sheet5!A:B,2,FALSE)</f>
        <v>#N/A</v>
      </c>
      <c r="O956" s="8"/>
      <c r="P956" s="8"/>
      <c r="Q956" s="8"/>
      <c r="R956" s="8"/>
      <c r="S956" s="8"/>
      <c r="T956" s="8"/>
      <c r="U956" s="8"/>
      <c r="V956" s="8"/>
      <c r="W956" s="8"/>
      <c r="X956" s="8"/>
      <c r="Y956" s="8"/>
      <c r="Z956" s="8"/>
      <c r="AA956" s="8"/>
    </row>
    <row r="957" spans="1:27" ht="15.75" customHeight="1">
      <c r="A957" s="4">
        <f t="shared" ref="A957:A995" si="10">IF(B957&lt;&gt;"",ROW()-1,"")</f>
        <v>956</v>
      </c>
      <c r="B957" s="10" t="s">
        <v>2596</v>
      </c>
      <c r="C957" s="4"/>
      <c r="D957" s="4" t="s">
        <v>1990</v>
      </c>
      <c r="E957" s="4" t="s">
        <v>86</v>
      </c>
      <c r="F957" s="7">
        <v>12</v>
      </c>
      <c r="G957" s="4" t="s">
        <v>2597</v>
      </c>
      <c r="H957" s="21">
        <v>918123692805</v>
      </c>
      <c r="I957" s="4" t="s">
        <v>2189</v>
      </c>
      <c r="J957" s="4"/>
      <c r="K957" s="4"/>
      <c r="L957" s="4" t="s">
        <v>2286</v>
      </c>
      <c r="M957" s="8" t="e">
        <f>VLOOKUP(B957,Sheet4!A:C,2,FALSE)</f>
        <v>#N/A</v>
      </c>
      <c r="N957" s="8" t="e">
        <f>VLOOKUP(B957,Sheet5!A:B,2,FALSE)</f>
        <v>#N/A</v>
      </c>
      <c r="O957" s="8" t="e">
        <f>VLOOKUP(B957,Retail!A:B,2,FALSE)</f>
        <v>#N/A</v>
      </c>
      <c r="P957" s="8"/>
      <c r="Q957" s="8"/>
      <c r="R957" s="8"/>
      <c r="S957" s="8"/>
      <c r="T957" s="8"/>
      <c r="U957" s="8"/>
      <c r="V957" s="8"/>
      <c r="W957" s="8"/>
      <c r="X957" s="8"/>
      <c r="Y957" s="8"/>
      <c r="Z957" s="8"/>
      <c r="AA957" s="8"/>
    </row>
    <row r="958" spans="1:27" ht="15.75" customHeight="1">
      <c r="A958" s="4">
        <f t="shared" si="10"/>
        <v>957</v>
      </c>
      <c r="B958" s="10" t="s">
        <v>2598</v>
      </c>
      <c r="C958" s="4"/>
      <c r="D958" s="4" t="s">
        <v>2233</v>
      </c>
      <c r="E958" s="4" t="s">
        <v>139</v>
      </c>
      <c r="F958" s="7">
        <v>11</v>
      </c>
      <c r="G958" s="4" t="s">
        <v>2599</v>
      </c>
      <c r="H958" s="21">
        <v>918484863394</v>
      </c>
      <c r="I958" s="4" t="s">
        <v>2189</v>
      </c>
      <c r="J958" s="4"/>
      <c r="K958" s="4"/>
      <c r="L958" s="4" t="s">
        <v>2286</v>
      </c>
      <c r="M958" s="8" t="e">
        <f>VLOOKUP(B958,Sheet4!A:C,2,FALSE)</f>
        <v>#N/A</v>
      </c>
      <c r="N958" s="8" t="e">
        <f>VLOOKUP(B958,Sheet5!A:B,2,FALSE)</f>
        <v>#N/A</v>
      </c>
      <c r="O958" s="8" t="e">
        <f>VLOOKUP(B958,Retail!A:B,2,FALSE)</f>
        <v>#N/A</v>
      </c>
      <c r="P958" s="8"/>
      <c r="Q958" s="8"/>
      <c r="R958" s="8"/>
      <c r="S958" s="8"/>
      <c r="T958" s="8"/>
      <c r="U958" s="8"/>
      <c r="V958" s="8"/>
      <c r="W958" s="8"/>
      <c r="X958" s="8"/>
      <c r="Y958" s="8"/>
      <c r="Z958" s="8"/>
      <c r="AA958" s="8"/>
    </row>
    <row r="959" spans="1:27" ht="15.75" customHeight="1">
      <c r="A959" s="4">
        <f t="shared" si="10"/>
        <v>958</v>
      </c>
      <c r="B959" s="19" t="s">
        <v>2600</v>
      </c>
      <c r="C959" s="4"/>
      <c r="D959" s="4" t="s">
        <v>37</v>
      </c>
      <c r="E959" s="4" t="s">
        <v>38</v>
      </c>
      <c r="F959" s="7">
        <v>12</v>
      </c>
      <c r="G959" s="4" t="s">
        <v>2601</v>
      </c>
      <c r="H959" s="21">
        <v>917710983081</v>
      </c>
      <c r="I959" s="4" t="s">
        <v>2189</v>
      </c>
      <c r="J959" s="4"/>
      <c r="K959" s="4"/>
      <c r="L959" s="4" t="s">
        <v>2286</v>
      </c>
      <c r="M959" s="9" t="str">
        <f>VLOOKUP(B959,Sheet4!A:C,2,FALSE)</f>
        <v>Yes</v>
      </c>
      <c r="N959" s="8" t="e">
        <f>VLOOKUP(B959,Sheet5!A:B,2,FALSE)</f>
        <v>#N/A</v>
      </c>
      <c r="O959" s="8"/>
      <c r="P959" s="8"/>
      <c r="Q959" s="8"/>
      <c r="R959" s="8"/>
      <c r="S959" s="8"/>
      <c r="T959" s="8"/>
      <c r="U959" s="8"/>
      <c r="V959" s="8"/>
      <c r="W959" s="8"/>
      <c r="X959" s="8"/>
      <c r="Y959" s="8"/>
      <c r="Z959" s="8"/>
      <c r="AA959" s="8"/>
    </row>
    <row r="960" spans="1:27" ht="15.75" customHeight="1">
      <c r="A960" s="4">
        <f t="shared" si="10"/>
        <v>959</v>
      </c>
      <c r="B960" s="10" t="s">
        <v>2602</v>
      </c>
      <c r="C960" s="4"/>
      <c r="D960" s="4" t="s">
        <v>2329</v>
      </c>
      <c r="E960" s="4" t="s">
        <v>2197</v>
      </c>
      <c r="F960" s="7">
        <v>10</v>
      </c>
      <c r="G960" s="4" t="s">
        <v>2603</v>
      </c>
      <c r="H960" s="21">
        <v>919818460730</v>
      </c>
      <c r="I960" s="4" t="s">
        <v>2189</v>
      </c>
      <c r="J960" s="4" t="s">
        <v>2604</v>
      </c>
      <c r="K960" s="4"/>
      <c r="L960" s="4" t="s">
        <v>2286</v>
      </c>
      <c r="M960" s="8" t="e">
        <f>VLOOKUP(B960,Sheet4!A:C,2,FALSE)</f>
        <v>#N/A</v>
      </c>
      <c r="N960" s="8" t="e">
        <f>VLOOKUP(B960,Sheet5!A:B,2,FALSE)</f>
        <v>#N/A</v>
      </c>
      <c r="O960" s="8" t="e">
        <f>VLOOKUP(B960,Retail!A:B,2,FALSE)</f>
        <v>#N/A</v>
      </c>
      <c r="P960" s="8"/>
      <c r="Q960" s="8"/>
      <c r="R960" s="8"/>
      <c r="S960" s="8"/>
      <c r="T960" s="8"/>
      <c r="U960" s="8"/>
      <c r="V960" s="8"/>
      <c r="W960" s="8"/>
      <c r="X960" s="8"/>
      <c r="Y960" s="8"/>
      <c r="Z960" s="8"/>
      <c r="AA960" s="8"/>
    </row>
    <row r="961" spans="1:27" ht="15.75" customHeight="1">
      <c r="A961" s="4">
        <f t="shared" si="10"/>
        <v>960</v>
      </c>
      <c r="B961" s="4" t="s">
        <v>2605</v>
      </c>
      <c r="C961" s="4"/>
      <c r="D961" s="4" t="s">
        <v>1990</v>
      </c>
      <c r="E961" s="4" t="s">
        <v>86</v>
      </c>
      <c r="F961" s="7">
        <v>12</v>
      </c>
      <c r="G961" s="4" t="s">
        <v>2606</v>
      </c>
      <c r="H961" s="21">
        <v>919848426036</v>
      </c>
      <c r="I961" s="4" t="s">
        <v>2189</v>
      </c>
      <c r="J961" s="4"/>
      <c r="K961" s="4"/>
      <c r="L961" s="4" t="s">
        <v>2286</v>
      </c>
      <c r="M961" s="8" t="e">
        <f>VLOOKUP(B961,Sheet4!A:C,2,FALSE)</f>
        <v>#N/A</v>
      </c>
      <c r="N961" s="8" t="e">
        <f>VLOOKUP(B961,Sheet5!A:B,2,FALSE)</f>
        <v>#N/A</v>
      </c>
      <c r="O961" s="8" t="e">
        <f>VLOOKUP(B961,Retail!A:B,2,FALSE)</f>
        <v>#N/A</v>
      </c>
      <c r="P961" s="8"/>
      <c r="Q961" s="8"/>
      <c r="R961" s="8"/>
      <c r="S961" s="8"/>
      <c r="T961" s="8"/>
      <c r="U961" s="8"/>
      <c r="V961" s="8"/>
      <c r="W961" s="8"/>
      <c r="X961" s="8"/>
      <c r="Y961" s="8"/>
      <c r="Z961" s="8"/>
      <c r="AA961" s="8"/>
    </row>
    <row r="962" spans="1:27" ht="15.75" customHeight="1">
      <c r="A962" s="4">
        <f t="shared" si="10"/>
        <v>961</v>
      </c>
      <c r="B962" s="10" t="s">
        <v>2607</v>
      </c>
      <c r="C962" s="4"/>
      <c r="D962" s="4" t="s">
        <v>2529</v>
      </c>
      <c r="E962" s="4"/>
      <c r="F962" s="7">
        <v>12</v>
      </c>
      <c r="G962" s="4" t="s">
        <v>2608</v>
      </c>
      <c r="H962" s="21">
        <v>919611678189</v>
      </c>
      <c r="I962" s="4" t="s">
        <v>2189</v>
      </c>
      <c r="J962" s="4" t="s">
        <v>44</v>
      </c>
      <c r="K962" s="4"/>
      <c r="L962" s="4" t="s">
        <v>2286</v>
      </c>
      <c r="M962" s="8" t="e">
        <f>VLOOKUP(B962,Sheet4!A:C,2,FALSE)</f>
        <v>#N/A</v>
      </c>
      <c r="N962" s="8" t="e">
        <f>VLOOKUP(B962,Sheet5!A:B,2,FALSE)</f>
        <v>#N/A</v>
      </c>
      <c r="O962" s="8" t="e">
        <f>VLOOKUP(B962,Retail!A:B,2,FALSE)</f>
        <v>#N/A</v>
      </c>
      <c r="P962" s="8"/>
      <c r="Q962" s="8"/>
      <c r="R962" s="8"/>
      <c r="S962" s="8"/>
      <c r="T962" s="8"/>
      <c r="U962" s="8"/>
      <c r="V962" s="8"/>
      <c r="W962" s="8"/>
      <c r="X962" s="8"/>
      <c r="Y962" s="8"/>
      <c r="Z962" s="8"/>
      <c r="AA962" s="8"/>
    </row>
    <row r="963" spans="1:27" ht="15.75" customHeight="1">
      <c r="A963" s="4">
        <f t="shared" si="10"/>
        <v>962</v>
      </c>
      <c r="B963" s="10" t="s">
        <v>2609</v>
      </c>
      <c r="C963" s="4"/>
      <c r="D963" s="4" t="s">
        <v>2529</v>
      </c>
      <c r="E963" s="4"/>
      <c r="F963" s="7">
        <v>12</v>
      </c>
      <c r="G963" s="4" t="s">
        <v>2610</v>
      </c>
      <c r="H963" s="21">
        <v>66991925519</v>
      </c>
      <c r="I963" s="4" t="s">
        <v>2189</v>
      </c>
      <c r="J963" s="4"/>
      <c r="K963" s="4"/>
      <c r="L963" s="4" t="s">
        <v>2286</v>
      </c>
      <c r="M963" s="8" t="e">
        <f>VLOOKUP(B963,Sheet4!A:C,2,FALSE)</f>
        <v>#N/A</v>
      </c>
      <c r="N963" s="8" t="e">
        <f>VLOOKUP(B963,Sheet5!A:B,2,FALSE)</f>
        <v>#N/A</v>
      </c>
      <c r="O963" s="8" t="e">
        <f>VLOOKUP(B963,Retail!A:B,2,FALSE)</f>
        <v>#N/A</v>
      </c>
      <c r="P963" s="8"/>
      <c r="Q963" s="8"/>
      <c r="R963" s="8"/>
      <c r="S963" s="8"/>
      <c r="T963" s="8"/>
      <c r="U963" s="8"/>
      <c r="V963" s="8"/>
      <c r="W963" s="8"/>
      <c r="X963" s="8"/>
      <c r="Y963" s="8"/>
      <c r="Z963" s="8"/>
      <c r="AA963" s="8"/>
    </row>
    <row r="964" spans="1:27" ht="15.75" customHeight="1">
      <c r="A964" s="4">
        <f t="shared" si="10"/>
        <v>963</v>
      </c>
      <c r="B964" s="10" t="s">
        <v>2611</v>
      </c>
      <c r="C964" s="4"/>
      <c r="D964" s="4" t="s">
        <v>2329</v>
      </c>
      <c r="E964" s="4" t="s">
        <v>2197</v>
      </c>
      <c r="F964" s="7">
        <v>10</v>
      </c>
      <c r="G964" s="4" t="s">
        <v>2612</v>
      </c>
      <c r="H964" s="21">
        <v>919811826060</v>
      </c>
      <c r="I964" s="4" t="s">
        <v>2189</v>
      </c>
      <c r="J964" s="4"/>
      <c r="K964" s="4"/>
      <c r="L964" s="4" t="s">
        <v>2286</v>
      </c>
      <c r="M964" s="8" t="e">
        <f>VLOOKUP(B964,Sheet4!A:C,2,FALSE)</f>
        <v>#N/A</v>
      </c>
      <c r="N964" s="8" t="e">
        <f>VLOOKUP(B964,Sheet5!A:B,2,FALSE)</f>
        <v>#N/A</v>
      </c>
      <c r="O964" s="8" t="e">
        <f>VLOOKUP(B964,Retail!A:B,2,FALSE)</f>
        <v>#N/A</v>
      </c>
      <c r="P964" s="8"/>
      <c r="Q964" s="8"/>
      <c r="R964" s="8"/>
      <c r="S964" s="8"/>
      <c r="T964" s="8"/>
      <c r="U964" s="8"/>
      <c r="V964" s="8"/>
      <c r="W964" s="8"/>
      <c r="X964" s="8"/>
      <c r="Y964" s="8"/>
      <c r="Z964" s="8"/>
      <c r="AA964" s="8"/>
    </row>
    <row r="965" spans="1:27" ht="15.75" customHeight="1">
      <c r="A965" s="4">
        <f t="shared" si="10"/>
        <v>964</v>
      </c>
      <c r="B965" s="19" t="s">
        <v>2613</v>
      </c>
      <c r="C965" s="4"/>
      <c r="D965" s="4" t="s">
        <v>2329</v>
      </c>
      <c r="E965" s="4" t="s">
        <v>2197</v>
      </c>
      <c r="F965" s="7">
        <v>10</v>
      </c>
      <c r="G965" s="4" t="s">
        <v>2614</v>
      </c>
      <c r="H965" s="21">
        <v>919599662910</v>
      </c>
      <c r="I965" s="4" t="s">
        <v>2189</v>
      </c>
      <c r="J965" s="4" t="s">
        <v>2615</v>
      </c>
      <c r="K965" s="4"/>
      <c r="L965" s="4" t="s">
        <v>2286</v>
      </c>
      <c r="M965" s="9" t="str">
        <f>VLOOKUP(B965,Sheet4!A:C,2,FALSE)</f>
        <v>Yes</v>
      </c>
      <c r="N965" s="8" t="e">
        <f>VLOOKUP(B965,Sheet5!A:B,2,FALSE)</f>
        <v>#N/A</v>
      </c>
      <c r="O965" s="8"/>
      <c r="P965" s="8"/>
      <c r="Q965" s="8"/>
      <c r="R965" s="8"/>
      <c r="S965" s="8"/>
      <c r="T965" s="8"/>
      <c r="U965" s="8"/>
      <c r="V965" s="8"/>
      <c r="W965" s="8"/>
      <c r="X965" s="8"/>
      <c r="Y965" s="8"/>
      <c r="Z965" s="8"/>
      <c r="AA965" s="8"/>
    </row>
    <row r="966" spans="1:27" ht="15.75" customHeight="1">
      <c r="A966" s="4">
        <f t="shared" si="10"/>
        <v>965</v>
      </c>
      <c r="B966" s="4" t="s">
        <v>2616</v>
      </c>
      <c r="C966" s="4"/>
      <c r="D966" s="4" t="s">
        <v>2529</v>
      </c>
      <c r="E966" s="4"/>
      <c r="F966" s="7">
        <v>10</v>
      </c>
      <c r="G966" s="4" t="s">
        <v>2617</v>
      </c>
      <c r="H966" s="21">
        <v>919845616449</v>
      </c>
      <c r="I966" s="4" t="s">
        <v>2189</v>
      </c>
      <c r="J966" s="4"/>
      <c r="K966" s="4"/>
      <c r="L966" s="4" t="s">
        <v>2286</v>
      </c>
      <c r="M966" s="8" t="e">
        <f>VLOOKUP(B966,Sheet4!A:C,2,FALSE)</f>
        <v>#N/A</v>
      </c>
      <c r="N966" s="8" t="e">
        <f>VLOOKUP(B966,Sheet5!A:B,2,FALSE)</f>
        <v>#N/A</v>
      </c>
      <c r="O966" s="8" t="e">
        <f>VLOOKUP(B966,Retail!A:B,2,FALSE)</f>
        <v>#N/A</v>
      </c>
      <c r="P966" s="8"/>
      <c r="Q966" s="8"/>
      <c r="R966" s="8"/>
      <c r="S966" s="8"/>
      <c r="T966" s="8"/>
      <c r="U966" s="8"/>
      <c r="V966" s="8"/>
      <c r="W966" s="8"/>
      <c r="X966" s="8"/>
      <c r="Y966" s="8"/>
      <c r="Z966" s="8"/>
      <c r="AA966" s="8"/>
    </row>
    <row r="967" spans="1:27" ht="15.75" customHeight="1">
      <c r="A967" s="4">
        <f t="shared" si="10"/>
        <v>966</v>
      </c>
      <c r="B967" s="19" t="s">
        <v>2618</v>
      </c>
      <c r="C967" s="4"/>
      <c r="D967" s="4" t="s">
        <v>37</v>
      </c>
      <c r="E967" s="4" t="s">
        <v>38</v>
      </c>
      <c r="F967" s="7">
        <v>12</v>
      </c>
      <c r="G967" s="4" t="s">
        <v>2619</v>
      </c>
      <c r="H967" s="21">
        <v>919833642756</v>
      </c>
      <c r="I967" s="4" t="s">
        <v>2189</v>
      </c>
      <c r="J967" s="4" t="s">
        <v>2620</v>
      </c>
      <c r="K967" s="4"/>
      <c r="L967" s="4" t="s">
        <v>2286</v>
      </c>
      <c r="M967" s="9" t="str">
        <f>VLOOKUP(B967,Sheet4!A:C,2,FALSE)</f>
        <v>Yes</v>
      </c>
      <c r="N967" s="8" t="e">
        <f>VLOOKUP(B967,Sheet5!A:B,2,FALSE)</f>
        <v>#N/A</v>
      </c>
      <c r="O967" s="8"/>
      <c r="P967" s="8"/>
      <c r="Q967" s="8"/>
      <c r="R967" s="8"/>
      <c r="S967" s="8"/>
      <c r="T967" s="8"/>
      <c r="U967" s="8"/>
      <c r="V967" s="8"/>
      <c r="W967" s="8"/>
      <c r="X967" s="8"/>
      <c r="Y967" s="8"/>
      <c r="Z967" s="8"/>
      <c r="AA967" s="8"/>
    </row>
    <row r="968" spans="1:27" ht="15.75" customHeight="1">
      <c r="A968" s="4">
        <f t="shared" si="10"/>
        <v>967</v>
      </c>
      <c r="B968" s="10" t="s">
        <v>2621</v>
      </c>
      <c r="C968" s="4"/>
      <c r="D968" s="4" t="s">
        <v>2622</v>
      </c>
      <c r="E968" s="4" t="s">
        <v>2210</v>
      </c>
      <c r="F968" s="7">
        <v>10</v>
      </c>
      <c r="G968" s="4" t="s">
        <v>2623</v>
      </c>
      <c r="H968" s="21">
        <v>919971853368</v>
      </c>
      <c r="I968" s="4" t="s">
        <v>2189</v>
      </c>
      <c r="J968" s="4"/>
      <c r="K968" s="4"/>
      <c r="L968" s="4" t="s">
        <v>2286</v>
      </c>
      <c r="M968" s="8" t="e">
        <f>VLOOKUP(B968,Sheet4!A:C,2,FALSE)</f>
        <v>#N/A</v>
      </c>
      <c r="N968" s="8" t="e">
        <f>VLOOKUP(B968,Sheet5!A:B,2,FALSE)</f>
        <v>#N/A</v>
      </c>
      <c r="O968" s="8" t="e">
        <f>VLOOKUP(B968,Retail!A:B,2,FALSE)</f>
        <v>#N/A</v>
      </c>
      <c r="P968" s="8"/>
      <c r="Q968" s="8"/>
      <c r="R968" s="8"/>
      <c r="S968" s="8"/>
      <c r="T968" s="8"/>
      <c r="U968" s="8"/>
      <c r="V968" s="8"/>
      <c r="W968" s="8"/>
      <c r="X968" s="8"/>
      <c r="Y968" s="8"/>
      <c r="Z968" s="8"/>
      <c r="AA968" s="8"/>
    </row>
    <row r="969" spans="1:27" ht="15.75" customHeight="1">
      <c r="A969" s="4">
        <f t="shared" si="10"/>
        <v>968</v>
      </c>
      <c r="B969" s="4" t="s">
        <v>2624</v>
      </c>
      <c r="C969" s="4"/>
      <c r="D969" s="4" t="s">
        <v>2622</v>
      </c>
      <c r="E969" s="4" t="s">
        <v>2210</v>
      </c>
      <c r="F969" s="7">
        <v>10</v>
      </c>
      <c r="G969" s="4" t="s">
        <v>2625</v>
      </c>
      <c r="H969" s="21">
        <v>919811050080</v>
      </c>
      <c r="I969" s="4" t="s">
        <v>2189</v>
      </c>
      <c r="J969" s="4"/>
      <c r="K969" s="4"/>
      <c r="L969" s="4" t="s">
        <v>2286</v>
      </c>
      <c r="M969" s="8" t="e">
        <f>VLOOKUP(B969,Sheet4!A:C,2,FALSE)</f>
        <v>#N/A</v>
      </c>
      <c r="N969" s="8" t="e">
        <f>VLOOKUP(B969,Sheet5!A:B,2,FALSE)</f>
        <v>#N/A</v>
      </c>
      <c r="O969" s="8" t="e">
        <f>VLOOKUP(B969,Retail!A:B,2,FALSE)</f>
        <v>#N/A</v>
      </c>
      <c r="P969" s="8"/>
      <c r="Q969" s="8"/>
      <c r="R969" s="8"/>
      <c r="S969" s="8"/>
      <c r="T969" s="8"/>
      <c r="U969" s="8"/>
      <c r="V969" s="8"/>
      <c r="W969" s="8"/>
      <c r="X969" s="8"/>
      <c r="Y969" s="8"/>
      <c r="Z969" s="8"/>
      <c r="AA969" s="8"/>
    </row>
    <row r="970" spans="1:27" ht="15.75" customHeight="1">
      <c r="A970" s="4">
        <f t="shared" si="10"/>
        <v>969</v>
      </c>
      <c r="B970" s="4" t="s">
        <v>2626</v>
      </c>
      <c r="C970" s="4"/>
      <c r="D970" s="4" t="s">
        <v>2622</v>
      </c>
      <c r="E970" s="4" t="s">
        <v>2197</v>
      </c>
      <c r="F970" s="7">
        <v>12</v>
      </c>
      <c r="G970" s="4" t="s">
        <v>2627</v>
      </c>
      <c r="H970" s="21">
        <v>919871367144</v>
      </c>
      <c r="I970" s="4" t="s">
        <v>2189</v>
      </c>
      <c r="J970" s="4"/>
      <c r="K970" s="4"/>
      <c r="L970" s="4" t="s">
        <v>2286</v>
      </c>
      <c r="M970" s="8" t="e">
        <f>VLOOKUP(B970,Sheet4!A:C,2,FALSE)</f>
        <v>#N/A</v>
      </c>
      <c r="N970" s="8" t="e">
        <f>VLOOKUP(B970,Sheet5!A:B,2,FALSE)</f>
        <v>#N/A</v>
      </c>
      <c r="O970" s="8" t="e">
        <f>VLOOKUP(B970,Retail!A:B,2,FALSE)</f>
        <v>#N/A</v>
      </c>
      <c r="P970" s="8"/>
      <c r="Q970" s="8"/>
      <c r="R970" s="8"/>
      <c r="S970" s="8"/>
      <c r="T970" s="8"/>
      <c r="U970" s="8"/>
      <c r="V970" s="8"/>
      <c r="W970" s="8"/>
      <c r="X970" s="8"/>
      <c r="Y970" s="8"/>
      <c r="Z970" s="8"/>
      <c r="AA970" s="8"/>
    </row>
    <row r="971" spans="1:27" ht="15.75" customHeight="1">
      <c r="A971" s="4">
        <f t="shared" si="10"/>
        <v>970</v>
      </c>
      <c r="B971" s="10" t="s">
        <v>2628</v>
      </c>
      <c r="C971" s="4"/>
      <c r="D971" s="4" t="s">
        <v>2622</v>
      </c>
      <c r="E971" s="4" t="s">
        <v>2210</v>
      </c>
      <c r="F971" s="7">
        <v>10</v>
      </c>
      <c r="G971" s="4" t="s">
        <v>2629</v>
      </c>
      <c r="H971" s="21">
        <v>919650596007</v>
      </c>
      <c r="I971" s="4" t="s">
        <v>2189</v>
      </c>
      <c r="J971" s="4" t="s">
        <v>2630</v>
      </c>
      <c r="K971" s="4"/>
      <c r="L971" s="4" t="s">
        <v>2286</v>
      </c>
      <c r="M971" s="8" t="e">
        <f>VLOOKUP(B971,Sheet4!A:C,2,FALSE)</f>
        <v>#N/A</v>
      </c>
      <c r="N971" s="8" t="e">
        <f>VLOOKUP(B971,Sheet5!A:B,2,FALSE)</f>
        <v>#N/A</v>
      </c>
      <c r="O971" s="8" t="e">
        <f>VLOOKUP(B971,Retail!A:B,2,FALSE)</f>
        <v>#N/A</v>
      </c>
      <c r="P971" s="8"/>
      <c r="Q971" s="8"/>
      <c r="R971" s="8"/>
      <c r="S971" s="8"/>
      <c r="T971" s="8"/>
      <c r="U971" s="8"/>
      <c r="V971" s="8"/>
      <c r="W971" s="8"/>
      <c r="X971" s="8"/>
      <c r="Y971" s="8"/>
      <c r="Z971" s="8"/>
      <c r="AA971" s="8"/>
    </row>
    <row r="972" spans="1:27" ht="15.75" customHeight="1">
      <c r="A972" s="4">
        <f t="shared" si="10"/>
        <v>971</v>
      </c>
      <c r="B972" s="10" t="s">
        <v>864</v>
      </c>
      <c r="C972" s="4"/>
      <c r="D972" s="4" t="s">
        <v>2622</v>
      </c>
      <c r="E972" s="4" t="s">
        <v>2197</v>
      </c>
      <c r="F972" s="7">
        <v>12</v>
      </c>
      <c r="G972" s="4" t="s">
        <v>2631</v>
      </c>
      <c r="H972" s="21">
        <v>919811528933</v>
      </c>
      <c r="I972" s="4" t="s">
        <v>2189</v>
      </c>
      <c r="J972" s="4"/>
      <c r="K972" s="4"/>
      <c r="L972" s="4" t="s">
        <v>2286</v>
      </c>
      <c r="M972" s="8" t="e">
        <f>VLOOKUP(B972,Sheet4!A:C,2,FALSE)</f>
        <v>#N/A</v>
      </c>
      <c r="N972" s="8" t="e">
        <f>VLOOKUP(B972,Sheet5!A:B,2,FALSE)</f>
        <v>#N/A</v>
      </c>
      <c r="O972" s="8" t="str">
        <f>VLOOKUP(B972,Retail!A:B,2,FALSE)</f>
        <v>FTC DAIS</v>
      </c>
      <c r="P972" s="8"/>
      <c r="Q972" s="8"/>
      <c r="R972" s="8"/>
      <c r="S972" s="8"/>
      <c r="T972" s="8"/>
      <c r="U972" s="8"/>
      <c r="V972" s="8"/>
      <c r="W972" s="8"/>
      <c r="X972" s="8"/>
      <c r="Y972" s="8"/>
      <c r="Z972" s="8"/>
      <c r="AA972" s="8"/>
    </row>
    <row r="973" spans="1:27" ht="15.75" customHeight="1">
      <c r="A973" s="4">
        <f t="shared" si="10"/>
        <v>972</v>
      </c>
      <c r="B973" s="10" t="s">
        <v>2632</v>
      </c>
      <c r="C973" s="4"/>
      <c r="D973" s="4" t="s">
        <v>2622</v>
      </c>
      <c r="E973" s="4" t="s">
        <v>2210</v>
      </c>
      <c r="F973" s="7">
        <v>11</v>
      </c>
      <c r="G973" s="4" t="s">
        <v>2633</v>
      </c>
      <c r="H973" s="21">
        <v>919999678626</v>
      </c>
      <c r="I973" s="4" t="s">
        <v>2189</v>
      </c>
      <c r="J973" s="4" t="s">
        <v>2634</v>
      </c>
      <c r="K973" s="4"/>
      <c r="L973" s="4" t="s">
        <v>2286</v>
      </c>
      <c r="M973" s="8" t="e">
        <f>VLOOKUP(B973,Sheet4!A:C,2,FALSE)</f>
        <v>#N/A</v>
      </c>
      <c r="N973" s="8" t="e">
        <f>VLOOKUP(B973,Sheet5!A:B,2,FALSE)</f>
        <v>#N/A</v>
      </c>
      <c r="O973" s="8" t="e">
        <f>VLOOKUP(B973,Retail!A:B,2,FALSE)</f>
        <v>#N/A</v>
      </c>
      <c r="P973" s="8"/>
      <c r="Q973" s="8"/>
      <c r="R973" s="8"/>
      <c r="S973" s="8"/>
      <c r="T973" s="8"/>
      <c r="U973" s="8"/>
      <c r="V973" s="8"/>
      <c r="W973" s="8"/>
      <c r="X973" s="8"/>
      <c r="Y973" s="8"/>
      <c r="Z973" s="8"/>
      <c r="AA973" s="8"/>
    </row>
    <row r="974" spans="1:27" ht="15.75" customHeight="1">
      <c r="A974" s="4">
        <f t="shared" si="10"/>
        <v>973</v>
      </c>
      <c r="B974" s="19" t="s">
        <v>2635</v>
      </c>
      <c r="C974" s="4"/>
      <c r="D974" s="4" t="s">
        <v>2636</v>
      </c>
      <c r="E974" s="4" t="s">
        <v>97</v>
      </c>
      <c r="F974" s="7">
        <v>11</v>
      </c>
      <c r="G974" s="4" t="s">
        <v>2637</v>
      </c>
      <c r="H974" s="21">
        <v>971507320137</v>
      </c>
      <c r="I974" s="4" t="s">
        <v>2189</v>
      </c>
      <c r="J974" s="4" t="s">
        <v>2638</v>
      </c>
      <c r="K974" s="4"/>
      <c r="L974" s="4" t="s">
        <v>2286</v>
      </c>
      <c r="M974" s="9" t="str">
        <f>VLOOKUP(B974,Sheet4!A:C,2,FALSE)</f>
        <v>Yes</v>
      </c>
      <c r="N974" s="8" t="e">
        <f>VLOOKUP(B974,Sheet5!A:B,2,FALSE)</f>
        <v>#N/A</v>
      </c>
      <c r="O974" s="8"/>
      <c r="P974" s="8"/>
      <c r="Q974" s="8"/>
      <c r="R974" s="8"/>
      <c r="S974" s="8"/>
      <c r="T974" s="8"/>
      <c r="U974" s="8"/>
      <c r="V974" s="8"/>
      <c r="W974" s="8"/>
      <c r="X974" s="8"/>
      <c r="Y974" s="8"/>
      <c r="Z974" s="8"/>
      <c r="AA974" s="8"/>
    </row>
    <row r="975" spans="1:27" ht="15.75" customHeight="1">
      <c r="A975" s="4">
        <f t="shared" si="10"/>
        <v>974</v>
      </c>
      <c r="B975" s="19" t="s">
        <v>2639</v>
      </c>
      <c r="C975" s="4"/>
      <c r="D975" s="4" t="s">
        <v>2622</v>
      </c>
      <c r="E975" s="4" t="s">
        <v>2210</v>
      </c>
      <c r="F975" s="7">
        <v>10</v>
      </c>
      <c r="G975" s="4" t="s">
        <v>2640</v>
      </c>
      <c r="H975" s="21">
        <v>918588806417</v>
      </c>
      <c r="I975" s="4" t="s">
        <v>2189</v>
      </c>
      <c r="J975" s="4" t="s">
        <v>2641</v>
      </c>
      <c r="K975" s="4"/>
      <c r="L975" s="4" t="s">
        <v>2286</v>
      </c>
      <c r="M975" s="9" t="str">
        <f>VLOOKUP(B975,Sheet4!A:C,2,FALSE)</f>
        <v>Yes</v>
      </c>
      <c r="N975" s="8" t="e">
        <f>VLOOKUP(B975,Sheet5!A:B,2,FALSE)</f>
        <v>#N/A</v>
      </c>
      <c r="O975" s="8"/>
      <c r="P975" s="8"/>
      <c r="Q975" s="8"/>
      <c r="R975" s="8"/>
      <c r="S975" s="8"/>
      <c r="T975" s="8"/>
      <c r="U975" s="8"/>
      <c r="V975" s="8"/>
      <c r="W975" s="8"/>
      <c r="X975" s="8"/>
      <c r="Y975" s="8"/>
      <c r="Z975" s="8"/>
      <c r="AA975" s="8"/>
    </row>
    <row r="976" spans="1:27" ht="15.75" customHeight="1">
      <c r="A976" s="4">
        <f t="shared" si="10"/>
        <v>975</v>
      </c>
      <c r="B976" s="4" t="s">
        <v>23</v>
      </c>
      <c r="C976" s="4"/>
      <c r="D976" s="4" t="s">
        <v>2622</v>
      </c>
      <c r="E976" s="4" t="s">
        <v>2210</v>
      </c>
      <c r="F976" s="7">
        <v>11</v>
      </c>
      <c r="G976" s="4" t="s">
        <v>2642</v>
      </c>
      <c r="H976" s="21">
        <v>919958188228</v>
      </c>
      <c r="I976" s="4" t="s">
        <v>2189</v>
      </c>
      <c r="J976" s="4" t="s">
        <v>2643</v>
      </c>
      <c r="K976" s="4"/>
      <c r="L976" s="4" t="s">
        <v>2286</v>
      </c>
      <c r="M976" s="8" t="e">
        <f>VLOOKUP(B976,Sheet4!A:C,2,FALSE)</f>
        <v>#N/A</v>
      </c>
      <c r="N976" s="8" t="e">
        <f>VLOOKUP(B976,Sheet5!A:B,2,FALSE)</f>
        <v>#N/A</v>
      </c>
      <c r="O976" s="8" t="e">
        <f>VLOOKUP(B976,Retail!A:B,2,FALSE)</f>
        <v>#N/A</v>
      </c>
      <c r="P976" s="8"/>
      <c r="Q976" s="8"/>
      <c r="R976" s="8"/>
      <c r="S976" s="8"/>
      <c r="T976" s="8"/>
      <c r="U976" s="8"/>
      <c r="V976" s="8"/>
      <c r="W976" s="8"/>
      <c r="X976" s="8"/>
      <c r="Y976" s="8"/>
      <c r="Z976" s="8"/>
      <c r="AA976" s="8"/>
    </row>
    <row r="977" spans="1:27" ht="15.75" customHeight="1">
      <c r="A977" s="4">
        <f t="shared" si="10"/>
        <v>976</v>
      </c>
      <c r="B977" s="4" t="s">
        <v>2644</v>
      </c>
      <c r="C977" s="4"/>
      <c r="D977" s="4" t="s">
        <v>2622</v>
      </c>
      <c r="E977" s="4" t="s">
        <v>2210</v>
      </c>
      <c r="F977" s="7">
        <v>10</v>
      </c>
      <c r="G977" s="4" t="s">
        <v>2645</v>
      </c>
      <c r="H977" s="21">
        <v>919821588416</v>
      </c>
      <c r="I977" s="4" t="s">
        <v>2189</v>
      </c>
      <c r="J977" s="4"/>
      <c r="K977" s="4"/>
      <c r="L977" s="4" t="s">
        <v>2286</v>
      </c>
      <c r="M977" s="8" t="e">
        <f>VLOOKUP(B977,Sheet4!A:C,2,FALSE)</f>
        <v>#N/A</v>
      </c>
      <c r="N977" s="8" t="e">
        <f>VLOOKUP(B977,Sheet5!A:B,2,FALSE)</f>
        <v>#N/A</v>
      </c>
      <c r="O977" s="8" t="e">
        <f>VLOOKUP(B977,Retail!A:B,2,FALSE)</f>
        <v>#N/A</v>
      </c>
      <c r="P977" s="8"/>
      <c r="Q977" s="8"/>
      <c r="R977" s="8"/>
      <c r="S977" s="8"/>
      <c r="T977" s="8"/>
      <c r="U977" s="8"/>
      <c r="V977" s="8"/>
      <c r="W977" s="8"/>
      <c r="X977" s="8"/>
      <c r="Y977" s="8"/>
      <c r="Z977" s="8"/>
      <c r="AA977" s="8"/>
    </row>
    <row r="978" spans="1:27" ht="15.75" customHeight="1">
      <c r="A978" s="4">
        <f t="shared" si="10"/>
        <v>977</v>
      </c>
      <c r="B978" s="4" t="s">
        <v>2646</v>
      </c>
      <c r="C978" s="4"/>
      <c r="D978" s="4" t="s">
        <v>2622</v>
      </c>
      <c r="E978" s="4" t="s">
        <v>2210</v>
      </c>
      <c r="F978" s="7">
        <v>11</v>
      </c>
      <c r="G978" s="4" t="s">
        <v>2647</v>
      </c>
      <c r="H978" s="21">
        <v>919818430956</v>
      </c>
      <c r="I978" s="4" t="s">
        <v>2189</v>
      </c>
      <c r="J978" s="4" t="s">
        <v>2648</v>
      </c>
      <c r="K978" s="4"/>
      <c r="L978" s="4" t="s">
        <v>2286</v>
      </c>
      <c r="M978" s="8" t="e">
        <f>VLOOKUP(B978,Sheet4!A:C,2,FALSE)</f>
        <v>#N/A</v>
      </c>
      <c r="N978" s="8" t="e">
        <f>VLOOKUP(B978,Sheet5!A:B,2,FALSE)</f>
        <v>#N/A</v>
      </c>
      <c r="O978" s="8" t="e">
        <f>VLOOKUP(B978,Retail!A:B,2,FALSE)</f>
        <v>#N/A</v>
      </c>
      <c r="P978" s="8"/>
      <c r="Q978" s="8"/>
      <c r="R978" s="8"/>
      <c r="S978" s="8"/>
      <c r="T978" s="8"/>
      <c r="U978" s="8"/>
      <c r="V978" s="8"/>
      <c r="W978" s="8"/>
      <c r="X978" s="8"/>
      <c r="Y978" s="8"/>
      <c r="Z978" s="8"/>
      <c r="AA978" s="8"/>
    </row>
    <row r="979" spans="1:27" ht="15.75" customHeight="1">
      <c r="A979" s="4">
        <f t="shared" si="10"/>
        <v>978</v>
      </c>
      <c r="B979" s="4" t="s">
        <v>2649</v>
      </c>
      <c r="C979" s="4"/>
      <c r="D979" s="4" t="s">
        <v>2622</v>
      </c>
      <c r="E979" s="4" t="s">
        <v>2197</v>
      </c>
      <c r="F979" s="7">
        <v>12</v>
      </c>
      <c r="G979" s="4" t="s">
        <v>2650</v>
      </c>
      <c r="H979" s="21">
        <v>919899896555</v>
      </c>
      <c r="I979" s="4" t="s">
        <v>2189</v>
      </c>
      <c r="J979" s="4"/>
      <c r="K979" s="4"/>
      <c r="L979" s="4" t="s">
        <v>2286</v>
      </c>
      <c r="M979" s="8" t="e">
        <f>VLOOKUP(B979,Sheet4!A:C,2,FALSE)</f>
        <v>#N/A</v>
      </c>
      <c r="N979" s="8" t="e">
        <f>VLOOKUP(B979,Sheet5!A:B,2,FALSE)</f>
        <v>#N/A</v>
      </c>
      <c r="O979" s="8" t="e">
        <f>VLOOKUP(B979,Retail!A:B,2,FALSE)</f>
        <v>#N/A</v>
      </c>
      <c r="P979" s="8"/>
      <c r="Q979" s="8"/>
      <c r="R979" s="8"/>
      <c r="S979" s="8"/>
      <c r="T979" s="8"/>
      <c r="U979" s="8"/>
      <c r="V979" s="8"/>
      <c r="W979" s="8"/>
      <c r="X979" s="8"/>
      <c r="Y979" s="8"/>
      <c r="Z979" s="8"/>
      <c r="AA979" s="8"/>
    </row>
    <row r="980" spans="1:27" ht="15.75" customHeight="1">
      <c r="A980" s="4">
        <f t="shared" si="10"/>
        <v>979</v>
      </c>
      <c r="B980" s="10" t="s">
        <v>2651</v>
      </c>
      <c r="C980" s="4"/>
      <c r="D980" s="4" t="s">
        <v>2622</v>
      </c>
      <c r="E980" s="4" t="s">
        <v>2210</v>
      </c>
      <c r="F980" s="7">
        <v>11</v>
      </c>
      <c r="G980" s="4" t="s">
        <v>2652</v>
      </c>
      <c r="H980" s="21">
        <v>919880709414</v>
      </c>
      <c r="I980" s="4" t="s">
        <v>2189</v>
      </c>
      <c r="J980" s="4" t="s">
        <v>2653</v>
      </c>
      <c r="K980" s="4"/>
      <c r="L980" s="4" t="s">
        <v>2286</v>
      </c>
      <c r="M980" s="8" t="e">
        <f>VLOOKUP(B980,Sheet4!A:C,2,FALSE)</f>
        <v>#N/A</v>
      </c>
      <c r="N980" s="8" t="e">
        <f>VLOOKUP(B980,Sheet5!A:B,2,FALSE)</f>
        <v>#N/A</v>
      </c>
      <c r="O980" s="8" t="e">
        <f>VLOOKUP(B980,Retail!A:B,2,FALSE)</f>
        <v>#N/A</v>
      </c>
      <c r="P980" s="8"/>
      <c r="Q980" s="8"/>
      <c r="R980" s="8"/>
      <c r="S980" s="8"/>
      <c r="T980" s="8"/>
      <c r="U980" s="8"/>
      <c r="V980" s="8"/>
      <c r="W980" s="8"/>
      <c r="X980" s="8"/>
      <c r="Y980" s="8"/>
      <c r="Z980" s="8"/>
      <c r="AA980" s="8"/>
    </row>
    <row r="981" spans="1:27" ht="15.75" customHeight="1">
      <c r="A981" s="4">
        <f t="shared" si="10"/>
        <v>980</v>
      </c>
      <c r="B981" s="10" t="s">
        <v>2654</v>
      </c>
      <c r="C981" s="4"/>
      <c r="D981" s="4" t="s">
        <v>2622</v>
      </c>
      <c r="E981" s="4" t="s">
        <v>2210</v>
      </c>
      <c r="F981" s="7">
        <v>12</v>
      </c>
      <c r="G981" s="4" t="s">
        <v>2655</v>
      </c>
      <c r="H981" s="21">
        <v>919350979777</v>
      </c>
      <c r="I981" s="4" t="s">
        <v>2189</v>
      </c>
      <c r="J981" s="4" t="s">
        <v>2656</v>
      </c>
      <c r="K981" s="4"/>
      <c r="L981" s="4" t="s">
        <v>2286</v>
      </c>
      <c r="M981" s="8" t="e">
        <f>VLOOKUP(B981,Sheet4!A:C,2,FALSE)</f>
        <v>#N/A</v>
      </c>
      <c r="N981" s="8" t="e">
        <f>VLOOKUP(B981,Sheet5!A:B,2,FALSE)</f>
        <v>#N/A</v>
      </c>
      <c r="O981" s="8" t="e">
        <f>VLOOKUP(B981,Retail!A:B,2,FALSE)</f>
        <v>#N/A</v>
      </c>
      <c r="P981" s="8"/>
      <c r="Q981" s="8"/>
      <c r="R981" s="8"/>
      <c r="S981" s="8"/>
      <c r="T981" s="8"/>
      <c r="U981" s="8"/>
      <c r="V981" s="8"/>
      <c r="W981" s="8"/>
      <c r="X981" s="8"/>
      <c r="Y981" s="8"/>
      <c r="Z981" s="8"/>
      <c r="AA981" s="8"/>
    </row>
    <row r="982" spans="1:27" ht="15.75" customHeight="1">
      <c r="A982" s="4">
        <f t="shared" si="10"/>
        <v>981</v>
      </c>
      <c r="B982" s="10" t="s">
        <v>2657</v>
      </c>
      <c r="C982" s="4"/>
      <c r="D982" s="4" t="s">
        <v>2622</v>
      </c>
      <c r="E982" s="4" t="s">
        <v>2210</v>
      </c>
      <c r="F982" s="7">
        <v>12</v>
      </c>
      <c r="G982" s="4" t="s">
        <v>2658</v>
      </c>
      <c r="H982" s="21">
        <v>919810726109</v>
      </c>
      <c r="I982" s="4" t="s">
        <v>2189</v>
      </c>
      <c r="J982" s="4" t="s">
        <v>2659</v>
      </c>
      <c r="K982" s="4"/>
      <c r="L982" s="4" t="s">
        <v>2286</v>
      </c>
      <c r="M982" s="8" t="e">
        <f>VLOOKUP(B982,Sheet4!A:C,2,FALSE)</f>
        <v>#N/A</v>
      </c>
      <c r="N982" s="8" t="e">
        <f>VLOOKUP(B982,Sheet5!A:B,2,FALSE)</f>
        <v>#N/A</v>
      </c>
      <c r="O982" s="8" t="e">
        <f>VLOOKUP(B982,Retail!A:B,2,FALSE)</f>
        <v>#N/A</v>
      </c>
      <c r="P982" s="8"/>
      <c r="Q982" s="8"/>
      <c r="R982" s="8"/>
      <c r="S982" s="8"/>
      <c r="T982" s="8"/>
      <c r="U982" s="8"/>
      <c r="V982" s="8"/>
      <c r="W982" s="8"/>
      <c r="X982" s="8"/>
      <c r="Y982" s="8"/>
      <c r="Z982" s="8"/>
      <c r="AA982" s="8"/>
    </row>
    <row r="983" spans="1:27" ht="15.75" customHeight="1">
      <c r="A983" s="4">
        <f t="shared" si="10"/>
        <v>982</v>
      </c>
      <c r="B983" s="4" t="s">
        <v>2660</v>
      </c>
      <c r="C983" s="4"/>
      <c r="D983" s="4" t="s">
        <v>2622</v>
      </c>
      <c r="E983" s="4" t="s">
        <v>2210</v>
      </c>
      <c r="F983" s="7">
        <v>10</v>
      </c>
      <c r="G983" s="4" t="s">
        <v>2661</v>
      </c>
      <c r="H983" s="21">
        <v>919555640473</v>
      </c>
      <c r="I983" s="4" t="s">
        <v>2189</v>
      </c>
      <c r="J983" s="4"/>
      <c r="K983" s="4"/>
      <c r="L983" s="4" t="s">
        <v>2286</v>
      </c>
      <c r="M983" s="8" t="e">
        <f>VLOOKUP(B983,Sheet4!A:C,2,FALSE)</f>
        <v>#N/A</v>
      </c>
      <c r="N983" s="8" t="e">
        <f>VLOOKUP(B983,Sheet5!A:B,2,FALSE)</f>
        <v>#N/A</v>
      </c>
      <c r="O983" s="8" t="e">
        <f>VLOOKUP(B983,Retail!A:B,2,FALSE)</f>
        <v>#N/A</v>
      </c>
      <c r="P983" s="8"/>
      <c r="Q983" s="8"/>
      <c r="R983" s="8"/>
      <c r="S983" s="8"/>
      <c r="T983" s="8"/>
      <c r="U983" s="8"/>
      <c r="V983" s="8"/>
      <c r="W983" s="8"/>
      <c r="X983" s="8"/>
      <c r="Y983" s="8"/>
      <c r="Z983" s="8"/>
      <c r="AA983" s="8"/>
    </row>
    <row r="984" spans="1:27" ht="15.75" customHeight="1">
      <c r="A984" s="4">
        <f t="shared" si="10"/>
        <v>983</v>
      </c>
      <c r="B984" s="4" t="s">
        <v>2662</v>
      </c>
      <c r="C984" s="4"/>
      <c r="D984" s="4" t="s">
        <v>2622</v>
      </c>
      <c r="E984" s="4" t="s">
        <v>2210</v>
      </c>
      <c r="F984" s="7">
        <v>12</v>
      </c>
      <c r="G984" s="4" t="s">
        <v>2663</v>
      </c>
      <c r="H984" s="21">
        <v>918920723686</v>
      </c>
      <c r="I984" s="4" t="s">
        <v>2189</v>
      </c>
      <c r="J984" s="4"/>
      <c r="K984" s="4"/>
      <c r="L984" s="4" t="s">
        <v>2286</v>
      </c>
      <c r="M984" s="8" t="e">
        <f>VLOOKUP(B984,Sheet4!A:C,2,FALSE)</f>
        <v>#N/A</v>
      </c>
      <c r="N984" s="8" t="e">
        <f>VLOOKUP(B984,Sheet5!A:B,2,FALSE)</f>
        <v>#N/A</v>
      </c>
      <c r="O984" s="8" t="e">
        <f>VLOOKUP(B984,Retail!A:B,2,FALSE)</f>
        <v>#N/A</v>
      </c>
      <c r="P984" s="8"/>
      <c r="Q984" s="8"/>
      <c r="R984" s="8"/>
      <c r="S984" s="8"/>
      <c r="T984" s="8"/>
      <c r="U984" s="8"/>
      <c r="V984" s="8"/>
      <c r="W984" s="8"/>
      <c r="X984" s="8"/>
      <c r="Y984" s="8"/>
      <c r="Z984" s="8"/>
      <c r="AA984" s="8"/>
    </row>
    <row r="985" spans="1:27" ht="15.75" customHeight="1">
      <c r="A985" s="4">
        <f t="shared" si="10"/>
        <v>984</v>
      </c>
      <c r="B985" s="4" t="s">
        <v>2664</v>
      </c>
      <c r="C985" s="4"/>
      <c r="D985" s="6" t="s">
        <v>126</v>
      </c>
      <c r="E985" s="6" t="s">
        <v>38</v>
      </c>
      <c r="F985" s="7">
        <v>9</v>
      </c>
      <c r="G985" s="4" t="s">
        <v>2665</v>
      </c>
      <c r="H985" s="21">
        <v>919136388963</v>
      </c>
      <c r="I985" s="4" t="s">
        <v>2189</v>
      </c>
      <c r="J985" s="4"/>
      <c r="K985" s="4"/>
      <c r="L985" s="4" t="s">
        <v>2286</v>
      </c>
      <c r="M985" s="8" t="e">
        <f>VLOOKUP(B985,Sheet4!A:C,2,FALSE)</f>
        <v>#N/A</v>
      </c>
      <c r="N985" s="8" t="e">
        <f>VLOOKUP(B985,Sheet5!A:B,2,FALSE)</f>
        <v>#N/A</v>
      </c>
      <c r="O985" s="8" t="e">
        <f>VLOOKUP(B985,Retail!A:B,2,FALSE)</f>
        <v>#N/A</v>
      </c>
      <c r="P985" s="8"/>
      <c r="Q985" s="8"/>
      <c r="R985" s="8"/>
      <c r="S985" s="8"/>
      <c r="T985" s="8"/>
      <c r="U985" s="8"/>
      <c r="V985" s="8"/>
      <c r="W985" s="8"/>
      <c r="X985" s="8"/>
      <c r="Y985" s="8"/>
      <c r="Z985" s="8"/>
      <c r="AA985" s="8"/>
    </row>
    <row r="986" spans="1:27" ht="15.75" customHeight="1">
      <c r="A986" s="4">
        <f t="shared" si="10"/>
        <v>985</v>
      </c>
      <c r="B986" s="10" t="s">
        <v>2666</v>
      </c>
      <c r="C986" s="4"/>
      <c r="D986" s="4" t="s">
        <v>2667</v>
      </c>
      <c r="E986" s="4" t="s">
        <v>39</v>
      </c>
      <c r="F986" s="7">
        <v>11</v>
      </c>
      <c r="G986" s="4" t="s">
        <v>2668</v>
      </c>
      <c r="H986" s="21">
        <v>919884845700</v>
      </c>
      <c r="I986" s="4" t="s">
        <v>2189</v>
      </c>
      <c r="J986" s="4" t="s">
        <v>2669</v>
      </c>
      <c r="K986" s="4"/>
      <c r="L986" s="4" t="s">
        <v>2290</v>
      </c>
      <c r="M986" s="8" t="e">
        <f>VLOOKUP(B986,Sheet4!A:C,2,FALSE)</f>
        <v>#N/A</v>
      </c>
      <c r="N986" s="8" t="e">
        <f>VLOOKUP(B986,Sheet5!A:B,2,FALSE)</f>
        <v>#N/A</v>
      </c>
      <c r="O986" s="8" t="e">
        <f>VLOOKUP(B986,Retail!A:B,2,FALSE)</f>
        <v>#N/A</v>
      </c>
      <c r="P986" s="8"/>
      <c r="Q986" s="8"/>
      <c r="R986" s="8"/>
      <c r="S986" s="8"/>
      <c r="T986" s="8"/>
      <c r="U986" s="8"/>
      <c r="V986" s="8"/>
      <c r="W986" s="8"/>
      <c r="X986" s="8"/>
      <c r="Y986" s="8"/>
      <c r="Z986" s="8"/>
      <c r="AA986" s="8"/>
    </row>
    <row r="987" spans="1:27" ht="15.75" customHeight="1">
      <c r="A987" s="4">
        <f t="shared" si="10"/>
        <v>986</v>
      </c>
      <c r="B987" s="10" t="s">
        <v>2670</v>
      </c>
      <c r="C987" s="4"/>
      <c r="D987" s="10" t="s">
        <v>2622</v>
      </c>
      <c r="E987" s="10" t="s">
        <v>2210</v>
      </c>
      <c r="F987" s="7">
        <v>12</v>
      </c>
      <c r="G987" s="10" t="s">
        <v>2671</v>
      </c>
      <c r="H987" s="20">
        <v>919971055669</v>
      </c>
      <c r="I987" s="4" t="s">
        <v>2189</v>
      </c>
      <c r="J987" s="10" t="s">
        <v>275</v>
      </c>
      <c r="K987" s="4"/>
      <c r="L987" s="10" t="s">
        <v>2236</v>
      </c>
      <c r="M987" s="8" t="e">
        <f>VLOOKUP(B987,Sheet4!A:C,2,FALSE)</f>
        <v>#N/A</v>
      </c>
      <c r="N987" s="8" t="e">
        <f>VLOOKUP(B987,Sheet5!A:B,2,FALSE)</f>
        <v>#N/A</v>
      </c>
      <c r="O987" s="8" t="e">
        <f>VLOOKUP(B987,Retail!A:B,2,FALSE)</f>
        <v>#N/A</v>
      </c>
      <c r="P987" s="8"/>
      <c r="Q987" s="8"/>
      <c r="R987" s="8"/>
      <c r="S987" s="8"/>
      <c r="T987" s="8"/>
      <c r="U987" s="8"/>
      <c r="V987" s="8"/>
      <c r="W987" s="8"/>
      <c r="X987" s="8"/>
      <c r="Y987" s="8"/>
      <c r="Z987" s="8"/>
      <c r="AA987" s="8"/>
    </row>
    <row r="988" spans="1:27" ht="15.75" customHeight="1">
      <c r="A988" s="4">
        <f t="shared" si="10"/>
        <v>987</v>
      </c>
      <c r="B988" s="10" t="s">
        <v>2672</v>
      </c>
      <c r="C988" s="4"/>
      <c r="D988" s="10" t="s">
        <v>2622</v>
      </c>
      <c r="E988" s="10" t="s">
        <v>2210</v>
      </c>
      <c r="F988" s="7">
        <v>12</v>
      </c>
      <c r="G988" s="10" t="s">
        <v>2673</v>
      </c>
      <c r="H988" s="20">
        <v>919717958584</v>
      </c>
      <c r="I988" s="4" t="s">
        <v>2189</v>
      </c>
      <c r="J988" s="10" t="s">
        <v>2674</v>
      </c>
      <c r="K988" s="4"/>
      <c r="L988" s="10" t="s">
        <v>2236</v>
      </c>
      <c r="M988" s="8" t="e">
        <f>VLOOKUP(B988,Sheet4!A:C,2,FALSE)</f>
        <v>#N/A</v>
      </c>
      <c r="N988" s="8" t="e">
        <f>VLOOKUP(B988,Sheet5!A:B,2,FALSE)</f>
        <v>#N/A</v>
      </c>
      <c r="O988" s="8" t="e">
        <f>VLOOKUP(B988,Retail!A:B,2,FALSE)</f>
        <v>#N/A</v>
      </c>
      <c r="P988" s="8"/>
      <c r="Q988" s="8"/>
      <c r="R988" s="8"/>
      <c r="S988" s="8"/>
      <c r="T988" s="8"/>
      <c r="U988" s="8"/>
      <c r="V988" s="8"/>
      <c r="W988" s="8"/>
      <c r="X988" s="8"/>
      <c r="Y988" s="8"/>
      <c r="Z988" s="8"/>
      <c r="AA988" s="8"/>
    </row>
    <row r="989" spans="1:27" ht="15.75" customHeight="1">
      <c r="A989" s="4">
        <f t="shared" si="10"/>
        <v>988</v>
      </c>
      <c r="B989" s="10" t="s">
        <v>2675</v>
      </c>
      <c r="C989" s="4"/>
      <c r="D989" s="10" t="s">
        <v>2622</v>
      </c>
      <c r="E989" s="10" t="s">
        <v>2210</v>
      </c>
      <c r="F989" s="7">
        <v>10</v>
      </c>
      <c r="G989" s="10" t="s">
        <v>2676</v>
      </c>
      <c r="H989" s="20">
        <v>919999332667</v>
      </c>
      <c r="I989" s="4" t="s">
        <v>2189</v>
      </c>
      <c r="J989" s="10" t="s">
        <v>2677</v>
      </c>
      <c r="K989" s="4"/>
      <c r="L989" s="10" t="s">
        <v>2269</v>
      </c>
      <c r="M989" s="8" t="e">
        <f>VLOOKUP(B989,Sheet4!A:C,2,FALSE)</f>
        <v>#N/A</v>
      </c>
      <c r="N989" s="8" t="e">
        <f>VLOOKUP(B989,Sheet5!A:B,2,FALSE)</f>
        <v>#N/A</v>
      </c>
      <c r="O989" s="8" t="e">
        <f>VLOOKUP(B989,Retail!A:B,2,FALSE)</f>
        <v>#N/A</v>
      </c>
      <c r="P989" s="8"/>
      <c r="Q989" s="8"/>
      <c r="R989" s="8"/>
      <c r="S989" s="8"/>
      <c r="T989" s="8"/>
      <c r="U989" s="8"/>
      <c r="V989" s="8"/>
      <c r="W989" s="8"/>
      <c r="X989" s="8"/>
      <c r="Y989" s="8"/>
      <c r="Z989" s="8"/>
      <c r="AA989" s="8"/>
    </row>
    <row r="990" spans="1:27" ht="15.75" customHeight="1">
      <c r="A990" s="4">
        <f t="shared" si="10"/>
        <v>989</v>
      </c>
      <c r="B990" s="4" t="s">
        <v>2678</v>
      </c>
      <c r="C990" s="4"/>
      <c r="D990" s="4"/>
      <c r="E990" s="4"/>
      <c r="F990" s="7">
        <v>9</v>
      </c>
      <c r="G990" s="4" t="s">
        <v>2679</v>
      </c>
      <c r="H990" s="21">
        <v>919560375522</v>
      </c>
      <c r="I990" s="4" t="s">
        <v>2189</v>
      </c>
      <c r="J990" s="4" t="s">
        <v>2680</v>
      </c>
      <c r="K990" s="4"/>
      <c r="L990" s="4" t="s">
        <v>2290</v>
      </c>
      <c r="M990" s="8" t="e">
        <f>VLOOKUP(B990,Sheet4!A:C,2,FALSE)</f>
        <v>#N/A</v>
      </c>
      <c r="N990" s="8" t="e">
        <f>VLOOKUP(B990,Sheet5!A:B,2,FALSE)</f>
        <v>#N/A</v>
      </c>
      <c r="O990" s="8" t="e">
        <f>VLOOKUP(B990,Retail!A:B,2,FALSE)</f>
        <v>#N/A</v>
      </c>
      <c r="P990" s="8"/>
      <c r="Q990" s="8"/>
      <c r="R990" s="8"/>
      <c r="S990" s="8"/>
      <c r="T990" s="8"/>
      <c r="U990" s="8"/>
      <c r="V990" s="8"/>
      <c r="W990" s="8"/>
      <c r="X990" s="8"/>
      <c r="Y990" s="8"/>
      <c r="Z990" s="8"/>
      <c r="AA990" s="8"/>
    </row>
    <row r="991" spans="1:27" ht="15.75" customHeight="1">
      <c r="A991" s="4">
        <f t="shared" si="10"/>
        <v>990</v>
      </c>
      <c r="B991" s="4" t="s">
        <v>2681</v>
      </c>
      <c r="C991" s="4"/>
      <c r="D991" s="4" t="s">
        <v>2622</v>
      </c>
      <c r="E991" s="4" t="s">
        <v>2210</v>
      </c>
      <c r="F991" s="7">
        <v>10</v>
      </c>
      <c r="G991" s="4" t="s">
        <v>2682</v>
      </c>
      <c r="H991" s="21">
        <v>919810054649</v>
      </c>
      <c r="I991" s="4" t="s">
        <v>2189</v>
      </c>
      <c r="J991" s="4"/>
      <c r="K991" s="4"/>
      <c r="L991" s="4" t="s">
        <v>2683</v>
      </c>
      <c r="M991" s="8" t="e">
        <f>VLOOKUP(B991,Sheet4!A:C,2,FALSE)</f>
        <v>#N/A</v>
      </c>
      <c r="N991" s="8" t="e">
        <f>VLOOKUP(B991,Sheet5!A:B,2,FALSE)</f>
        <v>#N/A</v>
      </c>
      <c r="O991" s="8" t="e">
        <f>VLOOKUP(B991,Retail!A:B,2,FALSE)</f>
        <v>#N/A</v>
      </c>
      <c r="P991" s="8"/>
      <c r="Q991" s="8"/>
      <c r="R991" s="8"/>
      <c r="S991" s="8"/>
      <c r="T991" s="8"/>
      <c r="U991" s="8"/>
      <c r="V991" s="8"/>
      <c r="W991" s="8"/>
      <c r="X991" s="8"/>
      <c r="Y991" s="8"/>
      <c r="Z991" s="8"/>
      <c r="AA991" s="8"/>
    </row>
    <row r="992" spans="1:27" ht="15.75" customHeight="1">
      <c r="A992" s="4">
        <f t="shared" si="10"/>
        <v>991</v>
      </c>
      <c r="B992" s="10" t="s">
        <v>2684</v>
      </c>
      <c r="C992" s="4"/>
      <c r="D992" s="4" t="s">
        <v>2622</v>
      </c>
      <c r="E992" s="4" t="s">
        <v>2210</v>
      </c>
      <c r="F992" s="7">
        <v>12</v>
      </c>
      <c r="G992" s="4" t="s">
        <v>2685</v>
      </c>
      <c r="H992" s="21">
        <v>918800249494</v>
      </c>
      <c r="I992" s="4" t="s">
        <v>2189</v>
      </c>
      <c r="J992" s="4" t="s">
        <v>2686</v>
      </c>
      <c r="K992" s="4"/>
      <c r="L992" s="4" t="s">
        <v>2290</v>
      </c>
      <c r="M992" s="8" t="e">
        <f>VLOOKUP(B992,Sheet4!A:C,2,FALSE)</f>
        <v>#N/A</v>
      </c>
      <c r="N992" s="8" t="e">
        <f>VLOOKUP(B992,Sheet5!A:B,2,FALSE)</f>
        <v>#N/A</v>
      </c>
      <c r="O992" s="8" t="e">
        <f>VLOOKUP(B992,Retail!A:B,2,FALSE)</f>
        <v>#N/A</v>
      </c>
      <c r="P992" s="8"/>
      <c r="Q992" s="8"/>
      <c r="R992" s="8"/>
      <c r="S992" s="8"/>
      <c r="T992" s="8"/>
      <c r="U992" s="8"/>
      <c r="V992" s="8"/>
      <c r="W992" s="8"/>
      <c r="X992" s="8"/>
      <c r="Y992" s="8"/>
      <c r="Z992" s="8"/>
      <c r="AA992" s="8"/>
    </row>
    <row r="993" spans="1:27" ht="15.75" customHeight="1">
      <c r="A993" s="4">
        <f t="shared" si="10"/>
        <v>992</v>
      </c>
      <c r="B993" s="10" t="s">
        <v>2687</v>
      </c>
      <c r="C993" s="4"/>
      <c r="D993" s="10" t="s">
        <v>2622</v>
      </c>
      <c r="E993" s="10" t="s">
        <v>2210</v>
      </c>
      <c r="F993" s="7">
        <v>10</v>
      </c>
      <c r="G993" s="10" t="s">
        <v>2688</v>
      </c>
      <c r="H993" s="20">
        <v>919810584105</v>
      </c>
      <c r="I993" s="4" t="s">
        <v>2189</v>
      </c>
      <c r="J993" s="10" t="s">
        <v>2689</v>
      </c>
      <c r="K993" s="4"/>
      <c r="L993" s="10" t="s">
        <v>2269</v>
      </c>
      <c r="M993" s="8" t="e">
        <f>VLOOKUP(B993,Sheet4!A:C,2,FALSE)</f>
        <v>#N/A</v>
      </c>
      <c r="N993" s="8" t="e">
        <f>VLOOKUP(B993,Sheet5!A:B,2,FALSE)</f>
        <v>#N/A</v>
      </c>
      <c r="O993" s="8" t="e">
        <f>VLOOKUP(B993,Retail!A:B,2,FALSE)</f>
        <v>#N/A</v>
      </c>
      <c r="P993" s="8"/>
      <c r="Q993" s="8"/>
      <c r="R993" s="8"/>
      <c r="S993" s="8"/>
      <c r="T993" s="8"/>
      <c r="U993" s="8"/>
      <c r="V993" s="8"/>
      <c r="W993" s="8"/>
      <c r="X993" s="8"/>
      <c r="Y993" s="8"/>
      <c r="Z993" s="8"/>
      <c r="AA993" s="8"/>
    </row>
    <row r="994" spans="1:27" ht="15.75" customHeight="1">
      <c r="A994" s="4">
        <f t="shared" si="10"/>
        <v>993</v>
      </c>
      <c r="B994" s="4" t="s">
        <v>2690</v>
      </c>
      <c r="C994" s="4"/>
      <c r="D994" s="4" t="s">
        <v>2622</v>
      </c>
      <c r="E994" s="4" t="s">
        <v>2210</v>
      </c>
      <c r="F994" s="7">
        <v>10</v>
      </c>
      <c r="G994" s="4" t="s">
        <v>2691</v>
      </c>
      <c r="H994" s="21">
        <v>917506270589</v>
      </c>
      <c r="I994" s="4" t="s">
        <v>2189</v>
      </c>
      <c r="J994" s="4" t="s">
        <v>275</v>
      </c>
      <c r="K994" s="4"/>
      <c r="L994" s="4" t="s">
        <v>2236</v>
      </c>
      <c r="M994" s="8" t="e">
        <f>VLOOKUP(B994,Sheet4!A:C,2,FALSE)</f>
        <v>#N/A</v>
      </c>
      <c r="N994" s="8" t="e">
        <f>VLOOKUP(B994,Sheet5!A:B,2,FALSE)</f>
        <v>#N/A</v>
      </c>
      <c r="O994" s="8" t="e">
        <f>VLOOKUP(B994,Retail!A:B,2,FALSE)</f>
        <v>#N/A</v>
      </c>
      <c r="P994" s="8"/>
      <c r="Q994" s="8"/>
      <c r="R994" s="8"/>
      <c r="S994" s="8"/>
      <c r="T994" s="8"/>
      <c r="U994" s="8"/>
      <c r="V994" s="8"/>
      <c r="W994" s="8"/>
      <c r="X994" s="8"/>
      <c r="Y994" s="8"/>
      <c r="Z994" s="8"/>
      <c r="AA994" s="8"/>
    </row>
    <row r="995" spans="1:27" ht="15.75" customHeight="1">
      <c r="A995" s="4">
        <f t="shared" si="10"/>
        <v>994</v>
      </c>
      <c r="B995" s="10" t="s">
        <v>2692</v>
      </c>
      <c r="C995" s="4"/>
      <c r="D995" s="4"/>
      <c r="E995" s="4"/>
      <c r="F995" s="7">
        <v>12</v>
      </c>
      <c r="G995" s="4" t="s">
        <v>2693</v>
      </c>
      <c r="H995" s="21">
        <v>919818185457</v>
      </c>
      <c r="I995" s="4" t="s">
        <v>2189</v>
      </c>
      <c r="J995" s="4" t="s">
        <v>2694</v>
      </c>
      <c r="K995" s="4"/>
      <c r="L995" s="4" t="s">
        <v>2286</v>
      </c>
      <c r="M995" s="8" t="e">
        <f>VLOOKUP(B995,Sheet4!A:C,2,FALSE)</f>
        <v>#N/A</v>
      </c>
      <c r="N995" s="8" t="e">
        <f>VLOOKUP(B995,Sheet5!A:B,2,FALSE)</f>
        <v>#N/A</v>
      </c>
      <c r="O995" s="8" t="e">
        <f>VLOOKUP(B995,Retail!A:B,2,FALSE)</f>
        <v>#N/A</v>
      </c>
      <c r="P995" s="8"/>
      <c r="Q995" s="8"/>
      <c r="R995" s="8"/>
      <c r="S995" s="8"/>
      <c r="T995" s="8"/>
      <c r="U995" s="8"/>
      <c r="V995" s="8"/>
      <c r="W995" s="8"/>
      <c r="X995" s="8"/>
      <c r="Y995" s="8"/>
      <c r="Z995" s="8"/>
      <c r="AA995" s="8"/>
    </row>
    <row r="996" spans="1:27" ht="15.75" customHeight="1">
      <c r="A996" s="4"/>
      <c r="B996" s="4" t="s">
        <v>2695</v>
      </c>
      <c r="C996" s="4"/>
      <c r="D996" s="4" t="s">
        <v>2209</v>
      </c>
      <c r="E996" s="4"/>
      <c r="F996" s="4"/>
      <c r="G996" s="4" t="s">
        <v>2696</v>
      </c>
      <c r="H996" s="21">
        <v>917838814158</v>
      </c>
      <c r="I996" s="4" t="s">
        <v>2189</v>
      </c>
      <c r="J996" s="4" t="s">
        <v>2077</v>
      </c>
      <c r="K996" s="4"/>
      <c r="L996" s="4" t="s">
        <v>2191</v>
      </c>
      <c r="M996" s="8" t="e">
        <f>VLOOKUP(B996,Sheet4!A:C,2,FALSE)</f>
        <v>#N/A</v>
      </c>
      <c r="N996" s="8" t="e">
        <f>VLOOKUP(B996,Sheet5!A:B,2,FALSE)</f>
        <v>#N/A</v>
      </c>
      <c r="O996" s="8"/>
      <c r="P996" s="8"/>
      <c r="Q996" s="8"/>
      <c r="R996" s="8"/>
      <c r="S996" s="8"/>
      <c r="T996" s="8"/>
      <c r="U996" s="8"/>
      <c r="V996" s="8"/>
      <c r="W996" s="8"/>
      <c r="X996" s="8"/>
      <c r="Y996" s="8"/>
      <c r="Z996" s="8"/>
      <c r="AA996" s="8"/>
    </row>
    <row r="997" spans="1:27" ht="15.75" customHeight="1">
      <c r="A997" s="4">
        <f t="shared" ref="A997:A1030" si="11">IF(B997&lt;&gt;"",ROW()-1,"")</f>
        <v>996</v>
      </c>
      <c r="B997" s="10" t="s">
        <v>2697</v>
      </c>
      <c r="C997" s="4"/>
      <c r="D997" s="10" t="s">
        <v>2622</v>
      </c>
      <c r="E997" s="10" t="s">
        <v>2210</v>
      </c>
      <c r="F997" s="7">
        <v>9</v>
      </c>
      <c r="G997" s="10" t="s">
        <v>2698</v>
      </c>
      <c r="H997" s="20">
        <v>919987890007</v>
      </c>
      <c r="I997" s="4" t="s">
        <v>2189</v>
      </c>
      <c r="J997" s="10" t="s">
        <v>2699</v>
      </c>
      <c r="K997" s="4"/>
      <c r="L997" s="10" t="s">
        <v>2269</v>
      </c>
      <c r="M997" s="8" t="e">
        <f>VLOOKUP(B997,Sheet4!A:C,2,FALSE)</f>
        <v>#N/A</v>
      </c>
      <c r="N997" s="8" t="e">
        <f>VLOOKUP(B997,Sheet5!A:B,2,FALSE)</f>
        <v>#N/A</v>
      </c>
      <c r="O997" s="8" t="e">
        <f>VLOOKUP(B997,Retail!A:B,2,FALSE)</f>
        <v>#N/A</v>
      </c>
      <c r="P997" s="8"/>
      <c r="Q997" s="8"/>
      <c r="R997" s="8"/>
      <c r="S997" s="8"/>
      <c r="T997" s="8"/>
      <c r="U997" s="8"/>
      <c r="V997" s="8"/>
      <c r="W997" s="8"/>
      <c r="X997" s="8"/>
      <c r="Y997" s="8"/>
      <c r="Z997" s="8"/>
      <c r="AA997" s="8"/>
    </row>
    <row r="998" spans="1:27" ht="15.75" customHeight="1">
      <c r="A998" s="4">
        <f t="shared" si="11"/>
        <v>997</v>
      </c>
      <c r="B998" s="4" t="s">
        <v>2700</v>
      </c>
      <c r="C998" s="4"/>
      <c r="D998" s="4" t="s">
        <v>2622</v>
      </c>
      <c r="E998" s="4" t="s">
        <v>2210</v>
      </c>
      <c r="F998" s="7">
        <v>11</v>
      </c>
      <c r="G998" s="4" t="s">
        <v>2701</v>
      </c>
      <c r="H998" s="21">
        <v>919717111733</v>
      </c>
      <c r="I998" s="4" t="s">
        <v>2189</v>
      </c>
      <c r="J998" s="4" t="s">
        <v>275</v>
      </c>
      <c r="K998" s="4"/>
      <c r="L998" s="4" t="s">
        <v>2236</v>
      </c>
      <c r="M998" s="8" t="e">
        <f>VLOOKUP(B998,Sheet4!A:C,2,FALSE)</f>
        <v>#N/A</v>
      </c>
      <c r="N998" s="8" t="e">
        <f>VLOOKUP(B998,Sheet5!A:B,2,FALSE)</f>
        <v>#N/A</v>
      </c>
      <c r="O998" s="8" t="e">
        <f>VLOOKUP(B998,Retail!A:B,2,FALSE)</f>
        <v>#N/A</v>
      </c>
      <c r="P998" s="8"/>
      <c r="Q998" s="8"/>
      <c r="R998" s="8"/>
      <c r="S998" s="8"/>
      <c r="T998" s="8"/>
      <c r="U998" s="8"/>
      <c r="V998" s="8"/>
      <c r="W998" s="8"/>
      <c r="X998" s="8"/>
      <c r="Y998" s="8"/>
      <c r="Z998" s="8"/>
      <c r="AA998" s="8"/>
    </row>
    <row r="999" spans="1:27" ht="15.75" customHeight="1">
      <c r="A999" s="4">
        <f t="shared" si="11"/>
        <v>998</v>
      </c>
      <c r="B999" s="4" t="s">
        <v>2702</v>
      </c>
      <c r="C999" s="4"/>
      <c r="D999" s="4" t="s">
        <v>1721</v>
      </c>
      <c r="E999" s="4" t="s">
        <v>38</v>
      </c>
      <c r="F999" s="7">
        <v>12</v>
      </c>
      <c r="G999" s="4" t="s">
        <v>2703</v>
      </c>
      <c r="H999" s="21">
        <v>918879073877</v>
      </c>
      <c r="I999" s="4" t="s">
        <v>2189</v>
      </c>
      <c r="J999" s="4" t="s">
        <v>2704</v>
      </c>
      <c r="K999" s="4"/>
      <c r="L999" s="4" t="s">
        <v>2273</v>
      </c>
      <c r="M999" s="8" t="e">
        <f>VLOOKUP(B999,Sheet4!A:C,2,FALSE)</f>
        <v>#N/A</v>
      </c>
      <c r="N999" s="8" t="e">
        <f>VLOOKUP(B999,Sheet5!A:B,2,FALSE)</f>
        <v>#N/A</v>
      </c>
      <c r="O999" s="8" t="e">
        <f>VLOOKUP(B999,Retail!A:B,2,FALSE)</f>
        <v>#N/A</v>
      </c>
      <c r="P999" s="8"/>
      <c r="Q999" s="8"/>
      <c r="R999" s="8"/>
      <c r="S999" s="8"/>
      <c r="T999" s="8"/>
      <c r="U999" s="8"/>
      <c r="V999" s="8"/>
      <c r="W999" s="8"/>
      <c r="X999" s="8"/>
      <c r="Y999" s="8"/>
      <c r="Z999" s="8"/>
      <c r="AA999" s="8"/>
    </row>
    <row r="1000" spans="1:27" ht="15.75" customHeight="1">
      <c r="A1000" s="4">
        <f t="shared" si="11"/>
        <v>999</v>
      </c>
      <c r="B1000" s="4" t="s">
        <v>2705</v>
      </c>
      <c r="C1000" s="4"/>
      <c r="D1000" s="4" t="s">
        <v>2622</v>
      </c>
      <c r="E1000" s="4" t="s">
        <v>2210</v>
      </c>
      <c r="F1000" s="7">
        <v>10</v>
      </c>
      <c r="G1000" s="4" t="s">
        <v>2706</v>
      </c>
      <c r="H1000" s="21">
        <v>919717697986</v>
      </c>
      <c r="I1000" s="4" t="s">
        <v>2189</v>
      </c>
      <c r="J1000" s="4" t="s">
        <v>2707</v>
      </c>
      <c r="K1000" s="4"/>
      <c r="L1000" s="4" t="s">
        <v>2273</v>
      </c>
      <c r="M1000" s="8" t="e">
        <f>VLOOKUP(B1000,Sheet4!A:C,2,FALSE)</f>
        <v>#N/A</v>
      </c>
      <c r="N1000" s="8" t="e">
        <f>VLOOKUP(B1000,Sheet5!A:B,2,FALSE)</f>
        <v>#N/A</v>
      </c>
      <c r="O1000" s="8" t="e">
        <f>VLOOKUP(B1000,Retail!A:B,2,FALSE)</f>
        <v>#N/A</v>
      </c>
      <c r="P1000" s="8"/>
      <c r="Q1000" s="8"/>
      <c r="R1000" s="8"/>
      <c r="S1000" s="8"/>
      <c r="T1000" s="8"/>
      <c r="U1000" s="8"/>
      <c r="V1000" s="8"/>
      <c r="W1000" s="8"/>
      <c r="X1000" s="8"/>
      <c r="Y1000" s="8"/>
      <c r="Z1000" s="8"/>
      <c r="AA1000" s="8"/>
    </row>
    <row r="1001" spans="1:27" ht="17.25" customHeight="1">
      <c r="A1001" s="4">
        <f t="shared" si="11"/>
        <v>1000</v>
      </c>
      <c r="B1001" s="10" t="s">
        <v>2708</v>
      </c>
      <c r="C1001" s="4"/>
      <c r="D1001" s="10" t="s">
        <v>100</v>
      </c>
      <c r="E1001" s="10" t="s">
        <v>39</v>
      </c>
      <c r="F1001" s="7">
        <v>12</v>
      </c>
      <c r="G1001" s="10" t="s">
        <v>2709</v>
      </c>
      <c r="H1001" s="20">
        <v>918886878745</v>
      </c>
      <c r="I1001" s="4" t="s">
        <v>2189</v>
      </c>
      <c r="J1001" s="10" t="s">
        <v>2710</v>
      </c>
      <c r="K1001" s="4"/>
      <c r="L1001" s="10" t="s">
        <v>2273</v>
      </c>
      <c r="M1001" s="8" t="e">
        <f>VLOOKUP(B1001,Sheet4!A:C,2,FALSE)</f>
        <v>#N/A</v>
      </c>
      <c r="N1001" s="8" t="e">
        <f>VLOOKUP(B1001,Sheet5!A:B,2,FALSE)</f>
        <v>#N/A</v>
      </c>
      <c r="O1001" s="8" t="e">
        <f>VLOOKUP(B1001,Retail!A:B,2,FALSE)</f>
        <v>#N/A</v>
      </c>
      <c r="P1001" s="8"/>
      <c r="Q1001" s="8"/>
      <c r="R1001" s="8"/>
      <c r="S1001" s="8"/>
      <c r="T1001" s="8"/>
      <c r="U1001" s="8"/>
      <c r="V1001" s="8"/>
      <c r="W1001" s="8"/>
      <c r="X1001" s="8"/>
      <c r="Y1001" s="8"/>
      <c r="Z1001" s="8"/>
      <c r="AA1001" s="8"/>
    </row>
    <row r="1002" spans="1:27" ht="15.75" customHeight="1">
      <c r="A1002" s="4">
        <f t="shared" si="11"/>
        <v>1001</v>
      </c>
      <c r="B1002" s="15" t="s">
        <v>2711</v>
      </c>
      <c r="C1002" s="4"/>
      <c r="D1002" s="4" t="s">
        <v>2329</v>
      </c>
      <c r="E1002" s="4" t="s">
        <v>2197</v>
      </c>
      <c r="F1002" s="7">
        <v>11</v>
      </c>
      <c r="G1002" s="4" t="s">
        <v>2712</v>
      </c>
      <c r="H1002" s="21">
        <v>919811046935</v>
      </c>
      <c r="I1002" s="4" t="s">
        <v>2189</v>
      </c>
      <c r="J1002" s="4" t="s">
        <v>2713</v>
      </c>
      <c r="K1002" s="4"/>
      <c r="L1002" s="4" t="s">
        <v>2290</v>
      </c>
      <c r="M1002" s="8" t="e">
        <f>VLOOKUP(B1002,Sheet4!A:C,2,FALSE)</f>
        <v>#N/A</v>
      </c>
      <c r="N1002" s="8" t="e">
        <f>VLOOKUP(B1002,Sheet5!A:B,2,FALSE)</f>
        <v>#N/A</v>
      </c>
      <c r="O1002" s="8" t="e">
        <f>VLOOKUP(B1002,Retail!A:B,2,FALSE)</f>
        <v>#N/A</v>
      </c>
      <c r="P1002" s="8"/>
      <c r="Q1002" s="8"/>
      <c r="R1002" s="8"/>
      <c r="S1002" s="8"/>
      <c r="T1002" s="8"/>
      <c r="U1002" s="8"/>
      <c r="V1002" s="8"/>
      <c r="W1002" s="8"/>
      <c r="X1002" s="8"/>
      <c r="Y1002" s="8"/>
      <c r="Z1002" s="8"/>
      <c r="AA1002" s="8"/>
    </row>
    <row r="1003" spans="1:27" ht="15.75" customHeight="1">
      <c r="A1003" s="4">
        <f t="shared" si="11"/>
        <v>1002</v>
      </c>
      <c r="B1003" s="4" t="s">
        <v>2714</v>
      </c>
      <c r="C1003" s="4"/>
      <c r="D1003" s="4" t="s">
        <v>133</v>
      </c>
      <c r="E1003" s="4" t="s">
        <v>86</v>
      </c>
      <c r="F1003" s="7">
        <v>12</v>
      </c>
      <c r="G1003" s="4" t="s">
        <v>2715</v>
      </c>
      <c r="H1003" s="21">
        <v>918826422900</v>
      </c>
      <c r="I1003" s="4" t="s">
        <v>2189</v>
      </c>
      <c r="J1003" s="37" t="s">
        <v>2716</v>
      </c>
      <c r="K1003" s="4"/>
      <c r="L1003" s="4" t="s">
        <v>2273</v>
      </c>
      <c r="M1003" s="8" t="e">
        <f>VLOOKUP(B1003,Sheet4!A:C,2,FALSE)</f>
        <v>#N/A</v>
      </c>
      <c r="N1003" s="8" t="e">
        <f>VLOOKUP(B1003,Sheet5!A:B,2,FALSE)</f>
        <v>#N/A</v>
      </c>
      <c r="O1003" s="8" t="e">
        <f>VLOOKUP(B1003,Retail!A:B,2,FALSE)</f>
        <v>#N/A</v>
      </c>
      <c r="P1003" s="8"/>
      <c r="Q1003" s="8"/>
      <c r="R1003" s="8"/>
      <c r="S1003" s="8"/>
      <c r="T1003" s="8"/>
      <c r="U1003" s="8"/>
      <c r="V1003" s="8"/>
      <c r="W1003" s="8"/>
      <c r="X1003" s="8"/>
      <c r="Y1003" s="8"/>
      <c r="Z1003" s="8"/>
      <c r="AA1003" s="8"/>
    </row>
    <row r="1004" spans="1:27" ht="15.75" customHeight="1">
      <c r="A1004" s="4">
        <f t="shared" si="11"/>
        <v>1003</v>
      </c>
      <c r="B1004" s="4" t="s">
        <v>2717</v>
      </c>
      <c r="C1004" s="4"/>
      <c r="D1004" s="4" t="s">
        <v>133</v>
      </c>
      <c r="E1004" s="4" t="s">
        <v>86</v>
      </c>
      <c r="F1004" s="7">
        <v>10</v>
      </c>
      <c r="G1004" s="4" t="s">
        <v>2718</v>
      </c>
      <c r="H1004" s="21">
        <v>918971077773</v>
      </c>
      <c r="I1004" s="4" t="s">
        <v>2189</v>
      </c>
      <c r="J1004" s="37" t="s">
        <v>2719</v>
      </c>
      <c r="K1004" s="4"/>
      <c r="L1004" s="4" t="s">
        <v>2273</v>
      </c>
      <c r="M1004" s="8" t="e">
        <f>VLOOKUP(B1004,Sheet4!A:C,2,FALSE)</f>
        <v>#N/A</v>
      </c>
      <c r="N1004" s="8" t="e">
        <f>VLOOKUP(B1004,Sheet5!A:B,2,FALSE)</f>
        <v>#N/A</v>
      </c>
      <c r="O1004" s="8" t="e">
        <f>VLOOKUP(B1004,Retail!A:B,2,FALSE)</f>
        <v>#N/A</v>
      </c>
      <c r="P1004" s="8"/>
      <c r="Q1004" s="8"/>
      <c r="R1004" s="8"/>
      <c r="S1004" s="8"/>
      <c r="T1004" s="8"/>
      <c r="U1004" s="8"/>
      <c r="V1004" s="8"/>
      <c r="W1004" s="8"/>
      <c r="X1004" s="8"/>
      <c r="Y1004" s="8"/>
      <c r="Z1004" s="8"/>
      <c r="AA1004" s="8"/>
    </row>
    <row r="1005" spans="1:27" ht="15.75" customHeight="1">
      <c r="A1005" s="4">
        <f t="shared" si="11"/>
        <v>1004</v>
      </c>
      <c r="B1005" s="4" t="s">
        <v>2720</v>
      </c>
      <c r="C1005" s="4"/>
      <c r="D1005" s="4" t="s">
        <v>133</v>
      </c>
      <c r="E1005" s="4" t="s">
        <v>86</v>
      </c>
      <c r="F1005" s="7">
        <v>11</v>
      </c>
      <c r="G1005" s="4" t="s">
        <v>2721</v>
      </c>
      <c r="H1005" s="21">
        <v>917799868333</v>
      </c>
      <c r="I1005" s="4" t="s">
        <v>2189</v>
      </c>
      <c r="J1005" s="14" t="s">
        <v>2722</v>
      </c>
      <c r="K1005" s="4"/>
      <c r="L1005" s="4" t="s">
        <v>2273</v>
      </c>
      <c r="M1005" s="8" t="e">
        <f>VLOOKUP(B1005,Sheet4!A:C,2,FALSE)</f>
        <v>#N/A</v>
      </c>
      <c r="N1005" s="8" t="e">
        <f>VLOOKUP(B1005,Sheet5!A:B,2,FALSE)</f>
        <v>#N/A</v>
      </c>
      <c r="O1005" s="8" t="e">
        <f>VLOOKUP(B1005,Retail!A:B,2,FALSE)</f>
        <v>#N/A</v>
      </c>
      <c r="P1005" s="8"/>
      <c r="Q1005" s="8"/>
      <c r="R1005" s="8"/>
      <c r="S1005" s="8"/>
      <c r="T1005" s="8"/>
      <c r="U1005" s="8"/>
      <c r="V1005" s="8"/>
      <c r="W1005" s="8"/>
      <c r="X1005" s="8"/>
      <c r="Y1005" s="8"/>
      <c r="Z1005" s="8"/>
      <c r="AA1005" s="8"/>
    </row>
    <row r="1006" spans="1:27" ht="15.75" customHeight="1">
      <c r="A1006" s="4">
        <f t="shared" si="11"/>
        <v>1005</v>
      </c>
      <c r="B1006" s="10" t="s">
        <v>2723</v>
      </c>
      <c r="C1006" s="4"/>
      <c r="D1006" s="10" t="s">
        <v>133</v>
      </c>
      <c r="E1006" s="10" t="s">
        <v>86</v>
      </c>
      <c r="F1006" s="7">
        <v>12</v>
      </c>
      <c r="G1006" s="10" t="s">
        <v>2724</v>
      </c>
      <c r="H1006" s="20">
        <v>919880241873</v>
      </c>
      <c r="I1006" s="4" t="s">
        <v>2189</v>
      </c>
      <c r="J1006" s="10" t="s">
        <v>2725</v>
      </c>
      <c r="K1006" s="4"/>
      <c r="L1006" s="10" t="s">
        <v>2269</v>
      </c>
      <c r="M1006" s="8" t="e">
        <f>VLOOKUP(B1006,Sheet4!A:C,2,FALSE)</f>
        <v>#N/A</v>
      </c>
      <c r="N1006" s="8" t="e">
        <f>VLOOKUP(B1006,Sheet5!A:B,2,FALSE)</f>
        <v>#N/A</v>
      </c>
      <c r="O1006" s="8" t="e">
        <f>VLOOKUP(B1006,Retail!A:B,2,FALSE)</f>
        <v>#N/A</v>
      </c>
      <c r="P1006" s="8"/>
      <c r="Q1006" s="8"/>
      <c r="R1006" s="8"/>
      <c r="S1006" s="8"/>
      <c r="T1006" s="8"/>
      <c r="U1006" s="8"/>
      <c r="V1006" s="8"/>
      <c r="W1006" s="8"/>
      <c r="X1006" s="8"/>
      <c r="Y1006" s="8"/>
      <c r="Z1006" s="8"/>
      <c r="AA1006" s="8"/>
    </row>
    <row r="1007" spans="1:27" ht="15.75" customHeight="1">
      <c r="A1007" s="4">
        <f t="shared" si="11"/>
        <v>1006</v>
      </c>
      <c r="B1007" s="35" t="s">
        <v>2726</v>
      </c>
      <c r="C1007" s="4"/>
      <c r="D1007" s="4" t="s">
        <v>133</v>
      </c>
      <c r="E1007" s="4" t="s">
        <v>86</v>
      </c>
      <c r="F1007" s="7">
        <v>12</v>
      </c>
      <c r="G1007" s="4" t="s">
        <v>2727</v>
      </c>
      <c r="H1007" s="21">
        <v>919886064767</v>
      </c>
      <c r="I1007" s="4" t="s">
        <v>2189</v>
      </c>
      <c r="J1007" s="4" t="s">
        <v>2728</v>
      </c>
      <c r="K1007" s="4"/>
      <c r="L1007" s="4" t="s">
        <v>2290</v>
      </c>
      <c r="M1007" s="8" t="e">
        <f>VLOOKUP(B1007,Sheet4!A:C,2,FALSE)</f>
        <v>#N/A</v>
      </c>
      <c r="N1007" s="8" t="e">
        <f>VLOOKUP(B1007,Sheet5!A:B,2,FALSE)</f>
        <v>#N/A</v>
      </c>
      <c r="O1007" s="8" t="e">
        <f>VLOOKUP(B1007,Retail!A:B,2,FALSE)</f>
        <v>#N/A</v>
      </c>
      <c r="P1007" s="8"/>
      <c r="Q1007" s="8"/>
      <c r="R1007" s="8"/>
      <c r="S1007" s="8"/>
      <c r="T1007" s="8"/>
      <c r="U1007" s="8"/>
      <c r="V1007" s="8"/>
      <c r="W1007" s="8"/>
      <c r="X1007" s="8"/>
      <c r="Y1007" s="8"/>
      <c r="Z1007" s="8"/>
      <c r="AA1007" s="8"/>
    </row>
    <row r="1008" spans="1:27" ht="15.75" customHeight="1">
      <c r="A1008" s="4">
        <f t="shared" si="11"/>
        <v>1007</v>
      </c>
      <c r="B1008" s="10" t="s">
        <v>2729</v>
      </c>
      <c r="C1008" s="4"/>
      <c r="D1008" s="4" t="s">
        <v>133</v>
      </c>
      <c r="E1008" s="4" t="s">
        <v>86</v>
      </c>
      <c r="F1008" s="7">
        <v>12</v>
      </c>
      <c r="G1008" s="4" t="s">
        <v>2730</v>
      </c>
      <c r="H1008" s="21">
        <v>917760454981</v>
      </c>
      <c r="I1008" s="4" t="s">
        <v>2189</v>
      </c>
      <c r="J1008" s="4" t="s">
        <v>2731</v>
      </c>
      <c r="K1008" s="4"/>
      <c r="L1008" s="4" t="s">
        <v>2286</v>
      </c>
      <c r="M1008" s="8" t="e">
        <f>VLOOKUP(B1008,Sheet4!A:C,2,FALSE)</f>
        <v>#N/A</v>
      </c>
      <c r="N1008" s="8" t="e">
        <f>VLOOKUP(B1008,Sheet5!A:B,2,FALSE)</f>
        <v>#N/A</v>
      </c>
      <c r="O1008" s="8" t="e">
        <f>VLOOKUP(B1008,Retail!A:B,2,FALSE)</f>
        <v>#N/A</v>
      </c>
      <c r="P1008" s="8"/>
      <c r="Q1008" s="8"/>
      <c r="R1008" s="8"/>
      <c r="S1008" s="8"/>
      <c r="T1008" s="8"/>
      <c r="U1008" s="8"/>
      <c r="V1008" s="8"/>
      <c r="W1008" s="8"/>
      <c r="X1008" s="8"/>
      <c r="Y1008" s="8"/>
      <c r="Z1008" s="8"/>
      <c r="AA1008" s="8"/>
    </row>
    <row r="1009" spans="1:27" ht="15.75" customHeight="1">
      <c r="A1009" s="4">
        <f t="shared" si="11"/>
        <v>1008</v>
      </c>
      <c r="B1009" s="10" t="s">
        <v>2732</v>
      </c>
      <c r="C1009" s="4"/>
      <c r="D1009" s="10" t="s">
        <v>133</v>
      </c>
      <c r="E1009" s="10" t="s">
        <v>86</v>
      </c>
      <c r="F1009" s="7">
        <v>12</v>
      </c>
      <c r="G1009" s="10" t="s">
        <v>2733</v>
      </c>
      <c r="H1009" s="20">
        <v>919945038535</v>
      </c>
      <c r="I1009" s="4" t="s">
        <v>2189</v>
      </c>
      <c r="J1009" s="10" t="s">
        <v>2734</v>
      </c>
      <c r="K1009" s="4"/>
      <c r="L1009" s="10" t="s">
        <v>2269</v>
      </c>
      <c r="M1009" s="8" t="e">
        <f>VLOOKUP(B1009,Sheet4!A:C,2,FALSE)</f>
        <v>#N/A</v>
      </c>
      <c r="N1009" s="8" t="e">
        <f>VLOOKUP(B1009,Sheet5!A:B,2,FALSE)</f>
        <v>#N/A</v>
      </c>
      <c r="O1009" s="8" t="e">
        <f>VLOOKUP(B1009,Retail!A:B,2,FALSE)</f>
        <v>#N/A</v>
      </c>
      <c r="P1009" s="8"/>
      <c r="Q1009" s="8"/>
      <c r="R1009" s="8"/>
      <c r="S1009" s="8"/>
      <c r="T1009" s="8"/>
      <c r="U1009" s="8"/>
      <c r="V1009" s="8"/>
      <c r="W1009" s="8"/>
      <c r="X1009" s="8"/>
      <c r="Y1009" s="8"/>
      <c r="Z1009" s="8"/>
      <c r="AA1009" s="8"/>
    </row>
    <row r="1010" spans="1:27" ht="15.75" customHeight="1">
      <c r="A1010" s="4">
        <f t="shared" si="11"/>
        <v>1009</v>
      </c>
      <c r="B1010" s="10" t="s">
        <v>2735</v>
      </c>
      <c r="C1010" s="4"/>
      <c r="D1010" s="4" t="s">
        <v>133</v>
      </c>
      <c r="E1010" s="4" t="s">
        <v>86</v>
      </c>
      <c r="F1010" s="7">
        <v>10</v>
      </c>
      <c r="G1010" s="4" t="s">
        <v>2736</v>
      </c>
      <c r="H1010" s="21">
        <v>919811810112</v>
      </c>
      <c r="I1010" s="4" t="s">
        <v>2189</v>
      </c>
      <c r="J1010" s="4" t="s">
        <v>2737</v>
      </c>
      <c r="K1010" s="4"/>
      <c r="L1010" s="4" t="s">
        <v>2290</v>
      </c>
      <c r="M1010" s="8" t="e">
        <f>VLOOKUP(B1010,Sheet4!A:C,2,FALSE)</f>
        <v>#N/A</v>
      </c>
      <c r="N1010" s="8" t="e">
        <f>VLOOKUP(B1010,Sheet5!A:B,2,FALSE)</f>
        <v>#N/A</v>
      </c>
      <c r="O1010" s="8" t="e">
        <f>VLOOKUP(B1010,Retail!A:B,2,FALSE)</f>
        <v>#N/A</v>
      </c>
      <c r="P1010" s="8"/>
      <c r="Q1010" s="8"/>
      <c r="R1010" s="8"/>
      <c r="S1010" s="8"/>
      <c r="T1010" s="8"/>
      <c r="U1010" s="8"/>
      <c r="V1010" s="8"/>
      <c r="W1010" s="8"/>
      <c r="X1010" s="8"/>
      <c r="Y1010" s="8"/>
      <c r="Z1010" s="8"/>
      <c r="AA1010" s="8"/>
    </row>
    <row r="1011" spans="1:27" ht="15.75" customHeight="1">
      <c r="A1011" s="4">
        <f t="shared" si="11"/>
        <v>1010</v>
      </c>
      <c r="B1011" s="10" t="s">
        <v>2738</v>
      </c>
      <c r="C1011" s="4"/>
      <c r="D1011" s="4" t="s">
        <v>133</v>
      </c>
      <c r="E1011" s="4" t="s">
        <v>86</v>
      </c>
      <c r="F1011" s="7">
        <v>10</v>
      </c>
      <c r="G1011" s="4" t="s">
        <v>2739</v>
      </c>
      <c r="H1011" s="21">
        <v>919900511788</v>
      </c>
      <c r="I1011" s="4" t="s">
        <v>2189</v>
      </c>
      <c r="J1011" s="4" t="s">
        <v>2740</v>
      </c>
      <c r="K1011" s="4"/>
      <c r="L1011" s="4" t="s">
        <v>2286</v>
      </c>
      <c r="M1011" s="8" t="e">
        <f>VLOOKUP(B1011,Sheet4!A:C,2,FALSE)</f>
        <v>#N/A</v>
      </c>
      <c r="N1011" s="8" t="e">
        <f>VLOOKUP(B1011,Sheet5!A:B,2,FALSE)</f>
        <v>#N/A</v>
      </c>
      <c r="O1011" s="8" t="e">
        <f>VLOOKUP(B1011,Retail!A:B,2,FALSE)</f>
        <v>#N/A</v>
      </c>
      <c r="P1011" s="8"/>
      <c r="Q1011" s="8"/>
      <c r="R1011" s="8"/>
      <c r="S1011" s="8"/>
      <c r="T1011" s="8"/>
      <c r="U1011" s="8"/>
      <c r="V1011" s="8"/>
      <c r="W1011" s="8"/>
      <c r="X1011" s="8"/>
      <c r="Y1011" s="8"/>
      <c r="Z1011" s="8"/>
      <c r="AA1011" s="8"/>
    </row>
    <row r="1012" spans="1:27" ht="15.75" customHeight="1">
      <c r="A1012" s="4">
        <f t="shared" si="11"/>
        <v>1011</v>
      </c>
      <c r="B1012" s="10" t="s">
        <v>2741</v>
      </c>
      <c r="C1012" s="4"/>
      <c r="D1012" s="4" t="s">
        <v>1721</v>
      </c>
      <c r="E1012" s="4" t="s">
        <v>38</v>
      </c>
      <c r="F1012" s="7">
        <v>12</v>
      </c>
      <c r="G1012" s="4" t="s">
        <v>2742</v>
      </c>
      <c r="H1012" s="21">
        <v>918901314285</v>
      </c>
      <c r="I1012" s="4" t="s">
        <v>2189</v>
      </c>
      <c r="J1012" s="4" t="s">
        <v>2743</v>
      </c>
      <c r="K1012" s="4"/>
      <c r="L1012" s="4" t="s">
        <v>2286</v>
      </c>
      <c r="M1012" s="8" t="e">
        <f>VLOOKUP(B1012,Sheet4!A:C,2,FALSE)</f>
        <v>#N/A</v>
      </c>
      <c r="N1012" s="8" t="e">
        <f>VLOOKUP(B1012,Sheet5!A:B,2,FALSE)</f>
        <v>#N/A</v>
      </c>
      <c r="O1012" s="8" t="e">
        <f>VLOOKUP(B1012,Retail!A:B,2,FALSE)</f>
        <v>#N/A</v>
      </c>
      <c r="P1012" s="8"/>
      <c r="Q1012" s="8"/>
      <c r="R1012" s="8"/>
      <c r="S1012" s="8"/>
      <c r="T1012" s="8"/>
      <c r="U1012" s="8"/>
      <c r="V1012" s="8"/>
      <c r="W1012" s="8"/>
      <c r="X1012" s="8"/>
      <c r="Y1012" s="8"/>
      <c r="Z1012" s="8"/>
      <c r="AA1012" s="8"/>
    </row>
    <row r="1013" spans="1:27" ht="15.75" customHeight="1">
      <c r="A1013" s="4">
        <f t="shared" si="11"/>
        <v>1012</v>
      </c>
      <c r="B1013" s="4" t="s">
        <v>2744</v>
      </c>
      <c r="C1013" s="4"/>
      <c r="D1013" s="4" t="s">
        <v>2745</v>
      </c>
      <c r="E1013" s="4" t="s">
        <v>38</v>
      </c>
      <c r="F1013" s="7">
        <v>11</v>
      </c>
      <c r="G1013" s="4" t="s">
        <v>2744</v>
      </c>
      <c r="H1013" s="21">
        <v>919949317916</v>
      </c>
      <c r="I1013" s="4" t="s">
        <v>2189</v>
      </c>
      <c r="J1013" s="4" t="s">
        <v>2746</v>
      </c>
      <c r="K1013" s="4"/>
      <c r="L1013" s="4" t="s">
        <v>2290</v>
      </c>
      <c r="M1013" s="8" t="e">
        <f>VLOOKUP(B1013,Sheet4!A:C,2,FALSE)</f>
        <v>#N/A</v>
      </c>
      <c r="N1013" s="8" t="e">
        <f>VLOOKUP(B1013,Sheet5!A:B,2,FALSE)</f>
        <v>#N/A</v>
      </c>
      <c r="O1013" s="8" t="e">
        <f>VLOOKUP(B1013,Retail!A:B,2,FALSE)</f>
        <v>#N/A</v>
      </c>
      <c r="P1013" s="8"/>
      <c r="Q1013" s="8"/>
      <c r="R1013" s="8"/>
      <c r="S1013" s="8"/>
      <c r="T1013" s="8"/>
      <c r="U1013" s="8"/>
      <c r="V1013" s="8"/>
      <c r="W1013" s="8"/>
      <c r="X1013" s="8"/>
      <c r="Y1013" s="8"/>
      <c r="Z1013" s="8"/>
      <c r="AA1013" s="8"/>
    </row>
    <row r="1014" spans="1:27" ht="15.75" customHeight="1">
      <c r="A1014" s="4">
        <f t="shared" si="11"/>
        <v>1013</v>
      </c>
      <c r="B1014" s="10" t="s">
        <v>2747</v>
      </c>
      <c r="C1014" s="4"/>
      <c r="D1014" s="4" t="s">
        <v>1721</v>
      </c>
      <c r="E1014" s="4" t="s">
        <v>38</v>
      </c>
      <c r="F1014" s="7">
        <v>12</v>
      </c>
      <c r="G1014" s="4" t="s">
        <v>2748</v>
      </c>
      <c r="H1014" s="21">
        <v>918422880260</v>
      </c>
      <c r="I1014" s="4" t="s">
        <v>2189</v>
      </c>
      <c r="J1014" s="4" t="s">
        <v>2749</v>
      </c>
      <c r="K1014" s="4"/>
      <c r="L1014" s="4" t="s">
        <v>2286</v>
      </c>
      <c r="M1014" s="8" t="e">
        <f>VLOOKUP(B1014,Sheet4!A:C,2,FALSE)</f>
        <v>#N/A</v>
      </c>
      <c r="N1014" s="8" t="e">
        <f>VLOOKUP(B1014,Sheet5!A:B,2,FALSE)</f>
        <v>#N/A</v>
      </c>
      <c r="O1014" s="8" t="e">
        <f>VLOOKUP(B1014,Retail!A:B,2,FALSE)</f>
        <v>#N/A</v>
      </c>
      <c r="P1014" s="8"/>
      <c r="Q1014" s="8"/>
      <c r="R1014" s="8"/>
      <c r="S1014" s="8"/>
      <c r="T1014" s="8"/>
      <c r="U1014" s="8"/>
      <c r="V1014" s="8"/>
      <c r="W1014" s="8"/>
      <c r="X1014" s="8"/>
      <c r="Y1014" s="8"/>
      <c r="Z1014" s="8"/>
      <c r="AA1014" s="8"/>
    </row>
    <row r="1015" spans="1:27" ht="15.75" customHeight="1">
      <c r="A1015" s="4">
        <f t="shared" si="11"/>
        <v>1014</v>
      </c>
      <c r="B1015" s="10" t="s">
        <v>2750</v>
      </c>
      <c r="C1015" s="4"/>
      <c r="D1015" s="4" t="s">
        <v>2218</v>
      </c>
      <c r="E1015" s="4" t="s">
        <v>2197</v>
      </c>
      <c r="F1015" s="7">
        <v>10</v>
      </c>
      <c r="G1015" s="4" t="s">
        <v>2751</v>
      </c>
      <c r="H1015" s="21">
        <v>919643791142</v>
      </c>
      <c r="I1015" s="4" t="s">
        <v>2189</v>
      </c>
      <c r="J1015" s="4" t="s">
        <v>2752</v>
      </c>
      <c r="K1015" s="4"/>
      <c r="L1015" s="4" t="s">
        <v>2290</v>
      </c>
      <c r="M1015" s="8" t="e">
        <f>VLOOKUP(B1015,Sheet4!A:C,2,FALSE)</f>
        <v>#N/A</v>
      </c>
      <c r="N1015" s="8" t="e">
        <f>VLOOKUP(B1015,Sheet5!A:B,2,FALSE)</f>
        <v>#N/A</v>
      </c>
      <c r="O1015" s="8" t="e">
        <f>VLOOKUP(B1015,Retail!A:B,2,FALSE)</f>
        <v>#N/A</v>
      </c>
      <c r="P1015" s="8"/>
      <c r="Q1015" s="8"/>
      <c r="R1015" s="8"/>
      <c r="S1015" s="8"/>
      <c r="T1015" s="8"/>
      <c r="U1015" s="8"/>
      <c r="V1015" s="8"/>
      <c r="W1015" s="8"/>
      <c r="X1015" s="8"/>
      <c r="Y1015" s="8"/>
      <c r="Z1015" s="8"/>
      <c r="AA1015" s="8"/>
    </row>
    <row r="1016" spans="1:27" ht="15.75" customHeight="1">
      <c r="A1016" s="4">
        <f t="shared" si="11"/>
        <v>1015</v>
      </c>
      <c r="B1016" s="10" t="s">
        <v>2753</v>
      </c>
      <c r="C1016" s="4"/>
      <c r="D1016" s="4" t="s">
        <v>2218</v>
      </c>
      <c r="E1016" s="4" t="s">
        <v>2197</v>
      </c>
      <c r="F1016" s="7">
        <v>11</v>
      </c>
      <c r="G1016" s="4" t="s">
        <v>2754</v>
      </c>
      <c r="H1016" s="21">
        <v>919968277369</v>
      </c>
      <c r="I1016" s="4" t="s">
        <v>2189</v>
      </c>
      <c r="J1016" s="4" t="s">
        <v>2755</v>
      </c>
      <c r="K1016" s="4"/>
      <c r="L1016" s="4" t="s">
        <v>2286</v>
      </c>
      <c r="M1016" s="8" t="e">
        <f>VLOOKUP(B1016,Sheet4!A:C,2,FALSE)</f>
        <v>#N/A</v>
      </c>
      <c r="N1016" s="8" t="e">
        <f>VLOOKUP(B1016,Sheet5!A:B,2,FALSE)</f>
        <v>#N/A</v>
      </c>
      <c r="O1016" s="8" t="e">
        <f>VLOOKUP(B1016,Retail!A:B,2,FALSE)</f>
        <v>#N/A</v>
      </c>
      <c r="P1016" s="8"/>
      <c r="Q1016" s="8"/>
      <c r="R1016" s="8"/>
      <c r="S1016" s="8"/>
      <c r="T1016" s="8"/>
      <c r="U1016" s="8"/>
      <c r="V1016" s="8"/>
      <c r="W1016" s="8"/>
      <c r="X1016" s="8"/>
      <c r="Y1016" s="8"/>
      <c r="Z1016" s="8"/>
      <c r="AA1016" s="8"/>
    </row>
    <row r="1017" spans="1:27" ht="15.75" customHeight="1">
      <c r="A1017" s="4">
        <f t="shared" si="11"/>
        <v>1016</v>
      </c>
      <c r="B1017" s="4" t="s">
        <v>2756</v>
      </c>
      <c r="C1017" s="4"/>
      <c r="D1017" s="4" t="s">
        <v>2218</v>
      </c>
      <c r="E1017" s="4" t="s">
        <v>2197</v>
      </c>
      <c r="F1017" s="7">
        <v>10</v>
      </c>
      <c r="G1017" s="4" t="s">
        <v>2757</v>
      </c>
      <c r="H1017" s="21">
        <v>918130134687</v>
      </c>
      <c r="I1017" s="4" t="s">
        <v>2189</v>
      </c>
      <c r="J1017" s="4" t="s">
        <v>2758</v>
      </c>
      <c r="K1017" s="4"/>
      <c r="L1017" s="4" t="s">
        <v>2290</v>
      </c>
      <c r="M1017" s="8" t="e">
        <f>VLOOKUP(B1017,Sheet4!A:C,2,FALSE)</f>
        <v>#N/A</v>
      </c>
      <c r="N1017" s="8" t="e">
        <f>VLOOKUP(B1017,Sheet5!A:B,2,FALSE)</f>
        <v>#N/A</v>
      </c>
      <c r="O1017" s="8" t="e">
        <f>VLOOKUP(B1017,Retail!A:B,2,FALSE)</f>
        <v>#N/A</v>
      </c>
      <c r="P1017" s="8"/>
      <c r="Q1017" s="8"/>
      <c r="R1017" s="8"/>
      <c r="S1017" s="8"/>
      <c r="T1017" s="8"/>
      <c r="U1017" s="8"/>
      <c r="V1017" s="8"/>
      <c r="W1017" s="8"/>
      <c r="X1017" s="8"/>
      <c r="Y1017" s="8"/>
      <c r="Z1017" s="8"/>
      <c r="AA1017" s="8"/>
    </row>
    <row r="1018" spans="1:27" ht="15.75" customHeight="1">
      <c r="A1018" s="4">
        <f t="shared" si="11"/>
        <v>1017</v>
      </c>
      <c r="B1018" s="4" t="s">
        <v>2759</v>
      </c>
      <c r="C1018" s="4"/>
      <c r="D1018" s="4" t="s">
        <v>2218</v>
      </c>
      <c r="E1018" s="4" t="s">
        <v>2197</v>
      </c>
      <c r="F1018" s="7">
        <v>12</v>
      </c>
      <c r="G1018" s="4" t="s">
        <v>2760</v>
      </c>
      <c r="H1018" s="21">
        <v>919810625626</v>
      </c>
      <c r="I1018" s="4" t="s">
        <v>2189</v>
      </c>
      <c r="J1018" s="4"/>
      <c r="K1018" s="4"/>
      <c r="L1018" s="4" t="s">
        <v>2286</v>
      </c>
      <c r="M1018" s="8" t="e">
        <f>VLOOKUP(B1018,Sheet4!A:C,2,FALSE)</f>
        <v>#N/A</v>
      </c>
      <c r="N1018" s="8" t="e">
        <f>VLOOKUP(B1018,Sheet5!A:B,2,FALSE)</f>
        <v>#N/A</v>
      </c>
      <c r="O1018" s="8" t="e">
        <f>VLOOKUP(B1018,Retail!A:B,2,FALSE)</f>
        <v>#N/A</v>
      </c>
      <c r="P1018" s="8"/>
      <c r="Q1018" s="8"/>
      <c r="R1018" s="8"/>
      <c r="S1018" s="8"/>
      <c r="T1018" s="8"/>
      <c r="U1018" s="8"/>
      <c r="V1018" s="8"/>
      <c r="W1018" s="8"/>
      <c r="X1018" s="8"/>
      <c r="Y1018" s="8"/>
      <c r="Z1018" s="8"/>
      <c r="AA1018" s="8"/>
    </row>
    <row r="1019" spans="1:27" ht="15.75" customHeight="1">
      <c r="A1019" s="4">
        <f t="shared" si="11"/>
        <v>1018</v>
      </c>
      <c r="B1019" s="4" t="s">
        <v>2761</v>
      </c>
      <c r="C1019" s="4"/>
      <c r="D1019" s="4" t="s">
        <v>2218</v>
      </c>
      <c r="E1019" s="4" t="s">
        <v>2197</v>
      </c>
      <c r="F1019" s="7">
        <v>12</v>
      </c>
      <c r="G1019" s="4" t="s">
        <v>2762</v>
      </c>
      <c r="H1019" s="21">
        <v>919891244426</v>
      </c>
      <c r="I1019" s="4" t="s">
        <v>2189</v>
      </c>
      <c r="J1019" s="4" t="s">
        <v>2763</v>
      </c>
      <c r="K1019" s="4"/>
      <c r="L1019" s="4" t="s">
        <v>2290</v>
      </c>
      <c r="M1019" s="8" t="e">
        <f>VLOOKUP(B1019,Sheet4!A:C,2,FALSE)</f>
        <v>#N/A</v>
      </c>
      <c r="N1019" s="8" t="e">
        <f>VLOOKUP(B1019,Sheet5!A:B,2,FALSE)</f>
        <v>#N/A</v>
      </c>
      <c r="O1019" s="8" t="e">
        <f>VLOOKUP(B1019,Retail!A:B,2,FALSE)</f>
        <v>#N/A</v>
      </c>
      <c r="P1019" s="8"/>
      <c r="Q1019" s="8"/>
      <c r="R1019" s="8"/>
      <c r="S1019" s="8"/>
      <c r="T1019" s="8"/>
      <c r="U1019" s="8"/>
      <c r="V1019" s="8"/>
      <c r="W1019" s="8"/>
      <c r="X1019" s="8"/>
      <c r="Y1019" s="8"/>
      <c r="Z1019" s="8"/>
      <c r="AA1019" s="8"/>
    </row>
    <row r="1020" spans="1:27" ht="15.75" customHeight="1">
      <c r="A1020" s="4">
        <f t="shared" si="11"/>
        <v>1019</v>
      </c>
      <c r="B1020" s="10" t="s">
        <v>2764</v>
      </c>
      <c r="C1020" s="4"/>
      <c r="D1020" s="4" t="s">
        <v>2218</v>
      </c>
      <c r="E1020" s="4" t="s">
        <v>2197</v>
      </c>
      <c r="F1020" s="7">
        <v>10</v>
      </c>
      <c r="G1020" s="4" t="s">
        <v>2765</v>
      </c>
      <c r="H1020" s="21">
        <v>919632144177</v>
      </c>
      <c r="I1020" s="4" t="s">
        <v>2189</v>
      </c>
      <c r="J1020" s="4" t="s">
        <v>2766</v>
      </c>
      <c r="K1020" s="4"/>
      <c r="L1020" s="4" t="s">
        <v>2286</v>
      </c>
      <c r="M1020" s="8" t="e">
        <f>VLOOKUP(B1020,Sheet4!A:C,2,FALSE)</f>
        <v>#N/A</v>
      </c>
      <c r="N1020" s="8" t="e">
        <f>VLOOKUP(B1020,Sheet5!A:B,2,FALSE)</f>
        <v>#N/A</v>
      </c>
      <c r="O1020" s="8" t="e">
        <f>VLOOKUP(B1020,Retail!A:B,2,FALSE)</f>
        <v>#N/A</v>
      </c>
      <c r="P1020" s="8"/>
      <c r="Q1020" s="8"/>
      <c r="R1020" s="8"/>
      <c r="S1020" s="8"/>
      <c r="T1020" s="8"/>
      <c r="U1020" s="8"/>
      <c r="V1020" s="8"/>
      <c r="W1020" s="8"/>
      <c r="X1020" s="8"/>
      <c r="Y1020" s="8"/>
      <c r="Z1020" s="8"/>
      <c r="AA1020" s="8"/>
    </row>
    <row r="1021" spans="1:27" ht="15.75" customHeight="1">
      <c r="A1021" s="4">
        <f t="shared" si="11"/>
        <v>1020</v>
      </c>
      <c r="B1021" s="10" t="s">
        <v>2767</v>
      </c>
      <c r="C1021" s="4"/>
      <c r="D1021" s="4" t="s">
        <v>100</v>
      </c>
      <c r="E1021" s="4" t="s">
        <v>39</v>
      </c>
      <c r="F1021" s="7">
        <v>12</v>
      </c>
      <c r="G1021" s="4" t="s">
        <v>2768</v>
      </c>
      <c r="H1021" s="21">
        <v>919004112233</v>
      </c>
      <c r="I1021" s="4" t="s">
        <v>2189</v>
      </c>
      <c r="J1021" s="4" t="s">
        <v>2769</v>
      </c>
      <c r="K1021" s="4"/>
      <c r="L1021" s="4" t="s">
        <v>2290</v>
      </c>
      <c r="M1021" s="8" t="e">
        <f>VLOOKUP(B1021,Sheet4!A:C,2,FALSE)</f>
        <v>#N/A</v>
      </c>
      <c r="N1021" s="8" t="e">
        <f>VLOOKUP(B1021,Sheet5!A:B,2,FALSE)</f>
        <v>#N/A</v>
      </c>
      <c r="O1021" s="8" t="e">
        <f>VLOOKUP(B1021,Retail!A:B,2,FALSE)</f>
        <v>#N/A</v>
      </c>
      <c r="P1021" s="8"/>
      <c r="Q1021" s="8"/>
      <c r="R1021" s="8"/>
      <c r="S1021" s="8"/>
      <c r="T1021" s="8"/>
      <c r="U1021" s="8"/>
      <c r="V1021" s="8"/>
      <c r="W1021" s="8"/>
      <c r="X1021" s="8"/>
      <c r="Y1021" s="8"/>
      <c r="Z1021" s="8"/>
      <c r="AA1021" s="8"/>
    </row>
    <row r="1022" spans="1:27" ht="15.75" customHeight="1">
      <c r="A1022" s="4">
        <f t="shared" si="11"/>
        <v>1021</v>
      </c>
      <c r="B1022" s="10" t="s">
        <v>2770</v>
      </c>
      <c r="C1022" s="4"/>
      <c r="D1022" s="4" t="s">
        <v>2218</v>
      </c>
      <c r="E1022" s="4" t="s">
        <v>2197</v>
      </c>
      <c r="F1022" s="7">
        <v>10</v>
      </c>
      <c r="G1022" s="4" t="s">
        <v>2771</v>
      </c>
      <c r="H1022" s="21">
        <v>919958037662</v>
      </c>
      <c r="I1022" s="4" t="s">
        <v>2189</v>
      </c>
      <c r="J1022" s="4" t="s">
        <v>2772</v>
      </c>
      <c r="K1022" s="4"/>
      <c r="L1022" s="4" t="s">
        <v>2286</v>
      </c>
      <c r="M1022" s="8" t="e">
        <f>VLOOKUP(B1022,Sheet4!A:C,2,FALSE)</f>
        <v>#N/A</v>
      </c>
      <c r="N1022" s="8" t="e">
        <f>VLOOKUP(B1022,Sheet5!A:B,2,FALSE)</f>
        <v>#N/A</v>
      </c>
      <c r="O1022" s="8" t="e">
        <f>VLOOKUP(B1022,Retail!A:B,2,FALSE)</f>
        <v>#N/A</v>
      </c>
      <c r="P1022" s="8"/>
      <c r="Q1022" s="8"/>
      <c r="R1022" s="8"/>
      <c r="S1022" s="8"/>
      <c r="T1022" s="8"/>
      <c r="U1022" s="8"/>
      <c r="V1022" s="8"/>
      <c r="W1022" s="8"/>
      <c r="X1022" s="8"/>
      <c r="Y1022" s="8"/>
      <c r="Z1022" s="8"/>
      <c r="AA1022" s="8"/>
    </row>
    <row r="1023" spans="1:27" ht="15.75" customHeight="1">
      <c r="A1023" s="4">
        <f t="shared" si="11"/>
        <v>1022</v>
      </c>
      <c r="B1023" s="19" t="s">
        <v>2773</v>
      </c>
      <c r="C1023" s="4"/>
      <c r="D1023" s="4" t="s">
        <v>2218</v>
      </c>
      <c r="E1023" s="4" t="s">
        <v>2197</v>
      </c>
      <c r="F1023" s="7">
        <v>12</v>
      </c>
      <c r="G1023" s="4" t="s">
        <v>2774</v>
      </c>
      <c r="H1023" s="21">
        <v>919910012025</v>
      </c>
      <c r="I1023" s="4" t="s">
        <v>2189</v>
      </c>
      <c r="J1023" s="4"/>
      <c r="K1023" s="4"/>
      <c r="L1023" s="4" t="s">
        <v>2286</v>
      </c>
      <c r="M1023" s="9" t="str">
        <f>VLOOKUP(B1023,Sheet4!A:C,2,FALSE)</f>
        <v>Yes</v>
      </c>
      <c r="N1023" s="8" t="e">
        <f>VLOOKUP(B1023,Sheet5!A:B,2,FALSE)</f>
        <v>#N/A</v>
      </c>
      <c r="O1023" s="8"/>
      <c r="P1023" s="8"/>
      <c r="Q1023" s="8"/>
      <c r="R1023" s="8"/>
      <c r="S1023" s="8"/>
      <c r="T1023" s="8"/>
      <c r="U1023" s="8"/>
      <c r="V1023" s="8"/>
      <c r="W1023" s="8"/>
      <c r="X1023" s="8"/>
      <c r="Y1023" s="8"/>
      <c r="Z1023" s="8"/>
      <c r="AA1023" s="8"/>
    </row>
    <row r="1024" spans="1:27" ht="15.75" customHeight="1">
      <c r="A1024" s="4">
        <f t="shared" si="11"/>
        <v>1023</v>
      </c>
      <c r="B1024" s="4" t="s">
        <v>2775</v>
      </c>
      <c r="C1024" s="4"/>
      <c r="D1024" s="4" t="s">
        <v>2218</v>
      </c>
      <c r="E1024" s="4" t="s">
        <v>2197</v>
      </c>
      <c r="F1024" s="7">
        <v>11</v>
      </c>
      <c r="G1024" s="4" t="s">
        <v>2776</v>
      </c>
      <c r="H1024" s="21">
        <v>919873943322</v>
      </c>
      <c r="I1024" s="4" t="s">
        <v>2189</v>
      </c>
      <c r="J1024" s="4" t="s">
        <v>2777</v>
      </c>
      <c r="K1024" s="4"/>
      <c r="L1024" s="4" t="s">
        <v>2273</v>
      </c>
      <c r="M1024" s="8" t="e">
        <f>VLOOKUP(B1024,Sheet4!A:C,2,FALSE)</f>
        <v>#N/A</v>
      </c>
      <c r="N1024" s="8" t="e">
        <f>VLOOKUP(B1024,Sheet5!A:B,2,FALSE)</f>
        <v>#N/A</v>
      </c>
      <c r="O1024" s="8" t="e">
        <f>VLOOKUP(B1024,Retail!A:B,2,FALSE)</f>
        <v>#N/A</v>
      </c>
      <c r="P1024" s="8"/>
      <c r="Q1024" s="8"/>
      <c r="R1024" s="8"/>
      <c r="S1024" s="8"/>
      <c r="T1024" s="8"/>
      <c r="U1024" s="8"/>
      <c r="V1024" s="8"/>
      <c r="W1024" s="8"/>
      <c r="X1024" s="8"/>
      <c r="Y1024" s="8"/>
      <c r="Z1024" s="8"/>
      <c r="AA1024" s="8"/>
    </row>
    <row r="1025" spans="1:27" ht="15.75" customHeight="1">
      <c r="A1025" s="4">
        <f t="shared" si="11"/>
        <v>1024</v>
      </c>
      <c r="B1025" s="4" t="s">
        <v>2778</v>
      </c>
      <c r="C1025" s="4"/>
      <c r="D1025" s="4" t="s">
        <v>133</v>
      </c>
      <c r="E1025" s="4" t="s">
        <v>86</v>
      </c>
      <c r="F1025" s="7">
        <v>12</v>
      </c>
      <c r="G1025" s="4" t="s">
        <v>2779</v>
      </c>
      <c r="H1025" s="21">
        <v>919632222387</v>
      </c>
      <c r="I1025" s="4" t="s">
        <v>2189</v>
      </c>
      <c r="J1025" s="4" t="s">
        <v>2780</v>
      </c>
      <c r="K1025" s="4"/>
      <c r="L1025" s="4" t="s">
        <v>2290</v>
      </c>
      <c r="M1025" s="8" t="e">
        <f>VLOOKUP(B1025,Sheet4!A:C,2,FALSE)</f>
        <v>#N/A</v>
      </c>
      <c r="N1025" s="8" t="e">
        <f>VLOOKUP(B1025,Sheet5!A:B,2,FALSE)</f>
        <v>#N/A</v>
      </c>
      <c r="O1025" s="8" t="e">
        <f>VLOOKUP(B1025,Retail!A:B,2,FALSE)</f>
        <v>#N/A</v>
      </c>
      <c r="P1025" s="8"/>
      <c r="Q1025" s="8"/>
      <c r="R1025" s="8"/>
      <c r="S1025" s="8"/>
      <c r="T1025" s="8"/>
      <c r="U1025" s="8"/>
      <c r="V1025" s="8"/>
      <c r="W1025" s="8"/>
      <c r="X1025" s="8"/>
      <c r="Y1025" s="8"/>
      <c r="Z1025" s="8"/>
      <c r="AA1025" s="8"/>
    </row>
    <row r="1026" spans="1:27" ht="15.75" customHeight="1">
      <c r="A1026" s="4">
        <f t="shared" si="11"/>
        <v>1025</v>
      </c>
      <c r="B1026" s="10" t="s">
        <v>2781</v>
      </c>
      <c r="C1026" s="4"/>
      <c r="D1026" s="4" t="s">
        <v>1721</v>
      </c>
      <c r="E1026" s="4" t="s">
        <v>38</v>
      </c>
      <c r="F1026" s="7">
        <v>11</v>
      </c>
      <c r="G1026" s="4" t="s">
        <v>2782</v>
      </c>
      <c r="H1026" s="21">
        <v>919920025277</v>
      </c>
      <c r="I1026" s="4" t="s">
        <v>2189</v>
      </c>
      <c r="J1026" s="4"/>
      <c r="K1026" s="4"/>
      <c r="L1026" s="4" t="s">
        <v>2286</v>
      </c>
      <c r="M1026" s="8" t="e">
        <f>VLOOKUP(B1026,Sheet4!A:C,2,FALSE)</f>
        <v>#N/A</v>
      </c>
      <c r="N1026" s="8" t="e">
        <f>VLOOKUP(B1026,Sheet5!A:B,2,FALSE)</f>
        <v>#N/A</v>
      </c>
      <c r="O1026" s="8" t="e">
        <f>VLOOKUP(B1026,Retail!A:B,2,FALSE)</f>
        <v>#N/A</v>
      </c>
      <c r="P1026" s="8"/>
      <c r="Q1026" s="8"/>
      <c r="R1026" s="8"/>
      <c r="S1026" s="8"/>
      <c r="T1026" s="8"/>
      <c r="U1026" s="8"/>
      <c r="V1026" s="8"/>
      <c r="W1026" s="8"/>
      <c r="X1026" s="8"/>
      <c r="Y1026" s="8"/>
      <c r="Z1026" s="8"/>
      <c r="AA1026" s="8"/>
    </row>
    <row r="1027" spans="1:27" ht="15.75" customHeight="1">
      <c r="A1027" s="4">
        <f t="shared" si="11"/>
        <v>1026</v>
      </c>
      <c r="B1027" s="4" t="s">
        <v>2783</v>
      </c>
      <c r="C1027" s="4"/>
      <c r="D1027" s="4" t="s">
        <v>2218</v>
      </c>
      <c r="E1027" s="4" t="s">
        <v>2197</v>
      </c>
      <c r="F1027" s="7">
        <v>11</v>
      </c>
      <c r="G1027" s="4" t="s">
        <v>2784</v>
      </c>
      <c r="H1027" s="21">
        <v>919811706978</v>
      </c>
      <c r="I1027" s="4" t="s">
        <v>2189</v>
      </c>
      <c r="J1027" s="4" t="s">
        <v>2785</v>
      </c>
      <c r="K1027" s="4"/>
      <c r="L1027" s="4" t="s">
        <v>2290</v>
      </c>
      <c r="M1027" s="8" t="e">
        <f>VLOOKUP(B1027,Sheet4!A:C,2,FALSE)</f>
        <v>#N/A</v>
      </c>
      <c r="N1027" s="8" t="e">
        <f>VLOOKUP(B1027,Sheet5!A:B,2,FALSE)</f>
        <v>#N/A</v>
      </c>
      <c r="O1027" s="8" t="e">
        <f>VLOOKUP(B1027,Retail!A:B,2,FALSE)</f>
        <v>#N/A</v>
      </c>
      <c r="P1027" s="8"/>
      <c r="Q1027" s="8"/>
      <c r="R1027" s="8"/>
      <c r="S1027" s="8"/>
      <c r="T1027" s="8"/>
      <c r="U1027" s="8"/>
      <c r="V1027" s="8"/>
      <c r="W1027" s="8"/>
      <c r="X1027" s="8"/>
      <c r="Y1027" s="8"/>
      <c r="Z1027" s="8"/>
      <c r="AA1027" s="8"/>
    </row>
    <row r="1028" spans="1:27" ht="15.75" customHeight="1">
      <c r="A1028" s="4">
        <f t="shared" si="11"/>
        <v>1027</v>
      </c>
      <c r="B1028" s="10" t="s">
        <v>2786</v>
      </c>
      <c r="C1028" s="4"/>
      <c r="D1028" s="10" t="s">
        <v>1721</v>
      </c>
      <c r="E1028" s="10" t="s">
        <v>38</v>
      </c>
      <c r="F1028" s="7">
        <v>11</v>
      </c>
      <c r="G1028" s="10" t="s">
        <v>2787</v>
      </c>
      <c r="H1028" s="20">
        <v>919587656984</v>
      </c>
      <c r="I1028" s="4" t="s">
        <v>2189</v>
      </c>
      <c r="J1028" s="10" t="s">
        <v>2788</v>
      </c>
      <c r="K1028" s="4"/>
      <c r="L1028" s="10" t="s">
        <v>2269</v>
      </c>
      <c r="M1028" s="8" t="e">
        <f>VLOOKUP(B1028,Sheet4!A:C,2,FALSE)</f>
        <v>#N/A</v>
      </c>
      <c r="N1028" s="8" t="e">
        <f>VLOOKUP(B1028,Sheet5!A:B,2,FALSE)</f>
        <v>#N/A</v>
      </c>
      <c r="O1028" s="8" t="e">
        <f>VLOOKUP(B1028,Retail!A:B,2,FALSE)</f>
        <v>#N/A</v>
      </c>
      <c r="P1028" s="8"/>
      <c r="Q1028" s="8"/>
      <c r="R1028" s="8"/>
      <c r="S1028" s="8"/>
      <c r="T1028" s="8"/>
      <c r="U1028" s="8"/>
      <c r="V1028" s="8"/>
      <c r="W1028" s="8"/>
      <c r="X1028" s="8"/>
      <c r="Y1028" s="8"/>
      <c r="Z1028" s="8"/>
      <c r="AA1028" s="8"/>
    </row>
    <row r="1029" spans="1:27" ht="15.75" customHeight="1">
      <c r="A1029" s="4">
        <f t="shared" si="11"/>
        <v>1028</v>
      </c>
      <c r="B1029" s="10" t="s">
        <v>2789</v>
      </c>
      <c r="C1029" s="4"/>
      <c r="D1029" s="10" t="s">
        <v>2218</v>
      </c>
      <c r="E1029" s="10" t="s">
        <v>2197</v>
      </c>
      <c r="F1029" s="7">
        <v>10</v>
      </c>
      <c r="G1029" s="10" t="s">
        <v>2790</v>
      </c>
      <c r="H1029" s="20">
        <v>919899252903</v>
      </c>
      <c r="I1029" s="4" t="s">
        <v>2189</v>
      </c>
      <c r="J1029" s="10" t="s">
        <v>2791</v>
      </c>
      <c r="K1029" s="4"/>
      <c r="L1029" s="10" t="s">
        <v>2269</v>
      </c>
      <c r="M1029" s="8" t="e">
        <f>VLOOKUP(B1029,Sheet4!A:C,2,FALSE)</f>
        <v>#N/A</v>
      </c>
      <c r="N1029" s="8" t="e">
        <f>VLOOKUP(B1029,Sheet5!A:B,2,FALSE)</f>
        <v>#N/A</v>
      </c>
      <c r="O1029" s="8" t="e">
        <f>VLOOKUP(B1029,Retail!A:B,2,FALSE)</f>
        <v>#N/A</v>
      </c>
      <c r="P1029" s="8"/>
      <c r="Q1029" s="8"/>
      <c r="R1029" s="8"/>
      <c r="S1029" s="8"/>
      <c r="T1029" s="8"/>
      <c r="U1029" s="8"/>
      <c r="V1029" s="8"/>
      <c r="W1029" s="8"/>
      <c r="X1029" s="8"/>
      <c r="Y1029" s="8"/>
      <c r="Z1029" s="8"/>
      <c r="AA1029" s="8"/>
    </row>
    <row r="1030" spans="1:27" ht="15.75" customHeight="1">
      <c r="A1030" s="4">
        <f t="shared" si="11"/>
        <v>1029</v>
      </c>
      <c r="B1030" s="4" t="s">
        <v>2792</v>
      </c>
      <c r="C1030" s="4"/>
      <c r="D1030" s="4" t="s">
        <v>2218</v>
      </c>
      <c r="E1030" s="4" t="s">
        <v>2197</v>
      </c>
      <c r="F1030" s="7">
        <v>10</v>
      </c>
      <c r="G1030" s="4" t="s">
        <v>2793</v>
      </c>
      <c r="H1030" s="21">
        <v>918109040406</v>
      </c>
      <c r="I1030" s="4" t="s">
        <v>2189</v>
      </c>
      <c r="J1030" s="4" t="s">
        <v>2794</v>
      </c>
      <c r="K1030" s="4"/>
      <c r="L1030" s="4" t="s">
        <v>2236</v>
      </c>
      <c r="M1030" s="8" t="e">
        <f>VLOOKUP(B1030,Sheet4!A:C,2,FALSE)</f>
        <v>#N/A</v>
      </c>
      <c r="N1030" s="8" t="e">
        <f>VLOOKUP(B1030,Sheet5!A:B,2,FALSE)</f>
        <v>#N/A</v>
      </c>
      <c r="O1030" s="8" t="e">
        <f>VLOOKUP(B1030,Retail!A:B,2,FALSE)</f>
        <v>#N/A</v>
      </c>
      <c r="P1030" s="8"/>
      <c r="Q1030" s="8"/>
      <c r="R1030" s="8"/>
      <c r="S1030" s="8"/>
      <c r="T1030" s="8"/>
      <c r="U1030" s="8"/>
      <c r="V1030" s="8"/>
      <c r="W1030" s="8"/>
      <c r="X1030" s="8"/>
      <c r="Y1030" s="8"/>
      <c r="Z1030" s="8"/>
      <c r="AA1030" s="8"/>
    </row>
    <row r="1031" spans="1:27" ht="15.75" customHeight="1">
      <c r="A1031" s="4"/>
      <c r="B1031" s="4" t="s">
        <v>2795</v>
      </c>
      <c r="C1031" s="4"/>
      <c r="D1031" s="4" t="s">
        <v>2796</v>
      </c>
      <c r="E1031" s="4"/>
      <c r="F1031" s="4"/>
      <c r="G1031" s="4" t="s">
        <v>2797</v>
      </c>
      <c r="H1031" s="21">
        <v>919594753940</v>
      </c>
      <c r="I1031" s="4" t="s">
        <v>2189</v>
      </c>
      <c r="J1031" s="4" t="s">
        <v>2798</v>
      </c>
      <c r="K1031" s="4"/>
      <c r="L1031" s="4" t="s">
        <v>2191</v>
      </c>
      <c r="M1031" s="8" t="e">
        <f>VLOOKUP(B1031,Sheet4!A:C,2,FALSE)</f>
        <v>#N/A</v>
      </c>
      <c r="N1031" s="8" t="e">
        <f>VLOOKUP(B1031,Sheet5!A:B,2,FALSE)</f>
        <v>#N/A</v>
      </c>
      <c r="O1031" s="8"/>
      <c r="P1031" s="8"/>
      <c r="Q1031" s="8"/>
      <c r="R1031" s="8"/>
      <c r="S1031" s="8"/>
      <c r="T1031" s="8"/>
      <c r="U1031" s="8"/>
      <c r="V1031" s="8"/>
      <c r="W1031" s="8"/>
      <c r="X1031" s="8"/>
      <c r="Y1031" s="8"/>
      <c r="Z1031" s="8"/>
      <c r="AA1031" s="8"/>
    </row>
    <row r="1032" spans="1:27" ht="15.75" customHeight="1">
      <c r="A1032" s="4">
        <f t="shared" ref="A1032:A1044" si="12">IF(B1032&lt;&gt;"",ROW()-1,"")</f>
        <v>1031</v>
      </c>
      <c r="B1032" s="4" t="s">
        <v>2799</v>
      </c>
      <c r="C1032" s="4"/>
      <c r="D1032" s="4" t="s">
        <v>133</v>
      </c>
      <c r="E1032" s="4" t="s">
        <v>86</v>
      </c>
      <c r="F1032" s="7">
        <v>12</v>
      </c>
      <c r="G1032" s="4" t="s">
        <v>2800</v>
      </c>
      <c r="H1032" s="21">
        <v>919686602161</v>
      </c>
      <c r="I1032" s="4" t="s">
        <v>2189</v>
      </c>
      <c r="J1032" s="14" t="s">
        <v>2801</v>
      </c>
      <c r="K1032" s="4"/>
      <c r="L1032" s="4" t="s">
        <v>2273</v>
      </c>
      <c r="M1032" s="8" t="e">
        <f>VLOOKUP(B1032,Sheet4!A:C,2,FALSE)</f>
        <v>#N/A</v>
      </c>
      <c r="N1032" s="8" t="e">
        <f>VLOOKUP(B1032,Sheet5!A:B,2,FALSE)</f>
        <v>#N/A</v>
      </c>
      <c r="O1032" s="8" t="e">
        <f>VLOOKUP(B1032,Retail!A:B,2,FALSE)</f>
        <v>#N/A</v>
      </c>
      <c r="P1032" s="8"/>
      <c r="Q1032" s="8"/>
      <c r="R1032" s="8"/>
      <c r="S1032" s="8"/>
      <c r="T1032" s="8"/>
      <c r="U1032" s="8"/>
      <c r="V1032" s="8"/>
      <c r="W1032" s="8"/>
      <c r="X1032" s="8"/>
      <c r="Y1032" s="8"/>
      <c r="Z1032" s="8"/>
      <c r="AA1032" s="8"/>
    </row>
    <row r="1033" spans="1:27" ht="15.75" customHeight="1">
      <c r="A1033" s="4">
        <f t="shared" si="12"/>
        <v>1032</v>
      </c>
      <c r="B1033" s="4" t="s">
        <v>2802</v>
      </c>
      <c r="C1033" s="4"/>
      <c r="D1033" s="4" t="s">
        <v>2218</v>
      </c>
      <c r="E1033" s="4" t="s">
        <v>2197</v>
      </c>
      <c r="F1033" s="7">
        <v>11</v>
      </c>
      <c r="G1033" s="4" t="s">
        <v>2803</v>
      </c>
      <c r="H1033" s="21">
        <v>919910993931</v>
      </c>
      <c r="I1033" s="4" t="s">
        <v>2189</v>
      </c>
      <c r="J1033" s="4" t="s">
        <v>2804</v>
      </c>
      <c r="K1033" s="4"/>
      <c r="L1033" s="4" t="s">
        <v>2290</v>
      </c>
      <c r="M1033" s="8" t="e">
        <f>VLOOKUP(B1033,Sheet4!A:C,2,FALSE)</f>
        <v>#N/A</v>
      </c>
      <c r="N1033" s="8" t="e">
        <f>VLOOKUP(B1033,Sheet5!A:B,2,FALSE)</f>
        <v>#N/A</v>
      </c>
      <c r="O1033" s="8" t="e">
        <f>VLOOKUP(B1033,Retail!A:B,2,FALSE)</f>
        <v>#N/A</v>
      </c>
      <c r="P1033" s="8"/>
      <c r="Q1033" s="8"/>
      <c r="R1033" s="8"/>
      <c r="S1033" s="8"/>
      <c r="T1033" s="8"/>
      <c r="U1033" s="8"/>
      <c r="V1033" s="8"/>
      <c r="W1033" s="8"/>
      <c r="X1033" s="8"/>
      <c r="Y1033" s="8"/>
      <c r="Z1033" s="8"/>
      <c r="AA1033" s="8"/>
    </row>
    <row r="1034" spans="1:27" ht="15.75" customHeight="1">
      <c r="A1034" s="4">
        <f t="shared" si="12"/>
        <v>1033</v>
      </c>
      <c r="B1034" s="10" t="s">
        <v>2805</v>
      </c>
      <c r="C1034" s="4"/>
      <c r="D1034" s="4" t="s">
        <v>2218</v>
      </c>
      <c r="E1034" s="4" t="s">
        <v>2197</v>
      </c>
      <c r="F1034" s="7">
        <v>12</v>
      </c>
      <c r="G1034" s="4" t="s">
        <v>2806</v>
      </c>
      <c r="H1034" s="21">
        <v>919810202870</v>
      </c>
      <c r="I1034" s="4" t="s">
        <v>2189</v>
      </c>
      <c r="J1034" s="4" t="s">
        <v>2807</v>
      </c>
      <c r="K1034" s="4"/>
      <c r="L1034" s="4" t="s">
        <v>2286</v>
      </c>
      <c r="M1034" s="8" t="e">
        <f>VLOOKUP(B1034,Sheet4!A:C,2,FALSE)</f>
        <v>#N/A</v>
      </c>
      <c r="N1034" s="8" t="e">
        <f>VLOOKUP(B1034,Sheet5!A:B,2,FALSE)</f>
        <v>#N/A</v>
      </c>
      <c r="O1034" s="8" t="e">
        <f>VLOOKUP(B1034,Retail!A:B,2,FALSE)</f>
        <v>#N/A</v>
      </c>
      <c r="P1034" s="8"/>
      <c r="Q1034" s="8"/>
      <c r="R1034" s="8"/>
      <c r="S1034" s="8"/>
      <c r="T1034" s="8"/>
      <c r="U1034" s="8"/>
      <c r="V1034" s="8"/>
      <c r="W1034" s="8"/>
      <c r="X1034" s="8"/>
      <c r="Y1034" s="8"/>
      <c r="Z1034" s="8"/>
      <c r="AA1034" s="8"/>
    </row>
    <row r="1035" spans="1:27" ht="15.75" customHeight="1">
      <c r="A1035" s="4">
        <f t="shared" si="12"/>
        <v>1034</v>
      </c>
      <c r="B1035" s="15" t="s">
        <v>2808</v>
      </c>
      <c r="C1035" s="4"/>
      <c r="D1035" s="4" t="s">
        <v>2329</v>
      </c>
      <c r="E1035" s="4" t="s">
        <v>2197</v>
      </c>
      <c r="F1035" s="7">
        <v>10</v>
      </c>
      <c r="G1035" s="4" t="s">
        <v>2809</v>
      </c>
      <c r="H1035" s="21">
        <v>919910620695</v>
      </c>
      <c r="I1035" s="4" t="s">
        <v>2189</v>
      </c>
      <c r="J1035" s="4" t="s">
        <v>2810</v>
      </c>
      <c r="K1035" s="4"/>
      <c r="L1035" s="4" t="s">
        <v>2290</v>
      </c>
      <c r="M1035" s="8" t="e">
        <f>VLOOKUP(B1035,Sheet4!A:C,2,FALSE)</f>
        <v>#N/A</v>
      </c>
      <c r="N1035" s="8" t="e">
        <f>VLOOKUP(B1035,Sheet5!A:B,2,FALSE)</f>
        <v>#N/A</v>
      </c>
      <c r="O1035" s="8" t="e">
        <f>VLOOKUP(B1035,Retail!A:B,2,FALSE)</f>
        <v>#N/A</v>
      </c>
      <c r="P1035" s="8"/>
      <c r="Q1035" s="8"/>
      <c r="R1035" s="8"/>
      <c r="S1035" s="8"/>
      <c r="T1035" s="8"/>
      <c r="U1035" s="8"/>
      <c r="V1035" s="8"/>
      <c r="W1035" s="8"/>
      <c r="X1035" s="8"/>
      <c r="Y1035" s="8"/>
      <c r="Z1035" s="8"/>
      <c r="AA1035" s="8"/>
    </row>
    <row r="1036" spans="1:27" ht="15.75" customHeight="1">
      <c r="A1036" s="4">
        <f t="shared" si="12"/>
        <v>1035</v>
      </c>
      <c r="B1036" s="10" t="s">
        <v>2811</v>
      </c>
      <c r="C1036" s="4"/>
      <c r="D1036" s="4" t="s">
        <v>2329</v>
      </c>
      <c r="E1036" s="4" t="s">
        <v>2197</v>
      </c>
      <c r="F1036" s="7">
        <v>12</v>
      </c>
      <c r="G1036" s="4" t="s">
        <v>2812</v>
      </c>
      <c r="H1036" s="21">
        <v>919729419990</v>
      </c>
      <c r="I1036" s="4" t="s">
        <v>2189</v>
      </c>
      <c r="J1036" s="4" t="s">
        <v>2813</v>
      </c>
      <c r="K1036" s="4"/>
      <c r="L1036" s="4" t="s">
        <v>2286</v>
      </c>
      <c r="M1036" s="8" t="e">
        <f>VLOOKUP(B1036,Sheet4!A:C,2,FALSE)</f>
        <v>#N/A</v>
      </c>
      <c r="N1036" s="8" t="e">
        <f>VLOOKUP(B1036,Sheet5!A:B,2,FALSE)</f>
        <v>#N/A</v>
      </c>
      <c r="O1036" s="8" t="e">
        <f>VLOOKUP(B1036,Retail!A:B,2,FALSE)</f>
        <v>#N/A</v>
      </c>
      <c r="P1036" s="8"/>
      <c r="Q1036" s="8"/>
      <c r="R1036" s="8"/>
      <c r="S1036" s="8"/>
      <c r="T1036" s="8"/>
      <c r="U1036" s="8"/>
      <c r="V1036" s="8"/>
      <c r="W1036" s="8"/>
      <c r="X1036" s="8"/>
      <c r="Y1036" s="8"/>
      <c r="Z1036" s="8"/>
      <c r="AA1036" s="8"/>
    </row>
    <row r="1037" spans="1:27" ht="15.75" customHeight="1">
      <c r="A1037" s="4">
        <f t="shared" si="12"/>
        <v>1036</v>
      </c>
      <c r="B1037" s="4" t="s">
        <v>2814</v>
      </c>
      <c r="C1037" s="4"/>
      <c r="D1037" s="4" t="s">
        <v>2329</v>
      </c>
      <c r="E1037" s="4" t="s">
        <v>2197</v>
      </c>
      <c r="F1037" s="7">
        <v>11</v>
      </c>
      <c r="G1037" s="4" t="s">
        <v>2815</v>
      </c>
      <c r="H1037" s="21">
        <v>919560089317</v>
      </c>
      <c r="I1037" s="4" t="s">
        <v>2189</v>
      </c>
      <c r="J1037" s="4" t="s">
        <v>2816</v>
      </c>
      <c r="K1037" s="4"/>
      <c r="L1037" s="4" t="s">
        <v>2290</v>
      </c>
      <c r="M1037" s="8" t="e">
        <f>VLOOKUP(B1037,Sheet4!A:C,2,FALSE)</f>
        <v>#N/A</v>
      </c>
      <c r="N1037" s="8" t="e">
        <f>VLOOKUP(B1037,Sheet5!A:B,2,FALSE)</f>
        <v>#N/A</v>
      </c>
      <c r="O1037" s="8" t="e">
        <f>VLOOKUP(B1037,Retail!A:B,2,FALSE)</f>
        <v>#N/A</v>
      </c>
      <c r="P1037" s="8"/>
      <c r="Q1037" s="8"/>
      <c r="R1037" s="8"/>
      <c r="S1037" s="8"/>
      <c r="T1037" s="8"/>
      <c r="U1037" s="8"/>
      <c r="V1037" s="8"/>
      <c r="W1037" s="8"/>
      <c r="X1037" s="8"/>
      <c r="Y1037" s="8"/>
      <c r="Z1037" s="8"/>
      <c r="AA1037" s="8"/>
    </row>
    <row r="1038" spans="1:27" ht="15.75" customHeight="1">
      <c r="A1038" s="4">
        <f t="shared" si="12"/>
        <v>1037</v>
      </c>
      <c r="B1038" s="10" t="s">
        <v>2817</v>
      </c>
      <c r="C1038" s="4"/>
      <c r="D1038" s="4" t="s">
        <v>2218</v>
      </c>
      <c r="E1038" s="4" t="s">
        <v>2197</v>
      </c>
      <c r="F1038" s="7">
        <v>11</v>
      </c>
      <c r="G1038" s="4" t="s">
        <v>2818</v>
      </c>
      <c r="H1038" s="21">
        <v>919654707475</v>
      </c>
      <c r="I1038" s="4" t="s">
        <v>2189</v>
      </c>
      <c r="J1038" s="4" t="s">
        <v>2819</v>
      </c>
      <c r="K1038" s="4"/>
      <c r="L1038" s="4" t="s">
        <v>2286</v>
      </c>
      <c r="M1038" s="8" t="e">
        <f>VLOOKUP(B1038,Sheet4!A:C,2,FALSE)</f>
        <v>#N/A</v>
      </c>
      <c r="N1038" s="8" t="e">
        <f>VLOOKUP(B1038,Sheet5!A:B,2,FALSE)</f>
        <v>#N/A</v>
      </c>
      <c r="O1038" s="8" t="e">
        <f>VLOOKUP(B1038,Retail!A:B,2,FALSE)</f>
        <v>#N/A</v>
      </c>
      <c r="P1038" s="8"/>
      <c r="Q1038" s="8"/>
      <c r="R1038" s="8"/>
      <c r="S1038" s="8"/>
      <c r="T1038" s="8"/>
      <c r="U1038" s="8"/>
      <c r="V1038" s="8"/>
      <c r="W1038" s="8"/>
      <c r="X1038" s="8"/>
      <c r="Y1038" s="8"/>
      <c r="Z1038" s="8"/>
      <c r="AA1038" s="8"/>
    </row>
    <row r="1039" spans="1:27" ht="15.75" customHeight="1">
      <c r="A1039" s="4">
        <f t="shared" si="12"/>
        <v>1038</v>
      </c>
      <c r="B1039" s="14" t="s">
        <v>2820</v>
      </c>
      <c r="C1039" s="4"/>
      <c r="D1039" s="4" t="s">
        <v>2218</v>
      </c>
      <c r="E1039" s="4" t="s">
        <v>2197</v>
      </c>
      <c r="F1039" s="7">
        <v>10</v>
      </c>
      <c r="G1039" s="4" t="s">
        <v>2821</v>
      </c>
      <c r="H1039" s="21">
        <v>919717125935</v>
      </c>
      <c r="I1039" s="4" t="s">
        <v>2189</v>
      </c>
      <c r="J1039" s="14" t="s">
        <v>2822</v>
      </c>
      <c r="K1039" s="4"/>
      <c r="L1039" s="4" t="s">
        <v>2273</v>
      </c>
      <c r="M1039" s="8" t="e">
        <f>VLOOKUP(B1039,Sheet4!A:C,2,FALSE)</f>
        <v>#N/A</v>
      </c>
      <c r="N1039" s="8" t="e">
        <f>VLOOKUP(B1039,Sheet5!A:B,2,FALSE)</f>
        <v>#N/A</v>
      </c>
      <c r="O1039" s="8" t="e">
        <f>VLOOKUP(B1039,Retail!A:B,2,FALSE)</f>
        <v>#N/A</v>
      </c>
      <c r="P1039" s="8"/>
      <c r="Q1039" s="8"/>
      <c r="R1039" s="8"/>
      <c r="S1039" s="8"/>
      <c r="T1039" s="8"/>
      <c r="U1039" s="8"/>
      <c r="V1039" s="8"/>
      <c r="W1039" s="8"/>
      <c r="X1039" s="8"/>
      <c r="Y1039" s="8"/>
      <c r="Z1039" s="8"/>
      <c r="AA1039" s="8"/>
    </row>
    <row r="1040" spans="1:27" ht="15.75" customHeight="1">
      <c r="A1040" s="4">
        <f t="shared" si="12"/>
        <v>1039</v>
      </c>
      <c r="B1040" s="4" t="s">
        <v>2823</v>
      </c>
      <c r="C1040" s="4"/>
      <c r="D1040" s="4" t="s">
        <v>2329</v>
      </c>
      <c r="E1040" s="4" t="s">
        <v>2197</v>
      </c>
      <c r="F1040" s="7">
        <v>11</v>
      </c>
      <c r="G1040" s="4" t="s">
        <v>2824</v>
      </c>
      <c r="H1040" s="21">
        <v>919414167888</v>
      </c>
      <c r="I1040" s="4" t="s">
        <v>2189</v>
      </c>
      <c r="J1040" s="4" t="s">
        <v>2825</v>
      </c>
      <c r="K1040" s="4"/>
      <c r="L1040" s="4" t="s">
        <v>2236</v>
      </c>
      <c r="M1040" s="8" t="e">
        <f>VLOOKUP(B1040,Sheet4!A:C,2,FALSE)</f>
        <v>#N/A</v>
      </c>
      <c r="N1040" s="8" t="e">
        <f>VLOOKUP(B1040,Sheet5!A:B,2,FALSE)</f>
        <v>#N/A</v>
      </c>
      <c r="O1040" s="8" t="e">
        <f>VLOOKUP(B1040,Retail!A:B,2,FALSE)</f>
        <v>#N/A</v>
      </c>
      <c r="P1040" s="8"/>
      <c r="Q1040" s="8"/>
      <c r="R1040" s="8"/>
      <c r="S1040" s="8"/>
      <c r="T1040" s="8"/>
      <c r="U1040" s="8"/>
      <c r="V1040" s="8"/>
      <c r="W1040" s="8"/>
      <c r="X1040" s="8"/>
      <c r="Y1040" s="8"/>
      <c r="Z1040" s="8"/>
      <c r="AA1040" s="8"/>
    </row>
    <row r="1041" spans="1:27" ht="15.75" customHeight="1">
      <c r="A1041" s="4">
        <f t="shared" si="12"/>
        <v>1040</v>
      </c>
      <c r="B1041" s="4" t="s">
        <v>2826</v>
      </c>
      <c r="C1041" s="4"/>
      <c r="D1041" s="4" t="s">
        <v>2218</v>
      </c>
      <c r="E1041" s="4" t="s">
        <v>2197</v>
      </c>
      <c r="F1041" s="7">
        <v>11</v>
      </c>
      <c r="G1041" s="4" t="s">
        <v>2827</v>
      </c>
      <c r="H1041" s="21">
        <v>919999311061</v>
      </c>
      <c r="I1041" s="4" t="s">
        <v>2189</v>
      </c>
      <c r="J1041" s="4"/>
      <c r="K1041" s="4"/>
      <c r="L1041" s="4" t="s">
        <v>2286</v>
      </c>
      <c r="M1041" s="8" t="e">
        <f>VLOOKUP(B1041,Sheet4!A:C,2,FALSE)</f>
        <v>#N/A</v>
      </c>
      <c r="N1041" s="8" t="e">
        <f>VLOOKUP(B1041,Sheet5!A:B,2,FALSE)</f>
        <v>#N/A</v>
      </c>
      <c r="O1041" s="8" t="e">
        <f>VLOOKUP(B1041,Retail!A:B,2,FALSE)</f>
        <v>#N/A</v>
      </c>
      <c r="P1041" s="8"/>
      <c r="Q1041" s="8"/>
      <c r="R1041" s="8"/>
      <c r="S1041" s="8"/>
      <c r="T1041" s="8"/>
      <c r="U1041" s="8"/>
      <c r="V1041" s="8"/>
      <c r="W1041" s="8"/>
      <c r="X1041" s="8"/>
      <c r="Y1041" s="8"/>
      <c r="Z1041" s="8"/>
      <c r="AA1041" s="8"/>
    </row>
    <row r="1042" spans="1:27" ht="15.75" customHeight="1">
      <c r="A1042" s="4">
        <f t="shared" si="12"/>
        <v>1041</v>
      </c>
      <c r="B1042" s="10" t="s">
        <v>2828</v>
      </c>
      <c r="C1042" s="4"/>
      <c r="D1042" s="10" t="s">
        <v>2218</v>
      </c>
      <c r="E1042" s="10" t="s">
        <v>2197</v>
      </c>
      <c r="F1042" s="7">
        <v>12</v>
      </c>
      <c r="G1042" s="10" t="s">
        <v>2829</v>
      </c>
      <c r="H1042" s="20">
        <v>919643305918</v>
      </c>
      <c r="I1042" s="4" t="s">
        <v>2189</v>
      </c>
      <c r="J1042" s="10" t="s">
        <v>58</v>
      </c>
      <c r="K1042" s="4"/>
      <c r="L1042" s="10" t="s">
        <v>2269</v>
      </c>
      <c r="M1042" s="8" t="e">
        <f>VLOOKUP(B1042,Sheet4!A:C,2,FALSE)</f>
        <v>#N/A</v>
      </c>
      <c r="N1042" s="8" t="e">
        <f>VLOOKUP(B1042,Sheet5!A:B,2,FALSE)</f>
        <v>#N/A</v>
      </c>
      <c r="O1042" s="8" t="e">
        <f>VLOOKUP(B1042,Retail!A:B,2,FALSE)</f>
        <v>#N/A</v>
      </c>
      <c r="P1042" s="8"/>
      <c r="Q1042" s="8"/>
      <c r="R1042" s="8"/>
      <c r="S1042" s="8"/>
      <c r="T1042" s="8"/>
      <c r="U1042" s="8"/>
      <c r="V1042" s="8"/>
      <c r="W1042" s="8"/>
      <c r="X1042" s="8"/>
      <c r="Y1042" s="8"/>
      <c r="Z1042" s="8"/>
      <c r="AA1042" s="8"/>
    </row>
    <row r="1043" spans="1:27" ht="15.75" customHeight="1">
      <c r="A1043" s="4">
        <f t="shared" si="12"/>
        <v>1042</v>
      </c>
      <c r="B1043" s="10" t="s">
        <v>2830</v>
      </c>
      <c r="C1043" s="4"/>
      <c r="D1043" s="10" t="s">
        <v>2329</v>
      </c>
      <c r="E1043" s="10" t="s">
        <v>2210</v>
      </c>
      <c r="F1043" s="7">
        <v>10</v>
      </c>
      <c r="G1043" s="10" t="s">
        <v>2831</v>
      </c>
      <c r="H1043" s="20">
        <v>919811202530</v>
      </c>
      <c r="I1043" s="4" t="s">
        <v>2189</v>
      </c>
      <c r="J1043" s="10" t="s">
        <v>2832</v>
      </c>
      <c r="K1043" s="4"/>
      <c r="L1043" s="10" t="s">
        <v>2273</v>
      </c>
      <c r="M1043" s="8" t="e">
        <f>VLOOKUP(B1043,Sheet4!A:C,2,FALSE)</f>
        <v>#N/A</v>
      </c>
      <c r="N1043" s="8" t="e">
        <f>VLOOKUP(B1043,Sheet5!A:B,2,FALSE)</f>
        <v>#N/A</v>
      </c>
      <c r="O1043" s="8" t="e">
        <f>VLOOKUP(B1043,Retail!A:B,2,FALSE)</f>
        <v>#N/A</v>
      </c>
      <c r="P1043" s="8"/>
      <c r="Q1043" s="8"/>
      <c r="R1043" s="8"/>
      <c r="S1043" s="8"/>
      <c r="T1043" s="8"/>
      <c r="U1043" s="8"/>
      <c r="V1043" s="8"/>
      <c r="W1043" s="8"/>
      <c r="X1043" s="8"/>
      <c r="Y1043" s="8"/>
      <c r="Z1043" s="8"/>
      <c r="AA1043" s="8"/>
    </row>
    <row r="1044" spans="1:27" ht="15.75" customHeight="1">
      <c r="A1044" s="4">
        <f t="shared" si="12"/>
        <v>1043</v>
      </c>
      <c r="B1044" s="10" t="s">
        <v>2833</v>
      </c>
      <c r="C1044" s="4"/>
      <c r="D1044" s="10" t="s">
        <v>2329</v>
      </c>
      <c r="E1044" s="10" t="s">
        <v>2197</v>
      </c>
      <c r="F1044" s="7">
        <v>11</v>
      </c>
      <c r="G1044" s="10" t="s">
        <v>2834</v>
      </c>
      <c r="H1044" s="20">
        <v>918130702225</v>
      </c>
      <c r="I1044" s="4" t="s">
        <v>2189</v>
      </c>
      <c r="J1044" s="10" t="s">
        <v>275</v>
      </c>
      <c r="K1044" s="4"/>
      <c r="L1044" s="10" t="s">
        <v>2236</v>
      </c>
      <c r="M1044" s="8" t="e">
        <f>VLOOKUP(B1044,Sheet4!A:C,2,FALSE)</f>
        <v>#N/A</v>
      </c>
      <c r="N1044" s="8" t="e">
        <f>VLOOKUP(B1044,Sheet5!A:B,2,FALSE)</f>
        <v>#N/A</v>
      </c>
      <c r="O1044" s="8" t="e">
        <f>VLOOKUP(B1044,Retail!A:B,2,FALSE)</f>
        <v>#N/A</v>
      </c>
      <c r="P1044" s="8"/>
      <c r="Q1044" s="8"/>
      <c r="R1044" s="8"/>
      <c r="S1044" s="8"/>
      <c r="T1044" s="8"/>
      <c r="U1044" s="8"/>
      <c r="V1044" s="8"/>
      <c r="W1044" s="8"/>
      <c r="X1044" s="8"/>
      <c r="Y1044" s="8"/>
      <c r="Z1044" s="8"/>
      <c r="AA1044" s="8"/>
    </row>
    <row r="1045" spans="1:27" ht="15.75" customHeight="1">
      <c r="A1045" s="4"/>
      <c r="B1045" s="10" t="s">
        <v>2835</v>
      </c>
      <c r="C1045" s="4"/>
      <c r="D1045" s="10" t="s">
        <v>2836</v>
      </c>
      <c r="E1045" s="10"/>
      <c r="F1045" s="10"/>
      <c r="G1045" s="10" t="s">
        <v>2837</v>
      </c>
      <c r="H1045" s="20">
        <v>919900253111</v>
      </c>
      <c r="I1045" s="4" t="s">
        <v>2189</v>
      </c>
      <c r="J1045" s="10" t="s">
        <v>2838</v>
      </c>
      <c r="K1045" s="4"/>
      <c r="L1045" s="10" t="s">
        <v>2191</v>
      </c>
      <c r="M1045" s="8" t="e">
        <f>VLOOKUP(B1045,Sheet4!A:C,2,FALSE)</f>
        <v>#N/A</v>
      </c>
      <c r="N1045" s="8" t="e">
        <f>VLOOKUP(B1045,Sheet5!A:B,2,FALSE)</f>
        <v>#N/A</v>
      </c>
      <c r="O1045" s="8"/>
      <c r="P1045" s="8"/>
      <c r="Q1045" s="8"/>
      <c r="R1045" s="8"/>
      <c r="S1045" s="8"/>
      <c r="T1045" s="8"/>
      <c r="U1045" s="8"/>
      <c r="V1045" s="8"/>
      <c r="W1045" s="8"/>
      <c r="X1045" s="8"/>
      <c r="Y1045" s="8"/>
      <c r="Z1045" s="8"/>
      <c r="AA1045" s="8"/>
    </row>
    <row r="1046" spans="1:27" ht="15.75" customHeight="1">
      <c r="A1046" s="4">
        <f t="shared" ref="A1046:A1048" si="13">IF(B1046&lt;&gt;"",ROW()-1,"")</f>
        <v>1045</v>
      </c>
      <c r="B1046" s="10" t="s">
        <v>2839</v>
      </c>
      <c r="C1046" s="4"/>
      <c r="D1046" s="4" t="s">
        <v>2329</v>
      </c>
      <c r="E1046" s="4" t="s">
        <v>2197</v>
      </c>
      <c r="F1046" s="7">
        <v>10</v>
      </c>
      <c r="G1046" s="4" t="s">
        <v>2840</v>
      </c>
      <c r="H1046" s="21">
        <v>919718455666</v>
      </c>
      <c r="I1046" s="4" t="s">
        <v>2189</v>
      </c>
      <c r="J1046" s="4"/>
      <c r="K1046" s="4"/>
      <c r="L1046" s="4" t="s">
        <v>2286</v>
      </c>
      <c r="M1046" s="8" t="e">
        <f>VLOOKUP(B1046,Sheet4!A:C,2,FALSE)</f>
        <v>#N/A</v>
      </c>
      <c r="N1046" s="8" t="e">
        <f>VLOOKUP(B1046,Sheet5!A:B,2,FALSE)</f>
        <v>#N/A</v>
      </c>
      <c r="O1046" s="8" t="e">
        <f>VLOOKUP(B1046,Retail!A:B,2,FALSE)</f>
        <v>#N/A</v>
      </c>
      <c r="P1046" s="8"/>
      <c r="Q1046" s="8"/>
      <c r="R1046" s="8"/>
      <c r="S1046" s="8"/>
      <c r="T1046" s="8"/>
      <c r="U1046" s="8"/>
      <c r="V1046" s="8"/>
      <c r="W1046" s="8"/>
      <c r="X1046" s="8"/>
      <c r="Y1046" s="8"/>
      <c r="Z1046" s="8"/>
      <c r="AA1046" s="8"/>
    </row>
    <row r="1047" spans="1:27" ht="15.75" customHeight="1">
      <c r="A1047" s="4">
        <f t="shared" si="13"/>
        <v>1046</v>
      </c>
      <c r="B1047" s="11" t="s">
        <v>2841</v>
      </c>
      <c r="C1047" s="4"/>
      <c r="D1047" s="11" t="s">
        <v>2329</v>
      </c>
      <c r="E1047" s="11" t="s">
        <v>2197</v>
      </c>
      <c r="F1047" s="7">
        <v>10</v>
      </c>
      <c r="G1047" s="11" t="s">
        <v>2842</v>
      </c>
      <c r="H1047" s="23">
        <v>919818203210</v>
      </c>
      <c r="I1047" s="4" t="s">
        <v>2189</v>
      </c>
      <c r="J1047" s="11" t="s">
        <v>2843</v>
      </c>
      <c r="K1047" s="4"/>
      <c r="L1047" s="11" t="s">
        <v>2269</v>
      </c>
      <c r="M1047" s="9" t="str">
        <f>VLOOKUP(B1047,Sheet4!A:C,2,FALSE)</f>
        <v>Yes</v>
      </c>
      <c r="N1047" s="8" t="e">
        <f>VLOOKUP(B1047,Sheet5!A:B,2,FALSE)</f>
        <v>#N/A</v>
      </c>
      <c r="O1047" s="8"/>
      <c r="P1047" s="8"/>
      <c r="Q1047" s="8"/>
      <c r="R1047" s="8"/>
      <c r="S1047" s="8"/>
      <c r="T1047" s="8"/>
      <c r="U1047" s="8"/>
      <c r="V1047" s="8"/>
      <c r="W1047" s="8"/>
      <c r="X1047" s="8"/>
      <c r="Y1047" s="8"/>
      <c r="Z1047" s="8"/>
      <c r="AA1047" s="8"/>
    </row>
    <row r="1048" spans="1:27" ht="15.75" customHeight="1">
      <c r="A1048" s="4">
        <f t="shared" si="13"/>
        <v>1047</v>
      </c>
      <c r="B1048" s="10" t="s">
        <v>2844</v>
      </c>
      <c r="C1048" s="4"/>
      <c r="D1048" s="10" t="s">
        <v>2622</v>
      </c>
      <c r="E1048" s="10" t="s">
        <v>2210</v>
      </c>
      <c r="F1048" s="7">
        <v>9</v>
      </c>
      <c r="G1048" s="10" t="s">
        <v>2845</v>
      </c>
      <c r="H1048" s="20">
        <v>919810505306</v>
      </c>
      <c r="I1048" s="4" t="s">
        <v>2189</v>
      </c>
      <c r="J1048" s="10" t="s">
        <v>275</v>
      </c>
      <c r="K1048" s="4"/>
      <c r="L1048" s="10" t="s">
        <v>2236</v>
      </c>
      <c r="M1048" s="8" t="e">
        <f>VLOOKUP(B1048,Sheet4!A:C,2,FALSE)</f>
        <v>#N/A</v>
      </c>
      <c r="N1048" s="8" t="e">
        <f>VLOOKUP(B1048,Sheet5!A:B,2,FALSE)</f>
        <v>#N/A</v>
      </c>
      <c r="O1048" s="8" t="e">
        <f>VLOOKUP(B1048,Retail!A:B,2,FALSE)</f>
        <v>#N/A</v>
      </c>
      <c r="P1048" s="8"/>
      <c r="Q1048" s="8"/>
      <c r="R1048" s="8"/>
      <c r="S1048" s="8"/>
      <c r="T1048" s="8"/>
      <c r="U1048" s="8"/>
      <c r="V1048" s="8"/>
      <c r="W1048" s="8"/>
      <c r="X1048" s="8"/>
      <c r="Y1048" s="8"/>
      <c r="Z1048" s="8"/>
      <c r="AA1048" s="8"/>
    </row>
    <row r="1049" spans="1:27" ht="15.75" customHeight="1">
      <c r="A1049" s="4"/>
      <c r="B1049" s="4" t="s">
        <v>2846</v>
      </c>
      <c r="C1049" s="4"/>
      <c r="D1049" s="4" t="s">
        <v>2847</v>
      </c>
      <c r="E1049" s="4"/>
      <c r="F1049" s="4"/>
      <c r="G1049" s="4" t="s">
        <v>2848</v>
      </c>
      <c r="H1049" s="21">
        <v>919899894741</v>
      </c>
      <c r="I1049" s="4" t="s">
        <v>2189</v>
      </c>
      <c r="J1049" s="4" t="s">
        <v>2849</v>
      </c>
      <c r="K1049" s="4"/>
      <c r="L1049" s="4" t="s">
        <v>2191</v>
      </c>
      <c r="M1049" s="8" t="e">
        <f>VLOOKUP(B1049,Sheet4!A:C,2,FALSE)</f>
        <v>#N/A</v>
      </c>
      <c r="N1049" s="8" t="e">
        <f>VLOOKUP(B1049,Sheet5!A:B,2,FALSE)</f>
        <v>#N/A</v>
      </c>
      <c r="O1049" s="8"/>
      <c r="P1049" s="8"/>
      <c r="Q1049" s="8"/>
      <c r="R1049" s="8"/>
      <c r="S1049" s="8"/>
      <c r="T1049" s="8"/>
      <c r="U1049" s="8"/>
      <c r="V1049" s="8"/>
      <c r="W1049" s="8"/>
      <c r="X1049" s="8"/>
      <c r="Y1049" s="8"/>
      <c r="Z1049" s="8"/>
      <c r="AA1049" s="8"/>
    </row>
    <row r="1050" spans="1:27" ht="15.75" customHeight="1">
      <c r="A1050" s="4">
        <f t="shared" ref="A1050:A1055" si="14">IF(B1050&lt;&gt;"",ROW()-1,"")</f>
        <v>1049</v>
      </c>
      <c r="B1050" s="10" t="s">
        <v>2850</v>
      </c>
      <c r="C1050" s="4"/>
      <c r="D1050" s="10" t="s">
        <v>2622</v>
      </c>
      <c r="E1050" s="10" t="s">
        <v>2210</v>
      </c>
      <c r="F1050" s="7">
        <v>9</v>
      </c>
      <c r="G1050" s="10" t="s">
        <v>2851</v>
      </c>
      <c r="H1050" s="20">
        <v>919910027638</v>
      </c>
      <c r="I1050" s="4" t="s">
        <v>2189</v>
      </c>
      <c r="J1050" s="10" t="s">
        <v>2852</v>
      </c>
      <c r="K1050" s="4"/>
      <c r="L1050" s="10" t="s">
        <v>2269</v>
      </c>
      <c r="M1050" s="8" t="e">
        <f>VLOOKUP(B1050,Sheet4!A:C,2,FALSE)</f>
        <v>#N/A</v>
      </c>
      <c r="N1050" s="8" t="e">
        <f>VLOOKUP(B1050,Sheet5!A:B,2,FALSE)</f>
        <v>#N/A</v>
      </c>
      <c r="O1050" s="8" t="e">
        <f>VLOOKUP(B1050,Retail!A:B,2,FALSE)</f>
        <v>#N/A</v>
      </c>
      <c r="P1050" s="8"/>
      <c r="Q1050" s="8"/>
      <c r="R1050" s="8"/>
      <c r="S1050" s="8"/>
      <c r="T1050" s="8"/>
      <c r="U1050" s="8"/>
      <c r="V1050" s="8"/>
      <c r="W1050" s="8"/>
      <c r="X1050" s="8"/>
      <c r="Y1050" s="8"/>
      <c r="Z1050" s="8"/>
      <c r="AA1050" s="8"/>
    </row>
    <row r="1051" spans="1:27" ht="15.75" customHeight="1">
      <c r="A1051" s="4">
        <f t="shared" si="14"/>
        <v>1050</v>
      </c>
      <c r="B1051" s="10" t="s">
        <v>2853</v>
      </c>
      <c r="C1051" s="4"/>
      <c r="D1051" s="10" t="s">
        <v>2622</v>
      </c>
      <c r="E1051" s="10" t="s">
        <v>2210</v>
      </c>
      <c r="F1051" s="7">
        <v>7</v>
      </c>
      <c r="G1051" s="10" t="s">
        <v>2854</v>
      </c>
      <c r="H1051" s="20">
        <v>919873339831</v>
      </c>
      <c r="I1051" s="4" t="s">
        <v>2189</v>
      </c>
      <c r="J1051" s="10" t="s">
        <v>2855</v>
      </c>
      <c r="K1051" s="4"/>
      <c r="L1051" s="10" t="s">
        <v>2273</v>
      </c>
      <c r="M1051" s="8" t="e">
        <f>VLOOKUP(B1051,Sheet4!A:C,2,FALSE)</f>
        <v>#N/A</v>
      </c>
      <c r="N1051" s="8" t="e">
        <f>VLOOKUP(B1051,Sheet5!A:B,2,FALSE)</f>
        <v>#N/A</v>
      </c>
      <c r="O1051" s="8" t="e">
        <f>VLOOKUP(B1051,Retail!A:B,2,FALSE)</f>
        <v>#N/A</v>
      </c>
      <c r="P1051" s="8"/>
      <c r="Q1051" s="8"/>
      <c r="R1051" s="8"/>
      <c r="S1051" s="8"/>
      <c r="T1051" s="8"/>
      <c r="U1051" s="8"/>
      <c r="V1051" s="8"/>
      <c r="W1051" s="8"/>
      <c r="X1051" s="8"/>
      <c r="Y1051" s="8"/>
      <c r="Z1051" s="8"/>
      <c r="AA1051" s="8"/>
    </row>
    <row r="1052" spans="1:27" ht="15.75" customHeight="1">
      <c r="A1052" s="4">
        <f t="shared" si="14"/>
        <v>1051</v>
      </c>
      <c r="B1052" s="10" t="s">
        <v>2856</v>
      </c>
      <c r="C1052" s="4"/>
      <c r="D1052" s="4" t="s">
        <v>2218</v>
      </c>
      <c r="E1052" s="4" t="s">
        <v>2197</v>
      </c>
      <c r="F1052" s="7">
        <v>10</v>
      </c>
      <c r="G1052" s="4" t="s">
        <v>2857</v>
      </c>
      <c r="H1052" s="21">
        <v>919810558618</v>
      </c>
      <c r="I1052" s="4" t="s">
        <v>2189</v>
      </c>
      <c r="J1052" s="4" t="s">
        <v>2807</v>
      </c>
      <c r="K1052" s="4"/>
      <c r="L1052" s="4" t="s">
        <v>2286</v>
      </c>
      <c r="M1052" s="8" t="e">
        <f>VLOOKUP(B1052,Sheet4!A:C,2,FALSE)</f>
        <v>#N/A</v>
      </c>
      <c r="N1052" s="8" t="e">
        <f>VLOOKUP(B1052,Sheet5!A:B,2,FALSE)</f>
        <v>#N/A</v>
      </c>
      <c r="O1052" s="8" t="e">
        <f>VLOOKUP(B1052,Retail!A:B,2,FALSE)</f>
        <v>#N/A</v>
      </c>
      <c r="P1052" s="8"/>
      <c r="Q1052" s="8"/>
      <c r="R1052" s="8"/>
      <c r="S1052" s="8"/>
      <c r="T1052" s="8"/>
      <c r="U1052" s="8"/>
      <c r="V1052" s="8"/>
      <c r="W1052" s="8"/>
      <c r="X1052" s="8"/>
      <c r="Y1052" s="8"/>
      <c r="Z1052" s="8"/>
      <c r="AA1052" s="8"/>
    </row>
    <row r="1053" spans="1:27" ht="15.75" customHeight="1">
      <c r="A1053" s="4">
        <f t="shared" si="14"/>
        <v>1052</v>
      </c>
      <c r="B1053" s="10" t="s">
        <v>2858</v>
      </c>
      <c r="C1053" s="4"/>
      <c r="D1053" s="10"/>
      <c r="E1053" s="10"/>
      <c r="F1053" s="7">
        <v>10</v>
      </c>
      <c r="G1053" s="10" t="s">
        <v>2859</v>
      </c>
      <c r="H1053" s="20">
        <v>919740033443</v>
      </c>
      <c r="I1053" s="4" t="s">
        <v>2189</v>
      </c>
      <c r="J1053" s="10" t="s">
        <v>275</v>
      </c>
      <c r="K1053" s="4"/>
      <c r="L1053" s="10" t="s">
        <v>2236</v>
      </c>
      <c r="M1053" s="8" t="e">
        <f>VLOOKUP(B1053,Sheet4!A:C,2,FALSE)</f>
        <v>#N/A</v>
      </c>
      <c r="N1053" s="8" t="e">
        <f>VLOOKUP(B1053,Sheet5!A:B,2,FALSE)</f>
        <v>#N/A</v>
      </c>
      <c r="O1053" s="8" t="e">
        <f>VLOOKUP(B1053,Retail!A:B,2,FALSE)</f>
        <v>#N/A</v>
      </c>
      <c r="P1053" s="8"/>
      <c r="Q1053" s="8"/>
      <c r="R1053" s="8"/>
      <c r="S1053" s="8"/>
      <c r="T1053" s="8"/>
      <c r="U1053" s="8"/>
      <c r="V1053" s="8"/>
      <c r="W1053" s="8"/>
      <c r="X1053" s="8"/>
      <c r="Y1053" s="8"/>
      <c r="Z1053" s="8"/>
      <c r="AA1053" s="8"/>
    </row>
    <row r="1054" spans="1:27" ht="15.75" customHeight="1">
      <c r="A1054" s="4">
        <f t="shared" si="14"/>
        <v>1053</v>
      </c>
      <c r="B1054" s="10" t="s">
        <v>2860</v>
      </c>
      <c r="C1054" s="4"/>
      <c r="D1054" s="10" t="s">
        <v>2861</v>
      </c>
      <c r="E1054" s="10" t="s">
        <v>143</v>
      </c>
      <c r="F1054" s="7">
        <v>10</v>
      </c>
      <c r="G1054" s="10" t="s">
        <v>2862</v>
      </c>
      <c r="H1054" s="20">
        <v>919440940269</v>
      </c>
      <c r="I1054" s="4" t="s">
        <v>2189</v>
      </c>
      <c r="J1054" s="10" t="s">
        <v>2863</v>
      </c>
      <c r="K1054" s="4"/>
      <c r="L1054" s="10" t="s">
        <v>2269</v>
      </c>
      <c r="M1054" s="8" t="e">
        <f>VLOOKUP(B1054,Sheet4!A:C,2,FALSE)</f>
        <v>#N/A</v>
      </c>
      <c r="N1054" s="8" t="e">
        <f>VLOOKUP(B1054,Sheet5!A:B,2,FALSE)</f>
        <v>#N/A</v>
      </c>
      <c r="O1054" s="8" t="e">
        <f>VLOOKUP(B1054,Retail!A:B,2,FALSE)</f>
        <v>#N/A</v>
      </c>
      <c r="P1054" s="8"/>
      <c r="Q1054" s="8"/>
      <c r="R1054" s="8"/>
      <c r="S1054" s="8"/>
      <c r="T1054" s="8"/>
      <c r="U1054" s="8"/>
      <c r="V1054" s="8"/>
      <c r="W1054" s="8"/>
      <c r="X1054" s="8"/>
      <c r="Y1054" s="8"/>
      <c r="Z1054" s="8"/>
      <c r="AA1054" s="8"/>
    </row>
    <row r="1055" spans="1:27" ht="15.75" customHeight="1">
      <c r="A1055" s="4">
        <f t="shared" si="14"/>
        <v>1054</v>
      </c>
      <c r="B1055" s="4" t="s">
        <v>2864</v>
      </c>
      <c r="C1055" s="4"/>
      <c r="D1055" s="4" t="s">
        <v>2329</v>
      </c>
      <c r="E1055" s="4" t="s">
        <v>2197</v>
      </c>
      <c r="F1055" s="7">
        <v>12</v>
      </c>
      <c r="G1055" s="4" t="s">
        <v>2865</v>
      </c>
      <c r="H1055" s="21">
        <v>917738488018</v>
      </c>
      <c r="I1055" s="4" t="s">
        <v>2189</v>
      </c>
      <c r="J1055" s="4" t="s">
        <v>2866</v>
      </c>
      <c r="K1055" s="4"/>
      <c r="L1055" s="4" t="s">
        <v>2273</v>
      </c>
      <c r="M1055" s="8" t="e">
        <f>VLOOKUP(B1055,Sheet4!A:C,2,FALSE)</f>
        <v>#N/A</v>
      </c>
      <c r="N1055" s="8" t="e">
        <f>VLOOKUP(B1055,Sheet5!A:B,2,FALSE)</f>
        <v>#N/A</v>
      </c>
      <c r="O1055" s="8" t="e">
        <f>VLOOKUP(B1055,Retail!A:B,2,FALSE)</f>
        <v>#N/A</v>
      </c>
      <c r="P1055" s="8"/>
      <c r="Q1055" s="8"/>
      <c r="R1055" s="8"/>
      <c r="S1055" s="8"/>
      <c r="T1055" s="8"/>
      <c r="U1055" s="8"/>
      <c r="V1055" s="8"/>
      <c r="W1055" s="8"/>
      <c r="X1055" s="8"/>
      <c r="Y1055" s="8"/>
      <c r="Z1055" s="8"/>
      <c r="AA1055" s="8"/>
    </row>
    <row r="1056" spans="1:27" ht="15.75" customHeight="1">
      <c r="A1056" s="4"/>
      <c r="B1056" s="10" t="s">
        <v>2867</v>
      </c>
      <c r="C1056" s="4"/>
      <c r="D1056" s="10" t="s">
        <v>2868</v>
      </c>
      <c r="E1056" s="10"/>
      <c r="F1056" s="10"/>
      <c r="G1056" s="10" t="s">
        <v>2869</v>
      </c>
      <c r="H1056" s="20">
        <v>919310083584</v>
      </c>
      <c r="I1056" s="4" t="s">
        <v>2189</v>
      </c>
      <c r="J1056" s="10" t="s">
        <v>2870</v>
      </c>
      <c r="K1056" s="4"/>
      <c r="L1056" s="10" t="s">
        <v>2191</v>
      </c>
      <c r="M1056" s="8" t="e">
        <f>VLOOKUP(B1056,Sheet4!A:C,2,FALSE)</f>
        <v>#N/A</v>
      </c>
      <c r="N1056" s="8" t="e">
        <f>VLOOKUP(B1056,Sheet5!A:B,2,FALSE)</f>
        <v>#N/A</v>
      </c>
      <c r="O1056" s="8"/>
      <c r="P1056" s="8"/>
      <c r="Q1056" s="8"/>
      <c r="R1056" s="8"/>
      <c r="S1056" s="8"/>
      <c r="T1056" s="8"/>
      <c r="U1056" s="8"/>
      <c r="V1056" s="8"/>
      <c r="W1056" s="8"/>
      <c r="X1056" s="8"/>
      <c r="Y1056" s="8"/>
      <c r="Z1056" s="8"/>
      <c r="AA1056" s="8"/>
    </row>
    <row r="1057" spans="1:27" ht="15.75" customHeight="1">
      <c r="A1057" s="4">
        <f t="shared" ref="A1057:A1061" si="15">IF(B1057&lt;&gt;"",ROW()-1,"")</f>
        <v>1056</v>
      </c>
      <c r="B1057" s="10" t="s">
        <v>2871</v>
      </c>
      <c r="C1057" s="4"/>
      <c r="D1057" s="10" t="s">
        <v>100</v>
      </c>
      <c r="E1057" s="10" t="s">
        <v>39</v>
      </c>
      <c r="F1057" s="7">
        <v>12</v>
      </c>
      <c r="G1057" s="10" t="s">
        <v>2872</v>
      </c>
      <c r="H1057" s="20">
        <v>919632502020</v>
      </c>
      <c r="I1057" s="4" t="s">
        <v>2189</v>
      </c>
      <c r="J1057" s="10" t="s">
        <v>2873</v>
      </c>
      <c r="K1057" s="4"/>
      <c r="L1057" s="10" t="s">
        <v>2273</v>
      </c>
      <c r="M1057" s="8" t="e">
        <f>VLOOKUP(B1057,Sheet4!A:C,2,FALSE)</f>
        <v>#N/A</v>
      </c>
      <c r="N1057" s="8" t="e">
        <f>VLOOKUP(B1057,Sheet5!A:B,2,FALSE)</f>
        <v>#N/A</v>
      </c>
      <c r="O1057" s="8" t="e">
        <f>VLOOKUP(B1057,Retail!A:B,2,FALSE)</f>
        <v>#N/A</v>
      </c>
      <c r="P1057" s="8"/>
      <c r="Q1057" s="8"/>
      <c r="R1057" s="8"/>
      <c r="S1057" s="8"/>
      <c r="T1057" s="8"/>
      <c r="U1057" s="8"/>
      <c r="V1057" s="8"/>
      <c r="W1057" s="8"/>
      <c r="X1057" s="8"/>
      <c r="Y1057" s="8"/>
      <c r="Z1057" s="8"/>
      <c r="AA1057" s="8"/>
    </row>
    <row r="1058" spans="1:27" ht="15.75" customHeight="1">
      <c r="A1058" s="4">
        <f t="shared" si="15"/>
        <v>1057</v>
      </c>
      <c r="B1058" s="10" t="s">
        <v>2874</v>
      </c>
      <c r="C1058" s="4"/>
      <c r="D1058" s="10" t="s">
        <v>2529</v>
      </c>
      <c r="E1058" s="10"/>
      <c r="F1058" s="7">
        <v>12</v>
      </c>
      <c r="G1058" s="10" t="s">
        <v>2875</v>
      </c>
      <c r="H1058" s="20">
        <v>919980158215</v>
      </c>
      <c r="I1058" s="4" t="s">
        <v>2189</v>
      </c>
      <c r="J1058" s="10" t="s">
        <v>2876</v>
      </c>
      <c r="K1058" s="4"/>
      <c r="L1058" s="10" t="s">
        <v>2236</v>
      </c>
      <c r="M1058" s="8" t="e">
        <f>VLOOKUP(B1058,Sheet4!A:C,2,FALSE)</f>
        <v>#N/A</v>
      </c>
      <c r="N1058" s="8" t="e">
        <f>VLOOKUP(B1058,Sheet5!A:B,2,FALSE)</f>
        <v>#N/A</v>
      </c>
      <c r="O1058" s="8" t="e">
        <f>VLOOKUP(B1058,Retail!A:B,2,FALSE)</f>
        <v>#N/A</v>
      </c>
      <c r="P1058" s="8"/>
      <c r="Q1058" s="8"/>
      <c r="R1058" s="8"/>
      <c r="S1058" s="8"/>
      <c r="T1058" s="8"/>
      <c r="U1058" s="8"/>
      <c r="V1058" s="8"/>
      <c r="W1058" s="8"/>
      <c r="X1058" s="8"/>
      <c r="Y1058" s="8"/>
      <c r="Z1058" s="8"/>
      <c r="AA1058" s="8"/>
    </row>
    <row r="1059" spans="1:27" ht="15.75" customHeight="1">
      <c r="A1059" s="4">
        <f t="shared" si="15"/>
        <v>1058</v>
      </c>
      <c r="B1059" s="4" t="s">
        <v>2877</v>
      </c>
      <c r="C1059" s="4"/>
      <c r="D1059" s="4" t="s">
        <v>2878</v>
      </c>
      <c r="E1059" s="4" t="s">
        <v>86</v>
      </c>
      <c r="F1059" s="7">
        <v>11</v>
      </c>
      <c r="G1059" s="4" t="s">
        <v>2879</v>
      </c>
      <c r="H1059" s="21">
        <v>919902439800</v>
      </c>
      <c r="I1059" s="4" t="s">
        <v>2189</v>
      </c>
      <c r="J1059" s="37" t="s">
        <v>2880</v>
      </c>
      <c r="K1059" s="4"/>
      <c r="L1059" s="4" t="s">
        <v>2290</v>
      </c>
      <c r="M1059" s="8" t="e">
        <f>VLOOKUP(B1059,Sheet4!A:C,2,FALSE)</f>
        <v>#N/A</v>
      </c>
      <c r="N1059" s="8" t="e">
        <f>VLOOKUP(B1059,Sheet5!A:B,2,FALSE)</f>
        <v>#N/A</v>
      </c>
      <c r="O1059" s="8" t="e">
        <f>VLOOKUP(B1059,Retail!A:B,2,FALSE)</f>
        <v>#N/A</v>
      </c>
      <c r="P1059" s="8"/>
      <c r="Q1059" s="8"/>
      <c r="R1059" s="8"/>
      <c r="S1059" s="8"/>
      <c r="T1059" s="8"/>
      <c r="U1059" s="8"/>
      <c r="V1059" s="8"/>
      <c r="W1059" s="8"/>
      <c r="X1059" s="8"/>
      <c r="Y1059" s="8"/>
      <c r="Z1059" s="8"/>
      <c r="AA1059" s="8"/>
    </row>
    <row r="1060" spans="1:27" ht="15.75" customHeight="1">
      <c r="A1060" s="4">
        <f t="shared" si="15"/>
        <v>1059</v>
      </c>
      <c r="B1060" s="4" t="s">
        <v>2881</v>
      </c>
      <c r="C1060" s="4"/>
      <c r="D1060" s="4" t="s">
        <v>2878</v>
      </c>
      <c r="E1060" s="4" t="s">
        <v>86</v>
      </c>
      <c r="F1060" s="7">
        <v>12</v>
      </c>
      <c r="G1060" s="4" t="s">
        <v>2882</v>
      </c>
      <c r="H1060" s="21">
        <v>919831241414</v>
      </c>
      <c r="I1060" s="4" t="s">
        <v>2189</v>
      </c>
      <c r="J1060" s="4" t="s">
        <v>2883</v>
      </c>
      <c r="K1060" s="4"/>
      <c r="L1060" s="4" t="s">
        <v>2273</v>
      </c>
      <c r="M1060" s="8" t="e">
        <f>VLOOKUP(B1060,Sheet4!A:C,2,FALSE)</f>
        <v>#N/A</v>
      </c>
      <c r="N1060" s="8" t="e">
        <f>VLOOKUP(B1060,Sheet5!A:B,2,FALSE)</f>
        <v>#N/A</v>
      </c>
      <c r="O1060" s="8" t="e">
        <f>VLOOKUP(B1060,Retail!A:B,2,FALSE)</f>
        <v>#N/A</v>
      </c>
      <c r="P1060" s="8"/>
      <c r="Q1060" s="8"/>
      <c r="R1060" s="8"/>
      <c r="S1060" s="8"/>
      <c r="T1060" s="8"/>
      <c r="U1060" s="8"/>
      <c r="V1060" s="8"/>
      <c r="W1060" s="8"/>
      <c r="X1060" s="8"/>
      <c r="Y1060" s="8"/>
      <c r="Z1060" s="8"/>
      <c r="AA1060" s="8"/>
    </row>
    <row r="1061" spans="1:27" ht="15.75" customHeight="1">
      <c r="A1061" s="4">
        <f t="shared" si="15"/>
        <v>1060</v>
      </c>
      <c r="B1061" s="10" t="s">
        <v>2884</v>
      </c>
      <c r="C1061" s="4"/>
      <c r="D1061" s="10" t="s">
        <v>2878</v>
      </c>
      <c r="E1061" s="10" t="s">
        <v>86</v>
      </c>
      <c r="F1061" s="7">
        <v>12</v>
      </c>
      <c r="G1061" s="10" t="s">
        <v>2885</v>
      </c>
      <c r="H1061" s="20">
        <v>917338100666</v>
      </c>
      <c r="I1061" s="4" t="s">
        <v>2189</v>
      </c>
      <c r="J1061" s="10" t="s">
        <v>275</v>
      </c>
      <c r="K1061" s="4"/>
      <c r="L1061" s="10" t="s">
        <v>2236</v>
      </c>
      <c r="M1061" s="8" t="e">
        <f>VLOOKUP(B1061,Sheet4!A:C,2,FALSE)</f>
        <v>#N/A</v>
      </c>
      <c r="N1061" s="8" t="e">
        <f>VLOOKUP(B1061,Sheet5!A:B,2,FALSE)</f>
        <v>#N/A</v>
      </c>
      <c r="O1061" s="8" t="e">
        <f>VLOOKUP(B1061,Retail!A:B,2,FALSE)</f>
        <v>#N/A</v>
      </c>
      <c r="P1061" s="8"/>
      <c r="Q1061" s="8"/>
      <c r="R1061" s="8"/>
      <c r="S1061" s="8"/>
      <c r="T1061" s="8"/>
      <c r="U1061" s="8"/>
      <c r="V1061" s="8"/>
      <c r="W1061" s="8"/>
      <c r="X1061" s="8"/>
      <c r="Y1061" s="8"/>
      <c r="Z1061" s="8"/>
      <c r="AA1061" s="8"/>
    </row>
    <row r="1062" spans="1:27" ht="15.75" customHeight="1">
      <c r="A1062" s="4"/>
      <c r="B1062" s="4" t="s">
        <v>2886</v>
      </c>
      <c r="C1062" s="4"/>
      <c r="D1062" s="4" t="s">
        <v>2887</v>
      </c>
      <c r="E1062" s="4"/>
      <c r="F1062" s="4"/>
      <c r="G1062" s="4" t="s">
        <v>2888</v>
      </c>
      <c r="H1062" s="21">
        <v>918349001632</v>
      </c>
      <c r="I1062" s="4" t="s">
        <v>2189</v>
      </c>
      <c r="J1062" s="4"/>
      <c r="K1062" s="4"/>
      <c r="L1062" s="4" t="s">
        <v>2191</v>
      </c>
      <c r="M1062" s="8" t="e">
        <f>VLOOKUP(B1062,Sheet4!A:C,2,FALSE)</f>
        <v>#N/A</v>
      </c>
      <c r="N1062" s="8" t="e">
        <f>VLOOKUP(B1062,Sheet5!A:B,2,FALSE)</f>
        <v>#N/A</v>
      </c>
      <c r="O1062" s="8"/>
      <c r="P1062" s="8"/>
      <c r="Q1062" s="8"/>
      <c r="R1062" s="8"/>
      <c r="S1062" s="8"/>
      <c r="T1062" s="8"/>
      <c r="U1062" s="8"/>
      <c r="V1062" s="8"/>
      <c r="W1062" s="8"/>
      <c r="X1062" s="8"/>
      <c r="Y1062" s="8"/>
      <c r="Z1062" s="8"/>
      <c r="AA1062" s="8"/>
    </row>
    <row r="1063" spans="1:27" ht="15.75" customHeight="1">
      <c r="A1063" s="4">
        <f t="shared" ref="A1063:A1065" si="16">IF(B1063&lt;&gt;"",ROW()-1,"")</f>
        <v>1062</v>
      </c>
      <c r="B1063" s="4" t="s">
        <v>2889</v>
      </c>
      <c r="C1063" s="4"/>
      <c r="D1063" s="4" t="s">
        <v>133</v>
      </c>
      <c r="E1063" s="4" t="s">
        <v>86</v>
      </c>
      <c r="F1063" s="7">
        <v>10</v>
      </c>
      <c r="G1063" s="4" t="s">
        <v>2890</v>
      </c>
      <c r="H1063" s="21">
        <v>918971969530</v>
      </c>
      <c r="I1063" s="4" t="s">
        <v>2189</v>
      </c>
      <c r="J1063" s="4" t="s">
        <v>2883</v>
      </c>
      <c r="K1063" s="4"/>
      <c r="L1063" s="4" t="s">
        <v>2273</v>
      </c>
      <c r="M1063" s="8" t="e">
        <f>VLOOKUP(B1063,Sheet4!A:C,2,FALSE)</f>
        <v>#N/A</v>
      </c>
      <c r="N1063" s="8" t="e">
        <f>VLOOKUP(B1063,Sheet5!A:B,2,FALSE)</f>
        <v>#N/A</v>
      </c>
      <c r="O1063" s="8" t="e">
        <f>VLOOKUP(B1063,Retail!A:B,2,FALSE)</f>
        <v>#N/A</v>
      </c>
      <c r="P1063" s="8"/>
      <c r="Q1063" s="8"/>
      <c r="R1063" s="8"/>
      <c r="S1063" s="8"/>
      <c r="T1063" s="8"/>
      <c r="U1063" s="8"/>
      <c r="V1063" s="8"/>
      <c r="W1063" s="8"/>
      <c r="X1063" s="8"/>
      <c r="Y1063" s="8"/>
      <c r="Z1063" s="8"/>
      <c r="AA1063" s="8"/>
    </row>
    <row r="1064" spans="1:27" ht="15.75" customHeight="1">
      <c r="A1064" s="4">
        <f t="shared" si="16"/>
        <v>1063</v>
      </c>
      <c r="B1064" s="10" t="s">
        <v>2891</v>
      </c>
      <c r="C1064" s="4"/>
      <c r="D1064" s="10" t="s">
        <v>1721</v>
      </c>
      <c r="E1064" s="10" t="s">
        <v>38</v>
      </c>
      <c r="F1064" s="7">
        <v>11</v>
      </c>
      <c r="G1064" s="10" t="s">
        <v>2892</v>
      </c>
      <c r="H1064" s="20">
        <v>918108288066</v>
      </c>
      <c r="I1064" s="4" t="s">
        <v>2189</v>
      </c>
      <c r="J1064" s="10" t="s">
        <v>2893</v>
      </c>
      <c r="K1064" s="4"/>
      <c r="L1064" s="10" t="s">
        <v>2269</v>
      </c>
      <c r="M1064" s="8" t="e">
        <f>VLOOKUP(B1064,Sheet4!A:C,2,FALSE)</f>
        <v>#N/A</v>
      </c>
      <c r="N1064" s="8" t="e">
        <f>VLOOKUP(B1064,Sheet5!A:B,2,FALSE)</f>
        <v>#N/A</v>
      </c>
      <c r="O1064" s="8" t="e">
        <f>VLOOKUP(B1064,Retail!A:B,2,FALSE)</f>
        <v>#N/A</v>
      </c>
      <c r="P1064" s="8"/>
      <c r="Q1064" s="8"/>
      <c r="R1064" s="8"/>
      <c r="S1064" s="8"/>
      <c r="T1064" s="8"/>
      <c r="U1064" s="8"/>
      <c r="V1064" s="8"/>
      <c r="W1064" s="8"/>
      <c r="X1064" s="8"/>
      <c r="Y1064" s="8"/>
      <c r="Z1064" s="8"/>
      <c r="AA1064" s="8"/>
    </row>
    <row r="1065" spans="1:27" ht="15.75" customHeight="1">
      <c r="A1065" s="4">
        <f t="shared" si="16"/>
        <v>1064</v>
      </c>
      <c r="B1065" s="10" t="s">
        <v>2894</v>
      </c>
      <c r="C1065" s="4"/>
      <c r="D1065" s="4" t="s">
        <v>2329</v>
      </c>
      <c r="E1065" s="4" t="s">
        <v>2210</v>
      </c>
      <c r="F1065" s="7">
        <v>12</v>
      </c>
      <c r="G1065" s="4" t="s">
        <v>2895</v>
      </c>
      <c r="H1065" s="21">
        <v>919871300005</v>
      </c>
      <c r="I1065" s="4" t="s">
        <v>2189</v>
      </c>
      <c r="J1065" s="4"/>
      <c r="K1065" s="4"/>
      <c r="L1065" s="4" t="s">
        <v>2286</v>
      </c>
      <c r="M1065" s="8" t="e">
        <f>VLOOKUP(B1065,Sheet4!A:C,2,FALSE)</f>
        <v>#N/A</v>
      </c>
      <c r="N1065" s="8" t="e">
        <f>VLOOKUP(B1065,Sheet5!A:B,2,FALSE)</f>
        <v>#N/A</v>
      </c>
      <c r="O1065" s="8" t="e">
        <f>VLOOKUP(B1065,Retail!A:B,2,FALSE)</f>
        <v>#N/A</v>
      </c>
      <c r="P1065" s="8"/>
      <c r="Q1065" s="8"/>
      <c r="R1065" s="8"/>
      <c r="S1065" s="8"/>
      <c r="T1065" s="8"/>
      <c r="U1065" s="8"/>
      <c r="V1065" s="8"/>
      <c r="W1065" s="8"/>
      <c r="X1065" s="8"/>
      <c r="Y1065" s="8"/>
      <c r="Z1065" s="8"/>
      <c r="AA1065" s="8"/>
    </row>
    <row r="1066" spans="1:27" ht="15.75" customHeight="1">
      <c r="A1066" s="4"/>
      <c r="B1066" s="10" t="s">
        <v>2896</v>
      </c>
      <c r="C1066" s="4"/>
      <c r="D1066" s="10" t="s">
        <v>2897</v>
      </c>
      <c r="E1066" s="10"/>
      <c r="F1066" s="10"/>
      <c r="G1066" s="10" t="s">
        <v>2898</v>
      </c>
      <c r="H1066" s="20">
        <v>919810742779</v>
      </c>
      <c r="I1066" s="4" t="s">
        <v>2189</v>
      </c>
      <c r="J1066" s="10" t="s">
        <v>2899</v>
      </c>
      <c r="K1066" s="4"/>
      <c r="L1066" s="10" t="s">
        <v>2191</v>
      </c>
      <c r="M1066" s="8" t="e">
        <f>VLOOKUP(B1066,Sheet4!A:C,2,FALSE)</f>
        <v>#N/A</v>
      </c>
      <c r="N1066" s="8" t="e">
        <f>VLOOKUP(B1066,Sheet5!A:B,2,FALSE)</f>
        <v>#N/A</v>
      </c>
      <c r="O1066" s="8"/>
      <c r="P1066" s="8"/>
      <c r="Q1066" s="8"/>
      <c r="R1066" s="8"/>
      <c r="S1066" s="8"/>
      <c r="T1066" s="8"/>
      <c r="U1066" s="8"/>
      <c r="V1066" s="8"/>
      <c r="W1066" s="8"/>
      <c r="X1066" s="8"/>
      <c r="Y1066" s="8"/>
      <c r="Z1066" s="8"/>
      <c r="AA1066" s="8"/>
    </row>
    <row r="1067" spans="1:27" ht="15.75" customHeight="1">
      <c r="A1067" s="4">
        <f t="shared" ref="A1067:A1074" si="17">IF(B1067&lt;&gt;"",ROW()-1,"")</f>
        <v>1066</v>
      </c>
      <c r="B1067" s="4" t="s">
        <v>2900</v>
      </c>
      <c r="C1067" s="4"/>
      <c r="D1067" s="4" t="s">
        <v>2329</v>
      </c>
      <c r="E1067" s="4" t="s">
        <v>2210</v>
      </c>
      <c r="F1067" s="7">
        <v>12</v>
      </c>
      <c r="G1067" s="4" t="s">
        <v>2901</v>
      </c>
      <c r="H1067" s="21">
        <v>919810555931</v>
      </c>
      <c r="I1067" s="4" t="s">
        <v>2189</v>
      </c>
      <c r="J1067" s="4" t="s">
        <v>2902</v>
      </c>
      <c r="K1067" s="4"/>
      <c r="L1067" s="4" t="s">
        <v>2269</v>
      </c>
      <c r="M1067" s="8" t="e">
        <f>VLOOKUP(B1067,Sheet4!A:C,2,FALSE)</f>
        <v>#N/A</v>
      </c>
      <c r="N1067" s="8" t="e">
        <f>VLOOKUP(B1067,Sheet5!A:B,2,FALSE)</f>
        <v>#N/A</v>
      </c>
      <c r="O1067" s="8" t="e">
        <f>VLOOKUP(B1067,Retail!A:B,2,FALSE)</f>
        <v>#N/A</v>
      </c>
      <c r="P1067" s="8"/>
      <c r="Q1067" s="8"/>
      <c r="R1067" s="8"/>
      <c r="S1067" s="8"/>
      <c r="T1067" s="8"/>
      <c r="U1067" s="8"/>
      <c r="V1067" s="8"/>
      <c r="W1067" s="8"/>
      <c r="X1067" s="8"/>
      <c r="Y1067" s="8"/>
      <c r="Z1067" s="8"/>
      <c r="AA1067" s="8"/>
    </row>
    <row r="1068" spans="1:27" ht="15.75" customHeight="1">
      <c r="A1068" s="4">
        <f t="shared" si="17"/>
        <v>1067</v>
      </c>
      <c r="B1068" s="10" t="s">
        <v>2903</v>
      </c>
      <c r="C1068" s="4"/>
      <c r="D1068" s="10" t="s">
        <v>2329</v>
      </c>
      <c r="E1068" s="10" t="s">
        <v>2210</v>
      </c>
      <c r="F1068" s="7">
        <v>12</v>
      </c>
      <c r="G1068" s="10" t="s">
        <v>2904</v>
      </c>
      <c r="H1068" s="20">
        <v>919810875727</v>
      </c>
      <c r="I1068" s="4" t="s">
        <v>2189</v>
      </c>
      <c r="J1068" s="10" t="s">
        <v>275</v>
      </c>
      <c r="K1068" s="4"/>
      <c r="L1068" s="10" t="s">
        <v>2236</v>
      </c>
      <c r="M1068" s="8" t="e">
        <f>VLOOKUP(B1068,Sheet4!A:C,2,FALSE)</f>
        <v>#N/A</v>
      </c>
      <c r="N1068" s="8" t="e">
        <f>VLOOKUP(B1068,Sheet5!A:B,2,FALSE)</f>
        <v>#N/A</v>
      </c>
      <c r="O1068" s="8" t="e">
        <f>VLOOKUP(B1068,Retail!A:B,2,FALSE)</f>
        <v>#N/A</v>
      </c>
      <c r="P1068" s="8"/>
      <c r="Q1068" s="8"/>
      <c r="R1068" s="8"/>
      <c r="S1068" s="8"/>
      <c r="T1068" s="8"/>
      <c r="U1068" s="8"/>
      <c r="V1068" s="8"/>
      <c r="W1068" s="8"/>
      <c r="X1068" s="8"/>
      <c r="Y1068" s="8"/>
      <c r="Z1068" s="8"/>
      <c r="AA1068" s="8"/>
    </row>
    <row r="1069" spans="1:27" ht="15.75" customHeight="1">
      <c r="A1069" s="4">
        <f t="shared" si="17"/>
        <v>1068</v>
      </c>
      <c r="B1069" s="10" t="s">
        <v>2905</v>
      </c>
      <c r="C1069" s="4"/>
      <c r="D1069" s="10" t="s">
        <v>2329</v>
      </c>
      <c r="E1069" s="10" t="s">
        <v>2210</v>
      </c>
      <c r="F1069" s="7">
        <v>12</v>
      </c>
      <c r="G1069" s="10" t="s">
        <v>2906</v>
      </c>
      <c r="H1069" s="20">
        <v>919810020061</v>
      </c>
      <c r="I1069" s="4" t="s">
        <v>2189</v>
      </c>
      <c r="J1069" s="10" t="s">
        <v>2907</v>
      </c>
      <c r="K1069" s="4"/>
      <c r="L1069" s="10" t="s">
        <v>2273</v>
      </c>
      <c r="M1069" s="8" t="e">
        <f>VLOOKUP(B1069,Sheet4!A:C,2,FALSE)</f>
        <v>#N/A</v>
      </c>
      <c r="N1069" s="9" t="str">
        <f>VLOOKUP(B1069,Sheet5!A:B,2,FALSE)</f>
        <v>Yes</v>
      </c>
      <c r="O1069" s="8"/>
      <c r="P1069" s="8"/>
      <c r="Q1069" s="8"/>
      <c r="R1069" s="8"/>
      <c r="S1069" s="8"/>
      <c r="T1069" s="8"/>
      <c r="U1069" s="8"/>
      <c r="V1069" s="8"/>
      <c r="W1069" s="8"/>
      <c r="X1069" s="8"/>
      <c r="Y1069" s="8"/>
      <c r="Z1069" s="8"/>
      <c r="AA1069" s="8"/>
    </row>
    <row r="1070" spans="1:27" ht="15.75" customHeight="1">
      <c r="A1070" s="4">
        <f t="shared" si="17"/>
        <v>1069</v>
      </c>
      <c r="B1070" s="4" t="s">
        <v>2908</v>
      </c>
      <c r="C1070" s="4"/>
      <c r="D1070" s="4" t="s">
        <v>2329</v>
      </c>
      <c r="E1070" s="4" t="s">
        <v>2210</v>
      </c>
      <c r="F1070" s="7">
        <v>10</v>
      </c>
      <c r="G1070" s="4" t="s">
        <v>2909</v>
      </c>
      <c r="H1070" s="21">
        <v>919350088484</v>
      </c>
      <c r="I1070" s="4" t="s">
        <v>2189</v>
      </c>
      <c r="J1070" s="4" t="s">
        <v>2863</v>
      </c>
      <c r="K1070" s="4"/>
      <c r="L1070" s="4" t="s">
        <v>2269</v>
      </c>
      <c r="M1070" s="8" t="e">
        <f>VLOOKUP(B1070,Sheet4!A:C,2,FALSE)</f>
        <v>#N/A</v>
      </c>
      <c r="N1070" s="8" t="e">
        <f>VLOOKUP(B1070,Sheet5!A:B,2,FALSE)</f>
        <v>#N/A</v>
      </c>
      <c r="O1070" s="8" t="e">
        <f>VLOOKUP(B1070,Retail!A:B,2,FALSE)</f>
        <v>#N/A</v>
      </c>
      <c r="P1070" s="8"/>
      <c r="Q1070" s="8"/>
      <c r="R1070" s="8"/>
      <c r="S1070" s="8"/>
      <c r="T1070" s="8"/>
      <c r="U1070" s="8"/>
      <c r="V1070" s="8"/>
      <c r="W1070" s="8"/>
      <c r="X1070" s="8"/>
      <c r="Y1070" s="8"/>
      <c r="Z1070" s="8"/>
      <c r="AA1070" s="8"/>
    </row>
    <row r="1071" spans="1:27" ht="15.75" customHeight="1">
      <c r="A1071" s="4">
        <f t="shared" si="17"/>
        <v>1070</v>
      </c>
      <c r="B1071" s="4" t="s">
        <v>2910</v>
      </c>
      <c r="C1071" s="4"/>
      <c r="D1071" s="4" t="s">
        <v>2329</v>
      </c>
      <c r="E1071" s="4" t="s">
        <v>2210</v>
      </c>
      <c r="F1071" s="7">
        <v>10</v>
      </c>
      <c r="G1071" s="4" t="s">
        <v>2911</v>
      </c>
      <c r="H1071" s="21">
        <v>919899402353</v>
      </c>
      <c r="I1071" s="4" t="s">
        <v>2189</v>
      </c>
      <c r="J1071" s="37" t="s">
        <v>2912</v>
      </c>
      <c r="K1071" s="4"/>
      <c r="L1071" s="4" t="s">
        <v>2290</v>
      </c>
      <c r="M1071" s="8" t="e">
        <f>VLOOKUP(B1071,Sheet4!A:C,2,FALSE)</f>
        <v>#N/A</v>
      </c>
      <c r="N1071" s="8" t="e">
        <f>VLOOKUP(B1071,Sheet5!A:B,2,FALSE)</f>
        <v>#N/A</v>
      </c>
      <c r="O1071" s="8" t="e">
        <f>VLOOKUP(B1071,Retail!A:B,2,FALSE)</f>
        <v>#N/A</v>
      </c>
      <c r="P1071" s="8"/>
      <c r="Q1071" s="8"/>
      <c r="R1071" s="8"/>
      <c r="S1071" s="8"/>
      <c r="T1071" s="8"/>
      <c r="U1071" s="8"/>
      <c r="V1071" s="8"/>
      <c r="W1071" s="8"/>
      <c r="X1071" s="8"/>
      <c r="Y1071" s="8"/>
      <c r="Z1071" s="8"/>
      <c r="AA1071" s="8"/>
    </row>
    <row r="1072" spans="1:27" ht="15.75" customHeight="1">
      <c r="A1072" s="4">
        <f t="shared" si="17"/>
        <v>1071</v>
      </c>
      <c r="B1072" s="4" t="s">
        <v>2910</v>
      </c>
      <c r="C1072" s="4"/>
      <c r="D1072" s="4" t="s">
        <v>2329</v>
      </c>
      <c r="E1072" s="4" t="s">
        <v>2210</v>
      </c>
      <c r="F1072" s="7">
        <v>10</v>
      </c>
      <c r="G1072" s="4" t="s">
        <v>2911</v>
      </c>
      <c r="H1072" s="21">
        <v>919899402353</v>
      </c>
      <c r="I1072" s="4" t="s">
        <v>2189</v>
      </c>
      <c r="J1072" s="4" t="s">
        <v>2913</v>
      </c>
      <c r="K1072" s="4"/>
      <c r="L1072" s="4" t="s">
        <v>2236</v>
      </c>
      <c r="M1072" s="8" t="e">
        <f>VLOOKUP(B1072,Sheet4!A:C,2,FALSE)</f>
        <v>#N/A</v>
      </c>
      <c r="N1072" s="8" t="e">
        <f>VLOOKUP(B1072,Sheet5!A:B,2,FALSE)</f>
        <v>#N/A</v>
      </c>
      <c r="O1072" s="8" t="e">
        <f>VLOOKUP(B1072,Retail!A:B,2,FALSE)</f>
        <v>#N/A</v>
      </c>
      <c r="P1072" s="8"/>
      <c r="Q1072" s="8"/>
      <c r="R1072" s="8"/>
      <c r="S1072" s="8"/>
      <c r="T1072" s="8"/>
      <c r="U1072" s="8"/>
      <c r="V1072" s="8"/>
      <c r="W1072" s="8"/>
      <c r="X1072" s="8"/>
      <c r="Y1072" s="8"/>
      <c r="Z1072" s="8"/>
      <c r="AA1072" s="8"/>
    </row>
    <row r="1073" spans="1:27" ht="15.75" customHeight="1">
      <c r="A1073" s="4">
        <f t="shared" si="17"/>
        <v>1072</v>
      </c>
      <c r="B1073" s="4" t="s">
        <v>2914</v>
      </c>
      <c r="C1073" s="4"/>
      <c r="D1073" s="4" t="s">
        <v>2329</v>
      </c>
      <c r="E1073" s="4" t="s">
        <v>2210</v>
      </c>
      <c r="F1073" s="7">
        <v>12</v>
      </c>
      <c r="G1073" s="4" t="s">
        <v>2915</v>
      </c>
      <c r="H1073" s="21">
        <v>919873552996</v>
      </c>
      <c r="I1073" s="4" t="s">
        <v>2189</v>
      </c>
      <c r="J1073" s="4" t="s">
        <v>2916</v>
      </c>
      <c r="K1073" s="4"/>
      <c r="L1073" s="4" t="s">
        <v>2273</v>
      </c>
      <c r="M1073" s="8" t="e">
        <f>VLOOKUP(B1073,Sheet4!A:C,2,FALSE)</f>
        <v>#N/A</v>
      </c>
      <c r="N1073" s="8" t="e">
        <f>VLOOKUP(B1073,Sheet5!A:B,2,FALSE)</f>
        <v>#N/A</v>
      </c>
      <c r="O1073" s="8" t="e">
        <f>VLOOKUP(B1073,Retail!A:B,2,FALSE)</f>
        <v>#N/A</v>
      </c>
      <c r="P1073" s="8"/>
      <c r="Q1073" s="8"/>
      <c r="R1073" s="8"/>
      <c r="S1073" s="8"/>
      <c r="T1073" s="8"/>
      <c r="U1073" s="8"/>
      <c r="V1073" s="8"/>
      <c r="W1073" s="8"/>
      <c r="X1073" s="8"/>
      <c r="Y1073" s="8"/>
      <c r="Z1073" s="8"/>
      <c r="AA1073" s="8"/>
    </row>
    <row r="1074" spans="1:27" ht="15.75" customHeight="1">
      <c r="A1074" s="4">
        <f t="shared" si="17"/>
        <v>1073</v>
      </c>
      <c r="B1074" s="4" t="s">
        <v>2917</v>
      </c>
      <c r="C1074" s="4"/>
      <c r="D1074" s="4" t="s">
        <v>2329</v>
      </c>
      <c r="E1074" s="4" t="s">
        <v>2210</v>
      </c>
      <c r="F1074" s="7">
        <v>12</v>
      </c>
      <c r="G1074" s="4" t="s">
        <v>2918</v>
      </c>
      <c r="H1074" s="21">
        <v>919910868545</v>
      </c>
      <c r="I1074" s="4" t="s">
        <v>2189</v>
      </c>
      <c r="J1074" s="4"/>
      <c r="K1074" s="4"/>
      <c r="L1074" s="4" t="s">
        <v>2286</v>
      </c>
      <c r="M1074" s="8" t="e">
        <f>VLOOKUP(B1074,Sheet4!A:C,2,FALSE)</f>
        <v>#N/A</v>
      </c>
      <c r="N1074" s="8" t="e">
        <f>VLOOKUP(B1074,Sheet5!A:B,2,FALSE)</f>
        <v>#N/A</v>
      </c>
      <c r="O1074" s="8" t="e">
        <f>VLOOKUP(B1074,Retail!A:B,2,FALSE)</f>
        <v>#N/A</v>
      </c>
      <c r="P1074" s="8"/>
      <c r="Q1074" s="8"/>
      <c r="R1074" s="8"/>
      <c r="S1074" s="8"/>
      <c r="T1074" s="8"/>
      <c r="U1074" s="8"/>
      <c r="V1074" s="8"/>
      <c r="W1074" s="8"/>
      <c r="X1074" s="8"/>
      <c r="Y1074" s="8"/>
      <c r="Z1074" s="8"/>
      <c r="AA1074" s="8"/>
    </row>
    <row r="1075" spans="1:27" ht="15.75" customHeight="1">
      <c r="A1075" s="4"/>
      <c r="B1075" s="4" t="s">
        <v>2919</v>
      </c>
      <c r="C1075" s="4"/>
      <c r="D1075" s="4" t="s">
        <v>2920</v>
      </c>
      <c r="E1075" s="4"/>
      <c r="F1075" s="4"/>
      <c r="G1075" s="4" t="s">
        <v>2921</v>
      </c>
      <c r="H1075" s="21">
        <v>919810584294</v>
      </c>
      <c r="I1075" s="4" t="s">
        <v>2189</v>
      </c>
      <c r="J1075" s="4"/>
      <c r="K1075" s="4"/>
      <c r="L1075" s="4" t="s">
        <v>2191</v>
      </c>
      <c r="M1075" s="8" t="e">
        <f>VLOOKUP(B1075,Sheet4!A:C,2,FALSE)</f>
        <v>#N/A</v>
      </c>
      <c r="N1075" s="8" t="e">
        <f>VLOOKUP(B1075,Sheet5!A:B,2,FALSE)</f>
        <v>#N/A</v>
      </c>
      <c r="O1075" s="8"/>
      <c r="P1075" s="8"/>
      <c r="Q1075" s="8"/>
      <c r="R1075" s="8"/>
      <c r="S1075" s="8"/>
      <c r="T1075" s="8"/>
      <c r="U1075" s="8"/>
      <c r="V1075" s="8"/>
      <c r="W1075" s="8"/>
      <c r="X1075" s="8"/>
      <c r="Y1075" s="8"/>
      <c r="Z1075" s="8"/>
      <c r="AA1075" s="8"/>
    </row>
    <row r="1076" spans="1:27" ht="15.75" customHeight="1">
      <c r="A1076" s="4">
        <f t="shared" ref="A1076:A1080" si="18">IF(B1076&lt;&gt;"",ROW()-1,"")</f>
        <v>1075</v>
      </c>
      <c r="B1076" s="10" t="s">
        <v>1455</v>
      </c>
      <c r="C1076" s="4"/>
      <c r="D1076" s="10" t="s">
        <v>2329</v>
      </c>
      <c r="E1076" s="10" t="s">
        <v>2210</v>
      </c>
      <c r="F1076" s="7">
        <v>12</v>
      </c>
      <c r="G1076" s="10" t="s">
        <v>2922</v>
      </c>
      <c r="H1076" s="20">
        <v>919821910061</v>
      </c>
      <c r="I1076" s="4" t="s">
        <v>2189</v>
      </c>
      <c r="J1076" s="10" t="s">
        <v>2923</v>
      </c>
      <c r="K1076" s="4"/>
      <c r="L1076" s="10" t="s">
        <v>2269</v>
      </c>
      <c r="M1076" s="8" t="e">
        <f>VLOOKUP(B1076,Sheet4!A:C,2,FALSE)</f>
        <v>#N/A</v>
      </c>
      <c r="N1076" s="8" t="e">
        <f>VLOOKUP(B1076,Sheet5!A:B,2,FALSE)</f>
        <v>#N/A</v>
      </c>
      <c r="O1076" s="8" t="e">
        <f>VLOOKUP(B1076,Retail!A:B,2,FALSE)</f>
        <v>#N/A</v>
      </c>
      <c r="P1076" s="8"/>
      <c r="Q1076" s="8"/>
      <c r="R1076" s="8"/>
      <c r="S1076" s="8"/>
      <c r="T1076" s="8"/>
      <c r="U1076" s="8"/>
      <c r="V1076" s="8"/>
      <c r="W1076" s="8"/>
      <c r="X1076" s="8"/>
      <c r="Y1076" s="8"/>
      <c r="Z1076" s="8"/>
      <c r="AA1076" s="8"/>
    </row>
    <row r="1077" spans="1:27" ht="15.75" customHeight="1">
      <c r="A1077" s="4">
        <f t="shared" si="18"/>
        <v>1076</v>
      </c>
      <c r="B1077" s="4" t="s">
        <v>2924</v>
      </c>
      <c r="C1077" s="4"/>
      <c r="D1077" s="4" t="s">
        <v>2329</v>
      </c>
      <c r="E1077" s="4" t="s">
        <v>2210</v>
      </c>
      <c r="F1077" s="7">
        <v>9</v>
      </c>
      <c r="G1077" s="4" t="s">
        <v>2925</v>
      </c>
      <c r="H1077" s="21">
        <v>919560087918</v>
      </c>
      <c r="I1077" s="4" t="s">
        <v>2189</v>
      </c>
      <c r="J1077" s="4" t="s">
        <v>2912</v>
      </c>
      <c r="K1077" s="4"/>
      <c r="L1077" s="4" t="s">
        <v>2290</v>
      </c>
      <c r="M1077" s="8" t="e">
        <f>VLOOKUP(B1077,Sheet4!A:C,2,FALSE)</f>
        <v>#N/A</v>
      </c>
      <c r="N1077" s="8" t="e">
        <f>VLOOKUP(B1077,Sheet5!A:B,2,FALSE)</f>
        <v>#N/A</v>
      </c>
      <c r="O1077" s="8" t="e">
        <f>VLOOKUP(B1077,Retail!A:B,2,FALSE)</f>
        <v>#N/A</v>
      </c>
      <c r="P1077" s="8"/>
      <c r="Q1077" s="8"/>
      <c r="R1077" s="8"/>
      <c r="S1077" s="8"/>
      <c r="T1077" s="8"/>
      <c r="U1077" s="8"/>
      <c r="V1077" s="8"/>
      <c r="W1077" s="8"/>
      <c r="X1077" s="8"/>
      <c r="Y1077" s="8"/>
      <c r="Z1077" s="8"/>
      <c r="AA1077" s="8"/>
    </row>
    <row r="1078" spans="1:27" ht="15.75" customHeight="1">
      <c r="A1078" s="4">
        <f t="shared" si="18"/>
        <v>1077</v>
      </c>
      <c r="B1078" s="10" t="s">
        <v>2926</v>
      </c>
      <c r="C1078" s="4"/>
      <c r="D1078" s="10" t="s">
        <v>2329</v>
      </c>
      <c r="E1078" s="10" t="s">
        <v>2210</v>
      </c>
      <c r="F1078" s="7">
        <v>11</v>
      </c>
      <c r="G1078" s="10" t="s">
        <v>2927</v>
      </c>
      <c r="H1078" s="20">
        <v>919810939544</v>
      </c>
      <c r="I1078" s="4" t="s">
        <v>2189</v>
      </c>
      <c r="J1078" s="10" t="s">
        <v>2928</v>
      </c>
      <c r="K1078" s="4"/>
      <c r="L1078" s="10" t="s">
        <v>2236</v>
      </c>
      <c r="M1078" s="8" t="e">
        <f>VLOOKUP(B1078,Sheet4!A:C,2,FALSE)</f>
        <v>#N/A</v>
      </c>
      <c r="N1078" s="8" t="e">
        <f>VLOOKUP(B1078,Sheet5!A:B,2,FALSE)</f>
        <v>#N/A</v>
      </c>
      <c r="O1078" s="8" t="e">
        <f>VLOOKUP(B1078,Retail!A:B,2,FALSE)</f>
        <v>#N/A</v>
      </c>
      <c r="P1078" s="8"/>
      <c r="Q1078" s="8"/>
      <c r="R1078" s="8"/>
      <c r="S1078" s="8"/>
      <c r="T1078" s="8"/>
      <c r="U1078" s="8"/>
      <c r="V1078" s="8"/>
      <c r="W1078" s="8"/>
      <c r="X1078" s="8"/>
      <c r="Y1078" s="8"/>
      <c r="Z1078" s="8"/>
      <c r="AA1078" s="8"/>
    </row>
    <row r="1079" spans="1:27" ht="15.75" customHeight="1">
      <c r="A1079" s="4">
        <f t="shared" si="18"/>
        <v>1078</v>
      </c>
      <c r="B1079" s="4" t="s">
        <v>2929</v>
      </c>
      <c r="C1079" s="4"/>
      <c r="D1079" s="4" t="s">
        <v>100</v>
      </c>
      <c r="E1079" s="4" t="s">
        <v>39</v>
      </c>
      <c r="F1079" s="7">
        <v>12</v>
      </c>
      <c r="G1079" s="4" t="s">
        <v>2930</v>
      </c>
      <c r="H1079" s="21">
        <v>919619134572</v>
      </c>
      <c r="I1079" s="4" t="s">
        <v>2189</v>
      </c>
      <c r="J1079" s="4" t="s">
        <v>2931</v>
      </c>
      <c r="K1079" s="4"/>
      <c r="L1079" s="4" t="s">
        <v>2273</v>
      </c>
      <c r="M1079" s="8" t="e">
        <f>VLOOKUP(B1079,Sheet4!A:C,2,FALSE)</f>
        <v>#N/A</v>
      </c>
      <c r="N1079" s="8" t="e">
        <f>VLOOKUP(B1079,Sheet5!A:B,2,FALSE)</f>
        <v>#N/A</v>
      </c>
      <c r="O1079" s="8" t="e">
        <f>VLOOKUP(B1079,Retail!A:B,2,FALSE)</f>
        <v>#N/A</v>
      </c>
      <c r="P1079" s="8"/>
      <c r="Q1079" s="8"/>
      <c r="R1079" s="8"/>
      <c r="S1079" s="8"/>
      <c r="T1079" s="8"/>
      <c r="U1079" s="8"/>
      <c r="V1079" s="8"/>
      <c r="W1079" s="8"/>
      <c r="X1079" s="8"/>
      <c r="Y1079" s="8"/>
      <c r="Z1079" s="8"/>
      <c r="AA1079" s="8"/>
    </row>
    <row r="1080" spans="1:27" ht="15.75" customHeight="1">
      <c r="A1080" s="4">
        <f t="shared" si="18"/>
        <v>1079</v>
      </c>
      <c r="B1080" s="19" t="s">
        <v>2932</v>
      </c>
      <c r="C1080" s="4"/>
      <c r="D1080" s="4" t="s">
        <v>2329</v>
      </c>
      <c r="E1080" s="4" t="s">
        <v>2210</v>
      </c>
      <c r="F1080" s="7">
        <v>9</v>
      </c>
      <c r="G1080" s="4" t="s">
        <v>2933</v>
      </c>
      <c r="H1080" s="21">
        <v>919818775009</v>
      </c>
      <c r="I1080" s="4" t="s">
        <v>2189</v>
      </c>
      <c r="J1080" s="4"/>
      <c r="K1080" s="4"/>
      <c r="L1080" s="4" t="s">
        <v>2286</v>
      </c>
      <c r="M1080" s="9" t="str">
        <f>VLOOKUP(B1080,Sheet4!A:C,2,FALSE)</f>
        <v>Yes</v>
      </c>
      <c r="N1080" s="8" t="e">
        <f>VLOOKUP(B1080,Sheet5!A:B,2,FALSE)</f>
        <v>#N/A</v>
      </c>
      <c r="O1080" s="8"/>
      <c r="P1080" s="8"/>
      <c r="Q1080" s="8"/>
      <c r="R1080" s="8"/>
      <c r="S1080" s="8"/>
      <c r="T1080" s="8"/>
      <c r="U1080" s="8"/>
      <c r="V1080" s="8"/>
      <c r="W1080" s="8"/>
      <c r="X1080" s="8"/>
      <c r="Y1080" s="8"/>
      <c r="Z1080" s="8"/>
      <c r="AA1080" s="8"/>
    </row>
    <row r="1081" spans="1:27" ht="15.75" customHeight="1">
      <c r="A1081" s="4"/>
      <c r="B1081" s="10" t="s">
        <v>2934</v>
      </c>
      <c r="C1081" s="4"/>
      <c r="D1081" s="10" t="s">
        <v>2935</v>
      </c>
      <c r="E1081" s="10"/>
      <c r="F1081" s="10"/>
      <c r="G1081" s="10" t="s">
        <v>2936</v>
      </c>
      <c r="H1081" s="20">
        <v>919545104400</v>
      </c>
      <c r="I1081" s="4" t="s">
        <v>2189</v>
      </c>
      <c r="J1081" s="10" t="s">
        <v>2077</v>
      </c>
      <c r="K1081" s="4"/>
      <c r="L1081" s="10" t="s">
        <v>2191</v>
      </c>
      <c r="M1081" s="8" t="e">
        <f>VLOOKUP(B1081,Sheet4!A:C,2,FALSE)</f>
        <v>#N/A</v>
      </c>
      <c r="N1081" s="8" t="e">
        <f>VLOOKUP(B1081,Sheet5!A:B,2,FALSE)</f>
        <v>#N/A</v>
      </c>
      <c r="O1081" s="8"/>
      <c r="P1081" s="8"/>
      <c r="Q1081" s="8"/>
      <c r="R1081" s="8"/>
      <c r="S1081" s="8"/>
      <c r="T1081" s="8"/>
      <c r="U1081" s="8"/>
      <c r="V1081" s="8"/>
      <c r="W1081" s="8"/>
      <c r="X1081" s="8"/>
      <c r="Y1081" s="8"/>
      <c r="Z1081" s="8"/>
      <c r="AA1081" s="8"/>
    </row>
    <row r="1082" spans="1:27" ht="15.75" customHeight="1">
      <c r="A1082" s="4">
        <f t="shared" ref="A1082:A1085" si="19">IF(B1082&lt;&gt;"",ROW()-1,"")</f>
        <v>1081</v>
      </c>
      <c r="B1082" s="4" t="s">
        <v>2937</v>
      </c>
      <c r="C1082" s="4"/>
      <c r="D1082" s="4" t="s">
        <v>100</v>
      </c>
      <c r="E1082" s="4" t="s">
        <v>39</v>
      </c>
      <c r="F1082" s="7">
        <v>12</v>
      </c>
      <c r="G1082" s="4" t="s">
        <v>2938</v>
      </c>
      <c r="H1082" s="21">
        <v>919987484253</v>
      </c>
      <c r="I1082" s="4" t="s">
        <v>2189</v>
      </c>
      <c r="J1082" s="4" t="s">
        <v>2939</v>
      </c>
      <c r="K1082" s="4"/>
      <c r="L1082" s="4" t="s">
        <v>2290</v>
      </c>
      <c r="M1082" s="8" t="e">
        <f>VLOOKUP(B1082,Sheet4!A:C,2,FALSE)</f>
        <v>#N/A</v>
      </c>
      <c r="N1082" s="8" t="e">
        <f>VLOOKUP(B1082,Sheet5!A:B,2,FALSE)</f>
        <v>#N/A</v>
      </c>
      <c r="O1082" s="8" t="e">
        <f>VLOOKUP(B1082,Retail!A:B,2,FALSE)</f>
        <v>#N/A</v>
      </c>
      <c r="P1082" s="8"/>
      <c r="Q1082" s="8"/>
      <c r="R1082" s="8"/>
      <c r="S1082" s="8"/>
      <c r="T1082" s="8"/>
      <c r="U1082" s="8"/>
      <c r="V1082" s="8"/>
      <c r="W1082" s="8"/>
      <c r="X1082" s="8"/>
      <c r="Y1082" s="8"/>
      <c r="Z1082" s="8"/>
      <c r="AA1082" s="8"/>
    </row>
    <row r="1083" spans="1:27" ht="15.75" customHeight="1">
      <c r="A1083" s="4">
        <f t="shared" si="19"/>
        <v>1082</v>
      </c>
      <c r="B1083" s="10" t="s">
        <v>2940</v>
      </c>
      <c r="C1083" s="4"/>
      <c r="D1083" s="4" t="s">
        <v>2329</v>
      </c>
      <c r="E1083" s="4" t="s">
        <v>2210</v>
      </c>
      <c r="F1083" s="7">
        <v>11</v>
      </c>
      <c r="G1083" s="4" t="s">
        <v>2941</v>
      </c>
      <c r="H1083" s="21">
        <v>919650299551</v>
      </c>
      <c r="I1083" s="4" t="s">
        <v>2189</v>
      </c>
      <c r="J1083" s="4"/>
      <c r="K1083" s="4"/>
      <c r="L1083" s="4" t="s">
        <v>2286</v>
      </c>
      <c r="M1083" s="8" t="e">
        <f>VLOOKUP(B1083,Sheet4!A:C,2,FALSE)</f>
        <v>#N/A</v>
      </c>
      <c r="N1083" s="8" t="e">
        <f>VLOOKUP(B1083,Sheet5!A:B,2,FALSE)</f>
        <v>#N/A</v>
      </c>
      <c r="O1083" s="8" t="e">
        <f>VLOOKUP(B1083,Retail!A:B,2,FALSE)</f>
        <v>#N/A</v>
      </c>
      <c r="P1083" s="8"/>
      <c r="Q1083" s="8"/>
      <c r="R1083" s="8"/>
      <c r="S1083" s="8"/>
      <c r="T1083" s="8"/>
      <c r="U1083" s="8"/>
      <c r="V1083" s="8"/>
      <c r="W1083" s="8"/>
      <c r="X1083" s="8"/>
      <c r="Y1083" s="8"/>
      <c r="Z1083" s="8"/>
      <c r="AA1083" s="8"/>
    </row>
    <row r="1084" spans="1:27" ht="15.75" customHeight="1">
      <c r="A1084" s="4">
        <f t="shared" si="19"/>
        <v>1083</v>
      </c>
      <c r="B1084" s="4" t="s">
        <v>2942</v>
      </c>
      <c r="C1084" s="4"/>
      <c r="D1084" s="4" t="s">
        <v>2329</v>
      </c>
      <c r="E1084" s="4" t="s">
        <v>2210</v>
      </c>
      <c r="F1084" s="7">
        <v>11</v>
      </c>
      <c r="G1084" s="4" t="s">
        <v>2943</v>
      </c>
      <c r="H1084" s="21">
        <v>919311558862</v>
      </c>
      <c r="I1084" s="4" t="s">
        <v>2189</v>
      </c>
      <c r="J1084" s="4" t="s">
        <v>2944</v>
      </c>
      <c r="K1084" s="4"/>
      <c r="L1084" s="4" t="s">
        <v>2273</v>
      </c>
      <c r="M1084" s="9" t="str">
        <f>VLOOKUP(B1084,Sheet4!A:C,2,FALSE)</f>
        <v>Yes</v>
      </c>
      <c r="N1084" s="8" t="e">
        <f>VLOOKUP(B1084,Sheet5!A:B,2,FALSE)</f>
        <v>#N/A</v>
      </c>
      <c r="O1084" s="8"/>
      <c r="P1084" s="8"/>
      <c r="Q1084" s="8"/>
      <c r="R1084" s="8"/>
      <c r="S1084" s="8"/>
      <c r="T1084" s="8"/>
      <c r="U1084" s="8"/>
      <c r="V1084" s="8"/>
      <c r="W1084" s="8"/>
      <c r="X1084" s="8"/>
      <c r="Y1084" s="8"/>
      <c r="Z1084" s="8"/>
      <c r="AA1084" s="8"/>
    </row>
    <row r="1085" spans="1:27" ht="15.75" customHeight="1">
      <c r="A1085" s="4">
        <f t="shared" si="19"/>
        <v>1084</v>
      </c>
      <c r="B1085" s="10" t="s">
        <v>2945</v>
      </c>
      <c r="C1085" s="4"/>
      <c r="D1085" s="4" t="s">
        <v>1721</v>
      </c>
      <c r="E1085" s="4" t="s">
        <v>38</v>
      </c>
      <c r="F1085" s="7">
        <v>12</v>
      </c>
      <c r="G1085" s="4" t="s">
        <v>2946</v>
      </c>
      <c r="H1085" s="21">
        <v>919357578999</v>
      </c>
      <c r="I1085" s="4" t="s">
        <v>2189</v>
      </c>
      <c r="J1085" s="4"/>
      <c r="K1085" s="4"/>
      <c r="L1085" s="4" t="s">
        <v>2286</v>
      </c>
      <c r="M1085" s="8" t="e">
        <f>VLOOKUP(B1085,Sheet4!A:C,2,FALSE)</f>
        <v>#N/A</v>
      </c>
      <c r="N1085" s="8" t="e">
        <f>VLOOKUP(B1085,Sheet5!A:B,2,FALSE)</f>
        <v>#N/A</v>
      </c>
      <c r="O1085" s="8" t="e">
        <f>VLOOKUP(B1085,Retail!A:B,2,FALSE)</f>
        <v>#N/A</v>
      </c>
      <c r="P1085" s="8"/>
      <c r="Q1085" s="8"/>
      <c r="R1085" s="8"/>
      <c r="S1085" s="8"/>
      <c r="T1085" s="8"/>
      <c r="U1085" s="8"/>
      <c r="V1085" s="8"/>
      <c r="W1085" s="8"/>
      <c r="X1085" s="8"/>
      <c r="Y1085" s="8"/>
      <c r="Z1085" s="8"/>
      <c r="AA1085" s="8"/>
    </row>
    <row r="1086" spans="1:27" ht="15.75" customHeight="1">
      <c r="A1086" s="4"/>
      <c r="B1086" s="10" t="s">
        <v>2947</v>
      </c>
      <c r="C1086" s="4"/>
      <c r="D1086" s="10" t="s">
        <v>2948</v>
      </c>
      <c r="E1086" s="10"/>
      <c r="F1086" s="10"/>
      <c r="G1086" s="10" t="s">
        <v>2949</v>
      </c>
      <c r="H1086" s="20">
        <v>919823927998</v>
      </c>
      <c r="I1086" s="4" t="s">
        <v>2189</v>
      </c>
      <c r="J1086" s="10" t="s">
        <v>2950</v>
      </c>
      <c r="K1086" s="4"/>
      <c r="L1086" s="10" t="s">
        <v>2191</v>
      </c>
      <c r="M1086" s="8" t="e">
        <f>VLOOKUP(B1086,Sheet4!A:C,2,FALSE)</f>
        <v>#N/A</v>
      </c>
      <c r="N1086" s="8" t="e">
        <f>VLOOKUP(B1086,Sheet5!A:B,2,FALSE)</f>
        <v>#N/A</v>
      </c>
      <c r="O1086" s="8"/>
      <c r="P1086" s="8"/>
      <c r="Q1086" s="8"/>
      <c r="R1086" s="8"/>
      <c r="S1086" s="8"/>
      <c r="T1086" s="8"/>
      <c r="U1086" s="8"/>
      <c r="V1086" s="8"/>
      <c r="W1086" s="8"/>
      <c r="X1086" s="8"/>
      <c r="Y1086" s="8"/>
      <c r="Z1086" s="8"/>
      <c r="AA1086" s="8"/>
    </row>
    <row r="1087" spans="1:27" ht="15.75" customHeight="1">
      <c r="A1087" s="4">
        <f t="shared" ref="A1087:A1098" si="20">IF(B1087&lt;&gt;"",ROW()-1,"")</f>
        <v>1086</v>
      </c>
      <c r="B1087" s="10" t="s">
        <v>2951</v>
      </c>
      <c r="C1087" s="4"/>
      <c r="D1087" s="4" t="s">
        <v>2329</v>
      </c>
      <c r="E1087" s="4" t="s">
        <v>2210</v>
      </c>
      <c r="F1087" s="7">
        <v>9</v>
      </c>
      <c r="G1087" s="4" t="s">
        <v>2952</v>
      </c>
      <c r="H1087" s="21">
        <v>919899288000</v>
      </c>
      <c r="I1087" s="4" t="s">
        <v>2189</v>
      </c>
      <c r="J1087" s="4" t="s">
        <v>2953</v>
      </c>
      <c r="K1087" s="4"/>
      <c r="L1087" s="4" t="s">
        <v>2290</v>
      </c>
      <c r="M1087" s="8" t="e">
        <f>VLOOKUP(B1087,Sheet4!A:C,2,FALSE)</f>
        <v>#N/A</v>
      </c>
      <c r="N1087" s="8" t="e">
        <f>VLOOKUP(B1087,Sheet5!A:B,2,FALSE)</f>
        <v>#N/A</v>
      </c>
      <c r="O1087" s="8" t="e">
        <f>VLOOKUP(B1087,Retail!A:B,2,FALSE)</f>
        <v>#N/A</v>
      </c>
      <c r="P1087" s="8"/>
      <c r="Q1087" s="8"/>
      <c r="R1087" s="8"/>
      <c r="S1087" s="8"/>
      <c r="T1087" s="8"/>
      <c r="U1087" s="8"/>
      <c r="V1087" s="8"/>
      <c r="W1087" s="8"/>
      <c r="X1087" s="8"/>
      <c r="Y1087" s="8"/>
      <c r="Z1087" s="8"/>
      <c r="AA1087" s="8"/>
    </row>
    <row r="1088" spans="1:27" ht="15.75" customHeight="1">
      <c r="A1088" s="4">
        <f t="shared" si="20"/>
        <v>1087</v>
      </c>
      <c r="B1088" s="4" t="s">
        <v>2954</v>
      </c>
      <c r="C1088" s="4"/>
      <c r="D1088" s="4" t="s">
        <v>2329</v>
      </c>
      <c r="E1088" s="4" t="s">
        <v>2210</v>
      </c>
      <c r="F1088" s="7">
        <v>10</v>
      </c>
      <c r="G1088" s="4" t="s">
        <v>2955</v>
      </c>
      <c r="H1088" s="21">
        <v>918448390814</v>
      </c>
      <c r="I1088" s="4" t="s">
        <v>2189</v>
      </c>
      <c r="J1088" s="37" t="s">
        <v>2956</v>
      </c>
      <c r="K1088" s="4"/>
      <c r="L1088" s="4" t="s">
        <v>2273</v>
      </c>
      <c r="M1088" s="8" t="e">
        <f>VLOOKUP(B1088,Sheet4!A:C,2,FALSE)</f>
        <v>#N/A</v>
      </c>
      <c r="N1088" s="8" t="e">
        <f>VLOOKUP(B1088,Sheet5!A:B,2,FALSE)</f>
        <v>#N/A</v>
      </c>
      <c r="O1088" s="8" t="e">
        <f>VLOOKUP(B1088,Retail!A:B,2,FALSE)</f>
        <v>#N/A</v>
      </c>
      <c r="P1088" s="8"/>
      <c r="Q1088" s="8"/>
      <c r="R1088" s="8"/>
      <c r="S1088" s="8"/>
      <c r="T1088" s="8"/>
      <c r="U1088" s="8"/>
      <c r="V1088" s="8"/>
      <c r="W1088" s="8"/>
      <c r="X1088" s="8"/>
      <c r="Y1088" s="8"/>
      <c r="Z1088" s="8"/>
      <c r="AA1088" s="8"/>
    </row>
    <row r="1089" spans="1:27" ht="15.75" customHeight="1">
      <c r="A1089" s="4">
        <f t="shared" si="20"/>
        <v>1088</v>
      </c>
      <c r="B1089" s="10" t="s">
        <v>2957</v>
      </c>
      <c r="C1089" s="4"/>
      <c r="D1089" s="4" t="s">
        <v>1721</v>
      </c>
      <c r="E1089" s="4" t="s">
        <v>38</v>
      </c>
      <c r="F1089" s="7">
        <v>11</v>
      </c>
      <c r="G1089" s="4" t="s">
        <v>2958</v>
      </c>
      <c r="H1089" s="21">
        <v>919920087601</v>
      </c>
      <c r="I1089" s="4" t="s">
        <v>2189</v>
      </c>
      <c r="J1089" s="4"/>
      <c r="K1089" s="4"/>
      <c r="L1089" s="4" t="s">
        <v>2286</v>
      </c>
      <c r="M1089" s="8" t="e">
        <f>VLOOKUP(B1089,Sheet4!A:C,2,FALSE)</f>
        <v>#N/A</v>
      </c>
      <c r="N1089" s="8" t="e">
        <f>VLOOKUP(B1089,Sheet5!A:B,2,FALSE)</f>
        <v>#N/A</v>
      </c>
      <c r="O1089" s="8" t="e">
        <f>VLOOKUP(B1089,Retail!A:B,2,FALSE)</f>
        <v>#N/A</v>
      </c>
      <c r="P1089" s="8"/>
      <c r="Q1089" s="8"/>
      <c r="R1089" s="8"/>
      <c r="S1089" s="8"/>
      <c r="T1089" s="8"/>
      <c r="U1089" s="8"/>
      <c r="V1089" s="8"/>
      <c r="W1089" s="8"/>
      <c r="X1089" s="8"/>
      <c r="Y1089" s="8"/>
      <c r="Z1089" s="8"/>
      <c r="AA1089" s="8"/>
    </row>
    <row r="1090" spans="1:27" ht="15.75" customHeight="1">
      <c r="A1090" s="4">
        <f t="shared" si="20"/>
        <v>1089</v>
      </c>
      <c r="B1090" s="10" t="s">
        <v>2959</v>
      </c>
      <c r="C1090" s="4"/>
      <c r="D1090" s="10" t="s">
        <v>2329</v>
      </c>
      <c r="E1090" s="10" t="s">
        <v>2210</v>
      </c>
      <c r="F1090" s="7">
        <v>10</v>
      </c>
      <c r="G1090" s="10" t="s">
        <v>2960</v>
      </c>
      <c r="H1090" s="20">
        <v>919971519075</v>
      </c>
      <c r="I1090" s="4" t="s">
        <v>2189</v>
      </c>
      <c r="J1090" s="10" t="s">
        <v>2961</v>
      </c>
      <c r="K1090" s="4"/>
      <c r="L1090" s="10" t="s">
        <v>2269</v>
      </c>
      <c r="M1090" s="8" t="e">
        <f>VLOOKUP(B1090,Sheet4!A:C,2,FALSE)</f>
        <v>#N/A</v>
      </c>
      <c r="N1090" s="8" t="e">
        <f>VLOOKUP(B1090,Sheet5!A:B,2,FALSE)</f>
        <v>#N/A</v>
      </c>
      <c r="O1090" s="8" t="e">
        <f>VLOOKUP(B1090,Retail!A:B,2,FALSE)</f>
        <v>#N/A</v>
      </c>
      <c r="P1090" s="8"/>
      <c r="Q1090" s="8"/>
      <c r="R1090" s="8"/>
      <c r="S1090" s="8"/>
      <c r="T1090" s="8"/>
      <c r="U1090" s="8"/>
      <c r="V1090" s="8"/>
      <c r="W1090" s="8"/>
      <c r="X1090" s="8"/>
      <c r="Y1090" s="8"/>
      <c r="Z1090" s="8"/>
      <c r="AA1090" s="8"/>
    </row>
    <row r="1091" spans="1:27" ht="15.75" customHeight="1">
      <c r="A1091" s="4">
        <f t="shared" si="20"/>
        <v>1090</v>
      </c>
      <c r="B1091" s="4" t="s">
        <v>2962</v>
      </c>
      <c r="C1091" s="4"/>
      <c r="D1091" s="4" t="s">
        <v>2329</v>
      </c>
      <c r="E1091" s="4" t="s">
        <v>2210</v>
      </c>
      <c r="F1091" s="7">
        <v>12</v>
      </c>
      <c r="G1091" s="4" t="s">
        <v>2963</v>
      </c>
      <c r="H1091" s="21">
        <v>97466951529</v>
      </c>
      <c r="I1091" s="4" t="s">
        <v>2189</v>
      </c>
      <c r="J1091" s="4" t="s">
        <v>2964</v>
      </c>
      <c r="K1091" s="4"/>
      <c r="L1091" s="4" t="s">
        <v>2290</v>
      </c>
      <c r="M1091" s="8" t="e">
        <f>VLOOKUP(B1091,Sheet4!A:C,2,FALSE)</f>
        <v>#N/A</v>
      </c>
      <c r="N1091" s="8" t="e">
        <f>VLOOKUP(B1091,Sheet5!A:B,2,FALSE)</f>
        <v>#N/A</v>
      </c>
      <c r="O1091" s="8" t="e">
        <f>VLOOKUP(B1091,Retail!A:B,2,FALSE)</f>
        <v>#N/A</v>
      </c>
      <c r="P1091" s="8"/>
      <c r="Q1091" s="8"/>
      <c r="R1091" s="8"/>
      <c r="S1091" s="8"/>
      <c r="T1091" s="8"/>
      <c r="U1091" s="8"/>
      <c r="V1091" s="8"/>
      <c r="W1091" s="8"/>
      <c r="X1091" s="8"/>
      <c r="Y1091" s="8"/>
      <c r="Z1091" s="8"/>
      <c r="AA1091" s="8"/>
    </row>
    <row r="1092" spans="1:27" ht="15.75" customHeight="1">
      <c r="A1092" s="4">
        <f t="shared" si="20"/>
        <v>1091</v>
      </c>
      <c r="B1092" s="4" t="s">
        <v>2965</v>
      </c>
      <c r="C1092" s="4"/>
      <c r="D1092" s="4" t="s">
        <v>2329</v>
      </c>
      <c r="E1092" s="4" t="s">
        <v>2210</v>
      </c>
      <c r="F1092" s="7">
        <v>12</v>
      </c>
      <c r="G1092" s="4" t="s">
        <v>2966</v>
      </c>
      <c r="H1092" s="21" t="s">
        <v>2967</v>
      </c>
      <c r="I1092" s="4" t="s">
        <v>2189</v>
      </c>
      <c r="J1092" s="4" t="s">
        <v>2968</v>
      </c>
      <c r="K1092" s="4"/>
      <c r="L1092" s="4" t="s">
        <v>2236</v>
      </c>
      <c r="M1092" s="8" t="e">
        <f>VLOOKUP(B1092,Sheet4!A:C,2,FALSE)</f>
        <v>#N/A</v>
      </c>
      <c r="N1092" s="8" t="e">
        <f>VLOOKUP(B1092,Sheet5!A:B,2,FALSE)</f>
        <v>#N/A</v>
      </c>
      <c r="O1092" s="8" t="e">
        <f>VLOOKUP(B1092,Retail!A:B,2,FALSE)</f>
        <v>#N/A</v>
      </c>
      <c r="P1092" s="8"/>
      <c r="Q1092" s="8"/>
      <c r="R1092" s="8"/>
      <c r="S1092" s="8"/>
      <c r="T1092" s="8"/>
      <c r="U1092" s="8"/>
      <c r="V1092" s="8"/>
      <c r="W1092" s="8"/>
      <c r="X1092" s="8"/>
      <c r="Y1092" s="8"/>
      <c r="Z1092" s="8"/>
      <c r="AA1092" s="8"/>
    </row>
    <row r="1093" spans="1:27" ht="15.75" customHeight="1">
      <c r="A1093" s="4">
        <f t="shared" si="20"/>
        <v>1092</v>
      </c>
      <c r="B1093" s="10" t="s">
        <v>2969</v>
      </c>
      <c r="C1093" s="4"/>
      <c r="D1093" s="10" t="s">
        <v>100</v>
      </c>
      <c r="E1093" s="10" t="s">
        <v>39</v>
      </c>
      <c r="F1093" s="7">
        <v>11</v>
      </c>
      <c r="G1093" s="10" t="s">
        <v>2970</v>
      </c>
      <c r="H1093" s="20">
        <v>919920999755</v>
      </c>
      <c r="I1093" s="4" t="s">
        <v>2189</v>
      </c>
      <c r="J1093" s="10" t="s">
        <v>58</v>
      </c>
      <c r="K1093" s="4"/>
      <c r="L1093" s="10" t="s">
        <v>2269</v>
      </c>
      <c r="M1093" s="8" t="e">
        <f>VLOOKUP(B1093,Sheet4!A:C,2,FALSE)</f>
        <v>#N/A</v>
      </c>
      <c r="N1093" s="8" t="e">
        <f>VLOOKUP(B1093,Sheet5!A:B,2,FALSE)</f>
        <v>#N/A</v>
      </c>
      <c r="O1093" s="8" t="e">
        <f>VLOOKUP(B1093,Retail!A:B,2,FALSE)</f>
        <v>#N/A</v>
      </c>
      <c r="P1093" s="8"/>
      <c r="Q1093" s="8"/>
      <c r="R1093" s="8"/>
      <c r="S1093" s="8"/>
      <c r="T1093" s="8"/>
      <c r="U1093" s="8"/>
      <c r="V1093" s="8"/>
      <c r="W1093" s="8"/>
      <c r="X1093" s="8"/>
      <c r="Y1093" s="8"/>
      <c r="Z1093" s="8"/>
      <c r="AA1093" s="8"/>
    </row>
    <row r="1094" spans="1:27" ht="15.75" customHeight="1">
      <c r="A1094" s="4">
        <f t="shared" si="20"/>
        <v>1093</v>
      </c>
      <c r="B1094" s="10" t="s">
        <v>2971</v>
      </c>
      <c r="C1094" s="4"/>
      <c r="D1094" s="4" t="s">
        <v>1916</v>
      </c>
      <c r="E1094" s="4" t="s">
        <v>38</v>
      </c>
      <c r="F1094" s="7">
        <v>11</v>
      </c>
      <c r="G1094" s="4" t="s">
        <v>2933</v>
      </c>
      <c r="H1094" s="21">
        <v>919820292930</v>
      </c>
      <c r="I1094" s="4" t="s">
        <v>2189</v>
      </c>
      <c r="J1094" s="4" t="s">
        <v>2972</v>
      </c>
      <c r="K1094" s="4"/>
      <c r="L1094" s="4" t="s">
        <v>2286</v>
      </c>
      <c r="M1094" s="8" t="e">
        <f>VLOOKUP(B1094,Sheet4!A:C,2,FALSE)</f>
        <v>#N/A</v>
      </c>
      <c r="N1094" s="8" t="e">
        <f>VLOOKUP(B1094,Sheet5!A:B,2,FALSE)</f>
        <v>#N/A</v>
      </c>
      <c r="O1094" s="8" t="e">
        <f>VLOOKUP(B1094,Retail!A:B,2,FALSE)</f>
        <v>#N/A</v>
      </c>
      <c r="P1094" s="8"/>
      <c r="Q1094" s="8"/>
      <c r="R1094" s="8"/>
      <c r="S1094" s="8"/>
      <c r="T1094" s="8"/>
      <c r="U1094" s="8"/>
      <c r="V1094" s="8"/>
      <c r="W1094" s="8"/>
      <c r="X1094" s="8"/>
      <c r="Y1094" s="8"/>
      <c r="Z1094" s="8"/>
      <c r="AA1094" s="8"/>
    </row>
    <row r="1095" spans="1:27" ht="15.75" customHeight="1">
      <c r="A1095" s="4">
        <f t="shared" si="20"/>
        <v>1094</v>
      </c>
      <c r="B1095" s="10" t="s">
        <v>2973</v>
      </c>
      <c r="C1095" s="4"/>
      <c r="D1095" s="4" t="s">
        <v>1916</v>
      </c>
      <c r="E1095" s="4" t="s">
        <v>38</v>
      </c>
      <c r="F1095" s="7">
        <v>10</v>
      </c>
      <c r="G1095" s="4" t="s">
        <v>2974</v>
      </c>
      <c r="H1095" s="21">
        <v>917738025000</v>
      </c>
      <c r="I1095" s="4" t="s">
        <v>2189</v>
      </c>
      <c r="J1095" s="4"/>
      <c r="K1095" s="4"/>
      <c r="L1095" s="4" t="s">
        <v>2286</v>
      </c>
      <c r="M1095" s="8" t="e">
        <f>VLOOKUP(B1095,Sheet4!A:C,2,FALSE)</f>
        <v>#N/A</v>
      </c>
      <c r="N1095" s="8" t="e">
        <f>VLOOKUP(B1095,Sheet5!A:B,2,FALSE)</f>
        <v>#N/A</v>
      </c>
      <c r="O1095" s="8" t="e">
        <f>VLOOKUP(B1095,Retail!A:B,2,FALSE)</f>
        <v>#N/A</v>
      </c>
      <c r="P1095" s="8"/>
      <c r="Q1095" s="8"/>
      <c r="R1095" s="8"/>
      <c r="S1095" s="8"/>
      <c r="T1095" s="8"/>
      <c r="U1095" s="8"/>
      <c r="V1095" s="8"/>
      <c r="W1095" s="8"/>
      <c r="X1095" s="8"/>
      <c r="Y1095" s="8"/>
      <c r="Z1095" s="8"/>
      <c r="AA1095" s="8"/>
    </row>
    <row r="1096" spans="1:27" ht="15.75" customHeight="1">
      <c r="A1096" s="4">
        <f t="shared" si="20"/>
        <v>1095</v>
      </c>
      <c r="B1096" s="10" t="s">
        <v>2975</v>
      </c>
      <c r="C1096" s="4"/>
      <c r="D1096" s="4" t="s">
        <v>1721</v>
      </c>
      <c r="E1096" s="4" t="s">
        <v>38</v>
      </c>
      <c r="F1096" s="7">
        <v>11</v>
      </c>
      <c r="G1096" s="4" t="s">
        <v>2976</v>
      </c>
      <c r="H1096" s="21">
        <v>919819935538</v>
      </c>
      <c r="I1096" s="4" t="s">
        <v>2189</v>
      </c>
      <c r="J1096" s="4" t="s">
        <v>2977</v>
      </c>
      <c r="K1096" s="4"/>
      <c r="L1096" s="4" t="s">
        <v>2290</v>
      </c>
      <c r="M1096" s="8" t="e">
        <f>VLOOKUP(B1096,Sheet4!A:C,2,FALSE)</f>
        <v>#N/A</v>
      </c>
      <c r="N1096" s="8" t="e">
        <f>VLOOKUP(B1096,Sheet5!A:B,2,FALSE)</f>
        <v>#N/A</v>
      </c>
      <c r="O1096" s="8" t="e">
        <f>VLOOKUP(B1096,Retail!A:B,2,FALSE)</f>
        <v>#N/A</v>
      </c>
      <c r="P1096" s="8"/>
      <c r="Q1096" s="8"/>
      <c r="R1096" s="8"/>
      <c r="S1096" s="8"/>
      <c r="T1096" s="8"/>
      <c r="U1096" s="8"/>
      <c r="V1096" s="8"/>
      <c r="W1096" s="8"/>
      <c r="X1096" s="8"/>
      <c r="Y1096" s="8"/>
      <c r="Z1096" s="8"/>
      <c r="AA1096" s="8"/>
    </row>
    <row r="1097" spans="1:27" ht="15.75" customHeight="1">
      <c r="A1097" s="4">
        <f t="shared" si="20"/>
        <v>1096</v>
      </c>
      <c r="B1097" s="4" t="s">
        <v>2978</v>
      </c>
      <c r="C1097" s="4"/>
      <c r="D1097" s="4" t="s">
        <v>2329</v>
      </c>
      <c r="E1097" s="4" t="s">
        <v>2210</v>
      </c>
      <c r="F1097" s="7">
        <v>10</v>
      </c>
      <c r="G1097" s="4" t="s">
        <v>2979</v>
      </c>
      <c r="H1097" s="21">
        <v>919711058089</v>
      </c>
      <c r="I1097" s="4" t="s">
        <v>2189</v>
      </c>
      <c r="J1097" s="4" t="s">
        <v>2956</v>
      </c>
      <c r="K1097" s="4"/>
      <c r="L1097" s="4" t="s">
        <v>2273</v>
      </c>
      <c r="M1097" s="8" t="e">
        <f>VLOOKUP(B1097,Sheet4!A:C,2,FALSE)</f>
        <v>#N/A</v>
      </c>
      <c r="N1097" s="8" t="e">
        <f>VLOOKUP(B1097,Sheet5!A:B,2,FALSE)</f>
        <v>#N/A</v>
      </c>
      <c r="O1097" s="8" t="e">
        <f>VLOOKUP(B1097,Retail!A:B,2,FALSE)</f>
        <v>#N/A</v>
      </c>
      <c r="P1097" s="8"/>
      <c r="Q1097" s="8"/>
      <c r="R1097" s="8"/>
      <c r="S1097" s="8"/>
      <c r="T1097" s="8"/>
      <c r="U1097" s="8"/>
      <c r="V1097" s="8"/>
      <c r="W1097" s="8"/>
      <c r="X1097" s="8"/>
      <c r="Y1097" s="8"/>
      <c r="Z1097" s="8"/>
      <c r="AA1097" s="8"/>
    </row>
    <row r="1098" spans="1:27" ht="15.75" customHeight="1">
      <c r="A1098" s="4">
        <f t="shared" si="20"/>
        <v>1097</v>
      </c>
      <c r="B1098" s="10" t="s">
        <v>2980</v>
      </c>
      <c r="C1098" s="4"/>
      <c r="D1098" s="10" t="s">
        <v>1916</v>
      </c>
      <c r="E1098" s="10" t="s">
        <v>38</v>
      </c>
      <c r="F1098" s="7">
        <v>10</v>
      </c>
      <c r="G1098" s="10" t="s">
        <v>2981</v>
      </c>
      <c r="H1098" s="20">
        <v>919930878811</v>
      </c>
      <c r="I1098" s="4" t="s">
        <v>2189</v>
      </c>
      <c r="J1098" s="10" t="s">
        <v>2863</v>
      </c>
      <c r="K1098" s="4"/>
      <c r="L1098" s="10" t="s">
        <v>2269</v>
      </c>
      <c r="M1098" s="8" t="e">
        <f>VLOOKUP(B1098,Sheet4!A:C,2,FALSE)</f>
        <v>#N/A</v>
      </c>
      <c r="N1098" s="8" t="e">
        <f>VLOOKUP(B1098,Sheet5!A:B,2,FALSE)</f>
        <v>#N/A</v>
      </c>
      <c r="O1098" s="8" t="e">
        <f>VLOOKUP(B1098,Retail!A:B,2,FALSE)</f>
        <v>#N/A</v>
      </c>
      <c r="P1098" s="8"/>
      <c r="Q1098" s="8"/>
      <c r="R1098" s="8"/>
      <c r="S1098" s="8"/>
      <c r="T1098" s="8"/>
      <c r="U1098" s="8"/>
      <c r="V1098" s="8"/>
      <c r="W1098" s="8"/>
      <c r="X1098" s="8"/>
      <c r="Y1098" s="8"/>
      <c r="Z1098" s="8"/>
      <c r="AA1098" s="8"/>
    </row>
    <row r="1099" spans="1:27" ht="15.75" customHeight="1">
      <c r="A1099" s="4"/>
      <c r="B1099" s="4" t="s">
        <v>2741</v>
      </c>
      <c r="C1099" s="4"/>
      <c r="D1099" s="4" t="s">
        <v>2982</v>
      </c>
      <c r="E1099" s="4"/>
      <c r="F1099" s="4"/>
      <c r="G1099" s="4" t="s">
        <v>2983</v>
      </c>
      <c r="H1099" s="21">
        <v>918901324285</v>
      </c>
      <c r="I1099" s="4" t="s">
        <v>2189</v>
      </c>
      <c r="J1099" s="4" t="s">
        <v>2984</v>
      </c>
      <c r="K1099" s="4"/>
      <c r="L1099" s="4" t="s">
        <v>2191</v>
      </c>
      <c r="M1099" s="8" t="e">
        <f>VLOOKUP(B1099,Sheet4!A:C,2,FALSE)</f>
        <v>#N/A</v>
      </c>
      <c r="N1099" s="8" t="e">
        <f>VLOOKUP(B1099,Sheet5!A:B,2,FALSE)</f>
        <v>#N/A</v>
      </c>
      <c r="O1099" s="8"/>
      <c r="P1099" s="8"/>
      <c r="Q1099" s="8"/>
      <c r="R1099" s="8"/>
      <c r="S1099" s="8"/>
      <c r="T1099" s="8"/>
      <c r="U1099" s="8"/>
      <c r="V1099" s="8"/>
      <c r="W1099" s="8"/>
      <c r="X1099" s="8"/>
      <c r="Y1099" s="8"/>
      <c r="Z1099" s="8"/>
      <c r="AA1099" s="8"/>
    </row>
    <row r="1100" spans="1:27" ht="15.75" customHeight="1">
      <c r="A1100" s="4">
        <f t="shared" ref="A1100:A1103" si="21">IF(B1100&lt;&gt;"",ROW()-1,"")</f>
        <v>1099</v>
      </c>
      <c r="B1100" s="4" t="s">
        <v>2985</v>
      </c>
      <c r="C1100" s="4"/>
      <c r="D1100" s="4" t="s">
        <v>2986</v>
      </c>
      <c r="E1100" s="4" t="s">
        <v>2987</v>
      </c>
      <c r="F1100" s="7">
        <v>11</v>
      </c>
      <c r="G1100" s="4" t="s">
        <v>2988</v>
      </c>
      <c r="H1100" s="21">
        <v>260969612556</v>
      </c>
      <c r="I1100" s="4" t="s">
        <v>2189</v>
      </c>
      <c r="J1100" s="4"/>
      <c r="K1100" s="4"/>
      <c r="L1100" s="4" t="s">
        <v>2286</v>
      </c>
      <c r="M1100" s="8" t="e">
        <f>VLOOKUP(B1100,Sheet4!A:C,2,FALSE)</f>
        <v>#N/A</v>
      </c>
      <c r="N1100" s="8" t="e">
        <f>VLOOKUP(B1100,Sheet5!A:B,2,FALSE)</f>
        <v>#N/A</v>
      </c>
      <c r="O1100" s="8" t="e">
        <f>VLOOKUP(B1100,Retail!A:B,2,FALSE)</f>
        <v>#N/A</v>
      </c>
      <c r="P1100" s="8"/>
      <c r="Q1100" s="8"/>
      <c r="R1100" s="8"/>
      <c r="S1100" s="8"/>
      <c r="T1100" s="8"/>
      <c r="U1100" s="8"/>
      <c r="V1100" s="8"/>
      <c r="W1100" s="8"/>
      <c r="X1100" s="8"/>
      <c r="Y1100" s="8"/>
      <c r="Z1100" s="8"/>
      <c r="AA1100" s="8"/>
    </row>
    <row r="1101" spans="1:27" ht="15.75" customHeight="1">
      <c r="A1101" s="4">
        <f t="shared" si="21"/>
        <v>1100</v>
      </c>
      <c r="B1101" s="10" t="s">
        <v>2781</v>
      </c>
      <c r="C1101" s="4"/>
      <c r="D1101" s="4" t="s">
        <v>1721</v>
      </c>
      <c r="E1101" s="4" t="s">
        <v>38</v>
      </c>
      <c r="F1101" s="7">
        <v>10</v>
      </c>
      <c r="G1101" s="4" t="s">
        <v>2782</v>
      </c>
      <c r="H1101" s="21">
        <v>919920025277</v>
      </c>
      <c r="I1101" s="4" t="s">
        <v>2189</v>
      </c>
      <c r="J1101" s="4" t="s">
        <v>778</v>
      </c>
      <c r="K1101" s="4"/>
      <c r="L1101" s="4" t="s">
        <v>2290</v>
      </c>
      <c r="M1101" s="8" t="e">
        <f>VLOOKUP(B1101,Sheet4!A:C,2,FALSE)</f>
        <v>#N/A</v>
      </c>
      <c r="N1101" s="8" t="e">
        <f>VLOOKUP(B1101,Sheet5!A:B,2,FALSE)</f>
        <v>#N/A</v>
      </c>
      <c r="O1101" s="8" t="e">
        <f>VLOOKUP(B1101,Retail!A:B,2,FALSE)</f>
        <v>#N/A</v>
      </c>
      <c r="P1101" s="8"/>
      <c r="Q1101" s="8"/>
      <c r="R1101" s="8"/>
      <c r="S1101" s="8"/>
      <c r="T1101" s="8"/>
      <c r="U1101" s="8"/>
      <c r="V1101" s="8"/>
      <c r="W1101" s="8"/>
      <c r="X1101" s="8"/>
      <c r="Y1101" s="8"/>
      <c r="Z1101" s="8"/>
      <c r="AA1101" s="8"/>
    </row>
    <row r="1102" spans="1:27" ht="15.75" customHeight="1">
      <c r="A1102" s="4">
        <f t="shared" si="21"/>
        <v>1101</v>
      </c>
      <c r="B1102" s="4" t="s">
        <v>2989</v>
      </c>
      <c r="C1102" s="4"/>
      <c r="D1102" s="4" t="s">
        <v>1916</v>
      </c>
      <c r="E1102" s="4" t="s">
        <v>38</v>
      </c>
      <c r="F1102" s="7">
        <v>12</v>
      </c>
      <c r="G1102" s="4" t="s">
        <v>2990</v>
      </c>
      <c r="H1102" s="21">
        <v>919136411995</v>
      </c>
      <c r="I1102" s="4" t="s">
        <v>2189</v>
      </c>
      <c r="J1102" s="4" t="s">
        <v>2991</v>
      </c>
      <c r="K1102" s="4"/>
      <c r="L1102" s="4" t="s">
        <v>2236</v>
      </c>
      <c r="M1102" s="8" t="e">
        <f>VLOOKUP(B1102,Sheet4!A:C,2,FALSE)</f>
        <v>#N/A</v>
      </c>
      <c r="N1102" s="8" t="e">
        <f>VLOOKUP(B1102,Sheet5!A:B,2,FALSE)</f>
        <v>#N/A</v>
      </c>
      <c r="O1102" s="8" t="e">
        <f>VLOOKUP(B1102,Retail!A:B,2,FALSE)</f>
        <v>#N/A</v>
      </c>
      <c r="P1102" s="8"/>
      <c r="Q1102" s="8"/>
      <c r="R1102" s="8"/>
      <c r="S1102" s="8"/>
      <c r="T1102" s="8"/>
      <c r="U1102" s="8"/>
      <c r="V1102" s="8"/>
      <c r="W1102" s="8"/>
      <c r="X1102" s="8"/>
      <c r="Y1102" s="8"/>
      <c r="Z1102" s="8"/>
      <c r="AA1102" s="8"/>
    </row>
    <row r="1103" spans="1:27" ht="15.75" customHeight="1">
      <c r="A1103" s="4">
        <f t="shared" si="21"/>
        <v>1102</v>
      </c>
      <c r="B1103" s="4" t="s">
        <v>2992</v>
      </c>
      <c r="C1103" s="4"/>
      <c r="D1103" s="4" t="s">
        <v>1916</v>
      </c>
      <c r="E1103" s="4" t="s">
        <v>38</v>
      </c>
      <c r="F1103" s="7">
        <v>11</v>
      </c>
      <c r="G1103" s="4" t="s">
        <v>2993</v>
      </c>
      <c r="H1103" s="21">
        <v>919820525108</v>
      </c>
      <c r="I1103" s="4" t="s">
        <v>2189</v>
      </c>
      <c r="J1103" s="4" t="s">
        <v>2994</v>
      </c>
      <c r="K1103" s="4"/>
      <c r="L1103" s="4" t="s">
        <v>2273</v>
      </c>
      <c r="M1103" s="8" t="e">
        <f>VLOOKUP(B1103,Sheet4!A:C,2,FALSE)</f>
        <v>#N/A</v>
      </c>
      <c r="N1103" s="8" t="e">
        <f>VLOOKUP(B1103,Sheet5!A:B,2,FALSE)</f>
        <v>#N/A</v>
      </c>
      <c r="O1103" s="8" t="e">
        <f>VLOOKUP(B1103,Retail!A:B,2,FALSE)</f>
        <v>#N/A</v>
      </c>
      <c r="P1103" s="8"/>
      <c r="Q1103" s="8"/>
      <c r="R1103" s="8"/>
      <c r="S1103" s="8"/>
      <c r="T1103" s="8"/>
      <c r="U1103" s="8"/>
      <c r="V1103" s="8"/>
      <c r="W1103" s="8"/>
      <c r="X1103" s="8"/>
      <c r="Y1103" s="8"/>
      <c r="Z1103" s="8"/>
      <c r="AA1103" s="8"/>
    </row>
    <row r="1104" spans="1:27" ht="15.75" customHeight="1">
      <c r="A1104" s="4"/>
      <c r="B1104" s="4" t="s">
        <v>2995</v>
      </c>
      <c r="C1104" s="4"/>
      <c r="D1104" s="4" t="s">
        <v>133</v>
      </c>
      <c r="E1104" s="4"/>
      <c r="F1104" s="4"/>
      <c r="G1104" s="4" t="s">
        <v>2996</v>
      </c>
      <c r="H1104" s="21">
        <v>919920828434</v>
      </c>
      <c r="I1104" s="4" t="s">
        <v>2189</v>
      </c>
      <c r="J1104" s="4" t="s">
        <v>2997</v>
      </c>
      <c r="K1104" s="4"/>
      <c r="L1104" s="4" t="s">
        <v>2191</v>
      </c>
      <c r="M1104" s="8" t="e">
        <f>VLOOKUP(B1104,Sheet4!A:C,2,FALSE)</f>
        <v>#N/A</v>
      </c>
      <c r="N1104" s="8" t="e">
        <f>VLOOKUP(B1104,Sheet5!A:B,2,FALSE)</f>
        <v>#N/A</v>
      </c>
      <c r="O1104" s="8"/>
      <c r="P1104" s="8"/>
      <c r="Q1104" s="8"/>
      <c r="R1104" s="8"/>
      <c r="S1104" s="8"/>
      <c r="T1104" s="8"/>
      <c r="U1104" s="8"/>
      <c r="V1104" s="8"/>
      <c r="W1104" s="8"/>
      <c r="X1104" s="8"/>
      <c r="Y1104" s="8"/>
      <c r="Z1104" s="8"/>
      <c r="AA1104" s="8"/>
    </row>
    <row r="1105" spans="1:27" ht="15.75" customHeight="1">
      <c r="A1105" s="4">
        <f t="shared" ref="A1105:A1112" si="22">IF(B1105&lt;&gt;"",ROW()-1,"")</f>
        <v>1104</v>
      </c>
      <c r="B1105" s="15" t="s">
        <v>2998</v>
      </c>
      <c r="C1105" s="4"/>
      <c r="D1105" s="4" t="s">
        <v>2329</v>
      </c>
      <c r="E1105" s="4" t="s">
        <v>2210</v>
      </c>
      <c r="F1105" s="7">
        <v>11</v>
      </c>
      <c r="G1105" s="4" t="s">
        <v>2999</v>
      </c>
      <c r="H1105" s="21">
        <v>919910674011</v>
      </c>
      <c r="I1105" s="4" t="s">
        <v>2189</v>
      </c>
      <c r="J1105" s="4"/>
      <c r="K1105" s="4"/>
      <c r="L1105" s="4" t="s">
        <v>2286</v>
      </c>
      <c r="M1105" s="8" t="e">
        <f>VLOOKUP(B1105,Sheet4!A:C,2,FALSE)</f>
        <v>#N/A</v>
      </c>
      <c r="N1105" s="8" t="e">
        <f>VLOOKUP(B1105,Sheet5!A:B,2,FALSE)</f>
        <v>#N/A</v>
      </c>
      <c r="O1105" s="8" t="e">
        <f>VLOOKUP(B1105,Retail!A:B,2,FALSE)</f>
        <v>#N/A</v>
      </c>
      <c r="P1105" s="8"/>
      <c r="Q1105" s="8"/>
      <c r="R1105" s="8"/>
      <c r="S1105" s="8"/>
      <c r="T1105" s="8"/>
      <c r="U1105" s="8"/>
      <c r="V1105" s="8"/>
      <c r="W1105" s="8"/>
      <c r="X1105" s="8"/>
      <c r="Y1105" s="8"/>
      <c r="Z1105" s="8"/>
      <c r="AA1105" s="8"/>
    </row>
    <row r="1106" spans="1:27" ht="15.75" customHeight="1">
      <c r="A1106" s="4">
        <f t="shared" si="22"/>
        <v>1105</v>
      </c>
      <c r="B1106" s="35" t="s">
        <v>3000</v>
      </c>
      <c r="C1106" s="4"/>
      <c r="D1106" s="4" t="s">
        <v>2329</v>
      </c>
      <c r="E1106" s="4" t="s">
        <v>2210</v>
      </c>
      <c r="F1106" s="7">
        <v>9</v>
      </c>
      <c r="G1106" s="4" t="s">
        <v>3001</v>
      </c>
      <c r="H1106" s="21">
        <v>919871302713</v>
      </c>
      <c r="I1106" s="4" t="s">
        <v>2189</v>
      </c>
      <c r="J1106" s="4" t="s">
        <v>3002</v>
      </c>
      <c r="K1106" s="4"/>
      <c r="L1106" s="4" t="s">
        <v>2290</v>
      </c>
      <c r="M1106" s="8" t="e">
        <f>VLOOKUP(B1106,Sheet4!A:C,2,FALSE)</f>
        <v>#N/A</v>
      </c>
      <c r="N1106" s="8" t="e">
        <f>VLOOKUP(B1106,Sheet5!A:B,2,FALSE)</f>
        <v>#N/A</v>
      </c>
      <c r="O1106" s="8" t="e">
        <f>VLOOKUP(B1106,Retail!A:B,2,FALSE)</f>
        <v>#N/A</v>
      </c>
      <c r="P1106" s="8"/>
      <c r="Q1106" s="8"/>
      <c r="R1106" s="8"/>
      <c r="S1106" s="8"/>
      <c r="T1106" s="8"/>
      <c r="U1106" s="8"/>
      <c r="V1106" s="8"/>
      <c r="W1106" s="8"/>
      <c r="X1106" s="8"/>
      <c r="Y1106" s="8"/>
      <c r="Z1106" s="8"/>
      <c r="AA1106" s="8"/>
    </row>
    <row r="1107" spans="1:27" ht="15.75" customHeight="1">
      <c r="A1107" s="4">
        <f t="shared" si="22"/>
        <v>1106</v>
      </c>
      <c r="B1107" s="4" t="s">
        <v>1883</v>
      </c>
      <c r="C1107" s="4"/>
      <c r="D1107" s="4" t="s">
        <v>2218</v>
      </c>
      <c r="E1107" s="4" t="s">
        <v>2197</v>
      </c>
      <c r="F1107" s="7">
        <v>10</v>
      </c>
      <c r="G1107" s="4" t="s">
        <v>3003</v>
      </c>
      <c r="H1107" s="21">
        <v>919871929009</v>
      </c>
      <c r="I1107" s="4" t="s">
        <v>2189</v>
      </c>
      <c r="J1107" s="4" t="s">
        <v>275</v>
      </c>
      <c r="K1107" s="4"/>
      <c r="L1107" s="4" t="s">
        <v>2236</v>
      </c>
      <c r="M1107" s="8" t="e">
        <f>VLOOKUP(B1107,Sheet4!A:C,2,FALSE)</f>
        <v>#N/A</v>
      </c>
      <c r="N1107" s="8" t="e">
        <f>VLOOKUP(B1107,Sheet5!A:B,2,FALSE)</f>
        <v>#N/A</v>
      </c>
      <c r="O1107" s="8" t="e">
        <f>VLOOKUP(B1107,Retail!A:B,2,FALSE)</f>
        <v>#N/A</v>
      </c>
      <c r="P1107" s="8"/>
      <c r="Q1107" s="8"/>
      <c r="R1107" s="8"/>
      <c r="S1107" s="8"/>
      <c r="T1107" s="8"/>
      <c r="U1107" s="8"/>
      <c r="V1107" s="8"/>
      <c r="W1107" s="8"/>
      <c r="X1107" s="8"/>
      <c r="Y1107" s="8"/>
      <c r="Z1107" s="8"/>
      <c r="AA1107" s="8"/>
    </row>
    <row r="1108" spans="1:27" ht="15.75" customHeight="1">
      <c r="A1108" s="4">
        <f t="shared" si="22"/>
        <v>1107</v>
      </c>
      <c r="B1108" s="10" t="s">
        <v>3004</v>
      </c>
      <c r="C1108" s="4"/>
      <c r="D1108" s="4" t="s">
        <v>1916</v>
      </c>
      <c r="E1108" s="4" t="s">
        <v>38</v>
      </c>
      <c r="F1108" s="7">
        <v>12</v>
      </c>
      <c r="G1108" s="4" t="s">
        <v>3005</v>
      </c>
      <c r="H1108" s="21">
        <v>919819902727</v>
      </c>
      <c r="I1108" s="4" t="s">
        <v>2189</v>
      </c>
      <c r="J1108" s="4" t="s">
        <v>3006</v>
      </c>
      <c r="K1108" s="4"/>
      <c r="L1108" s="4" t="s">
        <v>2286</v>
      </c>
      <c r="M1108" s="8" t="e">
        <f>VLOOKUP(B1108,Sheet4!A:C,2,FALSE)</f>
        <v>#N/A</v>
      </c>
      <c r="N1108" s="8" t="e">
        <f>VLOOKUP(B1108,Sheet5!A:B,2,FALSE)</f>
        <v>#N/A</v>
      </c>
      <c r="O1108" s="8" t="e">
        <f>VLOOKUP(B1108,Retail!A:B,2,FALSE)</f>
        <v>#N/A</v>
      </c>
      <c r="P1108" s="8"/>
      <c r="Q1108" s="8"/>
      <c r="R1108" s="8"/>
      <c r="S1108" s="8"/>
      <c r="T1108" s="8"/>
      <c r="U1108" s="8"/>
      <c r="V1108" s="8"/>
      <c r="W1108" s="8"/>
      <c r="X1108" s="8"/>
      <c r="Y1108" s="8"/>
      <c r="Z1108" s="8"/>
      <c r="AA1108" s="8"/>
    </row>
    <row r="1109" spans="1:27" ht="15.75" customHeight="1">
      <c r="A1109" s="4">
        <f t="shared" si="22"/>
        <v>1108</v>
      </c>
      <c r="B1109" s="4" t="s">
        <v>3007</v>
      </c>
      <c r="C1109" s="4"/>
      <c r="D1109" s="4" t="s">
        <v>133</v>
      </c>
      <c r="E1109" s="4" t="s">
        <v>86</v>
      </c>
      <c r="F1109" s="7">
        <v>11</v>
      </c>
      <c r="G1109" s="4" t="s">
        <v>3008</v>
      </c>
      <c r="H1109" s="21">
        <v>919731544700</v>
      </c>
      <c r="I1109" s="4" t="s">
        <v>2189</v>
      </c>
      <c r="J1109" s="4" t="s">
        <v>3009</v>
      </c>
      <c r="K1109" s="4"/>
      <c r="L1109" s="4" t="s">
        <v>2236</v>
      </c>
      <c r="M1109" s="8" t="e">
        <f>VLOOKUP(B1109,Sheet4!A:C,2,FALSE)</f>
        <v>#N/A</v>
      </c>
      <c r="N1109" s="8" t="e">
        <f>VLOOKUP(B1109,Sheet5!A:B,2,FALSE)</f>
        <v>#N/A</v>
      </c>
      <c r="O1109" s="8" t="e">
        <f>VLOOKUP(B1109,Retail!A:B,2,FALSE)</f>
        <v>#N/A</v>
      </c>
      <c r="P1109" s="8"/>
      <c r="Q1109" s="8"/>
      <c r="R1109" s="8"/>
      <c r="S1109" s="8"/>
      <c r="T1109" s="8"/>
      <c r="U1109" s="8"/>
      <c r="V1109" s="8"/>
      <c r="W1109" s="8"/>
      <c r="X1109" s="8"/>
      <c r="Y1109" s="8"/>
      <c r="Z1109" s="8"/>
      <c r="AA1109" s="8"/>
    </row>
    <row r="1110" spans="1:27" ht="15.75" customHeight="1">
      <c r="A1110" s="4">
        <f t="shared" si="22"/>
        <v>1109</v>
      </c>
      <c r="B1110" s="4" t="s">
        <v>3010</v>
      </c>
      <c r="C1110" s="4"/>
      <c r="D1110" s="4" t="s">
        <v>1721</v>
      </c>
      <c r="E1110" s="4" t="s">
        <v>38</v>
      </c>
      <c r="F1110" s="7">
        <v>11</v>
      </c>
      <c r="G1110" s="4" t="s">
        <v>3011</v>
      </c>
      <c r="H1110" s="21">
        <v>919769978797</v>
      </c>
      <c r="I1110" s="4" t="s">
        <v>2189</v>
      </c>
      <c r="J1110" s="4" t="s">
        <v>3012</v>
      </c>
      <c r="K1110" s="4"/>
      <c r="L1110" s="4" t="s">
        <v>2290</v>
      </c>
      <c r="M1110" s="8" t="e">
        <f>VLOOKUP(B1110,Sheet4!A:C,2,FALSE)</f>
        <v>#N/A</v>
      </c>
      <c r="N1110" s="8" t="e">
        <f>VLOOKUP(B1110,Sheet5!A:B,2,FALSE)</f>
        <v>#N/A</v>
      </c>
      <c r="O1110" s="8" t="e">
        <f>VLOOKUP(B1110,Retail!A:B,2,FALSE)</f>
        <v>#N/A</v>
      </c>
      <c r="P1110" s="8"/>
      <c r="Q1110" s="8"/>
      <c r="R1110" s="8"/>
      <c r="S1110" s="8"/>
      <c r="T1110" s="8"/>
      <c r="U1110" s="8"/>
      <c r="V1110" s="8"/>
      <c r="W1110" s="8"/>
      <c r="X1110" s="8"/>
      <c r="Y1110" s="8"/>
      <c r="Z1110" s="8"/>
      <c r="AA1110" s="8"/>
    </row>
    <row r="1111" spans="1:27" ht="15.75" customHeight="1">
      <c r="A1111" s="4">
        <f t="shared" si="22"/>
        <v>1110</v>
      </c>
      <c r="B1111" s="4" t="s">
        <v>3013</v>
      </c>
      <c r="C1111" s="4"/>
      <c r="D1111" s="4" t="s">
        <v>1874</v>
      </c>
      <c r="E1111" s="4" t="s">
        <v>143</v>
      </c>
      <c r="F1111" s="7">
        <v>12</v>
      </c>
      <c r="G1111" s="4" t="s">
        <v>3014</v>
      </c>
      <c r="H1111" s="21">
        <v>919810981971</v>
      </c>
      <c r="I1111" s="4" t="s">
        <v>2189</v>
      </c>
      <c r="J1111" s="14" t="s">
        <v>3015</v>
      </c>
      <c r="K1111" s="4"/>
      <c r="L1111" s="4" t="s">
        <v>2273</v>
      </c>
      <c r="M1111" s="8" t="e">
        <f>VLOOKUP(B1111,Sheet4!A:C,2,FALSE)</f>
        <v>#N/A</v>
      </c>
      <c r="N1111" s="8" t="e">
        <f>VLOOKUP(B1111,Sheet5!A:B,2,FALSE)</f>
        <v>#N/A</v>
      </c>
      <c r="O1111" s="8" t="e">
        <f>VLOOKUP(B1111,Retail!A:B,2,FALSE)</f>
        <v>#N/A</v>
      </c>
      <c r="P1111" s="8"/>
      <c r="Q1111" s="8"/>
      <c r="R1111" s="8"/>
      <c r="S1111" s="8"/>
      <c r="T1111" s="8"/>
      <c r="U1111" s="8"/>
      <c r="V1111" s="8"/>
      <c r="W1111" s="8"/>
      <c r="X1111" s="8"/>
      <c r="Y1111" s="8"/>
      <c r="Z1111" s="8"/>
      <c r="AA1111" s="8"/>
    </row>
    <row r="1112" spans="1:27" ht="15.75" customHeight="1">
      <c r="A1112" s="4">
        <f t="shared" si="22"/>
        <v>1111</v>
      </c>
      <c r="B1112" s="10" t="s">
        <v>3016</v>
      </c>
      <c r="C1112" s="4"/>
      <c r="D1112" s="10" t="s">
        <v>1874</v>
      </c>
      <c r="E1112" s="10" t="s">
        <v>143</v>
      </c>
      <c r="F1112" s="7">
        <v>10</v>
      </c>
      <c r="G1112" s="10" t="s">
        <v>3017</v>
      </c>
      <c r="H1112" s="20">
        <v>919818780888</v>
      </c>
      <c r="I1112" s="4" t="s">
        <v>2189</v>
      </c>
      <c r="J1112" s="10" t="s">
        <v>58</v>
      </c>
      <c r="K1112" s="4"/>
      <c r="L1112" s="10" t="s">
        <v>2269</v>
      </c>
      <c r="M1112" s="8" t="e">
        <f>VLOOKUP(B1112,Sheet4!A:C,2,FALSE)</f>
        <v>#N/A</v>
      </c>
      <c r="N1112" s="8" t="e">
        <f>VLOOKUP(B1112,Sheet5!A:B,2,FALSE)</f>
        <v>#N/A</v>
      </c>
      <c r="O1112" s="8" t="e">
        <f>VLOOKUP(B1112,Retail!A:B,2,FALSE)</f>
        <v>#N/A</v>
      </c>
      <c r="P1112" s="8"/>
      <c r="Q1112" s="8"/>
      <c r="R1112" s="8"/>
      <c r="S1112" s="8"/>
      <c r="T1112" s="8"/>
      <c r="U1112" s="8"/>
      <c r="V1112" s="8"/>
      <c r="W1112" s="8"/>
      <c r="X1112" s="8"/>
      <c r="Y1112" s="8"/>
      <c r="Z1112" s="8"/>
      <c r="AA1112" s="8"/>
    </row>
    <row r="1113" spans="1:27" ht="15.75" customHeight="1">
      <c r="A1113" s="4"/>
      <c r="B1113" s="4" t="s">
        <v>3018</v>
      </c>
      <c r="C1113" s="4"/>
      <c r="D1113" s="4" t="s">
        <v>3019</v>
      </c>
      <c r="E1113" s="4"/>
      <c r="F1113" s="4"/>
      <c r="G1113" s="4" t="s">
        <v>3020</v>
      </c>
      <c r="H1113" s="21">
        <v>919833111920</v>
      </c>
      <c r="I1113" s="4" t="s">
        <v>2189</v>
      </c>
      <c r="J1113" s="4" t="s">
        <v>3021</v>
      </c>
      <c r="K1113" s="4"/>
      <c r="L1113" s="4" t="s">
        <v>2191</v>
      </c>
      <c r="M1113" s="8" t="e">
        <f>VLOOKUP(B1113,Sheet4!A:C,2,FALSE)</f>
        <v>#N/A</v>
      </c>
      <c r="N1113" s="8" t="e">
        <f>VLOOKUP(B1113,Sheet5!A:B,2,FALSE)</f>
        <v>#N/A</v>
      </c>
      <c r="O1113" s="8"/>
      <c r="P1113" s="8"/>
      <c r="Q1113" s="8"/>
      <c r="R1113" s="8"/>
      <c r="S1113" s="8"/>
      <c r="T1113" s="8"/>
      <c r="U1113" s="8"/>
      <c r="V1113" s="8"/>
      <c r="W1113" s="8"/>
      <c r="X1113" s="8"/>
      <c r="Y1113" s="8"/>
      <c r="Z1113" s="8"/>
      <c r="AA1113" s="8"/>
    </row>
    <row r="1114" spans="1:27" ht="15.75" customHeight="1">
      <c r="A1114" s="4">
        <f t="shared" ref="A1114:A1119" si="23">IF(B1114&lt;&gt;"",ROW()-1,"")</f>
        <v>1113</v>
      </c>
      <c r="B1114" s="19" t="s">
        <v>3022</v>
      </c>
      <c r="C1114" s="4"/>
      <c r="D1114" s="4" t="s">
        <v>2329</v>
      </c>
      <c r="E1114" s="4" t="s">
        <v>2210</v>
      </c>
      <c r="F1114" s="7">
        <v>10</v>
      </c>
      <c r="G1114" s="4" t="s">
        <v>3023</v>
      </c>
      <c r="H1114" s="21">
        <v>919999621462</v>
      </c>
      <c r="I1114" s="4" t="s">
        <v>2189</v>
      </c>
      <c r="J1114" s="4"/>
      <c r="K1114" s="4"/>
      <c r="L1114" s="4" t="s">
        <v>2286</v>
      </c>
      <c r="M1114" s="9" t="str">
        <f>VLOOKUP(B1114,Sheet4!A:C,2,FALSE)</f>
        <v>Yes</v>
      </c>
      <c r="N1114" s="8" t="e">
        <f>VLOOKUP(B1114,Sheet5!A:B,2,FALSE)</f>
        <v>#N/A</v>
      </c>
      <c r="O1114" s="8"/>
      <c r="P1114" s="8"/>
      <c r="Q1114" s="8"/>
      <c r="R1114" s="8"/>
      <c r="S1114" s="8"/>
      <c r="T1114" s="8"/>
      <c r="U1114" s="8"/>
      <c r="V1114" s="8"/>
      <c r="W1114" s="8"/>
      <c r="X1114" s="8"/>
      <c r="Y1114" s="8"/>
      <c r="Z1114" s="8"/>
      <c r="AA1114" s="8"/>
    </row>
    <row r="1115" spans="1:27" ht="15.75" customHeight="1">
      <c r="A1115" s="4">
        <f t="shared" si="23"/>
        <v>1114</v>
      </c>
      <c r="B1115" s="11" t="s">
        <v>3024</v>
      </c>
      <c r="C1115" s="4"/>
      <c r="D1115" s="11" t="s">
        <v>2329</v>
      </c>
      <c r="E1115" s="11" t="s">
        <v>2210</v>
      </c>
      <c r="F1115" s="7">
        <v>10</v>
      </c>
      <c r="G1115" s="11" t="s">
        <v>3025</v>
      </c>
      <c r="H1115" s="23">
        <v>918554981054</v>
      </c>
      <c r="I1115" s="4" t="s">
        <v>2189</v>
      </c>
      <c r="J1115" s="11" t="s">
        <v>275</v>
      </c>
      <c r="K1115" s="4"/>
      <c r="L1115" s="11" t="s">
        <v>2236</v>
      </c>
      <c r="M1115" s="9" t="str">
        <f>VLOOKUP(B1115,Sheet4!A:C,2,FALSE)</f>
        <v>Yes</v>
      </c>
      <c r="N1115" s="8" t="e">
        <f>VLOOKUP(B1115,Sheet5!A:B,2,FALSE)</f>
        <v>#N/A</v>
      </c>
      <c r="O1115" s="8"/>
      <c r="P1115" s="8"/>
      <c r="Q1115" s="8"/>
      <c r="R1115" s="8"/>
      <c r="S1115" s="8"/>
      <c r="T1115" s="8"/>
      <c r="U1115" s="8"/>
      <c r="V1115" s="8"/>
      <c r="W1115" s="8"/>
      <c r="X1115" s="8"/>
      <c r="Y1115" s="8"/>
      <c r="Z1115" s="8"/>
      <c r="AA1115" s="8"/>
    </row>
    <row r="1116" spans="1:27" ht="15.75" customHeight="1">
      <c r="A1116" s="4">
        <f t="shared" si="23"/>
        <v>1115</v>
      </c>
      <c r="B1116" s="4" t="s">
        <v>3026</v>
      </c>
      <c r="C1116" s="4"/>
      <c r="D1116" s="4" t="s">
        <v>2329</v>
      </c>
      <c r="E1116" s="4" t="s">
        <v>2210</v>
      </c>
      <c r="F1116" s="7">
        <v>11</v>
      </c>
      <c r="G1116" s="4" t="s">
        <v>3027</v>
      </c>
      <c r="H1116" s="21">
        <v>918800633659</v>
      </c>
      <c r="I1116" s="4" t="s">
        <v>2189</v>
      </c>
      <c r="J1116" s="4" t="s">
        <v>3028</v>
      </c>
      <c r="K1116" s="4"/>
      <c r="L1116" s="4" t="s">
        <v>2273</v>
      </c>
      <c r="M1116" s="8" t="e">
        <f>VLOOKUP(B1116,Sheet4!A:C,2,FALSE)</f>
        <v>#N/A</v>
      </c>
      <c r="N1116" s="8" t="e">
        <f>VLOOKUP(B1116,Sheet5!A:B,2,FALSE)</f>
        <v>#N/A</v>
      </c>
      <c r="O1116" s="8" t="e">
        <f>VLOOKUP(B1116,Retail!A:B,2,FALSE)</f>
        <v>#N/A</v>
      </c>
      <c r="P1116" s="8"/>
      <c r="Q1116" s="8"/>
      <c r="R1116" s="8"/>
      <c r="S1116" s="8"/>
      <c r="T1116" s="8"/>
      <c r="U1116" s="8"/>
      <c r="V1116" s="8"/>
      <c r="W1116" s="8"/>
      <c r="X1116" s="8"/>
      <c r="Y1116" s="8"/>
      <c r="Z1116" s="8"/>
      <c r="AA1116" s="8"/>
    </row>
    <row r="1117" spans="1:27" ht="15.75" customHeight="1">
      <c r="A1117" s="4">
        <f t="shared" si="23"/>
        <v>1116</v>
      </c>
      <c r="B1117" s="4" t="s">
        <v>3029</v>
      </c>
      <c r="C1117" s="4"/>
      <c r="D1117" s="4" t="s">
        <v>2329</v>
      </c>
      <c r="E1117" s="4" t="s">
        <v>2210</v>
      </c>
      <c r="F1117" s="7">
        <v>10</v>
      </c>
      <c r="G1117" s="4" t="s">
        <v>3030</v>
      </c>
      <c r="H1117" s="21">
        <v>919999858337</v>
      </c>
      <c r="I1117" s="4" t="s">
        <v>2189</v>
      </c>
      <c r="J1117" s="4" t="s">
        <v>2863</v>
      </c>
      <c r="K1117" s="4"/>
      <c r="L1117" s="4" t="s">
        <v>2269</v>
      </c>
      <c r="M1117" s="8" t="e">
        <f>VLOOKUP(B1117,Sheet4!A:C,2,FALSE)</f>
        <v>#N/A</v>
      </c>
      <c r="N1117" s="8" t="e">
        <f>VLOOKUP(B1117,Sheet5!A:B,2,FALSE)</f>
        <v>#N/A</v>
      </c>
      <c r="O1117" s="8" t="e">
        <f>VLOOKUP(B1117,Retail!A:B,2,FALSE)</f>
        <v>#N/A</v>
      </c>
      <c r="P1117" s="8"/>
      <c r="Q1117" s="8"/>
      <c r="R1117" s="8"/>
      <c r="S1117" s="8"/>
      <c r="T1117" s="8"/>
      <c r="U1117" s="8"/>
      <c r="V1117" s="8"/>
      <c r="W1117" s="8"/>
      <c r="X1117" s="8"/>
      <c r="Y1117" s="8"/>
      <c r="Z1117" s="8"/>
      <c r="AA1117" s="8"/>
    </row>
    <row r="1118" spans="1:27" ht="15.75" customHeight="1">
      <c r="A1118" s="4">
        <f t="shared" si="23"/>
        <v>1117</v>
      </c>
      <c r="B1118" s="10" t="s">
        <v>3031</v>
      </c>
      <c r="C1118" s="4"/>
      <c r="D1118" s="4" t="s">
        <v>2031</v>
      </c>
      <c r="E1118" s="4" t="s">
        <v>110</v>
      </c>
      <c r="F1118" s="7">
        <v>10</v>
      </c>
      <c r="G1118" s="4" t="s">
        <v>3032</v>
      </c>
      <c r="H1118" s="21">
        <v>919177543334</v>
      </c>
      <c r="I1118" s="4" t="s">
        <v>2189</v>
      </c>
      <c r="J1118" s="4" t="s">
        <v>3033</v>
      </c>
      <c r="K1118" s="4"/>
      <c r="L1118" s="4" t="s">
        <v>2290</v>
      </c>
      <c r="M1118" s="8" t="e">
        <f>VLOOKUP(B1118,Sheet4!A:C,2,FALSE)</f>
        <v>#N/A</v>
      </c>
      <c r="N1118" s="8" t="e">
        <f>VLOOKUP(B1118,Sheet5!A:B,2,FALSE)</f>
        <v>#N/A</v>
      </c>
      <c r="O1118" s="8" t="e">
        <f>VLOOKUP(B1118,Retail!A:B,2,FALSE)</f>
        <v>#N/A</v>
      </c>
      <c r="P1118" s="8"/>
      <c r="Q1118" s="8"/>
      <c r="R1118" s="8"/>
      <c r="S1118" s="8"/>
      <c r="T1118" s="8"/>
      <c r="U1118" s="8"/>
      <c r="V1118" s="8"/>
      <c r="W1118" s="8"/>
      <c r="X1118" s="8"/>
      <c r="Y1118" s="8"/>
      <c r="Z1118" s="8"/>
      <c r="AA1118" s="8"/>
    </row>
    <row r="1119" spans="1:27" ht="15.75" customHeight="1">
      <c r="A1119" s="4">
        <f t="shared" si="23"/>
        <v>1118</v>
      </c>
      <c r="B1119" s="15" t="s">
        <v>3034</v>
      </c>
      <c r="C1119" s="4"/>
      <c r="D1119" s="4" t="s">
        <v>2329</v>
      </c>
      <c r="E1119" s="4" t="s">
        <v>2210</v>
      </c>
      <c r="F1119" s="7">
        <v>12</v>
      </c>
      <c r="G1119" s="4" t="s">
        <v>3035</v>
      </c>
      <c r="H1119" s="21">
        <v>919818686398</v>
      </c>
      <c r="I1119" s="4" t="s">
        <v>2189</v>
      </c>
      <c r="J1119" s="4"/>
      <c r="K1119" s="4"/>
      <c r="L1119" s="4" t="s">
        <v>2286</v>
      </c>
      <c r="M1119" s="8" t="e">
        <f>VLOOKUP(B1119,Sheet4!A:C,2,FALSE)</f>
        <v>#N/A</v>
      </c>
      <c r="N1119" s="8" t="e">
        <f>VLOOKUP(B1119,Sheet5!A:B,2,FALSE)</f>
        <v>#N/A</v>
      </c>
      <c r="O1119" s="8" t="e">
        <f>VLOOKUP(B1119,Retail!A:B,2,FALSE)</f>
        <v>#N/A</v>
      </c>
      <c r="P1119" s="8"/>
      <c r="Q1119" s="8"/>
      <c r="R1119" s="8"/>
      <c r="S1119" s="8"/>
      <c r="T1119" s="8"/>
      <c r="U1119" s="8"/>
      <c r="V1119" s="8"/>
      <c r="W1119" s="8"/>
      <c r="X1119" s="8"/>
      <c r="Y1119" s="8"/>
      <c r="Z1119" s="8"/>
      <c r="AA1119" s="8"/>
    </row>
    <row r="1120" spans="1:27" ht="15.75" customHeight="1">
      <c r="A1120" s="4"/>
      <c r="B1120" s="35" t="s">
        <v>3036</v>
      </c>
      <c r="C1120" s="4"/>
      <c r="D1120" s="4" t="s">
        <v>3037</v>
      </c>
      <c r="E1120" s="4"/>
      <c r="F1120" s="4"/>
      <c r="G1120" s="4" t="s">
        <v>3038</v>
      </c>
      <c r="H1120" s="21">
        <v>919650833133</v>
      </c>
      <c r="I1120" s="4" t="s">
        <v>2189</v>
      </c>
      <c r="J1120" s="4" t="s">
        <v>2077</v>
      </c>
      <c r="K1120" s="4"/>
      <c r="L1120" s="4" t="s">
        <v>2191</v>
      </c>
      <c r="M1120" s="9" t="str">
        <f>VLOOKUP(B1120,Sheet4!A:C,2,FALSE)</f>
        <v>Yes</v>
      </c>
      <c r="N1120" s="8" t="e">
        <f>VLOOKUP(B1120,Sheet5!A:B,2,FALSE)</f>
        <v>#N/A</v>
      </c>
      <c r="O1120" s="8"/>
      <c r="P1120" s="8"/>
      <c r="Q1120" s="8"/>
      <c r="R1120" s="8"/>
      <c r="S1120" s="8"/>
      <c r="T1120" s="8"/>
      <c r="U1120" s="8"/>
      <c r="V1120" s="8"/>
      <c r="W1120" s="8"/>
      <c r="X1120" s="8"/>
      <c r="Y1120" s="8"/>
      <c r="Z1120" s="8"/>
      <c r="AA1120" s="8"/>
    </row>
    <row r="1121" spans="1:27" ht="15.75" customHeight="1">
      <c r="A1121" s="4">
        <f t="shared" ref="A1121:A1126" si="24">IF(B1121&lt;&gt;"",ROW()-1,"")</f>
        <v>1120</v>
      </c>
      <c r="B1121" s="10" t="s">
        <v>3039</v>
      </c>
      <c r="C1121" s="4"/>
      <c r="D1121" s="10" t="s">
        <v>1721</v>
      </c>
      <c r="E1121" s="10" t="s">
        <v>38</v>
      </c>
      <c r="F1121" s="7">
        <v>11</v>
      </c>
      <c r="G1121" s="10" t="s">
        <v>2996</v>
      </c>
      <c r="H1121" s="20">
        <v>919820647383</v>
      </c>
      <c r="I1121" s="4" t="s">
        <v>2189</v>
      </c>
      <c r="J1121" s="10" t="s">
        <v>3040</v>
      </c>
      <c r="K1121" s="4"/>
      <c r="L1121" s="10" t="s">
        <v>2273</v>
      </c>
      <c r="M1121" s="8" t="e">
        <f>VLOOKUP(B1121,Sheet4!A:C,2,FALSE)</f>
        <v>#N/A</v>
      </c>
      <c r="N1121" s="8" t="e">
        <f>VLOOKUP(B1121,Sheet5!A:B,2,FALSE)</f>
        <v>#N/A</v>
      </c>
      <c r="O1121" s="8" t="e">
        <f>VLOOKUP(B1121,Retail!A:B,2,FALSE)</f>
        <v>#N/A</v>
      </c>
      <c r="P1121" s="8"/>
      <c r="Q1121" s="8"/>
      <c r="R1121" s="8"/>
      <c r="S1121" s="8"/>
      <c r="T1121" s="8"/>
      <c r="U1121" s="8"/>
      <c r="V1121" s="8"/>
      <c r="W1121" s="8"/>
      <c r="X1121" s="8"/>
      <c r="Y1121" s="8"/>
      <c r="Z1121" s="8"/>
      <c r="AA1121" s="8"/>
    </row>
    <row r="1122" spans="1:27" ht="15.75" customHeight="1">
      <c r="A1122" s="4">
        <f t="shared" si="24"/>
        <v>1121</v>
      </c>
      <c r="B1122" s="10" t="s">
        <v>3041</v>
      </c>
      <c r="C1122" s="4"/>
      <c r="D1122" s="10" t="s">
        <v>1721</v>
      </c>
      <c r="E1122" s="10" t="s">
        <v>38</v>
      </c>
      <c r="F1122" s="7">
        <v>11</v>
      </c>
      <c r="G1122" s="10" t="s">
        <v>3042</v>
      </c>
      <c r="H1122" s="20">
        <v>919869992493</v>
      </c>
      <c r="I1122" s="4" t="s">
        <v>2189</v>
      </c>
      <c r="J1122" s="10" t="s">
        <v>58</v>
      </c>
      <c r="K1122" s="4"/>
      <c r="L1122" s="10" t="s">
        <v>2269</v>
      </c>
      <c r="M1122" s="8" t="e">
        <f>VLOOKUP(B1122,Sheet4!A:C,2,FALSE)</f>
        <v>#N/A</v>
      </c>
      <c r="N1122" s="8" t="e">
        <f>VLOOKUP(B1122,Sheet5!A:B,2,FALSE)</f>
        <v>#N/A</v>
      </c>
      <c r="O1122" s="8" t="e">
        <f>VLOOKUP(B1122,Retail!A:B,2,FALSE)</f>
        <v>#N/A</v>
      </c>
      <c r="P1122" s="8"/>
      <c r="Q1122" s="8"/>
      <c r="R1122" s="8"/>
      <c r="S1122" s="8"/>
      <c r="T1122" s="8"/>
      <c r="U1122" s="8"/>
      <c r="V1122" s="8"/>
      <c r="W1122" s="8"/>
      <c r="X1122" s="8"/>
      <c r="Y1122" s="8"/>
      <c r="Z1122" s="8"/>
      <c r="AA1122" s="8"/>
    </row>
    <row r="1123" spans="1:27" ht="15.75" customHeight="1">
      <c r="A1123" s="4">
        <f t="shared" si="24"/>
        <v>1122</v>
      </c>
      <c r="B1123" s="10" t="s">
        <v>3043</v>
      </c>
      <c r="C1123" s="4"/>
      <c r="D1123" s="4" t="s">
        <v>1721</v>
      </c>
      <c r="E1123" s="4" t="s">
        <v>38</v>
      </c>
      <c r="F1123" s="7">
        <v>12</v>
      </c>
      <c r="G1123" s="4" t="s">
        <v>3044</v>
      </c>
      <c r="H1123" s="21">
        <v>919322366523</v>
      </c>
      <c r="I1123" s="4" t="s">
        <v>2189</v>
      </c>
      <c r="J1123" s="4" t="s">
        <v>3045</v>
      </c>
      <c r="K1123" s="4"/>
      <c r="L1123" s="4" t="s">
        <v>2290</v>
      </c>
      <c r="M1123" s="8" t="e">
        <f>VLOOKUP(B1123,Sheet4!A:C,2,FALSE)</f>
        <v>#N/A</v>
      </c>
      <c r="N1123" s="8" t="e">
        <f>VLOOKUP(B1123,Sheet5!A:B,2,FALSE)</f>
        <v>#N/A</v>
      </c>
      <c r="O1123" s="8" t="e">
        <f>VLOOKUP(B1123,Retail!A:B,2,FALSE)</f>
        <v>#N/A</v>
      </c>
      <c r="P1123" s="8"/>
      <c r="Q1123" s="8"/>
      <c r="R1123" s="8"/>
      <c r="S1123" s="8"/>
      <c r="T1123" s="8"/>
      <c r="U1123" s="8"/>
      <c r="V1123" s="8"/>
      <c r="W1123" s="8"/>
      <c r="X1123" s="8"/>
      <c r="Y1123" s="8"/>
      <c r="Z1123" s="8"/>
      <c r="AA1123" s="8"/>
    </row>
    <row r="1124" spans="1:27" ht="15.75" customHeight="1">
      <c r="A1124" s="4">
        <f t="shared" si="24"/>
        <v>1123</v>
      </c>
      <c r="B1124" s="15" t="s">
        <v>3046</v>
      </c>
      <c r="C1124" s="4"/>
      <c r="D1124" s="4" t="s">
        <v>2329</v>
      </c>
      <c r="E1124" s="4" t="s">
        <v>2210</v>
      </c>
      <c r="F1124" s="7">
        <v>10</v>
      </c>
      <c r="G1124" s="4" t="s">
        <v>3047</v>
      </c>
      <c r="H1124" s="21">
        <v>919650005000</v>
      </c>
      <c r="I1124" s="4" t="s">
        <v>2189</v>
      </c>
      <c r="J1124" s="4"/>
      <c r="K1124" s="4"/>
      <c r="L1124" s="4" t="s">
        <v>2286</v>
      </c>
      <c r="M1124" s="8" t="e">
        <f>VLOOKUP(B1124,Sheet4!A:C,2,FALSE)</f>
        <v>#N/A</v>
      </c>
      <c r="N1124" s="8" t="e">
        <f>VLOOKUP(B1124,Sheet5!A:B,2,FALSE)</f>
        <v>#N/A</v>
      </c>
      <c r="O1124" s="8" t="e">
        <f>VLOOKUP(B1124,Retail!A:B,2,FALSE)</f>
        <v>#N/A</v>
      </c>
      <c r="P1124" s="8"/>
      <c r="Q1124" s="8"/>
      <c r="R1124" s="8"/>
      <c r="S1124" s="8"/>
      <c r="T1124" s="8"/>
      <c r="U1124" s="8"/>
      <c r="V1124" s="8"/>
      <c r="W1124" s="8"/>
      <c r="X1124" s="8"/>
      <c r="Y1124" s="8"/>
      <c r="Z1124" s="8"/>
      <c r="AA1124" s="8"/>
    </row>
    <row r="1125" spans="1:27" ht="15.75" customHeight="1">
      <c r="A1125" s="4">
        <f t="shared" si="24"/>
        <v>1124</v>
      </c>
      <c r="B1125" s="14" t="s">
        <v>3048</v>
      </c>
      <c r="C1125" s="4"/>
      <c r="D1125" s="14" t="s">
        <v>1874</v>
      </c>
      <c r="E1125" s="14" t="s">
        <v>143</v>
      </c>
      <c r="F1125" s="7">
        <v>11</v>
      </c>
      <c r="G1125" s="14" t="s">
        <v>3049</v>
      </c>
      <c r="H1125" s="22">
        <v>919910348383</v>
      </c>
      <c r="I1125" s="4" t="s">
        <v>2189</v>
      </c>
      <c r="J1125" s="14" t="s">
        <v>3050</v>
      </c>
      <c r="K1125" s="4"/>
      <c r="L1125" s="14" t="s">
        <v>2273</v>
      </c>
      <c r="M1125" s="8" t="e">
        <f>VLOOKUP(B1125,Sheet4!A:C,2,FALSE)</f>
        <v>#N/A</v>
      </c>
      <c r="N1125" s="8" t="e">
        <f>VLOOKUP(B1125,Sheet5!A:B,2,FALSE)</f>
        <v>#N/A</v>
      </c>
      <c r="O1125" s="8" t="e">
        <f>VLOOKUP(B1125,Retail!A:B,2,FALSE)</f>
        <v>#N/A</v>
      </c>
      <c r="P1125" s="8"/>
      <c r="Q1125" s="8"/>
      <c r="R1125" s="8"/>
      <c r="S1125" s="8"/>
      <c r="T1125" s="8"/>
      <c r="U1125" s="8"/>
      <c r="V1125" s="8"/>
      <c r="W1125" s="8"/>
      <c r="X1125" s="8"/>
      <c r="Y1125" s="8"/>
      <c r="Z1125" s="8"/>
      <c r="AA1125" s="8"/>
    </row>
    <row r="1126" spans="1:27" ht="15.75" customHeight="1">
      <c r="A1126" s="4">
        <f t="shared" si="24"/>
        <v>1125</v>
      </c>
      <c r="B1126" s="4" t="s">
        <v>3051</v>
      </c>
      <c r="C1126" s="4"/>
      <c r="D1126" s="4" t="s">
        <v>1874</v>
      </c>
      <c r="E1126" s="4" t="s">
        <v>143</v>
      </c>
      <c r="F1126" s="7">
        <v>10</v>
      </c>
      <c r="G1126" s="4" t="s">
        <v>3052</v>
      </c>
      <c r="H1126" s="21">
        <v>919958400387</v>
      </c>
      <c r="I1126" s="4" t="s">
        <v>2189</v>
      </c>
      <c r="J1126" s="4" t="s">
        <v>3053</v>
      </c>
      <c r="K1126" s="4"/>
      <c r="L1126" s="4" t="s">
        <v>2286</v>
      </c>
      <c r="M1126" s="8" t="e">
        <f>VLOOKUP(B1126,Sheet4!A:C,2,FALSE)</f>
        <v>#N/A</v>
      </c>
      <c r="N1126" s="8" t="e">
        <f>VLOOKUP(B1126,Sheet5!A:B,2,FALSE)</f>
        <v>#N/A</v>
      </c>
      <c r="O1126" s="8" t="e">
        <f>VLOOKUP(B1126,Retail!A:B,2,FALSE)</f>
        <v>#N/A</v>
      </c>
      <c r="P1126" s="8"/>
      <c r="Q1126" s="8"/>
      <c r="R1126" s="8"/>
      <c r="S1126" s="8"/>
      <c r="T1126" s="8"/>
      <c r="U1126" s="8"/>
      <c r="V1126" s="8"/>
      <c r="W1126" s="8"/>
      <c r="X1126" s="8"/>
      <c r="Y1126" s="8"/>
      <c r="Z1126" s="8"/>
      <c r="AA1126" s="8"/>
    </row>
    <row r="1127" spans="1:27" ht="15.75" customHeight="1">
      <c r="A1127" s="4"/>
      <c r="B1127" s="4" t="s">
        <v>2761</v>
      </c>
      <c r="C1127" s="4"/>
      <c r="D1127" s="4" t="s">
        <v>2218</v>
      </c>
      <c r="E1127" s="4"/>
      <c r="F1127" s="4"/>
      <c r="G1127" s="4" t="s">
        <v>2762</v>
      </c>
      <c r="H1127" s="21">
        <v>919891244426</v>
      </c>
      <c r="I1127" s="4" t="s">
        <v>2189</v>
      </c>
      <c r="J1127" s="4" t="s">
        <v>3054</v>
      </c>
      <c r="K1127" s="4"/>
      <c r="L1127" s="4" t="s">
        <v>2191</v>
      </c>
      <c r="M1127" s="8" t="e">
        <f>VLOOKUP(B1127,Sheet4!A:C,2,FALSE)</f>
        <v>#N/A</v>
      </c>
      <c r="N1127" s="8" t="e">
        <f>VLOOKUP(B1127,Sheet5!A:B,2,FALSE)</f>
        <v>#N/A</v>
      </c>
      <c r="O1127" s="8"/>
      <c r="P1127" s="8"/>
      <c r="Q1127" s="8"/>
      <c r="R1127" s="8"/>
      <c r="S1127" s="8"/>
      <c r="T1127" s="8"/>
      <c r="U1127" s="8"/>
      <c r="V1127" s="8"/>
      <c r="W1127" s="8"/>
      <c r="X1127" s="8"/>
      <c r="Y1127" s="8"/>
      <c r="Z1127" s="8"/>
      <c r="AA1127" s="8"/>
    </row>
    <row r="1128" spans="1:27" ht="15.75" customHeight="1">
      <c r="A1128" s="4">
        <f t="shared" ref="A1128:A1129" si="25">IF(B1128&lt;&gt;"",ROW()-1,"")</f>
        <v>1127</v>
      </c>
      <c r="B1128" s="4" t="s">
        <v>3055</v>
      </c>
      <c r="C1128" s="4"/>
      <c r="D1128" s="4" t="s">
        <v>2329</v>
      </c>
      <c r="E1128" s="4" t="s">
        <v>2210</v>
      </c>
      <c r="F1128" s="7">
        <v>10</v>
      </c>
      <c r="G1128" s="4" t="s">
        <v>3056</v>
      </c>
      <c r="H1128" s="21">
        <v>919915222330</v>
      </c>
      <c r="I1128" s="4" t="s">
        <v>2189</v>
      </c>
      <c r="J1128" s="4" t="s">
        <v>275</v>
      </c>
      <c r="K1128" s="4"/>
      <c r="L1128" s="4" t="s">
        <v>2236</v>
      </c>
      <c r="M1128" s="8" t="e">
        <f>VLOOKUP(B1128,Sheet4!A:C,2,FALSE)</f>
        <v>#N/A</v>
      </c>
      <c r="N1128" s="8" t="e">
        <f>VLOOKUP(B1128,Sheet5!A:B,2,FALSE)</f>
        <v>#N/A</v>
      </c>
      <c r="O1128" s="8" t="e">
        <f>VLOOKUP(B1128,Retail!A:B,2,FALSE)</f>
        <v>#N/A</v>
      </c>
      <c r="P1128" s="8"/>
      <c r="Q1128" s="8"/>
      <c r="R1128" s="8"/>
      <c r="S1128" s="8"/>
      <c r="T1128" s="8"/>
      <c r="U1128" s="8"/>
      <c r="V1128" s="8"/>
      <c r="W1128" s="8"/>
      <c r="X1128" s="8"/>
      <c r="Y1128" s="8"/>
      <c r="Z1128" s="8"/>
      <c r="AA1128" s="8"/>
    </row>
    <row r="1129" spans="1:27" ht="15.75" customHeight="1">
      <c r="A1129" s="4">
        <f t="shared" si="25"/>
        <v>1128</v>
      </c>
      <c r="B1129" s="10" t="s">
        <v>3057</v>
      </c>
      <c r="C1129" s="4"/>
      <c r="D1129" s="10" t="s">
        <v>279</v>
      </c>
      <c r="E1129" s="10" t="s">
        <v>38</v>
      </c>
      <c r="F1129" s="7">
        <v>10</v>
      </c>
      <c r="G1129" s="10" t="s">
        <v>3058</v>
      </c>
      <c r="H1129" s="20">
        <v>919820514730</v>
      </c>
      <c r="I1129" s="4" t="s">
        <v>2189</v>
      </c>
      <c r="J1129" s="10" t="s">
        <v>3059</v>
      </c>
      <c r="K1129" s="4"/>
      <c r="L1129" s="10" t="s">
        <v>2269</v>
      </c>
      <c r="M1129" s="8" t="e">
        <f>VLOOKUP(B1129,Sheet4!A:C,2,FALSE)</f>
        <v>#N/A</v>
      </c>
      <c r="N1129" s="8" t="e">
        <f>VLOOKUP(B1129,Sheet5!A:B,2,FALSE)</f>
        <v>#N/A</v>
      </c>
      <c r="O1129" s="8" t="e">
        <f>VLOOKUP(B1129,Retail!A:B,2,FALSE)</f>
        <v>#N/A</v>
      </c>
      <c r="P1129" s="8"/>
      <c r="Q1129" s="8" t="s">
        <v>3060</v>
      </c>
      <c r="R1129" s="8"/>
      <c r="S1129" s="8"/>
      <c r="T1129" s="8"/>
      <c r="U1129" s="8"/>
      <c r="V1129" s="8"/>
      <c r="W1129" s="8"/>
      <c r="X1129" s="8"/>
      <c r="Y1129" s="8"/>
      <c r="Z1129" s="8"/>
      <c r="AA1129" s="8"/>
    </row>
    <row r="1130" spans="1:27" ht="15.75" customHeight="1">
      <c r="A1130" s="4"/>
      <c r="B1130" s="10" t="s">
        <v>3061</v>
      </c>
      <c r="C1130" s="4"/>
      <c r="D1130" s="10" t="s">
        <v>3062</v>
      </c>
      <c r="E1130" s="10"/>
      <c r="F1130" s="10"/>
      <c r="G1130" s="10" t="s">
        <v>3063</v>
      </c>
      <c r="H1130" s="20">
        <v>919810603649</v>
      </c>
      <c r="I1130" s="4" t="s">
        <v>2189</v>
      </c>
      <c r="J1130" s="10" t="s">
        <v>3064</v>
      </c>
      <c r="K1130" s="4"/>
      <c r="L1130" s="10" t="s">
        <v>2191</v>
      </c>
      <c r="M1130" s="8" t="e">
        <f>VLOOKUP(B1130,Sheet4!A:C,2,FALSE)</f>
        <v>#N/A</v>
      </c>
      <c r="N1130" s="8" t="e">
        <f>VLOOKUP(B1130,Sheet5!A:B,2,FALSE)</f>
        <v>#N/A</v>
      </c>
      <c r="O1130" s="8"/>
      <c r="P1130" s="8"/>
      <c r="Q1130" s="8"/>
      <c r="R1130" s="8"/>
      <c r="S1130" s="8"/>
      <c r="T1130" s="8"/>
      <c r="U1130" s="8"/>
      <c r="V1130" s="8"/>
      <c r="W1130" s="8"/>
      <c r="X1130" s="8"/>
      <c r="Y1130" s="8"/>
      <c r="Z1130" s="8"/>
      <c r="AA1130" s="8"/>
    </row>
    <row r="1131" spans="1:27" ht="15.75" customHeight="1">
      <c r="A1131" s="4">
        <f t="shared" ref="A1131:A1133" si="26">IF(B1131&lt;&gt;"",ROW()-1,"")</f>
        <v>1130</v>
      </c>
      <c r="B1131" s="4" t="s">
        <v>3065</v>
      </c>
      <c r="C1131" s="4"/>
      <c r="D1131" s="4" t="s">
        <v>172</v>
      </c>
      <c r="E1131" s="4" t="s">
        <v>38</v>
      </c>
      <c r="F1131" s="7">
        <v>12</v>
      </c>
      <c r="G1131" s="4" t="s">
        <v>3066</v>
      </c>
      <c r="H1131" s="21">
        <v>919820238990</v>
      </c>
      <c r="I1131" s="4" t="s">
        <v>2189</v>
      </c>
      <c r="J1131" s="4" t="s">
        <v>3012</v>
      </c>
      <c r="K1131" s="4"/>
      <c r="L1131" s="4" t="s">
        <v>2290</v>
      </c>
      <c r="M1131" s="8" t="e">
        <f>VLOOKUP(B1131,Sheet4!A:C,2,FALSE)</f>
        <v>#N/A</v>
      </c>
      <c r="N1131" s="8" t="e">
        <f>VLOOKUP(B1131,Sheet5!A:B,2,FALSE)</f>
        <v>#N/A</v>
      </c>
      <c r="O1131" s="8" t="e">
        <f>VLOOKUP(B1131,Retail!A:B,2,FALSE)</f>
        <v>#N/A</v>
      </c>
      <c r="P1131" s="8"/>
      <c r="Q1131" s="8"/>
      <c r="R1131" s="8"/>
      <c r="S1131" s="8"/>
      <c r="T1131" s="8"/>
      <c r="U1131" s="8"/>
      <c r="V1131" s="8"/>
      <c r="W1131" s="8"/>
      <c r="X1131" s="8"/>
      <c r="Y1131" s="8"/>
      <c r="Z1131" s="8"/>
      <c r="AA1131" s="8"/>
    </row>
    <row r="1132" spans="1:27" ht="15.75" customHeight="1">
      <c r="A1132" s="4">
        <f t="shared" si="26"/>
        <v>1131</v>
      </c>
      <c r="B1132" s="4" t="s">
        <v>3067</v>
      </c>
      <c r="C1132" s="4"/>
      <c r="D1132" s="4" t="s">
        <v>2046</v>
      </c>
      <c r="E1132" s="4" t="s">
        <v>86</v>
      </c>
      <c r="F1132" s="7">
        <v>12</v>
      </c>
      <c r="G1132" s="4" t="s">
        <v>3068</v>
      </c>
      <c r="H1132" s="21">
        <v>918884291507</v>
      </c>
      <c r="I1132" s="4" t="s">
        <v>2189</v>
      </c>
      <c r="J1132" s="4" t="s">
        <v>58</v>
      </c>
      <c r="K1132" s="4"/>
      <c r="L1132" s="4" t="s">
        <v>2269</v>
      </c>
      <c r="M1132" s="8" t="e">
        <f>VLOOKUP(B1132,Sheet4!A:C,2,FALSE)</f>
        <v>#N/A</v>
      </c>
      <c r="N1132" s="8" t="e">
        <f>VLOOKUP(B1132,Sheet5!A:B,2,FALSE)</f>
        <v>#N/A</v>
      </c>
      <c r="O1132" s="8" t="e">
        <f>VLOOKUP(B1132,Retail!A:B,2,FALSE)</f>
        <v>#N/A</v>
      </c>
      <c r="P1132" s="8"/>
      <c r="Q1132" s="8"/>
      <c r="R1132" s="8"/>
      <c r="S1132" s="8"/>
      <c r="T1132" s="8"/>
      <c r="U1132" s="8"/>
      <c r="V1132" s="8"/>
      <c r="W1132" s="8"/>
      <c r="X1132" s="8"/>
      <c r="Y1132" s="8"/>
      <c r="Z1132" s="8"/>
      <c r="AA1132" s="8"/>
    </row>
    <row r="1133" spans="1:27" ht="15.75" customHeight="1">
      <c r="A1133" s="4">
        <f t="shared" si="26"/>
        <v>1132</v>
      </c>
      <c r="B1133" s="10" t="s">
        <v>3069</v>
      </c>
      <c r="C1133" s="4"/>
      <c r="D1133" s="4" t="s">
        <v>2011</v>
      </c>
      <c r="E1133" s="4" t="s">
        <v>86</v>
      </c>
      <c r="F1133" s="7">
        <v>10</v>
      </c>
      <c r="G1133" s="4" t="s">
        <v>3070</v>
      </c>
      <c r="H1133" s="21">
        <v>917382219269</v>
      </c>
      <c r="I1133" s="4" t="s">
        <v>2189</v>
      </c>
      <c r="J1133" s="4"/>
      <c r="K1133" s="4"/>
      <c r="L1133" s="4" t="s">
        <v>2286</v>
      </c>
      <c r="M1133" s="8" t="e">
        <f>VLOOKUP(B1133,Sheet4!A:C,2,FALSE)</f>
        <v>#N/A</v>
      </c>
      <c r="N1133" s="8" t="e">
        <f>VLOOKUP(B1133,Sheet5!A:B,2,FALSE)</f>
        <v>#N/A</v>
      </c>
      <c r="O1133" s="8" t="e">
        <f>VLOOKUP(B1133,Retail!A:B,2,FALSE)</f>
        <v>#N/A</v>
      </c>
      <c r="P1133" s="8"/>
      <c r="Q1133" s="8"/>
      <c r="R1133" s="8"/>
      <c r="S1133" s="8"/>
      <c r="T1133" s="8"/>
      <c r="U1133" s="8"/>
      <c r="V1133" s="8"/>
      <c r="W1133" s="8"/>
      <c r="X1133" s="8"/>
      <c r="Y1133" s="8"/>
      <c r="Z1133" s="8"/>
      <c r="AA1133" s="8"/>
    </row>
    <row r="1134" spans="1:27" ht="15.75" customHeight="1">
      <c r="A1134" s="4"/>
      <c r="B1134" s="4" t="s">
        <v>3071</v>
      </c>
      <c r="C1134" s="4"/>
      <c r="D1134" s="4" t="s">
        <v>3072</v>
      </c>
      <c r="E1134" s="4"/>
      <c r="F1134" s="4"/>
      <c r="G1134" s="4" t="s">
        <v>3073</v>
      </c>
      <c r="H1134" s="21">
        <v>919940067595</v>
      </c>
      <c r="I1134" s="4" t="s">
        <v>2189</v>
      </c>
      <c r="J1134" s="4" t="s">
        <v>3074</v>
      </c>
      <c r="K1134" s="4"/>
      <c r="L1134" s="4" t="s">
        <v>2191</v>
      </c>
      <c r="M1134" s="8" t="e">
        <f>VLOOKUP(B1134,Sheet4!A:C,2,FALSE)</f>
        <v>#N/A</v>
      </c>
      <c r="N1134" s="8" t="e">
        <f>VLOOKUP(B1134,Sheet5!A:B,2,FALSE)</f>
        <v>#N/A</v>
      </c>
      <c r="O1134" s="8"/>
      <c r="P1134" s="8"/>
      <c r="Q1134" s="8"/>
      <c r="R1134" s="8"/>
      <c r="S1134" s="8"/>
      <c r="T1134" s="8"/>
      <c r="U1134" s="8"/>
      <c r="V1134" s="8"/>
      <c r="W1134" s="8"/>
      <c r="X1134" s="8"/>
      <c r="Y1134" s="8"/>
      <c r="Z1134" s="8"/>
      <c r="AA1134" s="8"/>
    </row>
    <row r="1135" spans="1:27" ht="15.75" customHeight="1">
      <c r="A1135" s="4">
        <f t="shared" ref="A1135:A1137" si="27">IF(B1135&lt;&gt;"",ROW()-1,"")</f>
        <v>1134</v>
      </c>
      <c r="B1135" s="10" t="s">
        <v>3075</v>
      </c>
      <c r="C1135" s="4"/>
      <c r="D1135" s="10" t="s">
        <v>2011</v>
      </c>
      <c r="E1135" s="10" t="s">
        <v>86</v>
      </c>
      <c r="F1135" s="7">
        <v>11</v>
      </c>
      <c r="G1135" s="10" t="s">
        <v>3076</v>
      </c>
      <c r="H1135" s="20">
        <v>18867905831</v>
      </c>
      <c r="I1135" s="4" t="s">
        <v>2189</v>
      </c>
      <c r="J1135" s="10" t="s">
        <v>58</v>
      </c>
      <c r="K1135" s="4"/>
      <c r="L1135" s="10" t="s">
        <v>2269</v>
      </c>
      <c r="M1135" s="8" t="e">
        <f>VLOOKUP(B1135,Sheet4!A:C,2,FALSE)</f>
        <v>#N/A</v>
      </c>
      <c r="N1135" s="8" t="e">
        <f>VLOOKUP(B1135,Sheet5!A:B,2,FALSE)</f>
        <v>#N/A</v>
      </c>
      <c r="O1135" s="8" t="e">
        <f>VLOOKUP(B1135,Retail!A:B,2,FALSE)</f>
        <v>#N/A</v>
      </c>
      <c r="P1135" s="8"/>
      <c r="Q1135" s="8"/>
      <c r="R1135" s="8"/>
      <c r="S1135" s="8"/>
      <c r="T1135" s="8"/>
      <c r="U1135" s="8"/>
      <c r="V1135" s="8"/>
      <c r="W1135" s="8"/>
      <c r="X1135" s="8"/>
      <c r="Y1135" s="8"/>
      <c r="Z1135" s="8"/>
      <c r="AA1135" s="8"/>
    </row>
    <row r="1136" spans="1:27" ht="15.75" customHeight="1">
      <c r="A1136" s="4">
        <f t="shared" si="27"/>
        <v>1135</v>
      </c>
      <c r="B1136" s="10" t="s">
        <v>3077</v>
      </c>
      <c r="C1136" s="4"/>
      <c r="D1136" s="4" t="s">
        <v>1721</v>
      </c>
      <c r="E1136" s="4" t="s">
        <v>38</v>
      </c>
      <c r="F1136" s="7">
        <v>11</v>
      </c>
      <c r="G1136" s="4" t="s">
        <v>3078</v>
      </c>
      <c r="H1136" s="21">
        <v>919702710441</v>
      </c>
      <c r="I1136" s="4" t="s">
        <v>2189</v>
      </c>
      <c r="J1136" s="4" t="s">
        <v>3079</v>
      </c>
      <c r="K1136" s="4"/>
      <c r="L1136" s="4" t="s">
        <v>2286</v>
      </c>
      <c r="M1136" s="8" t="e">
        <f>VLOOKUP(B1136,Sheet4!A:C,2,FALSE)</f>
        <v>#N/A</v>
      </c>
      <c r="N1136" s="8" t="e">
        <f>VLOOKUP(B1136,Sheet5!A:B,2,FALSE)</f>
        <v>#N/A</v>
      </c>
      <c r="O1136" s="8" t="e">
        <f>VLOOKUP(B1136,Retail!A:B,2,FALSE)</f>
        <v>#N/A</v>
      </c>
      <c r="P1136" s="8"/>
      <c r="Q1136" s="8"/>
      <c r="R1136" s="8"/>
      <c r="S1136" s="8"/>
      <c r="T1136" s="8"/>
      <c r="U1136" s="8"/>
      <c r="V1136" s="8"/>
      <c r="W1136" s="8"/>
      <c r="X1136" s="8"/>
      <c r="Y1136" s="8"/>
      <c r="Z1136" s="8"/>
      <c r="AA1136" s="8"/>
    </row>
    <row r="1137" spans="1:27" ht="15.75" customHeight="1">
      <c r="A1137" s="4">
        <f t="shared" si="27"/>
        <v>1136</v>
      </c>
      <c r="B1137" s="10" t="s">
        <v>3080</v>
      </c>
      <c r="C1137" s="4"/>
      <c r="D1137" s="4" t="s">
        <v>1874</v>
      </c>
      <c r="E1137" s="4" t="s">
        <v>143</v>
      </c>
      <c r="F1137" s="7">
        <v>12</v>
      </c>
      <c r="G1137" s="4" t="s">
        <v>3081</v>
      </c>
      <c r="H1137" s="21">
        <v>919810990455</v>
      </c>
      <c r="I1137" s="4" t="s">
        <v>2189</v>
      </c>
      <c r="J1137" s="4"/>
      <c r="K1137" s="4"/>
      <c r="L1137" s="4" t="s">
        <v>2286</v>
      </c>
      <c r="M1137" s="8" t="e">
        <f>VLOOKUP(B1137,Sheet4!A:C,2,FALSE)</f>
        <v>#N/A</v>
      </c>
      <c r="N1137" s="8" t="e">
        <f>VLOOKUP(B1137,Sheet5!A:B,2,FALSE)</f>
        <v>#N/A</v>
      </c>
      <c r="O1137" s="8" t="e">
        <f>VLOOKUP(B1137,Retail!A:B,2,FALSE)</f>
        <v>#N/A</v>
      </c>
      <c r="P1137" s="8"/>
      <c r="Q1137" s="8"/>
      <c r="R1137" s="8"/>
      <c r="S1137" s="8"/>
      <c r="T1137" s="8"/>
      <c r="U1137" s="8"/>
      <c r="V1137" s="8"/>
      <c r="W1137" s="8"/>
      <c r="X1137" s="8"/>
      <c r="Y1137" s="8"/>
      <c r="Z1137" s="8"/>
      <c r="AA1137" s="8"/>
    </row>
    <row r="1138" spans="1:27" ht="15.75" customHeight="1">
      <c r="A1138" s="4"/>
      <c r="B1138" s="4" t="s">
        <v>3082</v>
      </c>
      <c r="C1138" s="4"/>
      <c r="D1138" s="4" t="s">
        <v>3083</v>
      </c>
      <c r="E1138" s="4"/>
      <c r="F1138" s="4"/>
      <c r="G1138" s="4" t="s">
        <v>3084</v>
      </c>
      <c r="H1138" s="21">
        <v>919916617439</v>
      </c>
      <c r="I1138" s="4" t="s">
        <v>2189</v>
      </c>
      <c r="J1138" s="4" t="s">
        <v>3085</v>
      </c>
      <c r="K1138" s="4"/>
      <c r="L1138" s="4" t="s">
        <v>2191</v>
      </c>
      <c r="M1138" s="8" t="e">
        <f>VLOOKUP(B1138,Sheet4!A:C,2,FALSE)</f>
        <v>#N/A</v>
      </c>
      <c r="N1138" s="8" t="e">
        <f>VLOOKUP(B1138,Sheet5!A:B,2,FALSE)</f>
        <v>#N/A</v>
      </c>
      <c r="O1138" s="8"/>
      <c r="P1138" s="8"/>
      <c r="Q1138" s="8"/>
      <c r="R1138" s="8"/>
      <c r="S1138" s="8"/>
      <c r="T1138" s="8"/>
      <c r="U1138" s="8"/>
      <c r="V1138" s="8"/>
      <c r="W1138" s="8"/>
      <c r="X1138" s="8"/>
      <c r="Y1138" s="8"/>
      <c r="Z1138" s="8"/>
      <c r="AA1138" s="8"/>
    </row>
    <row r="1139" spans="1:27" ht="15.75" customHeight="1">
      <c r="A1139" s="4">
        <f t="shared" ref="A1139:A1145" si="28">IF(B1139&lt;&gt;"",ROW()-1,"")</f>
        <v>1138</v>
      </c>
      <c r="B1139" s="4" t="s">
        <v>3086</v>
      </c>
      <c r="C1139" s="4"/>
      <c r="D1139" s="4" t="s">
        <v>2046</v>
      </c>
      <c r="E1139" s="4" t="s">
        <v>86</v>
      </c>
      <c r="F1139" s="7">
        <v>11</v>
      </c>
      <c r="G1139" s="4" t="s">
        <v>3087</v>
      </c>
      <c r="H1139" s="21">
        <v>918861309770</v>
      </c>
      <c r="I1139" s="4" t="s">
        <v>2189</v>
      </c>
      <c r="J1139" s="4" t="s">
        <v>2863</v>
      </c>
      <c r="K1139" s="4"/>
      <c r="L1139" s="4" t="s">
        <v>2269</v>
      </c>
      <c r="M1139" s="8" t="e">
        <f>VLOOKUP(B1139,Sheet4!A:C,2,FALSE)</f>
        <v>#N/A</v>
      </c>
      <c r="N1139" s="8" t="e">
        <f>VLOOKUP(B1139,Sheet5!A:B,2,FALSE)</f>
        <v>#N/A</v>
      </c>
      <c r="O1139" s="8" t="e">
        <f>VLOOKUP(B1139,Retail!A:B,2,FALSE)</f>
        <v>#N/A</v>
      </c>
      <c r="P1139" s="8"/>
      <c r="Q1139" s="8"/>
      <c r="R1139" s="8"/>
      <c r="S1139" s="8"/>
      <c r="T1139" s="8"/>
      <c r="U1139" s="8"/>
      <c r="V1139" s="8"/>
      <c r="W1139" s="8"/>
      <c r="X1139" s="8"/>
      <c r="Y1139" s="8"/>
      <c r="Z1139" s="8"/>
      <c r="AA1139" s="8"/>
    </row>
    <row r="1140" spans="1:27" ht="15.75" customHeight="1">
      <c r="A1140" s="4">
        <f t="shared" si="28"/>
        <v>1139</v>
      </c>
      <c r="B1140" s="4" t="s">
        <v>3088</v>
      </c>
      <c r="C1140" s="4"/>
      <c r="D1140" s="4" t="s">
        <v>2622</v>
      </c>
      <c r="E1140" s="4" t="s">
        <v>2210</v>
      </c>
      <c r="F1140" s="7">
        <v>10</v>
      </c>
      <c r="G1140" s="4" t="s">
        <v>3089</v>
      </c>
      <c r="H1140" s="21">
        <v>917836900013</v>
      </c>
      <c r="I1140" s="4" t="s">
        <v>2189</v>
      </c>
      <c r="J1140" s="4" t="s">
        <v>275</v>
      </c>
      <c r="K1140" s="4"/>
      <c r="L1140" s="4" t="s">
        <v>2236</v>
      </c>
      <c r="M1140" s="8" t="e">
        <f>VLOOKUP(B1140,Sheet4!A:C,2,FALSE)</f>
        <v>#N/A</v>
      </c>
      <c r="N1140" s="8" t="e">
        <f>VLOOKUP(B1140,Sheet5!A:B,2,FALSE)</f>
        <v>#N/A</v>
      </c>
      <c r="O1140" s="8" t="e">
        <f>VLOOKUP(B1140,Retail!A:B,2,FALSE)</f>
        <v>#N/A</v>
      </c>
      <c r="P1140" s="8"/>
      <c r="Q1140" s="8"/>
      <c r="R1140" s="8"/>
      <c r="S1140" s="8"/>
      <c r="T1140" s="8"/>
      <c r="U1140" s="8"/>
      <c r="V1140" s="8"/>
      <c r="W1140" s="8"/>
      <c r="X1140" s="8"/>
      <c r="Y1140" s="8"/>
      <c r="Z1140" s="8"/>
      <c r="AA1140" s="8"/>
    </row>
    <row r="1141" spans="1:27" ht="15.75" customHeight="1">
      <c r="A1141" s="4">
        <f t="shared" si="28"/>
        <v>1140</v>
      </c>
      <c r="B1141" s="11" t="s">
        <v>3090</v>
      </c>
      <c r="C1141" s="4"/>
      <c r="D1141" s="11" t="s">
        <v>43</v>
      </c>
      <c r="E1141" s="11" t="s">
        <v>38</v>
      </c>
      <c r="F1141" s="7">
        <v>11</v>
      </c>
      <c r="G1141" s="11" t="s">
        <v>3091</v>
      </c>
      <c r="H1141" s="23">
        <v>919920218957</v>
      </c>
      <c r="I1141" s="4" t="s">
        <v>2189</v>
      </c>
      <c r="J1141" s="11" t="s">
        <v>3092</v>
      </c>
      <c r="K1141" s="4"/>
      <c r="L1141" s="11" t="s">
        <v>2269</v>
      </c>
      <c r="M1141" s="9" t="str">
        <f>VLOOKUP(B1141,Sheet4!A:C,2,FALSE)</f>
        <v>Yes</v>
      </c>
      <c r="N1141" s="8" t="e">
        <f>VLOOKUP(B1141,Sheet5!A:B,2,FALSE)</f>
        <v>#N/A</v>
      </c>
      <c r="O1141" s="8"/>
      <c r="P1141" s="8"/>
      <c r="Q1141" s="8"/>
      <c r="R1141" s="8"/>
      <c r="S1141" s="8"/>
      <c r="T1141" s="8"/>
      <c r="U1141" s="8"/>
      <c r="V1141" s="8"/>
      <c r="W1141" s="8"/>
      <c r="X1141" s="8"/>
      <c r="Y1141" s="8"/>
      <c r="Z1141" s="8"/>
      <c r="AA1141" s="8"/>
    </row>
    <row r="1142" spans="1:27" ht="15.75" customHeight="1">
      <c r="A1142" s="4">
        <f t="shared" si="28"/>
        <v>1141</v>
      </c>
      <c r="B1142" s="4" t="s">
        <v>3093</v>
      </c>
      <c r="C1142" s="4"/>
      <c r="D1142" s="4" t="s">
        <v>1874</v>
      </c>
      <c r="E1142" s="4" t="s">
        <v>143</v>
      </c>
      <c r="F1142" s="7">
        <v>12</v>
      </c>
      <c r="G1142" s="4" t="s">
        <v>3094</v>
      </c>
      <c r="H1142" s="21">
        <v>919999819999</v>
      </c>
      <c r="I1142" s="4" t="s">
        <v>2189</v>
      </c>
      <c r="J1142" s="4" t="s">
        <v>3095</v>
      </c>
      <c r="K1142" s="4"/>
      <c r="L1142" s="4" t="s">
        <v>2286</v>
      </c>
      <c r="M1142" s="8" t="e">
        <f>VLOOKUP(B1142,Sheet4!A:C,2,FALSE)</f>
        <v>#N/A</v>
      </c>
      <c r="N1142" s="8" t="e">
        <f>VLOOKUP(B1142,Sheet5!A:B,2,FALSE)</f>
        <v>#N/A</v>
      </c>
      <c r="O1142" s="8" t="e">
        <f>VLOOKUP(B1142,Retail!A:B,2,FALSE)</f>
        <v>#N/A</v>
      </c>
      <c r="P1142" s="8"/>
      <c r="Q1142" s="8"/>
      <c r="R1142" s="8"/>
      <c r="S1142" s="8"/>
      <c r="T1142" s="8"/>
      <c r="U1142" s="8"/>
      <c r="V1142" s="8"/>
      <c r="W1142" s="8"/>
      <c r="X1142" s="8"/>
      <c r="Y1142" s="8"/>
      <c r="Z1142" s="8"/>
      <c r="AA1142" s="8"/>
    </row>
    <row r="1143" spans="1:27" ht="15.75" customHeight="1">
      <c r="A1143" s="4">
        <f t="shared" si="28"/>
        <v>1142</v>
      </c>
      <c r="B1143" s="4" t="s">
        <v>3096</v>
      </c>
      <c r="C1143" s="4"/>
      <c r="D1143" s="4" t="s">
        <v>1874</v>
      </c>
      <c r="E1143" s="4" t="s">
        <v>143</v>
      </c>
      <c r="F1143" s="7">
        <v>11</v>
      </c>
      <c r="G1143" s="4" t="s">
        <v>3094</v>
      </c>
      <c r="H1143" s="21">
        <v>919999819999</v>
      </c>
      <c r="I1143" s="4" t="s">
        <v>2189</v>
      </c>
      <c r="J1143" s="4" t="s">
        <v>3095</v>
      </c>
      <c r="K1143" s="4"/>
      <c r="L1143" s="4" t="s">
        <v>2286</v>
      </c>
      <c r="M1143" s="8" t="e">
        <f>VLOOKUP(B1143,Sheet4!A:C,2,FALSE)</f>
        <v>#N/A</v>
      </c>
      <c r="N1143" s="8" t="e">
        <f>VLOOKUP(B1143,Sheet5!A:B,2,FALSE)</f>
        <v>#N/A</v>
      </c>
      <c r="O1143" s="8" t="e">
        <f>VLOOKUP(B1143,Retail!A:B,2,FALSE)</f>
        <v>#N/A</v>
      </c>
      <c r="P1143" s="8"/>
      <c r="Q1143" s="8"/>
      <c r="R1143" s="8"/>
      <c r="S1143" s="8"/>
      <c r="T1143" s="8"/>
      <c r="U1143" s="8"/>
      <c r="V1143" s="8"/>
      <c r="W1143" s="8"/>
      <c r="X1143" s="8"/>
      <c r="Y1143" s="8"/>
      <c r="Z1143" s="8"/>
      <c r="AA1143" s="8"/>
    </row>
    <row r="1144" spans="1:27" ht="15.75" customHeight="1">
      <c r="A1144" s="4">
        <f t="shared" si="28"/>
        <v>1143</v>
      </c>
      <c r="B1144" s="26" t="s">
        <v>3097</v>
      </c>
      <c r="C1144" s="4"/>
      <c r="D1144" s="4" t="s">
        <v>133</v>
      </c>
      <c r="E1144" s="4" t="s">
        <v>86</v>
      </c>
      <c r="F1144" s="7">
        <v>11</v>
      </c>
      <c r="G1144" s="4" t="s">
        <v>3098</v>
      </c>
      <c r="H1144" s="21">
        <v>919501937727</v>
      </c>
      <c r="I1144" s="4" t="s">
        <v>2189</v>
      </c>
      <c r="J1144" s="4" t="s">
        <v>3099</v>
      </c>
      <c r="K1144" s="4"/>
      <c r="L1144" s="4" t="s">
        <v>2290</v>
      </c>
      <c r="M1144" s="8" t="e">
        <f>VLOOKUP(B1144,Sheet4!A:C,2,FALSE)</f>
        <v>#N/A</v>
      </c>
      <c r="N1144" s="8" t="e">
        <f>VLOOKUP(B1144,Sheet5!A:B,2,FALSE)</f>
        <v>#N/A</v>
      </c>
      <c r="O1144" s="8" t="e">
        <f>VLOOKUP(B1144,Retail!A:B,2,FALSE)</f>
        <v>#N/A</v>
      </c>
      <c r="P1144" s="8"/>
      <c r="Q1144" s="8"/>
      <c r="R1144" s="8"/>
      <c r="S1144" s="8"/>
      <c r="T1144" s="8"/>
      <c r="U1144" s="8"/>
      <c r="V1144" s="8"/>
      <c r="W1144" s="8"/>
      <c r="X1144" s="8"/>
      <c r="Y1144" s="8"/>
      <c r="Z1144" s="8"/>
      <c r="AA1144" s="8"/>
    </row>
    <row r="1145" spans="1:27" ht="15.75" customHeight="1">
      <c r="A1145" s="4">
        <f t="shared" si="28"/>
        <v>1144</v>
      </c>
      <c r="B1145" s="35" t="s">
        <v>3100</v>
      </c>
      <c r="C1145" s="4"/>
      <c r="D1145" s="4" t="s">
        <v>1874</v>
      </c>
      <c r="E1145" s="4" t="s">
        <v>143</v>
      </c>
      <c r="F1145" s="7">
        <v>11</v>
      </c>
      <c r="G1145" s="4" t="s">
        <v>3101</v>
      </c>
      <c r="H1145" s="21">
        <v>919811991129</v>
      </c>
      <c r="I1145" s="4" t="s">
        <v>2189</v>
      </c>
      <c r="J1145" s="4" t="s">
        <v>3102</v>
      </c>
      <c r="K1145" s="4"/>
      <c r="L1145" s="4" t="s">
        <v>2290</v>
      </c>
      <c r="M1145" s="9" t="str">
        <f>VLOOKUP(B1145,Sheet4!A:C,2,FALSE)</f>
        <v>Yes</v>
      </c>
      <c r="N1145" s="8" t="e">
        <f>VLOOKUP(B1145,Sheet5!A:B,2,FALSE)</f>
        <v>#N/A</v>
      </c>
      <c r="O1145" s="8"/>
      <c r="P1145" s="8"/>
      <c r="Q1145" s="8"/>
      <c r="R1145" s="8"/>
      <c r="S1145" s="8"/>
      <c r="T1145" s="8"/>
      <c r="U1145" s="8"/>
      <c r="V1145" s="8"/>
      <c r="W1145" s="8"/>
      <c r="X1145" s="8"/>
      <c r="Y1145" s="8"/>
      <c r="Z1145" s="8"/>
      <c r="AA1145" s="8"/>
    </row>
    <row r="1146" spans="1:27" ht="15.75" customHeight="1">
      <c r="A1146" s="4"/>
      <c r="B1146" s="10" t="s">
        <v>3103</v>
      </c>
      <c r="C1146" s="4"/>
      <c r="D1146" s="4" t="s">
        <v>3104</v>
      </c>
      <c r="E1146" s="4"/>
      <c r="F1146" s="4"/>
      <c r="G1146" s="4" t="s">
        <v>3105</v>
      </c>
      <c r="H1146" s="21">
        <v>919990570000</v>
      </c>
      <c r="I1146" s="4" t="s">
        <v>2189</v>
      </c>
      <c r="J1146" s="4" t="s">
        <v>3106</v>
      </c>
      <c r="K1146" s="4"/>
      <c r="L1146" s="4" t="s">
        <v>2191</v>
      </c>
      <c r="M1146" s="8" t="e">
        <f>VLOOKUP(B1146,Sheet4!A:C,2,FALSE)</f>
        <v>#N/A</v>
      </c>
      <c r="N1146" s="8" t="e">
        <f>VLOOKUP(B1146,Sheet5!A:B,2,FALSE)</f>
        <v>#N/A</v>
      </c>
      <c r="O1146" s="8"/>
      <c r="P1146" s="8"/>
      <c r="Q1146" s="8"/>
      <c r="R1146" s="8"/>
      <c r="S1146" s="8"/>
      <c r="T1146" s="8"/>
      <c r="U1146" s="8"/>
      <c r="V1146" s="8"/>
      <c r="W1146" s="8"/>
      <c r="X1146" s="8"/>
      <c r="Y1146" s="8"/>
      <c r="Z1146" s="8"/>
      <c r="AA1146" s="8"/>
    </row>
    <row r="1147" spans="1:27" ht="15.75" customHeight="1">
      <c r="A1147" s="4"/>
      <c r="B1147" s="4" t="s">
        <v>3107</v>
      </c>
      <c r="C1147" s="4"/>
      <c r="D1147" s="4" t="s">
        <v>3108</v>
      </c>
      <c r="E1147" s="4"/>
      <c r="F1147" s="4"/>
      <c r="G1147" s="4" t="s">
        <v>3109</v>
      </c>
      <c r="H1147" s="21">
        <v>919810109569</v>
      </c>
      <c r="I1147" s="4" t="s">
        <v>2189</v>
      </c>
      <c r="J1147" s="4" t="s">
        <v>3110</v>
      </c>
      <c r="K1147" s="4"/>
      <c r="L1147" s="4" t="s">
        <v>2191</v>
      </c>
      <c r="M1147" s="8" t="e">
        <f>VLOOKUP(B1147,Sheet4!A:C,2,FALSE)</f>
        <v>#N/A</v>
      </c>
      <c r="N1147" s="8" t="e">
        <f>VLOOKUP(B1147,Sheet5!A:B,2,FALSE)</f>
        <v>#N/A</v>
      </c>
      <c r="O1147" s="8"/>
      <c r="P1147" s="8"/>
      <c r="Q1147" s="8"/>
      <c r="R1147" s="8"/>
      <c r="S1147" s="8"/>
      <c r="T1147" s="8"/>
      <c r="U1147" s="8"/>
      <c r="V1147" s="8"/>
      <c r="W1147" s="8"/>
      <c r="X1147" s="8"/>
      <c r="Y1147" s="8"/>
      <c r="Z1147" s="8"/>
      <c r="AA1147" s="8"/>
    </row>
    <row r="1148" spans="1:27" ht="15.75" customHeight="1">
      <c r="A1148" s="4">
        <f t="shared" ref="A1148:A1153" si="29">IF(B1148&lt;&gt;"",ROW()-1,"")</f>
        <v>1147</v>
      </c>
      <c r="B1148" s="4" t="s">
        <v>3111</v>
      </c>
      <c r="C1148" s="4"/>
      <c r="D1148" s="4" t="s">
        <v>2319</v>
      </c>
      <c r="E1148" s="4" t="s">
        <v>39</v>
      </c>
      <c r="F1148" s="7">
        <v>12</v>
      </c>
      <c r="G1148" s="4" t="s">
        <v>3112</v>
      </c>
      <c r="H1148" s="21">
        <v>919999514199</v>
      </c>
      <c r="I1148" s="4" t="s">
        <v>2189</v>
      </c>
      <c r="J1148" s="4" t="s">
        <v>3113</v>
      </c>
      <c r="K1148" s="4"/>
      <c r="L1148" s="4" t="s">
        <v>2269</v>
      </c>
      <c r="M1148" s="8" t="e">
        <f>VLOOKUP(B1148,Sheet4!A:C,2,FALSE)</f>
        <v>#N/A</v>
      </c>
      <c r="N1148" s="8" t="e">
        <f>VLOOKUP(B1148,Sheet5!A:B,2,FALSE)</f>
        <v>#N/A</v>
      </c>
      <c r="O1148" s="8" t="e">
        <f>VLOOKUP(B1148,Retail!A:B,2,FALSE)</f>
        <v>#N/A</v>
      </c>
      <c r="P1148" s="8"/>
      <c r="Q1148" s="8"/>
      <c r="R1148" s="8"/>
      <c r="S1148" s="8"/>
      <c r="T1148" s="8"/>
      <c r="U1148" s="8"/>
      <c r="V1148" s="8"/>
      <c r="W1148" s="8"/>
      <c r="X1148" s="8"/>
      <c r="Y1148" s="8"/>
      <c r="Z1148" s="8"/>
      <c r="AA1148" s="8"/>
    </row>
    <row r="1149" spans="1:27" ht="15.75" customHeight="1">
      <c r="A1149" s="4">
        <f t="shared" si="29"/>
        <v>1148</v>
      </c>
      <c r="B1149" s="10" t="s">
        <v>3114</v>
      </c>
      <c r="C1149" s="4"/>
      <c r="D1149" s="4" t="s">
        <v>1874</v>
      </c>
      <c r="E1149" s="4" t="s">
        <v>143</v>
      </c>
      <c r="F1149" s="7">
        <v>11</v>
      </c>
      <c r="G1149" s="4" t="s">
        <v>3115</v>
      </c>
      <c r="H1149" s="21">
        <v>919971666305</v>
      </c>
      <c r="I1149" s="4" t="s">
        <v>2189</v>
      </c>
      <c r="J1149" s="4"/>
      <c r="K1149" s="4"/>
      <c r="L1149" s="4" t="s">
        <v>2286</v>
      </c>
      <c r="M1149" s="8" t="e">
        <f>VLOOKUP(B1149,Sheet4!A:C,2,FALSE)</f>
        <v>#N/A</v>
      </c>
      <c r="N1149" s="8" t="e">
        <f>VLOOKUP(B1149,Sheet5!A:B,2,FALSE)</f>
        <v>#N/A</v>
      </c>
      <c r="O1149" s="8" t="e">
        <f>VLOOKUP(B1149,Retail!A:B,2,FALSE)</f>
        <v>#N/A</v>
      </c>
      <c r="P1149" s="8"/>
      <c r="Q1149" s="8"/>
      <c r="R1149" s="8"/>
      <c r="S1149" s="8"/>
      <c r="T1149" s="8"/>
      <c r="U1149" s="8"/>
      <c r="V1149" s="8"/>
      <c r="W1149" s="8"/>
      <c r="X1149" s="8"/>
      <c r="Y1149" s="8"/>
      <c r="Z1149" s="8"/>
      <c r="AA1149" s="8"/>
    </row>
    <row r="1150" spans="1:27" ht="15.75" customHeight="1">
      <c r="A1150" s="4">
        <f t="shared" si="29"/>
        <v>1149</v>
      </c>
      <c r="B1150" s="4" t="s">
        <v>3116</v>
      </c>
      <c r="C1150" s="4"/>
      <c r="D1150" s="4" t="s">
        <v>3117</v>
      </c>
      <c r="E1150" s="4" t="s">
        <v>3118</v>
      </c>
      <c r="F1150" s="7">
        <v>10</v>
      </c>
      <c r="G1150" s="4" t="s">
        <v>3119</v>
      </c>
      <c r="H1150" s="21">
        <v>243906802029</v>
      </c>
      <c r="I1150" s="4" t="s">
        <v>2189</v>
      </c>
      <c r="J1150" s="4" t="s">
        <v>3120</v>
      </c>
      <c r="K1150" s="4"/>
      <c r="L1150" s="4" t="s">
        <v>2290</v>
      </c>
      <c r="M1150" s="8" t="e">
        <f>VLOOKUP(B1150,Sheet4!A:C,2,FALSE)</f>
        <v>#N/A</v>
      </c>
      <c r="N1150" s="8" t="e">
        <f>VLOOKUP(B1150,Sheet5!A:B,2,FALSE)</f>
        <v>#N/A</v>
      </c>
      <c r="O1150" s="8" t="e">
        <f>VLOOKUP(B1150,Retail!A:B,2,FALSE)</f>
        <v>#N/A</v>
      </c>
      <c r="P1150" s="8"/>
      <c r="Q1150" s="8"/>
      <c r="R1150" s="8"/>
      <c r="S1150" s="8"/>
      <c r="T1150" s="8"/>
      <c r="U1150" s="8"/>
      <c r="V1150" s="8"/>
      <c r="W1150" s="8"/>
      <c r="X1150" s="8"/>
      <c r="Y1150" s="8"/>
      <c r="Z1150" s="8"/>
      <c r="AA1150" s="8"/>
    </row>
    <row r="1151" spans="1:27" ht="15.75" customHeight="1">
      <c r="A1151" s="4">
        <f t="shared" si="29"/>
        <v>1150</v>
      </c>
      <c r="B1151" s="19" t="s">
        <v>3121</v>
      </c>
      <c r="C1151" s="4"/>
      <c r="D1151" s="4" t="s">
        <v>1874</v>
      </c>
      <c r="E1151" s="4" t="s">
        <v>143</v>
      </c>
      <c r="F1151" s="7">
        <v>10</v>
      </c>
      <c r="G1151" s="4" t="s">
        <v>3122</v>
      </c>
      <c r="H1151" s="21">
        <v>919810468229</v>
      </c>
      <c r="I1151" s="4" t="s">
        <v>2189</v>
      </c>
      <c r="J1151" s="4"/>
      <c r="K1151" s="4"/>
      <c r="L1151" s="4" t="s">
        <v>2286</v>
      </c>
      <c r="M1151" s="8" t="e">
        <f>VLOOKUP(B1151,Sheet4!A:C,2,FALSE)</f>
        <v>#N/A</v>
      </c>
      <c r="N1151" s="8" t="e">
        <f>VLOOKUP(B1151,Sheet5!A:B,2,FALSE)</f>
        <v>#N/A</v>
      </c>
      <c r="O1151" s="8" t="e">
        <f>VLOOKUP(B1151,Retail!A:B,2,FALSE)</f>
        <v>#N/A</v>
      </c>
      <c r="P1151" s="8"/>
      <c r="Q1151" s="8"/>
      <c r="R1151" s="8"/>
      <c r="S1151" s="8"/>
      <c r="T1151" s="8"/>
      <c r="U1151" s="8"/>
      <c r="V1151" s="8"/>
      <c r="W1151" s="8"/>
      <c r="X1151" s="8"/>
      <c r="Y1151" s="8"/>
      <c r="Z1151" s="8"/>
      <c r="AA1151" s="8"/>
    </row>
    <row r="1152" spans="1:27" ht="15.75" customHeight="1">
      <c r="A1152" s="4">
        <f t="shared" si="29"/>
        <v>1151</v>
      </c>
      <c r="B1152" s="4" t="s">
        <v>3123</v>
      </c>
      <c r="C1152" s="4"/>
      <c r="D1152" s="4" t="s">
        <v>3117</v>
      </c>
      <c r="E1152" s="4" t="s">
        <v>3118</v>
      </c>
      <c r="F1152" s="7">
        <v>12</v>
      </c>
      <c r="G1152" s="4" t="s">
        <v>3124</v>
      </c>
      <c r="H1152" s="21">
        <v>243810531722</v>
      </c>
      <c r="I1152" s="4" t="s">
        <v>2189</v>
      </c>
      <c r="J1152" s="4" t="s">
        <v>3120</v>
      </c>
      <c r="K1152" s="4"/>
      <c r="L1152" s="4" t="s">
        <v>2290</v>
      </c>
      <c r="M1152" s="8" t="e">
        <f>VLOOKUP(B1152,Sheet4!A:C,2,FALSE)</f>
        <v>#N/A</v>
      </c>
      <c r="N1152" s="8" t="e">
        <f>VLOOKUP(B1152,Sheet5!A:B,2,FALSE)</f>
        <v>#N/A</v>
      </c>
      <c r="O1152" s="8" t="e">
        <f>VLOOKUP(B1152,Retail!A:B,2,FALSE)</f>
        <v>#N/A</v>
      </c>
      <c r="P1152" s="8"/>
      <c r="Q1152" s="8"/>
      <c r="R1152" s="8"/>
      <c r="S1152" s="8"/>
      <c r="T1152" s="8"/>
      <c r="U1152" s="8"/>
      <c r="V1152" s="8"/>
      <c r="W1152" s="8"/>
      <c r="X1152" s="8"/>
      <c r="Y1152" s="8"/>
      <c r="Z1152" s="8"/>
      <c r="AA1152" s="8"/>
    </row>
    <row r="1153" spans="1:27" ht="15.75" customHeight="1">
      <c r="A1153" s="4">
        <f t="shared" si="29"/>
        <v>1152</v>
      </c>
      <c r="B1153" s="4" t="s">
        <v>3125</v>
      </c>
      <c r="C1153" s="4"/>
      <c r="D1153" s="4" t="s">
        <v>1874</v>
      </c>
      <c r="E1153" s="4" t="s">
        <v>143</v>
      </c>
      <c r="F1153" s="7">
        <v>12</v>
      </c>
      <c r="G1153" s="4" t="s">
        <v>3126</v>
      </c>
      <c r="H1153" s="21">
        <v>919873699040</v>
      </c>
      <c r="I1153" s="4" t="s">
        <v>2189</v>
      </c>
      <c r="J1153" s="4" t="s">
        <v>3127</v>
      </c>
      <c r="K1153" s="4"/>
      <c r="L1153" s="4" t="s">
        <v>2290</v>
      </c>
      <c r="M1153" s="8" t="e">
        <f>VLOOKUP(B1153,Sheet4!A:C,2,FALSE)</f>
        <v>#N/A</v>
      </c>
      <c r="N1153" s="8" t="e">
        <f>VLOOKUP(B1153,Sheet5!A:B,2,FALSE)</f>
        <v>#N/A</v>
      </c>
      <c r="O1153" s="8" t="e">
        <f>VLOOKUP(B1153,Retail!A:B,2,FALSE)</f>
        <v>#N/A</v>
      </c>
      <c r="P1153" s="8"/>
      <c r="Q1153" s="8"/>
      <c r="R1153" s="8"/>
      <c r="S1153" s="8"/>
      <c r="T1153" s="8"/>
      <c r="U1153" s="8"/>
      <c r="V1153" s="8"/>
      <c r="W1153" s="8"/>
      <c r="X1153" s="8"/>
      <c r="Y1153" s="8"/>
      <c r="Z1153" s="8"/>
      <c r="AA1153" s="8"/>
    </row>
    <row r="1154" spans="1:27" ht="15.75" customHeight="1">
      <c r="A1154" s="4"/>
      <c r="B1154" s="15" t="s">
        <v>3128</v>
      </c>
      <c r="C1154" s="4"/>
      <c r="D1154" s="4" t="s">
        <v>3104</v>
      </c>
      <c r="E1154" s="4"/>
      <c r="F1154" s="4"/>
      <c r="G1154" s="4" t="s">
        <v>3129</v>
      </c>
      <c r="H1154" s="21">
        <v>919971115630</v>
      </c>
      <c r="I1154" s="4" t="s">
        <v>2189</v>
      </c>
      <c r="J1154" s="4" t="s">
        <v>3130</v>
      </c>
      <c r="K1154" s="4"/>
      <c r="L1154" s="4" t="s">
        <v>2191</v>
      </c>
      <c r="M1154" s="8" t="e">
        <f>VLOOKUP(B1154,Sheet4!A:C,2,FALSE)</f>
        <v>#N/A</v>
      </c>
      <c r="N1154" s="8" t="e">
        <f>VLOOKUP(B1154,Sheet5!A:B,2,FALSE)</f>
        <v>#N/A</v>
      </c>
      <c r="O1154" s="8"/>
      <c r="P1154" s="8"/>
      <c r="Q1154" s="8"/>
      <c r="R1154" s="8"/>
      <c r="S1154" s="8"/>
      <c r="T1154" s="8"/>
      <c r="U1154" s="8"/>
      <c r="V1154" s="8"/>
      <c r="W1154" s="8"/>
      <c r="X1154" s="8"/>
      <c r="Y1154" s="8"/>
      <c r="Z1154" s="8"/>
      <c r="AA1154" s="8"/>
    </row>
    <row r="1155" spans="1:27" ht="15.75" customHeight="1">
      <c r="A1155" s="4"/>
      <c r="B1155" s="4" t="s">
        <v>3131</v>
      </c>
      <c r="C1155" s="4"/>
      <c r="D1155" s="4" t="s">
        <v>3104</v>
      </c>
      <c r="E1155" s="4"/>
      <c r="F1155" s="4"/>
      <c r="G1155" s="4" t="s">
        <v>3132</v>
      </c>
      <c r="H1155" s="21" t="s">
        <v>3133</v>
      </c>
      <c r="I1155" s="4" t="s">
        <v>2189</v>
      </c>
      <c r="J1155" s="4" t="s">
        <v>3134</v>
      </c>
      <c r="K1155" s="4"/>
      <c r="L1155" s="4" t="s">
        <v>2191</v>
      </c>
      <c r="M1155" s="8" t="e">
        <f>VLOOKUP(B1155,Sheet4!A:C,2,FALSE)</f>
        <v>#N/A</v>
      </c>
      <c r="N1155" s="8" t="e">
        <f>VLOOKUP(B1155,Sheet5!A:B,2,FALSE)</f>
        <v>#N/A</v>
      </c>
      <c r="O1155" s="8"/>
      <c r="P1155" s="8"/>
      <c r="Q1155" s="8"/>
      <c r="R1155" s="8"/>
      <c r="S1155" s="8"/>
      <c r="T1155" s="8"/>
      <c r="U1155" s="8"/>
      <c r="V1155" s="8"/>
      <c r="W1155" s="8"/>
      <c r="X1155" s="8"/>
      <c r="Y1155" s="8"/>
      <c r="Z1155" s="8"/>
      <c r="AA1155" s="8"/>
    </row>
    <row r="1156" spans="1:27" ht="15.75" customHeight="1">
      <c r="A1156" s="4">
        <f t="shared" ref="A1156:A1158" si="30">IF(B1156&lt;&gt;"",ROW()-1,"")</f>
        <v>1155</v>
      </c>
      <c r="B1156" s="15" t="s">
        <v>3135</v>
      </c>
      <c r="C1156" s="4"/>
      <c r="D1156" s="4" t="s">
        <v>2218</v>
      </c>
      <c r="E1156" s="4" t="s">
        <v>2197</v>
      </c>
      <c r="F1156" s="7">
        <v>10</v>
      </c>
      <c r="G1156" s="4" t="s">
        <v>3136</v>
      </c>
      <c r="H1156" s="21">
        <v>919560752753</v>
      </c>
      <c r="I1156" s="4" t="s">
        <v>2189</v>
      </c>
      <c r="J1156" s="4"/>
      <c r="K1156" s="4"/>
      <c r="L1156" s="4" t="s">
        <v>2286</v>
      </c>
      <c r="M1156" s="8" t="e">
        <f>VLOOKUP(B1156,Sheet4!A:C,2,FALSE)</f>
        <v>#N/A</v>
      </c>
      <c r="N1156" s="8" t="e">
        <f>VLOOKUP(B1156,Sheet5!A:B,2,FALSE)</f>
        <v>#N/A</v>
      </c>
      <c r="O1156" s="8" t="e">
        <f>VLOOKUP(B1156,Retail!A:B,2,FALSE)</f>
        <v>#N/A</v>
      </c>
      <c r="P1156" s="8"/>
      <c r="Q1156" s="8"/>
      <c r="R1156" s="8"/>
      <c r="S1156" s="8"/>
      <c r="T1156" s="8"/>
      <c r="U1156" s="8"/>
      <c r="V1156" s="8"/>
      <c r="W1156" s="8"/>
      <c r="X1156" s="8"/>
      <c r="Y1156" s="8"/>
      <c r="Z1156" s="8"/>
      <c r="AA1156" s="8"/>
    </row>
    <row r="1157" spans="1:27" ht="15.75" customHeight="1">
      <c r="A1157" s="4">
        <f t="shared" si="30"/>
        <v>1156</v>
      </c>
      <c r="B1157" s="26" t="s">
        <v>3137</v>
      </c>
      <c r="C1157" s="4"/>
      <c r="D1157" s="4" t="s">
        <v>1874</v>
      </c>
      <c r="E1157" s="4" t="s">
        <v>143</v>
      </c>
      <c r="F1157" s="7">
        <v>10</v>
      </c>
      <c r="G1157" s="4" t="s">
        <v>3138</v>
      </c>
      <c r="H1157" s="21">
        <v>918130779944</v>
      </c>
      <c r="I1157" s="4" t="s">
        <v>2189</v>
      </c>
      <c r="J1157" s="4"/>
      <c r="K1157" s="4"/>
      <c r="L1157" s="4" t="s">
        <v>2290</v>
      </c>
      <c r="M1157" s="8" t="e">
        <f>VLOOKUP(B1157,Sheet4!A:C,2,FALSE)</f>
        <v>#N/A</v>
      </c>
      <c r="N1157" s="8" t="e">
        <f>VLOOKUP(B1157,Sheet5!A:B,2,FALSE)</f>
        <v>#N/A</v>
      </c>
      <c r="O1157" s="8" t="e">
        <f>VLOOKUP(B1157,Retail!A:B,2,FALSE)</f>
        <v>#N/A</v>
      </c>
      <c r="P1157" s="8"/>
      <c r="Q1157" s="8"/>
      <c r="R1157" s="8"/>
      <c r="S1157" s="8"/>
      <c r="T1157" s="8"/>
      <c r="U1157" s="8"/>
      <c r="V1157" s="8"/>
      <c r="W1157" s="8"/>
      <c r="X1157" s="8"/>
      <c r="Y1157" s="8"/>
      <c r="Z1157" s="8"/>
      <c r="AA1157" s="8"/>
    </row>
    <row r="1158" spans="1:27" ht="15.75" customHeight="1">
      <c r="A1158" s="4">
        <f t="shared" si="30"/>
        <v>1157</v>
      </c>
      <c r="B1158" s="4" t="s">
        <v>3139</v>
      </c>
      <c r="C1158" s="4"/>
      <c r="D1158" s="4" t="s">
        <v>3117</v>
      </c>
      <c r="E1158" s="4" t="s">
        <v>3118</v>
      </c>
      <c r="F1158" s="7">
        <v>12</v>
      </c>
      <c r="G1158" s="4" t="s">
        <v>3140</v>
      </c>
      <c r="H1158" s="21">
        <v>243907185662</v>
      </c>
      <c r="I1158" s="4" t="s">
        <v>2189</v>
      </c>
      <c r="J1158" s="4" t="s">
        <v>58</v>
      </c>
      <c r="K1158" s="4"/>
      <c r="L1158" s="4" t="s">
        <v>2269</v>
      </c>
      <c r="M1158" s="8" t="e">
        <f>VLOOKUP(B1158,Sheet4!A:C,2,FALSE)</f>
        <v>#N/A</v>
      </c>
      <c r="N1158" s="8" t="e">
        <f>VLOOKUP(B1158,Sheet5!A:B,2,FALSE)</f>
        <v>#N/A</v>
      </c>
      <c r="O1158" s="8" t="e">
        <f>VLOOKUP(B1158,Retail!A:B,2,FALSE)</f>
        <v>#N/A</v>
      </c>
      <c r="P1158" s="8"/>
      <c r="Q1158" s="8"/>
      <c r="R1158" s="8"/>
      <c r="S1158" s="8"/>
      <c r="T1158" s="8"/>
      <c r="U1158" s="8"/>
      <c r="V1158" s="8"/>
      <c r="W1158" s="8"/>
      <c r="X1158" s="8"/>
      <c r="Y1158" s="8"/>
      <c r="Z1158" s="8"/>
      <c r="AA1158" s="8"/>
    </row>
    <row r="1159" spans="1:27" ht="15.75" customHeight="1">
      <c r="A1159" s="4"/>
      <c r="B1159" s="4" t="s">
        <v>3141</v>
      </c>
      <c r="C1159" s="4"/>
      <c r="D1159" s="4" t="s">
        <v>3142</v>
      </c>
      <c r="E1159" s="4"/>
      <c r="F1159" s="4"/>
      <c r="G1159" s="4" t="s">
        <v>3143</v>
      </c>
      <c r="H1159" s="21">
        <v>919597669383</v>
      </c>
      <c r="I1159" s="4" t="s">
        <v>2189</v>
      </c>
      <c r="J1159" s="4"/>
      <c r="K1159" s="4"/>
      <c r="L1159" s="4" t="s">
        <v>2191</v>
      </c>
      <c r="M1159" s="8" t="e">
        <f>VLOOKUP(B1159,Sheet4!A:C,2,FALSE)</f>
        <v>#N/A</v>
      </c>
      <c r="N1159" s="8" t="e">
        <f>VLOOKUP(B1159,Sheet5!A:B,2,FALSE)</f>
        <v>#N/A</v>
      </c>
      <c r="O1159" s="8"/>
      <c r="P1159" s="8"/>
      <c r="Q1159" s="8"/>
      <c r="R1159" s="8"/>
      <c r="S1159" s="8"/>
      <c r="T1159" s="8"/>
      <c r="U1159" s="8"/>
      <c r="V1159" s="8"/>
      <c r="W1159" s="8"/>
      <c r="X1159" s="8"/>
      <c r="Y1159" s="8"/>
      <c r="Z1159" s="8"/>
      <c r="AA1159" s="8"/>
    </row>
    <row r="1160" spans="1:27" ht="15.75" customHeight="1">
      <c r="A1160" s="4">
        <f t="shared" ref="A1160:A1161" si="31">IF(B1160&lt;&gt;"",ROW()-1,"")</f>
        <v>1159</v>
      </c>
      <c r="B1160" s="4" t="s">
        <v>3144</v>
      </c>
      <c r="C1160" s="4"/>
      <c r="D1160" s="4" t="s">
        <v>1874</v>
      </c>
      <c r="E1160" s="4" t="s">
        <v>143</v>
      </c>
      <c r="F1160" s="7">
        <v>10</v>
      </c>
      <c r="G1160" s="4" t="s">
        <v>3145</v>
      </c>
      <c r="H1160" s="21">
        <v>919811932076</v>
      </c>
      <c r="I1160" s="4" t="s">
        <v>2189</v>
      </c>
      <c r="J1160" s="4"/>
      <c r="K1160" s="4"/>
      <c r="L1160" s="4" t="s">
        <v>2286</v>
      </c>
      <c r="M1160" s="8" t="e">
        <f>VLOOKUP(B1160,Sheet4!A:C,2,FALSE)</f>
        <v>#N/A</v>
      </c>
      <c r="N1160" s="8" t="e">
        <f>VLOOKUP(B1160,Sheet5!A:B,2,FALSE)</f>
        <v>#N/A</v>
      </c>
      <c r="O1160" s="8" t="e">
        <f>VLOOKUP(B1160,Retail!A:B,2,FALSE)</f>
        <v>#N/A</v>
      </c>
      <c r="P1160" s="8"/>
      <c r="Q1160" s="8"/>
      <c r="R1160" s="8"/>
      <c r="S1160" s="8"/>
      <c r="T1160" s="8"/>
      <c r="U1160" s="8"/>
      <c r="V1160" s="8"/>
      <c r="W1160" s="8"/>
      <c r="X1160" s="8"/>
      <c r="Y1160" s="8"/>
      <c r="Z1160" s="8"/>
      <c r="AA1160" s="8"/>
    </row>
    <row r="1161" spans="1:27" ht="15.75" customHeight="1">
      <c r="A1161" s="4">
        <f t="shared" si="31"/>
        <v>1160</v>
      </c>
      <c r="B1161" s="4" t="s">
        <v>2539</v>
      </c>
      <c r="C1161" s="4"/>
      <c r="D1161" s="4" t="s">
        <v>1874</v>
      </c>
      <c r="E1161" s="4" t="s">
        <v>143</v>
      </c>
      <c r="F1161" s="7">
        <v>10</v>
      </c>
      <c r="G1161" s="4" t="s">
        <v>3146</v>
      </c>
      <c r="H1161" s="21">
        <v>919899452772</v>
      </c>
      <c r="I1161" s="4" t="s">
        <v>2189</v>
      </c>
      <c r="J1161" s="4"/>
      <c r="K1161" s="4"/>
      <c r="L1161" s="4" t="s">
        <v>2286</v>
      </c>
      <c r="M1161" s="8" t="e">
        <f>VLOOKUP(B1161,Sheet4!A:C,2,FALSE)</f>
        <v>#N/A</v>
      </c>
      <c r="N1161" s="8" t="e">
        <f>VLOOKUP(B1161,Sheet5!A:B,2,FALSE)</f>
        <v>#N/A</v>
      </c>
      <c r="O1161" s="8" t="e">
        <f>VLOOKUP(B1161,Retail!A:B,2,FALSE)</f>
        <v>#N/A</v>
      </c>
      <c r="P1161" s="8"/>
      <c r="Q1161" s="8"/>
      <c r="R1161" s="8"/>
      <c r="S1161" s="8"/>
      <c r="T1161" s="8"/>
      <c r="U1161" s="8"/>
      <c r="V1161" s="8"/>
      <c r="W1161" s="8"/>
      <c r="X1161" s="8"/>
      <c r="Y1161" s="8"/>
      <c r="Z1161" s="8"/>
      <c r="AA1161" s="8"/>
    </row>
    <row r="1162" spans="1:27" ht="15.75" customHeight="1">
      <c r="A1162" s="4"/>
      <c r="B1162" s="4" t="s">
        <v>3147</v>
      </c>
      <c r="C1162" s="4"/>
      <c r="D1162" s="4" t="s">
        <v>3148</v>
      </c>
      <c r="E1162" s="4"/>
      <c r="F1162" s="4"/>
      <c r="G1162" s="4" t="s">
        <v>3149</v>
      </c>
      <c r="H1162" s="21">
        <v>919958426677</v>
      </c>
      <c r="I1162" s="4" t="s">
        <v>2189</v>
      </c>
      <c r="J1162" s="4"/>
      <c r="K1162" s="4"/>
      <c r="L1162" s="4" t="s">
        <v>2191</v>
      </c>
      <c r="M1162" s="8" t="e">
        <f>VLOOKUP(B1162,Sheet4!A:C,2,FALSE)</f>
        <v>#N/A</v>
      </c>
      <c r="N1162" s="8" t="e">
        <f>VLOOKUP(B1162,Sheet5!A:B,2,FALSE)</f>
        <v>#N/A</v>
      </c>
      <c r="O1162" s="8"/>
      <c r="P1162" s="8"/>
      <c r="Q1162" s="8"/>
      <c r="R1162" s="8"/>
      <c r="S1162" s="8"/>
      <c r="T1162" s="8"/>
      <c r="U1162" s="8"/>
      <c r="V1162" s="8"/>
      <c r="W1162" s="8"/>
      <c r="X1162" s="8"/>
      <c r="Y1162" s="8"/>
      <c r="Z1162" s="8"/>
      <c r="AA1162" s="8"/>
    </row>
    <row r="1163" spans="1:27" ht="15.75" customHeight="1">
      <c r="A1163" s="4">
        <f t="shared" ref="A1163:A1168" si="32">IF(B1163&lt;&gt;"",ROW()-1,"")</f>
        <v>1162</v>
      </c>
      <c r="B1163" s="4" t="s">
        <v>3150</v>
      </c>
      <c r="C1163" s="4"/>
      <c r="D1163" s="4" t="s">
        <v>3142</v>
      </c>
      <c r="E1163" s="4" t="s">
        <v>38</v>
      </c>
      <c r="F1163" s="7">
        <v>12</v>
      </c>
      <c r="G1163" s="4" t="s">
        <v>3151</v>
      </c>
      <c r="H1163" s="21">
        <v>919594669383</v>
      </c>
      <c r="I1163" s="4" t="s">
        <v>2189</v>
      </c>
      <c r="J1163" s="4" t="s">
        <v>3152</v>
      </c>
      <c r="K1163" s="4"/>
      <c r="L1163" s="4" t="s">
        <v>2286</v>
      </c>
      <c r="M1163" s="8" t="e">
        <f>VLOOKUP(B1163,Sheet4!A:C,2,FALSE)</f>
        <v>#N/A</v>
      </c>
      <c r="N1163" s="8" t="e">
        <f>VLOOKUP(B1163,Sheet5!A:B,2,FALSE)</f>
        <v>#N/A</v>
      </c>
      <c r="O1163" s="8" t="e">
        <f>VLOOKUP(B1163,Retail!A:B,2,FALSE)</f>
        <v>#N/A</v>
      </c>
      <c r="P1163" s="8"/>
      <c r="Q1163" s="8"/>
      <c r="R1163" s="8"/>
      <c r="S1163" s="8"/>
      <c r="T1163" s="8"/>
      <c r="U1163" s="8"/>
      <c r="V1163" s="8"/>
      <c r="W1163" s="8"/>
      <c r="X1163" s="8"/>
      <c r="Y1163" s="8"/>
      <c r="Z1163" s="8"/>
      <c r="AA1163" s="8"/>
    </row>
    <row r="1164" spans="1:27" ht="15.75" customHeight="1">
      <c r="A1164" s="4">
        <f t="shared" si="32"/>
        <v>1163</v>
      </c>
      <c r="B1164" s="4" t="s">
        <v>3153</v>
      </c>
      <c r="C1164" s="4"/>
      <c r="D1164" s="4" t="s">
        <v>3154</v>
      </c>
      <c r="E1164" s="4" t="s">
        <v>38</v>
      </c>
      <c r="F1164" s="7">
        <v>11</v>
      </c>
      <c r="G1164" s="4" t="s">
        <v>3155</v>
      </c>
      <c r="H1164" s="21">
        <v>919818153491</v>
      </c>
      <c r="I1164" s="4" t="s">
        <v>2189</v>
      </c>
      <c r="J1164" s="4" t="s">
        <v>2863</v>
      </c>
      <c r="K1164" s="4"/>
      <c r="L1164" s="4" t="s">
        <v>3156</v>
      </c>
      <c r="M1164" s="8" t="e">
        <f>VLOOKUP(B1164,Sheet4!A:C,2,FALSE)</f>
        <v>#N/A</v>
      </c>
      <c r="N1164" s="8" t="e">
        <f>VLOOKUP(B1164,Sheet5!A:B,2,FALSE)</f>
        <v>#N/A</v>
      </c>
      <c r="O1164" s="8" t="e">
        <f>VLOOKUP(B1164,Retail!A:B,2,FALSE)</f>
        <v>#N/A</v>
      </c>
      <c r="P1164" s="8"/>
      <c r="Q1164" s="8"/>
      <c r="R1164" s="8"/>
      <c r="S1164" s="8"/>
      <c r="T1164" s="8"/>
      <c r="U1164" s="8"/>
      <c r="V1164" s="8"/>
      <c r="W1164" s="8"/>
      <c r="X1164" s="8"/>
      <c r="Y1164" s="8"/>
      <c r="Z1164" s="8"/>
      <c r="AA1164" s="8"/>
    </row>
    <row r="1165" spans="1:27" ht="15.75" customHeight="1">
      <c r="A1165" s="4">
        <f t="shared" si="32"/>
        <v>1164</v>
      </c>
      <c r="B1165" s="4" t="s">
        <v>3157</v>
      </c>
      <c r="C1165" s="4"/>
      <c r="D1165" s="4" t="s">
        <v>1885</v>
      </c>
      <c r="E1165" s="4" t="s">
        <v>1886</v>
      </c>
      <c r="F1165" s="7">
        <v>11</v>
      </c>
      <c r="G1165" s="4" t="s">
        <v>3158</v>
      </c>
      <c r="H1165" s="21">
        <v>919812834004</v>
      </c>
      <c r="I1165" s="4" t="s">
        <v>2189</v>
      </c>
      <c r="J1165" s="4"/>
      <c r="K1165" s="4"/>
      <c r="L1165" s="4" t="s">
        <v>2286</v>
      </c>
      <c r="M1165" s="8" t="e">
        <f>VLOOKUP(B1165,Sheet4!A:C,2,FALSE)</f>
        <v>#N/A</v>
      </c>
      <c r="N1165" s="8" t="e">
        <f>VLOOKUP(B1165,Sheet5!A:B,2,FALSE)</f>
        <v>#N/A</v>
      </c>
      <c r="O1165" s="8" t="e">
        <f>VLOOKUP(B1165,Retail!A:B,2,FALSE)</f>
        <v>#N/A</v>
      </c>
      <c r="P1165" s="8"/>
      <c r="Q1165" s="8"/>
      <c r="R1165" s="8"/>
      <c r="S1165" s="8"/>
      <c r="T1165" s="8"/>
      <c r="U1165" s="8"/>
      <c r="V1165" s="8"/>
      <c r="W1165" s="8"/>
      <c r="X1165" s="8"/>
      <c r="Y1165" s="8"/>
      <c r="Z1165" s="8"/>
      <c r="AA1165" s="8"/>
    </row>
    <row r="1166" spans="1:27" ht="15.75" customHeight="1">
      <c r="A1166" s="4">
        <f t="shared" si="32"/>
        <v>1165</v>
      </c>
      <c r="B1166" s="15" t="s">
        <v>3159</v>
      </c>
      <c r="C1166" s="4"/>
      <c r="D1166" s="4" t="s">
        <v>1874</v>
      </c>
      <c r="E1166" s="4" t="s">
        <v>143</v>
      </c>
      <c r="F1166" s="7">
        <v>11</v>
      </c>
      <c r="G1166" s="4" t="s">
        <v>3160</v>
      </c>
      <c r="H1166" s="21">
        <v>919811144022</v>
      </c>
      <c r="I1166" s="4" t="s">
        <v>2189</v>
      </c>
      <c r="J1166" s="4"/>
      <c r="K1166" s="4"/>
      <c r="L1166" s="4" t="s">
        <v>2286</v>
      </c>
      <c r="M1166" s="8" t="e">
        <f>VLOOKUP(B1166,Sheet4!A:C,2,FALSE)</f>
        <v>#N/A</v>
      </c>
      <c r="N1166" s="8" t="e">
        <f>VLOOKUP(B1166,Sheet5!A:B,2,FALSE)</f>
        <v>#N/A</v>
      </c>
      <c r="O1166" s="8" t="e">
        <f>VLOOKUP(B1166,Retail!A:B,2,FALSE)</f>
        <v>#N/A</v>
      </c>
      <c r="P1166" s="8"/>
      <c r="Q1166" s="8"/>
      <c r="R1166" s="8"/>
      <c r="S1166" s="8"/>
      <c r="T1166" s="8"/>
      <c r="U1166" s="8"/>
      <c r="V1166" s="8"/>
      <c r="W1166" s="8"/>
      <c r="X1166" s="8"/>
      <c r="Y1166" s="8"/>
      <c r="Z1166" s="8"/>
      <c r="AA1166" s="8"/>
    </row>
    <row r="1167" spans="1:27" ht="15.75" customHeight="1">
      <c r="A1167" s="4">
        <f t="shared" si="32"/>
        <v>1166</v>
      </c>
      <c r="B1167" s="4" t="s">
        <v>3161</v>
      </c>
      <c r="C1167" s="4"/>
      <c r="D1167" s="4" t="s">
        <v>3162</v>
      </c>
      <c r="E1167" s="4" t="s">
        <v>3163</v>
      </c>
      <c r="F1167" s="7">
        <v>10</v>
      </c>
      <c r="G1167" s="4" t="s">
        <v>3164</v>
      </c>
      <c r="H1167" s="21">
        <v>917418035313</v>
      </c>
      <c r="I1167" s="4" t="s">
        <v>2189</v>
      </c>
      <c r="J1167" s="4"/>
      <c r="K1167" s="4"/>
      <c r="L1167" s="4" t="s">
        <v>2286</v>
      </c>
      <c r="M1167" s="8" t="e">
        <f>VLOOKUP(B1167,Sheet4!A:C,2,FALSE)</f>
        <v>#N/A</v>
      </c>
      <c r="N1167" s="8" t="e">
        <f>VLOOKUP(B1167,Sheet5!A:B,2,FALSE)</f>
        <v>#N/A</v>
      </c>
      <c r="O1167" s="8" t="e">
        <f>VLOOKUP(B1167,Retail!A:B,2,FALSE)</f>
        <v>#N/A</v>
      </c>
      <c r="P1167" s="8"/>
      <c r="Q1167" s="8"/>
      <c r="R1167" s="8"/>
      <c r="S1167" s="8"/>
      <c r="T1167" s="8"/>
      <c r="U1167" s="8"/>
      <c r="V1167" s="8"/>
      <c r="W1167" s="8"/>
      <c r="X1167" s="8"/>
      <c r="Y1167" s="8"/>
      <c r="Z1167" s="8"/>
      <c r="AA1167" s="8"/>
    </row>
    <row r="1168" spans="1:27" ht="15.75" customHeight="1">
      <c r="A1168" s="4">
        <f t="shared" si="32"/>
        <v>1167</v>
      </c>
      <c r="B1168" s="4" t="s">
        <v>3165</v>
      </c>
      <c r="C1168" s="4"/>
      <c r="D1168" s="4" t="s">
        <v>1885</v>
      </c>
      <c r="E1168" s="4" t="s">
        <v>1886</v>
      </c>
      <c r="F1168" s="7">
        <v>12</v>
      </c>
      <c r="G1168" s="4" t="s">
        <v>3166</v>
      </c>
      <c r="H1168" s="21">
        <v>919592620050</v>
      </c>
      <c r="I1168" s="4" t="s">
        <v>2189</v>
      </c>
      <c r="J1168" s="4" t="s">
        <v>3167</v>
      </c>
      <c r="K1168" s="4"/>
      <c r="L1168" s="4" t="s">
        <v>2286</v>
      </c>
      <c r="M1168" s="8" t="e">
        <f>VLOOKUP(B1168,Sheet4!A:C,2,FALSE)</f>
        <v>#N/A</v>
      </c>
      <c r="N1168" s="8" t="e">
        <f>VLOOKUP(B1168,Sheet5!A:B,2,FALSE)</f>
        <v>#N/A</v>
      </c>
      <c r="O1168" s="8" t="e">
        <f>VLOOKUP(B1168,Retail!A:B,2,FALSE)</f>
        <v>#N/A</v>
      </c>
      <c r="P1168" s="8"/>
      <c r="Q1168" s="8"/>
      <c r="R1168" s="8"/>
      <c r="S1168" s="8"/>
      <c r="T1168" s="8"/>
      <c r="U1168" s="8"/>
      <c r="V1168" s="8"/>
      <c r="W1168" s="8"/>
      <c r="X1168" s="8"/>
      <c r="Y1168" s="8"/>
      <c r="Z1168" s="8"/>
      <c r="AA1168" s="8"/>
    </row>
    <row r="1169" spans="1:27" ht="15.75" customHeight="1">
      <c r="A1169" s="4"/>
      <c r="B1169" s="4" t="s">
        <v>3168</v>
      </c>
      <c r="C1169" s="4"/>
      <c r="D1169" s="4" t="s">
        <v>3169</v>
      </c>
      <c r="E1169" s="4"/>
      <c r="F1169" s="4"/>
      <c r="G1169" s="4" t="s">
        <v>3170</v>
      </c>
      <c r="H1169" s="21">
        <v>919422428181</v>
      </c>
      <c r="I1169" s="4" t="s">
        <v>2189</v>
      </c>
      <c r="J1169" s="4"/>
      <c r="K1169" s="4"/>
      <c r="L1169" s="4" t="s">
        <v>2191</v>
      </c>
      <c r="M1169" s="8" t="e">
        <f>VLOOKUP(B1169,Sheet4!A:C,2,FALSE)</f>
        <v>#N/A</v>
      </c>
      <c r="N1169" s="8" t="e">
        <f>VLOOKUP(B1169,Sheet5!A:B,2,FALSE)</f>
        <v>#N/A</v>
      </c>
      <c r="O1169" s="8"/>
      <c r="P1169" s="8"/>
      <c r="Q1169" s="8"/>
      <c r="R1169" s="8"/>
      <c r="S1169" s="8"/>
      <c r="T1169" s="8"/>
      <c r="U1169" s="8"/>
      <c r="V1169" s="8"/>
      <c r="W1169" s="8"/>
      <c r="X1169" s="8"/>
      <c r="Y1169" s="8"/>
      <c r="Z1169" s="8"/>
      <c r="AA1169" s="8"/>
    </row>
    <row r="1170" spans="1:27" ht="15.75" customHeight="1">
      <c r="A1170" s="4">
        <f t="shared" ref="A1170:A1172" si="33">IF(B1170&lt;&gt;"",ROW()-1,"")</f>
        <v>1169</v>
      </c>
      <c r="B1170" s="4" t="s">
        <v>3171</v>
      </c>
      <c r="C1170" s="4"/>
      <c r="D1170" s="4" t="s">
        <v>3172</v>
      </c>
      <c r="E1170" s="4" t="s">
        <v>139</v>
      </c>
      <c r="F1170" s="7">
        <v>11</v>
      </c>
      <c r="G1170" s="4" t="s">
        <v>3173</v>
      </c>
      <c r="H1170" s="21">
        <v>919967904756</v>
      </c>
      <c r="I1170" s="4" t="s">
        <v>2189</v>
      </c>
      <c r="J1170" s="4" t="s">
        <v>3174</v>
      </c>
      <c r="K1170" s="4"/>
      <c r="L1170" s="4" t="s">
        <v>2290</v>
      </c>
      <c r="M1170" s="8" t="e">
        <f>VLOOKUP(B1170,Sheet4!A:C,2,FALSE)</f>
        <v>#N/A</v>
      </c>
      <c r="N1170" s="8" t="e">
        <f>VLOOKUP(B1170,Sheet5!A:B,2,FALSE)</f>
        <v>#N/A</v>
      </c>
      <c r="O1170" s="8" t="e">
        <f>VLOOKUP(B1170,Retail!A:B,2,FALSE)</f>
        <v>#N/A</v>
      </c>
      <c r="P1170" s="8"/>
      <c r="Q1170" s="8"/>
      <c r="R1170" s="8"/>
      <c r="S1170" s="8"/>
      <c r="T1170" s="8"/>
      <c r="U1170" s="8"/>
      <c r="V1170" s="8"/>
      <c r="W1170" s="8"/>
      <c r="X1170" s="8"/>
      <c r="Y1170" s="8"/>
      <c r="Z1170" s="8"/>
      <c r="AA1170" s="8"/>
    </row>
    <row r="1171" spans="1:27" ht="15.75" customHeight="1">
      <c r="A1171" s="4">
        <f t="shared" si="33"/>
        <v>1170</v>
      </c>
      <c r="B1171" s="4" t="s">
        <v>3175</v>
      </c>
      <c r="C1171" s="4"/>
      <c r="D1171" s="4" t="s">
        <v>3172</v>
      </c>
      <c r="E1171" s="4" t="s">
        <v>139</v>
      </c>
      <c r="F1171" s="7">
        <v>11</v>
      </c>
      <c r="G1171" s="4" t="s">
        <v>3176</v>
      </c>
      <c r="H1171" s="21">
        <v>917507880106</v>
      </c>
      <c r="I1171" s="4" t="s">
        <v>2189</v>
      </c>
      <c r="J1171" s="4" t="s">
        <v>3177</v>
      </c>
      <c r="K1171" s="4"/>
      <c r="L1171" s="4" t="s">
        <v>2290</v>
      </c>
      <c r="M1171" s="8" t="e">
        <f>VLOOKUP(B1171,Sheet4!A:C,2,FALSE)</f>
        <v>#N/A</v>
      </c>
      <c r="N1171" s="8" t="e">
        <f>VLOOKUP(B1171,Sheet5!A:B,2,FALSE)</f>
        <v>#N/A</v>
      </c>
      <c r="O1171" s="8" t="e">
        <f>VLOOKUP(B1171,Retail!A:B,2,FALSE)</f>
        <v>#N/A</v>
      </c>
      <c r="P1171" s="8"/>
      <c r="Q1171" s="8"/>
      <c r="R1171" s="8"/>
      <c r="S1171" s="8"/>
      <c r="T1171" s="8"/>
      <c r="U1171" s="8"/>
      <c r="V1171" s="8"/>
      <c r="W1171" s="8"/>
      <c r="X1171" s="8"/>
      <c r="Y1171" s="8"/>
      <c r="Z1171" s="8"/>
      <c r="AA1171" s="8"/>
    </row>
    <row r="1172" spans="1:27" ht="15.75" customHeight="1">
      <c r="A1172" s="4">
        <f t="shared" si="33"/>
        <v>1171</v>
      </c>
      <c r="B1172" s="4" t="s">
        <v>3178</v>
      </c>
      <c r="C1172" s="4"/>
      <c r="D1172" s="4" t="s">
        <v>2218</v>
      </c>
      <c r="E1172" s="4" t="s">
        <v>2197</v>
      </c>
      <c r="F1172" s="7">
        <v>10</v>
      </c>
      <c r="G1172" s="4" t="s">
        <v>3179</v>
      </c>
      <c r="H1172" s="21">
        <v>9810207445</v>
      </c>
      <c r="I1172" s="4" t="s">
        <v>2189</v>
      </c>
      <c r="J1172" s="4"/>
      <c r="K1172" s="4"/>
      <c r="L1172" s="4" t="s">
        <v>2286</v>
      </c>
      <c r="M1172" s="8" t="e">
        <f>VLOOKUP(B1172,Sheet4!A:C,2,FALSE)</f>
        <v>#N/A</v>
      </c>
      <c r="N1172" s="8" t="e">
        <f>VLOOKUP(B1172,Sheet5!A:B,2,FALSE)</f>
        <v>#N/A</v>
      </c>
      <c r="O1172" s="8" t="e">
        <f>VLOOKUP(B1172,Retail!A:B,2,FALSE)</f>
        <v>#N/A</v>
      </c>
      <c r="P1172" s="8"/>
      <c r="Q1172" s="8"/>
      <c r="R1172" s="8"/>
      <c r="S1172" s="8"/>
      <c r="T1172" s="8"/>
      <c r="U1172" s="8"/>
      <c r="V1172" s="8"/>
      <c r="W1172" s="8"/>
      <c r="X1172" s="8"/>
      <c r="Y1172" s="8"/>
      <c r="Z1172" s="8"/>
      <c r="AA1172" s="8"/>
    </row>
    <row r="1173" spans="1:27" ht="15.75" customHeight="1">
      <c r="A1173" s="4"/>
      <c r="B1173" s="4" t="s">
        <v>3180</v>
      </c>
      <c r="C1173" s="4"/>
      <c r="D1173" s="4" t="s">
        <v>3181</v>
      </c>
      <c r="E1173" s="4"/>
      <c r="F1173" s="4"/>
      <c r="G1173" s="4" t="s">
        <v>3182</v>
      </c>
      <c r="H1173" s="21">
        <v>9811330925</v>
      </c>
      <c r="I1173" s="4" t="s">
        <v>2189</v>
      </c>
      <c r="J1173" s="4" t="s">
        <v>3183</v>
      </c>
      <c r="K1173" s="4"/>
      <c r="L1173" s="4" t="s">
        <v>2191</v>
      </c>
      <c r="M1173" s="8" t="e">
        <f>VLOOKUP(B1173,Sheet4!A:C,2,FALSE)</f>
        <v>#N/A</v>
      </c>
      <c r="N1173" s="8" t="e">
        <f>VLOOKUP(B1173,Sheet5!A:B,2,FALSE)</f>
        <v>#N/A</v>
      </c>
      <c r="O1173" s="8"/>
      <c r="P1173" s="8"/>
      <c r="Q1173" s="8"/>
      <c r="R1173" s="8"/>
      <c r="S1173" s="8"/>
      <c r="T1173" s="8"/>
      <c r="U1173" s="8"/>
      <c r="V1173" s="8"/>
      <c r="W1173" s="8"/>
      <c r="X1173" s="8"/>
      <c r="Y1173" s="8"/>
      <c r="Z1173" s="8"/>
      <c r="AA1173" s="8"/>
    </row>
    <row r="1174" spans="1:27" ht="15.75" customHeight="1">
      <c r="A1174" s="4">
        <f t="shared" ref="A1174:A1175" si="34">IF(B1174&lt;&gt;"",ROW()-1,"")</f>
        <v>1173</v>
      </c>
      <c r="B1174" s="4" t="s">
        <v>3184</v>
      </c>
      <c r="C1174" s="4"/>
      <c r="D1174" s="4" t="s">
        <v>2218</v>
      </c>
      <c r="E1174" s="4" t="s">
        <v>2197</v>
      </c>
      <c r="F1174" s="7">
        <v>10</v>
      </c>
      <c r="G1174" s="4" t="s">
        <v>3185</v>
      </c>
      <c r="H1174" s="21">
        <v>9811707867</v>
      </c>
      <c r="I1174" s="4" t="s">
        <v>2189</v>
      </c>
      <c r="J1174" s="4" t="s">
        <v>3186</v>
      </c>
      <c r="K1174" s="4"/>
      <c r="L1174" s="4" t="s">
        <v>2290</v>
      </c>
      <c r="M1174" s="8" t="e">
        <f>VLOOKUP(B1174,Sheet4!A:C,2,FALSE)</f>
        <v>#N/A</v>
      </c>
      <c r="N1174" s="8" t="e">
        <f>VLOOKUP(B1174,Sheet5!A:B,2,FALSE)</f>
        <v>#N/A</v>
      </c>
      <c r="O1174" s="8" t="e">
        <f>VLOOKUP(B1174,Retail!A:B,2,FALSE)</f>
        <v>#N/A</v>
      </c>
      <c r="P1174" s="8"/>
      <c r="Q1174" s="8"/>
      <c r="R1174" s="8"/>
      <c r="S1174" s="8"/>
      <c r="T1174" s="8"/>
      <c r="U1174" s="8"/>
      <c r="V1174" s="8"/>
      <c r="W1174" s="8"/>
      <c r="X1174" s="8"/>
      <c r="Y1174" s="8"/>
      <c r="Z1174" s="8"/>
      <c r="AA1174" s="8"/>
    </row>
    <row r="1175" spans="1:27" ht="15.75" customHeight="1">
      <c r="A1175" s="4">
        <f t="shared" si="34"/>
        <v>1174</v>
      </c>
      <c r="B1175" s="4" t="s">
        <v>3187</v>
      </c>
      <c r="C1175" s="4"/>
      <c r="D1175" s="4" t="s">
        <v>2218</v>
      </c>
      <c r="E1175" s="4" t="s">
        <v>2197</v>
      </c>
      <c r="F1175" s="7">
        <v>10</v>
      </c>
      <c r="G1175" s="4" t="s">
        <v>3188</v>
      </c>
      <c r="H1175" s="21">
        <v>9811706978</v>
      </c>
      <c r="I1175" s="4" t="s">
        <v>2189</v>
      </c>
      <c r="J1175" s="4"/>
      <c r="K1175" s="4"/>
      <c r="L1175" s="4" t="s">
        <v>2286</v>
      </c>
      <c r="M1175" s="8" t="e">
        <f>VLOOKUP(B1175,Sheet4!A:C,2,FALSE)</f>
        <v>#N/A</v>
      </c>
      <c r="N1175" s="8" t="e">
        <f>VLOOKUP(B1175,Sheet5!A:B,2,FALSE)</f>
        <v>#N/A</v>
      </c>
      <c r="O1175" s="8" t="e">
        <f>VLOOKUP(B1175,Retail!A:B,2,FALSE)</f>
        <v>#N/A</v>
      </c>
      <c r="P1175" s="8"/>
      <c r="Q1175" s="8"/>
      <c r="R1175" s="8"/>
      <c r="S1175" s="8"/>
      <c r="T1175" s="8"/>
      <c r="U1175" s="8"/>
      <c r="V1175" s="8"/>
      <c r="W1175" s="8"/>
      <c r="X1175" s="8"/>
      <c r="Y1175" s="8"/>
      <c r="Z1175" s="8"/>
      <c r="AA1175" s="8"/>
    </row>
    <row r="1176" spans="1:27" ht="15.75" customHeight="1">
      <c r="A1176" s="4"/>
      <c r="B1176" s="10" t="s">
        <v>3189</v>
      </c>
      <c r="C1176" s="4"/>
      <c r="D1176" s="4" t="s">
        <v>3181</v>
      </c>
      <c r="E1176" s="4"/>
      <c r="F1176" s="4"/>
      <c r="G1176" s="4" t="s">
        <v>3190</v>
      </c>
      <c r="H1176" s="21">
        <v>8800611881</v>
      </c>
      <c r="I1176" s="4" t="s">
        <v>2189</v>
      </c>
      <c r="J1176" s="4" t="s">
        <v>3191</v>
      </c>
      <c r="K1176" s="4"/>
      <c r="L1176" s="4" t="s">
        <v>2191</v>
      </c>
      <c r="M1176" s="8" t="e">
        <f>VLOOKUP(B1176,Sheet4!A:C,2,FALSE)</f>
        <v>#N/A</v>
      </c>
      <c r="N1176" s="8" t="e">
        <f>VLOOKUP(B1176,Sheet5!A:B,2,FALSE)</f>
        <v>#N/A</v>
      </c>
      <c r="O1176" s="8"/>
      <c r="P1176" s="8"/>
      <c r="Q1176" s="8"/>
      <c r="R1176" s="8"/>
      <c r="S1176" s="8"/>
      <c r="T1176" s="8"/>
      <c r="U1176" s="8"/>
      <c r="V1176" s="8"/>
      <c r="W1176" s="8"/>
      <c r="X1176" s="8"/>
      <c r="Y1176" s="8"/>
      <c r="Z1176" s="8"/>
      <c r="AA1176" s="8"/>
    </row>
    <row r="1177" spans="1:27" ht="15.75" customHeight="1">
      <c r="A1177" s="4">
        <f t="shared" ref="A1177:A1178" si="35">IF(B1177&lt;&gt;"",ROW()-1,"")</f>
        <v>1176</v>
      </c>
      <c r="B1177" s="10" t="s">
        <v>3192</v>
      </c>
      <c r="C1177" s="4"/>
      <c r="D1177" s="4" t="s">
        <v>2218</v>
      </c>
      <c r="E1177" s="4" t="s">
        <v>2197</v>
      </c>
      <c r="F1177" s="7">
        <v>12</v>
      </c>
      <c r="G1177" s="4" t="s">
        <v>3193</v>
      </c>
      <c r="H1177" s="21">
        <v>9820489386</v>
      </c>
      <c r="I1177" s="4" t="s">
        <v>2189</v>
      </c>
      <c r="J1177" s="4" t="s">
        <v>3194</v>
      </c>
      <c r="K1177" s="4"/>
      <c r="L1177" s="4" t="s">
        <v>2290</v>
      </c>
      <c r="M1177" s="8" t="e">
        <f>VLOOKUP(B1177,Sheet4!A:C,2,FALSE)</f>
        <v>#N/A</v>
      </c>
      <c r="N1177" s="8" t="e">
        <f>VLOOKUP(B1177,Sheet5!A:B,2,FALSE)</f>
        <v>#N/A</v>
      </c>
      <c r="O1177" s="8" t="e">
        <f>VLOOKUP(B1177,Retail!A:B,2,FALSE)</f>
        <v>#N/A</v>
      </c>
      <c r="P1177" s="8"/>
      <c r="Q1177" s="8"/>
      <c r="R1177" s="8"/>
      <c r="S1177" s="8"/>
      <c r="T1177" s="8"/>
      <c r="U1177" s="8"/>
      <c r="V1177" s="8"/>
      <c r="W1177" s="8"/>
      <c r="X1177" s="8"/>
      <c r="Y1177" s="8"/>
      <c r="Z1177" s="8"/>
      <c r="AA1177" s="8"/>
    </row>
    <row r="1178" spans="1:27" ht="15.75" customHeight="1">
      <c r="A1178" s="4">
        <f t="shared" si="35"/>
        <v>1177</v>
      </c>
      <c r="B1178" s="4" t="s">
        <v>3195</v>
      </c>
      <c r="C1178" s="4"/>
      <c r="D1178" s="4" t="s">
        <v>2218</v>
      </c>
      <c r="E1178" s="4" t="s">
        <v>2197</v>
      </c>
      <c r="F1178" s="7">
        <v>12</v>
      </c>
      <c r="G1178" s="4" t="s">
        <v>3196</v>
      </c>
      <c r="H1178" s="21">
        <v>9650568333</v>
      </c>
      <c r="I1178" s="4" t="s">
        <v>2189</v>
      </c>
      <c r="J1178" s="4" t="s">
        <v>3197</v>
      </c>
      <c r="K1178" s="4"/>
      <c r="L1178" s="4" t="s">
        <v>2286</v>
      </c>
      <c r="M1178" s="8" t="e">
        <f>VLOOKUP(B1178,Sheet4!A:C,2,FALSE)</f>
        <v>#N/A</v>
      </c>
      <c r="N1178" s="8" t="e">
        <f>VLOOKUP(B1178,Sheet5!A:B,2,FALSE)</f>
        <v>#N/A</v>
      </c>
      <c r="O1178" s="8" t="e">
        <f>VLOOKUP(B1178,Retail!A:B,2,FALSE)</f>
        <v>#N/A</v>
      </c>
      <c r="P1178" s="8"/>
      <c r="Q1178" s="8"/>
      <c r="R1178" s="8"/>
      <c r="S1178" s="8"/>
      <c r="T1178" s="8"/>
      <c r="U1178" s="8"/>
      <c r="V1178" s="8"/>
      <c r="W1178" s="8"/>
      <c r="X1178" s="8"/>
      <c r="Y1178" s="8"/>
      <c r="Z1178" s="8"/>
      <c r="AA1178" s="8"/>
    </row>
    <row r="1179" spans="1:27" ht="15.75" customHeight="1">
      <c r="A1179" s="4"/>
      <c r="B1179" s="4" t="s">
        <v>3198</v>
      </c>
      <c r="C1179" s="4"/>
      <c r="D1179" s="4" t="s">
        <v>3181</v>
      </c>
      <c r="E1179" s="4"/>
      <c r="F1179" s="4"/>
      <c r="G1179" s="4" t="s">
        <v>3199</v>
      </c>
      <c r="H1179" s="21">
        <v>9890090063</v>
      </c>
      <c r="I1179" s="4" t="s">
        <v>2189</v>
      </c>
      <c r="J1179" s="4"/>
      <c r="K1179" s="4"/>
      <c r="L1179" s="4" t="s">
        <v>2191</v>
      </c>
      <c r="M1179" s="8" t="e">
        <f>VLOOKUP(B1179,Sheet4!A:C,2,FALSE)</f>
        <v>#N/A</v>
      </c>
      <c r="N1179" s="8" t="e">
        <f>VLOOKUP(B1179,Sheet5!A:B,2,FALSE)</f>
        <v>#N/A</v>
      </c>
      <c r="O1179" s="8"/>
      <c r="P1179" s="8"/>
      <c r="Q1179" s="8"/>
      <c r="R1179" s="8"/>
      <c r="S1179" s="8"/>
      <c r="T1179" s="8"/>
      <c r="U1179" s="8"/>
      <c r="V1179" s="8"/>
      <c r="W1179" s="8"/>
      <c r="X1179" s="8"/>
      <c r="Y1179" s="8"/>
      <c r="Z1179" s="8"/>
      <c r="AA1179" s="8"/>
    </row>
    <row r="1180" spans="1:27" ht="15.75" customHeight="1">
      <c r="A1180" s="4">
        <f t="shared" ref="A1180:A1182" si="36">IF(B1180&lt;&gt;"",ROW()-1,"")</f>
        <v>1179</v>
      </c>
      <c r="B1180" s="4" t="s">
        <v>3200</v>
      </c>
      <c r="C1180" s="4"/>
      <c r="D1180" s="4" t="s">
        <v>2218</v>
      </c>
      <c r="E1180" s="4" t="s">
        <v>2197</v>
      </c>
      <c r="F1180" s="7" t="s">
        <v>39</v>
      </c>
      <c r="G1180" s="4" t="s">
        <v>3201</v>
      </c>
      <c r="H1180" s="21">
        <v>9212564443</v>
      </c>
      <c r="I1180" s="4" t="s">
        <v>2189</v>
      </c>
      <c r="J1180" s="4" t="s">
        <v>3202</v>
      </c>
      <c r="K1180" s="4"/>
      <c r="L1180" s="4" t="s">
        <v>2290</v>
      </c>
      <c r="M1180" s="8" t="e">
        <f>VLOOKUP(B1180,Sheet4!A:C,2,FALSE)</f>
        <v>#N/A</v>
      </c>
      <c r="N1180" s="8" t="e">
        <f>VLOOKUP(B1180,Sheet5!A:B,2,FALSE)</f>
        <v>#N/A</v>
      </c>
      <c r="O1180" s="8" t="e">
        <f>VLOOKUP(B1180,Retail!A:B,2,FALSE)</f>
        <v>#N/A</v>
      </c>
      <c r="P1180" s="8"/>
      <c r="Q1180" s="8"/>
      <c r="R1180" s="8"/>
      <c r="S1180" s="8"/>
      <c r="T1180" s="8"/>
      <c r="U1180" s="8"/>
      <c r="V1180" s="8"/>
      <c r="W1180" s="8"/>
      <c r="X1180" s="8"/>
      <c r="Y1180" s="8"/>
      <c r="Z1180" s="8"/>
      <c r="AA1180" s="8"/>
    </row>
    <row r="1181" spans="1:27" ht="15.75" customHeight="1">
      <c r="A1181" s="4">
        <f t="shared" si="36"/>
        <v>1180</v>
      </c>
      <c r="B1181" s="4" t="s">
        <v>3203</v>
      </c>
      <c r="C1181" s="4"/>
      <c r="D1181" s="4" t="s">
        <v>1874</v>
      </c>
      <c r="E1181" s="4" t="s">
        <v>143</v>
      </c>
      <c r="F1181" s="7">
        <v>11</v>
      </c>
      <c r="G1181" s="4" t="s">
        <v>3204</v>
      </c>
      <c r="H1181" s="21">
        <v>919899634444</v>
      </c>
      <c r="I1181" s="4" t="s">
        <v>2189</v>
      </c>
      <c r="J1181" s="4" t="s">
        <v>103</v>
      </c>
      <c r="K1181" s="4"/>
      <c r="L1181" s="4" t="s">
        <v>2286</v>
      </c>
      <c r="M1181" s="8" t="e">
        <f>VLOOKUP(B1181,Sheet4!A:C,2,FALSE)</f>
        <v>#N/A</v>
      </c>
      <c r="N1181" s="8" t="e">
        <f>VLOOKUP(B1181,Sheet5!A:B,2,FALSE)</f>
        <v>#N/A</v>
      </c>
      <c r="O1181" s="8" t="e">
        <f>VLOOKUP(B1181,Retail!A:B,2,FALSE)</f>
        <v>#N/A</v>
      </c>
      <c r="P1181" s="8"/>
      <c r="Q1181" s="8"/>
      <c r="R1181" s="8"/>
      <c r="S1181" s="8"/>
      <c r="T1181" s="8"/>
      <c r="U1181" s="8"/>
      <c r="V1181" s="8"/>
      <c r="W1181" s="8"/>
      <c r="X1181" s="8"/>
      <c r="Y1181" s="8"/>
      <c r="Z1181" s="8"/>
      <c r="AA1181" s="8"/>
    </row>
    <row r="1182" spans="1:27" ht="15.75" customHeight="1">
      <c r="A1182" s="4">
        <f t="shared" si="36"/>
        <v>1181</v>
      </c>
      <c r="B1182" s="10" t="s">
        <v>3205</v>
      </c>
      <c r="C1182" s="4"/>
      <c r="D1182" s="4" t="s">
        <v>1874</v>
      </c>
      <c r="E1182" s="4" t="s">
        <v>143</v>
      </c>
      <c r="F1182" s="7">
        <v>11</v>
      </c>
      <c r="G1182" s="4" t="s">
        <v>3206</v>
      </c>
      <c r="H1182" s="21">
        <v>919540516171</v>
      </c>
      <c r="I1182" s="4" t="s">
        <v>2189</v>
      </c>
      <c r="J1182" s="4" t="s">
        <v>3207</v>
      </c>
      <c r="K1182" s="4"/>
      <c r="L1182" s="4" t="s">
        <v>2290</v>
      </c>
      <c r="M1182" s="8" t="e">
        <f>VLOOKUP(B1182,Sheet4!A:C,2,FALSE)</f>
        <v>#N/A</v>
      </c>
      <c r="N1182" s="8" t="e">
        <f>VLOOKUP(B1182,Sheet5!A:B,2,FALSE)</f>
        <v>#N/A</v>
      </c>
      <c r="O1182" s="8" t="e">
        <f>VLOOKUP(B1182,Retail!A:B,2,FALSE)</f>
        <v>#N/A</v>
      </c>
      <c r="P1182" s="8"/>
      <c r="Q1182" s="8"/>
      <c r="R1182" s="8"/>
      <c r="S1182" s="8"/>
      <c r="T1182" s="8"/>
      <c r="U1182" s="8"/>
      <c r="V1182" s="8"/>
      <c r="W1182" s="8"/>
      <c r="X1182" s="8"/>
      <c r="Y1182" s="8"/>
      <c r="Z1182" s="8"/>
      <c r="AA1182" s="8"/>
    </row>
    <row r="1183" spans="1:27" ht="15.75" customHeight="1">
      <c r="A1183" s="4"/>
      <c r="B1183" s="10" t="s">
        <v>3208</v>
      </c>
      <c r="C1183" s="4"/>
      <c r="D1183" s="4" t="s">
        <v>3209</v>
      </c>
      <c r="E1183" s="4"/>
      <c r="F1183" s="4"/>
      <c r="G1183" s="4" t="s">
        <v>3210</v>
      </c>
      <c r="H1183" s="21">
        <v>918130800990</v>
      </c>
      <c r="I1183" s="4" t="s">
        <v>2189</v>
      </c>
      <c r="J1183" s="4" t="s">
        <v>3211</v>
      </c>
      <c r="K1183" s="4"/>
      <c r="L1183" s="4" t="s">
        <v>2191</v>
      </c>
      <c r="M1183" s="8" t="e">
        <f>VLOOKUP(B1183,Sheet4!A:C,2,FALSE)</f>
        <v>#N/A</v>
      </c>
      <c r="N1183" s="8" t="e">
        <f>VLOOKUP(B1183,Sheet5!A:B,2,FALSE)</f>
        <v>#N/A</v>
      </c>
      <c r="O1183" s="8"/>
      <c r="P1183" s="8"/>
      <c r="Q1183" s="8"/>
      <c r="R1183" s="8"/>
      <c r="S1183" s="8"/>
      <c r="T1183" s="8"/>
      <c r="U1183" s="8"/>
      <c r="V1183" s="8"/>
      <c r="W1183" s="8"/>
      <c r="X1183" s="8"/>
      <c r="Y1183" s="8"/>
      <c r="Z1183" s="8"/>
      <c r="AA1183" s="8"/>
    </row>
    <row r="1184" spans="1:27" ht="15.75" customHeight="1">
      <c r="A1184" s="4">
        <f t="shared" ref="A1184:A1185" si="37">IF(B1184&lt;&gt;"",ROW()-1,"")</f>
        <v>1183</v>
      </c>
      <c r="B1184" s="4" t="s">
        <v>3212</v>
      </c>
      <c r="C1184" s="4"/>
      <c r="D1184" s="4" t="s">
        <v>3172</v>
      </c>
      <c r="E1184" s="4" t="s">
        <v>139</v>
      </c>
      <c r="F1184" s="7">
        <v>10</v>
      </c>
      <c r="G1184" s="4" t="s">
        <v>3213</v>
      </c>
      <c r="H1184" s="21">
        <v>919423526449</v>
      </c>
      <c r="I1184" s="4" t="s">
        <v>2189</v>
      </c>
      <c r="J1184" s="4" t="s">
        <v>3214</v>
      </c>
      <c r="K1184" s="4"/>
      <c r="L1184" s="4" t="s">
        <v>2290</v>
      </c>
      <c r="M1184" s="8" t="e">
        <f>VLOOKUP(B1184,Sheet4!A:C,2,FALSE)</f>
        <v>#N/A</v>
      </c>
      <c r="N1184" s="8" t="e">
        <f>VLOOKUP(B1184,Sheet5!A:B,2,FALSE)</f>
        <v>#N/A</v>
      </c>
      <c r="O1184" s="8" t="e">
        <f>VLOOKUP(B1184,Retail!A:B,2,FALSE)</f>
        <v>#N/A</v>
      </c>
      <c r="P1184" s="8"/>
      <c r="Q1184" s="8"/>
      <c r="R1184" s="8"/>
      <c r="S1184" s="8"/>
      <c r="T1184" s="8"/>
      <c r="U1184" s="8"/>
      <c r="V1184" s="8"/>
      <c r="W1184" s="8"/>
      <c r="X1184" s="8"/>
      <c r="Y1184" s="8"/>
      <c r="Z1184" s="8"/>
      <c r="AA1184" s="8"/>
    </row>
    <row r="1185" spans="1:27" ht="15.75" customHeight="1">
      <c r="A1185" s="4">
        <f t="shared" si="37"/>
        <v>1184</v>
      </c>
      <c r="B1185" s="35" t="s">
        <v>3215</v>
      </c>
      <c r="C1185" s="4"/>
      <c r="D1185" s="4" t="s">
        <v>1874</v>
      </c>
      <c r="E1185" s="4" t="s">
        <v>143</v>
      </c>
      <c r="F1185" s="7">
        <v>12</v>
      </c>
      <c r="G1185" s="4" t="s">
        <v>3216</v>
      </c>
      <c r="H1185" s="21">
        <v>919971799147</v>
      </c>
      <c r="I1185" s="4" t="s">
        <v>2189</v>
      </c>
      <c r="J1185" s="4" t="s">
        <v>3217</v>
      </c>
      <c r="K1185" s="4"/>
      <c r="L1185" s="4" t="s">
        <v>2290</v>
      </c>
      <c r="M1185" s="9" t="str">
        <f>VLOOKUP(B1185,Sheet4!A:C,2,FALSE)</f>
        <v>Yes</v>
      </c>
      <c r="N1185" s="8" t="e">
        <f>VLOOKUP(B1185,Sheet5!A:B,2,FALSE)</f>
        <v>#N/A</v>
      </c>
      <c r="O1185" s="8"/>
      <c r="P1185" s="8"/>
      <c r="Q1185" s="8"/>
      <c r="R1185" s="8"/>
      <c r="S1185" s="8"/>
      <c r="T1185" s="8"/>
      <c r="U1185" s="8"/>
      <c r="V1185" s="8"/>
      <c r="W1185" s="8"/>
      <c r="X1185" s="8"/>
      <c r="Y1185" s="8"/>
      <c r="Z1185" s="8"/>
      <c r="AA1185" s="8"/>
    </row>
    <row r="1186" spans="1:27" ht="15.75" customHeight="1">
      <c r="A1186" s="4"/>
      <c r="B1186" s="10" t="s">
        <v>3218</v>
      </c>
      <c r="C1186" s="4"/>
      <c r="D1186" s="4" t="s">
        <v>3219</v>
      </c>
      <c r="E1186" s="4"/>
      <c r="F1186" s="4"/>
      <c r="G1186" s="4" t="s">
        <v>3220</v>
      </c>
      <c r="H1186" s="21">
        <v>971529927314</v>
      </c>
      <c r="I1186" s="4" t="s">
        <v>2189</v>
      </c>
      <c r="J1186" s="4" t="s">
        <v>3221</v>
      </c>
      <c r="K1186" s="4"/>
      <c r="L1186" s="4" t="s">
        <v>2191</v>
      </c>
      <c r="M1186" s="8" t="e">
        <f>VLOOKUP(B1186,Sheet4!A:C,2,FALSE)</f>
        <v>#N/A</v>
      </c>
      <c r="N1186" s="8" t="e">
        <f>VLOOKUP(B1186,Sheet5!A:B,2,FALSE)</f>
        <v>#N/A</v>
      </c>
      <c r="O1186" s="8"/>
      <c r="P1186" s="8"/>
      <c r="Q1186" s="8"/>
      <c r="R1186" s="8"/>
      <c r="S1186" s="8"/>
      <c r="T1186" s="8"/>
      <c r="U1186" s="8"/>
      <c r="V1186" s="8"/>
      <c r="W1186" s="8"/>
      <c r="X1186" s="8"/>
      <c r="Y1186" s="8"/>
      <c r="Z1186" s="8"/>
      <c r="AA1186" s="8"/>
    </row>
    <row r="1187" spans="1:27" ht="15.75" customHeight="1">
      <c r="A1187" s="4">
        <f>IF(B1187&lt;&gt;"",ROW()-1,"")</f>
        <v>1186</v>
      </c>
      <c r="B1187" s="4" t="s">
        <v>3222</v>
      </c>
      <c r="C1187" s="4"/>
      <c r="D1187" s="4" t="s">
        <v>3172</v>
      </c>
      <c r="E1187" s="4" t="s">
        <v>139</v>
      </c>
      <c r="F1187" s="7">
        <v>12</v>
      </c>
      <c r="G1187" s="4" t="s">
        <v>3223</v>
      </c>
      <c r="H1187" s="21">
        <v>919920281047</v>
      </c>
      <c r="I1187" s="4" t="s">
        <v>2189</v>
      </c>
      <c r="J1187" s="4" t="s">
        <v>3224</v>
      </c>
      <c r="K1187" s="4"/>
      <c r="L1187" s="4" t="s">
        <v>2290</v>
      </c>
      <c r="M1187" s="8" t="e">
        <f>VLOOKUP(B1187,Sheet4!A:C,2,FALSE)</f>
        <v>#N/A</v>
      </c>
      <c r="N1187" s="8" t="e">
        <f>VLOOKUP(B1187,Sheet5!A:B,2,FALSE)</f>
        <v>#N/A</v>
      </c>
      <c r="O1187" s="8" t="e">
        <f>VLOOKUP(B1187,Retail!A:B,2,FALSE)</f>
        <v>#N/A</v>
      </c>
      <c r="P1187" s="8"/>
      <c r="Q1187" s="8"/>
      <c r="R1187" s="8"/>
      <c r="S1187" s="8"/>
      <c r="T1187" s="8"/>
      <c r="U1187" s="8"/>
      <c r="V1187" s="8"/>
      <c r="W1187" s="8"/>
      <c r="X1187" s="8"/>
      <c r="Y1187" s="8"/>
      <c r="Z1187" s="8"/>
      <c r="AA1187" s="8"/>
    </row>
    <row r="1188" spans="1:27" ht="15.75" customHeight="1">
      <c r="A1188" s="4"/>
      <c r="B1188" s="4" t="s">
        <v>3225</v>
      </c>
      <c r="C1188" s="4"/>
      <c r="D1188" s="4" t="s">
        <v>3226</v>
      </c>
      <c r="E1188" s="4"/>
      <c r="F1188" s="4"/>
      <c r="G1188" s="4" t="s">
        <v>3227</v>
      </c>
      <c r="H1188" s="21">
        <v>919810006002</v>
      </c>
      <c r="I1188" s="4" t="s">
        <v>2189</v>
      </c>
      <c r="J1188" s="4" t="s">
        <v>3228</v>
      </c>
      <c r="K1188" s="4"/>
      <c r="L1188" s="4" t="s">
        <v>2191</v>
      </c>
      <c r="M1188" s="8" t="e">
        <f>VLOOKUP(B1188,Sheet4!A:C,2,FALSE)</f>
        <v>#N/A</v>
      </c>
      <c r="N1188" s="8" t="e">
        <f>VLOOKUP(B1188,Sheet5!A:B,2,FALSE)</f>
        <v>#N/A</v>
      </c>
      <c r="O1188" s="8"/>
      <c r="P1188" s="8"/>
      <c r="Q1188" s="8"/>
      <c r="R1188" s="8"/>
      <c r="S1188" s="8"/>
      <c r="T1188" s="8"/>
      <c r="U1188" s="8"/>
      <c r="V1188" s="8"/>
      <c r="W1188" s="8"/>
      <c r="X1188" s="8"/>
      <c r="Y1188" s="8"/>
      <c r="Z1188" s="8"/>
      <c r="AA1188" s="8"/>
    </row>
    <row r="1189" spans="1:27" ht="15.75" customHeight="1">
      <c r="A1189" s="4">
        <f t="shared" ref="A1189:A1192" si="38">IF(B1189&lt;&gt;"",ROW()-1,"")</f>
        <v>1188</v>
      </c>
      <c r="B1189" s="4" t="s">
        <v>1059</v>
      </c>
      <c r="C1189" s="4"/>
      <c r="D1189" s="4" t="s">
        <v>52</v>
      </c>
      <c r="E1189" s="4" t="s">
        <v>38</v>
      </c>
      <c r="F1189" s="7">
        <v>10</v>
      </c>
      <c r="G1189" s="4" t="s">
        <v>3229</v>
      </c>
      <c r="H1189" s="21">
        <v>918483063636</v>
      </c>
      <c r="I1189" s="4" t="s">
        <v>2189</v>
      </c>
      <c r="J1189" s="4"/>
      <c r="K1189" s="4"/>
      <c r="L1189" s="4" t="s">
        <v>3230</v>
      </c>
      <c r="M1189" s="8" t="e">
        <f>VLOOKUP(B1189,Sheet4!A:C,2,FALSE)</f>
        <v>#N/A</v>
      </c>
      <c r="N1189" s="8" t="e">
        <f>VLOOKUP(B1189,Sheet5!A:B,2,FALSE)</f>
        <v>#N/A</v>
      </c>
      <c r="O1189" s="8" t="e">
        <f>VLOOKUP(B1189,Retail!A:B,2,FALSE)</f>
        <v>#N/A</v>
      </c>
      <c r="P1189" s="8"/>
      <c r="Q1189" s="8"/>
      <c r="R1189" s="8"/>
      <c r="S1189" s="8"/>
      <c r="T1189" s="8"/>
      <c r="U1189" s="8"/>
      <c r="V1189" s="8"/>
      <c r="W1189" s="8"/>
      <c r="X1189" s="8"/>
      <c r="Y1189" s="8"/>
      <c r="Z1189" s="8"/>
      <c r="AA1189" s="8"/>
    </row>
    <row r="1190" spans="1:27" ht="15.75" customHeight="1">
      <c r="A1190" s="4">
        <f t="shared" si="38"/>
        <v>1189</v>
      </c>
      <c r="B1190" s="4" t="s">
        <v>3231</v>
      </c>
      <c r="C1190" s="4"/>
      <c r="D1190" s="4" t="s">
        <v>1874</v>
      </c>
      <c r="E1190" s="4" t="s">
        <v>143</v>
      </c>
      <c r="F1190" s="7">
        <v>10</v>
      </c>
      <c r="G1190" s="4" t="s">
        <v>3232</v>
      </c>
      <c r="H1190" s="21">
        <v>919717177664</v>
      </c>
      <c r="I1190" s="4" t="s">
        <v>2189</v>
      </c>
      <c r="J1190" s="4" t="s">
        <v>3233</v>
      </c>
      <c r="K1190" s="4"/>
      <c r="L1190" s="4" t="s">
        <v>2290</v>
      </c>
      <c r="M1190" s="8" t="e">
        <f>VLOOKUP(B1190,Sheet4!A:C,2,FALSE)</f>
        <v>#N/A</v>
      </c>
      <c r="N1190" s="8" t="e">
        <f>VLOOKUP(B1190,Sheet5!A:B,2,FALSE)</f>
        <v>#N/A</v>
      </c>
      <c r="O1190" s="8" t="e">
        <f>VLOOKUP(B1190,Retail!A:B,2,FALSE)</f>
        <v>#N/A</v>
      </c>
      <c r="P1190" s="8"/>
      <c r="Q1190" s="8"/>
      <c r="R1190" s="8"/>
      <c r="S1190" s="8"/>
      <c r="T1190" s="8"/>
      <c r="U1190" s="8"/>
      <c r="V1190" s="8"/>
      <c r="W1190" s="8"/>
      <c r="X1190" s="8"/>
      <c r="Y1190" s="8"/>
      <c r="Z1190" s="8"/>
      <c r="AA1190" s="8"/>
    </row>
    <row r="1191" spans="1:27" ht="15.75" customHeight="1">
      <c r="A1191" s="4">
        <f t="shared" si="38"/>
        <v>1190</v>
      </c>
      <c r="B1191" s="35" t="s">
        <v>3234</v>
      </c>
      <c r="C1191" s="4"/>
      <c r="D1191" s="4" t="s">
        <v>1874</v>
      </c>
      <c r="E1191" s="4" t="s">
        <v>143</v>
      </c>
      <c r="F1191" s="7">
        <v>12</v>
      </c>
      <c r="G1191" s="4" t="s">
        <v>3235</v>
      </c>
      <c r="H1191" s="21">
        <v>919910047855</v>
      </c>
      <c r="I1191" s="4" t="s">
        <v>2189</v>
      </c>
      <c r="J1191" s="4"/>
      <c r="K1191" s="4"/>
      <c r="L1191" s="4" t="s">
        <v>2286</v>
      </c>
      <c r="M1191" s="8" t="e">
        <f>VLOOKUP(B1191,Sheet4!A:C,2,FALSE)</f>
        <v>#N/A</v>
      </c>
      <c r="N1191" s="8" t="e">
        <f>VLOOKUP(B1191,Sheet5!A:B,2,FALSE)</f>
        <v>#N/A</v>
      </c>
      <c r="O1191" s="8" t="e">
        <f>VLOOKUP(B1191,Retail!A:B,2,FALSE)</f>
        <v>#N/A</v>
      </c>
      <c r="P1191" s="8"/>
      <c r="Q1191" s="8"/>
      <c r="R1191" s="8"/>
      <c r="S1191" s="8"/>
      <c r="T1191" s="8"/>
      <c r="U1191" s="8"/>
      <c r="V1191" s="8"/>
      <c r="W1191" s="8"/>
      <c r="X1191" s="8"/>
      <c r="Y1191" s="8"/>
      <c r="Z1191" s="8"/>
      <c r="AA1191" s="8"/>
    </row>
    <row r="1192" spans="1:27" ht="15.75" customHeight="1">
      <c r="A1192" s="4">
        <f t="shared" si="38"/>
        <v>1191</v>
      </c>
      <c r="B1192" s="4" t="s">
        <v>3236</v>
      </c>
      <c r="C1192" s="4"/>
      <c r="D1192" s="4" t="s">
        <v>1874</v>
      </c>
      <c r="E1192" s="4" t="s">
        <v>143</v>
      </c>
      <c r="F1192" s="7">
        <v>11</v>
      </c>
      <c r="G1192" s="4" t="s">
        <v>3237</v>
      </c>
      <c r="H1192" s="21">
        <v>919818901320</v>
      </c>
      <c r="I1192" s="4" t="s">
        <v>2189</v>
      </c>
      <c r="J1192" s="4" t="s">
        <v>3238</v>
      </c>
      <c r="K1192" s="4"/>
      <c r="L1192" s="4" t="s">
        <v>2286</v>
      </c>
      <c r="M1192" s="8" t="e">
        <f>VLOOKUP(B1192,Sheet4!A:C,2,FALSE)</f>
        <v>#N/A</v>
      </c>
      <c r="N1192" s="8" t="e">
        <f>VLOOKUP(B1192,Sheet5!A:B,2,FALSE)</f>
        <v>#N/A</v>
      </c>
      <c r="O1192" s="8" t="e">
        <f>VLOOKUP(B1192,Retail!A:B,2,FALSE)</f>
        <v>#N/A</v>
      </c>
      <c r="P1192" s="8"/>
      <c r="Q1192" s="8"/>
      <c r="R1192" s="8"/>
      <c r="S1192" s="8"/>
      <c r="T1192" s="8"/>
      <c r="U1192" s="8"/>
      <c r="V1192" s="8"/>
      <c r="W1192" s="8"/>
      <c r="X1192" s="8"/>
      <c r="Y1192" s="8"/>
      <c r="Z1192" s="8"/>
      <c r="AA1192" s="8"/>
    </row>
    <row r="1193" spans="1:27" ht="15.75" customHeight="1">
      <c r="A1193" s="4"/>
      <c r="B1193" s="10" t="s">
        <v>3239</v>
      </c>
      <c r="C1193" s="4"/>
      <c r="D1193" s="4" t="s">
        <v>3240</v>
      </c>
      <c r="E1193" s="4"/>
      <c r="F1193" s="4"/>
      <c r="G1193" s="4" t="s">
        <v>3241</v>
      </c>
      <c r="H1193" s="21">
        <v>919820317134</v>
      </c>
      <c r="I1193" s="4" t="s">
        <v>2189</v>
      </c>
      <c r="J1193" s="4" t="s">
        <v>3242</v>
      </c>
      <c r="K1193" s="4"/>
      <c r="L1193" s="4" t="s">
        <v>2191</v>
      </c>
      <c r="M1193" s="8" t="e">
        <f>VLOOKUP(B1193,Sheet4!A:C,2,FALSE)</f>
        <v>#N/A</v>
      </c>
      <c r="N1193" s="8" t="e">
        <f>VLOOKUP(B1193,Sheet5!A:B,2,FALSE)</f>
        <v>#N/A</v>
      </c>
      <c r="O1193" s="8"/>
      <c r="P1193" s="8"/>
      <c r="Q1193" s="8"/>
      <c r="R1193" s="8"/>
      <c r="S1193" s="8"/>
      <c r="T1193" s="8"/>
      <c r="U1193" s="8"/>
      <c r="V1193" s="8"/>
      <c r="W1193" s="8"/>
      <c r="X1193" s="8"/>
      <c r="Y1193" s="8"/>
      <c r="Z1193" s="8"/>
      <c r="AA1193" s="8"/>
    </row>
    <row r="1194" spans="1:27" ht="15.75" customHeight="1">
      <c r="A1194" s="4"/>
      <c r="B1194" s="4" t="s">
        <v>3243</v>
      </c>
      <c r="C1194" s="4"/>
      <c r="D1194" s="4" t="s">
        <v>3244</v>
      </c>
      <c r="E1194" s="4"/>
      <c r="F1194" s="4"/>
      <c r="G1194" s="4" t="s">
        <v>3245</v>
      </c>
      <c r="H1194" s="21">
        <v>919822202244</v>
      </c>
      <c r="I1194" s="4" t="s">
        <v>2189</v>
      </c>
      <c r="J1194" s="37" t="s">
        <v>3246</v>
      </c>
      <c r="K1194" s="4"/>
      <c r="L1194" s="4" t="s">
        <v>2191</v>
      </c>
      <c r="M1194" s="8" t="e">
        <f>VLOOKUP(B1194,Sheet4!A:C,2,FALSE)</f>
        <v>#N/A</v>
      </c>
      <c r="N1194" s="8" t="e">
        <f>VLOOKUP(B1194,Sheet5!A:B,2,FALSE)</f>
        <v>#N/A</v>
      </c>
      <c r="O1194" s="8"/>
      <c r="P1194" s="8"/>
      <c r="Q1194" s="8"/>
      <c r="R1194" s="8"/>
      <c r="S1194" s="8"/>
      <c r="T1194" s="8"/>
      <c r="U1194" s="8"/>
      <c r="V1194" s="8"/>
      <c r="W1194" s="8"/>
      <c r="X1194" s="8"/>
      <c r="Y1194" s="8"/>
      <c r="Z1194" s="8"/>
      <c r="AA1194" s="8"/>
    </row>
    <row r="1195" spans="1:27" ht="15.75" customHeight="1">
      <c r="A1195" s="4"/>
      <c r="B1195" s="10" t="s">
        <v>3247</v>
      </c>
      <c r="C1195" s="4"/>
      <c r="D1195" s="10" t="s">
        <v>3248</v>
      </c>
      <c r="E1195" s="10"/>
      <c r="F1195" s="10"/>
      <c r="G1195" s="10" t="s">
        <v>3249</v>
      </c>
      <c r="H1195" s="20">
        <v>918375943643</v>
      </c>
      <c r="I1195" s="4" t="s">
        <v>2189</v>
      </c>
      <c r="J1195" s="38" t="s">
        <v>3250</v>
      </c>
      <c r="K1195" s="4"/>
      <c r="L1195" s="10" t="s">
        <v>2191</v>
      </c>
      <c r="M1195" s="8" t="e">
        <f>VLOOKUP(B1195,Sheet4!A:C,2,FALSE)</f>
        <v>#N/A</v>
      </c>
      <c r="N1195" s="8" t="e">
        <f>VLOOKUP(B1195,Sheet5!A:B,2,FALSE)</f>
        <v>#N/A</v>
      </c>
      <c r="O1195" s="8"/>
      <c r="P1195" s="8"/>
      <c r="Q1195" s="8"/>
      <c r="R1195" s="8"/>
      <c r="S1195" s="8"/>
      <c r="T1195" s="8"/>
      <c r="U1195" s="8"/>
      <c r="V1195" s="8"/>
      <c r="W1195" s="8"/>
      <c r="X1195" s="8"/>
      <c r="Y1195" s="8"/>
      <c r="Z1195" s="8"/>
      <c r="AA1195" s="8"/>
    </row>
    <row r="1196" spans="1:27" ht="15.75" customHeight="1">
      <c r="A1196" s="4"/>
      <c r="B1196" s="4" t="s">
        <v>3251</v>
      </c>
      <c r="C1196" s="4"/>
      <c r="D1196" s="4" t="s">
        <v>3252</v>
      </c>
      <c r="E1196" s="4"/>
      <c r="F1196" s="4"/>
      <c r="G1196" s="4" t="s">
        <v>3253</v>
      </c>
      <c r="H1196" s="21">
        <v>919341094522</v>
      </c>
      <c r="I1196" s="4" t="s">
        <v>2189</v>
      </c>
      <c r="J1196" s="4" t="s">
        <v>3254</v>
      </c>
      <c r="K1196" s="4"/>
      <c r="L1196" s="4" t="s">
        <v>2191</v>
      </c>
      <c r="M1196" s="8" t="e">
        <f>VLOOKUP(B1196,Sheet4!A:C,2,FALSE)</f>
        <v>#N/A</v>
      </c>
      <c r="N1196" s="8" t="e">
        <f>VLOOKUP(B1196,Sheet5!A:B,2,FALSE)</f>
        <v>#N/A</v>
      </c>
      <c r="O1196" s="8"/>
      <c r="P1196" s="8"/>
      <c r="Q1196" s="8"/>
      <c r="R1196" s="8"/>
      <c r="S1196" s="8"/>
      <c r="T1196" s="8"/>
      <c r="U1196" s="8"/>
      <c r="V1196" s="8"/>
      <c r="W1196" s="8"/>
      <c r="X1196" s="8"/>
      <c r="Y1196" s="8"/>
      <c r="Z1196" s="8"/>
      <c r="AA1196" s="8"/>
    </row>
    <row r="1197" spans="1:27" ht="15.75" customHeight="1">
      <c r="A1197" s="4">
        <f t="shared" ref="A1197:A1199" si="39">IF(B1197&lt;&gt;"",ROW()-1,"")</f>
        <v>1196</v>
      </c>
      <c r="B1197" s="19" t="s">
        <v>3255</v>
      </c>
      <c r="C1197" s="4"/>
      <c r="D1197" s="4" t="s">
        <v>37</v>
      </c>
      <c r="E1197" s="4" t="s">
        <v>38</v>
      </c>
      <c r="F1197" s="7">
        <v>9</v>
      </c>
      <c r="G1197" s="4" t="s">
        <v>3256</v>
      </c>
      <c r="H1197" s="21"/>
      <c r="I1197" s="4" t="s">
        <v>2189</v>
      </c>
      <c r="J1197" s="4" t="s">
        <v>3257</v>
      </c>
      <c r="K1197" s="4"/>
      <c r="L1197" s="4" t="s">
        <v>2290</v>
      </c>
      <c r="M1197" s="8" t="e">
        <f>VLOOKUP(B1197,Sheet4!A:C,2,FALSE)</f>
        <v>#N/A</v>
      </c>
      <c r="N1197" s="8" t="e">
        <f>VLOOKUP(B1197,Sheet5!A:B,2,FALSE)</f>
        <v>#N/A</v>
      </c>
      <c r="O1197" s="8" t="e">
        <f>VLOOKUP(B1197,Retail!A:B,2,FALSE)</f>
        <v>#N/A</v>
      </c>
      <c r="P1197" s="8"/>
      <c r="Q1197" s="8"/>
      <c r="R1197" s="8"/>
      <c r="S1197" s="8"/>
      <c r="T1197" s="8"/>
      <c r="U1197" s="8"/>
      <c r="V1197" s="8"/>
      <c r="W1197" s="8"/>
      <c r="X1197" s="8"/>
      <c r="Y1197" s="8"/>
      <c r="Z1197" s="8"/>
      <c r="AA1197" s="8"/>
    </row>
    <row r="1198" spans="1:27" ht="15.75" customHeight="1">
      <c r="A1198" s="4">
        <f t="shared" si="39"/>
        <v>1197</v>
      </c>
      <c r="B1198" s="4" t="s">
        <v>3258</v>
      </c>
      <c r="C1198" s="4"/>
      <c r="D1198" s="4" t="s">
        <v>1151</v>
      </c>
      <c r="E1198" s="4" t="s">
        <v>139</v>
      </c>
      <c r="F1198" s="7">
        <v>12</v>
      </c>
      <c r="G1198" s="4" t="s">
        <v>3259</v>
      </c>
      <c r="H1198" s="39" t="s">
        <v>3260</v>
      </c>
      <c r="I1198" s="4" t="s">
        <v>2189</v>
      </c>
      <c r="J1198" s="4"/>
      <c r="K1198" s="4"/>
      <c r="L1198" s="4" t="s">
        <v>2290</v>
      </c>
      <c r="M1198" s="8" t="e">
        <f>VLOOKUP(B1198,Sheet4!A:C,2,FALSE)</f>
        <v>#N/A</v>
      </c>
      <c r="N1198" s="8" t="e">
        <f>VLOOKUP(B1198,Sheet5!A:B,2,FALSE)</f>
        <v>#N/A</v>
      </c>
      <c r="O1198" s="8" t="e">
        <f>VLOOKUP(B1198,Retail!A:B,2,FALSE)</f>
        <v>#N/A</v>
      </c>
      <c r="P1198" s="8"/>
      <c r="Q1198" s="8"/>
      <c r="R1198" s="8"/>
      <c r="S1198" s="8"/>
      <c r="T1198" s="8"/>
      <c r="U1198" s="8"/>
      <c r="V1198" s="8"/>
      <c r="W1198" s="8"/>
      <c r="X1198" s="8"/>
      <c r="Y1198" s="8"/>
      <c r="Z1198" s="8"/>
      <c r="AA1198" s="8"/>
    </row>
    <row r="1199" spans="1:27" ht="15.75" customHeight="1">
      <c r="A1199" s="4">
        <f t="shared" si="39"/>
        <v>1198</v>
      </c>
      <c r="B1199" s="4" t="s">
        <v>3261</v>
      </c>
      <c r="C1199" s="4"/>
      <c r="D1199" s="4" t="s">
        <v>1151</v>
      </c>
      <c r="E1199" s="4" t="s">
        <v>139</v>
      </c>
      <c r="F1199" s="7">
        <v>10</v>
      </c>
      <c r="G1199" s="4" t="s">
        <v>3262</v>
      </c>
      <c r="H1199" s="39" t="s">
        <v>3263</v>
      </c>
      <c r="I1199" s="4" t="s">
        <v>2189</v>
      </c>
      <c r="J1199" s="4"/>
      <c r="K1199" s="4"/>
      <c r="L1199" s="4" t="s">
        <v>2290</v>
      </c>
      <c r="M1199" s="8" t="e">
        <f>VLOOKUP(B1199,Sheet4!A:C,2,FALSE)</f>
        <v>#N/A</v>
      </c>
      <c r="N1199" s="8" t="e">
        <f>VLOOKUP(B1199,Sheet5!A:B,2,FALSE)</f>
        <v>#N/A</v>
      </c>
      <c r="O1199" s="8" t="e">
        <f>VLOOKUP(B1199,Retail!A:B,2,FALSE)</f>
        <v>#N/A</v>
      </c>
      <c r="P1199" s="8"/>
      <c r="Q1199" s="8"/>
      <c r="R1199" s="8"/>
      <c r="S1199" s="8"/>
      <c r="T1199" s="8"/>
      <c r="U1199" s="8"/>
      <c r="V1199" s="8"/>
      <c r="W1199" s="8"/>
      <c r="X1199" s="8"/>
      <c r="Y1199" s="8"/>
      <c r="Z1199" s="8"/>
      <c r="AA1199" s="8"/>
    </row>
    <row r="1200" spans="1:27" ht="15.75" customHeight="1">
      <c r="A1200" s="4"/>
      <c r="B1200" s="4" t="s">
        <v>3264</v>
      </c>
      <c r="C1200" s="4"/>
      <c r="D1200" s="4" t="s">
        <v>2510</v>
      </c>
      <c r="E1200" s="4"/>
      <c r="F1200" s="4"/>
      <c r="G1200" s="4" t="s">
        <v>3265</v>
      </c>
      <c r="H1200" s="21"/>
      <c r="I1200" s="4" t="s">
        <v>2189</v>
      </c>
      <c r="J1200" s="4"/>
      <c r="K1200" s="4"/>
      <c r="L1200" s="4" t="s">
        <v>2191</v>
      </c>
      <c r="M1200" s="8" t="e">
        <f>VLOOKUP(B1200,Sheet4!A:C,2,FALSE)</f>
        <v>#N/A</v>
      </c>
      <c r="N1200" s="8" t="e">
        <f>VLOOKUP(B1200,Sheet5!A:B,2,FALSE)</f>
        <v>#N/A</v>
      </c>
      <c r="O1200" s="8"/>
      <c r="P1200" s="8"/>
      <c r="Q1200" s="8"/>
      <c r="R1200" s="8"/>
      <c r="S1200" s="8"/>
      <c r="T1200" s="8"/>
      <c r="U1200" s="8"/>
      <c r="V1200" s="8"/>
      <c r="W1200" s="8"/>
      <c r="X1200" s="8"/>
      <c r="Y1200" s="8"/>
      <c r="Z1200" s="8"/>
      <c r="AA1200" s="8"/>
    </row>
    <row r="1201" spans="1:27" ht="15.75" customHeight="1">
      <c r="A1201" s="4"/>
      <c r="B1201" s="4" t="s">
        <v>3266</v>
      </c>
      <c r="C1201" s="4"/>
      <c r="D1201" s="4" t="s">
        <v>2510</v>
      </c>
      <c r="E1201" s="4"/>
      <c r="F1201" s="4"/>
      <c r="G1201" s="4" t="s">
        <v>3267</v>
      </c>
      <c r="H1201" s="21"/>
      <c r="I1201" s="4" t="s">
        <v>2189</v>
      </c>
      <c r="J1201" s="4"/>
      <c r="K1201" s="4"/>
      <c r="L1201" s="4" t="s">
        <v>2191</v>
      </c>
      <c r="M1201" s="8" t="e">
        <f>VLOOKUP(B1201,Sheet4!A:C,2,FALSE)</f>
        <v>#N/A</v>
      </c>
      <c r="N1201" s="8" t="e">
        <f>VLOOKUP(B1201,Sheet5!A:B,2,FALSE)</f>
        <v>#N/A</v>
      </c>
      <c r="O1201" s="8"/>
      <c r="P1201" s="8"/>
      <c r="Q1201" s="8"/>
      <c r="R1201" s="8"/>
      <c r="S1201" s="8"/>
      <c r="T1201" s="8"/>
      <c r="U1201" s="8"/>
      <c r="V1201" s="8"/>
      <c r="W1201" s="8"/>
      <c r="X1201" s="8"/>
      <c r="Y1201" s="8"/>
      <c r="Z1201" s="8"/>
      <c r="AA1201" s="8"/>
    </row>
    <row r="1202" spans="1:27" ht="15.75" customHeight="1">
      <c r="A1202" s="4">
        <f t="shared" ref="A1202:A1203" si="40">IF(B1202&lt;&gt;"",ROW()-1,"")</f>
        <v>1201</v>
      </c>
      <c r="B1202" s="4" t="s">
        <v>3268</v>
      </c>
      <c r="C1202" s="4"/>
      <c r="D1202" s="6" t="s">
        <v>116</v>
      </c>
      <c r="E1202" s="6" t="s">
        <v>38</v>
      </c>
      <c r="F1202" s="7">
        <v>12</v>
      </c>
      <c r="G1202" s="4" t="s">
        <v>3269</v>
      </c>
      <c r="H1202" s="21">
        <v>919820830600</v>
      </c>
      <c r="I1202" s="4" t="s">
        <v>2189</v>
      </c>
      <c r="J1202" s="4"/>
      <c r="K1202" s="4"/>
      <c r="L1202" s="4" t="s">
        <v>2286</v>
      </c>
      <c r="M1202" s="8" t="e">
        <f>VLOOKUP(B1202,Sheet4!A:C,2,FALSE)</f>
        <v>#N/A</v>
      </c>
      <c r="N1202" s="8" t="e">
        <f>VLOOKUP(B1202,Sheet5!A:B,2,FALSE)</f>
        <v>#N/A</v>
      </c>
      <c r="O1202" s="8" t="e">
        <f>VLOOKUP(B1202,Retail!A:B,2,FALSE)</f>
        <v>#N/A</v>
      </c>
      <c r="P1202" s="8"/>
      <c r="Q1202" s="8"/>
      <c r="R1202" s="8"/>
      <c r="S1202" s="8"/>
      <c r="T1202" s="8"/>
      <c r="U1202" s="8"/>
      <c r="V1202" s="8"/>
      <c r="W1202" s="8"/>
      <c r="X1202" s="8"/>
      <c r="Y1202" s="8"/>
      <c r="Z1202" s="8"/>
      <c r="AA1202" s="8"/>
    </row>
    <row r="1203" spans="1:27" ht="15.75" customHeight="1">
      <c r="A1203" s="4">
        <f t="shared" si="40"/>
        <v>1202</v>
      </c>
      <c r="B1203" s="4" t="s">
        <v>3270</v>
      </c>
      <c r="C1203" s="4"/>
      <c r="D1203" s="6" t="s">
        <v>116</v>
      </c>
      <c r="E1203" s="6" t="s">
        <v>38</v>
      </c>
      <c r="F1203" s="7">
        <v>12</v>
      </c>
      <c r="G1203" s="4" t="s">
        <v>3271</v>
      </c>
      <c r="H1203" s="21">
        <v>918104071041</v>
      </c>
      <c r="I1203" s="4" t="s">
        <v>2189</v>
      </c>
      <c r="J1203" s="4" t="s">
        <v>3272</v>
      </c>
      <c r="K1203" s="4"/>
      <c r="L1203" s="4" t="s">
        <v>2290</v>
      </c>
      <c r="M1203" s="8" t="e">
        <f>VLOOKUP(B1203,Sheet4!A:C,2,FALSE)</f>
        <v>#N/A</v>
      </c>
      <c r="N1203" s="8" t="e">
        <f>VLOOKUP(B1203,Sheet5!A:B,2,FALSE)</f>
        <v>#N/A</v>
      </c>
      <c r="O1203" s="8" t="e">
        <f>VLOOKUP(B1203,Retail!A:B,2,FALSE)</f>
        <v>#N/A</v>
      </c>
      <c r="P1203" s="8"/>
      <c r="Q1203" s="8"/>
      <c r="R1203" s="8"/>
      <c r="S1203" s="8"/>
      <c r="T1203" s="8"/>
      <c r="U1203" s="8"/>
      <c r="V1203" s="8"/>
      <c r="W1203" s="8"/>
      <c r="X1203" s="8"/>
      <c r="Y1203" s="8"/>
      <c r="Z1203" s="8"/>
      <c r="AA1203" s="8"/>
    </row>
    <row r="1204" spans="1:27" ht="15.75" customHeight="1">
      <c r="A1204" s="4"/>
      <c r="B1204" s="10" t="s">
        <v>3273</v>
      </c>
      <c r="C1204" s="4"/>
      <c r="D1204" s="4" t="s">
        <v>3274</v>
      </c>
      <c r="E1204" s="4"/>
      <c r="F1204" s="4"/>
      <c r="G1204" s="4" t="s">
        <v>3275</v>
      </c>
      <c r="H1204" s="21">
        <v>919890963927</v>
      </c>
      <c r="I1204" s="4" t="s">
        <v>2189</v>
      </c>
      <c r="J1204" s="4" t="s">
        <v>3276</v>
      </c>
      <c r="K1204" s="4"/>
      <c r="L1204" s="4" t="s">
        <v>2191</v>
      </c>
      <c r="M1204" s="8" t="e">
        <f>VLOOKUP(B1204,Sheet4!A:C,2,FALSE)</f>
        <v>#N/A</v>
      </c>
      <c r="N1204" s="8" t="e">
        <f>VLOOKUP(B1204,Sheet5!A:B,2,FALSE)</f>
        <v>#N/A</v>
      </c>
      <c r="O1204" s="8"/>
      <c r="P1204" s="8"/>
      <c r="Q1204" s="8"/>
      <c r="R1204" s="8"/>
      <c r="S1204" s="8"/>
      <c r="T1204" s="8"/>
      <c r="U1204" s="8"/>
      <c r="V1204" s="8"/>
      <c r="W1204" s="8"/>
      <c r="X1204" s="8"/>
      <c r="Y1204" s="8"/>
      <c r="Z1204" s="8"/>
      <c r="AA1204" s="8"/>
    </row>
    <row r="1205" spans="1:27" ht="15.75" customHeight="1">
      <c r="A1205" s="4">
        <f t="shared" ref="A1205:A1206" si="41">IF(B1205&lt;&gt;"",ROW()-1,"")</f>
        <v>1204</v>
      </c>
      <c r="B1205" s="4" t="s">
        <v>3277</v>
      </c>
      <c r="C1205" s="4"/>
      <c r="D1205" s="6" t="s">
        <v>116</v>
      </c>
      <c r="E1205" s="6" t="s">
        <v>38</v>
      </c>
      <c r="F1205" s="7">
        <v>11</v>
      </c>
      <c r="G1205" s="4" t="s">
        <v>3278</v>
      </c>
      <c r="H1205" s="21">
        <v>919988851071</v>
      </c>
      <c r="I1205" s="4" t="s">
        <v>2189</v>
      </c>
      <c r="J1205" s="4"/>
      <c r="K1205" s="4"/>
      <c r="L1205" s="4" t="s">
        <v>2286</v>
      </c>
      <c r="M1205" s="8" t="e">
        <f>VLOOKUP(B1205,Sheet4!A:C,2,FALSE)</f>
        <v>#N/A</v>
      </c>
      <c r="N1205" s="8" t="e">
        <f>VLOOKUP(B1205,Sheet5!A:B,2,FALSE)</f>
        <v>#N/A</v>
      </c>
      <c r="O1205" s="8" t="e">
        <f>VLOOKUP(B1205,Retail!A:B,2,FALSE)</f>
        <v>#N/A</v>
      </c>
      <c r="P1205" s="8"/>
      <c r="Q1205" s="8"/>
      <c r="R1205" s="8"/>
      <c r="S1205" s="8"/>
      <c r="T1205" s="8"/>
      <c r="U1205" s="8"/>
      <c r="V1205" s="8"/>
      <c r="W1205" s="8"/>
      <c r="X1205" s="8"/>
      <c r="Y1205" s="8"/>
      <c r="Z1205" s="8"/>
      <c r="AA1205" s="8"/>
    </row>
    <row r="1206" spans="1:27" ht="15.75" customHeight="1">
      <c r="A1206" s="4">
        <f t="shared" si="41"/>
        <v>1205</v>
      </c>
      <c r="B1206" s="4" t="s">
        <v>3279</v>
      </c>
      <c r="C1206" s="4"/>
      <c r="D1206" s="4" t="s">
        <v>1653</v>
      </c>
      <c r="E1206" s="4" t="s">
        <v>38</v>
      </c>
      <c r="F1206" s="7">
        <v>12</v>
      </c>
      <c r="G1206" s="4" t="s">
        <v>3280</v>
      </c>
      <c r="H1206" s="21">
        <v>918976569445</v>
      </c>
      <c r="I1206" s="4" t="s">
        <v>2189</v>
      </c>
      <c r="J1206" s="4" t="s">
        <v>3272</v>
      </c>
      <c r="K1206" s="4"/>
      <c r="L1206" s="4" t="s">
        <v>2290</v>
      </c>
      <c r="M1206" s="8" t="e">
        <f>VLOOKUP(B1206,Sheet4!A:C,2,FALSE)</f>
        <v>#N/A</v>
      </c>
      <c r="N1206" s="8" t="e">
        <f>VLOOKUP(B1206,Sheet5!A:B,2,FALSE)</f>
        <v>#N/A</v>
      </c>
      <c r="O1206" s="8" t="e">
        <f>VLOOKUP(B1206,Retail!A:B,2,FALSE)</f>
        <v>#N/A</v>
      </c>
      <c r="P1206" s="8"/>
      <c r="Q1206" s="8"/>
      <c r="R1206" s="8"/>
      <c r="S1206" s="8"/>
      <c r="T1206" s="8"/>
      <c r="U1206" s="8"/>
      <c r="V1206" s="8"/>
      <c r="W1206" s="8"/>
      <c r="X1206" s="8"/>
      <c r="Y1206" s="8"/>
      <c r="Z1206" s="8"/>
      <c r="AA1206" s="8"/>
    </row>
    <row r="1207" spans="1:27" ht="15.75" customHeight="1">
      <c r="A1207" s="4"/>
      <c r="B1207" s="4" t="s">
        <v>3281</v>
      </c>
      <c r="C1207" s="4"/>
      <c r="D1207" s="4" t="s">
        <v>3282</v>
      </c>
      <c r="E1207" s="4"/>
      <c r="F1207" s="4"/>
      <c r="G1207" s="4" t="s">
        <v>3283</v>
      </c>
      <c r="H1207" s="21">
        <v>918921829944</v>
      </c>
      <c r="I1207" s="4" t="s">
        <v>2189</v>
      </c>
      <c r="J1207" s="4" t="s">
        <v>2077</v>
      </c>
      <c r="K1207" s="4"/>
      <c r="L1207" s="4" t="s">
        <v>2191</v>
      </c>
      <c r="M1207" s="8" t="e">
        <f>VLOOKUP(B1207,Sheet4!A:C,2,FALSE)</f>
        <v>#N/A</v>
      </c>
      <c r="N1207" s="8" t="e">
        <f>VLOOKUP(B1207,Sheet5!A:B,2,FALSE)</f>
        <v>#N/A</v>
      </c>
      <c r="O1207" s="8"/>
      <c r="P1207" s="8"/>
      <c r="Q1207" s="8"/>
      <c r="R1207" s="8"/>
      <c r="S1207" s="8"/>
      <c r="T1207" s="8"/>
      <c r="U1207" s="8"/>
      <c r="V1207" s="8"/>
      <c r="W1207" s="8"/>
      <c r="X1207" s="8"/>
      <c r="Y1207" s="8"/>
      <c r="Z1207" s="8"/>
      <c r="AA1207" s="8"/>
    </row>
    <row r="1208" spans="1:27" ht="15.75" customHeight="1">
      <c r="A1208" s="4"/>
      <c r="B1208" s="10" t="s">
        <v>3284</v>
      </c>
      <c r="C1208" s="4"/>
      <c r="D1208" s="4" t="s">
        <v>3285</v>
      </c>
      <c r="E1208" s="4"/>
      <c r="F1208" s="4"/>
      <c r="G1208" s="4" t="s">
        <v>3286</v>
      </c>
      <c r="H1208" s="21">
        <v>918928473437</v>
      </c>
      <c r="I1208" s="4" t="s">
        <v>2189</v>
      </c>
      <c r="J1208" s="4" t="s">
        <v>3287</v>
      </c>
      <c r="K1208" s="4"/>
      <c r="L1208" s="4" t="s">
        <v>2191</v>
      </c>
      <c r="M1208" s="8" t="e">
        <f>VLOOKUP(B1208,Sheet4!A:C,2,FALSE)</f>
        <v>#N/A</v>
      </c>
      <c r="N1208" s="8" t="e">
        <f>VLOOKUP(B1208,Sheet5!A:B,2,FALSE)</f>
        <v>#N/A</v>
      </c>
      <c r="O1208" s="8"/>
      <c r="P1208" s="8"/>
      <c r="Q1208" s="8"/>
      <c r="R1208" s="8"/>
      <c r="S1208" s="8"/>
      <c r="T1208" s="8"/>
      <c r="U1208" s="8"/>
      <c r="V1208" s="8"/>
      <c r="W1208" s="8"/>
      <c r="X1208" s="8"/>
      <c r="Y1208" s="8"/>
      <c r="Z1208" s="8"/>
      <c r="AA1208" s="8"/>
    </row>
    <row r="1209" spans="1:27" ht="15.75" customHeight="1">
      <c r="A1209" s="4">
        <f>IF(B1209&lt;&gt;"",ROW()-1,"")</f>
        <v>1208</v>
      </c>
      <c r="B1209" s="10" t="s">
        <v>3288</v>
      </c>
      <c r="C1209" s="4"/>
      <c r="D1209" s="4" t="s">
        <v>85</v>
      </c>
      <c r="E1209" s="4" t="s">
        <v>86</v>
      </c>
      <c r="F1209" s="7">
        <v>9</v>
      </c>
      <c r="G1209" s="4" t="s">
        <v>256</v>
      </c>
      <c r="H1209" s="21">
        <v>9741725500</v>
      </c>
      <c r="I1209" s="4" t="s">
        <v>2189</v>
      </c>
      <c r="J1209" s="4"/>
      <c r="K1209" s="4"/>
      <c r="L1209" s="4" t="s">
        <v>2290</v>
      </c>
      <c r="M1209" s="8" t="e">
        <f>VLOOKUP(B1209,Sheet4!A:C,2,FALSE)</f>
        <v>#N/A</v>
      </c>
      <c r="N1209" s="8" t="e">
        <f>VLOOKUP(B1209,Sheet5!A:B,2,FALSE)</f>
        <v>#N/A</v>
      </c>
      <c r="O1209" s="8" t="e">
        <f>VLOOKUP(B1209,Retail!A:B,2,FALSE)</f>
        <v>#N/A</v>
      </c>
      <c r="P1209" s="8"/>
      <c r="Q1209" s="8"/>
      <c r="R1209" s="8"/>
      <c r="S1209" s="8"/>
      <c r="T1209" s="8"/>
      <c r="U1209" s="8"/>
      <c r="V1209" s="8"/>
      <c r="W1209" s="8"/>
      <c r="X1209" s="8"/>
      <c r="Y1209" s="8"/>
      <c r="Z1209" s="8"/>
      <c r="AA1209" s="8"/>
    </row>
    <row r="1210" spans="1:27" ht="15.75" customHeight="1">
      <c r="A1210" s="4"/>
      <c r="B1210" s="10" t="s">
        <v>3289</v>
      </c>
      <c r="C1210" s="4"/>
      <c r="D1210" s="4" t="s">
        <v>3290</v>
      </c>
      <c r="E1210" s="4"/>
      <c r="F1210" s="4"/>
      <c r="G1210" s="4" t="s">
        <v>3291</v>
      </c>
      <c r="H1210" s="21">
        <v>9899233331</v>
      </c>
      <c r="I1210" s="4" t="s">
        <v>2189</v>
      </c>
      <c r="J1210" s="4" t="s">
        <v>3292</v>
      </c>
      <c r="K1210" s="4"/>
      <c r="L1210" s="4" t="s">
        <v>2191</v>
      </c>
      <c r="M1210" s="8" t="e">
        <f>VLOOKUP(B1210,Sheet4!A:C,2,FALSE)</f>
        <v>#N/A</v>
      </c>
      <c r="N1210" s="8" t="e">
        <f>VLOOKUP(B1210,Sheet5!A:B,2,FALSE)</f>
        <v>#N/A</v>
      </c>
      <c r="O1210" s="8"/>
      <c r="P1210" s="8"/>
      <c r="Q1210" s="8"/>
      <c r="R1210" s="8"/>
      <c r="S1210" s="8"/>
      <c r="T1210" s="8"/>
      <c r="U1210" s="8"/>
      <c r="V1210" s="8"/>
      <c r="W1210" s="8"/>
      <c r="X1210" s="8"/>
      <c r="Y1210" s="8"/>
      <c r="Z1210" s="8"/>
      <c r="AA1210" s="8"/>
    </row>
    <row r="1211" spans="1:27" ht="15.75" customHeight="1">
      <c r="A1211" s="4"/>
      <c r="B1211" s="4" t="s">
        <v>3293</v>
      </c>
      <c r="C1211" s="4"/>
      <c r="D1211" s="4" t="s">
        <v>3290</v>
      </c>
      <c r="E1211" s="4"/>
      <c r="F1211" s="4"/>
      <c r="G1211" s="4" t="s">
        <v>3294</v>
      </c>
      <c r="H1211" s="21">
        <v>9811277028</v>
      </c>
      <c r="I1211" s="4" t="s">
        <v>2189</v>
      </c>
      <c r="J1211" s="4" t="s">
        <v>3295</v>
      </c>
      <c r="K1211" s="4"/>
      <c r="L1211" s="4" t="s">
        <v>2191</v>
      </c>
      <c r="M1211" s="8" t="e">
        <f>VLOOKUP(B1211,Sheet4!A:C,2,FALSE)</f>
        <v>#N/A</v>
      </c>
      <c r="N1211" s="8" t="e">
        <f>VLOOKUP(B1211,Sheet5!A:B,2,FALSE)</f>
        <v>#N/A</v>
      </c>
      <c r="O1211" s="8"/>
      <c r="P1211" s="8"/>
      <c r="Q1211" s="8"/>
      <c r="R1211" s="8"/>
      <c r="S1211" s="8"/>
      <c r="T1211" s="8"/>
      <c r="U1211" s="8"/>
      <c r="V1211" s="8"/>
      <c r="W1211" s="8"/>
      <c r="X1211" s="8"/>
      <c r="Y1211" s="8"/>
      <c r="Z1211" s="8"/>
      <c r="AA1211" s="8"/>
    </row>
    <row r="1212" spans="1:27" ht="15.75" customHeight="1">
      <c r="A1212" s="4"/>
      <c r="B1212" s="4" t="s">
        <v>3296</v>
      </c>
      <c r="C1212" s="4"/>
      <c r="D1212" s="4" t="s">
        <v>3290</v>
      </c>
      <c r="E1212" s="4"/>
      <c r="F1212" s="4"/>
      <c r="G1212" s="4" t="s">
        <v>3297</v>
      </c>
      <c r="H1212" s="21">
        <v>9999763398</v>
      </c>
      <c r="I1212" s="4" t="s">
        <v>2189</v>
      </c>
      <c r="J1212" s="4" t="s">
        <v>3298</v>
      </c>
      <c r="K1212" s="4"/>
      <c r="L1212" s="4" t="s">
        <v>2191</v>
      </c>
      <c r="M1212" s="8" t="e">
        <f>VLOOKUP(B1212,Sheet4!A:C,2,FALSE)</f>
        <v>#N/A</v>
      </c>
      <c r="N1212" s="8" t="e">
        <f>VLOOKUP(B1212,Sheet5!A:B,2,FALSE)</f>
        <v>#N/A</v>
      </c>
      <c r="O1212" s="8"/>
      <c r="P1212" s="8"/>
      <c r="Q1212" s="8"/>
      <c r="R1212" s="8"/>
      <c r="S1212" s="8"/>
      <c r="T1212" s="8"/>
      <c r="U1212" s="8"/>
      <c r="V1212" s="8"/>
      <c r="W1212" s="8"/>
      <c r="X1212" s="8"/>
      <c r="Y1212" s="8"/>
      <c r="Z1212" s="8"/>
      <c r="AA1212" s="8"/>
    </row>
    <row r="1213" spans="1:27" ht="15.75" customHeight="1">
      <c r="A1213" s="4"/>
      <c r="B1213" s="4" t="s">
        <v>3299</v>
      </c>
      <c r="C1213" s="4"/>
      <c r="D1213" s="4" t="s">
        <v>3300</v>
      </c>
      <c r="E1213" s="4"/>
      <c r="F1213" s="4"/>
      <c r="G1213" s="4" t="s">
        <v>3301</v>
      </c>
      <c r="H1213" s="21">
        <v>918978544011</v>
      </c>
      <c r="I1213" s="4" t="s">
        <v>2189</v>
      </c>
      <c r="J1213" s="4" t="s">
        <v>3302</v>
      </c>
      <c r="K1213" s="4"/>
      <c r="L1213" s="4" t="s">
        <v>2191</v>
      </c>
      <c r="M1213" s="8" t="e">
        <f>VLOOKUP(B1213,Sheet4!A:C,2,FALSE)</f>
        <v>#N/A</v>
      </c>
      <c r="N1213" s="8" t="e">
        <f>VLOOKUP(B1213,Sheet5!A:B,2,FALSE)</f>
        <v>#N/A</v>
      </c>
      <c r="O1213" s="8"/>
      <c r="P1213" s="8"/>
      <c r="Q1213" s="8"/>
      <c r="R1213" s="8"/>
      <c r="S1213" s="8"/>
      <c r="T1213" s="8"/>
      <c r="U1213" s="8"/>
      <c r="V1213" s="8"/>
      <c r="W1213" s="8"/>
      <c r="X1213" s="8"/>
      <c r="Y1213" s="8"/>
      <c r="Z1213" s="8"/>
      <c r="AA1213" s="8"/>
    </row>
    <row r="1214" spans="1:27" ht="15.75" customHeight="1">
      <c r="A1214" s="4">
        <f t="shared" ref="A1214:A1216" si="42">IF(B1214&lt;&gt;"",ROW()-1,"")</f>
        <v>1213</v>
      </c>
      <c r="B1214" s="4" t="s">
        <v>3303</v>
      </c>
      <c r="C1214" s="4"/>
      <c r="D1214" s="4" t="s">
        <v>1653</v>
      </c>
      <c r="E1214" s="4" t="s">
        <v>38</v>
      </c>
      <c r="F1214" s="7">
        <v>10</v>
      </c>
      <c r="G1214" s="4" t="s">
        <v>3304</v>
      </c>
      <c r="H1214" s="21">
        <v>919822458672</v>
      </c>
      <c r="I1214" s="4" t="s">
        <v>2189</v>
      </c>
      <c r="J1214" s="4" t="s">
        <v>3305</v>
      </c>
      <c r="K1214" s="4"/>
      <c r="L1214" s="4" t="s">
        <v>2290</v>
      </c>
      <c r="M1214" s="8" t="e">
        <f>VLOOKUP(B1214,Sheet4!A:C,2,FALSE)</f>
        <v>#N/A</v>
      </c>
      <c r="N1214" s="8" t="e">
        <f>VLOOKUP(B1214,Sheet5!A:B,2,FALSE)</f>
        <v>#N/A</v>
      </c>
      <c r="O1214" s="8" t="e">
        <f>VLOOKUP(B1214,Retail!A:B,2,FALSE)</f>
        <v>#N/A</v>
      </c>
      <c r="P1214" s="8"/>
      <c r="Q1214" s="8"/>
      <c r="R1214" s="8"/>
      <c r="S1214" s="8"/>
      <c r="T1214" s="8"/>
      <c r="U1214" s="8"/>
      <c r="V1214" s="8"/>
      <c r="W1214" s="8"/>
      <c r="X1214" s="8"/>
      <c r="Y1214" s="8"/>
      <c r="Z1214" s="8"/>
      <c r="AA1214" s="8"/>
    </row>
    <row r="1215" spans="1:27" ht="15.75" customHeight="1">
      <c r="A1215" s="4">
        <f t="shared" si="42"/>
        <v>1214</v>
      </c>
      <c r="B1215" s="4" t="s">
        <v>3306</v>
      </c>
      <c r="C1215" s="4"/>
      <c r="D1215" s="4" t="s">
        <v>1653</v>
      </c>
      <c r="E1215" s="4" t="s">
        <v>38</v>
      </c>
      <c r="F1215" s="7">
        <v>10</v>
      </c>
      <c r="G1215" s="4" t="s">
        <v>3307</v>
      </c>
      <c r="H1215" s="21">
        <v>919654676092</v>
      </c>
      <c r="I1215" s="4" t="s">
        <v>2189</v>
      </c>
      <c r="J1215" s="4" t="s">
        <v>3305</v>
      </c>
      <c r="K1215" s="4"/>
      <c r="L1215" s="4" t="s">
        <v>2290</v>
      </c>
      <c r="M1215" s="8" t="e">
        <f>VLOOKUP(B1215,Sheet4!A:C,2,FALSE)</f>
        <v>#N/A</v>
      </c>
      <c r="N1215" s="8" t="e">
        <f>VLOOKUP(B1215,Sheet5!A:B,2,FALSE)</f>
        <v>#N/A</v>
      </c>
      <c r="O1215" s="8" t="e">
        <f>VLOOKUP(B1215,Retail!A:B,2,FALSE)</f>
        <v>#N/A</v>
      </c>
      <c r="P1215" s="8"/>
      <c r="Q1215" s="8"/>
      <c r="R1215" s="8"/>
      <c r="S1215" s="8"/>
      <c r="T1215" s="8"/>
      <c r="U1215" s="8"/>
      <c r="V1215" s="8"/>
      <c r="W1215" s="8"/>
      <c r="X1215" s="8"/>
      <c r="Y1215" s="8"/>
      <c r="Z1215" s="8"/>
      <c r="AA1215" s="8"/>
    </row>
    <row r="1216" spans="1:27" ht="15.75" customHeight="1">
      <c r="A1216" s="4">
        <f t="shared" si="42"/>
        <v>1215</v>
      </c>
      <c r="B1216" s="10" t="s">
        <v>3308</v>
      </c>
      <c r="C1216" s="4"/>
      <c r="D1216" s="4" t="s">
        <v>3309</v>
      </c>
      <c r="E1216" s="4"/>
      <c r="F1216" s="7">
        <v>11</v>
      </c>
      <c r="G1216" s="4" t="s">
        <v>3310</v>
      </c>
      <c r="H1216" s="21">
        <v>919979964670</v>
      </c>
      <c r="I1216" s="4" t="s">
        <v>2189</v>
      </c>
      <c r="J1216" s="4" t="s">
        <v>3311</v>
      </c>
      <c r="K1216" s="4"/>
      <c r="L1216" s="4" t="s">
        <v>2290</v>
      </c>
      <c r="M1216" s="8" t="e">
        <f>VLOOKUP(B1216,Sheet4!A:C,2,FALSE)</f>
        <v>#N/A</v>
      </c>
      <c r="N1216" s="8" t="e">
        <f>VLOOKUP(B1216,Sheet5!A:B,2,FALSE)</f>
        <v>#N/A</v>
      </c>
      <c r="O1216" s="8" t="e">
        <f>VLOOKUP(B1216,Retail!A:B,2,FALSE)</f>
        <v>#N/A</v>
      </c>
      <c r="P1216" s="8"/>
      <c r="Q1216" s="8"/>
      <c r="R1216" s="8"/>
      <c r="S1216" s="8"/>
      <c r="T1216" s="8"/>
      <c r="U1216" s="8"/>
      <c r="V1216" s="8"/>
      <c r="W1216" s="8"/>
      <c r="X1216" s="8"/>
      <c r="Y1216" s="8"/>
      <c r="Z1216" s="8"/>
      <c r="AA1216" s="8"/>
    </row>
    <row r="1217" spans="1:27" ht="15.75" customHeight="1">
      <c r="A1217" s="4"/>
      <c r="B1217" s="4" t="s">
        <v>3312</v>
      </c>
      <c r="C1217" s="4"/>
      <c r="D1217" s="4" t="s">
        <v>3313</v>
      </c>
      <c r="E1217" s="4"/>
      <c r="F1217" s="4"/>
      <c r="G1217" s="4" t="s">
        <v>3314</v>
      </c>
      <c r="H1217" s="21">
        <v>447885114552</v>
      </c>
      <c r="I1217" s="4" t="s">
        <v>2189</v>
      </c>
      <c r="J1217" s="4" t="s">
        <v>3315</v>
      </c>
      <c r="K1217" s="4"/>
      <c r="L1217" s="4" t="s">
        <v>2191</v>
      </c>
      <c r="M1217" s="8" t="e">
        <f>VLOOKUP(B1217,Sheet4!A:C,2,FALSE)</f>
        <v>#N/A</v>
      </c>
      <c r="N1217" s="8" t="e">
        <f>VLOOKUP(B1217,Sheet5!A:B,2,FALSE)</f>
        <v>#N/A</v>
      </c>
      <c r="O1217" s="8"/>
      <c r="P1217" s="8"/>
      <c r="Q1217" s="8"/>
      <c r="R1217" s="8"/>
      <c r="S1217" s="8"/>
      <c r="T1217" s="8"/>
      <c r="U1217" s="8"/>
      <c r="V1217" s="8"/>
      <c r="W1217" s="8"/>
      <c r="X1217" s="8"/>
      <c r="Y1217" s="8"/>
      <c r="Z1217" s="8"/>
      <c r="AA1217" s="8"/>
    </row>
    <row r="1218" spans="1:27" ht="15.75" customHeight="1">
      <c r="A1218" s="4"/>
      <c r="B1218" s="10" t="s">
        <v>3316</v>
      </c>
      <c r="C1218" s="4"/>
      <c r="D1218" s="4" t="s">
        <v>3317</v>
      </c>
      <c r="E1218" s="4"/>
      <c r="F1218" s="4"/>
      <c r="G1218" s="4" t="s">
        <v>3318</v>
      </c>
      <c r="H1218" s="21">
        <v>918898954531</v>
      </c>
      <c r="I1218" s="4" t="s">
        <v>2189</v>
      </c>
      <c r="J1218" s="4"/>
      <c r="K1218" s="4"/>
      <c r="L1218" s="4" t="s">
        <v>2191</v>
      </c>
      <c r="M1218" s="8" t="e">
        <f>VLOOKUP(B1218,Sheet4!A:C,2,FALSE)</f>
        <v>#N/A</v>
      </c>
      <c r="N1218" s="8" t="e">
        <f>VLOOKUP(B1218,Sheet5!A:B,2,FALSE)</f>
        <v>#N/A</v>
      </c>
      <c r="O1218" s="8"/>
      <c r="P1218" s="8"/>
      <c r="Q1218" s="8"/>
      <c r="R1218" s="8"/>
      <c r="S1218" s="8"/>
      <c r="T1218" s="8"/>
      <c r="U1218" s="8"/>
      <c r="V1218" s="8"/>
      <c r="W1218" s="8"/>
      <c r="X1218" s="8"/>
      <c r="Y1218" s="8"/>
      <c r="Z1218" s="8"/>
      <c r="AA1218" s="8"/>
    </row>
    <row r="1219" spans="1:27" ht="15.75" customHeight="1">
      <c r="A1219" s="4">
        <f>IF(B1219&lt;&gt;"",ROW()-1,"")</f>
        <v>1218</v>
      </c>
      <c r="B1219" s="4" t="s">
        <v>3319</v>
      </c>
      <c r="C1219" s="4"/>
      <c r="D1219" s="4" t="s">
        <v>3320</v>
      </c>
      <c r="E1219" s="4" t="s">
        <v>3321</v>
      </c>
      <c r="F1219" s="7">
        <v>12</v>
      </c>
      <c r="G1219" s="4" t="s">
        <v>3322</v>
      </c>
      <c r="H1219" s="21">
        <v>447547369987</v>
      </c>
      <c r="I1219" s="4" t="s">
        <v>2189</v>
      </c>
      <c r="J1219" s="4" t="s">
        <v>3323</v>
      </c>
      <c r="K1219" s="4"/>
      <c r="L1219" s="4" t="s">
        <v>2290</v>
      </c>
      <c r="M1219" s="8" t="e">
        <f>VLOOKUP(B1219,Sheet4!A:C,2,FALSE)</f>
        <v>#N/A</v>
      </c>
      <c r="N1219" s="8" t="e">
        <f>VLOOKUP(B1219,Sheet5!A:B,2,FALSE)</f>
        <v>#N/A</v>
      </c>
      <c r="O1219" s="8" t="e">
        <f>VLOOKUP(B1219,Retail!A:B,2,FALSE)</f>
        <v>#N/A</v>
      </c>
      <c r="P1219" s="8"/>
      <c r="Q1219" s="8"/>
      <c r="R1219" s="8"/>
      <c r="S1219" s="8"/>
      <c r="T1219" s="8"/>
      <c r="U1219" s="8"/>
      <c r="V1219" s="8"/>
      <c r="W1219" s="8"/>
      <c r="X1219" s="8"/>
      <c r="Y1219" s="8"/>
      <c r="Z1219" s="8"/>
      <c r="AA1219" s="8"/>
    </row>
    <row r="1220" spans="1:27" ht="15.75" customHeight="1">
      <c r="A1220" s="4"/>
      <c r="B1220" s="4" t="s">
        <v>3324</v>
      </c>
      <c r="C1220" s="4"/>
      <c r="D1220" s="4" t="s">
        <v>3325</v>
      </c>
      <c r="E1220" s="4"/>
      <c r="F1220" s="4"/>
      <c r="G1220" s="4" t="s">
        <v>3326</v>
      </c>
      <c r="H1220" s="21">
        <v>919810027687</v>
      </c>
      <c r="I1220" s="4" t="s">
        <v>2189</v>
      </c>
      <c r="J1220" s="4" t="s">
        <v>3327</v>
      </c>
      <c r="K1220" s="4"/>
      <c r="L1220" s="4" t="s">
        <v>2191</v>
      </c>
      <c r="M1220" s="9" t="str">
        <f>VLOOKUP(B1220,Sheet4!A:C,2,FALSE)</f>
        <v>Yes</v>
      </c>
      <c r="N1220" s="8" t="e">
        <f>VLOOKUP(B1220,Sheet5!A:B,2,FALSE)</f>
        <v>#N/A</v>
      </c>
      <c r="O1220" s="8"/>
      <c r="P1220" s="8"/>
      <c r="Q1220" s="8"/>
      <c r="R1220" s="8"/>
      <c r="S1220" s="8"/>
      <c r="T1220" s="8"/>
      <c r="U1220" s="8"/>
      <c r="V1220" s="8"/>
      <c r="W1220" s="8"/>
      <c r="X1220" s="8"/>
      <c r="Y1220" s="8"/>
      <c r="Z1220" s="8"/>
      <c r="AA1220" s="8"/>
    </row>
    <row r="1221" spans="1:27" ht="15.75" customHeight="1">
      <c r="A1221" s="4"/>
      <c r="B1221" s="4" t="s">
        <v>3328</v>
      </c>
      <c r="C1221" s="4"/>
      <c r="D1221" s="4" t="s">
        <v>3329</v>
      </c>
      <c r="E1221" s="4"/>
      <c r="F1221" s="4"/>
      <c r="G1221" s="4" t="s">
        <v>3330</v>
      </c>
      <c r="H1221" s="21">
        <v>919980593265</v>
      </c>
      <c r="I1221" s="4" t="s">
        <v>2189</v>
      </c>
      <c r="J1221" s="4" t="s">
        <v>3331</v>
      </c>
      <c r="K1221" s="4"/>
      <c r="L1221" s="4" t="s">
        <v>2191</v>
      </c>
      <c r="M1221" s="8" t="e">
        <f>VLOOKUP(B1221,Sheet4!A:C,2,FALSE)</f>
        <v>#N/A</v>
      </c>
      <c r="N1221" s="8" t="e">
        <f>VLOOKUP(B1221,Sheet5!A:B,2,FALSE)</f>
        <v>#N/A</v>
      </c>
      <c r="O1221" s="8"/>
      <c r="P1221" s="8"/>
      <c r="Q1221" s="8"/>
      <c r="R1221" s="8"/>
      <c r="S1221" s="8"/>
      <c r="T1221" s="8"/>
      <c r="U1221" s="8"/>
      <c r="V1221" s="8"/>
      <c r="W1221" s="8"/>
      <c r="X1221" s="8"/>
      <c r="Y1221" s="8"/>
      <c r="Z1221" s="8"/>
      <c r="AA1221" s="8"/>
    </row>
    <row r="1222" spans="1:27" ht="15.75" customHeight="1">
      <c r="A1222" s="4">
        <f t="shared" ref="A1222:A1230" si="43">IF(B1222&lt;&gt;"",ROW()-1,"")</f>
        <v>1221</v>
      </c>
      <c r="B1222" s="4" t="s">
        <v>3332</v>
      </c>
      <c r="C1222" s="4"/>
      <c r="D1222" s="4" t="s">
        <v>279</v>
      </c>
      <c r="E1222" s="4" t="s">
        <v>38</v>
      </c>
      <c r="F1222" s="7">
        <v>12</v>
      </c>
      <c r="G1222" s="4" t="s">
        <v>3333</v>
      </c>
      <c r="H1222" s="21">
        <v>919830279053</v>
      </c>
      <c r="I1222" s="4" t="s">
        <v>2189</v>
      </c>
      <c r="J1222" s="4"/>
      <c r="K1222" s="4"/>
      <c r="L1222" s="4" t="s">
        <v>2290</v>
      </c>
      <c r="M1222" s="8" t="e">
        <f>VLOOKUP(B1222,Sheet4!A:C,2,FALSE)</f>
        <v>#N/A</v>
      </c>
      <c r="N1222" s="8" t="e">
        <f>VLOOKUP(B1222,Sheet5!A:B,2,FALSE)</f>
        <v>#N/A</v>
      </c>
      <c r="O1222" s="8" t="e">
        <f>VLOOKUP(B1222,Retail!A:B,2,FALSE)</f>
        <v>#N/A</v>
      </c>
      <c r="P1222" s="8"/>
      <c r="Q1222" s="8" t="s">
        <v>3334</v>
      </c>
      <c r="R1222" s="8"/>
      <c r="S1222" s="8"/>
      <c r="T1222" s="8"/>
      <c r="U1222" s="8"/>
      <c r="V1222" s="8"/>
      <c r="W1222" s="8"/>
      <c r="X1222" s="8"/>
      <c r="Y1222" s="8"/>
      <c r="Z1222" s="8"/>
      <c r="AA1222" s="8"/>
    </row>
    <row r="1223" spans="1:27" ht="15.75" customHeight="1">
      <c r="A1223" s="4">
        <f t="shared" si="43"/>
        <v>1222</v>
      </c>
      <c r="B1223" s="4" t="s">
        <v>3335</v>
      </c>
      <c r="C1223" s="4"/>
      <c r="D1223" s="4" t="s">
        <v>279</v>
      </c>
      <c r="E1223" s="4" t="s">
        <v>38</v>
      </c>
      <c r="F1223" s="7">
        <v>10</v>
      </c>
      <c r="G1223" s="4" t="s">
        <v>3336</v>
      </c>
      <c r="H1223" s="21">
        <v>919323022279</v>
      </c>
      <c r="I1223" s="4" t="s">
        <v>2189</v>
      </c>
      <c r="J1223" s="4" t="s">
        <v>3337</v>
      </c>
      <c r="K1223" s="4"/>
      <c r="L1223" s="4" t="s">
        <v>2290</v>
      </c>
      <c r="M1223" s="8" t="e">
        <f>VLOOKUP(B1223,Sheet4!A:C,2,FALSE)</f>
        <v>#N/A</v>
      </c>
      <c r="N1223" s="8" t="e">
        <f>VLOOKUP(B1223,Sheet5!A:B,2,FALSE)</f>
        <v>#N/A</v>
      </c>
      <c r="O1223" s="8" t="e">
        <f>VLOOKUP(B1223,Retail!A:B,2,FALSE)</f>
        <v>#N/A</v>
      </c>
      <c r="P1223" s="8"/>
      <c r="Q1223" s="8" t="s">
        <v>3338</v>
      </c>
      <c r="R1223" s="8"/>
      <c r="S1223" s="8"/>
      <c r="T1223" s="8"/>
      <c r="U1223" s="8"/>
      <c r="V1223" s="8"/>
      <c r="W1223" s="8"/>
      <c r="X1223" s="8"/>
      <c r="Y1223" s="8"/>
      <c r="Z1223" s="8"/>
      <c r="AA1223" s="8"/>
    </row>
    <row r="1224" spans="1:27" ht="15.75" customHeight="1">
      <c r="A1224" s="4">
        <f t="shared" si="43"/>
        <v>1223</v>
      </c>
      <c r="B1224" s="32" t="s">
        <v>3339</v>
      </c>
      <c r="C1224" s="4"/>
      <c r="D1224" s="4" t="s">
        <v>279</v>
      </c>
      <c r="E1224" s="4" t="s">
        <v>38</v>
      </c>
      <c r="F1224" s="7">
        <v>12</v>
      </c>
      <c r="G1224" s="4" t="s">
        <v>3340</v>
      </c>
      <c r="H1224" s="21">
        <v>9892658068</v>
      </c>
      <c r="I1224" s="4" t="s">
        <v>2189</v>
      </c>
      <c r="J1224" s="4" t="s">
        <v>3341</v>
      </c>
      <c r="K1224" s="4"/>
      <c r="L1224" s="4" t="s">
        <v>2290</v>
      </c>
      <c r="M1224" s="8" t="e">
        <f>VLOOKUP(B1224,Sheet4!A:C,2,FALSE)</f>
        <v>#N/A</v>
      </c>
      <c r="N1224" s="8" t="e">
        <f>VLOOKUP(B1224,Sheet5!A:B,2,FALSE)</f>
        <v>#N/A</v>
      </c>
      <c r="O1224" s="8" t="e">
        <f>VLOOKUP(B1224,Retail!A:B,2,FALSE)</f>
        <v>#N/A</v>
      </c>
      <c r="P1224" s="8"/>
      <c r="Q1224" s="8"/>
      <c r="R1224" s="8"/>
      <c r="S1224" s="8"/>
      <c r="T1224" s="8"/>
      <c r="U1224" s="8"/>
      <c r="V1224" s="8"/>
      <c r="W1224" s="8"/>
      <c r="X1224" s="8"/>
      <c r="Y1224" s="8"/>
      <c r="Z1224" s="8"/>
      <c r="AA1224" s="8"/>
    </row>
    <row r="1225" spans="1:27" ht="15.75" customHeight="1">
      <c r="A1225" s="4">
        <f t="shared" si="43"/>
        <v>1224</v>
      </c>
      <c r="B1225" s="4" t="s">
        <v>3342</v>
      </c>
      <c r="C1225" s="4"/>
      <c r="D1225" s="4" t="s">
        <v>279</v>
      </c>
      <c r="E1225" s="4" t="s">
        <v>38</v>
      </c>
      <c r="F1225" s="7">
        <v>10</v>
      </c>
      <c r="G1225" s="4" t="s">
        <v>3343</v>
      </c>
      <c r="H1225" s="21">
        <v>9314177777</v>
      </c>
      <c r="I1225" s="4" t="s">
        <v>2189</v>
      </c>
      <c r="J1225" s="4" t="s">
        <v>3344</v>
      </c>
      <c r="K1225" s="4"/>
      <c r="L1225" s="4" t="s">
        <v>2290</v>
      </c>
      <c r="M1225" s="8" t="e">
        <f>VLOOKUP(B1225,Sheet4!A:C,2,FALSE)</f>
        <v>#N/A</v>
      </c>
      <c r="N1225" s="8" t="e">
        <f>VLOOKUP(B1225,Sheet5!A:B,2,FALSE)</f>
        <v>#N/A</v>
      </c>
      <c r="O1225" s="8" t="e">
        <f>VLOOKUP(B1225,Retail!A:B,2,FALSE)</f>
        <v>#N/A</v>
      </c>
      <c r="P1225" s="8"/>
      <c r="Q1225" s="8" t="s">
        <v>3345</v>
      </c>
      <c r="R1225" s="8"/>
      <c r="S1225" s="8"/>
      <c r="T1225" s="8"/>
      <c r="U1225" s="8"/>
      <c r="V1225" s="8"/>
      <c r="W1225" s="8"/>
      <c r="X1225" s="8"/>
      <c r="Y1225" s="8"/>
      <c r="Z1225" s="8"/>
      <c r="AA1225" s="8"/>
    </row>
    <row r="1226" spans="1:27" ht="15.75" customHeight="1">
      <c r="A1226" s="4">
        <f t="shared" si="43"/>
        <v>1225</v>
      </c>
      <c r="B1226" s="4" t="s">
        <v>3346</v>
      </c>
      <c r="C1226" s="4"/>
      <c r="D1226" s="4" t="s">
        <v>279</v>
      </c>
      <c r="E1226" s="4" t="s">
        <v>38</v>
      </c>
      <c r="F1226" s="7">
        <v>9</v>
      </c>
      <c r="G1226" s="4" t="s">
        <v>3347</v>
      </c>
      <c r="H1226" s="21">
        <v>9768063333</v>
      </c>
      <c r="I1226" s="4" t="s">
        <v>2189</v>
      </c>
      <c r="J1226" s="4" t="s">
        <v>3348</v>
      </c>
      <c r="K1226" s="4"/>
      <c r="L1226" s="4" t="s">
        <v>2290</v>
      </c>
      <c r="M1226" s="8" t="e">
        <f>VLOOKUP(B1226,Sheet4!A:C,2,FALSE)</f>
        <v>#N/A</v>
      </c>
      <c r="N1226" s="8" t="e">
        <f>VLOOKUP(B1226,Sheet5!A:B,2,FALSE)</f>
        <v>#N/A</v>
      </c>
      <c r="O1226" s="8" t="e">
        <f>VLOOKUP(B1226,Retail!A:B,2,FALSE)</f>
        <v>#N/A</v>
      </c>
      <c r="P1226" s="8"/>
      <c r="Q1226" s="8" t="s">
        <v>3349</v>
      </c>
      <c r="R1226" s="8"/>
      <c r="S1226" s="8"/>
      <c r="T1226" s="8"/>
      <c r="U1226" s="8"/>
      <c r="V1226" s="8"/>
      <c r="W1226" s="8"/>
      <c r="X1226" s="8"/>
      <c r="Y1226" s="8"/>
      <c r="Z1226" s="8"/>
      <c r="AA1226" s="8"/>
    </row>
    <row r="1227" spans="1:27" ht="15.75" customHeight="1">
      <c r="A1227" s="4">
        <f t="shared" si="43"/>
        <v>1226</v>
      </c>
      <c r="B1227" s="4" t="s">
        <v>3350</v>
      </c>
      <c r="C1227" s="4"/>
      <c r="D1227" s="4" t="s">
        <v>3351</v>
      </c>
      <c r="E1227" s="4" t="s">
        <v>38</v>
      </c>
      <c r="F1227" s="7">
        <v>11</v>
      </c>
      <c r="G1227" s="4" t="s">
        <v>3352</v>
      </c>
      <c r="H1227" s="21">
        <v>9892898653</v>
      </c>
      <c r="I1227" s="4" t="s">
        <v>2189</v>
      </c>
      <c r="J1227" s="4" t="s">
        <v>3305</v>
      </c>
      <c r="K1227" s="4"/>
      <c r="L1227" s="4" t="s">
        <v>2290</v>
      </c>
      <c r="M1227" s="8" t="e">
        <f>VLOOKUP(B1227,Sheet4!A:C,2,FALSE)</f>
        <v>#N/A</v>
      </c>
      <c r="N1227" s="8" t="e">
        <f>VLOOKUP(B1227,Sheet5!A:B,2,FALSE)</f>
        <v>#N/A</v>
      </c>
      <c r="O1227" s="8" t="e">
        <f>VLOOKUP(B1227,Retail!A:B,2,FALSE)</f>
        <v>#N/A</v>
      </c>
      <c r="P1227" s="8"/>
      <c r="Q1227" s="8"/>
      <c r="R1227" s="8"/>
      <c r="S1227" s="8"/>
      <c r="T1227" s="8"/>
      <c r="U1227" s="8"/>
      <c r="V1227" s="8"/>
      <c r="W1227" s="8"/>
      <c r="X1227" s="8"/>
      <c r="Y1227" s="8"/>
      <c r="Z1227" s="8"/>
      <c r="AA1227" s="8"/>
    </row>
    <row r="1228" spans="1:27" ht="15.75" customHeight="1">
      <c r="A1228" s="4">
        <f t="shared" si="43"/>
        <v>1227</v>
      </c>
      <c r="B1228" s="10" t="s">
        <v>3353</v>
      </c>
      <c r="C1228" s="4"/>
      <c r="D1228" s="4" t="s">
        <v>279</v>
      </c>
      <c r="E1228" s="4" t="s">
        <v>38</v>
      </c>
      <c r="F1228" s="7">
        <v>10</v>
      </c>
      <c r="G1228" s="4" t="s">
        <v>3354</v>
      </c>
      <c r="H1228" s="21">
        <v>9833939556</v>
      </c>
      <c r="I1228" s="4" t="s">
        <v>2189</v>
      </c>
      <c r="J1228" s="4" t="s">
        <v>3355</v>
      </c>
      <c r="K1228" s="4"/>
      <c r="L1228" s="4" t="s">
        <v>2290</v>
      </c>
      <c r="M1228" s="8" t="e">
        <f>VLOOKUP(B1228,Sheet4!A:C,2,FALSE)</f>
        <v>#N/A</v>
      </c>
      <c r="N1228" s="8" t="e">
        <f>VLOOKUP(B1228,Sheet5!A:B,2,FALSE)</f>
        <v>#N/A</v>
      </c>
      <c r="O1228" s="8" t="e">
        <f>VLOOKUP(B1228,Retail!A:B,2,FALSE)</f>
        <v>#N/A</v>
      </c>
      <c r="P1228" s="8"/>
      <c r="Q1228" s="8" t="s">
        <v>3356</v>
      </c>
      <c r="R1228" s="8"/>
      <c r="S1228" s="8"/>
      <c r="T1228" s="8"/>
      <c r="U1228" s="8"/>
      <c r="V1228" s="8"/>
      <c r="W1228" s="8"/>
      <c r="X1228" s="8"/>
      <c r="Y1228" s="8"/>
      <c r="Z1228" s="8"/>
      <c r="AA1228" s="8"/>
    </row>
    <row r="1229" spans="1:27" ht="15.75" customHeight="1">
      <c r="A1229" s="4">
        <f t="shared" si="43"/>
        <v>1228</v>
      </c>
      <c r="B1229" s="4" t="s">
        <v>3357</v>
      </c>
      <c r="C1229" s="4"/>
      <c r="D1229" s="4" t="s">
        <v>3358</v>
      </c>
      <c r="E1229" s="4" t="s">
        <v>38</v>
      </c>
      <c r="F1229" s="7">
        <v>11</v>
      </c>
      <c r="G1229" s="4" t="s">
        <v>3359</v>
      </c>
      <c r="H1229" s="21">
        <v>9987273389</v>
      </c>
      <c r="I1229" s="4" t="s">
        <v>2189</v>
      </c>
      <c r="J1229" s="4" t="s">
        <v>3360</v>
      </c>
      <c r="K1229" s="4"/>
      <c r="L1229" s="4" t="s">
        <v>2290</v>
      </c>
      <c r="M1229" s="8" t="e">
        <f>VLOOKUP(B1229,Sheet4!A:C,2,FALSE)</f>
        <v>#N/A</v>
      </c>
      <c r="N1229" s="8" t="e">
        <f>VLOOKUP(B1229,Sheet5!A:B,2,FALSE)</f>
        <v>#N/A</v>
      </c>
      <c r="O1229" s="8" t="e">
        <f>VLOOKUP(B1229,Retail!A:B,2,FALSE)</f>
        <v>#N/A</v>
      </c>
      <c r="P1229" s="8"/>
      <c r="Q1229" s="8"/>
      <c r="R1229" s="8"/>
      <c r="S1229" s="8"/>
      <c r="T1229" s="8"/>
      <c r="U1229" s="8"/>
      <c r="V1229" s="8"/>
      <c r="W1229" s="8"/>
      <c r="X1229" s="8"/>
      <c r="Y1229" s="8"/>
      <c r="Z1229" s="8"/>
      <c r="AA1229" s="8"/>
    </row>
    <row r="1230" spans="1:27" ht="15.75" customHeight="1">
      <c r="A1230" s="4">
        <f t="shared" si="43"/>
        <v>1229</v>
      </c>
      <c r="B1230" s="4" t="s">
        <v>3361</v>
      </c>
      <c r="C1230" s="4"/>
      <c r="D1230" s="4" t="s">
        <v>279</v>
      </c>
      <c r="E1230" s="4" t="s">
        <v>38</v>
      </c>
      <c r="F1230" s="7" t="s">
        <v>39</v>
      </c>
      <c r="G1230" s="4" t="s">
        <v>3362</v>
      </c>
      <c r="H1230" s="21">
        <v>9820576259</v>
      </c>
      <c r="I1230" s="4" t="s">
        <v>2189</v>
      </c>
      <c r="J1230" s="4" t="s">
        <v>3305</v>
      </c>
      <c r="K1230" s="4"/>
      <c r="L1230" s="4" t="s">
        <v>2290</v>
      </c>
      <c r="M1230" s="8" t="e">
        <f>VLOOKUP(B1230,Sheet4!A:C,2,FALSE)</f>
        <v>#N/A</v>
      </c>
      <c r="N1230" s="8" t="e">
        <f>VLOOKUP(B1230,Sheet5!A:B,2,FALSE)</f>
        <v>#N/A</v>
      </c>
      <c r="O1230" s="8" t="e">
        <f>VLOOKUP(B1230,Retail!A:B,2,FALSE)</f>
        <v>#N/A</v>
      </c>
      <c r="P1230" s="8"/>
      <c r="Q1230" s="8" t="s">
        <v>3363</v>
      </c>
      <c r="R1230" s="8"/>
      <c r="S1230" s="8"/>
      <c r="T1230" s="8"/>
      <c r="U1230" s="8"/>
      <c r="V1230" s="8"/>
      <c r="W1230" s="8"/>
      <c r="X1230" s="8"/>
      <c r="Y1230" s="8"/>
      <c r="Z1230" s="8"/>
      <c r="AA1230" s="8"/>
    </row>
    <row r="1231" spans="1:27" ht="15.75" customHeight="1">
      <c r="A1231" s="4"/>
      <c r="B1231" s="4" t="s">
        <v>3364</v>
      </c>
      <c r="C1231" s="4"/>
      <c r="D1231" s="4" t="s">
        <v>3365</v>
      </c>
      <c r="E1231" s="4"/>
      <c r="F1231" s="4"/>
      <c r="G1231" s="4" t="s">
        <v>3366</v>
      </c>
      <c r="H1231" s="21">
        <v>918252577211</v>
      </c>
      <c r="I1231" s="4" t="s">
        <v>2189</v>
      </c>
      <c r="J1231" s="4" t="s">
        <v>2055</v>
      </c>
      <c r="K1231" s="4"/>
      <c r="L1231" s="4" t="s">
        <v>2191</v>
      </c>
      <c r="M1231" s="8" t="e">
        <f>VLOOKUP(B1231,Sheet4!A:C,2,FALSE)</f>
        <v>#N/A</v>
      </c>
      <c r="N1231" s="8" t="e">
        <f>VLOOKUP(B1231,Sheet5!A:B,2,FALSE)</f>
        <v>#N/A</v>
      </c>
      <c r="O1231" s="8"/>
      <c r="P1231" s="8"/>
      <c r="Q1231" s="8"/>
      <c r="R1231" s="8"/>
      <c r="S1231" s="8"/>
      <c r="T1231" s="8"/>
      <c r="U1231" s="8"/>
      <c r="V1231" s="8"/>
      <c r="W1231" s="8"/>
      <c r="X1231" s="8"/>
      <c r="Y1231" s="8"/>
      <c r="Z1231" s="8"/>
      <c r="AA1231" s="8"/>
    </row>
    <row r="1232" spans="1:27" ht="15.75" customHeight="1">
      <c r="A1232" s="4">
        <f t="shared" ref="A1232:A1234" si="44">IF(B1232&lt;&gt;"",ROW()-1,"")</f>
        <v>1231</v>
      </c>
      <c r="B1232" s="4" t="s">
        <v>3367</v>
      </c>
      <c r="C1232" s="4"/>
      <c r="D1232" s="4" t="s">
        <v>133</v>
      </c>
      <c r="E1232" s="4" t="s">
        <v>86</v>
      </c>
      <c r="F1232" s="7">
        <v>12</v>
      </c>
      <c r="G1232" s="4" t="s">
        <v>3368</v>
      </c>
      <c r="H1232" s="21">
        <v>919880220075</v>
      </c>
      <c r="I1232" s="4" t="s">
        <v>2189</v>
      </c>
      <c r="J1232" s="4" t="s">
        <v>3369</v>
      </c>
      <c r="K1232" s="4"/>
      <c r="L1232" s="4" t="s">
        <v>2290</v>
      </c>
      <c r="M1232" s="8" t="e">
        <f>VLOOKUP(B1232,Sheet4!A:C,2,FALSE)</f>
        <v>#N/A</v>
      </c>
      <c r="N1232" s="8" t="e">
        <f>VLOOKUP(B1232,Sheet5!A:B,2,FALSE)</f>
        <v>#N/A</v>
      </c>
      <c r="O1232" s="8" t="e">
        <f>VLOOKUP(B1232,Retail!A:B,2,FALSE)</f>
        <v>#N/A</v>
      </c>
      <c r="P1232" s="8"/>
      <c r="Q1232" s="8"/>
      <c r="R1232" s="8"/>
      <c r="S1232" s="8"/>
      <c r="T1232" s="8"/>
      <c r="U1232" s="8"/>
      <c r="V1232" s="8"/>
      <c r="W1232" s="8"/>
      <c r="X1232" s="8"/>
      <c r="Y1232" s="8"/>
      <c r="Z1232" s="8"/>
      <c r="AA1232" s="8"/>
    </row>
    <row r="1233" spans="1:27" ht="15.75" customHeight="1">
      <c r="A1233" s="4">
        <f t="shared" si="44"/>
        <v>1232</v>
      </c>
      <c r="B1233" s="4" t="s">
        <v>3370</v>
      </c>
      <c r="C1233" s="4"/>
      <c r="D1233" s="4" t="s">
        <v>133</v>
      </c>
      <c r="E1233" s="4" t="s">
        <v>86</v>
      </c>
      <c r="F1233" s="7">
        <v>12</v>
      </c>
      <c r="G1233" s="4" t="s">
        <v>3371</v>
      </c>
      <c r="H1233" s="21">
        <v>919953008769</v>
      </c>
      <c r="I1233" s="4" t="s">
        <v>2189</v>
      </c>
      <c r="J1233" s="4" t="s">
        <v>3305</v>
      </c>
      <c r="K1233" s="4"/>
      <c r="L1233" s="4" t="s">
        <v>2290</v>
      </c>
      <c r="M1233" s="8" t="e">
        <f>VLOOKUP(B1233,Sheet4!A:C,2,FALSE)</f>
        <v>#N/A</v>
      </c>
      <c r="N1233" s="8" t="e">
        <f>VLOOKUP(B1233,Sheet5!A:B,2,FALSE)</f>
        <v>#N/A</v>
      </c>
      <c r="O1233" s="8" t="e">
        <f>VLOOKUP(B1233,Retail!A:B,2,FALSE)</f>
        <v>#N/A</v>
      </c>
      <c r="P1233" s="8"/>
      <c r="Q1233" s="8"/>
      <c r="R1233" s="8"/>
      <c r="S1233" s="8"/>
      <c r="T1233" s="8"/>
      <c r="U1233" s="8"/>
      <c r="V1233" s="8"/>
      <c r="W1233" s="8"/>
      <c r="X1233" s="8"/>
      <c r="Y1233" s="8"/>
      <c r="Z1233" s="8"/>
      <c r="AA1233" s="8"/>
    </row>
    <row r="1234" spans="1:27" ht="15.75" customHeight="1">
      <c r="A1234" s="4">
        <f t="shared" si="44"/>
        <v>1233</v>
      </c>
      <c r="B1234" s="4" t="s">
        <v>3372</v>
      </c>
      <c r="C1234" s="4"/>
      <c r="D1234" s="4" t="s">
        <v>133</v>
      </c>
      <c r="E1234" s="4" t="s">
        <v>86</v>
      </c>
      <c r="F1234" s="7">
        <v>11</v>
      </c>
      <c r="G1234" s="4" t="s">
        <v>3373</v>
      </c>
      <c r="H1234" s="21">
        <v>919745672127</v>
      </c>
      <c r="I1234" s="4" t="s">
        <v>2189</v>
      </c>
      <c r="J1234" s="4" t="s">
        <v>3374</v>
      </c>
      <c r="K1234" s="4"/>
      <c r="L1234" s="4" t="s">
        <v>2290</v>
      </c>
      <c r="M1234" s="8" t="e">
        <f>VLOOKUP(B1234,Sheet4!A:C,2,FALSE)</f>
        <v>#N/A</v>
      </c>
      <c r="N1234" s="8" t="e">
        <f>VLOOKUP(B1234,Sheet5!A:B,2,FALSE)</f>
        <v>#N/A</v>
      </c>
      <c r="O1234" s="8" t="e">
        <f>VLOOKUP(B1234,Retail!A:B,2,FALSE)</f>
        <v>#N/A</v>
      </c>
      <c r="P1234" s="8"/>
      <c r="Q1234" s="8"/>
      <c r="R1234" s="8"/>
      <c r="S1234" s="8"/>
      <c r="T1234" s="8"/>
      <c r="U1234" s="8"/>
      <c r="V1234" s="8"/>
      <c r="W1234" s="8"/>
      <c r="X1234" s="8"/>
      <c r="Y1234" s="8"/>
      <c r="Z1234" s="8"/>
      <c r="AA1234" s="8"/>
    </row>
    <row r="1235" spans="1:27" ht="15.75" customHeight="1">
      <c r="A1235" s="4"/>
      <c r="B1235" s="4" t="s">
        <v>3375</v>
      </c>
      <c r="C1235" s="4"/>
      <c r="D1235" s="4" t="s">
        <v>3376</v>
      </c>
      <c r="E1235" s="4"/>
      <c r="F1235" s="4"/>
      <c r="G1235" s="4" t="s">
        <v>3377</v>
      </c>
      <c r="H1235" s="21">
        <v>919825095226</v>
      </c>
      <c r="I1235" s="4" t="s">
        <v>2189</v>
      </c>
      <c r="J1235" s="4" t="s">
        <v>2077</v>
      </c>
      <c r="K1235" s="4"/>
      <c r="L1235" s="4" t="s">
        <v>2191</v>
      </c>
      <c r="M1235" s="8" t="e">
        <f>VLOOKUP(B1235,Sheet4!A:C,2,FALSE)</f>
        <v>#N/A</v>
      </c>
      <c r="N1235" s="8" t="e">
        <f>VLOOKUP(B1235,Sheet5!A:B,2,FALSE)</f>
        <v>#N/A</v>
      </c>
      <c r="O1235" s="8"/>
      <c r="P1235" s="8"/>
      <c r="Q1235" s="8"/>
      <c r="R1235" s="8"/>
      <c r="S1235" s="8"/>
      <c r="T1235" s="8"/>
      <c r="U1235" s="8"/>
      <c r="V1235" s="8"/>
      <c r="W1235" s="8"/>
      <c r="X1235" s="8"/>
      <c r="Y1235" s="8"/>
      <c r="Z1235" s="8"/>
      <c r="AA1235" s="8"/>
    </row>
    <row r="1236" spans="1:27" ht="15.75" customHeight="1">
      <c r="A1236" s="4"/>
      <c r="B1236" s="4" t="s">
        <v>3378</v>
      </c>
      <c r="C1236" s="4"/>
      <c r="D1236" s="4" t="s">
        <v>3379</v>
      </c>
      <c r="E1236" s="4"/>
      <c r="F1236" s="4"/>
      <c r="G1236" s="4" t="s">
        <v>3380</v>
      </c>
      <c r="H1236" s="21">
        <v>819086745031</v>
      </c>
      <c r="I1236" s="4" t="s">
        <v>2189</v>
      </c>
      <c r="J1236" s="4"/>
      <c r="K1236" s="4"/>
      <c r="L1236" s="4" t="s">
        <v>2191</v>
      </c>
      <c r="M1236" s="8" t="e">
        <f>VLOOKUP(B1236,Sheet4!A:C,2,FALSE)</f>
        <v>#N/A</v>
      </c>
      <c r="N1236" s="8" t="e">
        <f>VLOOKUP(B1236,Sheet5!A:B,2,FALSE)</f>
        <v>#N/A</v>
      </c>
      <c r="O1236" s="8"/>
      <c r="P1236" s="8"/>
      <c r="Q1236" s="8"/>
      <c r="R1236" s="8"/>
      <c r="S1236" s="8"/>
      <c r="T1236" s="8"/>
      <c r="U1236" s="8"/>
      <c r="V1236" s="8"/>
      <c r="W1236" s="8"/>
      <c r="X1236" s="8"/>
      <c r="Y1236" s="8"/>
      <c r="Z1236" s="8"/>
      <c r="AA1236" s="8"/>
    </row>
    <row r="1237" spans="1:27" ht="15.75" customHeight="1">
      <c r="A1237" s="4"/>
      <c r="B1237" s="4" t="s">
        <v>3381</v>
      </c>
      <c r="C1237" s="4"/>
      <c r="D1237" s="4" t="s">
        <v>3382</v>
      </c>
      <c r="E1237" s="4"/>
      <c r="F1237" s="4"/>
      <c r="G1237" s="4" t="s">
        <v>3383</v>
      </c>
      <c r="H1237" s="21">
        <v>919845038045</v>
      </c>
      <c r="I1237" s="4" t="s">
        <v>2189</v>
      </c>
      <c r="J1237" s="4" t="s">
        <v>3384</v>
      </c>
      <c r="K1237" s="4"/>
      <c r="L1237" s="4" t="s">
        <v>2191</v>
      </c>
      <c r="M1237" s="8" t="e">
        <f>VLOOKUP(B1237,Sheet4!A:C,2,FALSE)</f>
        <v>#N/A</v>
      </c>
      <c r="N1237" s="8" t="e">
        <f>VLOOKUP(B1237,Sheet5!A:B,2,FALSE)</f>
        <v>#N/A</v>
      </c>
      <c r="O1237" s="8"/>
      <c r="P1237" s="8"/>
      <c r="Q1237" s="8"/>
      <c r="R1237" s="8"/>
      <c r="S1237" s="8"/>
      <c r="T1237" s="8"/>
      <c r="U1237" s="8"/>
      <c r="V1237" s="8"/>
      <c r="W1237" s="8"/>
      <c r="X1237" s="8"/>
      <c r="Y1237" s="8"/>
      <c r="Z1237" s="8"/>
      <c r="AA1237" s="8"/>
    </row>
    <row r="1238" spans="1:27" ht="15.75" customHeight="1">
      <c r="A1238" s="4">
        <f t="shared" ref="A1238:A1240" si="45">IF(B1238&lt;&gt;"",ROW()-1,"")</f>
        <v>1237</v>
      </c>
      <c r="B1238" s="4" t="s">
        <v>3385</v>
      </c>
      <c r="C1238" s="4"/>
      <c r="D1238" s="4" t="s">
        <v>3320</v>
      </c>
      <c r="E1238" s="4" t="s">
        <v>3321</v>
      </c>
      <c r="F1238" s="7">
        <v>11</v>
      </c>
      <c r="G1238" s="4" t="s">
        <v>3386</v>
      </c>
      <c r="H1238" s="21">
        <v>19177707964</v>
      </c>
      <c r="I1238" s="4" t="s">
        <v>2189</v>
      </c>
      <c r="J1238" s="4" t="s">
        <v>3387</v>
      </c>
      <c r="K1238" s="4"/>
      <c r="L1238" s="4" t="s">
        <v>2290</v>
      </c>
      <c r="M1238" s="8" t="e">
        <f>VLOOKUP(B1238,Sheet4!A:C,2,FALSE)</f>
        <v>#N/A</v>
      </c>
      <c r="N1238" s="8" t="e">
        <f>VLOOKUP(B1238,Sheet5!A:B,2,FALSE)</f>
        <v>#N/A</v>
      </c>
      <c r="O1238" s="8" t="e">
        <f>VLOOKUP(B1238,Retail!A:B,2,FALSE)</f>
        <v>#N/A</v>
      </c>
      <c r="P1238" s="8"/>
      <c r="Q1238" s="8"/>
      <c r="R1238" s="8"/>
      <c r="S1238" s="8"/>
      <c r="T1238" s="8"/>
      <c r="U1238" s="8"/>
      <c r="V1238" s="8"/>
      <c r="W1238" s="8"/>
      <c r="X1238" s="8"/>
      <c r="Y1238" s="8"/>
      <c r="Z1238" s="8"/>
      <c r="AA1238" s="8"/>
    </row>
    <row r="1239" spans="1:27" ht="15.75" customHeight="1">
      <c r="A1239" s="4">
        <f t="shared" si="45"/>
        <v>1238</v>
      </c>
      <c r="B1239" s="4" t="s">
        <v>3388</v>
      </c>
      <c r="C1239" s="4"/>
      <c r="D1239" s="4" t="s">
        <v>3389</v>
      </c>
      <c r="E1239" s="4" t="s">
        <v>86</v>
      </c>
      <c r="F1239" s="7">
        <v>11</v>
      </c>
      <c r="G1239" s="4" t="s">
        <v>3390</v>
      </c>
      <c r="H1239" s="21">
        <v>919916083533</v>
      </c>
      <c r="I1239" s="4" t="s">
        <v>2189</v>
      </c>
      <c r="J1239" s="4" t="s">
        <v>3391</v>
      </c>
      <c r="K1239" s="4"/>
      <c r="L1239" s="4" t="s">
        <v>2290</v>
      </c>
      <c r="M1239" s="8" t="e">
        <f>VLOOKUP(B1239,Sheet4!A:C,2,FALSE)</f>
        <v>#N/A</v>
      </c>
      <c r="N1239" s="8" t="e">
        <f>VLOOKUP(B1239,Sheet5!A:B,2,FALSE)</f>
        <v>#N/A</v>
      </c>
      <c r="O1239" s="8" t="e">
        <f>VLOOKUP(B1239,Retail!A:B,2,FALSE)</f>
        <v>#N/A</v>
      </c>
      <c r="P1239" s="8"/>
      <c r="Q1239" s="8"/>
      <c r="R1239" s="8"/>
      <c r="S1239" s="8"/>
      <c r="T1239" s="8"/>
      <c r="U1239" s="8"/>
      <c r="V1239" s="8"/>
      <c r="W1239" s="8"/>
      <c r="X1239" s="8"/>
      <c r="Y1239" s="8"/>
      <c r="Z1239" s="8"/>
      <c r="AA1239" s="8"/>
    </row>
    <row r="1240" spans="1:27" ht="15.75" customHeight="1">
      <c r="A1240" s="4">
        <f t="shared" si="45"/>
        <v>1239</v>
      </c>
      <c r="B1240" s="4" t="s">
        <v>3392</v>
      </c>
      <c r="C1240" s="4"/>
      <c r="D1240" s="4" t="s">
        <v>3393</v>
      </c>
      <c r="E1240" s="4" t="s">
        <v>143</v>
      </c>
      <c r="F1240" s="7">
        <v>11</v>
      </c>
      <c r="G1240" s="4" t="s">
        <v>3394</v>
      </c>
      <c r="H1240" s="21">
        <v>919810286980</v>
      </c>
      <c r="I1240" s="4" t="s">
        <v>2189</v>
      </c>
      <c r="J1240" s="4" t="s">
        <v>3395</v>
      </c>
      <c r="K1240" s="4"/>
      <c r="L1240" s="4" t="s">
        <v>2290</v>
      </c>
      <c r="M1240" s="8" t="e">
        <f>VLOOKUP(B1240,Sheet4!A:C,2,FALSE)</f>
        <v>#N/A</v>
      </c>
      <c r="N1240" s="8" t="e">
        <f>VLOOKUP(B1240,Sheet5!A:B,2,FALSE)</f>
        <v>#N/A</v>
      </c>
      <c r="O1240" s="8" t="e">
        <f>VLOOKUP(B1240,Retail!A:B,2,FALSE)</f>
        <v>#N/A</v>
      </c>
      <c r="P1240" s="8"/>
      <c r="Q1240" s="8"/>
      <c r="R1240" s="8"/>
      <c r="S1240" s="8"/>
      <c r="T1240" s="8"/>
      <c r="U1240" s="8"/>
      <c r="V1240" s="8"/>
      <c r="W1240" s="8"/>
      <c r="X1240" s="8"/>
      <c r="Y1240" s="8"/>
      <c r="Z1240" s="8"/>
      <c r="AA1240" s="8"/>
    </row>
    <row r="1241" spans="1:27" ht="15.75" customHeight="1">
      <c r="A1241" s="4"/>
      <c r="B1241" s="4" t="s">
        <v>3396</v>
      </c>
      <c r="C1241" s="4"/>
      <c r="D1241" s="4" t="s">
        <v>3389</v>
      </c>
      <c r="E1241" s="4"/>
      <c r="F1241" s="4"/>
      <c r="G1241" s="4" t="s">
        <v>3397</v>
      </c>
      <c r="H1241" s="21">
        <v>919972931308</v>
      </c>
      <c r="I1241" s="4" t="s">
        <v>2189</v>
      </c>
      <c r="J1241" s="4" t="s">
        <v>3398</v>
      </c>
      <c r="K1241" s="4"/>
      <c r="L1241" s="4" t="s">
        <v>2191</v>
      </c>
      <c r="M1241" s="8" t="e">
        <f>VLOOKUP(B1241,Sheet4!A:C,2,FALSE)</f>
        <v>#N/A</v>
      </c>
      <c r="N1241" s="8" t="e">
        <f>VLOOKUP(B1241,Sheet5!A:B,2,FALSE)</f>
        <v>#N/A</v>
      </c>
      <c r="O1241" s="8"/>
      <c r="P1241" s="8"/>
      <c r="Q1241" s="8"/>
      <c r="R1241" s="8"/>
      <c r="S1241" s="8"/>
      <c r="T1241" s="8"/>
      <c r="U1241" s="8"/>
      <c r="V1241" s="8"/>
      <c r="W1241" s="8"/>
      <c r="X1241" s="8"/>
      <c r="Y1241" s="8"/>
      <c r="Z1241" s="8"/>
      <c r="AA1241" s="8"/>
    </row>
    <row r="1242" spans="1:27" ht="15.75" customHeight="1">
      <c r="A1242" s="4">
        <f t="shared" ref="A1242:A1443" si="46">IF(B1242&lt;&gt;"",ROW()-1,"")</f>
        <v>1241</v>
      </c>
      <c r="B1242" s="4" t="s">
        <v>3399</v>
      </c>
      <c r="C1242" s="4"/>
      <c r="D1242" s="4" t="s">
        <v>3400</v>
      </c>
      <c r="E1242" s="4" t="s">
        <v>97</v>
      </c>
      <c r="F1242" s="7">
        <v>11</v>
      </c>
      <c r="G1242" s="4" t="s">
        <v>3401</v>
      </c>
      <c r="H1242" s="21"/>
      <c r="I1242" s="4" t="s">
        <v>2189</v>
      </c>
      <c r="J1242" s="4"/>
      <c r="K1242" s="4"/>
      <c r="L1242" s="4" t="s">
        <v>2290</v>
      </c>
      <c r="M1242" s="8" t="e">
        <f>VLOOKUP(B1242,Sheet4!A:C,2,FALSE)</f>
        <v>#N/A</v>
      </c>
      <c r="N1242" s="8" t="e">
        <f>VLOOKUP(B1242,Sheet5!A:B,2,FALSE)</f>
        <v>#N/A</v>
      </c>
      <c r="O1242" s="8" t="e">
        <f>VLOOKUP(B1242,Retail!A:B,2,FALSE)</f>
        <v>#N/A</v>
      </c>
      <c r="P1242" s="8"/>
      <c r="Q1242" s="8"/>
      <c r="R1242" s="8"/>
      <c r="S1242" s="8"/>
      <c r="T1242" s="8"/>
      <c r="U1242" s="8"/>
      <c r="V1242" s="8"/>
      <c r="W1242" s="8"/>
      <c r="X1242" s="8"/>
      <c r="Y1242" s="8"/>
      <c r="Z1242" s="8"/>
      <c r="AA1242" s="8"/>
    </row>
    <row r="1243" spans="1:27" ht="15.75" customHeight="1">
      <c r="A1243" s="4">
        <f t="shared" si="46"/>
        <v>1242</v>
      </c>
      <c r="B1243" s="19" t="s">
        <v>3402</v>
      </c>
      <c r="C1243" s="4"/>
      <c r="D1243" s="4" t="s">
        <v>3403</v>
      </c>
      <c r="E1243" s="4"/>
      <c r="F1243" s="7">
        <v>10</v>
      </c>
      <c r="G1243" s="4" t="s">
        <v>3404</v>
      </c>
      <c r="H1243" s="21"/>
      <c r="I1243" s="4" t="s">
        <v>2189</v>
      </c>
      <c r="J1243" s="4"/>
      <c r="K1243" s="4"/>
      <c r="L1243" s="4" t="s">
        <v>2290</v>
      </c>
      <c r="M1243" s="8" t="e">
        <f>VLOOKUP(B1243,Sheet4!A:C,2,FALSE)</f>
        <v>#N/A</v>
      </c>
      <c r="N1243" s="8" t="e">
        <f>VLOOKUP(B1243,Sheet5!A:B,2,FALSE)</f>
        <v>#N/A</v>
      </c>
      <c r="O1243" s="8" t="e">
        <f>VLOOKUP(B1243,Retail!A:B,2,FALSE)</f>
        <v>#N/A</v>
      </c>
      <c r="P1243" s="8"/>
      <c r="Q1243" s="8"/>
      <c r="R1243" s="8"/>
      <c r="S1243" s="8"/>
      <c r="T1243" s="8"/>
      <c r="U1243" s="8"/>
      <c r="V1243" s="8"/>
      <c r="W1243" s="8"/>
      <c r="X1243" s="8"/>
      <c r="Y1243" s="8"/>
      <c r="Z1243" s="8"/>
      <c r="AA1243" s="8"/>
    </row>
    <row r="1244" spans="1:27" ht="15.75" customHeight="1">
      <c r="A1244" s="4">
        <f t="shared" si="46"/>
        <v>1243</v>
      </c>
      <c r="B1244" s="4" t="s">
        <v>3405</v>
      </c>
      <c r="C1244" s="4"/>
      <c r="D1244" s="4" t="s">
        <v>3389</v>
      </c>
      <c r="E1244" s="4" t="s">
        <v>86</v>
      </c>
      <c r="F1244" s="7">
        <v>12</v>
      </c>
      <c r="G1244" s="4" t="s">
        <v>3406</v>
      </c>
      <c r="H1244" s="21">
        <v>918606037222</v>
      </c>
      <c r="I1244" s="4" t="s">
        <v>2189</v>
      </c>
      <c r="J1244" s="4" t="s">
        <v>3305</v>
      </c>
      <c r="K1244" s="4"/>
      <c r="L1244" s="4" t="s">
        <v>2290</v>
      </c>
      <c r="M1244" s="8" t="e">
        <f>VLOOKUP(B1244,Sheet4!A:C,2,FALSE)</f>
        <v>#N/A</v>
      </c>
      <c r="N1244" s="8" t="e">
        <f>VLOOKUP(B1244,Sheet5!A:B,2,FALSE)</f>
        <v>#N/A</v>
      </c>
      <c r="O1244" s="8" t="e">
        <f>VLOOKUP(B1244,Retail!A:B,2,FALSE)</f>
        <v>#N/A</v>
      </c>
      <c r="P1244" s="8"/>
      <c r="Q1244" s="8"/>
      <c r="R1244" s="8"/>
      <c r="S1244" s="8"/>
      <c r="T1244" s="8"/>
      <c r="U1244" s="8"/>
      <c r="V1244" s="8"/>
      <c r="W1244" s="8"/>
      <c r="X1244" s="8"/>
      <c r="Y1244" s="8"/>
      <c r="Z1244" s="8"/>
      <c r="AA1244" s="8"/>
    </row>
    <row r="1245" spans="1:27" ht="15.75" customHeight="1">
      <c r="A1245" s="4">
        <f t="shared" si="46"/>
        <v>1244</v>
      </c>
      <c r="B1245" s="4" t="s">
        <v>3407</v>
      </c>
      <c r="C1245" s="4"/>
      <c r="D1245" s="4" t="s">
        <v>3408</v>
      </c>
      <c r="E1245" s="4" t="s">
        <v>143</v>
      </c>
      <c r="F1245" s="7">
        <v>11</v>
      </c>
      <c r="G1245" s="4" t="s">
        <v>3409</v>
      </c>
      <c r="H1245" s="21">
        <v>919876542120</v>
      </c>
      <c r="I1245" s="4" t="s">
        <v>2189</v>
      </c>
      <c r="J1245" s="4" t="s">
        <v>3410</v>
      </c>
      <c r="K1245" s="4"/>
      <c r="L1245" s="4" t="s">
        <v>2290</v>
      </c>
      <c r="M1245" s="8" t="e">
        <f>VLOOKUP(B1245,Sheet4!A:C,2,FALSE)</f>
        <v>#N/A</v>
      </c>
      <c r="N1245" s="8" t="e">
        <f>VLOOKUP(B1245,Sheet5!A:B,2,FALSE)</f>
        <v>#N/A</v>
      </c>
      <c r="O1245" s="8" t="e">
        <f>VLOOKUP(B1245,Retail!A:B,2,FALSE)</f>
        <v>#N/A</v>
      </c>
      <c r="P1245" s="8"/>
      <c r="Q1245" s="8"/>
      <c r="R1245" s="8"/>
      <c r="S1245" s="8"/>
      <c r="T1245" s="8"/>
      <c r="U1245" s="8"/>
      <c r="V1245" s="8"/>
      <c r="W1245" s="8"/>
      <c r="X1245" s="8"/>
      <c r="Y1245" s="8"/>
      <c r="Z1245" s="8"/>
      <c r="AA1245" s="8"/>
    </row>
    <row r="1246" spans="1:27" ht="15.75" customHeight="1">
      <c r="A1246" s="4">
        <f t="shared" si="46"/>
        <v>1245</v>
      </c>
      <c r="B1246" s="19" t="s">
        <v>3411</v>
      </c>
      <c r="C1246" s="4"/>
      <c r="D1246" s="4" t="s">
        <v>39</v>
      </c>
      <c r="E1246" s="4"/>
      <c r="F1246" s="7">
        <v>12</v>
      </c>
      <c r="G1246" s="4" t="s">
        <v>3412</v>
      </c>
      <c r="H1246" s="21">
        <v>919663724001</v>
      </c>
      <c r="I1246" s="4" t="s">
        <v>2189</v>
      </c>
      <c r="J1246" s="4" t="s">
        <v>3305</v>
      </c>
      <c r="K1246" s="4"/>
      <c r="L1246" s="4" t="s">
        <v>2290</v>
      </c>
      <c r="M1246" s="9" t="str">
        <f>VLOOKUP(B1246,Sheet4!A:C,2,FALSE)</f>
        <v>Yes</v>
      </c>
      <c r="N1246" s="8" t="e">
        <f>VLOOKUP(B1246,Sheet5!A:B,2,FALSE)</f>
        <v>#N/A</v>
      </c>
      <c r="O1246" s="8"/>
      <c r="P1246" s="8"/>
      <c r="Q1246" s="8"/>
      <c r="R1246" s="8"/>
      <c r="S1246" s="8"/>
      <c r="T1246" s="8"/>
      <c r="U1246" s="8"/>
      <c r="V1246" s="8"/>
      <c r="W1246" s="8"/>
      <c r="X1246" s="8"/>
      <c r="Y1246" s="8"/>
      <c r="Z1246" s="8"/>
      <c r="AA1246" s="8"/>
    </row>
    <row r="1247" spans="1:27" ht="15.75" customHeight="1">
      <c r="A1247" s="4">
        <f t="shared" si="46"/>
        <v>1246</v>
      </c>
      <c r="B1247" s="4" t="s">
        <v>3413</v>
      </c>
      <c r="C1247" s="4"/>
      <c r="D1247" s="4" t="s">
        <v>3414</v>
      </c>
      <c r="E1247" s="4" t="s">
        <v>2197</v>
      </c>
      <c r="F1247" s="7">
        <v>12</v>
      </c>
      <c r="G1247" s="4" t="s">
        <v>3415</v>
      </c>
      <c r="H1247" s="21">
        <v>918826407666</v>
      </c>
      <c r="I1247" s="4" t="s">
        <v>2189</v>
      </c>
      <c r="J1247" s="4" t="s">
        <v>3305</v>
      </c>
      <c r="K1247" s="4"/>
      <c r="L1247" s="4" t="s">
        <v>2290</v>
      </c>
      <c r="M1247" s="8" t="e">
        <f>VLOOKUP(B1247,Sheet4!A:C,2,FALSE)</f>
        <v>#N/A</v>
      </c>
      <c r="N1247" s="8" t="e">
        <f>VLOOKUP(B1247,Sheet5!A:B,2,FALSE)</f>
        <v>#N/A</v>
      </c>
      <c r="O1247" s="8" t="e">
        <f>VLOOKUP(B1247,Retail!A:B,2,FALSE)</f>
        <v>#N/A</v>
      </c>
      <c r="P1247" s="8"/>
      <c r="Q1247" s="8"/>
      <c r="R1247" s="8"/>
      <c r="S1247" s="8"/>
      <c r="T1247" s="8"/>
      <c r="U1247" s="8"/>
      <c r="V1247" s="8"/>
      <c r="W1247" s="8"/>
      <c r="X1247" s="8"/>
      <c r="Y1247" s="8"/>
      <c r="Z1247" s="8"/>
      <c r="AA1247" s="8"/>
    </row>
    <row r="1248" spans="1:27" ht="15.75" customHeight="1">
      <c r="A1248" s="4">
        <f t="shared" si="46"/>
        <v>1247</v>
      </c>
      <c r="B1248" s="4" t="s">
        <v>3416</v>
      </c>
      <c r="C1248" s="4"/>
      <c r="D1248" s="4" t="s">
        <v>3417</v>
      </c>
      <c r="E1248" s="4" t="s">
        <v>3418</v>
      </c>
      <c r="F1248" s="7">
        <v>12</v>
      </c>
      <c r="G1248" s="4" t="s">
        <v>3419</v>
      </c>
      <c r="H1248" s="21">
        <v>919815100467</v>
      </c>
      <c r="I1248" s="4" t="s">
        <v>2189</v>
      </c>
      <c r="J1248" s="4" t="s">
        <v>3420</v>
      </c>
      <c r="K1248" s="4"/>
      <c r="L1248" s="4" t="s">
        <v>2290</v>
      </c>
      <c r="M1248" s="8" t="e">
        <f>VLOOKUP(B1248,Sheet4!A:C,2,FALSE)</f>
        <v>#N/A</v>
      </c>
      <c r="N1248" s="8" t="e">
        <f>VLOOKUP(B1248,Sheet5!A:B,2,FALSE)</f>
        <v>#N/A</v>
      </c>
      <c r="O1248" s="8" t="e">
        <f>VLOOKUP(B1248,Retail!A:B,2,FALSE)</f>
        <v>#N/A</v>
      </c>
      <c r="P1248" s="8"/>
      <c r="Q1248" s="8"/>
      <c r="R1248" s="8"/>
      <c r="S1248" s="8"/>
      <c r="T1248" s="8"/>
      <c r="U1248" s="8"/>
      <c r="V1248" s="8"/>
      <c r="W1248" s="8"/>
      <c r="X1248" s="8"/>
      <c r="Y1248" s="8"/>
      <c r="Z1248" s="8"/>
      <c r="AA1248" s="8"/>
    </row>
    <row r="1249" spans="1:27" ht="15.75" customHeight="1">
      <c r="A1249" s="4">
        <f t="shared" si="46"/>
        <v>1248</v>
      </c>
      <c r="B1249" s="4" t="s">
        <v>3421</v>
      </c>
      <c r="C1249" s="4"/>
      <c r="D1249" s="4" t="s">
        <v>3351</v>
      </c>
      <c r="E1249" s="4" t="s">
        <v>38</v>
      </c>
      <c r="F1249" s="7">
        <v>11</v>
      </c>
      <c r="G1249" s="4" t="s">
        <v>3352</v>
      </c>
      <c r="H1249" s="21">
        <v>9892898653</v>
      </c>
      <c r="I1249" s="4" t="s">
        <v>3422</v>
      </c>
      <c r="J1249" s="4"/>
      <c r="K1249" s="4"/>
      <c r="L1249" s="4"/>
      <c r="M1249" s="8" t="e">
        <f>VLOOKUP(B1249,Sheet4!A:C,2,FALSE)</f>
        <v>#N/A</v>
      </c>
      <c r="N1249" s="8" t="e">
        <f>VLOOKUP(B1249,Sheet5!A:B,2,FALSE)</f>
        <v>#N/A</v>
      </c>
      <c r="O1249" s="8" t="e">
        <f>VLOOKUP(B1249,Retail!A:B,2,FALSE)</f>
        <v>#N/A</v>
      </c>
      <c r="P1249" s="8"/>
      <c r="Q1249" s="8"/>
      <c r="R1249" s="8"/>
      <c r="S1249" s="8"/>
      <c r="T1249" s="8"/>
      <c r="U1249" s="8"/>
      <c r="V1249" s="8"/>
      <c r="W1249" s="8"/>
      <c r="X1249" s="8"/>
      <c r="Y1249" s="8"/>
      <c r="Z1249" s="8"/>
      <c r="AA1249" s="8"/>
    </row>
    <row r="1250" spans="1:27" ht="15.75" customHeight="1">
      <c r="A1250" s="4">
        <f t="shared" si="46"/>
        <v>1249</v>
      </c>
      <c r="B1250" s="4" t="s">
        <v>3357</v>
      </c>
      <c r="C1250" s="4"/>
      <c r="D1250" s="4" t="s">
        <v>3358</v>
      </c>
      <c r="E1250" s="4" t="s">
        <v>38</v>
      </c>
      <c r="F1250" s="7" t="s">
        <v>39</v>
      </c>
      <c r="G1250" s="4" t="s">
        <v>3359</v>
      </c>
      <c r="H1250" s="21">
        <v>9987273389</v>
      </c>
      <c r="I1250" s="4" t="s">
        <v>3422</v>
      </c>
      <c r="J1250" s="4"/>
      <c r="K1250" s="4"/>
      <c r="L1250" s="4"/>
      <c r="M1250" s="8" t="e">
        <f>VLOOKUP(B1250,Sheet4!A:C,2,FALSE)</f>
        <v>#N/A</v>
      </c>
      <c r="N1250" s="8" t="e">
        <f>VLOOKUP(B1250,Sheet5!A:B,2,FALSE)</f>
        <v>#N/A</v>
      </c>
      <c r="O1250" s="8" t="e">
        <f>VLOOKUP(B1250,Retail!A:B,2,FALSE)</f>
        <v>#N/A</v>
      </c>
      <c r="P1250" s="8"/>
      <c r="Q1250" s="8"/>
      <c r="R1250" s="8"/>
      <c r="S1250" s="8"/>
      <c r="T1250" s="8"/>
      <c r="U1250" s="8"/>
      <c r="V1250" s="8"/>
      <c r="W1250" s="8"/>
      <c r="X1250" s="8"/>
      <c r="Y1250" s="8"/>
      <c r="Z1250" s="8"/>
      <c r="AA1250" s="8"/>
    </row>
    <row r="1251" spans="1:27" ht="15.75" customHeight="1">
      <c r="A1251" s="4" t="str">
        <f t="shared" si="46"/>
        <v/>
      </c>
      <c r="B1251" s="8"/>
      <c r="C1251" s="8"/>
      <c r="D1251" s="8"/>
      <c r="E1251" s="8"/>
      <c r="F1251" s="8"/>
      <c r="G1251" s="8"/>
      <c r="H1251" s="40"/>
      <c r="I1251" s="8"/>
      <c r="J1251" s="8"/>
      <c r="K1251" s="8"/>
      <c r="L1251" s="8"/>
      <c r="M1251" s="8"/>
      <c r="N1251" s="8"/>
      <c r="O1251" s="8"/>
      <c r="P1251" s="8"/>
      <c r="Q1251" s="8"/>
      <c r="R1251" s="8"/>
      <c r="S1251" s="8"/>
      <c r="T1251" s="8"/>
      <c r="U1251" s="8"/>
      <c r="V1251" s="8"/>
      <c r="W1251" s="8"/>
      <c r="X1251" s="8"/>
      <c r="Y1251" s="8"/>
      <c r="Z1251" s="8"/>
      <c r="AA1251" s="8"/>
    </row>
    <row r="1252" spans="1:27" ht="15.75" customHeight="1">
      <c r="A1252" s="4" t="str">
        <f t="shared" si="46"/>
        <v/>
      </c>
      <c r="M1252" s="8"/>
      <c r="N1252" s="8"/>
      <c r="O1252" s="8"/>
      <c r="P1252" s="8"/>
      <c r="Q1252" s="8"/>
      <c r="R1252" s="8"/>
      <c r="S1252" s="8"/>
      <c r="T1252" s="8"/>
      <c r="U1252" s="8"/>
      <c r="V1252" s="8"/>
      <c r="W1252" s="8"/>
      <c r="X1252" s="8"/>
      <c r="Y1252" s="8"/>
      <c r="Z1252" s="8"/>
      <c r="AA1252" s="8"/>
    </row>
    <row r="1253" spans="1:27" ht="15.75" customHeight="1">
      <c r="A1253" s="4" t="str">
        <f t="shared" si="46"/>
        <v/>
      </c>
      <c r="M1253" s="8"/>
      <c r="N1253" s="8"/>
      <c r="O1253" s="8"/>
      <c r="P1253" s="8"/>
      <c r="Q1253" s="8"/>
      <c r="R1253" s="8"/>
      <c r="S1253" s="8"/>
      <c r="T1253" s="8"/>
      <c r="U1253" s="8"/>
      <c r="V1253" s="8"/>
      <c r="W1253" s="8"/>
      <c r="X1253" s="8"/>
      <c r="Y1253" s="8"/>
      <c r="Z1253" s="8"/>
      <c r="AA1253" s="8"/>
    </row>
    <row r="1254" spans="1:27" ht="15.75" customHeight="1">
      <c r="A1254" s="4" t="str">
        <f t="shared" si="46"/>
        <v/>
      </c>
      <c r="M1254" s="8"/>
      <c r="N1254" s="8"/>
      <c r="O1254" s="8"/>
      <c r="P1254" s="8"/>
      <c r="Q1254" s="8"/>
      <c r="R1254" s="8"/>
      <c r="S1254" s="8"/>
      <c r="T1254" s="8"/>
      <c r="U1254" s="8"/>
      <c r="V1254" s="8"/>
      <c r="W1254" s="8"/>
      <c r="X1254" s="8"/>
      <c r="Y1254" s="8"/>
      <c r="Z1254" s="8"/>
      <c r="AA1254" s="8"/>
    </row>
    <row r="1255" spans="1:27" ht="15.75" customHeight="1">
      <c r="A1255" s="4" t="str">
        <f t="shared" si="46"/>
        <v/>
      </c>
      <c r="M1255" s="8"/>
      <c r="N1255" s="8"/>
      <c r="O1255" s="8"/>
      <c r="P1255" s="8"/>
      <c r="Q1255" s="8"/>
      <c r="R1255" s="8"/>
      <c r="S1255" s="8"/>
      <c r="T1255" s="8"/>
      <c r="U1255" s="8"/>
      <c r="V1255" s="8"/>
      <c r="W1255" s="8"/>
      <c r="X1255" s="8"/>
      <c r="Y1255" s="8"/>
      <c r="Z1255" s="8"/>
      <c r="AA1255" s="8"/>
    </row>
    <row r="1256" spans="1:27" ht="15.75" customHeight="1">
      <c r="A1256" s="4" t="str">
        <f t="shared" si="46"/>
        <v/>
      </c>
      <c r="M1256" s="8"/>
      <c r="N1256" s="8"/>
      <c r="O1256" s="8"/>
      <c r="P1256" s="8"/>
      <c r="Q1256" s="8"/>
      <c r="R1256" s="8"/>
      <c r="S1256" s="8"/>
      <c r="T1256" s="8"/>
      <c r="U1256" s="8"/>
      <c r="V1256" s="8"/>
      <c r="W1256" s="8"/>
      <c r="X1256" s="8"/>
      <c r="Y1256" s="8"/>
      <c r="Z1256" s="8"/>
      <c r="AA1256" s="8"/>
    </row>
    <row r="1257" spans="1:27" ht="15.75" customHeight="1">
      <c r="A1257" s="4" t="str">
        <f t="shared" si="46"/>
        <v/>
      </c>
      <c r="M1257" s="8"/>
      <c r="N1257" s="8"/>
      <c r="O1257" s="8"/>
      <c r="P1257" s="8"/>
      <c r="Q1257" s="8"/>
      <c r="R1257" s="8"/>
      <c r="S1257" s="8"/>
      <c r="T1257" s="8"/>
      <c r="U1257" s="8"/>
      <c r="V1257" s="8"/>
      <c r="W1257" s="8"/>
      <c r="X1257" s="8"/>
      <c r="Y1257" s="8"/>
      <c r="Z1257" s="8"/>
      <c r="AA1257" s="8"/>
    </row>
    <row r="1258" spans="1:27" ht="15.75" customHeight="1">
      <c r="A1258" s="4" t="str">
        <f t="shared" si="46"/>
        <v/>
      </c>
      <c r="M1258" s="8"/>
      <c r="N1258" s="8"/>
      <c r="O1258" s="8"/>
      <c r="P1258" s="8"/>
      <c r="Q1258" s="8"/>
      <c r="R1258" s="8"/>
      <c r="S1258" s="8"/>
      <c r="T1258" s="8"/>
      <c r="U1258" s="8"/>
      <c r="V1258" s="8"/>
      <c r="W1258" s="8"/>
      <c r="X1258" s="8"/>
      <c r="Y1258" s="8"/>
      <c r="Z1258" s="8"/>
      <c r="AA1258" s="8"/>
    </row>
    <row r="1259" spans="1:27" ht="15.75" customHeight="1">
      <c r="A1259" s="4" t="str">
        <f t="shared" si="46"/>
        <v/>
      </c>
      <c r="M1259" s="8"/>
      <c r="N1259" s="8"/>
      <c r="O1259" s="8"/>
      <c r="P1259" s="8"/>
      <c r="Q1259" s="8"/>
      <c r="R1259" s="8"/>
      <c r="S1259" s="8"/>
      <c r="T1259" s="8"/>
      <c r="U1259" s="8"/>
      <c r="V1259" s="8"/>
      <c r="W1259" s="8"/>
      <c r="X1259" s="8"/>
      <c r="Y1259" s="8"/>
      <c r="Z1259" s="8"/>
      <c r="AA1259" s="8"/>
    </row>
    <row r="1260" spans="1:27" ht="15.75" customHeight="1">
      <c r="A1260" s="4" t="str">
        <f t="shared" si="46"/>
        <v/>
      </c>
      <c r="M1260" s="8"/>
      <c r="N1260" s="8"/>
      <c r="O1260" s="8"/>
      <c r="P1260" s="8"/>
      <c r="Q1260" s="8"/>
      <c r="R1260" s="8"/>
      <c r="S1260" s="8"/>
      <c r="T1260" s="8"/>
      <c r="U1260" s="8"/>
      <c r="V1260" s="8"/>
      <c r="W1260" s="8"/>
      <c r="X1260" s="8"/>
      <c r="Y1260" s="8"/>
      <c r="Z1260" s="8"/>
      <c r="AA1260" s="8"/>
    </row>
    <row r="1261" spans="1:27" ht="15.75" customHeight="1">
      <c r="A1261" s="4" t="str">
        <f t="shared" si="46"/>
        <v/>
      </c>
      <c r="M1261" s="8"/>
      <c r="N1261" s="8"/>
      <c r="O1261" s="8"/>
      <c r="P1261" s="8"/>
      <c r="Q1261" s="8"/>
      <c r="R1261" s="8"/>
      <c r="S1261" s="8"/>
      <c r="T1261" s="8"/>
      <c r="U1261" s="8"/>
      <c r="V1261" s="8"/>
      <c r="W1261" s="8"/>
      <c r="X1261" s="8"/>
      <c r="Y1261" s="8"/>
      <c r="Z1261" s="8"/>
      <c r="AA1261" s="8"/>
    </row>
    <row r="1262" spans="1:27" ht="15.75" customHeight="1">
      <c r="A1262" s="4" t="str">
        <f t="shared" si="46"/>
        <v/>
      </c>
      <c r="M1262" s="8"/>
      <c r="N1262" s="8"/>
      <c r="O1262" s="8"/>
      <c r="P1262" s="8"/>
      <c r="Q1262" s="8"/>
      <c r="R1262" s="8"/>
      <c r="S1262" s="8"/>
      <c r="T1262" s="8"/>
      <c r="U1262" s="8"/>
      <c r="V1262" s="8"/>
      <c r="W1262" s="8"/>
      <c r="X1262" s="8"/>
      <c r="Y1262" s="8"/>
      <c r="Z1262" s="8"/>
      <c r="AA1262" s="8"/>
    </row>
    <row r="1263" spans="1:27" ht="15.75" customHeight="1">
      <c r="A1263" s="4" t="str">
        <f t="shared" si="46"/>
        <v/>
      </c>
      <c r="M1263" s="8"/>
      <c r="N1263" s="8"/>
      <c r="O1263" s="8"/>
      <c r="P1263" s="8"/>
      <c r="Q1263" s="8"/>
      <c r="R1263" s="8"/>
      <c r="S1263" s="8"/>
      <c r="T1263" s="8"/>
      <c r="U1263" s="8"/>
      <c r="V1263" s="8"/>
      <c r="W1263" s="8"/>
      <c r="X1263" s="8"/>
      <c r="Y1263" s="8"/>
      <c r="Z1263" s="8"/>
      <c r="AA1263" s="8"/>
    </row>
    <row r="1264" spans="1:27" ht="15.75" customHeight="1">
      <c r="A1264" s="4" t="str">
        <f t="shared" si="46"/>
        <v/>
      </c>
      <c r="M1264" s="8"/>
      <c r="N1264" s="8"/>
      <c r="O1264" s="8"/>
      <c r="P1264" s="8"/>
      <c r="Q1264" s="8"/>
      <c r="R1264" s="8"/>
      <c r="S1264" s="8"/>
      <c r="T1264" s="8"/>
      <c r="U1264" s="8"/>
      <c r="V1264" s="8"/>
      <c r="W1264" s="8"/>
      <c r="X1264" s="8"/>
      <c r="Y1264" s="8"/>
      <c r="Z1264" s="8"/>
      <c r="AA1264" s="8"/>
    </row>
    <row r="1265" spans="1:27" ht="15.75" customHeight="1">
      <c r="A1265" s="4" t="str">
        <f t="shared" si="46"/>
        <v/>
      </c>
      <c r="M1265" s="8"/>
      <c r="N1265" s="8"/>
      <c r="O1265" s="8"/>
      <c r="P1265" s="8"/>
      <c r="Q1265" s="8"/>
      <c r="R1265" s="8"/>
      <c r="S1265" s="8"/>
      <c r="T1265" s="8"/>
      <c r="U1265" s="8"/>
      <c r="V1265" s="8"/>
      <c r="W1265" s="8"/>
      <c r="X1265" s="8"/>
      <c r="Y1265" s="8"/>
      <c r="Z1265" s="8"/>
      <c r="AA1265" s="8"/>
    </row>
    <row r="1266" spans="1:27" ht="15.75" customHeight="1">
      <c r="A1266" s="4" t="str">
        <f t="shared" si="46"/>
        <v/>
      </c>
      <c r="M1266" s="8"/>
      <c r="N1266" s="8"/>
      <c r="O1266" s="8"/>
      <c r="P1266" s="8"/>
      <c r="Q1266" s="8"/>
      <c r="R1266" s="8"/>
      <c r="S1266" s="8"/>
      <c r="T1266" s="8"/>
      <c r="U1266" s="8"/>
      <c r="V1266" s="8"/>
      <c r="W1266" s="8"/>
      <c r="X1266" s="8"/>
      <c r="Y1266" s="8"/>
      <c r="Z1266" s="8"/>
      <c r="AA1266" s="8"/>
    </row>
    <row r="1267" spans="1:27" ht="15.75" customHeight="1">
      <c r="A1267" s="4" t="str">
        <f t="shared" si="46"/>
        <v/>
      </c>
      <c r="M1267" s="8"/>
      <c r="N1267" s="8"/>
      <c r="O1267" s="8"/>
      <c r="P1267" s="8"/>
      <c r="Q1267" s="8"/>
      <c r="R1267" s="8"/>
      <c r="S1267" s="8"/>
      <c r="T1267" s="8"/>
      <c r="U1267" s="8"/>
      <c r="V1267" s="8"/>
      <c r="W1267" s="8"/>
      <c r="X1267" s="8"/>
      <c r="Y1267" s="8"/>
      <c r="Z1267" s="8"/>
      <c r="AA1267" s="8"/>
    </row>
    <row r="1268" spans="1:27" ht="15.75" customHeight="1">
      <c r="A1268" s="4" t="str">
        <f t="shared" si="46"/>
        <v/>
      </c>
      <c r="M1268" s="8"/>
      <c r="N1268" s="8"/>
      <c r="O1268" s="8"/>
      <c r="P1268" s="8"/>
      <c r="Q1268" s="8"/>
      <c r="R1268" s="8"/>
      <c r="S1268" s="8"/>
      <c r="T1268" s="8"/>
      <c r="U1268" s="8"/>
      <c r="V1268" s="8"/>
      <c r="W1268" s="8"/>
      <c r="X1268" s="8"/>
      <c r="Y1268" s="8"/>
      <c r="Z1268" s="8"/>
      <c r="AA1268" s="8"/>
    </row>
    <row r="1269" spans="1:27" ht="15.75" customHeight="1">
      <c r="A1269" s="4" t="str">
        <f t="shared" si="46"/>
        <v/>
      </c>
      <c r="M1269" s="8"/>
      <c r="N1269" s="8"/>
      <c r="O1269" s="8"/>
      <c r="P1269" s="8"/>
      <c r="Q1269" s="8"/>
      <c r="R1269" s="8"/>
      <c r="S1269" s="8"/>
      <c r="T1269" s="8"/>
      <c r="U1269" s="8"/>
      <c r="V1269" s="8"/>
      <c r="W1269" s="8"/>
      <c r="X1269" s="8"/>
      <c r="Y1269" s="8"/>
      <c r="Z1269" s="8"/>
      <c r="AA1269" s="8"/>
    </row>
    <row r="1270" spans="1:27" ht="15.75" customHeight="1">
      <c r="A1270" s="4" t="str">
        <f t="shared" si="46"/>
        <v/>
      </c>
      <c r="M1270" s="8"/>
      <c r="N1270" s="8"/>
      <c r="O1270" s="8"/>
      <c r="P1270" s="8"/>
      <c r="Q1270" s="8"/>
      <c r="R1270" s="8"/>
      <c r="S1270" s="8"/>
      <c r="T1270" s="8"/>
      <c r="U1270" s="8"/>
      <c r="V1270" s="8"/>
      <c r="W1270" s="8"/>
      <c r="X1270" s="8"/>
      <c r="Y1270" s="8"/>
      <c r="Z1270" s="8"/>
      <c r="AA1270" s="8"/>
    </row>
    <row r="1271" spans="1:27" ht="15.75" customHeight="1">
      <c r="A1271" s="4" t="str">
        <f t="shared" si="46"/>
        <v/>
      </c>
      <c r="M1271" s="8"/>
      <c r="N1271" s="8"/>
      <c r="O1271" s="8"/>
      <c r="P1271" s="8"/>
      <c r="Q1271" s="8"/>
      <c r="R1271" s="8"/>
      <c r="S1271" s="8"/>
      <c r="T1271" s="8"/>
      <c r="U1271" s="8"/>
      <c r="V1271" s="8"/>
      <c r="W1271" s="8"/>
      <c r="X1271" s="8"/>
      <c r="Y1271" s="8"/>
      <c r="Z1271" s="8"/>
      <c r="AA1271" s="8"/>
    </row>
    <row r="1272" spans="1:27" ht="15.75" customHeight="1">
      <c r="A1272" s="4" t="str">
        <f t="shared" si="46"/>
        <v/>
      </c>
      <c r="M1272" s="8"/>
      <c r="N1272" s="8"/>
      <c r="O1272" s="8"/>
      <c r="P1272" s="8"/>
      <c r="Q1272" s="8"/>
      <c r="R1272" s="8"/>
      <c r="S1272" s="8"/>
      <c r="T1272" s="8"/>
      <c r="U1272" s="8"/>
      <c r="V1272" s="8"/>
      <c r="W1272" s="8"/>
      <c r="X1272" s="8"/>
      <c r="Y1272" s="8"/>
      <c r="Z1272" s="8"/>
      <c r="AA1272" s="8"/>
    </row>
    <row r="1273" spans="1:27" ht="15.75" customHeight="1">
      <c r="A1273" s="4" t="str">
        <f t="shared" si="46"/>
        <v/>
      </c>
      <c r="M1273" s="8"/>
      <c r="N1273" s="8"/>
      <c r="O1273" s="8"/>
      <c r="P1273" s="8"/>
      <c r="Q1273" s="8"/>
      <c r="R1273" s="8"/>
      <c r="S1273" s="8"/>
      <c r="T1273" s="8"/>
      <c r="U1273" s="8"/>
      <c r="V1273" s="8"/>
      <c r="W1273" s="8"/>
      <c r="X1273" s="8"/>
      <c r="Y1273" s="8"/>
      <c r="Z1273" s="8"/>
      <c r="AA1273" s="8"/>
    </row>
    <row r="1274" spans="1:27" ht="15.75" customHeight="1">
      <c r="A1274" s="4" t="str">
        <f t="shared" si="46"/>
        <v/>
      </c>
      <c r="M1274" s="8"/>
      <c r="N1274" s="8"/>
      <c r="O1274" s="8"/>
      <c r="P1274" s="8"/>
      <c r="Q1274" s="8"/>
      <c r="R1274" s="8"/>
      <c r="S1274" s="8"/>
      <c r="T1274" s="8"/>
      <c r="U1274" s="8"/>
      <c r="V1274" s="8"/>
      <c r="W1274" s="8"/>
      <c r="X1274" s="8"/>
      <c r="Y1274" s="8"/>
      <c r="Z1274" s="8"/>
      <c r="AA1274" s="8"/>
    </row>
    <row r="1275" spans="1:27" ht="15.75" customHeight="1">
      <c r="A1275" s="4" t="str">
        <f t="shared" si="46"/>
        <v/>
      </c>
      <c r="M1275" s="8"/>
      <c r="N1275" s="8"/>
      <c r="O1275" s="8"/>
      <c r="P1275" s="8"/>
      <c r="Q1275" s="8"/>
      <c r="R1275" s="8"/>
      <c r="S1275" s="8"/>
      <c r="T1275" s="8"/>
      <c r="U1275" s="8"/>
      <c r="V1275" s="8"/>
      <c r="W1275" s="8"/>
      <c r="X1275" s="8"/>
      <c r="Y1275" s="8"/>
      <c r="Z1275" s="8"/>
      <c r="AA1275" s="8"/>
    </row>
    <row r="1276" spans="1:27" ht="15.75" customHeight="1">
      <c r="A1276" s="4" t="str">
        <f t="shared" si="46"/>
        <v/>
      </c>
      <c r="M1276" s="8"/>
      <c r="N1276" s="8"/>
      <c r="O1276" s="8"/>
      <c r="P1276" s="8"/>
      <c r="Q1276" s="8"/>
      <c r="R1276" s="8"/>
      <c r="S1276" s="8"/>
      <c r="T1276" s="8"/>
      <c r="U1276" s="8"/>
      <c r="V1276" s="8"/>
      <c r="W1276" s="8"/>
      <c r="X1276" s="8"/>
      <c r="Y1276" s="8"/>
      <c r="Z1276" s="8"/>
      <c r="AA1276" s="8"/>
    </row>
    <row r="1277" spans="1:27" ht="15.75" customHeight="1">
      <c r="A1277" s="4" t="str">
        <f t="shared" si="46"/>
        <v/>
      </c>
      <c r="M1277" s="8"/>
      <c r="N1277" s="8"/>
      <c r="O1277" s="8"/>
      <c r="P1277" s="8"/>
      <c r="Q1277" s="8"/>
      <c r="R1277" s="8"/>
      <c r="S1277" s="8"/>
      <c r="T1277" s="8"/>
      <c r="U1277" s="8"/>
      <c r="V1277" s="8"/>
      <c r="W1277" s="8"/>
      <c r="X1277" s="8"/>
      <c r="Y1277" s="8"/>
      <c r="Z1277" s="8"/>
      <c r="AA1277" s="8"/>
    </row>
    <row r="1278" spans="1:27" ht="15.75" customHeight="1">
      <c r="A1278" s="4" t="str">
        <f t="shared" si="46"/>
        <v/>
      </c>
      <c r="M1278" s="8"/>
      <c r="N1278" s="8"/>
      <c r="O1278" s="8"/>
      <c r="P1278" s="8"/>
      <c r="Q1278" s="8"/>
      <c r="R1278" s="8"/>
      <c r="S1278" s="8"/>
      <c r="T1278" s="8"/>
      <c r="U1278" s="8"/>
      <c r="V1278" s="8"/>
      <c r="W1278" s="8"/>
      <c r="X1278" s="8"/>
      <c r="Y1278" s="8"/>
      <c r="Z1278" s="8"/>
      <c r="AA1278" s="8"/>
    </row>
    <row r="1279" spans="1:27" ht="15.75" customHeight="1">
      <c r="A1279" s="4" t="str">
        <f t="shared" si="46"/>
        <v/>
      </c>
      <c r="M1279" s="8"/>
      <c r="N1279" s="8"/>
      <c r="O1279" s="8"/>
      <c r="P1279" s="8"/>
      <c r="Q1279" s="8"/>
      <c r="R1279" s="8"/>
      <c r="S1279" s="8"/>
      <c r="T1279" s="8"/>
      <c r="U1279" s="8"/>
      <c r="V1279" s="8"/>
      <c r="W1279" s="8"/>
      <c r="X1279" s="8"/>
      <c r="Y1279" s="8"/>
      <c r="Z1279" s="8"/>
      <c r="AA1279" s="8"/>
    </row>
    <row r="1280" spans="1:27" ht="15.75" customHeight="1">
      <c r="A1280" s="4" t="str">
        <f t="shared" si="46"/>
        <v/>
      </c>
      <c r="M1280" s="8"/>
      <c r="N1280" s="8"/>
      <c r="O1280" s="8"/>
      <c r="P1280" s="8"/>
      <c r="Q1280" s="8"/>
      <c r="R1280" s="8"/>
      <c r="S1280" s="8"/>
      <c r="T1280" s="8"/>
      <c r="U1280" s="8"/>
      <c r="V1280" s="8"/>
      <c r="W1280" s="8"/>
      <c r="X1280" s="8"/>
      <c r="Y1280" s="8"/>
      <c r="Z1280" s="8"/>
      <c r="AA1280" s="8"/>
    </row>
    <row r="1281" spans="1:27" ht="15.75" customHeight="1">
      <c r="A1281" s="4" t="str">
        <f t="shared" si="46"/>
        <v/>
      </c>
      <c r="M1281" s="8"/>
      <c r="N1281" s="8"/>
      <c r="O1281" s="8"/>
      <c r="P1281" s="8"/>
      <c r="Q1281" s="8"/>
      <c r="R1281" s="8"/>
      <c r="S1281" s="8"/>
      <c r="T1281" s="8"/>
      <c r="U1281" s="8"/>
      <c r="V1281" s="8"/>
      <c r="W1281" s="8"/>
      <c r="X1281" s="8"/>
      <c r="Y1281" s="8"/>
      <c r="Z1281" s="8"/>
      <c r="AA1281" s="8"/>
    </row>
    <row r="1282" spans="1:27" ht="15.75" customHeight="1">
      <c r="A1282" s="4" t="str">
        <f t="shared" si="46"/>
        <v/>
      </c>
      <c r="M1282" s="8"/>
      <c r="N1282" s="8"/>
      <c r="O1282" s="8"/>
      <c r="P1282" s="8"/>
      <c r="Q1282" s="8"/>
      <c r="R1282" s="8"/>
      <c r="S1282" s="8"/>
      <c r="T1282" s="8"/>
      <c r="U1282" s="8"/>
      <c r="V1282" s="8"/>
      <c r="W1282" s="8"/>
      <c r="X1282" s="8"/>
      <c r="Y1282" s="8"/>
      <c r="Z1282" s="8"/>
      <c r="AA1282" s="8"/>
    </row>
    <row r="1283" spans="1:27" ht="15.75" customHeight="1">
      <c r="A1283" s="4" t="str">
        <f t="shared" si="46"/>
        <v/>
      </c>
      <c r="M1283" s="8"/>
      <c r="N1283" s="8"/>
      <c r="O1283" s="8"/>
      <c r="P1283" s="8"/>
      <c r="Q1283" s="8"/>
      <c r="R1283" s="8"/>
      <c r="S1283" s="8"/>
      <c r="T1283" s="8"/>
      <c r="U1283" s="8"/>
      <c r="V1283" s="8"/>
      <c r="W1283" s="8"/>
      <c r="X1283" s="8"/>
      <c r="Y1283" s="8"/>
      <c r="Z1283" s="8"/>
      <c r="AA1283" s="8"/>
    </row>
    <row r="1284" spans="1:27" ht="15.75" customHeight="1">
      <c r="A1284" s="4" t="str">
        <f t="shared" si="46"/>
        <v/>
      </c>
      <c r="M1284" s="8"/>
      <c r="N1284" s="8"/>
      <c r="O1284" s="8"/>
      <c r="P1284" s="8"/>
      <c r="Q1284" s="8"/>
      <c r="R1284" s="8"/>
      <c r="S1284" s="8"/>
      <c r="T1284" s="8"/>
      <c r="U1284" s="8"/>
      <c r="V1284" s="8"/>
      <c r="W1284" s="8"/>
      <c r="X1284" s="8"/>
      <c r="Y1284" s="8"/>
      <c r="Z1284" s="8"/>
      <c r="AA1284" s="8"/>
    </row>
    <row r="1285" spans="1:27" ht="15.75" customHeight="1">
      <c r="A1285" s="4" t="str">
        <f t="shared" si="46"/>
        <v/>
      </c>
      <c r="M1285" s="8"/>
      <c r="N1285" s="8"/>
      <c r="O1285" s="8"/>
      <c r="P1285" s="8"/>
      <c r="Q1285" s="8"/>
      <c r="R1285" s="8"/>
      <c r="S1285" s="8"/>
      <c r="T1285" s="8"/>
      <c r="U1285" s="8"/>
      <c r="V1285" s="8"/>
      <c r="W1285" s="8"/>
      <c r="X1285" s="8"/>
      <c r="Y1285" s="8"/>
      <c r="Z1285" s="8"/>
      <c r="AA1285" s="8"/>
    </row>
    <row r="1286" spans="1:27" ht="15.75" customHeight="1">
      <c r="A1286" s="4" t="str">
        <f t="shared" si="46"/>
        <v/>
      </c>
      <c r="M1286" s="8"/>
      <c r="N1286" s="8"/>
      <c r="O1286" s="8"/>
      <c r="P1286" s="8"/>
      <c r="Q1286" s="8"/>
      <c r="R1286" s="8"/>
      <c r="S1286" s="8"/>
      <c r="T1286" s="8"/>
      <c r="U1286" s="8"/>
      <c r="V1286" s="8"/>
      <c r="W1286" s="8"/>
      <c r="X1286" s="8"/>
      <c r="Y1286" s="8"/>
      <c r="Z1286" s="8"/>
      <c r="AA1286" s="8"/>
    </row>
    <row r="1287" spans="1:27" ht="15.75" customHeight="1">
      <c r="A1287" s="4" t="str">
        <f t="shared" si="46"/>
        <v/>
      </c>
      <c r="M1287" s="8"/>
      <c r="N1287" s="8"/>
      <c r="O1287" s="8"/>
      <c r="P1287" s="8"/>
      <c r="Q1287" s="8"/>
      <c r="R1287" s="8"/>
      <c r="S1287" s="8"/>
      <c r="T1287" s="8"/>
      <c r="U1287" s="8"/>
      <c r="V1287" s="8"/>
      <c r="W1287" s="8"/>
      <c r="X1287" s="8"/>
      <c r="Y1287" s="8"/>
      <c r="Z1287" s="8"/>
      <c r="AA1287" s="8"/>
    </row>
    <row r="1288" spans="1:27" ht="15.75" customHeight="1">
      <c r="A1288" s="4" t="str">
        <f t="shared" si="46"/>
        <v/>
      </c>
      <c r="M1288" s="8"/>
      <c r="N1288" s="8"/>
      <c r="O1288" s="8"/>
      <c r="P1288" s="8"/>
      <c r="Q1288" s="8"/>
      <c r="R1288" s="8"/>
      <c r="S1288" s="8"/>
      <c r="T1288" s="8"/>
      <c r="U1288" s="8"/>
      <c r="V1288" s="8"/>
      <c r="W1288" s="8"/>
      <c r="X1288" s="8"/>
      <c r="Y1288" s="8"/>
      <c r="Z1288" s="8"/>
      <c r="AA1288" s="8"/>
    </row>
    <row r="1289" spans="1:27" ht="15.75" customHeight="1">
      <c r="A1289" s="4" t="str">
        <f t="shared" si="46"/>
        <v/>
      </c>
      <c r="M1289" s="8"/>
      <c r="N1289" s="8"/>
      <c r="O1289" s="8"/>
      <c r="P1289" s="8"/>
      <c r="Q1289" s="8"/>
      <c r="R1289" s="8"/>
      <c r="S1289" s="8"/>
      <c r="T1289" s="8"/>
      <c r="U1289" s="8"/>
      <c r="V1289" s="8"/>
      <c r="W1289" s="8"/>
      <c r="X1289" s="8"/>
      <c r="Y1289" s="8"/>
      <c r="Z1289" s="8"/>
      <c r="AA1289" s="8"/>
    </row>
    <row r="1290" spans="1:27" ht="15.75" customHeight="1">
      <c r="A1290" s="4" t="str">
        <f t="shared" si="46"/>
        <v/>
      </c>
      <c r="M1290" s="8"/>
      <c r="N1290" s="8"/>
      <c r="O1290" s="8"/>
      <c r="P1290" s="8"/>
      <c r="Q1290" s="8"/>
      <c r="R1290" s="8"/>
      <c r="S1290" s="8"/>
      <c r="T1290" s="8"/>
      <c r="U1290" s="8"/>
      <c r="V1290" s="8"/>
      <c r="W1290" s="8"/>
      <c r="X1290" s="8"/>
      <c r="Y1290" s="8"/>
      <c r="Z1290" s="8"/>
      <c r="AA1290" s="8"/>
    </row>
    <row r="1291" spans="1:27" ht="15.75" customHeight="1">
      <c r="A1291" s="4" t="str">
        <f t="shared" si="46"/>
        <v/>
      </c>
      <c r="M1291" s="8"/>
      <c r="N1291" s="8"/>
      <c r="O1291" s="8"/>
      <c r="P1291" s="8"/>
      <c r="Q1291" s="8"/>
      <c r="R1291" s="8"/>
      <c r="S1291" s="8"/>
      <c r="T1291" s="8"/>
      <c r="U1291" s="8"/>
      <c r="V1291" s="8"/>
      <c r="W1291" s="8"/>
      <c r="X1291" s="8"/>
      <c r="Y1291" s="8"/>
      <c r="Z1291" s="8"/>
      <c r="AA1291" s="8"/>
    </row>
    <row r="1292" spans="1:27" ht="15.75" customHeight="1">
      <c r="A1292" s="4" t="str">
        <f t="shared" si="46"/>
        <v/>
      </c>
      <c r="M1292" s="8"/>
      <c r="N1292" s="8"/>
      <c r="O1292" s="8"/>
      <c r="P1292" s="8"/>
      <c r="Q1292" s="8"/>
      <c r="R1292" s="8"/>
      <c r="S1292" s="8"/>
      <c r="T1292" s="8"/>
      <c r="U1292" s="8"/>
      <c r="V1292" s="8"/>
      <c r="W1292" s="8"/>
      <c r="X1292" s="8"/>
      <c r="Y1292" s="8"/>
      <c r="Z1292" s="8"/>
      <c r="AA1292" s="8"/>
    </row>
    <row r="1293" spans="1:27" ht="15.75" customHeight="1">
      <c r="A1293" s="4" t="str">
        <f t="shared" si="46"/>
        <v/>
      </c>
      <c r="M1293" s="8"/>
      <c r="N1293" s="8"/>
      <c r="O1293" s="8"/>
      <c r="P1293" s="8"/>
      <c r="Q1293" s="8"/>
      <c r="R1293" s="8"/>
      <c r="S1293" s="8"/>
      <c r="T1293" s="8"/>
      <c r="U1293" s="8"/>
      <c r="V1293" s="8"/>
      <c r="W1293" s="8"/>
      <c r="X1293" s="8"/>
      <c r="Y1293" s="8"/>
      <c r="Z1293" s="8"/>
      <c r="AA1293" s="8"/>
    </row>
    <row r="1294" spans="1:27" ht="15.75" customHeight="1">
      <c r="A1294" s="4" t="str">
        <f t="shared" si="46"/>
        <v/>
      </c>
      <c r="M1294" s="8"/>
      <c r="N1294" s="8"/>
      <c r="O1294" s="8"/>
      <c r="P1294" s="8"/>
      <c r="Q1294" s="8"/>
      <c r="R1294" s="8"/>
      <c r="S1294" s="8"/>
      <c r="T1294" s="8"/>
      <c r="U1294" s="8"/>
      <c r="V1294" s="8"/>
      <c r="W1294" s="8"/>
      <c r="X1294" s="8"/>
      <c r="Y1294" s="8"/>
      <c r="Z1294" s="8"/>
      <c r="AA1294" s="8"/>
    </row>
    <row r="1295" spans="1:27" ht="15.75" customHeight="1">
      <c r="A1295" s="4" t="str">
        <f t="shared" si="46"/>
        <v/>
      </c>
      <c r="M1295" s="8"/>
      <c r="N1295" s="8"/>
      <c r="O1295" s="8"/>
      <c r="P1295" s="8"/>
      <c r="Q1295" s="8"/>
      <c r="R1295" s="8"/>
      <c r="S1295" s="8"/>
      <c r="T1295" s="8"/>
      <c r="U1295" s="8"/>
      <c r="V1295" s="8"/>
      <c r="W1295" s="8"/>
      <c r="X1295" s="8"/>
      <c r="Y1295" s="8"/>
      <c r="Z1295" s="8"/>
      <c r="AA1295" s="8"/>
    </row>
    <row r="1296" spans="1:27" ht="15.75" customHeight="1">
      <c r="A1296" s="4" t="str">
        <f t="shared" si="46"/>
        <v/>
      </c>
      <c r="M1296" s="8"/>
      <c r="N1296" s="8"/>
      <c r="O1296" s="8"/>
      <c r="P1296" s="8"/>
      <c r="Q1296" s="8"/>
      <c r="R1296" s="8"/>
      <c r="S1296" s="8"/>
      <c r="T1296" s="8"/>
      <c r="U1296" s="8"/>
      <c r="V1296" s="8"/>
      <c r="W1296" s="8"/>
      <c r="X1296" s="8"/>
      <c r="Y1296" s="8"/>
      <c r="Z1296" s="8"/>
      <c r="AA1296" s="8"/>
    </row>
    <row r="1297" spans="1:27" ht="15.75" customHeight="1">
      <c r="A1297" s="4" t="str">
        <f t="shared" si="46"/>
        <v/>
      </c>
      <c r="M1297" s="8"/>
      <c r="N1297" s="8"/>
      <c r="O1297" s="8"/>
      <c r="P1297" s="8"/>
      <c r="Q1297" s="8"/>
      <c r="R1297" s="8"/>
      <c r="S1297" s="8"/>
      <c r="T1297" s="8"/>
      <c r="U1297" s="8"/>
      <c r="V1297" s="8"/>
      <c r="W1297" s="8"/>
      <c r="X1297" s="8"/>
      <c r="Y1297" s="8"/>
      <c r="Z1297" s="8"/>
      <c r="AA1297" s="8"/>
    </row>
    <row r="1298" spans="1:27" ht="15.75" customHeight="1">
      <c r="A1298" s="4" t="str">
        <f t="shared" si="46"/>
        <v/>
      </c>
      <c r="M1298" s="8"/>
      <c r="N1298" s="8"/>
      <c r="O1298" s="8"/>
      <c r="P1298" s="8"/>
      <c r="Q1298" s="8"/>
      <c r="R1298" s="8"/>
      <c r="S1298" s="8"/>
      <c r="T1298" s="8"/>
      <c r="U1298" s="8"/>
      <c r="V1298" s="8"/>
      <c r="W1298" s="8"/>
      <c r="X1298" s="8"/>
      <c r="Y1298" s="8"/>
      <c r="Z1298" s="8"/>
      <c r="AA1298" s="8"/>
    </row>
    <row r="1299" spans="1:27" ht="15.75" customHeight="1">
      <c r="A1299" s="4" t="str">
        <f t="shared" si="46"/>
        <v/>
      </c>
      <c r="M1299" s="8"/>
      <c r="N1299" s="8"/>
      <c r="O1299" s="8"/>
      <c r="P1299" s="8"/>
      <c r="Q1299" s="8"/>
      <c r="R1299" s="8"/>
      <c r="S1299" s="8"/>
      <c r="T1299" s="8"/>
      <c r="U1299" s="8"/>
      <c r="V1299" s="8"/>
      <c r="W1299" s="8"/>
      <c r="X1299" s="8"/>
      <c r="Y1299" s="8"/>
      <c r="Z1299" s="8"/>
      <c r="AA1299" s="8"/>
    </row>
    <row r="1300" spans="1:27" ht="15.75" customHeight="1">
      <c r="A1300" s="4" t="str">
        <f t="shared" si="46"/>
        <v/>
      </c>
      <c r="M1300" s="8"/>
      <c r="N1300" s="8"/>
      <c r="O1300" s="8"/>
      <c r="P1300" s="8"/>
      <c r="Q1300" s="8"/>
      <c r="R1300" s="8"/>
      <c r="S1300" s="8"/>
      <c r="T1300" s="8"/>
      <c r="U1300" s="8"/>
      <c r="V1300" s="8"/>
      <c r="W1300" s="8"/>
      <c r="X1300" s="8"/>
      <c r="Y1300" s="8"/>
      <c r="Z1300" s="8"/>
      <c r="AA1300" s="8"/>
    </row>
    <row r="1301" spans="1:27" ht="15.75" customHeight="1">
      <c r="A1301" s="4" t="str">
        <f t="shared" si="46"/>
        <v/>
      </c>
      <c r="M1301" s="8"/>
      <c r="N1301" s="8"/>
      <c r="O1301" s="8"/>
      <c r="P1301" s="8"/>
      <c r="Q1301" s="8"/>
      <c r="R1301" s="8"/>
      <c r="S1301" s="8"/>
      <c r="T1301" s="8"/>
      <c r="U1301" s="8"/>
      <c r="V1301" s="8"/>
      <c r="W1301" s="8"/>
      <c r="X1301" s="8"/>
      <c r="Y1301" s="8"/>
      <c r="Z1301" s="8"/>
      <c r="AA1301" s="8"/>
    </row>
    <row r="1302" spans="1:27" ht="15.75" customHeight="1">
      <c r="A1302" s="4" t="str">
        <f t="shared" si="46"/>
        <v/>
      </c>
      <c r="M1302" s="8"/>
      <c r="N1302" s="8"/>
      <c r="O1302" s="8"/>
      <c r="P1302" s="8"/>
      <c r="Q1302" s="8"/>
      <c r="R1302" s="8"/>
      <c r="S1302" s="8"/>
      <c r="T1302" s="8"/>
      <c r="U1302" s="8"/>
      <c r="V1302" s="8"/>
      <c r="W1302" s="8"/>
      <c r="X1302" s="8"/>
      <c r="Y1302" s="8"/>
      <c r="Z1302" s="8"/>
      <c r="AA1302" s="8"/>
    </row>
    <row r="1303" spans="1:27" ht="15.75" customHeight="1">
      <c r="A1303" s="4" t="str">
        <f t="shared" si="46"/>
        <v/>
      </c>
      <c r="M1303" s="8"/>
      <c r="N1303" s="8"/>
      <c r="O1303" s="8"/>
      <c r="P1303" s="8"/>
      <c r="Q1303" s="8"/>
      <c r="R1303" s="8"/>
      <c r="S1303" s="8"/>
      <c r="T1303" s="8"/>
      <c r="U1303" s="8"/>
      <c r="V1303" s="8"/>
      <c r="W1303" s="8"/>
      <c r="X1303" s="8"/>
      <c r="Y1303" s="8"/>
      <c r="Z1303" s="8"/>
      <c r="AA1303" s="8"/>
    </row>
    <row r="1304" spans="1:27" ht="15.75" customHeight="1">
      <c r="A1304" s="4" t="str">
        <f t="shared" si="46"/>
        <v/>
      </c>
      <c r="M1304" s="8"/>
      <c r="N1304" s="8"/>
      <c r="O1304" s="8"/>
      <c r="P1304" s="8"/>
      <c r="Q1304" s="8"/>
      <c r="R1304" s="8"/>
      <c r="S1304" s="8"/>
      <c r="T1304" s="8"/>
      <c r="U1304" s="8"/>
      <c r="V1304" s="8"/>
      <c r="W1304" s="8"/>
      <c r="X1304" s="8"/>
      <c r="Y1304" s="8"/>
      <c r="Z1304" s="8"/>
      <c r="AA1304" s="8"/>
    </row>
    <row r="1305" spans="1:27" ht="15.75" customHeight="1">
      <c r="A1305" s="4" t="str">
        <f t="shared" si="46"/>
        <v/>
      </c>
      <c r="M1305" s="8"/>
      <c r="N1305" s="8"/>
      <c r="O1305" s="8"/>
      <c r="P1305" s="8"/>
      <c r="Q1305" s="8"/>
      <c r="R1305" s="8"/>
      <c r="S1305" s="8"/>
      <c r="T1305" s="8"/>
      <c r="U1305" s="8"/>
      <c r="V1305" s="8"/>
      <c r="W1305" s="8"/>
      <c r="X1305" s="8"/>
      <c r="Y1305" s="8"/>
      <c r="Z1305" s="8"/>
      <c r="AA1305" s="8"/>
    </row>
    <row r="1306" spans="1:27" ht="15.75" customHeight="1">
      <c r="A1306" s="4" t="str">
        <f t="shared" si="46"/>
        <v/>
      </c>
      <c r="M1306" s="8"/>
      <c r="N1306" s="8"/>
      <c r="O1306" s="8"/>
      <c r="P1306" s="8"/>
      <c r="Q1306" s="8"/>
      <c r="R1306" s="8"/>
      <c r="S1306" s="8"/>
      <c r="T1306" s="8"/>
      <c r="U1306" s="8"/>
      <c r="V1306" s="8"/>
      <c r="W1306" s="8"/>
      <c r="X1306" s="8"/>
      <c r="Y1306" s="8"/>
      <c r="Z1306" s="8"/>
      <c r="AA1306" s="8"/>
    </row>
    <row r="1307" spans="1:27" ht="15.75" customHeight="1">
      <c r="A1307" s="4" t="str">
        <f t="shared" si="46"/>
        <v/>
      </c>
      <c r="M1307" s="8"/>
      <c r="N1307" s="8"/>
      <c r="O1307" s="8"/>
      <c r="P1307" s="8"/>
      <c r="Q1307" s="8"/>
      <c r="R1307" s="8"/>
      <c r="S1307" s="8"/>
      <c r="T1307" s="8"/>
      <c r="U1307" s="8"/>
      <c r="V1307" s="8"/>
      <c r="W1307" s="8"/>
      <c r="X1307" s="8"/>
      <c r="Y1307" s="8"/>
      <c r="Z1307" s="8"/>
      <c r="AA1307" s="8"/>
    </row>
    <row r="1308" spans="1:27" ht="15.75" customHeight="1">
      <c r="A1308" s="4" t="str">
        <f t="shared" si="46"/>
        <v/>
      </c>
      <c r="M1308" s="8"/>
      <c r="N1308" s="8"/>
      <c r="O1308" s="8"/>
      <c r="P1308" s="8"/>
      <c r="Q1308" s="8"/>
      <c r="R1308" s="8"/>
      <c r="S1308" s="8"/>
      <c r="T1308" s="8"/>
      <c r="U1308" s="8"/>
      <c r="V1308" s="8"/>
      <c r="W1308" s="8"/>
      <c r="X1308" s="8"/>
      <c r="Y1308" s="8"/>
      <c r="Z1308" s="8"/>
      <c r="AA1308" s="8"/>
    </row>
    <row r="1309" spans="1:27" ht="15.75" customHeight="1">
      <c r="A1309" s="4" t="str">
        <f t="shared" si="46"/>
        <v/>
      </c>
      <c r="M1309" s="8"/>
      <c r="N1309" s="8"/>
      <c r="O1309" s="8"/>
      <c r="P1309" s="8"/>
      <c r="Q1309" s="8"/>
      <c r="R1309" s="8"/>
      <c r="S1309" s="8"/>
      <c r="T1309" s="8"/>
      <c r="U1309" s="8"/>
      <c r="V1309" s="8"/>
      <c r="W1309" s="8"/>
      <c r="X1309" s="8"/>
      <c r="Y1309" s="8"/>
      <c r="Z1309" s="8"/>
      <c r="AA1309" s="8"/>
    </row>
    <row r="1310" spans="1:27" ht="15.75" customHeight="1">
      <c r="A1310" s="4" t="str">
        <f t="shared" si="46"/>
        <v/>
      </c>
      <c r="M1310" s="8"/>
      <c r="N1310" s="8"/>
      <c r="O1310" s="8"/>
      <c r="P1310" s="8"/>
      <c r="Q1310" s="8"/>
      <c r="R1310" s="8"/>
      <c r="S1310" s="8"/>
      <c r="T1310" s="8"/>
      <c r="U1310" s="8"/>
      <c r="V1310" s="8"/>
      <c r="W1310" s="8"/>
      <c r="X1310" s="8"/>
      <c r="Y1310" s="8"/>
      <c r="Z1310" s="8"/>
      <c r="AA1310" s="8"/>
    </row>
    <row r="1311" spans="1:27" ht="15.75" customHeight="1">
      <c r="A1311" s="4" t="str">
        <f t="shared" si="46"/>
        <v/>
      </c>
      <c r="M1311" s="8"/>
      <c r="N1311" s="8"/>
      <c r="O1311" s="8"/>
      <c r="P1311" s="8"/>
      <c r="Q1311" s="8"/>
      <c r="R1311" s="8"/>
      <c r="S1311" s="8"/>
      <c r="T1311" s="8"/>
      <c r="U1311" s="8"/>
      <c r="V1311" s="8"/>
      <c r="W1311" s="8"/>
      <c r="X1311" s="8"/>
      <c r="Y1311" s="8"/>
      <c r="Z1311" s="8"/>
      <c r="AA1311" s="8"/>
    </row>
    <row r="1312" spans="1:27" ht="15.75" customHeight="1">
      <c r="A1312" s="4" t="str">
        <f t="shared" si="46"/>
        <v/>
      </c>
      <c r="M1312" s="8"/>
      <c r="N1312" s="8"/>
      <c r="O1312" s="8"/>
      <c r="P1312" s="8"/>
      <c r="Q1312" s="8"/>
      <c r="R1312" s="8"/>
      <c r="S1312" s="8"/>
      <c r="T1312" s="8"/>
      <c r="U1312" s="8"/>
      <c r="V1312" s="8"/>
      <c r="W1312" s="8"/>
      <c r="X1312" s="8"/>
      <c r="Y1312" s="8"/>
      <c r="Z1312" s="8"/>
      <c r="AA1312" s="8"/>
    </row>
    <row r="1313" spans="1:27" ht="15.75" customHeight="1">
      <c r="A1313" s="4" t="str">
        <f t="shared" si="46"/>
        <v/>
      </c>
      <c r="M1313" s="8"/>
      <c r="N1313" s="8"/>
      <c r="O1313" s="8"/>
      <c r="P1313" s="8"/>
      <c r="Q1313" s="8"/>
      <c r="R1313" s="8"/>
      <c r="S1313" s="8"/>
      <c r="T1313" s="8"/>
      <c r="U1313" s="8"/>
      <c r="V1313" s="8"/>
      <c r="W1313" s="8"/>
      <c r="X1313" s="8"/>
      <c r="Y1313" s="8"/>
      <c r="Z1313" s="8"/>
      <c r="AA1313" s="8"/>
    </row>
    <row r="1314" spans="1:27" ht="15.75" customHeight="1">
      <c r="A1314" s="4" t="str">
        <f t="shared" si="46"/>
        <v/>
      </c>
      <c r="M1314" s="8"/>
      <c r="N1314" s="8"/>
      <c r="O1314" s="8"/>
      <c r="P1314" s="8"/>
      <c r="Q1314" s="8"/>
      <c r="R1314" s="8"/>
      <c r="S1314" s="8"/>
      <c r="T1314" s="8"/>
      <c r="U1314" s="8"/>
      <c r="V1314" s="8"/>
      <c r="W1314" s="8"/>
      <c r="X1314" s="8"/>
      <c r="Y1314" s="8"/>
      <c r="Z1314" s="8"/>
      <c r="AA1314" s="8"/>
    </row>
    <row r="1315" spans="1:27" ht="15.75" customHeight="1">
      <c r="A1315" s="4" t="str">
        <f t="shared" si="46"/>
        <v/>
      </c>
      <c r="M1315" s="8"/>
      <c r="N1315" s="8"/>
      <c r="O1315" s="8"/>
      <c r="P1315" s="8"/>
      <c r="Q1315" s="8"/>
      <c r="R1315" s="8"/>
      <c r="S1315" s="8"/>
      <c r="T1315" s="8"/>
      <c r="U1315" s="8"/>
      <c r="V1315" s="8"/>
      <c r="W1315" s="8"/>
      <c r="X1315" s="8"/>
      <c r="Y1315" s="8"/>
      <c r="Z1315" s="8"/>
      <c r="AA1315" s="8"/>
    </row>
    <row r="1316" spans="1:27" ht="15.75" customHeight="1">
      <c r="A1316" s="4" t="str">
        <f t="shared" si="46"/>
        <v/>
      </c>
      <c r="M1316" s="8"/>
      <c r="N1316" s="8"/>
      <c r="O1316" s="8"/>
      <c r="P1316" s="8"/>
      <c r="Q1316" s="8"/>
      <c r="R1316" s="8"/>
      <c r="S1316" s="8"/>
      <c r="T1316" s="8"/>
      <c r="U1316" s="8"/>
      <c r="V1316" s="8"/>
      <c r="W1316" s="8"/>
      <c r="X1316" s="8"/>
      <c r="Y1316" s="8"/>
      <c r="Z1316" s="8"/>
      <c r="AA1316" s="8"/>
    </row>
    <row r="1317" spans="1:27" ht="15.75" customHeight="1">
      <c r="A1317" s="4" t="str">
        <f t="shared" si="46"/>
        <v/>
      </c>
      <c r="M1317" s="8"/>
      <c r="N1317" s="8"/>
      <c r="O1317" s="8"/>
      <c r="P1317" s="8"/>
      <c r="Q1317" s="8"/>
      <c r="R1317" s="8"/>
      <c r="S1317" s="8"/>
      <c r="T1317" s="8"/>
      <c r="U1317" s="8"/>
      <c r="V1317" s="8"/>
      <c r="W1317" s="8"/>
      <c r="X1317" s="8"/>
      <c r="Y1317" s="8"/>
      <c r="Z1317" s="8"/>
      <c r="AA1317" s="8"/>
    </row>
    <row r="1318" spans="1:27" ht="15.75" customHeight="1">
      <c r="A1318" s="4" t="str">
        <f t="shared" si="46"/>
        <v/>
      </c>
      <c r="M1318" s="8"/>
      <c r="N1318" s="8"/>
      <c r="O1318" s="8"/>
      <c r="P1318" s="8"/>
      <c r="Q1318" s="8"/>
      <c r="R1318" s="8"/>
      <c r="S1318" s="8"/>
      <c r="T1318" s="8"/>
      <c r="U1318" s="8"/>
      <c r="V1318" s="8"/>
      <c r="W1318" s="8"/>
      <c r="X1318" s="8"/>
      <c r="Y1318" s="8"/>
      <c r="Z1318" s="8"/>
      <c r="AA1318" s="8"/>
    </row>
    <row r="1319" spans="1:27" ht="15.75" customHeight="1">
      <c r="A1319" s="4" t="str">
        <f t="shared" si="46"/>
        <v/>
      </c>
      <c r="M1319" s="8"/>
      <c r="N1319" s="8"/>
      <c r="O1319" s="8"/>
      <c r="P1319" s="8"/>
      <c r="Q1319" s="8"/>
      <c r="R1319" s="8"/>
      <c r="S1319" s="8"/>
      <c r="T1319" s="8"/>
      <c r="U1319" s="8"/>
      <c r="V1319" s="8"/>
      <c r="W1319" s="8"/>
      <c r="X1319" s="8"/>
      <c r="Y1319" s="8"/>
      <c r="Z1319" s="8"/>
      <c r="AA1319" s="8"/>
    </row>
    <row r="1320" spans="1:27" ht="15.75" customHeight="1">
      <c r="A1320" s="4" t="str">
        <f t="shared" si="46"/>
        <v/>
      </c>
      <c r="M1320" s="8"/>
      <c r="N1320" s="8"/>
      <c r="O1320" s="8"/>
      <c r="P1320" s="8"/>
      <c r="Q1320" s="8"/>
      <c r="R1320" s="8"/>
      <c r="S1320" s="8"/>
      <c r="T1320" s="8"/>
      <c r="U1320" s="8"/>
      <c r="V1320" s="8"/>
      <c r="W1320" s="8"/>
      <c r="X1320" s="8"/>
      <c r="Y1320" s="8"/>
      <c r="Z1320" s="8"/>
      <c r="AA1320" s="8"/>
    </row>
    <row r="1321" spans="1:27" ht="15.75" customHeight="1">
      <c r="A1321" s="4" t="str">
        <f t="shared" si="46"/>
        <v/>
      </c>
      <c r="M1321" s="8"/>
      <c r="N1321" s="8"/>
      <c r="O1321" s="8"/>
      <c r="P1321" s="8"/>
      <c r="Q1321" s="8"/>
      <c r="R1321" s="8"/>
      <c r="S1321" s="8"/>
      <c r="T1321" s="8"/>
      <c r="U1321" s="8"/>
      <c r="V1321" s="8"/>
      <c r="W1321" s="8"/>
      <c r="X1321" s="8"/>
      <c r="Y1321" s="8"/>
      <c r="Z1321" s="8"/>
      <c r="AA1321" s="8"/>
    </row>
    <row r="1322" spans="1:27" ht="15.75" customHeight="1">
      <c r="A1322" s="4" t="str">
        <f t="shared" si="46"/>
        <v/>
      </c>
      <c r="M1322" s="8"/>
      <c r="N1322" s="8"/>
      <c r="O1322" s="8"/>
      <c r="P1322" s="8"/>
      <c r="Q1322" s="8"/>
      <c r="R1322" s="8"/>
      <c r="S1322" s="8"/>
      <c r="T1322" s="8"/>
      <c r="U1322" s="8"/>
      <c r="V1322" s="8"/>
      <c r="W1322" s="8"/>
      <c r="X1322" s="8"/>
      <c r="Y1322" s="8"/>
      <c r="Z1322" s="8"/>
      <c r="AA1322" s="8"/>
    </row>
    <row r="1323" spans="1:27" ht="15.75" customHeight="1">
      <c r="A1323" s="4" t="str">
        <f t="shared" si="46"/>
        <v/>
      </c>
      <c r="M1323" s="8"/>
      <c r="N1323" s="8"/>
      <c r="O1323" s="8"/>
      <c r="P1323" s="8"/>
      <c r="Q1323" s="8"/>
      <c r="R1323" s="8"/>
      <c r="S1323" s="8"/>
      <c r="T1323" s="8"/>
      <c r="U1323" s="8"/>
      <c r="V1323" s="8"/>
      <c r="W1323" s="8"/>
      <c r="X1323" s="8"/>
      <c r="Y1323" s="8"/>
      <c r="Z1323" s="8"/>
      <c r="AA1323" s="8"/>
    </row>
    <row r="1324" spans="1:27" ht="15.75" customHeight="1">
      <c r="A1324" s="4" t="str">
        <f t="shared" si="46"/>
        <v/>
      </c>
      <c r="M1324" s="8"/>
      <c r="N1324" s="8"/>
      <c r="O1324" s="8"/>
      <c r="P1324" s="8"/>
      <c r="Q1324" s="8"/>
      <c r="R1324" s="8"/>
      <c r="S1324" s="8"/>
      <c r="T1324" s="8"/>
      <c r="U1324" s="8"/>
      <c r="V1324" s="8"/>
      <c r="W1324" s="8"/>
      <c r="X1324" s="8"/>
      <c r="Y1324" s="8"/>
      <c r="Z1324" s="8"/>
      <c r="AA1324" s="8"/>
    </row>
    <row r="1325" spans="1:27" ht="15.75" customHeight="1">
      <c r="A1325" s="4" t="str">
        <f t="shared" si="46"/>
        <v/>
      </c>
      <c r="M1325" s="8"/>
      <c r="N1325" s="8"/>
      <c r="O1325" s="8"/>
      <c r="P1325" s="8"/>
      <c r="Q1325" s="8"/>
      <c r="R1325" s="8"/>
      <c r="S1325" s="8"/>
      <c r="T1325" s="8"/>
      <c r="U1325" s="8"/>
      <c r="V1325" s="8"/>
      <c r="W1325" s="8"/>
      <c r="X1325" s="8"/>
      <c r="Y1325" s="8"/>
      <c r="Z1325" s="8"/>
      <c r="AA1325" s="8"/>
    </row>
    <row r="1326" spans="1:27" ht="15.75" customHeight="1">
      <c r="A1326" s="4" t="str">
        <f t="shared" si="46"/>
        <v/>
      </c>
      <c r="M1326" s="8"/>
      <c r="N1326" s="8"/>
      <c r="O1326" s="8"/>
      <c r="P1326" s="8"/>
      <c r="Q1326" s="8"/>
      <c r="R1326" s="8"/>
      <c r="S1326" s="8"/>
      <c r="T1326" s="8"/>
      <c r="U1326" s="8"/>
      <c r="V1326" s="8"/>
      <c r="W1326" s="8"/>
      <c r="X1326" s="8"/>
      <c r="Y1326" s="8"/>
      <c r="Z1326" s="8"/>
      <c r="AA1326" s="8"/>
    </row>
    <row r="1327" spans="1:27" ht="15.75" customHeight="1">
      <c r="A1327" s="4" t="str">
        <f t="shared" si="46"/>
        <v/>
      </c>
      <c r="M1327" s="8"/>
      <c r="N1327" s="8"/>
      <c r="O1327" s="8"/>
      <c r="P1327" s="8"/>
      <c r="Q1327" s="8"/>
      <c r="R1327" s="8"/>
      <c r="S1327" s="8"/>
      <c r="T1327" s="8"/>
      <c r="U1327" s="8"/>
      <c r="V1327" s="8"/>
      <c r="W1327" s="8"/>
      <c r="X1327" s="8"/>
      <c r="Y1327" s="8"/>
      <c r="Z1327" s="8"/>
      <c r="AA1327" s="8"/>
    </row>
    <row r="1328" spans="1:27" ht="15.75" customHeight="1">
      <c r="A1328" s="4" t="str">
        <f t="shared" si="46"/>
        <v/>
      </c>
      <c r="M1328" s="8"/>
      <c r="N1328" s="8"/>
      <c r="O1328" s="8"/>
      <c r="P1328" s="8"/>
      <c r="Q1328" s="8"/>
      <c r="R1328" s="8"/>
      <c r="S1328" s="8"/>
      <c r="T1328" s="8"/>
      <c r="U1328" s="8"/>
      <c r="V1328" s="8"/>
      <c r="W1328" s="8"/>
      <c r="X1328" s="8"/>
      <c r="Y1328" s="8"/>
      <c r="Z1328" s="8"/>
      <c r="AA1328" s="8"/>
    </row>
    <row r="1329" spans="1:27" ht="15.75" customHeight="1">
      <c r="A1329" s="4" t="str">
        <f t="shared" si="46"/>
        <v/>
      </c>
      <c r="M1329" s="8"/>
      <c r="N1329" s="8"/>
      <c r="O1329" s="8"/>
      <c r="P1329" s="8"/>
      <c r="Q1329" s="8"/>
      <c r="R1329" s="8"/>
      <c r="S1329" s="8"/>
      <c r="T1329" s="8"/>
      <c r="U1329" s="8"/>
      <c r="V1329" s="8"/>
      <c r="W1329" s="8"/>
      <c r="X1329" s="8"/>
      <c r="Y1329" s="8"/>
      <c r="Z1329" s="8"/>
      <c r="AA1329" s="8"/>
    </row>
    <row r="1330" spans="1:27" ht="15.75" customHeight="1">
      <c r="A1330" s="4" t="str">
        <f t="shared" si="46"/>
        <v/>
      </c>
      <c r="M1330" s="8"/>
      <c r="N1330" s="8"/>
      <c r="O1330" s="8"/>
      <c r="P1330" s="8"/>
      <c r="Q1330" s="8"/>
      <c r="R1330" s="8"/>
      <c r="S1330" s="8"/>
      <c r="T1330" s="8"/>
      <c r="U1330" s="8"/>
      <c r="V1330" s="8"/>
      <c r="W1330" s="8"/>
      <c r="X1330" s="8"/>
      <c r="Y1330" s="8"/>
      <c r="Z1330" s="8"/>
      <c r="AA1330" s="8"/>
    </row>
    <row r="1331" spans="1:27" ht="15.75" customHeight="1">
      <c r="A1331" s="4" t="str">
        <f t="shared" si="46"/>
        <v/>
      </c>
      <c r="M1331" s="8"/>
      <c r="N1331" s="8"/>
      <c r="O1331" s="8"/>
      <c r="P1331" s="8"/>
      <c r="Q1331" s="8"/>
      <c r="R1331" s="8"/>
      <c r="S1331" s="8"/>
      <c r="T1331" s="8"/>
      <c r="U1331" s="8"/>
      <c r="V1331" s="8"/>
      <c r="W1331" s="8"/>
      <c r="X1331" s="8"/>
      <c r="Y1331" s="8"/>
      <c r="Z1331" s="8"/>
      <c r="AA1331" s="8"/>
    </row>
    <row r="1332" spans="1:27" ht="15.75" customHeight="1">
      <c r="A1332" s="4" t="str">
        <f t="shared" si="46"/>
        <v/>
      </c>
      <c r="M1332" s="8"/>
      <c r="N1332" s="8"/>
      <c r="O1332" s="8"/>
      <c r="P1332" s="8"/>
      <c r="Q1332" s="8"/>
      <c r="R1332" s="8"/>
      <c r="S1332" s="8"/>
      <c r="T1332" s="8"/>
      <c r="U1332" s="8"/>
      <c r="V1332" s="8"/>
      <c r="W1332" s="8"/>
      <c r="X1332" s="8"/>
      <c r="Y1332" s="8"/>
      <c r="Z1332" s="8"/>
      <c r="AA1332" s="8"/>
    </row>
    <row r="1333" spans="1:27" ht="15.75" customHeight="1">
      <c r="A1333" s="4" t="str">
        <f t="shared" si="46"/>
        <v/>
      </c>
      <c r="M1333" s="8"/>
      <c r="N1333" s="8"/>
      <c r="O1333" s="8"/>
      <c r="P1333" s="8"/>
      <c r="Q1333" s="8"/>
      <c r="R1333" s="8"/>
      <c r="S1333" s="8"/>
      <c r="T1333" s="8"/>
      <c r="U1333" s="8"/>
      <c r="V1333" s="8"/>
      <c r="W1333" s="8"/>
      <c r="X1333" s="8"/>
      <c r="Y1333" s="8"/>
      <c r="Z1333" s="8"/>
      <c r="AA1333" s="8"/>
    </row>
    <row r="1334" spans="1:27" ht="15.75" customHeight="1">
      <c r="A1334" s="4" t="str">
        <f t="shared" si="46"/>
        <v/>
      </c>
      <c r="M1334" s="8"/>
      <c r="N1334" s="8"/>
      <c r="O1334" s="8"/>
      <c r="P1334" s="8"/>
      <c r="Q1334" s="8"/>
      <c r="R1334" s="8"/>
      <c r="S1334" s="8"/>
      <c r="T1334" s="8"/>
      <c r="U1334" s="8"/>
      <c r="V1334" s="8"/>
      <c r="W1334" s="8"/>
      <c r="X1334" s="8"/>
      <c r="Y1334" s="8"/>
      <c r="Z1334" s="8"/>
      <c r="AA1334" s="8"/>
    </row>
    <row r="1335" spans="1:27" ht="15.75" customHeight="1">
      <c r="A1335" s="4" t="str">
        <f t="shared" si="46"/>
        <v/>
      </c>
      <c r="M1335" s="8"/>
      <c r="N1335" s="8"/>
      <c r="O1335" s="8"/>
      <c r="P1335" s="8"/>
      <c r="Q1335" s="8"/>
      <c r="R1335" s="8"/>
      <c r="S1335" s="8"/>
      <c r="T1335" s="8"/>
      <c r="U1335" s="8"/>
      <c r="V1335" s="8"/>
      <c r="W1335" s="8"/>
      <c r="X1335" s="8"/>
      <c r="Y1335" s="8"/>
      <c r="Z1335" s="8"/>
      <c r="AA1335" s="8"/>
    </row>
    <row r="1336" spans="1:27" ht="15.75" customHeight="1">
      <c r="A1336" s="4" t="str">
        <f t="shared" si="46"/>
        <v/>
      </c>
      <c r="M1336" s="8"/>
      <c r="N1336" s="8"/>
      <c r="O1336" s="8"/>
      <c r="P1336" s="8"/>
      <c r="Q1336" s="8"/>
      <c r="R1336" s="8"/>
      <c r="S1336" s="8"/>
      <c r="T1336" s="8"/>
      <c r="U1336" s="8"/>
      <c r="V1336" s="8"/>
      <c r="W1336" s="8"/>
      <c r="X1336" s="8"/>
      <c r="Y1336" s="8"/>
      <c r="Z1336" s="8"/>
      <c r="AA1336" s="8"/>
    </row>
    <row r="1337" spans="1:27" ht="15.75" customHeight="1">
      <c r="A1337" s="4" t="str">
        <f t="shared" si="46"/>
        <v/>
      </c>
      <c r="M1337" s="8"/>
      <c r="N1337" s="8"/>
      <c r="O1337" s="8"/>
      <c r="P1337" s="8"/>
      <c r="Q1337" s="8"/>
      <c r="R1337" s="8"/>
      <c r="S1337" s="8"/>
      <c r="T1337" s="8"/>
      <c r="U1337" s="8"/>
      <c r="V1337" s="8"/>
      <c r="W1337" s="8"/>
      <c r="X1337" s="8"/>
      <c r="Y1337" s="8"/>
      <c r="Z1337" s="8"/>
      <c r="AA1337" s="8"/>
    </row>
    <row r="1338" spans="1:27" ht="15.75" customHeight="1">
      <c r="A1338" s="4" t="str">
        <f t="shared" si="46"/>
        <v/>
      </c>
      <c r="M1338" s="8"/>
      <c r="N1338" s="8"/>
      <c r="O1338" s="8"/>
      <c r="P1338" s="8"/>
      <c r="Q1338" s="8"/>
      <c r="R1338" s="8"/>
      <c r="S1338" s="8"/>
      <c r="T1338" s="8"/>
      <c r="U1338" s="8"/>
      <c r="V1338" s="8"/>
      <c r="W1338" s="8"/>
      <c r="X1338" s="8"/>
      <c r="Y1338" s="8"/>
      <c r="Z1338" s="8"/>
      <c r="AA1338" s="8"/>
    </row>
    <row r="1339" spans="1:27" ht="15.75" customHeight="1">
      <c r="A1339" s="4" t="str">
        <f t="shared" si="46"/>
        <v/>
      </c>
      <c r="M1339" s="8"/>
      <c r="N1339" s="8"/>
      <c r="O1339" s="8"/>
      <c r="P1339" s="8"/>
      <c r="Q1339" s="8"/>
      <c r="R1339" s="8"/>
      <c r="S1339" s="8"/>
      <c r="T1339" s="8"/>
      <c r="U1339" s="8"/>
      <c r="V1339" s="8"/>
      <c r="W1339" s="8"/>
      <c r="X1339" s="8"/>
      <c r="Y1339" s="8"/>
      <c r="Z1339" s="8"/>
      <c r="AA1339" s="8"/>
    </row>
    <row r="1340" spans="1:27" ht="15.75" customHeight="1">
      <c r="A1340" s="4" t="str">
        <f t="shared" si="46"/>
        <v/>
      </c>
      <c r="M1340" s="8"/>
      <c r="N1340" s="8"/>
      <c r="O1340" s="8"/>
      <c r="P1340" s="8"/>
      <c r="Q1340" s="8"/>
      <c r="R1340" s="8"/>
      <c r="S1340" s="8"/>
      <c r="T1340" s="8"/>
      <c r="U1340" s="8"/>
      <c r="V1340" s="8"/>
      <c r="W1340" s="8"/>
      <c r="X1340" s="8"/>
      <c r="Y1340" s="8"/>
      <c r="Z1340" s="8"/>
      <c r="AA1340" s="8"/>
    </row>
    <row r="1341" spans="1:27" ht="15.75" customHeight="1">
      <c r="A1341" s="4" t="str">
        <f t="shared" si="46"/>
        <v/>
      </c>
      <c r="M1341" s="8"/>
      <c r="N1341" s="8"/>
      <c r="O1341" s="8"/>
      <c r="P1341" s="8"/>
      <c r="Q1341" s="8"/>
      <c r="R1341" s="8"/>
      <c r="S1341" s="8"/>
      <c r="T1341" s="8"/>
      <c r="U1341" s="8"/>
      <c r="V1341" s="8"/>
      <c r="W1341" s="8"/>
      <c r="X1341" s="8"/>
      <c r="Y1341" s="8"/>
      <c r="Z1341" s="8"/>
      <c r="AA1341" s="8"/>
    </row>
    <row r="1342" spans="1:27" ht="15.75" customHeight="1">
      <c r="A1342" s="4" t="str">
        <f t="shared" si="46"/>
        <v/>
      </c>
      <c r="M1342" s="8"/>
      <c r="N1342" s="8"/>
      <c r="O1342" s="8"/>
      <c r="P1342" s="8"/>
      <c r="Q1342" s="8"/>
      <c r="R1342" s="8"/>
      <c r="S1342" s="8"/>
      <c r="T1342" s="8"/>
      <c r="U1342" s="8"/>
      <c r="V1342" s="8"/>
      <c r="W1342" s="8"/>
      <c r="X1342" s="8"/>
      <c r="Y1342" s="8"/>
      <c r="Z1342" s="8"/>
      <c r="AA1342" s="8"/>
    </row>
    <row r="1343" spans="1:27" ht="15.75" customHeight="1">
      <c r="A1343" s="4" t="str">
        <f t="shared" si="46"/>
        <v/>
      </c>
      <c r="M1343" s="8"/>
      <c r="N1343" s="8"/>
      <c r="O1343" s="8"/>
      <c r="P1343" s="8"/>
      <c r="Q1343" s="8"/>
      <c r="R1343" s="8"/>
      <c r="S1343" s="8"/>
      <c r="T1343" s="8"/>
      <c r="U1343" s="8"/>
      <c r="V1343" s="8"/>
      <c r="W1343" s="8"/>
      <c r="X1343" s="8"/>
      <c r="Y1343" s="8"/>
      <c r="Z1343" s="8"/>
      <c r="AA1343" s="8"/>
    </row>
    <row r="1344" spans="1:27" ht="15.75" customHeight="1">
      <c r="A1344" s="4" t="str">
        <f t="shared" si="46"/>
        <v/>
      </c>
      <c r="M1344" s="8"/>
      <c r="N1344" s="8"/>
      <c r="O1344" s="8"/>
      <c r="P1344" s="8"/>
      <c r="Q1344" s="8"/>
      <c r="R1344" s="8"/>
      <c r="S1344" s="8"/>
      <c r="T1344" s="8"/>
      <c r="U1344" s="8"/>
      <c r="V1344" s="8"/>
      <c r="W1344" s="8"/>
      <c r="X1344" s="8"/>
      <c r="Y1344" s="8"/>
      <c r="Z1344" s="8"/>
      <c r="AA1344" s="8"/>
    </row>
    <row r="1345" spans="1:27" ht="15.75" customHeight="1">
      <c r="A1345" s="4" t="str">
        <f t="shared" si="46"/>
        <v/>
      </c>
      <c r="M1345" s="8"/>
      <c r="N1345" s="8"/>
      <c r="O1345" s="8"/>
      <c r="P1345" s="8"/>
      <c r="Q1345" s="8"/>
      <c r="R1345" s="8"/>
      <c r="S1345" s="8"/>
      <c r="T1345" s="8"/>
      <c r="U1345" s="8"/>
      <c r="V1345" s="8"/>
      <c r="W1345" s="8"/>
      <c r="X1345" s="8"/>
      <c r="Y1345" s="8"/>
      <c r="Z1345" s="8"/>
      <c r="AA1345" s="8"/>
    </row>
    <row r="1346" spans="1:27" ht="15.75" customHeight="1">
      <c r="A1346" s="4" t="str">
        <f t="shared" si="46"/>
        <v/>
      </c>
      <c r="M1346" s="8"/>
      <c r="N1346" s="8"/>
      <c r="O1346" s="8"/>
      <c r="P1346" s="8"/>
      <c r="Q1346" s="8"/>
      <c r="R1346" s="8"/>
      <c r="S1346" s="8"/>
      <c r="T1346" s="8"/>
      <c r="U1346" s="8"/>
      <c r="V1346" s="8"/>
      <c r="W1346" s="8"/>
      <c r="X1346" s="8"/>
      <c r="Y1346" s="8"/>
      <c r="Z1346" s="8"/>
      <c r="AA1346" s="8"/>
    </row>
    <row r="1347" spans="1:27" ht="15.75" customHeight="1">
      <c r="A1347" s="4" t="str">
        <f t="shared" si="46"/>
        <v/>
      </c>
      <c r="M1347" s="8"/>
      <c r="N1347" s="8"/>
      <c r="O1347" s="8"/>
      <c r="P1347" s="8"/>
      <c r="Q1347" s="8"/>
      <c r="R1347" s="8"/>
      <c r="S1347" s="8"/>
      <c r="T1347" s="8"/>
      <c r="U1347" s="8"/>
      <c r="V1347" s="8"/>
      <c r="W1347" s="8"/>
      <c r="X1347" s="8"/>
      <c r="Y1347" s="8"/>
      <c r="Z1347" s="8"/>
      <c r="AA1347" s="8"/>
    </row>
    <row r="1348" spans="1:27" ht="15.75" customHeight="1">
      <c r="A1348" s="4" t="str">
        <f t="shared" si="46"/>
        <v/>
      </c>
      <c r="M1348" s="8"/>
      <c r="N1348" s="8"/>
      <c r="O1348" s="8"/>
      <c r="P1348" s="8"/>
      <c r="Q1348" s="8"/>
      <c r="R1348" s="8"/>
      <c r="S1348" s="8"/>
      <c r="T1348" s="8"/>
      <c r="U1348" s="8"/>
      <c r="V1348" s="8"/>
      <c r="W1348" s="8"/>
      <c r="X1348" s="8"/>
      <c r="Y1348" s="8"/>
      <c r="Z1348" s="8"/>
      <c r="AA1348" s="8"/>
    </row>
    <row r="1349" spans="1:27" ht="15.75" customHeight="1">
      <c r="A1349" s="4" t="str">
        <f t="shared" si="46"/>
        <v/>
      </c>
      <c r="M1349" s="8"/>
      <c r="N1349" s="8"/>
      <c r="O1349" s="8"/>
      <c r="P1349" s="8"/>
      <c r="Q1349" s="8"/>
      <c r="R1349" s="8"/>
      <c r="S1349" s="8"/>
      <c r="T1349" s="8"/>
      <c r="U1349" s="8"/>
      <c r="V1349" s="8"/>
      <c r="W1349" s="8"/>
      <c r="X1349" s="8"/>
      <c r="Y1349" s="8"/>
      <c r="Z1349" s="8"/>
      <c r="AA1349" s="8"/>
    </row>
    <row r="1350" spans="1:27" ht="15.75" customHeight="1">
      <c r="A1350" s="4" t="str">
        <f t="shared" si="46"/>
        <v/>
      </c>
      <c r="M1350" s="8"/>
      <c r="N1350" s="8"/>
      <c r="O1350" s="8"/>
      <c r="P1350" s="8"/>
      <c r="Q1350" s="8"/>
      <c r="R1350" s="8"/>
      <c r="S1350" s="8"/>
      <c r="T1350" s="8"/>
      <c r="U1350" s="8"/>
      <c r="V1350" s="8"/>
      <c r="W1350" s="8"/>
      <c r="X1350" s="8"/>
      <c r="Y1350" s="8"/>
      <c r="Z1350" s="8"/>
      <c r="AA1350" s="8"/>
    </row>
    <row r="1351" spans="1:27" ht="15.75" customHeight="1">
      <c r="A1351" s="4" t="str">
        <f t="shared" si="46"/>
        <v/>
      </c>
      <c r="M1351" s="8"/>
      <c r="N1351" s="8"/>
      <c r="O1351" s="8"/>
      <c r="P1351" s="8"/>
      <c r="Q1351" s="8"/>
      <c r="R1351" s="8"/>
      <c r="S1351" s="8"/>
      <c r="T1351" s="8"/>
      <c r="U1351" s="8"/>
      <c r="V1351" s="8"/>
      <c r="W1351" s="8"/>
      <c r="X1351" s="8"/>
      <c r="Y1351" s="8"/>
      <c r="Z1351" s="8"/>
      <c r="AA1351" s="8"/>
    </row>
    <row r="1352" spans="1:27" ht="15.75" customHeight="1">
      <c r="A1352" s="4" t="str">
        <f t="shared" si="46"/>
        <v/>
      </c>
      <c r="M1352" s="8"/>
      <c r="N1352" s="8"/>
      <c r="O1352" s="8"/>
      <c r="P1352" s="8"/>
      <c r="Q1352" s="8"/>
      <c r="R1352" s="8"/>
      <c r="S1352" s="8"/>
      <c r="T1352" s="8"/>
      <c r="U1352" s="8"/>
      <c r="V1352" s="8"/>
      <c r="W1352" s="8"/>
      <c r="X1352" s="8"/>
      <c r="Y1352" s="8"/>
      <c r="Z1352" s="8"/>
      <c r="AA1352" s="8"/>
    </row>
    <row r="1353" spans="1:27" ht="15.75" customHeight="1">
      <c r="A1353" s="4" t="str">
        <f t="shared" si="46"/>
        <v/>
      </c>
      <c r="M1353" s="8"/>
      <c r="N1353" s="8"/>
      <c r="O1353" s="8"/>
      <c r="P1353" s="8"/>
      <c r="Q1353" s="8"/>
      <c r="R1353" s="8"/>
      <c r="S1353" s="8"/>
      <c r="T1353" s="8"/>
      <c r="U1353" s="8"/>
      <c r="V1353" s="8"/>
      <c r="W1353" s="8"/>
      <c r="X1353" s="8"/>
      <c r="Y1353" s="8"/>
      <c r="Z1353" s="8"/>
      <c r="AA1353" s="8"/>
    </row>
    <row r="1354" spans="1:27" ht="15.75" customHeight="1">
      <c r="A1354" s="4" t="str">
        <f t="shared" si="46"/>
        <v/>
      </c>
      <c r="M1354" s="8"/>
      <c r="N1354" s="8"/>
      <c r="O1354" s="8"/>
      <c r="P1354" s="8"/>
      <c r="Q1354" s="8"/>
      <c r="R1354" s="8"/>
      <c r="S1354" s="8"/>
      <c r="T1354" s="8"/>
      <c r="U1354" s="8"/>
      <c r="V1354" s="8"/>
      <c r="W1354" s="8"/>
      <c r="X1354" s="8"/>
      <c r="Y1354" s="8"/>
      <c r="Z1354" s="8"/>
      <c r="AA1354" s="8"/>
    </row>
    <row r="1355" spans="1:27" ht="15.75" customHeight="1">
      <c r="A1355" s="4" t="str">
        <f t="shared" si="46"/>
        <v/>
      </c>
      <c r="M1355" s="8"/>
      <c r="N1355" s="8"/>
      <c r="O1355" s="8"/>
      <c r="P1355" s="8"/>
      <c r="Q1355" s="8"/>
      <c r="R1355" s="8"/>
      <c r="S1355" s="8"/>
      <c r="T1355" s="8"/>
      <c r="U1355" s="8"/>
      <c r="V1355" s="8"/>
      <c r="W1355" s="8"/>
      <c r="X1355" s="8"/>
      <c r="Y1355" s="8"/>
      <c r="Z1355" s="8"/>
      <c r="AA1355" s="8"/>
    </row>
    <row r="1356" spans="1:27" ht="15.75" customHeight="1">
      <c r="A1356" s="4" t="str">
        <f t="shared" si="46"/>
        <v/>
      </c>
      <c r="M1356" s="8"/>
      <c r="N1356" s="8"/>
      <c r="O1356" s="8"/>
      <c r="P1356" s="8"/>
      <c r="Q1356" s="8"/>
      <c r="R1356" s="8"/>
      <c r="S1356" s="8"/>
      <c r="T1356" s="8"/>
      <c r="U1356" s="8"/>
      <c r="V1356" s="8"/>
      <c r="W1356" s="8"/>
      <c r="X1356" s="8"/>
      <c r="Y1356" s="8"/>
      <c r="Z1356" s="8"/>
      <c r="AA1356" s="8"/>
    </row>
    <row r="1357" spans="1:27" ht="15.75" customHeight="1">
      <c r="A1357" s="4" t="str">
        <f t="shared" si="46"/>
        <v/>
      </c>
      <c r="M1357" s="8"/>
      <c r="N1357" s="8"/>
      <c r="O1357" s="8"/>
      <c r="P1357" s="8"/>
      <c r="Q1357" s="8"/>
      <c r="R1357" s="8"/>
      <c r="S1357" s="8"/>
      <c r="T1357" s="8"/>
      <c r="U1357" s="8"/>
      <c r="V1357" s="8"/>
      <c r="W1357" s="8"/>
      <c r="X1357" s="8"/>
      <c r="Y1357" s="8"/>
      <c r="Z1357" s="8"/>
      <c r="AA1357" s="8"/>
    </row>
    <row r="1358" spans="1:27" ht="15.75" customHeight="1">
      <c r="A1358" s="4" t="str">
        <f t="shared" si="46"/>
        <v/>
      </c>
      <c r="M1358" s="8"/>
      <c r="N1358" s="8"/>
      <c r="O1358" s="8"/>
      <c r="P1358" s="8"/>
      <c r="Q1358" s="8"/>
      <c r="R1358" s="8"/>
      <c r="S1358" s="8"/>
      <c r="T1358" s="8"/>
      <c r="U1358" s="8"/>
      <c r="V1358" s="8"/>
      <c r="W1358" s="8"/>
      <c r="X1358" s="8"/>
      <c r="Y1358" s="8"/>
      <c r="Z1358" s="8"/>
      <c r="AA1358" s="8"/>
    </row>
    <row r="1359" spans="1:27" ht="15.75" customHeight="1">
      <c r="A1359" s="4" t="str">
        <f t="shared" si="46"/>
        <v/>
      </c>
      <c r="M1359" s="8"/>
      <c r="N1359" s="8"/>
      <c r="O1359" s="8"/>
      <c r="P1359" s="8"/>
      <c r="Q1359" s="8"/>
      <c r="R1359" s="8"/>
      <c r="S1359" s="8"/>
      <c r="T1359" s="8"/>
      <c r="U1359" s="8"/>
      <c r="V1359" s="8"/>
      <c r="W1359" s="8"/>
      <c r="X1359" s="8"/>
      <c r="Y1359" s="8"/>
      <c r="Z1359" s="8"/>
      <c r="AA1359" s="8"/>
    </row>
    <row r="1360" spans="1:27" ht="15.75" customHeight="1">
      <c r="A1360" s="4" t="str">
        <f t="shared" si="46"/>
        <v/>
      </c>
      <c r="M1360" s="8"/>
      <c r="N1360" s="8"/>
      <c r="O1360" s="8"/>
      <c r="P1360" s="8"/>
      <c r="Q1360" s="8"/>
      <c r="R1360" s="8"/>
      <c r="S1360" s="8"/>
      <c r="T1360" s="8"/>
      <c r="U1360" s="8"/>
      <c r="V1360" s="8"/>
      <c r="W1360" s="8"/>
      <c r="X1360" s="8"/>
      <c r="Y1360" s="8"/>
      <c r="Z1360" s="8"/>
      <c r="AA1360" s="8"/>
    </row>
    <row r="1361" spans="1:27" ht="15.75" customHeight="1">
      <c r="A1361" s="4" t="str">
        <f t="shared" si="46"/>
        <v/>
      </c>
      <c r="M1361" s="8"/>
      <c r="N1361" s="8"/>
      <c r="O1361" s="8"/>
      <c r="P1361" s="8"/>
      <c r="Q1361" s="8"/>
      <c r="R1361" s="8"/>
      <c r="S1361" s="8"/>
      <c r="T1361" s="8"/>
      <c r="U1361" s="8"/>
      <c r="V1361" s="8"/>
      <c r="W1361" s="8"/>
      <c r="X1361" s="8"/>
      <c r="Y1361" s="8"/>
      <c r="Z1361" s="8"/>
      <c r="AA1361" s="8"/>
    </row>
    <row r="1362" spans="1:27" ht="15.75" customHeight="1">
      <c r="A1362" s="4" t="str">
        <f t="shared" si="46"/>
        <v/>
      </c>
      <c r="M1362" s="8"/>
      <c r="N1362" s="8"/>
      <c r="O1362" s="8"/>
      <c r="P1362" s="8"/>
      <c r="Q1362" s="8"/>
      <c r="R1362" s="8"/>
      <c r="S1362" s="8"/>
      <c r="T1362" s="8"/>
      <c r="U1362" s="8"/>
      <c r="V1362" s="8"/>
      <c r="W1362" s="8"/>
      <c r="X1362" s="8"/>
      <c r="Y1362" s="8"/>
      <c r="Z1362" s="8"/>
      <c r="AA1362" s="8"/>
    </row>
    <row r="1363" spans="1:27" ht="15.75" customHeight="1">
      <c r="A1363" s="4" t="str">
        <f t="shared" si="46"/>
        <v/>
      </c>
      <c r="M1363" s="8"/>
      <c r="N1363" s="8"/>
      <c r="O1363" s="8"/>
      <c r="P1363" s="8"/>
      <c r="Q1363" s="8"/>
      <c r="R1363" s="8"/>
      <c r="S1363" s="8"/>
      <c r="T1363" s="8"/>
      <c r="U1363" s="8"/>
      <c r="V1363" s="8"/>
      <c r="W1363" s="8"/>
      <c r="X1363" s="8"/>
      <c r="Y1363" s="8"/>
      <c r="Z1363" s="8"/>
      <c r="AA1363" s="8"/>
    </row>
    <row r="1364" spans="1:27" ht="15.75" customHeight="1">
      <c r="A1364" s="4" t="str">
        <f t="shared" si="46"/>
        <v/>
      </c>
      <c r="M1364" s="8"/>
      <c r="N1364" s="8"/>
      <c r="O1364" s="8"/>
      <c r="P1364" s="8"/>
      <c r="Q1364" s="8"/>
      <c r="R1364" s="8"/>
      <c r="S1364" s="8"/>
      <c r="T1364" s="8"/>
      <c r="U1364" s="8"/>
      <c r="V1364" s="8"/>
      <c r="W1364" s="8"/>
      <c r="X1364" s="8"/>
      <c r="Y1364" s="8"/>
      <c r="Z1364" s="8"/>
      <c r="AA1364" s="8"/>
    </row>
    <row r="1365" spans="1:27" ht="15.75" customHeight="1">
      <c r="A1365" s="4" t="str">
        <f t="shared" si="46"/>
        <v/>
      </c>
      <c r="M1365" s="8"/>
      <c r="N1365" s="8"/>
      <c r="O1365" s="8"/>
      <c r="P1365" s="8"/>
      <c r="Q1365" s="8"/>
      <c r="R1365" s="8"/>
      <c r="S1365" s="8"/>
      <c r="T1365" s="8"/>
      <c r="U1365" s="8"/>
      <c r="V1365" s="8"/>
      <c r="W1365" s="8"/>
      <c r="X1365" s="8"/>
      <c r="Y1365" s="8"/>
      <c r="Z1365" s="8"/>
      <c r="AA1365" s="8"/>
    </row>
    <row r="1366" spans="1:27" ht="15.75" customHeight="1">
      <c r="A1366" s="4" t="str">
        <f t="shared" si="46"/>
        <v/>
      </c>
      <c r="M1366" s="8"/>
      <c r="N1366" s="8"/>
      <c r="O1366" s="8"/>
      <c r="P1366" s="8"/>
      <c r="Q1366" s="8"/>
      <c r="R1366" s="8"/>
      <c r="S1366" s="8"/>
      <c r="T1366" s="8"/>
      <c r="U1366" s="8"/>
      <c r="V1366" s="8"/>
      <c r="W1366" s="8"/>
      <c r="X1366" s="8"/>
      <c r="Y1366" s="8"/>
      <c r="Z1366" s="8"/>
      <c r="AA1366" s="8"/>
    </row>
    <row r="1367" spans="1:27" ht="15.75" customHeight="1">
      <c r="A1367" s="4" t="str">
        <f t="shared" si="46"/>
        <v/>
      </c>
      <c r="M1367" s="8"/>
      <c r="N1367" s="8"/>
      <c r="O1367" s="8"/>
      <c r="P1367" s="8"/>
      <c r="Q1367" s="8"/>
      <c r="R1367" s="8"/>
      <c r="S1367" s="8"/>
      <c r="T1367" s="8"/>
      <c r="U1367" s="8"/>
      <c r="V1367" s="8"/>
      <c r="W1367" s="8"/>
      <c r="X1367" s="8"/>
      <c r="Y1367" s="8"/>
      <c r="Z1367" s="8"/>
      <c r="AA1367" s="8"/>
    </row>
    <row r="1368" spans="1:27" ht="15.75" customHeight="1">
      <c r="A1368" s="4" t="str">
        <f t="shared" si="46"/>
        <v/>
      </c>
      <c r="M1368" s="8"/>
      <c r="N1368" s="8"/>
      <c r="O1368" s="8"/>
      <c r="P1368" s="8"/>
      <c r="Q1368" s="8"/>
      <c r="R1368" s="8"/>
      <c r="S1368" s="8"/>
      <c r="T1368" s="8"/>
      <c r="U1368" s="8"/>
      <c r="V1368" s="8"/>
      <c r="W1368" s="8"/>
      <c r="X1368" s="8"/>
      <c r="Y1368" s="8"/>
      <c r="Z1368" s="8"/>
      <c r="AA1368" s="8"/>
    </row>
    <row r="1369" spans="1:27" ht="15.75" customHeight="1">
      <c r="A1369" s="4" t="str">
        <f t="shared" si="46"/>
        <v/>
      </c>
      <c r="M1369" s="8"/>
      <c r="N1369" s="8"/>
      <c r="O1369" s="8"/>
      <c r="P1369" s="8"/>
      <c r="Q1369" s="8"/>
      <c r="R1369" s="8"/>
      <c r="S1369" s="8"/>
      <c r="T1369" s="8"/>
      <c r="U1369" s="8"/>
      <c r="V1369" s="8"/>
      <c r="W1369" s="8"/>
      <c r="X1369" s="8"/>
      <c r="Y1369" s="8"/>
      <c r="Z1369" s="8"/>
      <c r="AA1369" s="8"/>
    </row>
    <row r="1370" spans="1:27" ht="15.75" customHeight="1">
      <c r="A1370" s="4" t="str">
        <f t="shared" si="46"/>
        <v/>
      </c>
      <c r="M1370" s="8"/>
      <c r="N1370" s="8"/>
      <c r="O1370" s="8"/>
      <c r="P1370" s="8"/>
      <c r="Q1370" s="8"/>
      <c r="R1370" s="8"/>
      <c r="S1370" s="8"/>
      <c r="T1370" s="8"/>
      <c r="U1370" s="8"/>
      <c r="V1370" s="8"/>
      <c r="W1370" s="8"/>
      <c r="X1370" s="8"/>
      <c r="Y1370" s="8"/>
      <c r="Z1370" s="8"/>
      <c r="AA1370" s="8"/>
    </row>
    <row r="1371" spans="1:27" ht="15.75" customHeight="1">
      <c r="A1371" s="4" t="str">
        <f t="shared" si="46"/>
        <v/>
      </c>
      <c r="M1371" s="8"/>
      <c r="N1371" s="8"/>
      <c r="O1371" s="8"/>
      <c r="P1371" s="8"/>
      <c r="Q1371" s="8"/>
      <c r="R1371" s="8"/>
      <c r="S1371" s="8"/>
      <c r="T1371" s="8"/>
      <c r="U1371" s="8"/>
      <c r="V1371" s="8"/>
      <c r="W1371" s="8"/>
      <c r="X1371" s="8"/>
      <c r="Y1371" s="8"/>
      <c r="Z1371" s="8"/>
      <c r="AA1371" s="8"/>
    </row>
    <row r="1372" spans="1:27" ht="15.75" customHeight="1">
      <c r="A1372" s="4" t="str">
        <f t="shared" si="46"/>
        <v/>
      </c>
      <c r="M1372" s="8"/>
      <c r="N1372" s="8"/>
      <c r="O1372" s="8"/>
      <c r="P1372" s="8"/>
      <c r="Q1372" s="8"/>
      <c r="R1372" s="8"/>
      <c r="S1372" s="8"/>
      <c r="T1372" s="8"/>
      <c r="U1372" s="8"/>
      <c r="V1372" s="8"/>
      <c r="W1372" s="8"/>
      <c r="X1372" s="8"/>
      <c r="Y1372" s="8"/>
      <c r="Z1372" s="8"/>
      <c r="AA1372" s="8"/>
    </row>
    <row r="1373" spans="1:27" ht="15.75" customHeight="1">
      <c r="A1373" s="4" t="str">
        <f t="shared" si="46"/>
        <v/>
      </c>
      <c r="M1373" s="8"/>
      <c r="N1373" s="8"/>
      <c r="O1373" s="8"/>
      <c r="P1373" s="8"/>
      <c r="Q1373" s="8"/>
      <c r="R1373" s="8"/>
      <c r="S1373" s="8"/>
      <c r="T1373" s="8"/>
      <c r="U1373" s="8"/>
      <c r="V1373" s="8"/>
      <c r="W1373" s="8"/>
      <c r="X1373" s="8"/>
      <c r="Y1373" s="8"/>
      <c r="Z1373" s="8"/>
      <c r="AA1373" s="8"/>
    </row>
    <row r="1374" spans="1:27" ht="15.75" customHeight="1">
      <c r="A1374" s="4" t="str">
        <f t="shared" si="46"/>
        <v/>
      </c>
      <c r="M1374" s="8"/>
      <c r="N1374" s="8"/>
      <c r="O1374" s="8"/>
      <c r="P1374" s="8"/>
      <c r="Q1374" s="8"/>
      <c r="R1374" s="8"/>
      <c r="S1374" s="8"/>
      <c r="T1374" s="8"/>
      <c r="U1374" s="8"/>
      <c r="V1374" s="8"/>
      <c r="W1374" s="8"/>
      <c r="X1374" s="8"/>
      <c r="Y1374" s="8"/>
      <c r="Z1374" s="8"/>
      <c r="AA1374" s="8"/>
    </row>
    <row r="1375" spans="1:27" ht="15.75" customHeight="1">
      <c r="A1375" s="4" t="str">
        <f t="shared" si="46"/>
        <v/>
      </c>
      <c r="M1375" s="8"/>
      <c r="N1375" s="8"/>
      <c r="O1375" s="8"/>
      <c r="P1375" s="8"/>
      <c r="Q1375" s="8"/>
      <c r="R1375" s="8"/>
      <c r="S1375" s="8"/>
      <c r="T1375" s="8"/>
      <c r="U1375" s="8"/>
      <c r="V1375" s="8"/>
      <c r="W1375" s="8"/>
      <c r="X1375" s="8"/>
      <c r="Y1375" s="8"/>
      <c r="Z1375" s="8"/>
      <c r="AA1375" s="8"/>
    </row>
    <row r="1376" spans="1:27" ht="15.75" customHeight="1">
      <c r="A1376" s="4" t="str">
        <f t="shared" si="46"/>
        <v/>
      </c>
      <c r="M1376" s="8"/>
      <c r="N1376" s="8"/>
      <c r="O1376" s="8"/>
      <c r="P1376" s="8"/>
      <c r="Q1376" s="8"/>
      <c r="R1376" s="8"/>
      <c r="S1376" s="8"/>
      <c r="T1376" s="8"/>
      <c r="U1376" s="8"/>
      <c r="V1376" s="8"/>
      <c r="W1376" s="8"/>
      <c r="X1376" s="8"/>
      <c r="Y1376" s="8"/>
      <c r="Z1376" s="8"/>
      <c r="AA1376" s="8"/>
    </row>
    <row r="1377" spans="1:27" ht="15.75" customHeight="1">
      <c r="A1377" s="4" t="str">
        <f t="shared" si="46"/>
        <v/>
      </c>
      <c r="M1377" s="8"/>
      <c r="N1377" s="8"/>
      <c r="O1377" s="8"/>
      <c r="P1377" s="8"/>
      <c r="Q1377" s="8"/>
      <c r="R1377" s="8"/>
      <c r="S1377" s="8"/>
      <c r="T1377" s="8"/>
      <c r="U1377" s="8"/>
      <c r="V1377" s="8"/>
      <c r="W1377" s="8"/>
      <c r="X1377" s="8"/>
      <c r="Y1377" s="8"/>
      <c r="Z1377" s="8"/>
      <c r="AA1377" s="8"/>
    </row>
    <row r="1378" spans="1:27" ht="15.75" customHeight="1">
      <c r="A1378" s="4" t="str">
        <f t="shared" si="46"/>
        <v/>
      </c>
      <c r="M1378" s="8"/>
      <c r="N1378" s="8"/>
      <c r="O1378" s="8"/>
      <c r="P1378" s="8"/>
      <c r="Q1378" s="8"/>
      <c r="R1378" s="8"/>
      <c r="S1378" s="8"/>
      <c r="T1378" s="8"/>
      <c r="U1378" s="8"/>
      <c r="V1378" s="8"/>
      <c r="W1378" s="8"/>
      <c r="X1378" s="8"/>
      <c r="Y1378" s="8"/>
      <c r="Z1378" s="8"/>
      <c r="AA1378" s="8"/>
    </row>
    <row r="1379" spans="1:27" ht="15.75" customHeight="1">
      <c r="A1379" s="4" t="str">
        <f t="shared" si="46"/>
        <v/>
      </c>
      <c r="M1379" s="8"/>
      <c r="N1379" s="8"/>
      <c r="O1379" s="8"/>
      <c r="P1379" s="8"/>
      <c r="Q1379" s="8"/>
      <c r="R1379" s="8"/>
      <c r="S1379" s="8"/>
      <c r="T1379" s="8"/>
      <c r="U1379" s="8"/>
      <c r="V1379" s="8"/>
      <c r="W1379" s="8"/>
      <c r="X1379" s="8"/>
      <c r="Y1379" s="8"/>
      <c r="Z1379" s="8"/>
      <c r="AA1379" s="8"/>
    </row>
    <row r="1380" spans="1:27" ht="15.75" customHeight="1">
      <c r="A1380" s="4" t="str">
        <f t="shared" si="46"/>
        <v/>
      </c>
      <c r="M1380" s="8"/>
      <c r="N1380" s="8"/>
      <c r="O1380" s="8"/>
      <c r="P1380" s="8"/>
      <c r="Q1380" s="8"/>
      <c r="R1380" s="8"/>
      <c r="S1380" s="8"/>
      <c r="T1380" s="8"/>
      <c r="U1380" s="8"/>
      <c r="V1380" s="8"/>
      <c r="W1380" s="8"/>
      <c r="X1380" s="8"/>
      <c r="Y1380" s="8"/>
      <c r="Z1380" s="8"/>
      <c r="AA1380" s="8"/>
    </row>
    <row r="1381" spans="1:27" ht="15.75" customHeight="1">
      <c r="A1381" s="4" t="str">
        <f t="shared" si="46"/>
        <v/>
      </c>
      <c r="M1381" s="8"/>
      <c r="N1381" s="8"/>
      <c r="O1381" s="8"/>
      <c r="P1381" s="8"/>
      <c r="Q1381" s="8"/>
      <c r="R1381" s="8"/>
      <c r="S1381" s="8"/>
      <c r="T1381" s="8"/>
      <c r="U1381" s="8"/>
      <c r="V1381" s="8"/>
      <c r="W1381" s="8"/>
      <c r="X1381" s="8"/>
      <c r="Y1381" s="8"/>
      <c r="Z1381" s="8"/>
      <c r="AA1381" s="8"/>
    </row>
    <row r="1382" spans="1:27" ht="15.75" customHeight="1">
      <c r="A1382" s="4" t="str">
        <f t="shared" si="46"/>
        <v/>
      </c>
      <c r="M1382" s="8"/>
      <c r="N1382" s="8"/>
      <c r="O1382" s="8"/>
      <c r="P1382" s="8"/>
      <c r="Q1382" s="8"/>
      <c r="R1382" s="8"/>
      <c r="S1382" s="8"/>
      <c r="T1382" s="8"/>
      <c r="U1382" s="8"/>
      <c r="V1382" s="8"/>
      <c r="W1382" s="8"/>
      <c r="X1382" s="8"/>
      <c r="Y1382" s="8"/>
      <c r="Z1382" s="8"/>
      <c r="AA1382" s="8"/>
    </row>
    <row r="1383" spans="1:27" ht="15.75" customHeight="1">
      <c r="A1383" s="4" t="str">
        <f t="shared" si="46"/>
        <v/>
      </c>
      <c r="M1383" s="8"/>
      <c r="N1383" s="8"/>
      <c r="O1383" s="8"/>
      <c r="P1383" s="8"/>
      <c r="Q1383" s="8"/>
      <c r="R1383" s="8"/>
      <c r="S1383" s="8"/>
      <c r="T1383" s="8"/>
      <c r="U1383" s="8"/>
      <c r="V1383" s="8"/>
      <c r="W1383" s="8"/>
      <c r="X1383" s="8"/>
      <c r="Y1383" s="8"/>
      <c r="Z1383" s="8"/>
      <c r="AA1383" s="8"/>
    </row>
    <row r="1384" spans="1:27" ht="15.75" customHeight="1">
      <c r="A1384" s="4" t="str">
        <f t="shared" si="46"/>
        <v/>
      </c>
      <c r="M1384" s="8"/>
      <c r="N1384" s="8"/>
      <c r="O1384" s="8"/>
      <c r="P1384" s="8"/>
      <c r="Q1384" s="8"/>
      <c r="R1384" s="8"/>
      <c r="S1384" s="8"/>
      <c r="T1384" s="8"/>
      <c r="U1384" s="8"/>
      <c r="V1384" s="8"/>
      <c r="W1384" s="8"/>
      <c r="X1384" s="8"/>
      <c r="Y1384" s="8"/>
      <c r="Z1384" s="8"/>
      <c r="AA1384" s="8"/>
    </row>
    <row r="1385" spans="1:27" ht="15.75" customHeight="1">
      <c r="A1385" s="4" t="str">
        <f t="shared" si="46"/>
        <v/>
      </c>
      <c r="M1385" s="8"/>
      <c r="N1385" s="8"/>
      <c r="O1385" s="8"/>
      <c r="P1385" s="8"/>
      <c r="Q1385" s="8"/>
      <c r="R1385" s="8"/>
      <c r="S1385" s="8"/>
      <c r="T1385" s="8"/>
      <c r="U1385" s="8"/>
      <c r="V1385" s="8"/>
      <c r="W1385" s="8"/>
      <c r="X1385" s="8"/>
      <c r="Y1385" s="8"/>
      <c r="Z1385" s="8"/>
      <c r="AA1385" s="8"/>
    </row>
    <row r="1386" spans="1:27" ht="15.75" customHeight="1">
      <c r="A1386" s="4" t="str">
        <f t="shared" si="46"/>
        <v/>
      </c>
      <c r="M1386" s="8"/>
      <c r="N1386" s="8"/>
      <c r="O1386" s="8"/>
      <c r="P1386" s="8"/>
      <c r="Q1386" s="8"/>
      <c r="R1386" s="8"/>
      <c r="S1386" s="8"/>
      <c r="T1386" s="8"/>
      <c r="U1386" s="8"/>
      <c r="V1386" s="8"/>
      <c r="W1386" s="8"/>
      <c r="X1386" s="8"/>
      <c r="Y1386" s="8"/>
      <c r="Z1386" s="8"/>
      <c r="AA1386" s="8"/>
    </row>
    <row r="1387" spans="1:27" ht="15.75" customHeight="1">
      <c r="A1387" s="4" t="str">
        <f t="shared" si="46"/>
        <v/>
      </c>
      <c r="M1387" s="8"/>
      <c r="N1387" s="8"/>
      <c r="O1387" s="8"/>
      <c r="P1387" s="8"/>
      <c r="Q1387" s="8"/>
      <c r="R1387" s="8"/>
      <c r="S1387" s="8"/>
      <c r="T1387" s="8"/>
      <c r="U1387" s="8"/>
      <c r="V1387" s="8"/>
      <c r="W1387" s="8"/>
      <c r="X1387" s="8"/>
      <c r="Y1387" s="8"/>
      <c r="Z1387" s="8"/>
      <c r="AA1387" s="8"/>
    </row>
    <row r="1388" spans="1:27" ht="15.75" customHeight="1">
      <c r="A1388" s="4" t="str">
        <f t="shared" si="46"/>
        <v/>
      </c>
      <c r="M1388" s="8"/>
      <c r="N1388" s="8"/>
      <c r="O1388" s="8"/>
      <c r="P1388" s="8"/>
      <c r="Q1388" s="8"/>
      <c r="R1388" s="8"/>
      <c r="S1388" s="8"/>
      <c r="T1388" s="8"/>
      <c r="U1388" s="8"/>
      <c r="V1388" s="8"/>
      <c r="W1388" s="8"/>
      <c r="X1388" s="8"/>
      <c r="Y1388" s="8"/>
      <c r="Z1388" s="8"/>
      <c r="AA1388" s="8"/>
    </row>
    <row r="1389" spans="1:27" ht="15.75" customHeight="1">
      <c r="A1389" s="4" t="str">
        <f t="shared" si="46"/>
        <v/>
      </c>
      <c r="M1389" s="8"/>
      <c r="N1389" s="8"/>
      <c r="O1389" s="8"/>
      <c r="P1389" s="8"/>
      <c r="Q1389" s="8"/>
      <c r="R1389" s="8"/>
      <c r="S1389" s="8"/>
      <c r="T1389" s="8"/>
      <c r="U1389" s="8"/>
      <c r="V1389" s="8"/>
      <c r="W1389" s="8"/>
      <c r="X1389" s="8"/>
      <c r="Y1389" s="8"/>
      <c r="Z1389" s="8"/>
      <c r="AA1389" s="8"/>
    </row>
    <row r="1390" spans="1:27" ht="15.75" customHeight="1">
      <c r="A1390" s="4" t="str">
        <f t="shared" si="46"/>
        <v/>
      </c>
      <c r="M1390" s="8"/>
      <c r="N1390" s="8"/>
      <c r="O1390" s="8"/>
      <c r="P1390" s="8"/>
      <c r="Q1390" s="8"/>
      <c r="R1390" s="8"/>
      <c r="S1390" s="8"/>
      <c r="T1390" s="8"/>
      <c r="U1390" s="8"/>
      <c r="V1390" s="8"/>
      <c r="W1390" s="8"/>
      <c r="X1390" s="8"/>
      <c r="Y1390" s="8"/>
      <c r="Z1390" s="8"/>
      <c r="AA1390" s="8"/>
    </row>
    <row r="1391" spans="1:27" ht="15.75" customHeight="1">
      <c r="A1391" s="4" t="str">
        <f t="shared" si="46"/>
        <v/>
      </c>
      <c r="M1391" s="8"/>
      <c r="N1391" s="8"/>
      <c r="O1391" s="8"/>
      <c r="P1391" s="8"/>
      <c r="Q1391" s="8"/>
      <c r="R1391" s="8"/>
      <c r="S1391" s="8"/>
      <c r="T1391" s="8"/>
      <c r="U1391" s="8"/>
      <c r="V1391" s="8"/>
      <c r="W1391" s="8"/>
      <c r="X1391" s="8"/>
      <c r="Y1391" s="8"/>
      <c r="Z1391" s="8"/>
      <c r="AA1391" s="8"/>
    </row>
    <row r="1392" spans="1:27" ht="15.75" customHeight="1">
      <c r="A1392" s="4" t="str">
        <f t="shared" si="46"/>
        <v/>
      </c>
      <c r="M1392" s="8"/>
      <c r="N1392" s="8"/>
      <c r="O1392" s="8"/>
      <c r="P1392" s="8"/>
      <c r="Q1392" s="8"/>
      <c r="R1392" s="8"/>
      <c r="S1392" s="8"/>
      <c r="T1392" s="8"/>
      <c r="U1392" s="8"/>
      <c r="V1392" s="8"/>
      <c r="W1392" s="8"/>
      <c r="X1392" s="8"/>
      <c r="Y1392" s="8"/>
      <c r="Z1392" s="8"/>
      <c r="AA1392" s="8"/>
    </row>
    <row r="1393" spans="1:27" ht="15.75" customHeight="1">
      <c r="A1393" s="4" t="str">
        <f t="shared" si="46"/>
        <v/>
      </c>
      <c r="M1393" s="8"/>
      <c r="N1393" s="8"/>
      <c r="O1393" s="8"/>
      <c r="P1393" s="8"/>
      <c r="Q1393" s="8"/>
      <c r="R1393" s="8"/>
      <c r="S1393" s="8"/>
      <c r="T1393" s="8"/>
      <c r="U1393" s="8"/>
      <c r="V1393" s="8"/>
      <c r="W1393" s="8"/>
      <c r="X1393" s="8"/>
      <c r="Y1393" s="8"/>
      <c r="Z1393" s="8"/>
      <c r="AA1393" s="8"/>
    </row>
    <row r="1394" spans="1:27" ht="15.75" customHeight="1">
      <c r="A1394" s="4" t="str">
        <f t="shared" si="46"/>
        <v/>
      </c>
      <c r="M1394" s="8"/>
      <c r="N1394" s="8"/>
      <c r="O1394" s="8"/>
      <c r="P1394" s="8"/>
      <c r="Q1394" s="8"/>
      <c r="R1394" s="8"/>
      <c r="S1394" s="8"/>
      <c r="T1394" s="8"/>
      <c r="U1394" s="8"/>
      <c r="V1394" s="8"/>
      <c r="W1394" s="8"/>
      <c r="X1394" s="8"/>
      <c r="Y1394" s="8"/>
      <c r="Z1394" s="8"/>
      <c r="AA1394" s="8"/>
    </row>
    <row r="1395" spans="1:27" ht="15.75" customHeight="1">
      <c r="A1395" s="4" t="str">
        <f t="shared" si="46"/>
        <v/>
      </c>
      <c r="M1395" s="8"/>
      <c r="N1395" s="8"/>
      <c r="O1395" s="8"/>
      <c r="P1395" s="8"/>
      <c r="Q1395" s="8"/>
      <c r="R1395" s="8"/>
      <c r="S1395" s="8"/>
      <c r="T1395" s="8"/>
      <c r="U1395" s="8"/>
      <c r="V1395" s="8"/>
      <c r="W1395" s="8"/>
      <c r="X1395" s="8"/>
      <c r="Y1395" s="8"/>
      <c r="Z1395" s="8"/>
      <c r="AA1395" s="8"/>
    </row>
    <row r="1396" spans="1:27" ht="15.75" customHeight="1">
      <c r="A1396" s="4" t="str">
        <f t="shared" si="46"/>
        <v/>
      </c>
      <c r="M1396" s="8"/>
      <c r="N1396" s="8"/>
      <c r="O1396" s="8"/>
      <c r="P1396" s="8"/>
      <c r="Q1396" s="8"/>
      <c r="R1396" s="8"/>
      <c r="S1396" s="8"/>
      <c r="T1396" s="8"/>
      <c r="U1396" s="8"/>
      <c r="V1396" s="8"/>
      <c r="W1396" s="8"/>
      <c r="X1396" s="8"/>
      <c r="Y1396" s="8"/>
      <c r="Z1396" s="8"/>
      <c r="AA1396" s="8"/>
    </row>
    <row r="1397" spans="1:27" ht="15.75" customHeight="1">
      <c r="A1397" s="4" t="str">
        <f t="shared" si="46"/>
        <v/>
      </c>
      <c r="M1397" s="8"/>
      <c r="N1397" s="8"/>
      <c r="O1397" s="8"/>
      <c r="P1397" s="8"/>
      <c r="Q1397" s="8"/>
      <c r="R1397" s="8"/>
      <c r="S1397" s="8"/>
      <c r="T1397" s="8"/>
      <c r="U1397" s="8"/>
      <c r="V1397" s="8"/>
      <c r="W1397" s="8"/>
      <c r="X1397" s="8"/>
      <c r="Y1397" s="8"/>
      <c r="Z1397" s="8"/>
      <c r="AA1397" s="8"/>
    </row>
    <row r="1398" spans="1:27" ht="15.75" customHeight="1">
      <c r="A1398" s="4" t="str">
        <f t="shared" si="46"/>
        <v/>
      </c>
      <c r="M1398" s="8"/>
      <c r="N1398" s="8"/>
      <c r="O1398" s="8"/>
      <c r="P1398" s="8"/>
      <c r="Q1398" s="8"/>
      <c r="R1398" s="8"/>
      <c r="S1398" s="8"/>
      <c r="T1398" s="8"/>
      <c r="U1398" s="8"/>
      <c r="V1398" s="8"/>
      <c r="W1398" s="8"/>
      <c r="X1398" s="8"/>
      <c r="Y1398" s="8"/>
      <c r="Z1398" s="8"/>
      <c r="AA1398" s="8"/>
    </row>
    <row r="1399" spans="1:27" ht="15.75" customHeight="1">
      <c r="A1399" s="4" t="str">
        <f t="shared" si="46"/>
        <v/>
      </c>
      <c r="M1399" s="8"/>
      <c r="N1399" s="8"/>
      <c r="O1399" s="8"/>
      <c r="P1399" s="8"/>
      <c r="Q1399" s="8"/>
      <c r="R1399" s="8"/>
      <c r="S1399" s="8"/>
      <c r="T1399" s="8"/>
      <c r="U1399" s="8"/>
      <c r="V1399" s="8"/>
      <c r="W1399" s="8"/>
      <c r="X1399" s="8"/>
      <c r="Y1399" s="8"/>
      <c r="Z1399" s="8"/>
      <c r="AA1399" s="8"/>
    </row>
    <row r="1400" spans="1:27" ht="15.75" customHeight="1">
      <c r="A1400" s="4" t="str">
        <f t="shared" si="46"/>
        <v/>
      </c>
      <c r="M1400" s="8"/>
      <c r="N1400" s="8"/>
      <c r="O1400" s="8"/>
      <c r="P1400" s="8"/>
      <c r="Q1400" s="8"/>
      <c r="R1400" s="8"/>
      <c r="S1400" s="8"/>
      <c r="T1400" s="8"/>
      <c r="U1400" s="8"/>
      <c r="V1400" s="8"/>
      <c r="W1400" s="8"/>
      <c r="X1400" s="8"/>
      <c r="Y1400" s="8"/>
      <c r="Z1400" s="8"/>
      <c r="AA1400" s="8"/>
    </row>
    <row r="1401" spans="1:27" ht="15.75" customHeight="1">
      <c r="A1401" s="4" t="str">
        <f t="shared" si="46"/>
        <v/>
      </c>
      <c r="M1401" s="8"/>
      <c r="N1401" s="8"/>
      <c r="O1401" s="8"/>
      <c r="P1401" s="8"/>
      <c r="Q1401" s="8"/>
      <c r="R1401" s="8"/>
      <c r="S1401" s="8"/>
      <c r="T1401" s="8"/>
      <c r="U1401" s="8"/>
      <c r="V1401" s="8"/>
      <c r="W1401" s="8"/>
      <c r="X1401" s="8"/>
      <c r="Y1401" s="8"/>
      <c r="Z1401" s="8"/>
      <c r="AA1401" s="8"/>
    </row>
    <row r="1402" spans="1:27" ht="15.75" customHeight="1">
      <c r="A1402" s="4" t="str">
        <f t="shared" si="46"/>
        <v/>
      </c>
      <c r="M1402" s="8"/>
      <c r="N1402" s="8"/>
      <c r="O1402" s="8"/>
      <c r="P1402" s="8"/>
      <c r="Q1402" s="8"/>
      <c r="R1402" s="8"/>
      <c r="S1402" s="8"/>
      <c r="T1402" s="8"/>
      <c r="U1402" s="8"/>
      <c r="V1402" s="8"/>
      <c r="W1402" s="8"/>
      <c r="X1402" s="8"/>
      <c r="Y1402" s="8"/>
      <c r="Z1402" s="8"/>
      <c r="AA1402" s="8"/>
    </row>
    <row r="1403" spans="1:27" ht="15.75" customHeight="1">
      <c r="A1403" s="4" t="str">
        <f t="shared" si="46"/>
        <v/>
      </c>
      <c r="M1403" s="8"/>
      <c r="N1403" s="8"/>
      <c r="O1403" s="8"/>
      <c r="P1403" s="8"/>
      <c r="Q1403" s="8"/>
      <c r="R1403" s="8"/>
      <c r="S1403" s="8"/>
      <c r="T1403" s="8"/>
      <c r="U1403" s="8"/>
      <c r="V1403" s="8"/>
      <c r="W1403" s="8"/>
      <c r="X1403" s="8"/>
      <c r="Y1403" s="8"/>
      <c r="Z1403" s="8"/>
      <c r="AA1403" s="8"/>
    </row>
    <row r="1404" spans="1:27" ht="15.75" customHeight="1">
      <c r="A1404" s="4" t="str">
        <f t="shared" si="46"/>
        <v/>
      </c>
      <c r="M1404" s="8"/>
      <c r="N1404" s="8"/>
      <c r="O1404" s="8"/>
      <c r="P1404" s="8"/>
      <c r="Q1404" s="8"/>
      <c r="R1404" s="8"/>
      <c r="S1404" s="8"/>
      <c r="T1404" s="8"/>
      <c r="U1404" s="8"/>
      <c r="V1404" s="8"/>
      <c r="W1404" s="8"/>
      <c r="X1404" s="8"/>
      <c r="Y1404" s="8"/>
      <c r="Z1404" s="8"/>
      <c r="AA1404" s="8"/>
    </row>
    <row r="1405" spans="1:27" ht="15.75" customHeight="1">
      <c r="A1405" s="4" t="str">
        <f t="shared" si="46"/>
        <v/>
      </c>
      <c r="M1405" s="8"/>
      <c r="N1405" s="8"/>
      <c r="O1405" s="8"/>
      <c r="P1405" s="8"/>
      <c r="Q1405" s="8"/>
      <c r="R1405" s="8"/>
      <c r="S1405" s="8"/>
      <c r="T1405" s="8"/>
      <c r="U1405" s="8"/>
      <c r="V1405" s="8"/>
      <c r="W1405" s="8"/>
      <c r="X1405" s="8"/>
      <c r="Y1405" s="8"/>
      <c r="Z1405" s="8"/>
      <c r="AA1405" s="8"/>
    </row>
    <row r="1406" spans="1:27" ht="15.75" customHeight="1">
      <c r="A1406" s="4" t="str">
        <f t="shared" si="46"/>
        <v/>
      </c>
      <c r="M1406" s="8"/>
      <c r="N1406" s="8"/>
      <c r="O1406" s="8"/>
      <c r="P1406" s="8"/>
      <c r="Q1406" s="8"/>
      <c r="R1406" s="8"/>
      <c r="S1406" s="8"/>
      <c r="T1406" s="8"/>
      <c r="U1406" s="8"/>
      <c r="V1406" s="8"/>
      <c r="W1406" s="8"/>
      <c r="X1406" s="8"/>
      <c r="Y1406" s="8"/>
      <c r="Z1406" s="8"/>
      <c r="AA1406" s="8"/>
    </row>
    <row r="1407" spans="1:27" ht="15.75" customHeight="1">
      <c r="A1407" s="4" t="str">
        <f t="shared" si="46"/>
        <v/>
      </c>
      <c r="M1407" s="8"/>
      <c r="N1407" s="8"/>
      <c r="O1407" s="8"/>
      <c r="P1407" s="8"/>
      <c r="Q1407" s="8"/>
      <c r="R1407" s="8"/>
      <c r="S1407" s="8"/>
      <c r="T1407" s="8"/>
      <c r="U1407" s="8"/>
      <c r="V1407" s="8"/>
      <c r="W1407" s="8"/>
      <c r="X1407" s="8"/>
      <c r="Y1407" s="8"/>
      <c r="Z1407" s="8"/>
      <c r="AA1407" s="8"/>
    </row>
    <row r="1408" spans="1:27" ht="15.75" customHeight="1">
      <c r="A1408" s="4" t="str">
        <f t="shared" si="46"/>
        <v/>
      </c>
      <c r="M1408" s="8"/>
      <c r="N1408" s="8"/>
      <c r="O1408" s="8"/>
      <c r="P1408" s="8"/>
      <c r="Q1408" s="8"/>
      <c r="R1408" s="8"/>
      <c r="S1408" s="8"/>
      <c r="T1408" s="8"/>
      <c r="U1408" s="8"/>
      <c r="V1408" s="8"/>
      <c r="W1408" s="8"/>
      <c r="X1408" s="8"/>
      <c r="Y1408" s="8"/>
      <c r="Z1408" s="8"/>
      <c r="AA1408" s="8"/>
    </row>
    <row r="1409" spans="1:27" ht="15.75" customHeight="1">
      <c r="A1409" s="4" t="str">
        <f t="shared" si="46"/>
        <v/>
      </c>
      <c r="M1409" s="8"/>
      <c r="N1409" s="8"/>
      <c r="O1409" s="8"/>
      <c r="P1409" s="8"/>
      <c r="Q1409" s="8"/>
      <c r="R1409" s="8"/>
      <c r="S1409" s="8"/>
      <c r="T1409" s="8"/>
      <c r="U1409" s="8"/>
      <c r="V1409" s="8"/>
      <c r="W1409" s="8"/>
      <c r="X1409" s="8"/>
      <c r="Y1409" s="8"/>
      <c r="Z1409" s="8"/>
      <c r="AA1409" s="8"/>
    </row>
    <row r="1410" spans="1:27" ht="15.75" customHeight="1">
      <c r="A1410" s="4" t="str">
        <f t="shared" si="46"/>
        <v/>
      </c>
      <c r="M1410" s="8"/>
      <c r="N1410" s="8"/>
      <c r="O1410" s="8"/>
      <c r="P1410" s="8"/>
      <c r="Q1410" s="8"/>
      <c r="R1410" s="8"/>
      <c r="S1410" s="8"/>
      <c r="T1410" s="8"/>
      <c r="U1410" s="8"/>
      <c r="V1410" s="8"/>
      <c r="W1410" s="8"/>
      <c r="X1410" s="8"/>
      <c r="Y1410" s="8"/>
      <c r="Z1410" s="8"/>
      <c r="AA1410" s="8"/>
    </row>
    <row r="1411" spans="1:27" ht="15.75" customHeight="1">
      <c r="A1411" s="4" t="str">
        <f t="shared" si="46"/>
        <v/>
      </c>
      <c r="M1411" s="8"/>
      <c r="N1411" s="8"/>
      <c r="O1411" s="8"/>
      <c r="P1411" s="8"/>
      <c r="Q1411" s="8"/>
      <c r="R1411" s="8"/>
      <c r="S1411" s="8"/>
      <c r="T1411" s="8"/>
      <c r="U1411" s="8"/>
      <c r="V1411" s="8"/>
      <c r="W1411" s="8"/>
      <c r="X1411" s="8"/>
      <c r="Y1411" s="8"/>
      <c r="Z1411" s="8"/>
      <c r="AA1411" s="8"/>
    </row>
    <row r="1412" spans="1:27" ht="15.75" customHeight="1">
      <c r="A1412" s="4" t="str">
        <f t="shared" si="46"/>
        <v/>
      </c>
      <c r="M1412" s="8"/>
      <c r="N1412" s="8"/>
      <c r="O1412" s="8"/>
      <c r="P1412" s="8"/>
      <c r="Q1412" s="8"/>
      <c r="R1412" s="8"/>
      <c r="S1412" s="8"/>
      <c r="T1412" s="8"/>
      <c r="U1412" s="8"/>
      <c r="V1412" s="8"/>
      <c r="W1412" s="8"/>
      <c r="X1412" s="8"/>
      <c r="Y1412" s="8"/>
      <c r="Z1412" s="8"/>
      <c r="AA1412" s="8"/>
    </row>
    <row r="1413" spans="1:27" ht="15.75" customHeight="1">
      <c r="A1413" s="4" t="str">
        <f t="shared" si="46"/>
        <v/>
      </c>
      <c r="M1413" s="8"/>
      <c r="N1413" s="8"/>
      <c r="O1413" s="8"/>
      <c r="P1413" s="8"/>
      <c r="Q1413" s="8"/>
      <c r="R1413" s="8"/>
      <c r="S1413" s="8"/>
      <c r="T1413" s="8"/>
      <c r="U1413" s="8"/>
      <c r="V1413" s="8"/>
      <c r="W1413" s="8"/>
      <c r="X1413" s="8"/>
      <c r="Y1413" s="8"/>
      <c r="Z1413" s="8"/>
      <c r="AA1413" s="8"/>
    </row>
    <row r="1414" spans="1:27" ht="15.75" customHeight="1">
      <c r="A1414" s="4" t="str">
        <f t="shared" si="46"/>
        <v/>
      </c>
      <c r="M1414" s="8"/>
      <c r="N1414" s="8"/>
      <c r="O1414" s="8"/>
      <c r="P1414" s="8"/>
      <c r="Q1414" s="8"/>
      <c r="R1414" s="8"/>
      <c r="S1414" s="8"/>
      <c r="T1414" s="8"/>
      <c r="U1414" s="8"/>
      <c r="V1414" s="8"/>
      <c r="W1414" s="8"/>
      <c r="X1414" s="8"/>
      <c r="Y1414" s="8"/>
      <c r="Z1414" s="8"/>
      <c r="AA1414" s="8"/>
    </row>
    <row r="1415" spans="1:27" ht="15.75" customHeight="1">
      <c r="A1415" s="4" t="str">
        <f t="shared" si="46"/>
        <v/>
      </c>
      <c r="M1415" s="8"/>
      <c r="N1415" s="8"/>
      <c r="O1415" s="8"/>
      <c r="P1415" s="8"/>
      <c r="Q1415" s="8"/>
      <c r="R1415" s="8"/>
      <c r="S1415" s="8"/>
      <c r="T1415" s="8"/>
      <c r="U1415" s="8"/>
      <c r="V1415" s="8"/>
      <c r="W1415" s="8"/>
      <c r="X1415" s="8"/>
      <c r="Y1415" s="8"/>
      <c r="Z1415" s="8"/>
      <c r="AA1415" s="8"/>
    </row>
    <row r="1416" spans="1:27" ht="15.75" customHeight="1">
      <c r="A1416" s="4" t="str">
        <f t="shared" si="46"/>
        <v/>
      </c>
      <c r="M1416" s="8"/>
      <c r="N1416" s="8"/>
      <c r="O1416" s="8"/>
      <c r="P1416" s="8"/>
      <c r="Q1416" s="8"/>
      <c r="R1416" s="8"/>
      <c r="S1416" s="8"/>
      <c r="T1416" s="8"/>
      <c r="U1416" s="8"/>
      <c r="V1416" s="8"/>
      <c r="W1416" s="8"/>
      <c r="X1416" s="8"/>
      <c r="Y1416" s="8"/>
      <c r="Z1416" s="8"/>
      <c r="AA1416" s="8"/>
    </row>
    <row r="1417" spans="1:27" ht="15.75" customHeight="1">
      <c r="A1417" s="4" t="str">
        <f t="shared" si="46"/>
        <v/>
      </c>
      <c r="M1417" s="8"/>
      <c r="N1417" s="8"/>
      <c r="O1417" s="8"/>
      <c r="P1417" s="8"/>
      <c r="Q1417" s="8"/>
      <c r="R1417" s="8"/>
      <c r="S1417" s="8"/>
      <c r="T1417" s="8"/>
      <c r="U1417" s="8"/>
      <c r="V1417" s="8"/>
      <c r="W1417" s="8"/>
      <c r="X1417" s="8"/>
      <c r="Y1417" s="8"/>
      <c r="Z1417" s="8"/>
      <c r="AA1417" s="8"/>
    </row>
    <row r="1418" spans="1:27" ht="15.75" customHeight="1">
      <c r="A1418" s="4" t="str">
        <f t="shared" si="46"/>
        <v/>
      </c>
      <c r="M1418" s="8"/>
      <c r="N1418" s="8"/>
      <c r="O1418" s="8"/>
      <c r="P1418" s="8"/>
      <c r="Q1418" s="8"/>
      <c r="R1418" s="8"/>
      <c r="S1418" s="8"/>
      <c r="T1418" s="8"/>
      <c r="U1418" s="8"/>
      <c r="V1418" s="8"/>
      <c r="W1418" s="8"/>
      <c r="X1418" s="8"/>
      <c r="Y1418" s="8"/>
      <c r="Z1418" s="8"/>
      <c r="AA1418" s="8"/>
    </row>
    <row r="1419" spans="1:27" ht="15.75" customHeight="1">
      <c r="A1419" s="4" t="str">
        <f t="shared" si="46"/>
        <v/>
      </c>
      <c r="M1419" s="8"/>
      <c r="N1419" s="8"/>
      <c r="O1419" s="8"/>
      <c r="P1419" s="8"/>
      <c r="Q1419" s="8"/>
      <c r="R1419" s="8"/>
      <c r="S1419" s="8"/>
      <c r="T1419" s="8"/>
      <c r="U1419" s="8"/>
      <c r="V1419" s="8"/>
      <c r="W1419" s="8"/>
      <c r="X1419" s="8"/>
      <c r="Y1419" s="8"/>
      <c r="Z1419" s="8"/>
      <c r="AA1419" s="8"/>
    </row>
    <row r="1420" spans="1:27" ht="15.75" customHeight="1">
      <c r="A1420" s="4" t="str">
        <f t="shared" si="46"/>
        <v/>
      </c>
      <c r="M1420" s="8"/>
      <c r="N1420" s="8"/>
      <c r="O1420" s="8"/>
      <c r="P1420" s="8"/>
      <c r="Q1420" s="8"/>
      <c r="R1420" s="8"/>
      <c r="S1420" s="8"/>
      <c r="T1420" s="8"/>
      <c r="U1420" s="8"/>
      <c r="V1420" s="8"/>
      <c r="W1420" s="8"/>
      <c r="X1420" s="8"/>
      <c r="Y1420" s="8"/>
      <c r="Z1420" s="8"/>
      <c r="AA1420" s="8"/>
    </row>
    <row r="1421" spans="1:27" ht="15.75" customHeight="1">
      <c r="A1421" s="4" t="str">
        <f t="shared" si="46"/>
        <v/>
      </c>
      <c r="M1421" s="8"/>
      <c r="N1421" s="8"/>
      <c r="O1421" s="8"/>
      <c r="P1421" s="8"/>
      <c r="Q1421" s="8"/>
      <c r="R1421" s="8"/>
      <c r="S1421" s="8"/>
      <c r="T1421" s="8"/>
      <c r="U1421" s="8"/>
      <c r="V1421" s="8"/>
      <c r="W1421" s="8"/>
      <c r="X1421" s="8"/>
      <c r="Y1421" s="8"/>
      <c r="Z1421" s="8"/>
      <c r="AA1421" s="8"/>
    </row>
    <row r="1422" spans="1:27" ht="15.75" customHeight="1">
      <c r="A1422" s="4" t="str">
        <f t="shared" si="46"/>
        <v/>
      </c>
      <c r="M1422" s="8"/>
      <c r="N1422" s="8"/>
      <c r="O1422" s="8"/>
      <c r="P1422" s="8"/>
      <c r="Q1422" s="8"/>
      <c r="R1422" s="8"/>
      <c r="S1422" s="8"/>
      <c r="T1422" s="8"/>
      <c r="U1422" s="8"/>
      <c r="V1422" s="8"/>
      <c r="W1422" s="8"/>
      <c r="X1422" s="8"/>
      <c r="Y1422" s="8"/>
      <c r="Z1422" s="8"/>
      <c r="AA1422" s="8"/>
    </row>
    <row r="1423" spans="1:27" ht="15.75" customHeight="1">
      <c r="A1423" s="4" t="str">
        <f t="shared" si="46"/>
        <v/>
      </c>
      <c r="M1423" s="8"/>
      <c r="N1423" s="8"/>
      <c r="O1423" s="8"/>
      <c r="P1423" s="8"/>
      <c r="Q1423" s="8"/>
      <c r="R1423" s="8"/>
      <c r="S1423" s="8"/>
      <c r="T1423" s="8"/>
      <c r="U1423" s="8"/>
      <c r="V1423" s="8"/>
      <c r="W1423" s="8"/>
      <c r="X1423" s="8"/>
      <c r="Y1423" s="8"/>
      <c r="Z1423" s="8"/>
      <c r="AA1423" s="8"/>
    </row>
    <row r="1424" spans="1:27" ht="15.75" customHeight="1">
      <c r="A1424" s="4" t="str">
        <f t="shared" si="46"/>
        <v/>
      </c>
      <c r="M1424" s="8"/>
      <c r="N1424" s="8"/>
      <c r="O1424" s="8"/>
      <c r="P1424" s="8"/>
      <c r="Q1424" s="8"/>
      <c r="R1424" s="8"/>
      <c r="S1424" s="8"/>
      <c r="T1424" s="8"/>
      <c r="U1424" s="8"/>
      <c r="V1424" s="8"/>
      <c r="W1424" s="8"/>
      <c r="X1424" s="8"/>
      <c r="Y1424" s="8"/>
      <c r="Z1424" s="8"/>
      <c r="AA1424" s="8"/>
    </row>
    <row r="1425" spans="1:27" ht="15.75" customHeight="1">
      <c r="A1425" s="4" t="str">
        <f t="shared" si="46"/>
        <v/>
      </c>
      <c r="M1425" s="8"/>
      <c r="N1425" s="8"/>
      <c r="O1425" s="8"/>
      <c r="P1425" s="8"/>
      <c r="Q1425" s="8"/>
      <c r="R1425" s="8"/>
      <c r="S1425" s="8"/>
      <c r="T1425" s="8"/>
      <c r="U1425" s="8"/>
      <c r="V1425" s="8"/>
      <c r="W1425" s="8"/>
      <c r="X1425" s="8"/>
      <c r="Y1425" s="8"/>
      <c r="Z1425" s="8"/>
      <c r="AA1425" s="8"/>
    </row>
    <row r="1426" spans="1:27" ht="15.75" customHeight="1">
      <c r="A1426" s="4" t="str">
        <f t="shared" si="46"/>
        <v/>
      </c>
      <c r="M1426" s="8"/>
      <c r="N1426" s="8"/>
      <c r="O1426" s="8"/>
      <c r="P1426" s="8"/>
      <c r="Q1426" s="8"/>
      <c r="R1426" s="8"/>
      <c r="S1426" s="8"/>
      <c r="T1426" s="8"/>
      <c r="U1426" s="8"/>
      <c r="V1426" s="8"/>
      <c r="W1426" s="8"/>
      <c r="X1426" s="8"/>
      <c r="Y1426" s="8"/>
      <c r="Z1426" s="8"/>
      <c r="AA1426" s="8"/>
    </row>
    <row r="1427" spans="1:27" ht="15.75" customHeight="1">
      <c r="A1427" s="4" t="str">
        <f t="shared" si="46"/>
        <v/>
      </c>
      <c r="M1427" s="8"/>
      <c r="N1427" s="8"/>
      <c r="O1427" s="8"/>
      <c r="P1427" s="8"/>
      <c r="Q1427" s="8"/>
      <c r="R1427" s="8"/>
      <c r="S1427" s="8"/>
      <c r="T1427" s="8"/>
      <c r="U1427" s="8"/>
      <c r="V1427" s="8"/>
      <c r="W1427" s="8"/>
      <c r="X1427" s="8"/>
      <c r="Y1427" s="8"/>
      <c r="Z1427" s="8"/>
      <c r="AA1427" s="8"/>
    </row>
    <row r="1428" spans="1:27" ht="15.75" customHeight="1">
      <c r="A1428" s="4" t="str">
        <f t="shared" si="46"/>
        <v/>
      </c>
      <c r="M1428" s="8"/>
      <c r="N1428" s="8"/>
      <c r="O1428" s="8"/>
      <c r="P1428" s="8"/>
      <c r="Q1428" s="8"/>
      <c r="R1428" s="8"/>
      <c r="S1428" s="8"/>
      <c r="T1428" s="8"/>
      <c r="U1428" s="8"/>
      <c r="V1428" s="8"/>
      <c r="W1428" s="8"/>
      <c r="X1428" s="8"/>
      <c r="Y1428" s="8"/>
      <c r="Z1428" s="8"/>
      <c r="AA1428" s="8"/>
    </row>
    <row r="1429" spans="1:27" ht="15.75" customHeight="1">
      <c r="A1429" s="4" t="str">
        <f t="shared" si="46"/>
        <v/>
      </c>
      <c r="M1429" s="8"/>
      <c r="N1429" s="8"/>
      <c r="O1429" s="8"/>
      <c r="P1429" s="8"/>
      <c r="Q1429" s="8"/>
      <c r="R1429" s="8"/>
      <c r="S1429" s="8"/>
      <c r="T1429" s="8"/>
      <c r="U1429" s="8"/>
      <c r="V1429" s="8"/>
      <c r="W1429" s="8"/>
      <c r="X1429" s="8"/>
      <c r="Y1429" s="8"/>
      <c r="Z1429" s="8"/>
      <c r="AA1429" s="8"/>
    </row>
    <row r="1430" spans="1:27" ht="15.75" customHeight="1">
      <c r="A1430" s="4" t="str">
        <f t="shared" si="46"/>
        <v/>
      </c>
      <c r="M1430" s="8"/>
      <c r="N1430" s="8"/>
      <c r="O1430" s="8"/>
      <c r="P1430" s="8"/>
      <c r="Q1430" s="8"/>
      <c r="R1430" s="8"/>
      <c r="S1430" s="8"/>
      <c r="T1430" s="8"/>
      <c r="U1430" s="8"/>
      <c r="V1430" s="8"/>
      <c r="W1430" s="8"/>
      <c r="X1430" s="8"/>
      <c r="Y1430" s="8"/>
      <c r="Z1430" s="8"/>
      <c r="AA1430" s="8"/>
    </row>
    <row r="1431" spans="1:27" ht="15.75" customHeight="1">
      <c r="A1431" s="4" t="str">
        <f t="shared" si="46"/>
        <v/>
      </c>
      <c r="M1431" s="8"/>
      <c r="N1431" s="8"/>
      <c r="O1431" s="8"/>
      <c r="P1431" s="8"/>
      <c r="Q1431" s="8"/>
      <c r="R1431" s="8"/>
      <c r="S1431" s="8"/>
      <c r="T1431" s="8"/>
      <c r="U1431" s="8"/>
      <c r="V1431" s="8"/>
      <c r="W1431" s="8"/>
      <c r="X1431" s="8"/>
      <c r="Y1431" s="8"/>
      <c r="Z1431" s="8"/>
      <c r="AA1431" s="8"/>
    </row>
    <row r="1432" spans="1:27" ht="15.75" customHeight="1">
      <c r="A1432" s="4" t="str">
        <f t="shared" si="46"/>
        <v/>
      </c>
      <c r="M1432" s="8"/>
      <c r="N1432" s="8"/>
      <c r="O1432" s="8"/>
      <c r="P1432" s="8"/>
      <c r="Q1432" s="8"/>
      <c r="R1432" s="8"/>
      <c r="S1432" s="8"/>
      <c r="T1432" s="8"/>
      <c r="U1432" s="8"/>
      <c r="V1432" s="8"/>
      <c r="W1432" s="8"/>
      <c r="X1432" s="8"/>
      <c r="Y1432" s="8"/>
      <c r="Z1432" s="8"/>
      <c r="AA1432" s="8"/>
    </row>
    <row r="1433" spans="1:27" ht="15.75" customHeight="1">
      <c r="A1433" s="4" t="str">
        <f t="shared" si="46"/>
        <v/>
      </c>
      <c r="M1433" s="8"/>
      <c r="N1433" s="8"/>
      <c r="O1433" s="8"/>
      <c r="P1433" s="8"/>
      <c r="Q1433" s="8"/>
      <c r="R1433" s="8"/>
      <c r="S1433" s="8"/>
      <c r="T1433" s="8"/>
      <c r="U1433" s="8"/>
      <c r="V1433" s="8"/>
      <c r="W1433" s="8"/>
      <c r="X1433" s="8"/>
      <c r="Y1433" s="8"/>
      <c r="Z1433" s="8"/>
      <c r="AA1433" s="8"/>
    </row>
    <row r="1434" spans="1:27" ht="15.75" customHeight="1">
      <c r="A1434" s="4" t="str">
        <f t="shared" si="46"/>
        <v/>
      </c>
      <c r="M1434" s="8"/>
      <c r="N1434" s="8"/>
      <c r="O1434" s="8"/>
      <c r="P1434" s="8"/>
      <c r="Q1434" s="8"/>
      <c r="R1434" s="8"/>
      <c r="S1434" s="8"/>
      <c r="T1434" s="8"/>
      <c r="U1434" s="8"/>
      <c r="V1434" s="8"/>
      <c r="W1434" s="8"/>
      <c r="X1434" s="8"/>
      <c r="Y1434" s="8"/>
      <c r="Z1434" s="8"/>
      <c r="AA1434" s="8"/>
    </row>
    <row r="1435" spans="1:27" ht="15.75" customHeight="1">
      <c r="A1435" s="4" t="str">
        <f t="shared" si="46"/>
        <v/>
      </c>
      <c r="M1435" s="8"/>
      <c r="N1435" s="8"/>
      <c r="O1435" s="8"/>
      <c r="P1435" s="8"/>
      <c r="Q1435" s="8"/>
      <c r="R1435" s="8"/>
      <c r="S1435" s="8"/>
      <c r="T1435" s="8"/>
      <c r="U1435" s="8"/>
      <c r="V1435" s="8"/>
      <c r="W1435" s="8"/>
      <c r="X1435" s="8"/>
      <c r="Y1435" s="8"/>
      <c r="Z1435" s="8"/>
      <c r="AA1435" s="8"/>
    </row>
    <row r="1436" spans="1:27" ht="15.75" customHeight="1">
      <c r="A1436" s="4" t="str">
        <f t="shared" si="46"/>
        <v/>
      </c>
      <c r="M1436" s="8"/>
      <c r="N1436" s="8"/>
      <c r="O1436" s="8"/>
      <c r="P1436" s="8"/>
      <c r="Q1436" s="8"/>
      <c r="R1436" s="8"/>
      <c r="S1436" s="8"/>
      <c r="T1436" s="8"/>
      <c r="U1436" s="8"/>
      <c r="V1436" s="8"/>
      <c r="W1436" s="8"/>
      <c r="X1436" s="8"/>
      <c r="Y1436" s="8"/>
      <c r="Z1436" s="8"/>
      <c r="AA1436" s="8"/>
    </row>
    <row r="1437" spans="1:27" ht="15.75" customHeight="1">
      <c r="A1437" s="4" t="str">
        <f t="shared" si="46"/>
        <v/>
      </c>
      <c r="M1437" s="8"/>
      <c r="N1437" s="8"/>
      <c r="O1437" s="8"/>
      <c r="P1437" s="8"/>
      <c r="Q1437" s="8"/>
      <c r="R1437" s="8"/>
      <c r="S1437" s="8"/>
      <c r="T1437" s="8"/>
      <c r="U1437" s="8"/>
      <c r="V1437" s="8"/>
      <c r="W1437" s="8"/>
      <c r="X1437" s="8"/>
      <c r="Y1437" s="8"/>
      <c r="Z1437" s="8"/>
      <c r="AA1437" s="8"/>
    </row>
    <row r="1438" spans="1:27" ht="15.75" customHeight="1">
      <c r="A1438" s="4" t="str">
        <f t="shared" si="46"/>
        <v/>
      </c>
      <c r="M1438" s="8"/>
      <c r="N1438" s="8"/>
      <c r="O1438" s="8"/>
      <c r="P1438" s="8"/>
      <c r="Q1438" s="8"/>
      <c r="R1438" s="8"/>
      <c r="S1438" s="8"/>
      <c r="T1438" s="8"/>
      <c r="U1438" s="8"/>
      <c r="V1438" s="8"/>
      <c r="W1438" s="8"/>
      <c r="X1438" s="8"/>
      <c r="Y1438" s="8"/>
      <c r="Z1438" s="8"/>
      <c r="AA1438" s="8"/>
    </row>
    <row r="1439" spans="1:27" ht="15.75" customHeight="1">
      <c r="A1439" s="4" t="str">
        <f t="shared" si="46"/>
        <v/>
      </c>
      <c r="M1439" s="8"/>
      <c r="N1439" s="8"/>
      <c r="O1439" s="8"/>
      <c r="P1439" s="8"/>
      <c r="Q1439" s="8"/>
      <c r="R1439" s="8"/>
      <c r="S1439" s="8"/>
      <c r="T1439" s="8"/>
      <c r="U1439" s="8"/>
      <c r="V1439" s="8"/>
      <c r="W1439" s="8"/>
      <c r="X1439" s="8"/>
      <c r="Y1439" s="8"/>
      <c r="Z1439" s="8"/>
      <c r="AA1439" s="8"/>
    </row>
    <row r="1440" spans="1:27" ht="15.75" customHeight="1">
      <c r="A1440" s="4" t="str">
        <f t="shared" si="46"/>
        <v/>
      </c>
      <c r="M1440" s="8"/>
      <c r="N1440" s="8"/>
      <c r="O1440" s="8"/>
      <c r="P1440" s="8"/>
      <c r="Q1440" s="8"/>
      <c r="R1440" s="8"/>
      <c r="S1440" s="8"/>
      <c r="T1440" s="8"/>
      <c r="U1440" s="8"/>
      <c r="V1440" s="8"/>
      <c r="W1440" s="8"/>
      <c r="X1440" s="8"/>
      <c r="Y1440" s="8"/>
      <c r="Z1440" s="8"/>
      <c r="AA1440" s="8"/>
    </row>
    <row r="1441" spans="1:27" ht="15.75" customHeight="1">
      <c r="A1441" s="4" t="str">
        <f t="shared" si="46"/>
        <v/>
      </c>
      <c r="M1441" s="8"/>
      <c r="N1441" s="8"/>
      <c r="O1441" s="8"/>
      <c r="P1441" s="8"/>
      <c r="Q1441" s="8"/>
      <c r="R1441" s="8"/>
      <c r="S1441" s="8"/>
      <c r="T1441" s="8"/>
      <c r="U1441" s="8"/>
      <c r="V1441" s="8"/>
      <c r="W1441" s="8"/>
      <c r="X1441" s="8"/>
      <c r="Y1441" s="8"/>
      <c r="Z1441" s="8"/>
      <c r="AA1441" s="8"/>
    </row>
    <row r="1442" spans="1:27" ht="15.75" customHeight="1">
      <c r="A1442" s="4" t="str">
        <f t="shared" si="46"/>
        <v/>
      </c>
      <c r="M1442" s="8"/>
      <c r="N1442" s="8"/>
      <c r="O1442" s="8"/>
      <c r="P1442" s="8"/>
      <c r="Q1442" s="8"/>
      <c r="R1442" s="8"/>
      <c r="S1442" s="8"/>
      <c r="T1442" s="8"/>
      <c r="U1442" s="8"/>
      <c r="V1442" s="8"/>
      <c r="W1442" s="8"/>
      <c r="X1442" s="8"/>
      <c r="Y1442" s="8"/>
      <c r="Z1442" s="8"/>
      <c r="AA1442" s="8"/>
    </row>
    <row r="1443" spans="1:27" ht="15.75" customHeight="1">
      <c r="A1443" s="4" t="str">
        <f t="shared" si="46"/>
        <v/>
      </c>
      <c r="M1443" s="8"/>
      <c r="N1443" s="8"/>
      <c r="O1443" s="8"/>
      <c r="P1443" s="8"/>
      <c r="Q1443" s="8"/>
      <c r="R1443" s="8"/>
      <c r="S1443" s="8"/>
      <c r="T1443" s="8"/>
      <c r="U1443" s="8"/>
      <c r="V1443" s="8"/>
      <c r="W1443" s="8"/>
      <c r="X1443" s="8"/>
      <c r="Y1443" s="8"/>
      <c r="Z1443" s="8"/>
      <c r="AA1443" s="8"/>
    </row>
    <row r="1444" spans="1:27" ht="15.75" customHeight="1">
      <c r="M1444" s="8"/>
      <c r="N1444" s="8"/>
      <c r="O1444" s="8"/>
      <c r="P1444" s="8"/>
      <c r="Q1444" s="8"/>
      <c r="R1444" s="8"/>
      <c r="S1444" s="8"/>
      <c r="T1444" s="8"/>
      <c r="U1444" s="8"/>
      <c r="V1444" s="8"/>
      <c r="W1444" s="8"/>
      <c r="X1444" s="8"/>
      <c r="Y1444" s="8"/>
      <c r="Z1444" s="8"/>
      <c r="AA1444" s="8"/>
    </row>
    <row r="1445" spans="1:27" ht="15.75" customHeight="1">
      <c r="M1445" s="8"/>
      <c r="N1445" s="8"/>
      <c r="O1445" s="8"/>
      <c r="P1445" s="8"/>
      <c r="Q1445" s="8"/>
      <c r="R1445" s="8"/>
      <c r="S1445" s="8"/>
      <c r="T1445" s="8"/>
      <c r="U1445" s="8"/>
      <c r="V1445" s="8"/>
      <c r="W1445" s="8"/>
      <c r="X1445" s="8"/>
      <c r="Y1445" s="8"/>
      <c r="Z1445" s="8"/>
      <c r="AA1445" s="8"/>
    </row>
    <row r="1446" spans="1:27" ht="15.75" customHeight="1">
      <c r="M1446" s="8"/>
      <c r="N1446" s="8"/>
      <c r="O1446" s="8"/>
      <c r="P1446" s="8"/>
      <c r="Q1446" s="8"/>
      <c r="R1446" s="8"/>
      <c r="S1446" s="8"/>
      <c r="T1446" s="8"/>
      <c r="U1446" s="8"/>
      <c r="V1446" s="8"/>
      <c r="W1446" s="8"/>
      <c r="X1446" s="8"/>
      <c r="Y1446" s="8"/>
      <c r="Z1446" s="8"/>
      <c r="AA1446" s="8"/>
    </row>
    <row r="1447" spans="1:27" ht="15.75" customHeight="1">
      <c r="M1447" s="8"/>
      <c r="N1447" s="8"/>
      <c r="O1447" s="8"/>
      <c r="P1447" s="8"/>
      <c r="Q1447" s="8"/>
      <c r="R1447" s="8"/>
      <c r="S1447" s="8"/>
      <c r="T1447" s="8"/>
      <c r="U1447" s="8"/>
      <c r="V1447" s="8"/>
      <c r="W1447" s="8"/>
      <c r="X1447" s="8"/>
      <c r="Y1447" s="8"/>
      <c r="Z1447" s="8"/>
      <c r="AA1447" s="8"/>
    </row>
    <row r="1448" spans="1:27" ht="15.75" customHeight="1">
      <c r="M1448" s="8"/>
      <c r="N1448" s="8"/>
      <c r="O1448" s="8"/>
      <c r="P1448" s="8"/>
      <c r="Q1448" s="8"/>
      <c r="R1448" s="8"/>
      <c r="S1448" s="8"/>
      <c r="T1448" s="8"/>
      <c r="U1448" s="8"/>
      <c r="V1448" s="8"/>
      <c r="W1448" s="8"/>
      <c r="X1448" s="8"/>
      <c r="Y1448" s="8"/>
      <c r="Z1448" s="8"/>
      <c r="AA1448" s="8"/>
    </row>
    <row r="1449" spans="1:27" ht="15.75" customHeight="1">
      <c r="M1449" s="8"/>
      <c r="N1449" s="8"/>
      <c r="O1449" s="8"/>
      <c r="P1449" s="8"/>
      <c r="Q1449" s="8"/>
      <c r="R1449" s="8"/>
      <c r="S1449" s="8"/>
      <c r="T1449" s="8"/>
      <c r="U1449" s="8"/>
      <c r="V1449" s="8"/>
      <c r="W1449" s="8"/>
      <c r="X1449" s="8"/>
      <c r="Y1449" s="8"/>
      <c r="Z1449" s="8"/>
      <c r="AA1449" s="8"/>
    </row>
    <row r="1450" spans="1:27" ht="15.75" customHeight="1">
      <c r="M1450" s="8"/>
      <c r="N1450" s="8"/>
      <c r="O1450" s="8"/>
      <c r="P1450" s="8"/>
      <c r="Q1450" s="8"/>
      <c r="R1450" s="8"/>
      <c r="S1450" s="8"/>
      <c r="T1450" s="8"/>
      <c r="U1450" s="8"/>
      <c r="V1450" s="8"/>
      <c r="W1450" s="8"/>
      <c r="X1450" s="8"/>
      <c r="Y1450" s="8"/>
      <c r="Z1450" s="8"/>
      <c r="AA1450" s="8"/>
    </row>
    <row r="1451" spans="1:27" ht="15.75" customHeight="1">
      <c r="M1451" s="8"/>
      <c r="N1451" s="8"/>
      <c r="O1451" s="8"/>
      <c r="P1451" s="8"/>
      <c r="Q1451" s="8"/>
      <c r="R1451" s="8"/>
      <c r="S1451" s="8"/>
      <c r="T1451" s="8"/>
      <c r="U1451" s="8"/>
      <c r="V1451" s="8"/>
      <c r="W1451" s="8"/>
      <c r="X1451" s="8"/>
      <c r="Y1451" s="8"/>
      <c r="Z1451" s="8"/>
      <c r="AA1451" s="8"/>
    </row>
    <row r="1452" spans="1:27" ht="15.75" customHeight="1">
      <c r="M1452" s="8"/>
      <c r="N1452" s="8"/>
      <c r="O1452" s="8"/>
      <c r="P1452" s="8"/>
      <c r="Q1452" s="8"/>
      <c r="R1452" s="8"/>
      <c r="S1452" s="8"/>
      <c r="T1452" s="8"/>
      <c r="U1452" s="8"/>
      <c r="V1452" s="8"/>
      <c r="W1452" s="8"/>
      <c r="X1452" s="8"/>
      <c r="Y1452" s="8"/>
      <c r="Z1452" s="8"/>
      <c r="AA1452" s="8"/>
    </row>
    <row r="1453" spans="1:27" ht="15.75" customHeight="1">
      <c r="M1453" s="8"/>
      <c r="N1453" s="8"/>
      <c r="O1453" s="8"/>
      <c r="P1453" s="8"/>
      <c r="Q1453" s="8"/>
      <c r="R1453" s="8"/>
      <c r="S1453" s="8"/>
      <c r="T1453" s="8"/>
      <c r="U1453" s="8"/>
      <c r="V1453" s="8"/>
      <c r="W1453" s="8"/>
      <c r="X1453" s="8"/>
      <c r="Y1453" s="8"/>
      <c r="Z1453" s="8"/>
      <c r="AA1453" s="8"/>
    </row>
    <row r="1454" spans="1:27" ht="15.75" customHeight="1">
      <c r="M1454" s="8"/>
      <c r="N1454" s="8"/>
      <c r="O1454" s="8"/>
      <c r="P1454" s="8"/>
      <c r="Q1454" s="8"/>
      <c r="R1454" s="8"/>
      <c r="S1454" s="8"/>
      <c r="T1454" s="8"/>
      <c r="U1454" s="8"/>
      <c r="V1454" s="8"/>
      <c r="W1454" s="8"/>
      <c r="X1454" s="8"/>
      <c r="Y1454" s="8"/>
      <c r="Z1454" s="8"/>
      <c r="AA1454" s="8"/>
    </row>
    <row r="1455" spans="1:27" ht="15.75" customHeight="1">
      <c r="M1455" s="8"/>
      <c r="N1455" s="8"/>
      <c r="O1455" s="8"/>
      <c r="P1455" s="8"/>
      <c r="Q1455" s="8"/>
      <c r="R1455" s="8"/>
      <c r="S1455" s="8"/>
      <c r="T1455" s="8"/>
      <c r="U1455" s="8"/>
      <c r="V1455" s="8"/>
      <c r="W1455" s="8"/>
      <c r="X1455" s="8"/>
      <c r="Y1455" s="8"/>
      <c r="Z1455" s="8"/>
      <c r="AA1455" s="8"/>
    </row>
    <row r="1456" spans="1:27" ht="15.75" customHeight="1">
      <c r="M1456" s="8"/>
      <c r="N1456" s="8"/>
      <c r="O1456" s="8"/>
      <c r="P1456" s="8"/>
      <c r="Q1456" s="8"/>
      <c r="R1456" s="8"/>
      <c r="S1456" s="8"/>
      <c r="T1456" s="8"/>
      <c r="U1456" s="8"/>
      <c r="V1456" s="8"/>
      <c r="W1456" s="8"/>
      <c r="X1456" s="8"/>
      <c r="Y1456" s="8"/>
      <c r="Z1456" s="8"/>
      <c r="AA1456" s="8"/>
    </row>
    <row r="1457" spans="13:27" ht="15.75" customHeight="1">
      <c r="M1457" s="8"/>
      <c r="N1457" s="8"/>
      <c r="O1457" s="8"/>
      <c r="P1457" s="8"/>
      <c r="Q1457" s="8"/>
      <c r="R1457" s="8"/>
      <c r="S1457" s="8"/>
      <c r="T1457" s="8"/>
      <c r="U1457" s="8"/>
      <c r="V1457" s="8"/>
      <c r="W1457" s="8"/>
      <c r="X1457" s="8"/>
      <c r="Y1457" s="8"/>
      <c r="Z1457" s="8"/>
      <c r="AA1457" s="8"/>
    </row>
    <row r="1458" spans="13:27" ht="15.75" customHeight="1">
      <c r="M1458" s="8"/>
      <c r="N1458" s="8"/>
      <c r="O1458" s="8"/>
      <c r="P1458" s="8"/>
      <c r="Q1458" s="8"/>
      <c r="R1458" s="8"/>
      <c r="S1458" s="8"/>
      <c r="T1458" s="8"/>
      <c r="U1458" s="8"/>
      <c r="V1458" s="8"/>
      <c r="W1458" s="8"/>
      <c r="X1458" s="8"/>
      <c r="Y1458" s="8"/>
      <c r="Z1458" s="8"/>
      <c r="AA1458" s="8"/>
    </row>
    <row r="1459" spans="13:27" ht="15.75" customHeight="1">
      <c r="M1459" s="8"/>
      <c r="N1459" s="8"/>
      <c r="O1459" s="8"/>
      <c r="P1459" s="8"/>
      <c r="Q1459" s="8"/>
      <c r="R1459" s="8"/>
      <c r="S1459" s="8"/>
      <c r="T1459" s="8"/>
      <c r="U1459" s="8"/>
      <c r="V1459" s="8"/>
      <c r="W1459" s="8"/>
      <c r="X1459" s="8"/>
      <c r="Y1459" s="8"/>
      <c r="Z1459" s="8"/>
      <c r="AA1459" s="8"/>
    </row>
    <row r="1460" spans="13:27" ht="15.75" customHeight="1">
      <c r="M1460" s="8"/>
      <c r="N1460" s="8"/>
      <c r="O1460" s="8"/>
      <c r="P1460" s="8"/>
      <c r="Q1460" s="8"/>
      <c r="R1460" s="8"/>
      <c r="S1460" s="8"/>
      <c r="T1460" s="8"/>
      <c r="U1460" s="8"/>
      <c r="V1460" s="8"/>
      <c r="W1460" s="8"/>
      <c r="X1460" s="8"/>
      <c r="Y1460" s="8"/>
      <c r="Z1460" s="8"/>
      <c r="AA1460" s="8"/>
    </row>
    <row r="1461" spans="13:27" ht="15.75" customHeight="1">
      <c r="M1461" s="8"/>
      <c r="N1461" s="8"/>
      <c r="O1461" s="8"/>
      <c r="P1461" s="8"/>
      <c r="Q1461" s="8"/>
      <c r="R1461" s="8"/>
      <c r="S1461" s="8"/>
      <c r="T1461" s="8"/>
      <c r="U1461" s="8"/>
      <c r="V1461" s="8"/>
      <c r="W1461" s="8"/>
      <c r="X1461" s="8"/>
      <c r="Y1461" s="8"/>
      <c r="Z1461" s="8"/>
      <c r="AA1461" s="8"/>
    </row>
    <row r="1462" spans="13:27" ht="15.75" customHeight="1">
      <c r="M1462" s="8"/>
      <c r="N1462" s="8"/>
      <c r="O1462" s="8"/>
      <c r="P1462" s="8"/>
      <c r="Q1462" s="8"/>
      <c r="R1462" s="8"/>
      <c r="S1462" s="8"/>
      <c r="T1462" s="8"/>
      <c r="U1462" s="8"/>
      <c r="V1462" s="8"/>
      <c r="W1462" s="8"/>
      <c r="X1462" s="8"/>
      <c r="Y1462" s="8"/>
      <c r="Z1462" s="8"/>
      <c r="AA1462" s="8"/>
    </row>
    <row r="1463" spans="13:27" ht="15.75" customHeight="1">
      <c r="M1463" s="8"/>
      <c r="N1463" s="8"/>
      <c r="O1463" s="8"/>
      <c r="P1463" s="8"/>
      <c r="Q1463" s="8"/>
      <c r="R1463" s="8"/>
      <c r="S1463" s="8"/>
      <c r="T1463" s="8"/>
      <c r="U1463" s="8"/>
      <c r="V1463" s="8"/>
      <c r="W1463" s="8"/>
      <c r="X1463" s="8"/>
      <c r="Y1463" s="8"/>
      <c r="Z1463" s="8"/>
      <c r="AA1463" s="8"/>
    </row>
    <row r="1464" spans="13:27" ht="15.75" customHeight="1">
      <c r="M1464" s="8"/>
      <c r="N1464" s="8"/>
      <c r="O1464" s="8"/>
      <c r="P1464" s="8"/>
      <c r="Q1464" s="8"/>
      <c r="R1464" s="8"/>
      <c r="S1464" s="8"/>
      <c r="T1464" s="8"/>
      <c r="U1464" s="8"/>
      <c r="V1464" s="8"/>
      <c r="W1464" s="8"/>
      <c r="X1464" s="8"/>
      <c r="Y1464" s="8"/>
      <c r="Z1464" s="8"/>
      <c r="AA1464" s="8"/>
    </row>
    <row r="1465" spans="13:27" ht="15.75" customHeight="1">
      <c r="M1465" s="8"/>
      <c r="N1465" s="8"/>
      <c r="O1465" s="8"/>
      <c r="P1465" s="8"/>
      <c r="Q1465" s="8"/>
      <c r="R1465" s="8"/>
      <c r="S1465" s="8"/>
      <c r="T1465" s="8"/>
      <c r="U1465" s="8"/>
      <c r="V1465" s="8"/>
      <c r="W1465" s="8"/>
      <c r="X1465" s="8"/>
      <c r="Y1465" s="8"/>
      <c r="Z1465" s="8"/>
      <c r="AA1465" s="8"/>
    </row>
    <row r="1466" spans="13:27" ht="15.75" customHeight="1">
      <c r="M1466" s="8"/>
      <c r="N1466" s="8"/>
      <c r="O1466" s="8"/>
      <c r="P1466" s="8"/>
      <c r="Q1466" s="8"/>
      <c r="R1466" s="8"/>
      <c r="S1466" s="8"/>
      <c r="T1466" s="8"/>
      <c r="U1466" s="8"/>
      <c r="V1466" s="8"/>
      <c r="W1466" s="8"/>
      <c r="X1466" s="8"/>
      <c r="Y1466" s="8"/>
      <c r="Z1466" s="8"/>
      <c r="AA1466" s="8"/>
    </row>
    <row r="1467" spans="13:27" ht="15.75" customHeight="1">
      <c r="M1467" s="8"/>
      <c r="N1467" s="8"/>
      <c r="O1467" s="8"/>
      <c r="P1467" s="8"/>
      <c r="Q1467" s="8"/>
      <c r="R1467" s="8"/>
      <c r="S1467" s="8"/>
      <c r="T1467" s="8"/>
      <c r="U1467" s="8"/>
      <c r="V1467" s="8"/>
      <c r="W1467" s="8"/>
      <c r="X1467" s="8"/>
      <c r="Y1467" s="8"/>
      <c r="Z1467" s="8"/>
      <c r="AA1467" s="8"/>
    </row>
    <row r="1468" spans="13:27" ht="15.75" customHeight="1">
      <c r="M1468" s="8"/>
      <c r="N1468" s="8"/>
      <c r="O1468" s="8"/>
      <c r="P1468" s="8"/>
      <c r="Q1468" s="8"/>
      <c r="R1468" s="8"/>
      <c r="S1468" s="8"/>
      <c r="T1468" s="8"/>
      <c r="U1468" s="8"/>
      <c r="V1468" s="8"/>
      <c r="W1468" s="8"/>
      <c r="X1468" s="8"/>
      <c r="Y1468" s="8"/>
      <c r="Z1468" s="8"/>
      <c r="AA1468" s="8"/>
    </row>
    <row r="1469" spans="13:27" ht="15.75" customHeight="1">
      <c r="M1469" s="8"/>
      <c r="N1469" s="8"/>
      <c r="O1469" s="8"/>
      <c r="P1469" s="8"/>
      <c r="Q1469" s="8"/>
      <c r="R1469" s="8"/>
      <c r="S1469" s="8"/>
      <c r="T1469" s="8"/>
      <c r="U1469" s="8"/>
      <c r="V1469" s="8"/>
      <c r="W1469" s="8"/>
      <c r="X1469" s="8"/>
      <c r="Y1469" s="8"/>
      <c r="Z1469" s="8"/>
      <c r="AA1469" s="8"/>
    </row>
    <row r="1470" spans="13:27" ht="15.75" customHeight="1">
      <c r="M1470" s="8"/>
      <c r="N1470" s="8"/>
      <c r="O1470" s="8"/>
      <c r="P1470" s="8"/>
      <c r="Q1470" s="8"/>
      <c r="R1470" s="8"/>
      <c r="S1470" s="8"/>
      <c r="T1470" s="8"/>
      <c r="U1470" s="8"/>
      <c r="V1470" s="8"/>
      <c r="W1470" s="8"/>
      <c r="X1470" s="8"/>
      <c r="Y1470" s="8"/>
      <c r="Z1470" s="8"/>
      <c r="AA1470" s="8"/>
    </row>
    <row r="1471" spans="13:27" ht="15.75" customHeight="1">
      <c r="M1471" s="8"/>
      <c r="N1471" s="8"/>
      <c r="O1471" s="8"/>
      <c r="P1471" s="8"/>
      <c r="Q1471" s="8"/>
      <c r="R1471" s="8"/>
      <c r="S1471" s="8"/>
      <c r="T1471" s="8"/>
      <c r="U1471" s="8"/>
      <c r="V1471" s="8"/>
      <c r="W1471" s="8"/>
      <c r="X1471" s="8"/>
      <c r="Y1471" s="8"/>
      <c r="Z1471" s="8"/>
      <c r="AA1471" s="8"/>
    </row>
    <row r="1472" spans="13:27" ht="15.75" customHeight="1">
      <c r="M1472" s="8"/>
      <c r="N1472" s="8"/>
      <c r="O1472" s="8"/>
      <c r="P1472" s="8"/>
      <c r="Q1472" s="8"/>
      <c r="R1472" s="8"/>
      <c r="S1472" s="8"/>
      <c r="T1472" s="8"/>
      <c r="U1472" s="8"/>
      <c r="V1472" s="8"/>
      <c r="W1472" s="8"/>
      <c r="X1472" s="8"/>
      <c r="Y1472" s="8"/>
      <c r="Z1472" s="8"/>
      <c r="AA1472" s="8"/>
    </row>
    <row r="1473" spans="13:27" ht="15.75" customHeight="1">
      <c r="M1473" s="8"/>
      <c r="N1473" s="8"/>
      <c r="O1473" s="8"/>
      <c r="P1473" s="8"/>
      <c r="Q1473" s="8"/>
      <c r="R1473" s="8"/>
      <c r="S1473" s="8"/>
      <c r="T1473" s="8"/>
      <c r="U1473" s="8"/>
      <c r="V1473" s="8"/>
      <c r="W1473" s="8"/>
      <c r="X1473" s="8"/>
      <c r="Y1473" s="8"/>
      <c r="Z1473" s="8"/>
      <c r="AA1473" s="8"/>
    </row>
    <row r="1474" spans="13:27" ht="15.75" customHeight="1">
      <c r="M1474" s="8"/>
      <c r="N1474" s="8"/>
      <c r="O1474" s="8"/>
      <c r="P1474" s="8"/>
      <c r="Q1474" s="8"/>
      <c r="R1474" s="8"/>
      <c r="S1474" s="8"/>
      <c r="T1474" s="8"/>
      <c r="U1474" s="8"/>
      <c r="V1474" s="8"/>
      <c r="W1474" s="8"/>
      <c r="X1474" s="8"/>
      <c r="Y1474" s="8"/>
      <c r="Z1474" s="8"/>
      <c r="AA1474" s="8"/>
    </row>
    <row r="1475" spans="13:27" ht="15.75" customHeight="1">
      <c r="M1475" s="8"/>
      <c r="N1475" s="8"/>
      <c r="O1475" s="8"/>
      <c r="P1475" s="8"/>
      <c r="Q1475" s="8"/>
      <c r="R1475" s="8"/>
      <c r="S1475" s="8"/>
      <c r="T1475" s="8"/>
      <c r="U1475" s="8"/>
      <c r="V1475" s="8"/>
      <c r="W1475" s="8"/>
      <c r="X1475" s="8"/>
      <c r="Y1475" s="8"/>
      <c r="Z1475" s="8"/>
      <c r="AA1475" s="8"/>
    </row>
    <row r="1476" spans="13:27" ht="15.75" customHeight="1">
      <c r="M1476" s="8"/>
      <c r="N1476" s="8"/>
      <c r="O1476" s="8"/>
      <c r="P1476" s="8"/>
      <c r="Q1476" s="8"/>
      <c r="R1476" s="8"/>
      <c r="S1476" s="8"/>
      <c r="T1476" s="8"/>
      <c r="U1476" s="8"/>
      <c r="V1476" s="8"/>
      <c r="W1476" s="8"/>
      <c r="X1476" s="8"/>
      <c r="Y1476" s="8"/>
      <c r="Z1476" s="8"/>
      <c r="AA1476" s="8"/>
    </row>
    <row r="1477" spans="13:27" ht="15.75" customHeight="1">
      <c r="M1477" s="8"/>
      <c r="N1477" s="8"/>
      <c r="O1477" s="8"/>
      <c r="P1477" s="8"/>
      <c r="Q1477" s="8"/>
      <c r="R1477" s="8"/>
      <c r="S1477" s="8"/>
      <c r="T1477" s="8"/>
      <c r="U1477" s="8"/>
      <c r="V1477" s="8"/>
      <c r="W1477" s="8"/>
      <c r="X1477" s="8"/>
      <c r="Y1477" s="8"/>
      <c r="Z1477" s="8"/>
      <c r="AA1477" s="8"/>
    </row>
    <row r="1478" spans="13:27" ht="15.75" customHeight="1">
      <c r="M1478" s="8"/>
      <c r="N1478" s="8"/>
      <c r="O1478" s="8"/>
      <c r="P1478" s="8"/>
      <c r="Q1478" s="8"/>
      <c r="R1478" s="8"/>
      <c r="S1478" s="8"/>
      <c r="T1478" s="8"/>
      <c r="U1478" s="8"/>
      <c r="V1478" s="8"/>
      <c r="W1478" s="8"/>
      <c r="X1478" s="8"/>
      <c r="Y1478" s="8"/>
      <c r="Z1478" s="8"/>
      <c r="AA1478" s="8"/>
    </row>
    <row r="1479" spans="13:27" ht="15.75" customHeight="1">
      <c r="M1479" s="8"/>
      <c r="N1479" s="8"/>
      <c r="O1479" s="8"/>
      <c r="P1479" s="8"/>
      <c r="Q1479" s="8"/>
      <c r="R1479" s="8"/>
      <c r="S1479" s="8"/>
      <c r="T1479" s="8"/>
      <c r="U1479" s="8"/>
      <c r="V1479" s="8"/>
      <c r="W1479" s="8"/>
      <c r="X1479" s="8"/>
      <c r="Y1479" s="8"/>
      <c r="Z1479" s="8"/>
      <c r="AA1479" s="8"/>
    </row>
    <row r="1480" spans="13:27" ht="15.75" customHeight="1">
      <c r="M1480" s="8"/>
      <c r="N1480" s="8"/>
      <c r="O1480" s="8"/>
      <c r="P1480" s="8"/>
      <c r="Q1480" s="8"/>
      <c r="R1480" s="8"/>
      <c r="S1480" s="8"/>
      <c r="T1480" s="8"/>
      <c r="U1480" s="8"/>
      <c r="V1480" s="8"/>
      <c r="W1480" s="8"/>
      <c r="X1480" s="8"/>
      <c r="Y1480" s="8"/>
      <c r="Z1480" s="8"/>
      <c r="AA1480" s="8"/>
    </row>
    <row r="1481" spans="13:27" ht="15.75" customHeight="1">
      <c r="M1481" s="8"/>
      <c r="N1481" s="8"/>
      <c r="O1481" s="8"/>
      <c r="P1481" s="8"/>
      <c r="Q1481" s="8"/>
      <c r="R1481" s="8"/>
      <c r="S1481" s="8"/>
      <c r="T1481" s="8"/>
      <c r="U1481" s="8"/>
      <c r="V1481" s="8"/>
      <c r="W1481" s="8"/>
      <c r="X1481" s="8"/>
      <c r="Y1481" s="8"/>
      <c r="Z1481" s="8"/>
      <c r="AA1481" s="8"/>
    </row>
    <row r="1482" spans="13:27" ht="15.75" customHeight="1">
      <c r="M1482" s="8"/>
      <c r="N1482" s="8"/>
      <c r="O1482" s="8"/>
      <c r="P1482" s="8"/>
      <c r="Q1482" s="8"/>
      <c r="R1482" s="8"/>
      <c r="S1482" s="8"/>
      <c r="T1482" s="8"/>
      <c r="U1482" s="8"/>
      <c r="V1482" s="8"/>
      <c r="W1482" s="8"/>
      <c r="X1482" s="8"/>
      <c r="Y1482" s="8"/>
      <c r="Z1482" s="8"/>
      <c r="AA1482" s="8"/>
    </row>
    <row r="1483" spans="13:27" ht="15.75" customHeight="1">
      <c r="M1483" s="8"/>
      <c r="N1483" s="8"/>
      <c r="O1483" s="8"/>
      <c r="P1483" s="8"/>
      <c r="Q1483" s="8"/>
      <c r="R1483" s="8"/>
      <c r="S1483" s="8"/>
      <c r="T1483" s="8"/>
      <c r="U1483" s="8"/>
      <c r="V1483" s="8"/>
      <c r="W1483" s="8"/>
      <c r="X1483" s="8"/>
      <c r="Y1483" s="8"/>
      <c r="Z1483" s="8"/>
      <c r="AA1483" s="8"/>
    </row>
    <row r="1484" spans="13:27" ht="15.75" customHeight="1">
      <c r="M1484" s="8"/>
      <c r="N1484" s="8"/>
      <c r="O1484" s="8"/>
      <c r="P1484" s="8"/>
      <c r="Q1484" s="8"/>
      <c r="R1484" s="8"/>
      <c r="S1484" s="8"/>
      <c r="T1484" s="8"/>
      <c r="U1484" s="8"/>
      <c r="V1484" s="8"/>
      <c r="W1484" s="8"/>
      <c r="X1484" s="8"/>
      <c r="Y1484" s="8"/>
      <c r="Z1484" s="8"/>
      <c r="AA1484" s="8"/>
    </row>
    <row r="1485" spans="13:27" ht="15.75" customHeight="1">
      <c r="M1485" s="8"/>
      <c r="N1485" s="8"/>
      <c r="O1485" s="8"/>
      <c r="P1485" s="8"/>
      <c r="Q1485" s="8"/>
      <c r="R1485" s="8"/>
      <c r="S1485" s="8"/>
      <c r="T1485" s="8"/>
      <c r="U1485" s="8"/>
      <c r="V1485" s="8"/>
      <c r="W1485" s="8"/>
      <c r="X1485" s="8"/>
      <c r="Y1485" s="8"/>
      <c r="Z1485" s="8"/>
      <c r="AA1485" s="8"/>
    </row>
    <row r="1486" spans="13:27" ht="15.75" customHeight="1">
      <c r="M1486" s="8"/>
      <c r="N1486" s="8"/>
      <c r="O1486" s="8"/>
      <c r="P1486" s="8"/>
      <c r="Q1486" s="8"/>
      <c r="R1486" s="8"/>
      <c r="S1486" s="8"/>
      <c r="T1486" s="8"/>
      <c r="U1486" s="8"/>
      <c r="V1486" s="8"/>
      <c r="W1486" s="8"/>
      <c r="X1486" s="8"/>
      <c r="Y1486" s="8"/>
      <c r="Z1486" s="8"/>
      <c r="AA1486" s="8"/>
    </row>
    <row r="1487" spans="13:27" ht="15.75" customHeight="1">
      <c r="M1487" s="8"/>
      <c r="N1487" s="8"/>
      <c r="O1487" s="8"/>
      <c r="P1487" s="8"/>
      <c r="Q1487" s="8"/>
      <c r="R1487" s="8"/>
      <c r="S1487" s="8"/>
      <c r="T1487" s="8"/>
      <c r="U1487" s="8"/>
      <c r="V1487" s="8"/>
      <c r="W1487" s="8"/>
      <c r="X1487" s="8"/>
      <c r="Y1487" s="8"/>
      <c r="Z1487" s="8"/>
      <c r="AA1487" s="8"/>
    </row>
    <row r="1488" spans="13:27" ht="15.75" customHeight="1">
      <c r="M1488" s="8"/>
      <c r="N1488" s="8"/>
      <c r="O1488" s="8"/>
      <c r="P1488" s="8"/>
      <c r="Q1488" s="8"/>
      <c r="R1488" s="8"/>
      <c r="S1488" s="8"/>
      <c r="T1488" s="8"/>
      <c r="U1488" s="8"/>
      <c r="V1488" s="8"/>
      <c r="W1488" s="8"/>
      <c r="X1488" s="8"/>
      <c r="Y1488" s="8"/>
      <c r="Z1488" s="8"/>
      <c r="AA1488" s="8"/>
    </row>
    <row r="1489" spans="13:27" ht="15.75" customHeight="1">
      <c r="M1489" s="8"/>
      <c r="N1489" s="8"/>
      <c r="O1489" s="8"/>
      <c r="P1489" s="8"/>
      <c r="Q1489" s="8"/>
      <c r="R1489" s="8"/>
      <c r="S1489" s="8"/>
      <c r="T1489" s="8"/>
      <c r="U1489" s="8"/>
      <c r="V1489" s="8"/>
      <c r="W1489" s="8"/>
      <c r="X1489" s="8"/>
      <c r="Y1489" s="8"/>
      <c r="Z1489" s="8"/>
      <c r="AA1489" s="8"/>
    </row>
    <row r="1490" spans="13:27" ht="15.75" customHeight="1">
      <c r="M1490" s="8"/>
      <c r="N1490" s="8"/>
      <c r="O1490" s="8"/>
      <c r="P1490" s="8"/>
      <c r="Q1490" s="8"/>
      <c r="R1490" s="8"/>
      <c r="S1490" s="8"/>
      <c r="T1490" s="8"/>
      <c r="U1490" s="8"/>
      <c r="V1490" s="8"/>
      <c r="W1490" s="8"/>
      <c r="X1490" s="8"/>
      <c r="Y1490" s="8"/>
      <c r="Z1490" s="8"/>
      <c r="AA1490" s="8"/>
    </row>
    <row r="1491" spans="13:27" ht="15.75" customHeight="1">
      <c r="M1491" s="8"/>
      <c r="N1491" s="8"/>
      <c r="O1491" s="8"/>
      <c r="P1491" s="8"/>
      <c r="Q1491" s="8"/>
      <c r="R1491" s="8"/>
      <c r="S1491" s="8"/>
      <c r="T1491" s="8"/>
      <c r="U1491" s="8"/>
      <c r="V1491" s="8"/>
      <c r="W1491" s="8"/>
      <c r="X1491" s="8"/>
      <c r="Y1491" s="8"/>
      <c r="Z1491" s="8"/>
      <c r="AA1491" s="8"/>
    </row>
    <row r="1492" spans="13:27" ht="15.75" customHeight="1">
      <c r="M1492" s="8"/>
      <c r="N1492" s="8"/>
      <c r="O1492" s="8"/>
      <c r="P1492" s="8"/>
      <c r="Q1492" s="8"/>
      <c r="R1492" s="8"/>
      <c r="S1492" s="8"/>
      <c r="T1492" s="8"/>
      <c r="U1492" s="8"/>
      <c r="V1492" s="8"/>
      <c r="W1492" s="8"/>
      <c r="X1492" s="8"/>
      <c r="Y1492" s="8"/>
      <c r="Z1492" s="8"/>
      <c r="AA1492" s="8"/>
    </row>
    <row r="1493" spans="13:27" ht="15.75" customHeight="1">
      <c r="M1493" s="8"/>
      <c r="N1493" s="8"/>
      <c r="O1493" s="8"/>
      <c r="P1493" s="8"/>
      <c r="Q1493" s="8"/>
      <c r="R1493" s="8"/>
      <c r="S1493" s="8"/>
      <c r="T1493" s="8"/>
      <c r="U1493" s="8"/>
      <c r="V1493" s="8"/>
      <c r="W1493" s="8"/>
      <c r="X1493" s="8"/>
      <c r="Y1493" s="8"/>
      <c r="Z1493" s="8"/>
      <c r="AA1493" s="8"/>
    </row>
    <row r="1494" spans="13:27" ht="15.75" customHeight="1">
      <c r="M1494" s="8"/>
      <c r="N1494" s="8"/>
      <c r="O1494" s="8"/>
      <c r="P1494" s="8"/>
      <c r="Q1494" s="8"/>
      <c r="R1494" s="8"/>
      <c r="S1494" s="8"/>
      <c r="T1494" s="8"/>
      <c r="U1494" s="8"/>
      <c r="V1494" s="8"/>
      <c r="W1494" s="8"/>
      <c r="X1494" s="8"/>
      <c r="Y1494" s="8"/>
      <c r="Z1494" s="8"/>
      <c r="AA1494" s="8"/>
    </row>
    <row r="1495" spans="13:27" ht="15.75" customHeight="1">
      <c r="M1495" s="8"/>
      <c r="N1495" s="8"/>
      <c r="O1495" s="8"/>
      <c r="P1495" s="8"/>
      <c r="Q1495" s="8"/>
      <c r="R1495" s="8"/>
      <c r="S1495" s="8"/>
      <c r="T1495" s="8"/>
      <c r="U1495" s="8"/>
      <c r="V1495" s="8"/>
      <c r="W1495" s="8"/>
      <c r="X1495" s="8"/>
      <c r="Y1495" s="8"/>
      <c r="Z1495" s="8"/>
      <c r="AA1495" s="8"/>
    </row>
    <row r="1496" spans="13:27" ht="15.75" customHeight="1">
      <c r="M1496" s="8"/>
      <c r="N1496" s="8"/>
      <c r="O1496" s="8"/>
      <c r="P1496" s="8"/>
      <c r="Q1496" s="8"/>
      <c r="R1496" s="8"/>
      <c r="S1496" s="8"/>
      <c r="T1496" s="8"/>
      <c r="U1496" s="8"/>
      <c r="V1496" s="8"/>
      <c r="W1496" s="8"/>
      <c r="X1496" s="8"/>
      <c r="Y1496" s="8"/>
      <c r="Z1496" s="8"/>
      <c r="AA1496" s="8"/>
    </row>
    <row r="1497" spans="13:27" ht="15.75" customHeight="1">
      <c r="M1497" s="8"/>
      <c r="N1497" s="8"/>
      <c r="O1497" s="8"/>
      <c r="P1497" s="8"/>
      <c r="Q1497" s="8"/>
      <c r="R1497" s="8"/>
      <c r="S1497" s="8"/>
      <c r="T1497" s="8"/>
      <c r="U1497" s="8"/>
      <c r="V1497" s="8"/>
      <c r="W1497" s="8"/>
      <c r="X1497" s="8"/>
      <c r="Y1497" s="8"/>
      <c r="Z1497" s="8"/>
      <c r="AA1497" s="8"/>
    </row>
    <row r="1498" spans="13:27" ht="15.75" customHeight="1">
      <c r="M1498" s="8"/>
      <c r="N1498" s="8"/>
      <c r="O1498" s="8"/>
      <c r="P1498" s="8"/>
      <c r="Q1498" s="8"/>
      <c r="R1498" s="8"/>
      <c r="S1498" s="8"/>
      <c r="T1498" s="8"/>
      <c r="U1498" s="8"/>
      <c r="V1498" s="8"/>
      <c r="W1498" s="8"/>
      <c r="X1498" s="8"/>
      <c r="Y1498" s="8"/>
      <c r="Z1498" s="8"/>
      <c r="AA1498" s="8"/>
    </row>
    <row r="1499" spans="13:27" ht="15.75" customHeight="1">
      <c r="M1499" s="8"/>
      <c r="N1499" s="8"/>
      <c r="O1499" s="8"/>
      <c r="P1499" s="8"/>
      <c r="Q1499" s="8"/>
      <c r="R1499" s="8"/>
      <c r="S1499" s="8"/>
      <c r="T1499" s="8"/>
      <c r="U1499" s="8"/>
      <c r="V1499" s="8"/>
      <c r="W1499" s="8"/>
      <c r="X1499" s="8"/>
      <c r="Y1499" s="8"/>
      <c r="Z1499" s="8"/>
      <c r="AA1499" s="8"/>
    </row>
    <row r="1500" spans="13:27" ht="15.75" customHeight="1">
      <c r="M1500" s="8"/>
      <c r="N1500" s="8"/>
      <c r="O1500" s="8"/>
      <c r="P1500" s="8"/>
      <c r="Q1500" s="8"/>
      <c r="R1500" s="8"/>
      <c r="S1500" s="8"/>
      <c r="T1500" s="8"/>
      <c r="U1500" s="8"/>
      <c r="V1500" s="8"/>
      <c r="W1500" s="8"/>
      <c r="X1500" s="8"/>
      <c r="Y1500" s="8"/>
      <c r="Z1500" s="8"/>
      <c r="AA1500" s="8"/>
    </row>
    <row r="1501" spans="13:27" ht="15.75" customHeight="1">
      <c r="M1501" s="8"/>
      <c r="N1501" s="8"/>
      <c r="O1501" s="8"/>
      <c r="P1501" s="8"/>
      <c r="Q1501" s="8"/>
      <c r="R1501" s="8"/>
      <c r="S1501" s="8"/>
      <c r="T1501" s="8"/>
      <c r="U1501" s="8"/>
      <c r="V1501" s="8"/>
      <c r="W1501" s="8"/>
      <c r="X1501" s="8"/>
      <c r="Y1501" s="8"/>
      <c r="Z1501" s="8"/>
      <c r="AA1501" s="8"/>
    </row>
    <row r="1502" spans="13:27" ht="15.75" customHeight="1">
      <c r="M1502" s="8"/>
      <c r="N1502" s="8"/>
      <c r="O1502" s="8"/>
      <c r="P1502" s="8"/>
      <c r="Q1502" s="8"/>
      <c r="R1502" s="8"/>
      <c r="S1502" s="8"/>
      <c r="T1502" s="8"/>
      <c r="U1502" s="8"/>
      <c r="V1502" s="8"/>
      <c r="W1502" s="8"/>
      <c r="X1502" s="8"/>
      <c r="Y1502" s="8"/>
      <c r="Z1502" s="8"/>
      <c r="AA1502" s="8"/>
    </row>
    <row r="1503" spans="13:27" ht="15.75" customHeight="1">
      <c r="M1503" s="8"/>
      <c r="N1503" s="8"/>
      <c r="O1503" s="8"/>
      <c r="P1503" s="8"/>
      <c r="Q1503" s="8"/>
      <c r="R1503" s="8"/>
      <c r="S1503" s="8"/>
      <c r="T1503" s="8"/>
      <c r="U1503" s="8"/>
      <c r="V1503" s="8"/>
      <c r="W1503" s="8"/>
      <c r="X1503" s="8"/>
      <c r="Y1503" s="8"/>
      <c r="Z1503" s="8"/>
      <c r="AA1503" s="8"/>
    </row>
    <row r="1504" spans="13:27" ht="15.75" customHeight="1">
      <c r="M1504" s="8"/>
      <c r="N1504" s="8"/>
      <c r="O1504" s="8"/>
      <c r="P1504" s="8"/>
      <c r="Q1504" s="8"/>
      <c r="R1504" s="8"/>
      <c r="S1504" s="8"/>
      <c r="T1504" s="8"/>
      <c r="U1504" s="8"/>
      <c r="V1504" s="8"/>
      <c r="W1504" s="8"/>
      <c r="X1504" s="8"/>
      <c r="Y1504" s="8"/>
      <c r="Z1504" s="8"/>
      <c r="AA1504" s="8"/>
    </row>
    <row r="1505" spans="13:27" ht="15.75" customHeight="1">
      <c r="M1505" s="8"/>
      <c r="N1505" s="8"/>
      <c r="O1505" s="8"/>
      <c r="P1505" s="8"/>
      <c r="Q1505" s="8"/>
      <c r="R1505" s="8"/>
      <c r="S1505" s="8"/>
      <c r="T1505" s="8"/>
      <c r="U1505" s="8"/>
      <c r="V1505" s="8"/>
      <c r="W1505" s="8"/>
      <c r="X1505" s="8"/>
      <c r="Y1505" s="8"/>
      <c r="Z1505" s="8"/>
      <c r="AA1505" s="8"/>
    </row>
    <row r="1506" spans="13:27" ht="15.75" customHeight="1">
      <c r="M1506" s="8"/>
      <c r="N1506" s="8"/>
      <c r="O1506" s="8"/>
      <c r="P1506" s="8"/>
      <c r="Q1506" s="8"/>
      <c r="R1506" s="8"/>
      <c r="S1506" s="8"/>
      <c r="T1506" s="8"/>
      <c r="U1506" s="8"/>
      <c r="V1506" s="8"/>
      <c r="W1506" s="8"/>
      <c r="X1506" s="8"/>
      <c r="Y1506" s="8"/>
      <c r="Z1506" s="8"/>
      <c r="AA1506" s="8"/>
    </row>
    <row r="1507" spans="13:27" ht="15.75" customHeight="1">
      <c r="M1507" s="8"/>
      <c r="N1507" s="8"/>
      <c r="O1507" s="8"/>
      <c r="P1507" s="8"/>
      <c r="Q1507" s="8"/>
      <c r="R1507" s="8"/>
      <c r="S1507" s="8"/>
      <c r="T1507" s="8"/>
      <c r="U1507" s="8"/>
      <c r="V1507" s="8"/>
      <c r="W1507" s="8"/>
      <c r="X1507" s="8"/>
      <c r="Y1507" s="8"/>
      <c r="Z1507" s="8"/>
      <c r="AA1507" s="8"/>
    </row>
    <row r="1508" spans="13:27" ht="15.75" customHeight="1">
      <c r="M1508" s="8"/>
      <c r="N1508" s="8"/>
      <c r="O1508" s="8"/>
      <c r="P1508" s="8"/>
      <c r="Q1508" s="8"/>
      <c r="R1508" s="8"/>
      <c r="S1508" s="8"/>
      <c r="T1508" s="8"/>
      <c r="U1508" s="8"/>
      <c r="V1508" s="8"/>
      <c r="W1508" s="8"/>
      <c r="X1508" s="8"/>
      <c r="Y1508" s="8"/>
      <c r="Z1508" s="8"/>
      <c r="AA1508" s="8"/>
    </row>
    <row r="1509" spans="13:27" ht="15.75" customHeight="1">
      <c r="M1509" s="8"/>
      <c r="N1509" s="8"/>
      <c r="O1509" s="8"/>
      <c r="P1509" s="8"/>
      <c r="Q1509" s="8"/>
      <c r="R1509" s="8"/>
      <c r="S1509" s="8"/>
      <c r="T1509" s="8"/>
      <c r="U1509" s="8"/>
      <c r="V1509" s="8"/>
      <c r="W1509" s="8"/>
      <c r="X1509" s="8"/>
      <c r="Y1509" s="8"/>
      <c r="Z1509" s="8"/>
      <c r="AA1509" s="8"/>
    </row>
    <row r="1510" spans="13:27" ht="15.75" customHeight="1">
      <c r="M1510" s="8"/>
      <c r="N1510" s="8"/>
      <c r="O1510" s="8"/>
      <c r="P1510" s="8"/>
      <c r="Q1510" s="8"/>
      <c r="R1510" s="8"/>
      <c r="S1510" s="8"/>
      <c r="T1510" s="8"/>
      <c r="U1510" s="8"/>
      <c r="V1510" s="8"/>
      <c r="W1510" s="8"/>
      <c r="X1510" s="8"/>
      <c r="Y1510" s="8"/>
      <c r="Z1510" s="8"/>
      <c r="AA1510" s="8"/>
    </row>
    <row r="1511" spans="13:27" ht="15.75" customHeight="1">
      <c r="M1511" s="8"/>
      <c r="N1511" s="8"/>
      <c r="O1511" s="8"/>
      <c r="P1511" s="8"/>
      <c r="Q1511" s="8"/>
      <c r="R1511" s="8"/>
      <c r="S1511" s="8"/>
      <c r="T1511" s="8"/>
      <c r="U1511" s="8"/>
      <c r="V1511" s="8"/>
      <c r="W1511" s="8"/>
      <c r="X1511" s="8"/>
      <c r="Y1511" s="8"/>
      <c r="Z1511" s="8"/>
      <c r="AA1511" s="8"/>
    </row>
    <row r="1512" spans="13:27" ht="15.75" customHeight="1">
      <c r="M1512" s="8"/>
      <c r="N1512" s="8"/>
      <c r="O1512" s="8"/>
      <c r="P1512" s="8"/>
      <c r="Q1512" s="8"/>
      <c r="R1512" s="8"/>
      <c r="S1512" s="8"/>
      <c r="T1512" s="8"/>
      <c r="U1512" s="8"/>
      <c r="V1512" s="8"/>
      <c r="W1512" s="8"/>
      <c r="X1512" s="8"/>
      <c r="Y1512" s="8"/>
      <c r="Z1512" s="8"/>
      <c r="AA1512" s="8"/>
    </row>
    <row r="1513" spans="13:27" ht="15.75" customHeight="1">
      <c r="M1513" s="8"/>
      <c r="N1513" s="8"/>
      <c r="O1513" s="8"/>
      <c r="P1513" s="8"/>
      <c r="Q1513" s="8"/>
      <c r="R1513" s="8"/>
      <c r="S1513" s="8"/>
      <c r="T1513" s="8"/>
      <c r="U1513" s="8"/>
      <c r="V1513" s="8"/>
      <c r="W1513" s="8"/>
      <c r="X1513" s="8"/>
      <c r="Y1513" s="8"/>
      <c r="Z1513" s="8"/>
      <c r="AA1513" s="8"/>
    </row>
    <row r="1514" spans="13:27" ht="15.75" customHeight="1">
      <c r="M1514" s="8"/>
      <c r="N1514" s="8"/>
      <c r="O1514" s="8"/>
      <c r="P1514" s="8"/>
      <c r="Q1514" s="8"/>
      <c r="R1514" s="8"/>
      <c r="S1514" s="8"/>
      <c r="T1514" s="8"/>
      <c r="U1514" s="8"/>
      <c r="V1514" s="8"/>
      <c r="W1514" s="8"/>
      <c r="X1514" s="8"/>
      <c r="Y1514" s="8"/>
      <c r="Z1514" s="8"/>
      <c r="AA1514" s="8"/>
    </row>
    <row r="1515" spans="13:27" ht="15.75" customHeight="1">
      <c r="M1515" s="8"/>
      <c r="N1515" s="8"/>
      <c r="O1515" s="8"/>
      <c r="P1515" s="8"/>
      <c r="Q1515" s="8"/>
      <c r="R1515" s="8"/>
      <c r="S1515" s="8"/>
      <c r="T1515" s="8"/>
      <c r="U1515" s="8"/>
      <c r="V1515" s="8"/>
      <c r="W1515" s="8"/>
      <c r="X1515" s="8"/>
      <c r="Y1515" s="8"/>
      <c r="Z1515" s="8"/>
      <c r="AA1515" s="8"/>
    </row>
    <row r="1516" spans="13:27" ht="15.75" customHeight="1">
      <c r="M1516" s="8"/>
      <c r="N1516" s="8"/>
      <c r="O1516" s="8"/>
      <c r="P1516" s="8"/>
      <c r="Q1516" s="8"/>
      <c r="R1516" s="8"/>
      <c r="S1516" s="8"/>
      <c r="T1516" s="8"/>
      <c r="U1516" s="8"/>
      <c r="V1516" s="8"/>
      <c r="W1516" s="8"/>
      <c r="X1516" s="8"/>
      <c r="Y1516" s="8"/>
      <c r="Z1516" s="8"/>
      <c r="AA1516" s="8"/>
    </row>
    <row r="1517" spans="13:27" ht="15.75" customHeight="1">
      <c r="M1517" s="8"/>
      <c r="N1517" s="8"/>
      <c r="O1517" s="8"/>
      <c r="P1517" s="8"/>
      <c r="Q1517" s="8"/>
      <c r="R1517" s="8"/>
      <c r="S1517" s="8"/>
      <c r="T1517" s="8"/>
      <c r="U1517" s="8"/>
      <c r="V1517" s="8"/>
      <c r="W1517" s="8"/>
      <c r="X1517" s="8"/>
      <c r="Y1517" s="8"/>
      <c r="Z1517" s="8"/>
      <c r="AA1517" s="8"/>
    </row>
    <row r="1518" spans="13:27" ht="15.75" customHeight="1">
      <c r="M1518" s="8"/>
      <c r="N1518" s="8"/>
      <c r="O1518" s="8"/>
      <c r="P1518" s="8"/>
      <c r="Q1518" s="8"/>
      <c r="R1518" s="8"/>
      <c r="S1518" s="8"/>
      <c r="T1518" s="8"/>
      <c r="U1518" s="8"/>
      <c r="V1518" s="8"/>
      <c r="W1518" s="8"/>
      <c r="X1518" s="8"/>
      <c r="Y1518" s="8"/>
      <c r="Z1518" s="8"/>
      <c r="AA1518" s="8"/>
    </row>
    <row r="1519" spans="13:27" ht="15.75" customHeight="1">
      <c r="M1519" s="8"/>
      <c r="N1519" s="8"/>
      <c r="O1519" s="8"/>
      <c r="P1519" s="8"/>
      <c r="Q1519" s="8"/>
      <c r="R1519" s="8"/>
      <c r="S1519" s="8"/>
      <c r="T1519" s="8"/>
      <c r="U1519" s="8"/>
      <c r="V1519" s="8"/>
      <c r="W1519" s="8"/>
      <c r="X1519" s="8"/>
      <c r="Y1519" s="8"/>
      <c r="Z1519" s="8"/>
      <c r="AA1519" s="8"/>
    </row>
    <row r="1520" spans="13:27" ht="15.75" customHeight="1">
      <c r="M1520" s="8"/>
      <c r="N1520" s="8"/>
      <c r="O1520" s="8"/>
      <c r="P1520" s="8"/>
      <c r="Q1520" s="8"/>
      <c r="R1520" s="8"/>
      <c r="S1520" s="8"/>
      <c r="T1520" s="8"/>
      <c r="U1520" s="8"/>
      <c r="V1520" s="8"/>
      <c r="W1520" s="8"/>
      <c r="X1520" s="8"/>
      <c r="Y1520" s="8"/>
      <c r="Z1520" s="8"/>
      <c r="AA1520" s="8"/>
    </row>
    <row r="1521" spans="13:27" ht="15.75" customHeight="1">
      <c r="M1521" s="8"/>
      <c r="N1521" s="8"/>
      <c r="O1521" s="8"/>
      <c r="P1521" s="8"/>
      <c r="Q1521" s="8"/>
      <c r="R1521" s="8"/>
      <c r="S1521" s="8"/>
      <c r="T1521" s="8"/>
      <c r="U1521" s="8"/>
      <c r="V1521" s="8"/>
      <c r="W1521" s="8"/>
      <c r="X1521" s="8"/>
      <c r="Y1521" s="8"/>
      <c r="Z1521" s="8"/>
      <c r="AA1521" s="8"/>
    </row>
    <row r="1522" spans="13:27" ht="15.75" customHeight="1">
      <c r="M1522" s="8"/>
      <c r="N1522" s="8"/>
      <c r="O1522" s="8"/>
      <c r="P1522" s="8"/>
      <c r="Q1522" s="8"/>
      <c r="R1522" s="8"/>
      <c r="S1522" s="8"/>
      <c r="T1522" s="8"/>
      <c r="U1522" s="8"/>
      <c r="V1522" s="8"/>
      <c r="W1522" s="8"/>
      <c r="X1522" s="8"/>
      <c r="Y1522" s="8"/>
      <c r="Z1522" s="8"/>
      <c r="AA1522" s="8"/>
    </row>
    <row r="1523" spans="13:27" ht="15.75" customHeight="1">
      <c r="M1523" s="8"/>
      <c r="N1523" s="8"/>
      <c r="O1523" s="8"/>
      <c r="P1523" s="8"/>
      <c r="Q1523" s="8"/>
      <c r="R1523" s="8"/>
      <c r="S1523" s="8"/>
      <c r="T1523" s="8"/>
      <c r="U1523" s="8"/>
      <c r="V1523" s="8"/>
      <c r="W1523" s="8"/>
      <c r="X1523" s="8"/>
      <c r="Y1523" s="8"/>
      <c r="Z1523" s="8"/>
      <c r="AA1523" s="8"/>
    </row>
    <row r="1524" spans="13:27" ht="15.75" customHeight="1">
      <c r="M1524" s="8"/>
      <c r="N1524" s="8"/>
      <c r="O1524" s="8"/>
      <c r="P1524" s="8"/>
      <c r="Q1524" s="8"/>
      <c r="R1524" s="8"/>
      <c r="S1524" s="8"/>
      <c r="T1524" s="8"/>
      <c r="U1524" s="8"/>
      <c r="V1524" s="8"/>
      <c r="W1524" s="8"/>
      <c r="X1524" s="8"/>
      <c r="Y1524" s="8"/>
      <c r="Z1524" s="8"/>
      <c r="AA1524" s="8"/>
    </row>
    <row r="1525" spans="13:27" ht="15.75" customHeight="1">
      <c r="M1525" s="8"/>
      <c r="N1525" s="8"/>
      <c r="O1525" s="8"/>
      <c r="P1525" s="8"/>
      <c r="Q1525" s="8"/>
      <c r="R1525" s="8"/>
      <c r="S1525" s="8"/>
      <c r="T1525" s="8"/>
      <c r="U1525" s="8"/>
      <c r="V1525" s="8"/>
      <c r="W1525" s="8"/>
      <c r="X1525" s="8"/>
      <c r="Y1525" s="8"/>
      <c r="Z1525" s="8"/>
      <c r="AA1525" s="8"/>
    </row>
    <row r="1526" spans="13:27" ht="15.75" customHeight="1">
      <c r="M1526" s="8"/>
      <c r="N1526" s="8"/>
      <c r="O1526" s="8"/>
      <c r="P1526" s="8"/>
      <c r="Q1526" s="8"/>
      <c r="R1526" s="8"/>
      <c r="S1526" s="8"/>
      <c r="T1526" s="8"/>
      <c r="U1526" s="8"/>
      <c r="V1526" s="8"/>
      <c r="W1526" s="8"/>
      <c r="X1526" s="8"/>
      <c r="Y1526" s="8"/>
      <c r="Z1526" s="8"/>
      <c r="AA1526" s="8"/>
    </row>
    <row r="1527" spans="13:27" ht="15.75" customHeight="1">
      <c r="M1527" s="8"/>
      <c r="N1527" s="8"/>
      <c r="O1527" s="8"/>
      <c r="P1527" s="8"/>
      <c r="Q1527" s="8"/>
      <c r="R1527" s="8"/>
      <c r="S1527" s="8"/>
      <c r="T1527" s="8"/>
      <c r="U1527" s="8"/>
      <c r="V1527" s="8"/>
      <c r="W1527" s="8"/>
      <c r="X1527" s="8"/>
      <c r="Y1527" s="8"/>
      <c r="Z1527" s="8"/>
      <c r="AA1527" s="8"/>
    </row>
    <row r="1528" spans="13:27" ht="15.75" customHeight="1">
      <c r="M1528" s="8"/>
      <c r="N1528" s="8"/>
      <c r="O1528" s="8"/>
      <c r="P1528" s="8"/>
      <c r="Q1528" s="8"/>
      <c r="R1528" s="8"/>
      <c r="S1528" s="8"/>
      <c r="T1528" s="8"/>
      <c r="U1528" s="8"/>
      <c r="V1528" s="8"/>
      <c r="W1528" s="8"/>
      <c r="X1528" s="8"/>
      <c r="Y1528" s="8"/>
      <c r="Z1528" s="8"/>
      <c r="AA1528" s="8"/>
    </row>
    <row r="1529" spans="13:27" ht="15.75" customHeight="1">
      <c r="M1529" s="8"/>
      <c r="N1529" s="8"/>
      <c r="O1529" s="8"/>
      <c r="P1529" s="8"/>
      <c r="Q1529" s="8"/>
      <c r="R1529" s="8"/>
      <c r="S1529" s="8"/>
      <c r="T1529" s="8"/>
      <c r="U1529" s="8"/>
      <c r="V1529" s="8"/>
      <c r="W1529" s="8"/>
      <c r="X1529" s="8"/>
      <c r="Y1529" s="8"/>
      <c r="Z1529" s="8"/>
      <c r="AA1529" s="8"/>
    </row>
    <row r="1530" spans="13:27" ht="15.75" customHeight="1">
      <c r="M1530" s="8"/>
      <c r="N1530" s="8"/>
      <c r="O1530" s="8"/>
      <c r="P1530" s="8"/>
      <c r="Q1530" s="8"/>
      <c r="R1530" s="8"/>
      <c r="S1530" s="8"/>
      <c r="T1530" s="8"/>
      <c r="U1530" s="8"/>
      <c r="V1530" s="8"/>
      <c r="W1530" s="8"/>
      <c r="X1530" s="8"/>
      <c r="Y1530" s="8"/>
      <c r="Z1530" s="8"/>
      <c r="AA1530" s="8"/>
    </row>
    <row r="1531" spans="13:27" ht="15.75" customHeight="1">
      <c r="M1531" s="8"/>
      <c r="N1531" s="8"/>
      <c r="O1531" s="8"/>
      <c r="P1531" s="8"/>
      <c r="Q1531" s="8"/>
      <c r="R1531" s="8"/>
      <c r="S1531" s="8"/>
      <c r="T1531" s="8"/>
      <c r="U1531" s="8"/>
      <c r="V1531" s="8"/>
      <c r="W1531" s="8"/>
      <c r="X1531" s="8"/>
      <c r="Y1531" s="8"/>
      <c r="Z1531" s="8"/>
      <c r="AA1531" s="8"/>
    </row>
    <row r="1532" spans="13:27" ht="15.75" customHeight="1">
      <c r="M1532" s="8"/>
      <c r="N1532" s="8"/>
      <c r="O1532" s="8"/>
      <c r="P1532" s="8"/>
      <c r="Q1532" s="8"/>
      <c r="R1532" s="8"/>
      <c r="S1532" s="8"/>
      <c r="T1532" s="8"/>
      <c r="U1532" s="8"/>
      <c r="V1532" s="8"/>
      <c r="W1532" s="8"/>
      <c r="X1532" s="8"/>
      <c r="Y1532" s="8"/>
      <c r="Z1532" s="8"/>
      <c r="AA1532" s="8"/>
    </row>
    <row r="1533" spans="13:27" ht="15.75" customHeight="1">
      <c r="M1533" s="8"/>
      <c r="N1533" s="8"/>
      <c r="O1533" s="8"/>
      <c r="P1533" s="8"/>
      <c r="Q1533" s="8"/>
      <c r="R1533" s="8"/>
      <c r="S1533" s="8"/>
      <c r="T1533" s="8"/>
      <c r="U1533" s="8"/>
      <c r="V1533" s="8"/>
      <c r="W1533" s="8"/>
      <c r="X1533" s="8"/>
      <c r="Y1533" s="8"/>
      <c r="Z1533" s="8"/>
      <c r="AA1533" s="8"/>
    </row>
    <row r="1534" spans="13:27" ht="15.75" customHeight="1">
      <c r="M1534" s="8"/>
      <c r="N1534" s="8"/>
      <c r="O1534" s="8"/>
      <c r="P1534" s="8"/>
      <c r="Q1534" s="8"/>
      <c r="R1534" s="8"/>
      <c r="S1534" s="8"/>
      <c r="T1534" s="8"/>
      <c r="U1534" s="8"/>
      <c r="V1534" s="8"/>
      <c r="W1534" s="8"/>
      <c r="X1534" s="8"/>
      <c r="Y1534" s="8"/>
      <c r="Z1534" s="8"/>
      <c r="AA1534" s="8"/>
    </row>
    <row r="1535" spans="13:27" ht="15.75" customHeight="1">
      <c r="M1535" s="8"/>
      <c r="N1535" s="8"/>
      <c r="O1535" s="8"/>
      <c r="P1535" s="8"/>
      <c r="Q1535" s="8"/>
      <c r="R1535" s="8"/>
      <c r="S1535" s="8"/>
      <c r="T1535" s="8"/>
      <c r="U1535" s="8"/>
      <c r="V1535" s="8"/>
      <c r="W1535" s="8"/>
      <c r="X1535" s="8"/>
      <c r="Y1535" s="8"/>
      <c r="Z1535" s="8"/>
      <c r="AA1535" s="8"/>
    </row>
    <row r="1536" spans="13:27" ht="15.75" customHeight="1">
      <c r="M1536" s="8"/>
      <c r="N1536" s="8"/>
      <c r="O1536" s="8"/>
      <c r="P1536" s="8"/>
      <c r="Q1536" s="8"/>
      <c r="R1536" s="8"/>
      <c r="S1536" s="8"/>
      <c r="T1536" s="8"/>
      <c r="U1536" s="8"/>
      <c r="V1536" s="8"/>
      <c r="W1536" s="8"/>
      <c r="X1536" s="8"/>
      <c r="Y1536" s="8"/>
      <c r="Z1536" s="8"/>
      <c r="AA1536" s="8"/>
    </row>
    <row r="1537" spans="13:27" ht="15.75" customHeight="1">
      <c r="M1537" s="8"/>
      <c r="N1537" s="8"/>
      <c r="O1537" s="8"/>
      <c r="P1537" s="8"/>
      <c r="Q1537" s="8"/>
      <c r="R1537" s="8"/>
      <c r="S1537" s="8"/>
      <c r="T1537" s="8"/>
      <c r="U1537" s="8"/>
      <c r="V1537" s="8"/>
      <c r="W1537" s="8"/>
      <c r="X1537" s="8"/>
      <c r="Y1537" s="8"/>
      <c r="Z1537" s="8"/>
      <c r="AA1537" s="8"/>
    </row>
    <row r="1538" spans="13:27" ht="15.75" customHeight="1">
      <c r="M1538" s="8"/>
      <c r="N1538" s="8"/>
      <c r="O1538" s="8"/>
      <c r="P1538" s="8"/>
      <c r="Q1538" s="8"/>
      <c r="R1538" s="8"/>
      <c r="S1538" s="8"/>
      <c r="T1538" s="8"/>
      <c r="U1538" s="8"/>
      <c r="V1538" s="8"/>
      <c r="W1538" s="8"/>
      <c r="X1538" s="8"/>
      <c r="Y1538" s="8"/>
      <c r="Z1538" s="8"/>
      <c r="AA1538" s="8"/>
    </row>
    <row r="1539" spans="13:27" ht="15.75" customHeight="1">
      <c r="M1539" s="8"/>
      <c r="N1539" s="8"/>
      <c r="O1539" s="8"/>
      <c r="P1539" s="8"/>
      <c r="Q1539" s="8"/>
      <c r="R1539" s="8"/>
      <c r="S1539" s="8"/>
      <c r="T1539" s="8"/>
      <c r="U1539" s="8"/>
      <c r="V1539" s="8"/>
      <c r="W1539" s="8"/>
      <c r="X1539" s="8"/>
      <c r="Y1539" s="8"/>
      <c r="Z1539" s="8"/>
      <c r="AA1539" s="8"/>
    </row>
    <row r="1540" spans="13:27" ht="15.75" customHeight="1">
      <c r="M1540" s="8"/>
      <c r="N1540" s="8"/>
      <c r="O1540" s="8"/>
      <c r="P1540" s="8"/>
      <c r="Q1540" s="8"/>
      <c r="R1540" s="8"/>
      <c r="S1540" s="8"/>
      <c r="T1540" s="8"/>
      <c r="U1540" s="8"/>
      <c r="V1540" s="8"/>
      <c r="W1540" s="8"/>
      <c r="X1540" s="8"/>
      <c r="Y1540" s="8"/>
      <c r="Z1540" s="8"/>
      <c r="AA1540" s="8"/>
    </row>
    <row r="1541" spans="13:27" ht="15.75" customHeight="1">
      <c r="M1541" s="8"/>
      <c r="N1541" s="8"/>
      <c r="O1541" s="8"/>
      <c r="P1541" s="8"/>
      <c r="Q1541" s="8"/>
      <c r="R1541" s="8"/>
      <c r="S1541" s="8"/>
      <c r="T1541" s="8"/>
      <c r="U1541" s="8"/>
      <c r="V1541" s="8"/>
      <c r="W1541" s="8"/>
      <c r="X1541" s="8"/>
      <c r="Y1541" s="8"/>
      <c r="Z1541" s="8"/>
      <c r="AA1541" s="8"/>
    </row>
    <row r="1542" spans="13:27" ht="15.75" customHeight="1">
      <c r="M1542" s="8"/>
      <c r="N1542" s="8"/>
      <c r="O1542" s="8"/>
      <c r="P1542" s="8"/>
      <c r="Q1542" s="8"/>
      <c r="R1542" s="8"/>
      <c r="S1542" s="8"/>
      <c r="T1542" s="8"/>
      <c r="U1542" s="8"/>
      <c r="V1542" s="8"/>
      <c r="W1542" s="8"/>
      <c r="X1542" s="8"/>
      <c r="Y1542" s="8"/>
      <c r="Z1542" s="8"/>
      <c r="AA1542" s="8"/>
    </row>
    <row r="1543" spans="13:27" ht="15.75" customHeight="1">
      <c r="M1543" s="8"/>
      <c r="N1543" s="8"/>
      <c r="O1543" s="8"/>
      <c r="P1543" s="8"/>
      <c r="Q1543" s="8"/>
      <c r="R1543" s="8"/>
      <c r="S1543" s="8"/>
      <c r="T1543" s="8"/>
      <c r="U1543" s="8"/>
      <c r="V1543" s="8"/>
      <c r="W1543" s="8"/>
      <c r="X1543" s="8"/>
      <c r="Y1543" s="8"/>
      <c r="Z1543" s="8"/>
      <c r="AA1543" s="8"/>
    </row>
    <row r="1544" spans="13:27" ht="15.75" customHeight="1">
      <c r="M1544" s="8"/>
      <c r="N1544" s="8"/>
      <c r="O1544" s="8"/>
      <c r="P1544" s="8"/>
      <c r="Q1544" s="8"/>
      <c r="R1544" s="8"/>
      <c r="S1544" s="8"/>
      <c r="T1544" s="8"/>
      <c r="U1544" s="8"/>
      <c r="V1544" s="8"/>
      <c r="W1544" s="8"/>
      <c r="X1544" s="8"/>
      <c r="Y1544" s="8"/>
      <c r="Z1544" s="8"/>
      <c r="AA1544" s="8"/>
    </row>
    <row r="1545" spans="13:27" ht="15.75" customHeight="1">
      <c r="M1545" s="8"/>
      <c r="N1545" s="8"/>
      <c r="O1545" s="8"/>
      <c r="P1545" s="8"/>
      <c r="Q1545" s="8"/>
      <c r="R1545" s="8"/>
      <c r="S1545" s="8"/>
      <c r="T1545" s="8"/>
      <c r="U1545" s="8"/>
      <c r="V1545" s="8"/>
      <c r="W1545" s="8"/>
      <c r="X1545" s="8"/>
      <c r="Y1545" s="8"/>
      <c r="Z1545" s="8"/>
      <c r="AA1545" s="8"/>
    </row>
    <row r="1546" spans="13:27" ht="15.75" customHeight="1">
      <c r="M1546" s="8"/>
      <c r="N1546" s="8"/>
      <c r="O1546" s="8"/>
      <c r="P1546" s="8"/>
      <c r="Q1546" s="8"/>
      <c r="R1546" s="8"/>
      <c r="S1546" s="8"/>
      <c r="T1546" s="8"/>
      <c r="U1546" s="8"/>
      <c r="V1546" s="8"/>
      <c r="W1546" s="8"/>
      <c r="X1546" s="8"/>
      <c r="Y1546" s="8"/>
      <c r="Z1546" s="8"/>
      <c r="AA1546" s="8"/>
    </row>
    <row r="1547" spans="13:27" ht="15.75" customHeight="1">
      <c r="M1547" s="8"/>
      <c r="N1547" s="8"/>
      <c r="O1547" s="8"/>
      <c r="P1547" s="8"/>
      <c r="Q1547" s="8"/>
      <c r="R1547" s="8"/>
      <c r="S1547" s="8"/>
      <c r="T1547" s="8"/>
      <c r="U1547" s="8"/>
      <c r="V1547" s="8"/>
      <c r="W1547" s="8"/>
      <c r="X1547" s="8"/>
      <c r="Y1547" s="8"/>
      <c r="Z1547" s="8"/>
      <c r="AA1547" s="8"/>
    </row>
    <row r="1548" spans="13:27" ht="15.75" customHeight="1">
      <c r="M1548" s="8"/>
      <c r="N1548" s="8"/>
      <c r="O1548" s="8"/>
      <c r="P1548" s="8"/>
      <c r="Q1548" s="8"/>
      <c r="R1548" s="8"/>
      <c r="S1548" s="8"/>
      <c r="T1548" s="8"/>
      <c r="U1548" s="8"/>
      <c r="V1548" s="8"/>
      <c r="W1548" s="8"/>
      <c r="X1548" s="8"/>
      <c r="Y1548" s="8"/>
      <c r="Z1548" s="8"/>
      <c r="AA1548" s="8"/>
    </row>
    <row r="1549" spans="13:27" ht="15.75" customHeight="1">
      <c r="M1549" s="8"/>
      <c r="N1549" s="8"/>
      <c r="O1549" s="8"/>
      <c r="P1549" s="8"/>
      <c r="Q1549" s="8"/>
      <c r="R1549" s="8"/>
      <c r="S1549" s="8"/>
      <c r="T1549" s="8"/>
      <c r="U1549" s="8"/>
      <c r="V1549" s="8"/>
      <c r="W1549" s="8"/>
      <c r="X1549" s="8"/>
      <c r="Y1549" s="8"/>
      <c r="Z1549" s="8"/>
      <c r="AA1549" s="8"/>
    </row>
    <row r="1550" spans="13:27" ht="15.75" customHeight="1">
      <c r="M1550" s="8"/>
      <c r="N1550" s="8"/>
      <c r="O1550" s="8"/>
      <c r="P1550" s="8"/>
      <c r="Q1550" s="8"/>
      <c r="R1550" s="8"/>
      <c r="S1550" s="8"/>
      <c r="T1550" s="8"/>
      <c r="U1550" s="8"/>
      <c r="V1550" s="8"/>
      <c r="W1550" s="8"/>
      <c r="X1550" s="8"/>
      <c r="Y1550" s="8"/>
      <c r="Z1550" s="8"/>
      <c r="AA1550" s="8"/>
    </row>
    <row r="1551" spans="13:27" ht="15.75" customHeight="1">
      <c r="M1551" s="8"/>
      <c r="N1551" s="8"/>
      <c r="O1551" s="8"/>
      <c r="P1551" s="8"/>
      <c r="Q1551" s="8"/>
      <c r="R1551" s="8"/>
      <c r="S1551" s="8"/>
      <c r="T1551" s="8"/>
      <c r="U1551" s="8"/>
      <c r="V1551" s="8"/>
      <c r="W1551" s="8"/>
      <c r="X1551" s="8"/>
      <c r="Y1551" s="8"/>
      <c r="Z1551" s="8"/>
      <c r="AA1551" s="8"/>
    </row>
    <row r="1552" spans="13:27" ht="15.75" customHeight="1">
      <c r="M1552" s="8"/>
      <c r="N1552" s="8"/>
      <c r="O1552" s="8"/>
      <c r="P1552" s="8"/>
      <c r="Q1552" s="8"/>
      <c r="R1552" s="8"/>
      <c r="S1552" s="8"/>
      <c r="T1552" s="8"/>
      <c r="U1552" s="8"/>
      <c r="V1552" s="8"/>
      <c r="W1552" s="8"/>
      <c r="X1552" s="8"/>
      <c r="Y1552" s="8"/>
      <c r="Z1552" s="8"/>
      <c r="AA1552" s="8"/>
    </row>
    <row r="1553" spans="13:27" ht="15.75" customHeight="1">
      <c r="M1553" s="8"/>
      <c r="N1553" s="8"/>
      <c r="O1553" s="8"/>
      <c r="P1553" s="8"/>
      <c r="Q1553" s="8"/>
      <c r="R1553" s="8"/>
      <c r="S1553" s="8"/>
      <c r="T1553" s="8"/>
      <c r="U1553" s="8"/>
      <c r="V1553" s="8"/>
      <c r="W1553" s="8"/>
      <c r="X1553" s="8"/>
      <c r="Y1553" s="8"/>
      <c r="Z1553" s="8"/>
      <c r="AA1553" s="8"/>
    </row>
    <row r="1554" spans="13:27" ht="15.75" customHeight="1">
      <c r="M1554" s="8"/>
      <c r="N1554" s="8"/>
      <c r="O1554" s="8"/>
      <c r="P1554" s="8"/>
      <c r="Q1554" s="8"/>
      <c r="R1554" s="8"/>
      <c r="S1554" s="8"/>
      <c r="T1554" s="8"/>
      <c r="U1554" s="8"/>
      <c r="V1554" s="8"/>
      <c r="W1554" s="8"/>
      <c r="X1554" s="8"/>
      <c r="Y1554" s="8"/>
      <c r="Z1554" s="8"/>
      <c r="AA1554" s="8"/>
    </row>
    <row r="1555" spans="13:27" ht="15.75" customHeight="1">
      <c r="M1555" s="8"/>
      <c r="N1555" s="8"/>
      <c r="O1555" s="8"/>
      <c r="P1555" s="8"/>
      <c r="Q1555" s="8"/>
      <c r="R1555" s="8"/>
      <c r="S1555" s="8"/>
      <c r="T1555" s="8"/>
      <c r="U1555" s="8"/>
      <c r="V1555" s="8"/>
      <c r="W1555" s="8"/>
      <c r="X1555" s="8"/>
      <c r="Y1555" s="8"/>
      <c r="Z1555" s="8"/>
      <c r="AA1555" s="8"/>
    </row>
    <row r="1556" spans="13:27" ht="15.75" customHeight="1">
      <c r="M1556" s="8"/>
      <c r="N1556" s="8"/>
      <c r="O1556" s="8"/>
      <c r="P1556" s="8"/>
      <c r="Q1556" s="8"/>
      <c r="R1556" s="8"/>
      <c r="S1556" s="8"/>
      <c r="T1556" s="8"/>
      <c r="U1556" s="8"/>
      <c r="V1556" s="8"/>
      <c r="W1556" s="8"/>
      <c r="X1556" s="8"/>
      <c r="Y1556" s="8"/>
      <c r="Z1556" s="8"/>
      <c r="AA1556" s="8"/>
    </row>
    <row r="1557" spans="13:27" ht="15.75" customHeight="1">
      <c r="M1557" s="8"/>
      <c r="N1557" s="8"/>
      <c r="O1557" s="8"/>
      <c r="P1557" s="8"/>
      <c r="Q1557" s="8"/>
      <c r="R1557" s="8"/>
      <c r="S1557" s="8"/>
      <c r="T1557" s="8"/>
      <c r="U1557" s="8"/>
      <c r="V1557" s="8"/>
      <c r="W1557" s="8"/>
      <c r="X1557" s="8"/>
      <c r="Y1557" s="8"/>
      <c r="Z1557" s="8"/>
      <c r="AA1557" s="8"/>
    </row>
    <row r="1558" spans="13:27" ht="15.75" customHeight="1">
      <c r="M1558" s="8"/>
      <c r="N1558" s="8"/>
      <c r="O1558" s="8"/>
      <c r="P1558" s="8"/>
      <c r="Q1558" s="8"/>
      <c r="R1558" s="8"/>
      <c r="S1558" s="8"/>
      <c r="T1558" s="8"/>
      <c r="U1558" s="8"/>
      <c r="V1558" s="8"/>
      <c r="W1558" s="8"/>
      <c r="X1558" s="8"/>
      <c r="Y1558" s="8"/>
      <c r="Z1558" s="8"/>
      <c r="AA1558" s="8"/>
    </row>
    <row r="1559" spans="13:27" ht="15.75" customHeight="1">
      <c r="M1559" s="8"/>
      <c r="N1559" s="8"/>
      <c r="O1559" s="8"/>
      <c r="P1559" s="8"/>
      <c r="Q1559" s="8"/>
      <c r="R1559" s="8"/>
      <c r="S1559" s="8"/>
      <c r="T1559" s="8"/>
      <c r="U1559" s="8"/>
      <c r="V1559" s="8"/>
      <c r="W1559" s="8"/>
      <c r="X1559" s="8"/>
      <c r="Y1559" s="8"/>
      <c r="Z1559" s="8"/>
      <c r="AA1559" s="8"/>
    </row>
    <row r="1560" spans="13:27" ht="15.75" customHeight="1">
      <c r="M1560" s="8"/>
      <c r="N1560" s="8"/>
      <c r="O1560" s="8"/>
      <c r="P1560" s="8"/>
      <c r="Q1560" s="8"/>
      <c r="R1560" s="8"/>
      <c r="S1560" s="8"/>
      <c r="T1560" s="8"/>
      <c r="U1560" s="8"/>
      <c r="V1560" s="8"/>
      <c r="W1560" s="8"/>
      <c r="X1560" s="8"/>
      <c r="Y1560" s="8"/>
      <c r="Z1560" s="8"/>
      <c r="AA1560" s="8"/>
    </row>
    <row r="1561" spans="13:27" ht="15.75" customHeight="1">
      <c r="M1561" s="8"/>
      <c r="N1561" s="8"/>
      <c r="O1561" s="8"/>
      <c r="P1561" s="8"/>
      <c r="Q1561" s="8"/>
      <c r="R1561" s="8"/>
      <c r="S1561" s="8"/>
      <c r="T1561" s="8"/>
      <c r="U1561" s="8"/>
      <c r="V1561" s="8"/>
      <c r="W1561" s="8"/>
      <c r="X1561" s="8"/>
      <c r="Y1561" s="8"/>
      <c r="Z1561" s="8"/>
      <c r="AA1561" s="8"/>
    </row>
    <row r="1562" spans="13:27" ht="15.75" customHeight="1">
      <c r="M1562" s="8"/>
      <c r="N1562" s="8"/>
      <c r="O1562" s="8"/>
      <c r="P1562" s="8"/>
      <c r="Q1562" s="8"/>
      <c r="R1562" s="8"/>
      <c r="S1562" s="8"/>
      <c r="T1562" s="8"/>
      <c r="U1562" s="8"/>
      <c r="V1562" s="8"/>
      <c r="W1562" s="8"/>
      <c r="X1562" s="8"/>
      <c r="Y1562" s="8"/>
      <c r="Z1562" s="8"/>
      <c r="AA1562" s="8"/>
    </row>
    <row r="1563" spans="13:27" ht="15.75" customHeight="1">
      <c r="M1563" s="8"/>
      <c r="N1563" s="8"/>
      <c r="O1563" s="8"/>
      <c r="P1563" s="8"/>
      <c r="Q1563" s="8"/>
      <c r="R1563" s="8"/>
      <c r="S1563" s="8"/>
      <c r="T1563" s="8"/>
      <c r="U1563" s="8"/>
      <c r="V1563" s="8"/>
      <c r="W1563" s="8"/>
      <c r="X1563" s="8"/>
      <c r="Y1563" s="8"/>
      <c r="Z1563" s="8"/>
      <c r="AA1563" s="8"/>
    </row>
    <row r="1564" spans="13:27" ht="15.75" customHeight="1">
      <c r="M1564" s="8"/>
      <c r="N1564" s="8"/>
      <c r="O1564" s="8"/>
      <c r="P1564" s="8"/>
      <c r="Q1564" s="8"/>
      <c r="R1564" s="8"/>
      <c r="S1564" s="8"/>
      <c r="T1564" s="8"/>
      <c r="U1564" s="8"/>
      <c r="V1564" s="8"/>
      <c r="W1564" s="8"/>
      <c r="X1564" s="8"/>
      <c r="Y1564" s="8"/>
      <c r="Z1564" s="8"/>
      <c r="AA1564" s="8"/>
    </row>
    <row r="1565" spans="13:27" ht="15.75" customHeight="1">
      <c r="M1565" s="8"/>
      <c r="N1565" s="8"/>
      <c r="O1565" s="8"/>
      <c r="P1565" s="8"/>
      <c r="Q1565" s="8"/>
      <c r="R1565" s="8"/>
      <c r="S1565" s="8"/>
      <c r="T1565" s="8"/>
      <c r="U1565" s="8"/>
      <c r="V1565" s="8"/>
      <c r="W1565" s="8"/>
      <c r="X1565" s="8"/>
      <c r="Y1565" s="8"/>
      <c r="Z1565" s="8"/>
      <c r="AA1565" s="8"/>
    </row>
    <row r="1566" spans="13:27" ht="15.75" customHeight="1">
      <c r="M1566" s="8"/>
      <c r="N1566" s="8"/>
      <c r="O1566" s="8"/>
      <c r="P1566" s="8"/>
      <c r="Q1566" s="8"/>
      <c r="R1566" s="8"/>
      <c r="S1566" s="8"/>
      <c r="T1566" s="8"/>
      <c r="U1566" s="8"/>
      <c r="V1566" s="8"/>
      <c r="W1566" s="8"/>
      <c r="X1566" s="8"/>
      <c r="Y1566" s="8"/>
      <c r="Z1566" s="8"/>
      <c r="AA1566" s="8"/>
    </row>
    <row r="1567" spans="13:27" ht="15.75" customHeight="1">
      <c r="M1567" s="8"/>
      <c r="N1567" s="8"/>
      <c r="O1567" s="8"/>
      <c r="P1567" s="8"/>
      <c r="Q1567" s="8"/>
      <c r="R1567" s="8"/>
      <c r="S1567" s="8"/>
      <c r="T1567" s="8"/>
      <c r="U1567" s="8"/>
      <c r="V1567" s="8"/>
      <c r="W1567" s="8"/>
      <c r="X1567" s="8"/>
      <c r="Y1567" s="8"/>
      <c r="Z1567" s="8"/>
      <c r="AA1567" s="8"/>
    </row>
    <row r="1568" spans="13:27" ht="15.75" customHeight="1">
      <c r="M1568" s="8"/>
      <c r="N1568" s="8"/>
      <c r="O1568" s="8"/>
      <c r="P1568" s="8"/>
      <c r="Q1568" s="8"/>
      <c r="R1568" s="8"/>
      <c r="S1568" s="8"/>
      <c r="T1568" s="8"/>
      <c r="U1568" s="8"/>
      <c r="V1568" s="8"/>
      <c r="W1568" s="8"/>
      <c r="X1568" s="8"/>
      <c r="Y1568" s="8"/>
      <c r="Z1568" s="8"/>
      <c r="AA1568" s="8"/>
    </row>
    <row r="1569" spans="13:27" ht="15.75" customHeight="1">
      <c r="M1569" s="8"/>
      <c r="N1569" s="8"/>
      <c r="O1569" s="8"/>
      <c r="P1569" s="8"/>
      <c r="Q1569" s="8"/>
      <c r="R1569" s="8"/>
      <c r="S1569" s="8"/>
      <c r="T1569" s="8"/>
      <c r="U1569" s="8"/>
      <c r="V1569" s="8"/>
      <c r="W1569" s="8"/>
      <c r="X1569" s="8"/>
      <c r="Y1569" s="8"/>
      <c r="Z1569" s="8"/>
      <c r="AA1569" s="8"/>
    </row>
    <row r="1570" spans="13:27" ht="15.75" customHeight="1">
      <c r="M1570" s="8"/>
      <c r="N1570" s="8"/>
      <c r="O1570" s="8"/>
      <c r="P1570" s="8"/>
      <c r="Q1570" s="8"/>
      <c r="R1570" s="8"/>
      <c r="S1570" s="8"/>
      <c r="T1570" s="8"/>
      <c r="U1570" s="8"/>
      <c r="V1570" s="8"/>
      <c r="W1570" s="8"/>
      <c r="X1570" s="8"/>
      <c r="Y1570" s="8"/>
      <c r="Z1570" s="8"/>
      <c r="AA1570" s="8"/>
    </row>
    <row r="1571" spans="13:27" ht="15.75" customHeight="1">
      <c r="M1571" s="8"/>
      <c r="N1571" s="8"/>
      <c r="O1571" s="8"/>
      <c r="P1571" s="8"/>
      <c r="Q1571" s="8"/>
      <c r="R1571" s="8"/>
      <c r="S1571" s="8"/>
      <c r="T1571" s="8"/>
      <c r="U1571" s="8"/>
      <c r="V1571" s="8"/>
      <c r="W1571" s="8"/>
      <c r="X1571" s="8"/>
      <c r="Y1571" s="8"/>
      <c r="Z1571" s="8"/>
      <c r="AA1571" s="8"/>
    </row>
    <row r="1572" spans="13:27" ht="15.75" customHeight="1">
      <c r="M1572" s="8"/>
      <c r="N1572" s="8"/>
      <c r="O1572" s="8"/>
      <c r="P1572" s="8"/>
      <c r="Q1572" s="8"/>
      <c r="R1572" s="8"/>
      <c r="S1572" s="8"/>
      <c r="T1572" s="8"/>
      <c r="U1572" s="8"/>
      <c r="V1572" s="8"/>
      <c r="W1572" s="8"/>
      <c r="X1572" s="8"/>
      <c r="Y1572" s="8"/>
      <c r="Z1572" s="8"/>
      <c r="AA1572" s="8"/>
    </row>
    <row r="1573" spans="13:27" ht="15.75" customHeight="1">
      <c r="M1573" s="8"/>
      <c r="N1573" s="8"/>
      <c r="O1573" s="8"/>
      <c r="P1573" s="8"/>
      <c r="Q1573" s="8"/>
      <c r="R1573" s="8"/>
      <c r="S1573" s="8"/>
      <c r="T1573" s="8"/>
      <c r="U1573" s="8"/>
      <c r="V1573" s="8"/>
      <c r="W1573" s="8"/>
      <c r="X1573" s="8"/>
      <c r="Y1573" s="8"/>
      <c r="Z1573" s="8"/>
      <c r="AA1573" s="8"/>
    </row>
    <row r="1574" spans="13:27" ht="15.75" customHeight="1">
      <c r="M1574" s="8"/>
      <c r="N1574" s="8"/>
      <c r="O1574" s="8"/>
      <c r="P1574" s="8"/>
      <c r="Q1574" s="8"/>
      <c r="R1574" s="8"/>
      <c r="S1574" s="8"/>
      <c r="T1574" s="8"/>
      <c r="U1574" s="8"/>
      <c r="V1574" s="8"/>
      <c r="W1574" s="8"/>
      <c r="X1574" s="8"/>
      <c r="Y1574" s="8"/>
      <c r="Z1574" s="8"/>
      <c r="AA1574" s="8"/>
    </row>
    <row r="1575" spans="13:27" ht="15.75" customHeight="1">
      <c r="M1575" s="8"/>
      <c r="N1575" s="8"/>
      <c r="O1575" s="8"/>
      <c r="P1575" s="8"/>
      <c r="Q1575" s="8"/>
      <c r="R1575" s="8"/>
      <c r="S1575" s="8"/>
      <c r="T1575" s="8"/>
      <c r="U1575" s="8"/>
      <c r="V1575" s="8"/>
      <c r="W1575" s="8"/>
      <c r="X1575" s="8"/>
      <c r="Y1575" s="8"/>
      <c r="Z1575" s="8"/>
      <c r="AA1575" s="8"/>
    </row>
    <row r="1576" spans="13:27" ht="15.75" customHeight="1">
      <c r="M1576" s="8"/>
      <c r="N1576" s="8"/>
      <c r="O1576" s="8"/>
      <c r="P1576" s="8"/>
      <c r="Q1576" s="8"/>
      <c r="R1576" s="8"/>
      <c r="S1576" s="8"/>
      <c r="T1576" s="8"/>
      <c r="U1576" s="8"/>
      <c r="V1576" s="8"/>
      <c r="W1576" s="8"/>
      <c r="X1576" s="8"/>
      <c r="Y1576" s="8"/>
      <c r="Z1576" s="8"/>
      <c r="AA1576" s="8"/>
    </row>
    <row r="1577" spans="13:27" ht="15.75" customHeight="1">
      <c r="M1577" s="8"/>
      <c r="N1577" s="8"/>
      <c r="O1577" s="8"/>
      <c r="P1577" s="8"/>
      <c r="Q1577" s="8"/>
      <c r="R1577" s="8"/>
      <c r="S1577" s="8"/>
      <c r="T1577" s="8"/>
      <c r="U1577" s="8"/>
      <c r="V1577" s="8"/>
      <c r="W1577" s="8"/>
      <c r="X1577" s="8"/>
      <c r="Y1577" s="8"/>
      <c r="Z1577" s="8"/>
      <c r="AA1577" s="8"/>
    </row>
    <row r="1578" spans="13:27" ht="15.75" customHeight="1">
      <c r="M1578" s="8"/>
      <c r="N1578" s="8"/>
      <c r="O1578" s="8"/>
      <c r="P1578" s="8"/>
      <c r="Q1578" s="8"/>
      <c r="R1578" s="8"/>
      <c r="S1578" s="8"/>
      <c r="T1578" s="8"/>
      <c r="U1578" s="8"/>
      <c r="V1578" s="8"/>
      <c r="W1578" s="8"/>
      <c r="X1578" s="8"/>
      <c r="Y1578" s="8"/>
      <c r="Z1578" s="8"/>
      <c r="AA1578" s="8"/>
    </row>
    <row r="1579" spans="13:27" ht="15.75" customHeight="1">
      <c r="M1579" s="8"/>
      <c r="N1579" s="8"/>
      <c r="O1579" s="8"/>
      <c r="P1579" s="8"/>
      <c r="Q1579" s="8"/>
      <c r="R1579" s="8"/>
      <c r="S1579" s="8"/>
      <c r="T1579" s="8"/>
      <c r="U1579" s="8"/>
      <c r="V1579" s="8"/>
      <c r="W1579" s="8"/>
      <c r="X1579" s="8"/>
      <c r="Y1579" s="8"/>
      <c r="Z1579" s="8"/>
      <c r="AA1579" s="8"/>
    </row>
    <row r="1580" spans="13:27" ht="15.75" customHeight="1">
      <c r="M1580" s="8"/>
      <c r="N1580" s="8"/>
      <c r="O1580" s="8"/>
      <c r="P1580" s="8"/>
      <c r="Q1580" s="8"/>
      <c r="R1580" s="8"/>
      <c r="S1580" s="8"/>
      <c r="T1580" s="8"/>
      <c r="U1580" s="8"/>
      <c r="V1580" s="8"/>
      <c r="W1580" s="8"/>
      <c r="X1580" s="8"/>
      <c r="Y1580" s="8"/>
      <c r="Z1580" s="8"/>
      <c r="AA1580" s="8"/>
    </row>
    <row r="1581" spans="13:27" ht="15.75" customHeight="1">
      <c r="M1581" s="8"/>
      <c r="N1581" s="8"/>
      <c r="O1581" s="8"/>
      <c r="P1581" s="8"/>
      <c r="Q1581" s="8"/>
      <c r="R1581" s="8"/>
      <c r="S1581" s="8"/>
      <c r="T1581" s="8"/>
      <c r="U1581" s="8"/>
      <c r="V1581" s="8"/>
      <c r="W1581" s="8"/>
      <c r="X1581" s="8"/>
      <c r="Y1581" s="8"/>
      <c r="Z1581" s="8"/>
      <c r="AA1581" s="8"/>
    </row>
    <row r="1582" spans="13:27" ht="15.75" customHeight="1">
      <c r="M1582" s="8"/>
      <c r="N1582" s="8"/>
      <c r="O1582" s="8"/>
      <c r="P1582" s="8"/>
      <c r="Q1582" s="8"/>
      <c r="R1582" s="8"/>
      <c r="S1582" s="8"/>
      <c r="T1582" s="8"/>
      <c r="U1582" s="8"/>
      <c r="V1582" s="8"/>
      <c r="W1582" s="8"/>
      <c r="X1582" s="8"/>
      <c r="Y1582" s="8"/>
      <c r="Z1582" s="8"/>
      <c r="AA1582" s="8"/>
    </row>
    <row r="1583" spans="13:27" ht="15.75" customHeight="1">
      <c r="M1583" s="8"/>
      <c r="N1583" s="8"/>
      <c r="O1583" s="8"/>
      <c r="P1583" s="8"/>
      <c r="Q1583" s="8"/>
      <c r="R1583" s="8"/>
      <c r="S1583" s="8"/>
      <c r="T1583" s="8"/>
      <c r="U1583" s="8"/>
      <c r="V1583" s="8"/>
      <c r="W1583" s="8"/>
      <c r="X1583" s="8"/>
      <c r="Y1583" s="8"/>
      <c r="Z1583" s="8"/>
      <c r="AA1583" s="8"/>
    </row>
    <row r="1584" spans="13:27" ht="15.75" customHeight="1">
      <c r="M1584" s="8"/>
      <c r="N1584" s="8"/>
      <c r="O1584" s="8"/>
      <c r="P1584" s="8"/>
      <c r="Q1584" s="8"/>
      <c r="R1584" s="8"/>
      <c r="S1584" s="8"/>
      <c r="T1584" s="8"/>
      <c r="U1584" s="8"/>
      <c r="V1584" s="8"/>
      <c r="W1584" s="8"/>
      <c r="X1584" s="8"/>
      <c r="Y1584" s="8"/>
      <c r="Z1584" s="8"/>
      <c r="AA1584" s="8"/>
    </row>
    <row r="1585" spans="13:27" ht="15.75" customHeight="1">
      <c r="M1585" s="8"/>
      <c r="N1585" s="8"/>
      <c r="O1585" s="8"/>
      <c r="P1585" s="8"/>
      <c r="Q1585" s="8"/>
      <c r="R1585" s="8"/>
      <c r="S1585" s="8"/>
      <c r="T1585" s="8"/>
      <c r="U1585" s="8"/>
      <c r="V1585" s="8"/>
      <c r="W1585" s="8"/>
      <c r="X1585" s="8"/>
      <c r="Y1585" s="8"/>
      <c r="Z1585" s="8"/>
      <c r="AA1585" s="8"/>
    </row>
    <row r="1586" spans="13:27" ht="15.75" customHeight="1">
      <c r="M1586" s="8"/>
      <c r="N1586" s="8"/>
      <c r="O1586" s="8"/>
      <c r="P1586" s="8"/>
      <c r="Q1586" s="8"/>
      <c r="R1586" s="8"/>
      <c r="S1586" s="8"/>
      <c r="T1586" s="8"/>
      <c r="U1586" s="8"/>
      <c r="V1586" s="8"/>
      <c r="W1586" s="8"/>
      <c r="X1586" s="8"/>
      <c r="Y1586" s="8"/>
      <c r="Z1586" s="8"/>
      <c r="AA1586" s="8"/>
    </row>
    <row r="1587" spans="13:27" ht="15.75" customHeight="1">
      <c r="M1587" s="8"/>
      <c r="N1587" s="8"/>
      <c r="O1587" s="8"/>
      <c r="P1587" s="8"/>
      <c r="Q1587" s="8"/>
      <c r="R1587" s="8"/>
      <c r="S1587" s="8"/>
      <c r="T1587" s="8"/>
      <c r="U1587" s="8"/>
      <c r="V1587" s="8"/>
      <c r="W1587" s="8"/>
      <c r="X1587" s="8"/>
      <c r="Y1587" s="8"/>
      <c r="Z1587" s="8"/>
      <c r="AA1587" s="8"/>
    </row>
    <row r="1588" spans="13:27" ht="15.75" customHeight="1">
      <c r="M1588" s="8"/>
      <c r="N1588" s="8"/>
      <c r="O1588" s="8"/>
      <c r="P1588" s="8"/>
      <c r="Q1588" s="8"/>
      <c r="R1588" s="8"/>
      <c r="S1588" s="8"/>
      <c r="T1588" s="8"/>
      <c r="U1588" s="8"/>
      <c r="V1588" s="8"/>
      <c r="W1588" s="8"/>
      <c r="X1588" s="8"/>
      <c r="Y1588" s="8"/>
      <c r="Z1588" s="8"/>
      <c r="AA1588" s="8"/>
    </row>
    <row r="1589" spans="13:27" ht="15.75" customHeight="1">
      <c r="M1589" s="8"/>
      <c r="N1589" s="8"/>
      <c r="O1589" s="8"/>
      <c r="P1589" s="8"/>
      <c r="Q1589" s="8"/>
      <c r="R1589" s="8"/>
      <c r="S1589" s="8"/>
      <c r="T1589" s="8"/>
      <c r="U1589" s="8"/>
      <c r="V1589" s="8"/>
      <c r="W1589" s="8"/>
      <c r="X1589" s="8"/>
      <c r="Y1589" s="8"/>
      <c r="Z1589" s="8"/>
      <c r="AA1589" s="8"/>
    </row>
    <row r="1590" spans="13:27" ht="15.75" customHeight="1">
      <c r="M1590" s="8"/>
      <c r="N1590" s="8"/>
      <c r="O1590" s="8"/>
      <c r="P1590" s="8"/>
      <c r="Q1590" s="8"/>
      <c r="R1590" s="8"/>
      <c r="S1590" s="8"/>
      <c r="T1590" s="8"/>
      <c r="U1590" s="8"/>
      <c r="V1590" s="8"/>
      <c r="W1590" s="8"/>
      <c r="X1590" s="8"/>
      <c r="Y1590" s="8"/>
      <c r="Z1590" s="8"/>
      <c r="AA1590" s="8"/>
    </row>
    <row r="1591" spans="13:27" ht="15.75" customHeight="1">
      <c r="M1591" s="8"/>
      <c r="N1591" s="8"/>
      <c r="O1591" s="8"/>
      <c r="P1591" s="8"/>
      <c r="Q1591" s="8"/>
      <c r="R1591" s="8"/>
      <c r="S1591" s="8"/>
      <c r="T1591" s="8"/>
      <c r="U1591" s="8"/>
      <c r="V1591" s="8"/>
      <c r="W1591" s="8"/>
      <c r="X1591" s="8"/>
      <c r="Y1591" s="8"/>
      <c r="Z1591" s="8"/>
      <c r="AA1591" s="8"/>
    </row>
    <row r="1592" spans="13:27" ht="15.75" customHeight="1">
      <c r="M1592" s="8"/>
      <c r="N1592" s="8"/>
      <c r="O1592" s="8"/>
      <c r="P1592" s="8"/>
      <c r="Q1592" s="8"/>
      <c r="R1592" s="8"/>
      <c r="S1592" s="8"/>
      <c r="T1592" s="8"/>
      <c r="U1592" s="8"/>
      <c r="V1592" s="8"/>
      <c r="W1592" s="8"/>
      <c r="X1592" s="8"/>
      <c r="Y1592" s="8"/>
      <c r="Z1592" s="8"/>
      <c r="AA1592" s="8"/>
    </row>
    <row r="1593" spans="13:27" ht="15.75" customHeight="1">
      <c r="M1593" s="8"/>
      <c r="N1593" s="8"/>
      <c r="O1593" s="8"/>
      <c r="P1593" s="8"/>
      <c r="Q1593" s="8"/>
      <c r="R1593" s="8"/>
      <c r="S1593" s="8"/>
      <c r="T1593" s="8"/>
      <c r="U1593" s="8"/>
      <c r="V1593" s="8"/>
      <c r="W1593" s="8"/>
      <c r="X1593" s="8"/>
      <c r="Y1593" s="8"/>
      <c r="Z1593" s="8"/>
      <c r="AA1593" s="8"/>
    </row>
    <row r="1594" spans="13:27" ht="15.75" customHeight="1">
      <c r="M1594" s="8"/>
      <c r="N1594" s="8"/>
      <c r="O1594" s="8"/>
      <c r="P1594" s="8"/>
      <c r="Q1594" s="8"/>
      <c r="R1594" s="8"/>
      <c r="S1594" s="8"/>
      <c r="T1594" s="8"/>
      <c r="U1594" s="8"/>
      <c r="V1594" s="8"/>
      <c r="W1594" s="8"/>
      <c r="X1594" s="8"/>
      <c r="Y1594" s="8"/>
      <c r="Z1594" s="8"/>
      <c r="AA1594" s="8"/>
    </row>
    <row r="1595" spans="13:27" ht="15.75" customHeight="1">
      <c r="M1595" s="8"/>
      <c r="N1595" s="8"/>
      <c r="O1595" s="8"/>
      <c r="P1595" s="8"/>
      <c r="Q1595" s="8"/>
      <c r="R1595" s="8"/>
      <c r="S1595" s="8"/>
      <c r="T1595" s="8"/>
      <c r="U1595" s="8"/>
      <c r="V1595" s="8"/>
      <c r="W1595" s="8"/>
      <c r="X1595" s="8"/>
      <c r="Y1595" s="8"/>
      <c r="Z1595" s="8"/>
      <c r="AA1595" s="8"/>
    </row>
    <row r="1596" spans="13:27" ht="15.75" customHeight="1">
      <c r="M1596" s="8"/>
      <c r="N1596" s="8"/>
      <c r="O1596" s="8"/>
      <c r="P1596" s="8"/>
      <c r="Q1596" s="8"/>
      <c r="R1596" s="8"/>
      <c r="S1596" s="8"/>
      <c r="T1596" s="8"/>
      <c r="U1596" s="8"/>
      <c r="V1596" s="8"/>
      <c r="W1596" s="8"/>
      <c r="X1596" s="8"/>
      <c r="Y1596" s="8"/>
      <c r="Z1596" s="8"/>
      <c r="AA1596" s="8"/>
    </row>
    <row r="1597" spans="13:27" ht="15.75" customHeight="1">
      <c r="M1597" s="8"/>
      <c r="N1597" s="8"/>
      <c r="O1597" s="8"/>
      <c r="P1597" s="8"/>
      <c r="Q1597" s="8"/>
      <c r="R1597" s="8"/>
      <c r="S1597" s="8"/>
      <c r="T1597" s="8"/>
      <c r="U1597" s="8"/>
      <c r="V1597" s="8"/>
      <c r="W1597" s="8"/>
      <c r="X1597" s="8"/>
      <c r="Y1597" s="8"/>
      <c r="Z1597" s="8"/>
      <c r="AA1597" s="8"/>
    </row>
    <row r="1598" spans="13:27" ht="15.75" customHeight="1">
      <c r="M1598" s="8"/>
      <c r="N1598" s="8"/>
      <c r="O1598" s="8"/>
      <c r="P1598" s="8"/>
      <c r="Q1598" s="8"/>
      <c r="R1598" s="8"/>
      <c r="S1598" s="8"/>
      <c r="T1598" s="8"/>
      <c r="U1598" s="8"/>
      <c r="V1598" s="8"/>
      <c r="W1598" s="8"/>
      <c r="X1598" s="8"/>
      <c r="Y1598" s="8"/>
      <c r="Z1598" s="8"/>
      <c r="AA1598" s="8"/>
    </row>
    <row r="1599" spans="13:27" ht="15.75" customHeight="1">
      <c r="M1599" s="8"/>
      <c r="N1599" s="8"/>
      <c r="O1599" s="8"/>
      <c r="P1599" s="8"/>
      <c r="Q1599" s="8"/>
      <c r="R1599" s="8"/>
      <c r="S1599" s="8"/>
      <c r="T1599" s="8"/>
      <c r="U1599" s="8"/>
      <c r="V1599" s="8"/>
      <c r="W1599" s="8"/>
      <c r="X1599" s="8"/>
      <c r="Y1599" s="8"/>
      <c r="Z1599" s="8"/>
      <c r="AA1599" s="8"/>
    </row>
    <row r="1600" spans="13:27" ht="15.75" customHeight="1">
      <c r="M1600" s="8"/>
      <c r="N1600" s="8"/>
      <c r="O1600" s="8"/>
      <c r="P1600" s="8"/>
      <c r="Q1600" s="8"/>
      <c r="R1600" s="8"/>
      <c r="S1600" s="8"/>
      <c r="T1600" s="8"/>
      <c r="U1600" s="8"/>
      <c r="V1600" s="8"/>
      <c r="W1600" s="8"/>
      <c r="X1600" s="8"/>
      <c r="Y1600" s="8"/>
      <c r="Z1600" s="8"/>
      <c r="AA1600" s="8"/>
    </row>
    <row r="1601" spans="13:27" ht="15.75" customHeight="1">
      <c r="M1601" s="8"/>
      <c r="N1601" s="8"/>
      <c r="O1601" s="8"/>
      <c r="P1601" s="8"/>
      <c r="Q1601" s="8"/>
      <c r="R1601" s="8"/>
      <c r="S1601" s="8"/>
      <c r="T1601" s="8"/>
      <c r="U1601" s="8"/>
      <c r="V1601" s="8"/>
      <c r="W1601" s="8"/>
      <c r="X1601" s="8"/>
      <c r="Y1601" s="8"/>
      <c r="Z1601" s="8"/>
      <c r="AA1601" s="8"/>
    </row>
    <row r="1602" spans="13:27" ht="15.75" customHeight="1">
      <c r="M1602" s="8"/>
      <c r="N1602" s="8"/>
      <c r="O1602" s="8"/>
      <c r="P1602" s="8"/>
      <c r="Q1602" s="8"/>
      <c r="R1602" s="8"/>
      <c r="S1602" s="8"/>
      <c r="T1602" s="8"/>
      <c r="U1602" s="8"/>
      <c r="V1602" s="8"/>
      <c r="W1602" s="8"/>
      <c r="X1602" s="8"/>
      <c r="Y1602" s="8"/>
      <c r="Z1602" s="8"/>
      <c r="AA1602" s="8"/>
    </row>
    <row r="1603" spans="13:27" ht="15.75" customHeight="1">
      <c r="M1603" s="8"/>
      <c r="N1603" s="8"/>
      <c r="O1603" s="8"/>
      <c r="P1603" s="8"/>
      <c r="Q1603" s="8"/>
      <c r="R1603" s="8"/>
      <c r="S1603" s="8"/>
      <c r="T1603" s="8"/>
      <c r="U1603" s="8"/>
      <c r="V1603" s="8"/>
      <c r="W1603" s="8"/>
      <c r="X1603" s="8"/>
      <c r="Y1603" s="8"/>
      <c r="Z1603" s="8"/>
      <c r="AA1603" s="8"/>
    </row>
    <row r="1604" spans="13:27" ht="15.75" customHeight="1">
      <c r="M1604" s="8"/>
      <c r="N1604" s="8"/>
      <c r="O1604" s="8"/>
      <c r="P1604" s="8"/>
      <c r="Q1604" s="8"/>
      <c r="R1604" s="8"/>
      <c r="S1604" s="8"/>
      <c r="T1604" s="8"/>
      <c r="U1604" s="8"/>
      <c r="V1604" s="8"/>
      <c r="W1604" s="8"/>
      <c r="X1604" s="8"/>
      <c r="Y1604" s="8"/>
      <c r="Z1604" s="8"/>
      <c r="AA1604" s="8"/>
    </row>
    <row r="1605" spans="13:27" ht="15.75" customHeight="1">
      <c r="M1605" s="8"/>
      <c r="N1605" s="8"/>
      <c r="O1605" s="8"/>
      <c r="P1605" s="8"/>
      <c r="Q1605" s="8"/>
      <c r="R1605" s="8"/>
      <c r="S1605" s="8"/>
      <c r="T1605" s="8"/>
      <c r="U1605" s="8"/>
      <c r="V1605" s="8"/>
      <c r="W1605" s="8"/>
      <c r="X1605" s="8"/>
      <c r="Y1605" s="8"/>
      <c r="Z1605" s="8"/>
      <c r="AA1605" s="8"/>
    </row>
    <row r="1606" spans="13:27" ht="15.75" customHeight="1">
      <c r="M1606" s="8"/>
      <c r="N1606" s="8"/>
      <c r="O1606" s="8"/>
      <c r="P1606" s="8"/>
      <c r="Q1606" s="8"/>
      <c r="R1606" s="8"/>
      <c r="S1606" s="8"/>
      <c r="T1606" s="8"/>
      <c r="U1606" s="8"/>
      <c r="V1606" s="8"/>
      <c r="W1606" s="8"/>
      <c r="X1606" s="8"/>
      <c r="Y1606" s="8"/>
      <c r="Z1606" s="8"/>
      <c r="AA1606" s="8"/>
    </row>
    <row r="1607" spans="13:27" ht="15.75" customHeight="1">
      <c r="M1607" s="8"/>
      <c r="N1607" s="8"/>
      <c r="O1607" s="8"/>
      <c r="P1607" s="8"/>
      <c r="Q1607" s="8"/>
      <c r="R1607" s="8"/>
      <c r="S1607" s="8"/>
      <c r="T1607" s="8"/>
      <c r="U1607" s="8"/>
      <c r="V1607" s="8"/>
      <c r="W1607" s="8"/>
      <c r="X1607" s="8"/>
      <c r="Y1607" s="8"/>
      <c r="Z1607" s="8"/>
      <c r="AA1607" s="8"/>
    </row>
    <row r="1608" spans="13:27" ht="15.75" customHeight="1">
      <c r="M1608" s="8"/>
      <c r="N1608" s="8"/>
      <c r="O1608" s="8"/>
      <c r="P1608" s="8"/>
      <c r="Q1608" s="8"/>
      <c r="R1608" s="8"/>
      <c r="S1608" s="8"/>
      <c r="T1608" s="8"/>
      <c r="U1608" s="8"/>
      <c r="V1608" s="8"/>
      <c r="W1608" s="8"/>
      <c r="X1608" s="8"/>
      <c r="Y1608" s="8"/>
      <c r="Z1608" s="8"/>
      <c r="AA1608" s="8"/>
    </row>
    <row r="1609" spans="13:27" ht="15.75" customHeight="1">
      <c r="M1609" s="8"/>
      <c r="N1609" s="8"/>
      <c r="O1609" s="8"/>
      <c r="P1609" s="8"/>
      <c r="Q1609" s="8"/>
      <c r="R1609" s="8"/>
      <c r="S1609" s="8"/>
      <c r="T1609" s="8"/>
      <c r="U1609" s="8"/>
      <c r="V1609" s="8"/>
      <c r="W1609" s="8"/>
      <c r="X1609" s="8"/>
      <c r="Y1609" s="8"/>
      <c r="Z1609" s="8"/>
      <c r="AA1609" s="8"/>
    </row>
    <row r="1610" spans="13:27" ht="15.75" customHeight="1">
      <c r="M1610" s="8"/>
      <c r="N1610" s="8"/>
      <c r="O1610" s="8"/>
      <c r="P1610" s="8"/>
      <c r="Q1610" s="8"/>
      <c r="R1610" s="8"/>
      <c r="S1610" s="8"/>
      <c r="T1610" s="8"/>
      <c r="U1610" s="8"/>
      <c r="V1610" s="8"/>
      <c r="W1610" s="8"/>
      <c r="X1610" s="8"/>
      <c r="Y1610" s="8"/>
      <c r="Z1610" s="8"/>
      <c r="AA1610" s="8"/>
    </row>
    <row r="1611" spans="13:27" ht="15.75" customHeight="1">
      <c r="M1611" s="8"/>
      <c r="N1611" s="8"/>
      <c r="O1611" s="8"/>
      <c r="P1611" s="8"/>
      <c r="Q1611" s="8"/>
      <c r="R1611" s="8"/>
      <c r="S1611" s="8"/>
      <c r="T1611" s="8"/>
      <c r="U1611" s="8"/>
      <c r="V1611" s="8"/>
      <c r="W1611" s="8"/>
      <c r="X1611" s="8"/>
      <c r="Y1611" s="8"/>
      <c r="Z1611" s="8"/>
      <c r="AA1611" s="8"/>
    </row>
    <row r="1612" spans="13:27" ht="15.75" customHeight="1">
      <c r="M1612" s="8"/>
      <c r="N1612" s="8"/>
      <c r="O1612" s="8"/>
      <c r="P1612" s="8"/>
      <c r="Q1612" s="8"/>
      <c r="R1612" s="8"/>
      <c r="S1612" s="8"/>
      <c r="T1612" s="8"/>
      <c r="U1612" s="8"/>
      <c r="V1612" s="8"/>
      <c r="W1612" s="8"/>
      <c r="X1612" s="8"/>
      <c r="Y1612" s="8"/>
      <c r="Z1612" s="8"/>
      <c r="AA1612" s="8"/>
    </row>
    <row r="1613" spans="13:27" ht="15.75" customHeight="1">
      <c r="M1613" s="8"/>
      <c r="N1613" s="8"/>
      <c r="O1613" s="8"/>
      <c r="P1613" s="8"/>
      <c r="Q1613" s="8"/>
      <c r="R1613" s="8"/>
      <c r="S1613" s="8"/>
      <c r="T1613" s="8"/>
      <c r="U1613" s="8"/>
      <c r="V1613" s="8"/>
      <c r="W1613" s="8"/>
      <c r="X1613" s="8"/>
      <c r="Y1613" s="8"/>
      <c r="Z1613" s="8"/>
      <c r="AA1613" s="8"/>
    </row>
    <row r="1614" spans="13:27" ht="15.75" customHeight="1">
      <c r="M1614" s="8"/>
      <c r="N1614" s="8"/>
      <c r="O1614" s="8"/>
      <c r="P1614" s="8"/>
      <c r="Q1614" s="8"/>
      <c r="R1614" s="8"/>
      <c r="S1614" s="8"/>
      <c r="T1614" s="8"/>
      <c r="U1614" s="8"/>
      <c r="V1614" s="8"/>
      <c r="W1614" s="8"/>
      <c r="X1614" s="8"/>
      <c r="Y1614" s="8"/>
      <c r="Z1614" s="8"/>
      <c r="AA1614" s="8"/>
    </row>
    <row r="1615" spans="13:27" ht="15.75" customHeight="1">
      <c r="M1615" s="8"/>
      <c r="N1615" s="8"/>
      <c r="O1615" s="8"/>
      <c r="P1615" s="8"/>
      <c r="Q1615" s="8"/>
      <c r="R1615" s="8"/>
      <c r="S1615" s="8"/>
      <c r="T1615" s="8"/>
      <c r="U1615" s="8"/>
      <c r="V1615" s="8"/>
      <c r="W1615" s="8"/>
      <c r="X1615" s="8"/>
      <c r="Y1615" s="8"/>
      <c r="Z1615" s="8"/>
      <c r="AA1615" s="8"/>
    </row>
    <row r="1616" spans="13:27" ht="15.75" customHeight="1">
      <c r="M1616" s="8"/>
      <c r="N1616" s="8"/>
      <c r="O1616" s="8"/>
      <c r="P1616" s="8"/>
      <c r="Q1616" s="8"/>
      <c r="R1616" s="8"/>
      <c r="S1616" s="8"/>
      <c r="T1616" s="8"/>
      <c r="U1616" s="8"/>
      <c r="V1616" s="8"/>
      <c r="W1616" s="8"/>
      <c r="X1616" s="8"/>
      <c r="Y1616" s="8"/>
      <c r="Z1616" s="8"/>
      <c r="AA1616" s="8"/>
    </row>
    <row r="1617" spans="13:27" ht="15.75" customHeight="1">
      <c r="M1617" s="8"/>
      <c r="N1617" s="8"/>
      <c r="O1617" s="8"/>
      <c r="P1617" s="8"/>
      <c r="Q1617" s="8"/>
      <c r="R1617" s="8"/>
      <c r="S1617" s="8"/>
      <c r="T1617" s="8"/>
      <c r="U1617" s="8"/>
      <c r="V1617" s="8"/>
      <c r="W1617" s="8"/>
      <c r="X1617" s="8"/>
      <c r="Y1617" s="8"/>
      <c r="Z1617" s="8"/>
      <c r="AA1617" s="8"/>
    </row>
    <row r="1618" spans="13:27" ht="15.75" customHeight="1">
      <c r="M1618" s="8"/>
      <c r="N1618" s="8"/>
      <c r="O1618" s="8"/>
      <c r="P1618" s="8"/>
      <c r="Q1618" s="8"/>
      <c r="R1618" s="8"/>
      <c r="S1618" s="8"/>
      <c r="T1618" s="8"/>
      <c r="U1618" s="8"/>
      <c r="V1618" s="8"/>
      <c r="W1618" s="8"/>
      <c r="X1618" s="8"/>
      <c r="Y1618" s="8"/>
      <c r="Z1618" s="8"/>
      <c r="AA1618" s="8"/>
    </row>
    <row r="1619" spans="13:27" ht="15.75" customHeight="1">
      <c r="M1619" s="8"/>
      <c r="N1619" s="8"/>
      <c r="O1619" s="8"/>
      <c r="P1619" s="8"/>
      <c r="Q1619" s="8"/>
      <c r="R1619" s="8"/>
      <c r="S1619" s="8"/>
      <c r="T1619" s="8"/>
      <c r="U1619" s="8"/>
      <c r="V1619" s="8"/>
      <c r="W1619" s="8"/>
      <c r="X1619" s="8"/>
      <c r="Y1619" s="8"/>
      <c r="Z1619" s="8"/>
      <c r="AA1619" s="8"/>
    </row>
    <row r="1620" spans="13:27" ht="15.75" customHeight="1">
      <c r="M1620" s="8"/>
      <c r="N1620" s="8"/>
      <c r="O1620" s="8"/>
      <c r="P1620" s="8"/>
      <c r="Q1620" s="8"/>
      <c r="R1620" s="8"/>
      <c r="S1620" s="8"/>
      <c r="T1620" s="8"/>
      <c r="U1620" s="8"/>
      <c r="V1620" s="8"/>
      <c r="W1620" s="8"/>
      <c r="X1620" s="8"/>
      <c r="Y1620" s="8"/>
      <c r="Z1620" s="8"/>
      <c r="AA1620" s="8"/>
    </row>
    <row r="1621" spans="13:27" ht="15.75" customHeight="1">
      <c r="M1621" s="8"/>
      <c r="N1621" s="8"/>
      <c r="O1621" s="8"/>
      <c r="P1621" s="8"/>
      <c r="Q1621" s="8"/>
      <c r="R1621" s="8"/>
      <c r="S1621" s="8"/>
      <c r="T1621" s="8"/>
      <c r="U1621" s="8"/>
      <c r="V1621" s="8"/>
      <c r="W1621" s="8"/>
      <c r="X1621" s="8"/>
      <c r="Y1621" s="8"/>
      <c r="Z1621" s="8"/>
      <c r="AA1621" s="8"/>
    </row>
    <row r="1622" spans="13:27" ht="15.75" customHeight="1">
      <c r="M1622" s="8"/>
      <c r="N1622" s="8"/>
      <c r="O1622" s="8"/>
      <c r="P1622" s="8"/>
      <c r="Q1622" s="8"/>
      <c r="R1622" s="8"/>
      <c r="S1622" s="8"/>
      <c r="T1622" s="8"/>
      <c r="U1622" s="8"/>
      <c r="V1622" s="8"/>
      <c r="W1622" s="8"/>
      <c r="X1622" s="8"/>
      <c r="Y1622" s="8"/>
      <c r="Z1622" s="8"/>
      <c r="AA1622" s="8"/>
    </row>
    <row r="1623" spans="13:27" ht="15.75" customHeight="1">
      <c r="M1623" s="8"/>
      <c r="N1623" s="8"/>
      <c r="O1623" s="8"/>
      <c r="P1623" s="8"/>
      <c r="Q1623" s="8"/>
      <c r="R1623" s="8"/>
      <c r="S1623" s="8"/>
      <c r="T1623" s="8"/>
      <c r="U1623" s="8"/>
      <c r="V1623" s="8"/>
      <c r="W1623" s="8"/>
      <c r="X1623" s="8"/>
      <c r="Y1623" s="8"/>
      <c r="Z1623" s="8"/>
      <c r="AA1623" s="8"/>
    </row>
    <row r="1624" spans="13:27" ht="15.75" customHeight="1">
      <c r="M1624" s="8"/>
      <c r="N1624" s="8"/>
      <c r="O1624" s="8"/>
      <c r="P1624" s="8"/>
      <c r="Q1624" s="8"/>
      <c r="R1624" s="8"/>
      <c r="S1624" s="8"/>
      <c r="T1624" s="8"/>
      <c r="U1624" s="8"/>
      <c r="V1624" s="8"/>
      <c r="W1624" s="8"/>
      <c r="X1624" s="8"/>
      <c r="Y1624" s="8"/>
      <c r="Z1624" s="8"/>
      <c r="AA1624" s="8"/>
    </row>
    <row r="1625" spans="13:27" ht="15.75" customHeight="1">
      <c r="M1625" s="8"/>
      <c r="N1625" s="8"/>
      <c r="O1625" s="8"/>
      <c r="P1625" s="8"/>
      <c r="Q1625" s="8"/>
      <c r="R1625" s="8"/>
      <c r="S1625" s="8"/>
      <c r="T1625" s="8"/>
      <c r="U1625" s="8"/>
      <c r="V1625" s="8"/>
      <c r="W1625" s="8"/>
      <c r="X1625" s="8"/>
      <c r="Y1625" s="8"/>
      <c r="Z1625" s="8"/>
      <c r="AA1625" s="8"/>
    </row>
    <row r="1626" spans="13:27" ht="15.75" customHeight="1">
      <c r="M1626" s="8"/>
      <c r="N1626" s="8"/>
      <c r="O1626" s="8"/>
      <c r="P1626" s="8"/>
      <c r="Q1626" s="8"/>
      <c r="R1626" s="8"/>
      <c r="S1626" s="8"/>
      <c r="T1626" s="8"/>
      <c r="U1626" s="8"/>
      <c r="V1626" s="8"/>
      <c r="W1626" s="8"/>
      <c r="X1626" s="8"/>
      <c r="Y1626" s="8"/>
      <c r="Z1626" s="8"/>
      <c r="AA1626" s="8"/>
    </row>
    <row r="1627" spans="13:27" ht="15.75" customHeight="1">
      <c r="M1627" s="8"/>
      <c r="N1627" s="8"/>
      <c r="O1627" s="8"/>
      <c r="P1627" s="8"/>
      <c r="Q1627" s="8"/>
      <c r="R1627" s="8"/>
      <c r="S1627" s="8"/>
      <c r="T1627" s="8"/>
      <c r="U1627" s="8"/>
      <c r="V1627" s="8"/>
      <c r="W1627" s="8"/>
      <c r="X1627" s="8"/>
      <c r="Y1627" s="8"/>
      <c r="Z1627" s="8"/>
      <c r="AA1627" s="8"/>
    </row>
    <row r="1628" spans="13:27" ht="15.75" customHeight="1">
      <c r="M1628" s="8"/>
      <c r="N1628" s="8"/>
      <c r="O1628" s="8"/>
      <c r="P1628" s="8"/>
      <c r="Q1628" s="8"/>
      <c r="R1628" s="8"/>
      <c r="S1628" s="8"/>
      <c r="T1628" s="8"/>
      <c r="U1628" s="8"/>
      <c r="V1628" s="8"/>
      <c r="W1628" s="8"/>
      <c r="X1628" s="8"/>
      <c r="Y1628" s="8"/>
      <c r="Z1628" s="8"/>
      <c r="AA1628" s="8"/>
    </row>
    <row r="1629" spans="13:27" ht="15.75" customHeight="1">
      <c r="M1629" s="8"/>
      <c r="N1629" s="8"/>
      <c r="O1629" s="8"/>
      <c r="P1629" s="8"/>
      <c r="Q1629" s="8"/>
      <c r="R1629" s="8"/>
      <c r="S1629" s="8"/>
      <c r="T1629" s="8"/>
      <c r="U1629" s="8"/>
      <c r="V1629" s="8"/>
      <c r="W1629" s="8"/>
      <c r="X1629" s="8"/>
      <c r="Y1629" s="8"/>
      <c r="Z1629" s="8"/>
      <c r="AA1629" s="8"/>
    </row>
    <row r="1630" spans="13:27" ht="15.75" customHeight="1">
      <c r="M1630" s="8"/>
      <c r="N1630" s="8"/>
      <c r="O1630" s="8"/>
      <c r="P1630" s="8"/>
      <c r="Q1630" s="8"/>
      <c r="R1630" s="8"/>
      <c r="S1630" s="8"/>
      <c r="T1630" s="8"/>
      <c r="U1630" s="8"/>
      <c r="V1630" s="8"/>
      <c r="W1630" s="8"/>
      <c r="X1630" s="8"/>
      <c r="Y1630" s="8"/>
      <c r="Z1630" s="8"/>
      <c r="AA1630" s="8"/>
    </row>
    <row r="1631" spans="13:27" ht="15.75" customHeight="1">
      <c r="M1631" s="8"/>
      <c r="N1631" s="8"/>
      <c r="O1631" s="8"/>
      <c r="P1631" s="8"/>
      <c r="Q1631" s="8"/>
      <c r="R1631" s="8"/>
      <c r="S1631" s="8"/>
      <c r="T1631" s="8"/>
      <c r="U1631" s="8"/>
      <c r="V1631" s="8"/>
      <c r="W1631" s="8"/>
      <c r="X1631" s="8"/>
      <c r="Y1631" s="8"/>
      <c r="Z1631" s="8"/>
      <c r="AA1631" s="8"/>
    </row>
    <row r="1632" spans="13:27" ht="15.75" customHeight="1">
      <c r="M1632" s="8"/>
      <c r="N1632" s="8"/>
      <c r="O1632" s="8"/>
      <c r="P1632" s="8"/>
      <c r="Q1632" s="8"/>
      <c r="R1632" s="8"/>
      <c r="S1632" s="8"/>
      <c r="T1632" s="8"/>
      <c r="U1632" s="8"/>
      <c r="V1632" s="8"/>
      <c r="W1632" s="8"/>
      <c r="X1632" s="8"/>
      <c r="Y1632" s="8"/>
      <c r="Z1632" s="8"/>
      <c r="AA1632" s="8"/>
    </row>
    <row r="1633" spans="13:27" ht="15.75" customHeight="1">
      <c r="M1633" s="8"/>
      <c r="N1633" s="8"/>
      <c r="O1633" s="8"/>
      <c r="P1633" s="8"/>
      <c r="Q1633" s="8"/>
      <c r="R1633" s="8"/>
      <c r="S1633" s="8"/>
      <c r="T1633" s="8"/>
      <c r="U1633" s="8"/>
      <c r="V1633" s="8"/>
      <c r="W1633" s="8"/>
      <c r="X1633" s="8"/>
      <c r="Y1633" s="8"/>
      <c r="Z1633" s="8"/>
      <c r="AA1633" s="8"/>
    </row>
    <row r="1634" spans="13:27" ht="15.75" customHeight="1">
      <c r="M1634" s="8"/>
      <c r="N1634" s="8"/>
      <c r="O1634" s="8"/>
      <c r="P1634" s="8"/>
      <c r="Q1634" s="8"/>
      <c r="R1634" s="8"/>
      <c r="S1634" s="8"/>
      <c r="T1634" s="8"/>
      <c r="U1634" s="8"/>
      <c r="V1634" s="8"/>
      <c r="W1634" s="8"/>
      <c r="X1634" s="8"/>
      <c r="Y1634" s="8"/>
      <c r="Z1634" s="8"/>
      <c r="AA1634" s="8"/>
    </row>
    <row r="1635" spans="13:27" ht="15.75" customHeight="1">
      <c r="M1635" s="8"/>
      <c r="N1635" s="8"/>
      <c r="O1635" s="8"/>
      <c r="P1635" s="8"/>
      <c r="Q1635" s="8"/>
      <c r="R1635" s="8"/>
      <c r="S1635" s="8"/>
      <c r="T1635" s="8"/>
      <c r="U1635" s="8"/>
      <c r="V1635" s="8"/>
      <c r="W1635" s="8"/>
      <c r="X1635" s="8"/>
      <c r="Y1635" s="8"/>
      <c r="Z1635" s="8"/>
      <c r="AA1635" s="8"/>
    </row>
    <row r="1636" spans="13:27" ht="15.75" customHeight="1">
      <c r="M1636" s="8"/>
      <c r="N1636" s="8"/>
      <c r="O1636" s="8"/>
      <c r="P1636" s="8"/>
      <c r="Q1636" s="8"/>
      <c r="R1636" s="8"/>
      <c r="S1636" s="8"/>
      <c r="T1636" s="8"/>
      <c r="U1636" s="8"/>
      <c r="V1636" s="8"/>
      <c r="W1636" s="8"/>
      <c r="X1636" s="8"/>
      <c r="Y1636" s="8"/>
      <c r="Z1636" s="8"/>
      <c r="AA1636" s="8"/>
    </row>
    <row r="1637" spans="13:27" ht="15.75" customHeight="1">
      <c r="M1637" s="8"/>
      <c r="N1637" s="8"/>
      <c r="O1637" s="8"/>
      <c r="P1637" s="8"/>
      <c r="Q1637" s="8"/>
      <c r="R1637" s="8"/>
      <c r="S1637" s="8"/>
      <c r="T1637" s="8"/>
      <c r="U1637" s="8"/>
      <c r="V1637" s="8"/>
      <c r="W1637" s="8"/>
      <c r="X1637" s="8"/>
      <c r="Y1637" s="8"/>
      <c r="Z1637" s="8"/>
      <c r="AA1637" s="8"/>
    </row>
    <row r="1638" spans="13:27" ht="15.75" customHeight="1">
      <c r="M1638" s="8"/>
      <c r="N1638" s="8"/>
      <c r="O1638" s="8"/>
      <c r="P1638" s="8"/>
      <c r="Q1638" s="8"/>
      <c r="R1638" s="8"/>
      <c r="S1638" s="8"/>
      <c r="T1638" s="8"/>
      <c r="U1638" s="8"/>
      <c r="V1638" s="8"/>
      <c r="W1638" s="8"/>
      <c r="X1638" s="8"/>
      <c r="Y1638" s="8"/>
      <c r="Z1638" s="8"/>
      <c r="AA1638" s="8"/>
    </row>
    <row r="1639" spans="13:27" ht="15.75" customHeight="1">
      <c r="M1639" s="8"/>
      <c r="N1639" s="8"/>
      <c r="O1639" s="8"/>
      <c r="P1639" s="8"/>
      <c r="Q1639" s="8"/>
      <c r="R1639" s="8"/>
      <c r="S1639" s="8"/>
      <c r="T1639" s="8"/>
      <c r="U1639" s="8"/>
      <c r="V1639" s="8"/>
      <c r="W1639" s="8"/>
      <c r="X1639" s="8"/>
      <c r="Y1639" s="8"/>
      <c r="Z1639" s="8"/>
      <c r="AA1639" s="8"/>
    </row>
    <row r="1640" spans="13:27" ht="15.75" customHeight="1">
      <c r="M1640" s="8"/>
      <c r="N1640" s="8"/>
      <c r="O1640" s="8"/>
      <c r="P1640" s="8"/>
      <c r="Q1640" s="8"/>
      <c r="R1640" s="8"/>
      <c r="S1640" s="8"/>
      <c r="T1640" s="8"/>
      <c r="U1640" s="8"/>
      <c r="V1640" s="8"/>
      <c r="W1640" s="8"/>
      <c r="X1640" s="8"/>
      <c r="Y1640" s="8"/>
      <c r="Z1640" s="8"/>
      <c r="AA1640" s="8"/>
    </row>
    <row r="1641" spans="13:27" ht="15.75" customHeight="1">
      <c r="M1641" s="8"/>
      <c r="N1641" s="8"/>
      <c r="O1641" s="8"/>
      <c r="P1641" s="8"/>
      <c r="Q1641" s="8"/>
      <c r="R1641" s="8"/>
      <c r="S1641" s="8"/>
      <c r="T1641" s="8"/>
      <c r="U1641" s="8"/>
      <c r="V1641" s="8"/>
      <c r="W1641" s="8"/>
      <c r="X1641" s="8"/>
      <c r="Y1641" s="8"/>
      <c r="Z1641" s="8"/>
      <c r="AA1641" s="8"/>
    </row>
    <row r="1642" spans="13:27" ht="15.75" customHeight="1">
      <c r="M1642" s="8"/>
      <c r="N1642" s="8"/>
      <c r="O1642" s="8"/>
      <c r="P1642" s="8"/>
      <c r="Q1642" s="8"/>
      <c r="R1642" s="8"/>
      <c r="S1642" s="8"/>
      <c r="T1642" s="8"/>
      <c r="U1642" s="8"/>
      <c r="V1642" s="8"/>
      <c r="W1642" s="8"/>
      <c r="X1642" s="8"/>
      <c r="Y1642" s="8"/>
      <c r="Z1642" s="8"/>
      <c r="AA1642" s="8"/>
    </row>
    <row r="1643" spans="13:27" ht="15.75" customHeight="1">
      <c r="M1643" s="8"/>
      <c r="N1643" s="8"/>
      <c r="O1643" s="8"/>
      <c r="P1643" s="8"/>
      <c r="Q1643" s="8"/>
      <c r="R1643" s="8"/>
      <c r="S1643" s="8"/>
      <c r="T1643" s="8"/>
      <c r="U1643" s="8"/>
      <c r="V1643" s="8"/>
      <c r="W1643" s="8"/>
      <c r="X1643" s="8"/>
      <c r="Y1643" s="8"/>
      <c r="Z1643" s="8"/>
      <c r="AA1643" s="8"/>
    </row>
  </sheetData>
  <autoFilter ref="A1:O1250" xr:uid="{00000000-0009-0000-0000-000001000000}"/>
  <hyperlinks>
    <hyperlink ref="H1198" r:id="rId1" xr:uid="{00000000-0004-0000-0100-000000000000}"/>
    <hyperlink ref="H1199" r:id="rId2" xr:uid="{00000000-0004-0000-0100-000001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1:D23"/>
  <sheetViews>
    <sheetView workbookViewId="0"/>
  </sheetViews>
  <sheetFormatPr defaultColWidth="12.6640625" defaultRowHeight="15" customHeight="1"/>
  <sheetData>
    <row r="1" spans="2:4">
      <c r="B1" s="7">
        <v>8108760083</v>
      </c>
    </row>
    <row r="2" spans="2:4">
      <c r="B2" s="7">
        <v>9821031400</v>
      </c>
    </row>
    <row r="3" spans="2:4">
      <c r="B3" s="6">
        <v>8123249092</v>
      </c>
      <c r="D3" s="41" t="str">
        <f ca="1">IFERROR(__xludf.DUMMYFUNCTION("AI(""add ,  between every cells"",B1:B23) "),"8108760083, 9821031400, 8123249092, 9820292707, 9820341846, 9920782727, 9757292912, 9920036031, 9999088831, 7738235747, 9867300376, 9820128620, 9870423335, 9821044699, 9820666821, 4157709101, 9920094737, 9619161295, 8169714770, 9867712655, 9930490036, 965"&amp;"3299029, 9810489626")</f>
        <v>8108760083, 9821031400, 8123249092, 9820292707, 9820341846, 9920782727, 9757292912, 9920036031, 9999088831, 7738235747, 9867300376, 9820128620, 9870423335, 9821044699, 9820666821, 4157709101, 9920094737, 9619161295, 8169714770, 9867712655, 9930490036, 9653299029, 9810489626</v>
      </c>
    </row>
    <row r="4" spans="2:4">
      <c r="B4" s="7">
        <v>9820292707</v>
      </c>
    </row>
    <row r="5" spans="2:4">
      <c r="B5" s="4">
        <v>9820341846</v>
      </c>
    </row>
    <row r="6" spans="2:4">
      <c r="B6" s="7">
        <v>9920782727</v>
      </c>
    </row>
    <row r="7" spans="2:4">
      <c r="B7" s="7">
        <v>9757292912</v>
      </c>
    </row>
    <row r="8" spans="2:4">
      <c r="B8" s="4">
        <v>9920036031</v>
      </c>
    </row>
    <row r="9" spans="2:4">
      <c r="B9" s="6">
        <v>9999088831</v>
      </c>
    </row>
    <row r="10" spans="2:4">
      <c r="B10" s="6">
        <v>7738235747</v>
      </c>
    </row>
    <row r="11" spans="2:4">
      <c r="B11" s="6">
        <v>9867300376</v>
      </c>
    </row>
    <row r="12" spans="2:4">
      <c r="B12" s="6">
        <v>9820128620</v>
      </c>
    </row>
    <row r="13" spans="2:4">
      <c r="B13" s="6">
        <v>9870423335</v>
      </c>
    </row>
    <row r="14" spans="2:4">
      <c r="B14" s="6">
        <v>9821044699</v>
      </c>
    </row>
    <row r="15" spans="2:4">
      <c r="B15" s="6">
        <v>9820666821</v>
      </c>
    </row>
    <row r="16" spans="2:4">
      <c r="B16" s="6">
        <v>4157709101</v>
      </c>
    </row>
    <row r="17" spans="2:2">
      <c r="B17" s="4">
        <v>9920094737</v>
      </c>
    </row>
    <row r="18" spans="2:2">
      <c r="B18" s="4">
        <v>9619161295</v>
      </c>
    </row>
    <row r="19" spans="2:2">
      <c r="B19" s="4">
        <v>8169714770</v>
      </c>
    </row>
    <row r="20" spans="2:2">
      <c r="B20" s="4">
        <v>9867712655</v>
      </c>
    </row>
    <row r="21" spans="2:2">
      <c r="B21" s="4">
        <v>9930490036</v>
      </c>
    </row>
    <row r="22" spans="2:2">
      <c r="B22" s="4">
        <v>9653299029</v>
      </c>
    </row>
    <row r="23" spans="2:2">
      <c r="B23" s="4">
        <v>9810489626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outlinePr summaryBelow="0" summaryRight="0"/>
  </sheetPr>
  <dimension ref="A1:AA655"/>
  <sheetViews>
    <sheetView topLeftCell="F49" workbookViewId="0">
      <selection activeCell="J11" sqref="J11"/>
    </sheetView>
  </sheetViews>
  <sheetFormatPr defaultColWidth="12.6640625" defaultRowHeight="15" customHeight="1"/>
  <cols>
    <col min="1" max="1" width="6.6640625" customWidth="1"/>
    <col min="2" max="2" width="24.75" customWidth="1"/>
    <col min="3" max="3" width="14" customWidth="1"/>
    <col min="4" max="5" width="37.6640625" customWidth="1"/>
    <col min="6" max="6" width="7.1640625" customWidth="1"/>
    <col min="7" max="7" width="21.6640625" customWidth="1"/>
    <col min="8" max="8" width="22.9140625" customWidth="1"/>
    <col min="9" max="9" width="22.75" customWidth="1"/>
    <col min="10" max="10" width="55.25" customWidth="1"/>
    <col min="11" max="11" width="16.25" customWidth="1"/>
    <col min="12" max="12" width="8.6640625" customWidth="1"/>
    <col min="13" max="13" width="12.4140625" customWidth="1"/>
    <col min="14" max="14" width="8.6640625" customWidth="1"/>
    <col min="15" max="15" width="24.9140625" customWidth="1"/>
    <col min="16" max="27" width="8.6640625" customWidth="1"/>
  </cols>
  <sheetData>
    <row r="1" spans="1:27" ht="14">
      <c r="A1" s="2" t="s">
        <v>22</v>
      </c>
      <c r="B1" s="2" t="s">
        <v>23</v>
      </c>
      <c r="C1" s="2" t="s">
        <v>24</v>
      </c>
      <c r="D1" s="2" t="s">
        <v>25</v>
      </c>
      <c r="E1" s="2" t="s">
        <v>26</v>
      </c>
      <c r="F1" s="2" t="s">
        <v>27</v>
      </c>
      <c r="G1" s="2" t="s">
        <v>28</v>
      </c>
      <c r="H1" s="2" t="s">
        <v>29</v>
      </c>
      <c r="I1" s="2" t="s">
        <v>30</v>
      </c>
      <c r="J1" s="2" t="s">
        <v>31</v>
      </c>
      <c r="K1" s="2" t="s">
        <v>32</v>
      </c>
      <c r="L1" s="2"/>
      <c r="M1" s="3" t="s">
        <v>33</v>
      </c>
      <c r="N1" s="3" t="s">
        <v>34</v>
      </c>
      <c r="O1" s="3" t="s">
        <v>35</v>
      </c>
      <c r="P1" s="3"/>
      <c r="Q1" s="3"/>
      <c r="R1" s="3"/>
      <c r="S1" s="3"/>
      <c r="T1" s="3"/>
      <c r="U1" s="3"/>
      <c r="V1" s="3"/>
      <c r="W1" s="3"/>
      <c r="X1" s="3"/>
      <c r="Y1" s="3"/>
      <c r="Z1" s="3"/>
      <c r="AA1" s="3"/>
    </row>
    <row r="2" spans="1:27" ht="14">
      <c r="A2" s="4">
        <v>42</v>
      </c>
      <c r="B2" s="10" t="s">
        <v>121</v>
      </c>
      <c r="C2" s="4"/>
      <c r="D2" s="6" t="s">
        <v>122</v>
      </c>
      <c r="E2" s="6" t="s">
        <v>123</v>
      </c>
      <c r="F2" s="7">
        <v>10</v>
      </c>
      <c r="G2" s="6" t="s">
        <v>124</v>
      </c>
      <c r="H2" s="6">
        <v>9167719626</v>
      </c>
      <c r="I2" s="4" t="s">
        <v>40</v>
      </c>
      <c r="J2" s="4" t="s">
        <v>112</v>
      </c>
      <c r="K2" s="4"/>
      <c r="L2" s="4"/>
      <c r="M2" s="8" t="e">
        <v>#N/A</v>
      </c>
      <c r="N2" s="8" t="e">
        <v>#N/A</v>
      </c>
      <c r="O2" s="8" t="s">
        <v>3423</v>
      </c>
      <c r="P2" s="8"/>
      <c r="Q2" s="8"/>
      <c r="R2" s="8"/>
      <c r="S2" s="8"/>
      <c r="T2" s="8"/>
      <c r="U2" s="8"/>
      <c r="V2" s="8"/>
      <c r="W2" s="8"/>
      <c r="X2" s="8"/>
      <c r="Y2" s="8"/>
      <c r="Z2" s="8"/>
      <c r="AA2" s="8"/>
    </row>
    <row r="3" spans="1:27" ht="14">
      <c r="A3" s="4">
        <v>104</v>
      </c>
      <c r="B3" s="10" t="s">
        <v>296</v>
      </c>
      <c r="C3" s="4"/>
      <c r="D3" s="4" t="s">
        <v>122</v>
      </c>
      <c r="E3" s="6" t="s">
        <v>123</v>
      </c>
      <c r="F3" s="7">
        <v>9</v>
      </c>
      <c r="G3" s="4"/>
      <c r="H3" s="4">
        <v>9909924118</v>
      </c>
      <c r="I3" s="4" t="s">
        <v>271</v>
      </c>
      <c r="J3" s="4"/>
      <c r="K3" s="4"/>
      <c r="L3" s="4"/>
      <c r="M3" s="8" t="e">
        <v>#N/A</v>
      </c>
      <c r="N3" s="8" t="e">
        <v>#N/A</v>
      </c>
      <c r="O3" s="8" t="e">
        <v>#N/A</v>
      </c>
      <c r="P3" s="8"/>
      <c r="Q3" s="8"/>
      <c r="R3" s="8"/>
      <c r="S3" s="8"/>
      <c r="T3" s="8"/>
      <c r="U3" s="8"/>
      <c r="V3" s="8"/>
      <c r="W3" s="8"/>
      <c r="X3" s="8"/>
      <c r="Y3" s="8"/>
      <c r="Z3" s="8"/>
      <c r="AA3" s="8"/>
    </row>
    <row r="4" spans="1:27" ht="14">
      <c r="A4" s="4">
        <v>27</v>
      </c>
      <c r="B4" s="11" t="s">
        <v>84</v>
      </c>
      <c r="C4" s="4"/>
      <c r="D4" s="6" t="s">
        <v>85</v>
      </c>
      <c r="E4" s="6" t="s">
        <v>86</v>
      </c>
      <c r="F4" s="7">
        <v>10</v>
      </c>
      <c r="G4" s="4"/>
      <c r="H4" s="4">
        <v>9706089039</v>
      </c>
      <c r="I4" s="4" t="s">
        <v>40</v>
      </c>
      <c r="J4" s="4" t="s">
        <v>87</v>
      </c>
      <c r="K4" s="4"/>
      <c r="L4" s="4"/>
      <c r="M4" s="9" t="s">
        <v>3424</v>
      </c>
      <c r="N4" s="8" t="e">
        <v>#N/A</v>
      </c>
      <c r="O4" s="8"/>
      <c r="P4" s="8"/>
      <c r="Q4" s="8"/>
      <c r="R4" s="8"/>
      <c r="S4" s="8"/>
      <c r="T4" s="8"/>
      <c r="U4" s="8"/>
      <c r="V4" s="8"/>
      <c r="W4" s="8"/>
      <c r="X4" s="8"/>
      <c r="Y4" s="8"/>
      <c r="Z4" s="8"/>
      <c r="AA4" s="8"/>
    </row>
    <row r="5" spans="1:27" ht="14">
      <c r="A5" s="4">
        <v>116</v>
      </c>
      <c r="B5" s="4" t="s">
        <v>318</v>
      </c>
      <c r="C5" s="4"/>
      <c r="D5" s="4" t="s">
        <v>319</v>
      </c>
      <c r="E5" s="4" t="s">
        <v>86</v>
      </c>
      <c r="F5" s="7">
        <v>10</v>
      </c>
      <c r="G5" s="4"/>
      <c r="H5" s="4">
        <v>971527307475</v>
      </c>
      <c r="I5" s="4" t="s">
        <v>271</v>
      </c>
      <c r="J5" s="4" t="s">
        <v>275</v>
      </c>
      <c r="K5" s="4"/>
      <c r="L5" s="4"/>
      <c r="M5" s="8" t="e">
        <v>#N/A</v>
      </c>
      <c r="N5" s="8" t="e">
        <v>#N/A</v>
      </c>
      <c r="O5" s="8" t="e">
        <v>#N/A</v>
      </c>
      <c r="P5" s="8"/>
      <c r="Q5" s="8"/>
      <c r="R5" s="8"/>
      <c r="S5" s="8"/>
      <c r="T5" s="8"/>
      <c r="U5" s="8"/>
      <c r="V5" s="8"/>
      <c r="W5" s="8"/>
      <c r="X5" s="8"/>
      <c r="Y5" s="8"/>
      <c r="Z5" s="8"/>
      <c r="AA5" s="8"/>
    </row>
    <row r="6" spans="1:27" ht="14">
      <c r="A6" s="4">
        <v>755</v>
      </c>
      <c r="B6" s="11" t="s">
        <v>1975</v>
      </c>
      <c r="C6" s="4"/>
      <c r="D6" s="11" t="s">
        <v>1976</v>
      </c>
      <c r="E6" s="11" t="s">
        <v>86</v>
      </c>
      <c r="F6" s="7">
        <v>10</v>
      </c>
      <c r="G6" s="11" t="s">
        <v>1977</v>
      </c>
      <c r="H6" s="23">
        <v>9535763833</v>
      </c>
      <c r="I6" s="4" t="s">
        <v>1910</v>
      </c>
      <c r="J6" s="4" t="s">
        <v>1978</v>
      </c>
      <c r="K6" s="14"/>
      <c r="L6" s="4"/>
      <c r="M6" s="8" t="e">
        <v>#N/A</v>
      </c>
      <c r="N6" s="8" t="e">
        <v>#N/A</v>
      </c>
      <c r="O6" s="8" t="e">
        <v>#N/A</v>
      </c>
      <c r="P6" s="8"/>
      <c r="Q6" s="8"/>
      <c r="R6" s="8"/>
      <c r="S6" s="8"/>
      <c r="T6" s="8"/>
      <c r="U6" s="8"/>
      <c r="V6" s="8"/>
      <c r="W6" s="8"/>
      <c r="X6" s="8"/>
      <c r="Y6" s="8"/>
      <c r="Z6" s="8"/>
      <c r="AA6" s="8"/>
    </row>
    <row r="7" spans="1:27" ht="14">
      <c r="A7" s="4">
        <v>756</v>
      </c>
      <c r="B7" s="4" t="s">
        <v>1979</v>
      </c>
      <c r="C7" s="4"/>
      <c r="D7" s="4" t="s">
        <v>1980</v>
      </c>
      <c r="E7" s="4" t="s">
        <v>86</v>
      </c>
      <c r="F7" s="7">
        <v>9</v>
      </c>
      <c r="G7" s="4" t="s">
        <v>1981</v>
      </c>
      <c r="H7" s="21">
        <v>9900013544</v>
      </c>
      <c r="I7" s="4" t="s">
        <v>1910</v>
      </c>
      <c r="J7" s="4" t="s">
        <v>1982</v>
      </c>
      <c r="K7" s="14"/>
      <c r="L7" s="4"/>
      <c r="M7" s="8" t="e">
        <v>#N/A</v>
      </c>
      <c r="N7" s="8" t="e">
        <v>#N/A</v>
      </c>
      <c r="O7" s="8" t="e">
        <v>#N/A</v>
      </c>
      <c r="P7" s="8"/>
      <c r="Q7" s="8"/>
      <c r="R7" s="8"/>
      <c r="S7" s="8"/>
      <c r="T7" s="8"/>
      <c r="U7" s="8"/>
      <c r="V7" s="8"/>
      <c r="W7" s="8"/>
      <c r="X7" s="8"/>
      <c r="Y7" s="8"/>
      <c r="Z7" s="8"/>
      <c r="AA7" s="8"/>
    </row>
    <row r="8" spans="1:27" ht="14">
      <c r="A8" s="4">
        <v>757</v>
      </c>
      <c r="B8" s="11" t="s">
        <v>1983</v>
      </c>
      <c r="C8" s="4"/>
      <c r="D8" s="11" t="s">
        <v>1976</v>
      </c>
      <c r="E8" s="11" t="s">
        <v>86</v>
      </c>
      <c r="F8" s="7">
        <v>9</v>
      </c>
      <c r="G8" s="11" t="s">
        <v>1984</v>
      </c>
      <c r="H8" s="23">
        <v>9741900080</v>
      </c>
      <c r="I8" s="4" t="s">
        <v>1910</v>
      </c>
      <c r="J8" s="4" t="s">
        <v>1985</v>
      </c>
      <c r="K8" s="14"/>
      <c r="L8" s="4"/>
      <c r="M8" s="8" t="e">
        <v>#N/A</v>
      </c>
      <c r="N8" s="8" t="e">
        <v>#N/A</v>
      </c>
      <c r="O8" s="8" t="e">
        <v>#N/A</v>
      </c>
      <c r="P8" s="8"/>
      <c r="Q8" s="8"/>
      <c r="R8" s="8"/>
      <c r="S8" s="8"/>
      <c r="T8" s="8"/>
      <c r="U8" s="8"/>
      <c r="V8" s="8"/>
      <c r="W8" s="8"/>
      <c r="X8" s="8"/>
      <c r="Y8" s="8"/>
      <c r="Z8" s="8"/>
      <c r="AA8" s="8"/>
    </row>
    <row r="9" spans="1:27" ht="14">
      <c r="A9" s="4">
        <v>758</v>
      </c>
      <c r="B9" s="4" t="s">
        <v>1986</v>
      </c>
      <c r="C9" s="4"/>
      <c r="D9" s="4" t="s">
        <v>961</v>
      </c>
      <c r="E9" s="4" t="s">
        <v>86</v>
      </c>
      <c r="F9" s="7">
        <v>10</v>
      </c>
      <c r="G9" s="4" t="s">
        <v>1987</v>
      </c>
      <c r="H9" s="21">
        <v>7411709993</v>
      </c>
      <c r="I9" s="4" t="s">
        <v>1910</v>
      </c>
      <c r="J9" s="4" t="s">
        <v>1988</v>
      </c>
      <c r="K9" s="14"/>
      <c r="L9" s="4"/>
      <c r="M9" s="8" t="e">
        <v>#N/A</v>
      </c>
      <c r="N9" s="8" t="e">
        <v>#N/A</v>
      </c>
      <c r="O9" s="8" t="e">
        <v>#N/A</v>
      </c>
      <c r="P9" s="8"/>
      <c r="Q9" s="8"/>
      <c r="R9" s="8"/>
      <c r="S9" s="8"/>
      <c r="T9" s="8"/>
      <c r="U9" s="8"/>
      <c r="V9" s="8"/>
      <c r="W9" s="8"/>
      <c r="X9" s="8"/>
      <c r="Y9" s="8"/>
      <c r="Z9" s="8"/>
      <c r="AA9" s="8"/>
    </row>
    <row r="10" spans="1:27" ht="14">
      <c r="A10" s="4">
        <v>759</v>
      </c>
      <c r="B10" s="4" t="s">
        <v>1989</v>
      </c>
      <c r="C10" s="4"/>
      <c r="D10" s="4" t="s">
        <v>1990</v>
      </c>
      <c r="E10" s="4" t="s">
        <v>86</v>
      </c>
      <c r="F10" s="7">
        <v>11</v>
      </c>
      <c r="G10" s="4"/>
      <c r="H10" s="21">
        <v>9620211916</v>
      </c>
      <c r="I10" s="4" t="s">
        <v>1910</v>
      </c>
      <c r="J10" s="4" t="s">
        <v>1991</v>
      </c>
      <c r="K10" s="14"/>
      <c r="L10" s="4"/>
      <c r="M10" s="8" t="e">
        <v>#N/A</v>
      </c>
      <c r="N10" s="8" t="e">
        <v>#N/A</v>
      </c>
      <c r="O10" s="8" t="e">
        <v>#N/A</v>
      </c>
      <c r="P10" s="8"/>
      <c r="Q10" s="8"/>
      <c r="R10" s="8"/>
      <c r="S10" s="8"/>
      <c r="T10" s="8"/>
      <c r="U10" s="8"/>
      <c r="V10" s="8"/>
      <c r="W10" s="8"/>
      <c r="X10" s="8"/>
      <c r="Y10" s="8"/>
      <c r="Z10" s="8"/>
      <c r="AA10" s="8"/>
    </row>
    <row r="11" spans="1:27" ht="14">
      <c r="A11" s="4">
        <v>760</v>
      </c>
      <c r="B11" s="4" t="s">
        <v>1992</v>
      </c>
      <c r="C11" s="4"/>
      <c r="D11" s="4" t="s">
        <v>1976</v>
      </c>
      <c r="E11" s="4" t="s">
        <v>86</v>
      </c>
      <c r="F11" s="7">
        <v>11</v>
      </c>
      <c r="G11" s="4" t="s">
        <v>1993</v>
      </c>
      <c r="H11" s="21">
        <v>9900578811</v>
      </c>
      <c r="I11" s="4" t="s">
        <v>1910</v>
      </c>
      <c r="J11" s="4" t="s">
        <v>1994</v>
      </c>
      <c r="K11" s="14"/>
      <c r="L11" s="4"/>
      <c r="M11" s="8" t="e">
        <v>#N/A</v>
      </c>
      <c r="N11" s="8" t="e">
        <v>#N/A</v>
      </c>
      <c r="O11" s="8" t="e">
        <v>#N/A</v>
      </c>
      <c r="P11" s="8"/>
      <c r="Q11" s="8"/>
      <c r="R11" s="8"/>
      <c r="S11" s="8"/>
      <c r="T11" s="8"/>
      <c r="U11" s="8"/>
      <c r="V11" s="8"/>
      <c r="W11" s="8"/>
      <c r="X11" s="8"/>
      <c r="Y11" s="8"/>
      <c r="Z11" s="8"/>
      <c r="AA11" s="8"/>
    </row>
    <row r="12" spans="1:27" ht="14">
      <c r="A12" s="4">
        <v>761</v>
      </c>
      <c r="B12" s="4" t="s">
        <v>1995</v>
      </c>
      <c r="C12" s="4"/>
      <c r="D12" s="4" t="s">
        <v>1996</v>
      </c>
      <c r="E12" s="4" t="s">
        <v>86</v>
      </c>
      <c r="F12" s="7">
        <v>10</v>
      </c>
      <c r="G12" s="10" t="s">
        <v>1997</v>
      </c>
      <c r="H12" s="21">
        <v>9972302918</v>
      </c>
      <c r="I12" s="4" t="s">
        <v>1910</v>
      </c>
      <c r="J12" s="4" t="s">
        <v>1998</v>
      </c>
      <c r="K12" s="14"/>
      <c r="L12" s="4"/>
      <c r="M12" s="8" t="e">
        <v>#N/A</v>
      </c>
      <c r="N12" s="8" t="e">
        <v>#N/A</v>
      </c>
      <c r="O12" s="8" t="e">
        <v>#N/A</v>
      </c>
      <c r="P12" s="8"/>
      <c r="Q12" s="8"/>
      <c r="R12" s="8"/>
      <c r="S12" s="8"/>
      <c r="T12" s="8"/>
      <c r="U12" s="8"/>
      <c r="V12" s="8"/>
      <c r="W12" s="8"/>
      <c r="X12" s="8"/>
      <c r="Y12" s="8"/>
      <c r="Z12" s="8"/>
      <c r="AA12" s="8"/>
    </row>
    <row r="13" spans="1:27" ht="14">
      <c r="A13" s="4">
        <v>762</v>
      </c>
      <c r="B13" s="4" t="s">
        <v>1999</v>
      </c>
      <c r="C13" s="4"/>
      <c r="D13" s="4" t="s">
        <v>2000</v>
      </c>
      <c r="E13" s="4" t="s">
        <v>86</v>
      </c>
      <c r="F13" s="7">
        <v>10</v>
      </c>
      <c r="G13" s="10" t="s">
        <v>2001</v>
      </c>
      <c r="H13" s="21">
        <v>9845075780</v>
      </c>
      <c r="I13" s="4" t="s">
        <v>1910</v>
      </c>
      <c r="J13" s="4" t="s">
        <v>2002</v>
      </c>
      <c r="K13" s="14"/>
      <c r="L13" s="4"/>
      <c r="M13" s="8" t="e">
        <v>#N/A</v>
      </c>
      <c r="N13" s="8" t="e">
        <v>#N/A</v>
      </c>
      <c r="O13" s="8" t="e">
        <v>#N/A</v>
      </c>
      <c r="P13" s="8"/>
      <c r="Q13" s="8"/>
      <c r="R13" s="8"/>
      <c r="S13" s="8"/>
      <c r="T13" s="8"/>
      <c r="U13" s="8"/>
      <c r="V13" s="8"/>
      <c r="W13" s="8"/>
      <c r="X13" s="8"/>
      <c r="Y13" s="8"/>
      <c r="Z13" s="8"/>
      <c r="AA13" s="8"/>
    </row>
    <row r="14" spans="1:27" ht="14">
      <c r="A14" s="4">
        <v>763</v>
      </c>
      <c r="B14" s="4" t="s">
        <v>2003</v>
      </c>
      <c r="C14" s="4"/>
      <c r="D14" s="4" t="s">
        <v>1162</v>
      </c>
      <c r="E14" s="4" t="s">
        <v>86</v>
      </c>
      <c r="F14" s="7">
        <v>11</v>
      </c>
      <c r="G14" s="4"/>
      <c r="H14" s="21">
        <v>9972813162</v>
      </c>
      <c r="I14" s="4" t="s">
        <v>1910</v>
      </c>
      <c r="J14" s="4" t="s">
        <v>2004</v>
      </c>
      <c r="K14" s="14"/>
      <c r="L14" s="4"/>
      <c r="M14" s="8" t="e">
        <v>#N/A</v>
      </c>
      <c r="N14" s="8" t="e">
        <v>#N/A</v>
      </c>
      <c r="O14" s="8" t="e">
        <v>#N/A</v>
      </c>
      <c r="P14" s="8"/>
      <c r="Q14" s="8"/>
      <c r="R14" s="8"/>
      <c r="S14" s="8"/>
      <c r="T14" s="8"/>
      <c r="U14" s="8"/>
      <c r="V14" s="8"/>
      <c r="W14" s="8"/>
      <c r="X14" s="8"/>
      <c r="Y14" s="8"/>
      <c r="Z14" s="8"/>
      <c r="AA14" s="8"/>
    </row>
    <row r="15" spans="1:27" ht="14">
      <c r="A15" s="4">
        <v>764</v>
      </c>
      <c r="B15" s="4" t="s">
        <v>2005</v>
      </c>
      <c r="C15" s="4"/>
      <c r="D15" s="4" t="s">
        <v>2006</v>
      </c>
      <c r="E15" s="4" t="s">
        <v>86</v>
      </c>
      <c r="F15" s="7">
        <v>11</v>
      </c>
      <c r="G15" s="4"/>
      <c r="H15" s="21">
        <v>9886263936</v>
      </c>
      <c r="I15" s="4" t="s">
        <v>1910</v>
      </c>
      <c r="J15" s="4" t="s">
        <v>2007</v>
      </c>
      <c r="K15" s="14"/>
      <c r="L15" s="4"/>
      <c r="M15" s="8" t="e">
        <v>#N/A</v>
      </c>
      <c r="N15" s="8" t="e">
        <v>#N/A</v>
      </c>
      <c r="O15" s="8" t="e">
        <v>#N/A</v>
      </c>
      <c r="P15" s="8"/>
      <c r="Q15" s="8"/>
      <c r="R15" s="8"/>
      <c r="S15" s="8"/>
      <c r="T15" s="8"/>
      <c r="U15" s="8"/>
      <c r="V15" s="8"/>
      <c r="W15" s="8"/>
      <c r="X15" s="8"/>
      <c r="Y15" s="8"/>
      <c r="Z15" s="8"/>
      <c r="AA15" s="8"/>
    </row>
    <row r="16" spans="1:27" ht="14">
      <c r="A16" s="4">
        <v>765</v>
      </c>
      <c r="B16" s="4" t="s">
        <v>23</v>
      </c>
      <c r="C16" s="4"/>
      <c r="D16" s="4" t="s">
        <v>39</v>
      </c>
      <c r="E16" s="4" t="s">
        <v>86</v>
      </c>
      <c r="F16" s="7">
        <v>11</v>
      </c>
      <c r="G16" s="10" t="s">
        <v>2008</v>
      </c>
      <c r="H16" s="22">
        <v>9900033366</v>
      </c>
      <c r="I16" s="4" t="s">
        <v>1910</v>
      </c>
      <c r="J16" s="4" t="s">
        <v>2009</v>
      </c>
      <c r="K16" s="14"/>
      <c r="L16" s="4"/>
      <c r="M16" s="8" t="e">
        <v>#N/A</v>
      </c>
      <c r="N16" s="8" t="e">
        <v>#N/A</v>
      </c>
      <c r="O16" s="8" t="e">
        <v>#N/A</v>
      </c>
      <c r="P16" s="8"/>
      <c r="Q16" s="8"/>
      <c r="R16" s="8"/>
      <c r="S16" s="8"/>
      <c r="T16" s="8"/>
      <c r="U16" s="8"/>
      <c r="V16" s="8"/>
      <c r="W16" s="8"/>
      <c r="X16" s="8"/>
      <c r="Y16" s="8"/>
      <c r="Z16" s="8"/>
      <c r="AA16" s="8"/>
    </row>
    <row r="17" spans="1:27" ht="14">
      <c r="A17" s="4">
        <v>766</v>
      </c>
      <c r="B17" s="4" t="s">
        <v>2010</v>
      </c>
      <c r="C17" s="4"/>
      <c r="D17" s="4" t="s">
        <v>2011</v>
      </c>
      <c r="E17" s="4" t="s">
        <v>86</v>
      </c>
      <c r="F17" s="7">
        <v>9</v>
      </c>
      <c r="G17" s="4" t="s">
        <v>2012</v>
      </c>
      <c r="H17" s="21">
        <v>9663309836</v>
      </c>
      <c r="I17" s="4" t="s">
        <v>1910</v>
      </c>
      <c r="J17" s="4" t="s">
        <v>2013</v>
      </c>
      <c r="K17" s="14"/>
      <c r="L17" s="4"/>
      <c r="M17" s="8" t="e">
        <v>#N/A</v>
      </c>
      <c r="N17" s="8" t="e">
        <v>#N/A</v>
      </c>
      <c r="O17" s="8" t="e">
        <v>#N/A</v>
      </c>
      <c r="P17" s="8"/>
      <c r="Q17" s="8"/>
      <c r="R17" s="8"/>
      <c r="S17" s="8"/>
      <c r="T17" s="8"/>
      <c r="U17" s="8"/>
      <c r="V17" s="8"/>
      <c r="W17" s="8"/>
      <c r="X17" s="8"/>
      <c r="Y17" s="8"/>
      <c r="Z17" s="8"/>
      <c r="AA17" s="8"/>
    </row>
    <row r="18" spans="1:27" ht="14">
      <c r="A18" s="4"/>
      <c r="B18" s="32" t="s">
        <v>2192</v>
      </c>
      <c r="C18" s="4"/>
      <c r="D18" s="4" t="s">
        <v>1976</v>
      </c>
      <c r="E18" s="4" t="s">
        <v>86</v>
      </c>
      <c r="F18" s="4"/>
      <c r="G18" s="4" t="s">
        <v>2193</v>
      </c>
      <c r="H18" s="21">
        <v>9686811543</v>
      </c>
      <c r="I18" s="4" t="s">
        <v>2189</v>
      </c>
      <c r="J18" s="4" t="s">
        <v>2194</v>
      </c>
      <c r="K18" s="4"/>
      <c r="L18" s="4" t="s">
        <v>2191</v>
      </c>
      <c r="M18" s="8" t="e">
        <v>#N/A</v>
      </c>
      <c r="N18" s="8" t="e">
        <v>#N/A</v>
      </c>
      <c r="O18" s="8"/>
      <c r="P18" s="8"/>
      <c r="Q18" s="8"/>
      <c r="R18" s="8"/>
      <c r="S18" s="8"/>
      <c r="T18" s="8"/>
      <c r="U18" s="8"/>
      <c r="V18" s="8"/>
      <c r="W18" s="8"/>
      <c r="X18" s="8"/>
      <c r="Y18" s="8"/>
      <c r="Z18" s="8"/>
      <c r="AA18" s="8"/>
    </row>
    <row r="19" spans="1:27" ht="14">
      <c r="A19" s="4">
        <v>839</v>
      </c>
      <c r="B19" s="11" t="s">
        <v>2237</v>
      </c>
      <c r="C19" s="4"/>
      <c r="D19" s="11" t="s">
        <v>85</v>
      </c>
      <c r="E19" s="11" t="s">
        <v>86</v>
      </c>
      <c r="F19" s="7">
        <v>10</v>
      </c>
      <c r="G19" s="11" t="s">
        <v>2238</v>
      </c>
      <c r="H19" s="23">
        <v>9903918363</v>
      </c>
      <c r="I19" s="4" t="s">
        <v>2189</v>
      </c>
      <c r="J19" s="11" t="s">
        <v>2239</v>
      </c>
      <c r="K19" s="4"/>
      <c r="L19" s="11" t="s">
        <v>2236</v>
      </c>
      <c r="M19" s="9" t="s">
        <v>3424</v>
      </c>
      <c r="N19" s="8" t="e">
        <v>#N/A</v>
      </c>
      <c r="O19" s="8"/>
      <c r="P19" s="8"/>
      <c r="Q19" s="8"/>
      <c r="R19" s="8"/>
      <c r="S19" s="8"/>
      <c r="T19" s="8"/>
      <c r="U19" s="8"/>
      <c r="V19" s="8"/>
      <c r="W19" s="8"/>
      <c r="X19" s="8"/>
      <c r="Y19" s="8"/>
      <c r="Z19" s="8"/>
      <c r="AA19" s="8"/>
    </row>
    <row r="20" spans="1:27" ht="15.75" customHeight="1">
      <c r="A20" s="4">
        <v>841</v>
      </c>
      <c r="B20" s="10" t="s">
        <v>2243</v>
      </c>
      <c r="C20" s="4"/>
      <c r="D20" s="10" t="s">
        <v>85</v>
      </c>
      <c r="E20" s="10" t="s">
        <v>86</v>
      </c>
      <c r="F20" s="7">
        <v>9</v>
      </c>
      <c r="G20" s="10" t="s">
        <v>2244</v>
      </c>
      <c r="H20" s="20">
        <v>16503508339</v>
      </c>
      <c r="I20" s="4" t="s">
        <v>2189</v>
      </c>
      <c r="J20" s="10" t="s">
        <v>2245</v>
      </c>
      <c r="K20" s="4"/>
      <c r="L20" s="10" t="s">
        <v>2236</v>
      </c>
      <c r="M20" s="8" t="e">
        <v>#N/A</v>
      </c>
      <c r="N20" s="8" t="e">
        <v>#N/A</v>
      </c>
      <c r="O20" s="8" t="e">
        <v>#N/A</v>
      </c>
      <c r="P20" s="8"/>
      <c r="Q20" s="8"/>
      <c r="R20" s="8"/>
      <c r="S20" s="8"/>
      <c r="T20" s="8"/>
      <c r="U20" s="8"/>
      <c r="V20" s="8"/>
      <c r="W20" s="8"/>
      <c r="X20" s="8"/>
      <c r="Y20" s="8"/>
      <c r="Z20" s="8"/>
      <c r="AA20" s="8"/>
    </row>
    <row r="21" spans="1:27" ht="15.75" customHeight="1">
      <c r="A21" s="4">
        <v>848</v>
      </c>
      <c r="B21" s="10" t="s">
        <v>2263</v>
      </c>
      <c r="C21" s="4"/>
      <c r="D21" s="4" t="s">
        <v>1151</v>
      </c>
      <c r="E21" s="4" t="s">
        <v>86</v>
      </c>
      <c r="F21" s="7">
        <v>12</v>
      </c>
      <c r="G21" s="10" t="s">
        <v>2264</v>
      </c>
      <c r="H21" s="20">
        <v>9740068479</v>
      </c>
      <c r="I21" s="4" t="s">
        <v>2189</v>
      </c>
      <c r="J21" s="10" t="s">
        <v>2265</v>
      </c>
      <c r="K21" s="4"/>
      <c r="L21" s="10" t="s">
        <v>2236</v>
      </c>
      <c r="M21" s="8" t="e">
        <v>#N/A</v>
      </c>
      <c r="N21" s="8" t="e">
        <v>#N/A</v>
      </c>
      <c r="O21" s="8" t="e">
        <v>#N/A</v>
      </c>
      <c r="P21" s="8"/>
      <c r="Q21" s="8"/>
      <c r="R21" s="8"/>
      <c r="S21" s="8"/>
      <c r="T21" s="8"/>
      <c r="U21" s="8"/>
      <c r="V21" s="8"/>
      <c r="W21" s="8"/>
      <c r="X21" s="8"/>
      <c r="Y21" s="8"/>
      <c r="Z21" s="8"/>
      <c r="AA21" s="8"/>
    </row>
    <row r="22" spans="1:27" ht="15.75" customHeight="1">
      <c r="A22" s="4">
        <v>849</v>
      </c>
      <c r="B22" s="10" t="s">
        <v>2266</v>
      </c>
      <c r="C22" s="4"/>
      <c r="D22" s="10" t="s">
        <v>85</v>
      </c>
      <c r="E22" s="10" t="s">
        <v>86</v>
      </c>
      <c r="F22" s="7">
        <v>9</v>
      </c>
      <c r="G22" s="10" t="s">
        <v>2267</v>
      </c>
      <c r="H22" s="20">
        <v>8370855511</v>
      </c>
      <c r="I22" s="4" t="s">
        <v>2189</v>
      </c>
      <c r="J22" s="10" t="s">
        <v>2268</v>
      </c>
      <c r="K22" s="4"/>
      <c r="L22" s="10" t="s">
        <v>2269</v>
      </c>
      <c r="M22" s="8" t="e">
        <v>#N/A</v>
      </c>
      <c r="N22" s="8" t="e">
        <v>#N/A</v>
      </c>
      <c r="O22" s="8" t="e">
        <v>#N/A</v>
      </c>
      <c r="P22" s="8"/>
      <c r="Q22" s="8"/>
      <c r="R22" s="8"/>
      <c r="S22" s="8"/>
      <c r="T22" s="8"/>
      <c r="U22" s="8"/>
      <c r="V22" s="8"/>
      <c r="W22" s="8"/>
      <c r="X22" s="8"/>
      <c r="Y22" s="8"/>
      <c r="Z22" s="8"/>
      <c r="AA22" s="8"/>
    </row>
    <row r="23" spans="1:27" ht="15.75" customHeight="1">
      <c r="A23" s="4">
        <v>850</v>
      </c>
      <c r="B23" s="10" t="s">
        <v>2270</v>
      </c>
      <c r="C23" s="4"/>
      <c r="D23" s="10" t="s">
        <v>85</v>
      </c>
      <c r="E23" s="10" t="s">
        <v>86</v>
      </c>
      <c r="F23" s="7">
        <v>10</v>
      </c>
      <c r="G23" s="10" t="s">
        <v>2271</v>
      </c>
      <c r="H23" s="20">
        <v>919880550807</v>
      </c>
      <c r="I23" s="4" t="s">
        <v>2189</v>
      </c>
      <c r="J23" s="10" t="s">
        <v>2272</v>
      </c>
      <c r="K23" s="4"/>
      <c r="L23" s="10" t="s">
        <v>2273</v>
      </c>
      <c r="M23" s="8" t="e">
        <v>#N/A</v>
      </c>
      <c r="N23" s="8" t="e">
        <v>#N/A</v>
      </c>
      <c r="O23" s="8" t="e">
        <v>#N/A</v>
      </c>
      <c r="P23" s="8"/>
      <c r="Q23" s="8"/>
      <c r="R23" s="8"/>
      <c r="S23" s="8"/>
      <c r="T23" s="8"/>
      <c r="U23" s="8"/>
      <c r="V23" s="8"/>
      <c r="W23" s="8"/>
      <c r="X23" s="8"/>
      <c r="Y23" s="8"/>
      <c r="Z23" s="8"/>
      <c r="AA23" s="8"/>
    </row>
    <row r="24" spans="1:27" ht="15.75" customHeight="1">
      <c r="A24" s="4">
        <v>856</v>
      </c>
      <c r="B24" s="10" t="s">
        <v>2291</v>
      </c>
      <c r="C24" s="4"/>
      <c r="D24" s="4" t="s">
        <v>85</v>
      </c>
      <c r="E24" s="4" t="s">
        <v>86</v>
      </c>
      <c r="F24" s="7">
        <v>12</v>
      </c>
      <c r="G24" s="4" t="s">
        <v>2292</v>
      </c>
      <c r="H24" s="21">
        <v>917259563280</v>
      </c>
      <c r="I24" s="4" t="s">
        <v>2189</v>
      </c>
      <c r="J24" s="4" t="s">
        <v>2293</v>
      </c>
      <c r="K24" s="4"/>
      <c r="L24" s="4" t="s">
        <v>2290</v>
      </c>
      <c r="M24" s="8" t="e">
        <v>#N/A</v>
      </c>
      <c r="N24" s="8" t="e">
        <v>#N/A</v>
      </c>
      <c r="O24" s="8" t="e">
        <v>#N/A</v>
      </c>
      <c r="P24" s="8"/>
      <c r="Q24" s="8"/>
      <c r="R24" s="8"/>
      <c r="S24" s="8"/>
      <c r="T24" s="8"/>
      <c r="U24" s="8"/>
      <c r="V24" s="8"/>
      <c r="W24" s="8"/>
      <c r="X24" s="8"/>
      <c r="Y24" s="8"/>
      <c r="Z24" s="8"/>
      <c r="AA24" s="8"/>
    </row>
    <row r="25" spans="1:27" ht="15.75" customHeight="1">
      <c r="A25" s="4">
        <v>863</v>
      </c>
      <c r="B25" s="4" t="s">
        <v>2312</v>
      </c>
      <c r="C25" s="4"/>
      <c r="D25" s="4" t="s">
        <v>85</v>
      </c>
      <c r="E25" s="4" t="s">
        <v>86</v>
      </c>
      <c r="F25" s="7">
        <v>12</v>
      </c>
      <c r="G25" s="4" t="s">
        <v>2313</v>
      </c>
      <c r="H25" s="21">
        <v>917030187663</v>
      </c>
      <c r="I25" s="4" t="s">
        <v>2189</v>
      </c>
      <c r="J25" s="4" t="s">
        <v>2314</v>
      </c>
      <c r="K25" s="4"/>
      <c r="L25" s="4" t="s">
        <v>2290</v>
      </c>
      <c r="M25" s="8" t="e">
        <v>#N/A</v>
      </c>
      <c r="N25" s="8" t="e">
        <v>#N/A</v>
      </c>
      <c r="O25" s="8" t="e">
        <v>#N/A</v>
      </c>
      <c r="P25" s="8"/>
      <c r="Q25" s="8"/>
      <c r="R25" s="8"/>
      <c r="S25" s="8"/>
      <c r="T25" s="8"/>
      <c r="U25" s="8"/>
      <c r="V25" s="8"/>
      <c r="W25" s="8"/>
      <c r="X25" s="8"/>
      <c r="Y25" s="8"/>
      <c r="Z25" s="8"/>
      <c r="AA25" s="8"/>
    </row>
    <row r="26" spans="1:27" ht="15.75" customHeight="1">
      <c r="A26" s="4">
        <v>864</v>
      </c>
      <c r="B26" s="4" t="s">
        <v>2315</v>
      </c>
      <c r="C26" s="4"/>
      <c r="D26" s="4" t="s">
        <v>1151</v>
      </c>
      <c r="E26" s="4" t="s">
        <v>86</v>
      </c>
      <c r="F26" s="7">
        <v>12</v>
      </c>
      <c r="G26" s="4" t="s">
        <v>2316</v>
      </c>
      <c r="H26" s="21">
        <v>919422142414</v>
      </c>
      <c r="I26" s="4" t="s">
        <v>2189</v>
      </c>
      <c r="J26" s="4" t="s">
        <v>2317</v>
      </c>
      <c r="K26" s="4"/>
      <c r="L26" s="4" t="s">
        <v>2290</v>
      </c>
      <c r="M26" s="8" t="e">
        <v>#N/A</v>
      </c>
      <c r="N26" s="8" t="e">
        <v>#N/A</v>
      </c>
      <c r="O26" s="8" t="e">
        <v>#N/A</v>
      </c>
      <c r="P26" s="8"/>
      <c r="Q26" s="8"/>
      <c r="R26" s="8"/>
      <c r="S26" s="8"/>
      <c r="T26" s="8"/>
      <c r="U26" s="8"/>
      <c r="V26" s="8"/>
      <c r="W26" s="8"/>
      <c r="X26" s="8"/>
      <c r="Y26" s="8"/>
      <c r="Z26" s="8"/>
      <c r="AA26" s="8"/>
    </row>
    <row r="27" spans="1:27" ht="15.75" customHeight="1">
      <c r="A27" s="4">
        <v>866</v>
      </c>
      <c r="B27" s="4" t="s">
        <v>2322</v>
      </c>
      <c r="C27" s="4"/>
      <c r="D27" s="4" t="s">
        <v>85</v>
      </c>
      <c r="E27" s="4" t="s">
        <v>86</v>
      </c>
      <c r="F27" s="7">
        <v>11</v>
      </c>
      <c r="G27" s="4" t="s">
        <v>2323</v>
      </c>
      <c r="H27" s="21">
        <v>919900023296</v>
      </c>
      <c r="I27" s="4" t="s">
        <v>2189</v>
      </c>
      <c r="J27" s="4" t="s">
        <v>2324</v>
      </c>
      <c r="K27" s="4"/>
      <c r="L27" s="4" t="s">
        <v>2290</v>
      </c>
      <c r="M27" s="8" t="e">
        <v>#N/A</v>
      </c>
      <c r="N27" s="8" t="e">
        <v>#N/A</v>
      </c>
      <c r="O27" s="8" t="e">
        <v>#N/A</v>
      </c>
      <c r="P27" s="8"/>
      <c r="Q27" s="8"/>
      <c r="R27" s="8"/>
      <c r="S27" s="8"/>
      <c r="T27" s="8"/>
      <c r="U27" s="8"/>
      <c r="V27" s="8"/>
      <c r="W27" s="8"/>
      <c r="X27" s="8"/>
      <c r="Y27" s="8"/>
      <c r="Z27" s="8"/>
      <c r="AA27" s="8"/>
    </row>
    <row r="28" spans="1:27" ht="15.75" customHeight="1">
      <c r="A28" s="4">
        <v>867</v>
      </c>
      <c r="B28" s="10" t="s">
        <v>2325</v>
      </c>
      <c r="C28" s="4"/>
      <c r="D28" s="4" t="s">
        <v>85</v>
      </c>
      <c r="E28" s="4" t="s">
        <v>86</v>
      </c>
      <c r="F28" s="7">
        <v>11</v>
      </c>
      <c r="G28" s="4" t="s">
        <v>2326</v>
      </c>
      <c r="H28" s="21">
        <v>917899596350</v>
      </c>
      <c r="I28" s="4" t="s">
        <v>2189</v>
      </c>
      <c r="J28" s="4" t="s">
        <v>2327</v>
      </c>
      <c r="K28" s="4"/>
      <c r="L28" s="4" t="s">
        <v>2290</v>
      </c>
      <c r="M28" s="8" t="e">
        <v>#N/A</v>
      </c>
      <c r="N28" s="8" t="e">
        <v>#N/A</v>
      </c>
      <c r="O28" s="8" t="e">
        <v>#N/A</v>
      </c>
      <c r="P28" s="8"/>
      <c r="Q28" s="8"/>
      <c r="R28" s="8"/>
      <c r="S28" s="8"/>
      <c r="T28" s="8"/>
      <c r="U28" s="8"/>
      <c r="V28" s="8"/>
      <c r="W28" s="8"/>
      <c r="X28" s="8"/>
      <c r="Y28" s="8"/>
      <c r="Z28" s="8"/>
      <c r="AA28" s="8"/>
    </row>
    <row r="29" spans="1:27" ht="15.75" customHeight="1">
      <c r="A29" s="4">
        <v>877</v>
      </c>
      <c r="B29" s="4" t="s">
        <v>2356</v>
      </c>
      <c r="C29" s="4"/>
      <c r="D29" s="4" t="s">
        <v>1151</v>
      </c>
      <c r="E29" s="4" t="s">
        <v>86</v>
      </c>
      <c r="F29" s="7" t="e">
        <v>#VALUE!</v>
      </c>
      <c r="G29" s="4" t="s">
        <v>2357</v>
      </c>
      <c r="H29" s="21">
        <v>919845186761</v>
      </c>
      <c r="I29" s="4" t="s">
        <v>2189</v>
      </c>
      <c r="J29" s="4" t="s">
        <v>2358</v>
      </c>
      <c r="K29" s="4"/>
      <c r="L29" s="4" t="s">
        <v>2290</v>
      </c>
      <c r="M29" s="8" t="e">
        <v>#N/A</v>
      </c>
      <c r="N29" s="8" t="e">
        <v>#N/A</v>
      </c>
      <c r="O29" s="8" t="e">
        <v>#N/A</v>
      </c>
      <c r="P29" s="8"/>
      <c r="Q29" s="8"/>
      <c r="R29" s="8"/>
      <c r="S29" s="8"/>
      <c r="T29" s="8"/>
      <c r="U29" s="8"/>
      <c r="V29" s="8"/>
      <c r="W29" s="8"/>
      <c r="X29" s="8"/>
      <c r="Y29" s="8"/>
      <c r="Z29" s="8"/>
      <c r="AA29" s="8"/>
    </row>
    <row r="30" spans="1:27" ht="15.75" customHeight="1">
      <c r="A30" s="4">
        <v>891</v>
      </c>
      <c r="B30" s="35" t="s">
        <v>2400</v>
      </c>
      <c r="C30" s="4"/>
      <c r="D30" s="4" t="s">
        <v>85</v>
      </c>
      <c r="E30" s="4" t="s">
        <v>86</v>
      </c>
      <c r="F30" s="7">
        <v>9</v>
      </c>
      <c r="G30" s="4" t="s">
        <v>2401</v>
      </c>
      <c r="H30" s="21">
        <v>919986655770</v>
      </c>
      <c r="I30" s="4" t="s">
        <v>2189</v>
      </c>
      <c r="J30" s="4" t="s">
        <v>2402</v>
      </c>
      <c r="K30" s="4"/>
      <c r="L30" s="4" t="s">
        <v>2290</v>
      </c>
      <c r="M30" s="9" t="s">
        <v>3424</v>
      </c>
      <c r="N30" s="8" t="e">
        <v>#N/A</v>
      </c>
      <c r="O30" s="8"/>
      <c r="P30" s="8"/>
      <c r="Q30" s="8"/>
      <c r="R30" s="8"/>
      <c r="S30" s="8"/>
      <c r="T30" s="8"/>
      <c r="U30" s="8"/>
      <c r="V30" s="8"/>
      <c r="W30" s="8"/>
      <c r="X30" s="8"/>
      <c r="Y30" s="8"/>
      <c r="Z30" s="8"/>
      <c r="AA30" s="8"/>
    </row>
    <row r="31" spans="1:27" ht="15.75" customHeight="1">
      <c r="A31" s="4">
        <v>908</v>
      </c>
      <c r="B31" s="35" t="s">
        <v>2454</v>
      </c>
      <c r="C31" s="4"/>
      <c r="D31" s="4" t="s">
        <v>1151</v>
      </c>
      <c r="E31" s="4" t="s">
        <v>86</v>
      </c>
      <c r="F31" s="7">
        <v>10</v>
      </c>
      <c r="G31" s="4" t="s">
        <v>2455</v>
      </c>
      <c r="H31" s="21">
        <v>919986000002</v>
      </c>
      <c r="I31" s="4" t="s">
        <v>2189</v>
      </c>
      <c r="J31" s="4" t="s">
        <v>2456</v>
      </c>
      <c r="K31" s="4"/>
      <c r="L31" s="4" t="s">
        <v>2290</v>
      </c>
      <c r="M31" s="9" t="s">
        <v>3424</v>
      </c>
      <c r="N31" s="8" t="e">
        <v>#N/A</v>
      </c>
      <c r="O31" s="8"/>
      <c r="P31" s="8"/>
      <c r="Q31" s="8"/>
      <c r="R31" s="8"/>
      <c r="S31" s="8"/>
      <c r="T31" s="8"/>
      <c r="U31" s="8"/>
      <c r="V31" s="8"/>
      <c r="W31" s="8"/>
      <c r="X31" s="8"/>
      <c r="Y31" s="8"/>
      <c r="Z31" s="8"/>
      <c r="AA31" s="8"/>
    </row>
    <row r="32" spans="1:27" ht="15.75" customHeight="1">
      <c r="A32" s="4">
        <v>913</v>
      </c>
      <c r="B32" s="10" t="s">
        <v>2467</v>
      </c>
      <c r="C32" s="4"/>
      <c r="D32" s="4" t="s">
        <v>1151</v>
      </c>
      <c r="E32" s="4" t="s">
        <v>86</v>
      </c>
      <c r="F32" s="7">
        <v>9</v>
      </c>
      <c r="G32" s="4" t="s">
        <v>2468</v>
      </c>
      <c r="H32" s="21">
        <v>919901877441</v>
      </c>
      <c r="I32" s="4" t="s">
        <v>2189</v>
      </c>
      <c r="J32" s="4" t="s">
        <v>2469</v>
      </c>
      <c r="K32" s="4"/>
      <c r="L32" s="4" t="s">
        <v>2290</v>
      </c>
      <c r="M32" s="8" t="e">
        <v>#N/A</v>
      </c>
      <c r="N32" s="8" t="e">
        <v>#N/A</v>
      </c>
      <c r="O32" s="8" t="e">
        <v>#N/A</v>
      </c>
      <c r="P32" s="8"/>
      <c r="Q32" s="8"/>
      <c r="R32" s="8"/>
      <c r="S32" s="8"/>
      <c r="T32" s="8"/>
      <c r="U32" s="8"/>
      <c r="V32" s="8"/>
      <c r="W32" s="8"/>
      <c r="X32" s="8"/>
      <c r="Y32" s="8"/>
      <c r="Z32" s="8"/>
      <c r="AA32" s="8"/>
    </row>
    <row r="33" spans="1:27" ht="15.75" customHeight="1">
      <c r="A33" s="4">
        <v>916</v>
      </c>
      <c r="B33" s="15" t="s">
        <v>2476</v>
      </c>
      <c r="C33" s="4"/>
      <c r="D33" s="4" t="s">
        <v>1151</v>
      </c>
      <c r="E33" s="4" t="s">
        <v>86</v>
      </c>
      <c r="F33" s="7">
        <v>10</v>
      </c>
      <c r="G33" s="4" t="s">
        <v>2477</v>
      </c>
      <c r="H33" s="21">
        <v>919886003771</v>
      </c>
      <c r="I33" s="4" t="s">
        <v>2189</v>
      </c>
      <c r="J33" s="4" t="s">
        <v>2478</v>
      </c>
      <c r="K33" s="4"/>
      <c r="L33" s="4" t="s">
        <v>2290</v>
      </c>
      <c r="M33" s="8" t="e">
        <v>#N/A</v>
      </c>
      <c r="N33" s="8" t="e">
        <v>#N/A</v>
      </c>
      <c r="O33" s="8" t="e">
        <v>#N/A</v>
      </c>
      <c r="P33" s="8"/>
      <c r="Q33" s="8"/>
      <c r="R33" s="8"/>
      <c r="S33" s="8"/>
      <c r="T33" s="8"/>
      <c r="U33" s="8"/>
      <c r="V33" s="8"/>
      <c r="W33" s="8"/>
      <c r="X33" s="8"/>
      <c r="Y33" s="8"/>
      <c r="Z33" s="8"/>
      <c r="AA33" s="8"/>
    </row>
    <row r="34" spans="1:27" ht="15.75" customHeight="1">
      <c r="A34" s="4">
        <v>918</v>
      </c>
      <c r="B34" s="15" t="s">
        <v>2482</v>
      </c>
      <c r="C34" s="4"/>
      <c r="D34" s="4" t="s">
        <v>85</v>
      </c>
      <c r="E34" s="4" t="s">
        <v>86</v>
      </c>
      <c r="F34" s="7">
        <v>12</v>
      </c>
      <c r="G34" s="4" t="s">
        <v>2483</v>
      </c>
      <c r="H34" s="21">
        <v>919999990304</v>
      </c>
      <c r="I34" s="4" t="s">
        <v>2189</v>
      </c>
      <c r="J34" s="4" t="s">
        <v>2484</v>
      </c>
      <c r="K34" s="4"/>
      <c r="L34" s="4" t="s">
        <v>2290</v>
      </c>
      <c r="M34" s="8" t="e">
        <v>#N/A</v>
      </c>
      <c r="N34" s="8" t="e">
        <v>#N/A</v>
      </c>
      <c r="O34" s="8" t="e">
        <v>#N/A</v>
      </c>
      <c r="P34" s="8"/>
      <c r="Q34" s="8"/>
      <c r="R34" s="8"/>
      <c r="S34" s="8"/>
      <c r="T34" s="8"/>
      <c r="U34" s="8"/>
      <c r="V34" s="8"/>
      <c r="W34" s="8"/>
      <c r="X34" s="8"/>
      <c r="Y34" s="8"/>
      <c r="Z34" s="8"/>
      <c r="AA34" s="8"/>
    </row>
    <row r="35" spans="1:27" ht="15.75" customHeight="1">
      <c r="A35" s="4">
        <v>919</v>
      </c>
      <c r="B35" s="10" t="s">
        <v>2485</v>
      </c>
      <c r="C35" s="4"/>
      <c r="D35" s="10" t="s">
        <v>85</v>
      </c>
      <c r="E35" s="10" t="s">
        <v>86</v>
      </c>
      <c r="F35" s="7">
        <v>10</v>
      </c>
      <c r="G35" s="10" t="s">
        <v>2486</v>
      </c>
      <c r="H35" s="20">
        <v>919550180760</v>
      </c>
      <c r="I35" s="4" t="s">
        <v>2189</v>
      </c>
      <c r="J35" s="10"/>
      <c r="K35" s="4"/>
      <c r="L35" s="10" t="s">
        <v>2444</v>
      </c>
      <c r="M35" s="8" t="e">
        <v>#N/A</v>
      </c>
      <c r="N35" s="8" t="e">
        <v>#N/A</v>
      </c>
      <c r="O35" s="8"/>
      <c r="P35" s="8"/>
      <c r="Q35" s="8"/>
      <c r="R35" s="8"/>
      <c r="S35" s="8"/>
      <c r="T35" s="8"/>
      <c r="U35" s="8"/>
      <c r="V35" s="8"/>
      <c r="W35" s="8"/>
      <c r="X35" s="8"/>
      <c r="Y35" s="8"/>
      <c r="Z35" s="8"/>
      <c r="AA35" s="8"/>
    </row>
    <row r="36" spans="1:27" ht="15.75" customHeight="1">
      <c r="A36" s="4"/>
      <c r="B36" s="4" t="s">
        <v>2531</v>
      </c>
      <c r="C36" s="4"/>
      <c r="D36" s="4" t="s">
        <v>2532</v>
      </c>
      <c r="E36" s="4" t="s">
        <v>86</v>
      </c>
      <c r="F36" s="4"/>
      <c r="G36" s="4" t="s">
        <v>2533</v>
      </c>
      <c r="H36" s="21">
        <v>918530096928</v>
      </c>
      <c r="I36" s="4" t="s">
        <v>2189</v>
      </c>
      <c r="J36" s="4" t="s">
        <v>2534</v>
      </c>
      <c r="K36" s="4"/>
      <c r="L36" s="4" t="s">
        <v>2191</v>
      </c>
      <c r="M36" s="8" t="e">
        <v>#N/A</v>
      </c>
      <c r="N36" s="8" t="e">
        <v>#N/A</v>
      </c>
      <c r="O36" s="8"/>
      <c r="P36" s="8"/>
      <c r="Q36" s="8"/>
      <c r="R36" s="8"/>
      <c r="S36" s="8"/>
      <c r="T36" s="8"/>
      <c r="U36" s="8"/>
      <c r="V36" s="8"/>
      <c r="W36" s="8"/>
      <c r="X36" s="8"/>
      <c r="Y36" s="8"/>
      <c r="Z36" s="8"/>
      <c r="AA36" s="8"/>
    </row>
    <row r="37" spans="1:27" ht="15.75" customHeight="1">
      <c r="A37" s="4">
        <v>937</v>
      </c>
      <c r="B37" s="10" t="s">
        <v>2537</v>
      </c>
      <c r="C37" s="4"/>
      <c r="D37" s="10" t="s">
        <v>85</v>
      </c>
      <c r="E37" s="10" t="s">
        <v>86</v>
      </c>
      <c r="F37" s="7">
        <v>12</v>
      </c>
      <c r="G37" s="10" t="s">
        <v>2538</v>
      </c>
      <c r="H37" s="20">
        <v>971554201866</v>
      </c>
      <c r="I37" s="4" t="s">
        <v>2189</v>
      </c>
      <c r="J37" s="10"/>
      <c r="K37" s="4"/>
      <c r="L37" s="10" t="s">
        <v>2444</v>
      </c>
      <c r="M37" s="8" t="e">
        <v>#N/A</v>
      </c>
      <c r="N37" s="8" t="e">
        <v>#N/A</v>
      </c>
      <c r="O37" s="8"/>
      <c r="P37" s="8"/>
      <c r="Q37" s="8"/>
      <c r="R37" s="8"/>
      <c r="S37" s="8"/>
      <c r="T37" s="8"/>
      <c r="U37" s="8"/>
      <c r="V37" s="8"/>
      <c r="W37" s="8"/>
      <c r="X37" s="8"/>
      <c r="Y37" s="8"/>
      <c r="Z37" s="8"/>
      <c r="AA37" s="8"/>
    </row>
    <row r="38" spans="1:27" ht="15.75" customHeight="1">
      <c r="A38" s="4">
        <v>958</v>
      </c>
      <c r="B38" s="10" t="s">
        <v>2596</v>
      </c>
      <c r="C38" s="4"/>
      <c r="D38" s="4" t="s">
        <v>1990</v>
      </c>
      <c r="E38" s="4" t="s">
        <v>86</v>
      </c>
      <c r="F38" s="7">
        <v>12</v>
      </c>
      <c r="G38" s="4" t="s">
        <v>2597</v>
      </c>
      <c r="H38" s="21">
        <v>918123692805</v>
      </c>
      <c r="I38" s="4" t="s">
        <v>2189</v>
      </c>
      <c r="J38" s="4"/>
      <c r="K38" s="4"/>
      <c r="L38" s="4" t="s">
        <v>2286</v>
      </c>
      <c r="M38" s="8" t="e">
        <v>#N/A</v>
      </c>
      <c r="N38" s="8" t="e">
        <v>#N/A</v>
      </c>
      <c r="O38" s="8" t="e">
        <v>#N/A</v>
      </c>
      <c r="P38" s="8"/>
      <c r="Q38" s="8"/>
      <c r="R38" s="8"/>
      <c r="S38" s="8"/>
      <c r="T38" s="8"/>
      <c r="U38" s="8"/>
      <c r="V38" s="8"/>
      <c r="W38" s="8"/>
      <c r="X38" s="8"/>
      <c r="Y38" s="8"/>
      <c r="Z38" s="8"/>
      <c r="AA38" s="8"/>
    </row>
    <row r="39" spans="1:27" ht="15.75" customHeight="1">
      <c r="A39" s="4">
        <v>962</v>
      </c>
      <c r="B39" s="4" t="s">
        <v>2605</v>
      </c>
      <c r="C39" s="4"/>
      <c r="D39" s="4" t="s">
        <v>1990</v>
      </c>
      <c r="E39" s="4" t="s">
        <v>86</v>
      </c>
      <c r="F39" s="7">
        <v>12</v>
      </c>
      <c r="G39" s="4" t="s">
        <v>2606</v>
      </c>
      <c r="H39" s="21">
        <v>919848426036</v>
      </c>
      <c r="I39" s="4" t="s">
        <v>2189</v>
      </c>
      <c r="J39" s="4"/>
      <c r="K39" s="4"/>
      <c r="L39" s="4" t="s">
        <v>2286</v>
      </c>
      <c r="M39" s="8" t="e">
        <v>#N/A</v>
      </c>
      <c r="N39" s="8" t="e">
        <v>#N/A</v>
      </c>
      <c r="O39" s="8" t="e">
        <v>#N/A</v>
      </c>
      <c r="P39" s="8"/>
      <c r="Q39" s="8"/>
      <c r="R39" s="8"/>
      <c r="S39" s="8"/>
      <c r="T39" s="8"/>
      <c r="U39" s="8"/>
      <c r="V39" s="8"/>
      <c r="W39" s="8"/>
      <c r="X39" s="8"/>
      <c r="Y39" s="8"/>
      <c r="Z39" s="8"/>
      <c r="AA39" s="8"/>
    </row>
    <row r="40" spans="1:27" ht="15.75" customHeight="1">
      <c r="A40" s="4">
        <v>1004</v>
      </c>
      <c r="B40" s="4" t="s">
        <v>2714</v>
      </c>
      <c r="C40" s="4"/>
      <c r="D40" s="4" t="s">
        <v>133</v>
      </c>
      <c r="E40" s="4" t="s">
        <v>86</v>
      </c>
      <c r="F40" s="7">
        <v>12</v>
      </c>
      <c r="G40" s="4" t="s">
        <v>2715</v>
      </c>
      <c r="H40" s="21">
        <v>918826422900</v>
      </c>
      <c r="I40" s="4" t="s">
        <v>2189</v>
      </c>
      <c r="J40" s="37" t="s">
        <v>2716</v>
      </c>
      <c r="K40" s="4"/>
      <c r="L40" s="4" t="s">
        <v>2273</v>
      </c>
      <c r="M40" s="8" t="e">
        <v>#N/A</v>
      </c>
      <c r="N40" s="8" t="e">
        <v>#N/A</v>
      </c>
      <c r="O40" s="8" t="e">
        <v>#N/A</v>
      </c>
      <c r="P40" s="8"/>
      <c r="Q40" s="8"/>
      <c r="R40" s="8"/>
      <c r="S40" s="8"/>
      <c r="T40" s="8"/>
      <c r="U40" s="8"/>
      <c r="V40" s="8"/>
      <c r="W40" s="8"/>
      <c r="X40" s="8"/>
      <c r="Y40" s="8"/>
      <c r="Z40" s="8"/>
      <c r="AA40" s="8"/>
    </row>
    <row r="41" spans="1:27" ht="15.75" customHeight="1">
      <c r="A41" s="4">
        <v>1005</v>
      </c>
      <c r="B41" s="4" t="s">
        <v>2717</v>
      </c>
      <c r="C41" s="4"/>
      <c r="D41" s="4" t="s">
        <v>133</v>
      </c>
      <c r="E41" s="4" t="s">
        <v>86</v>
      </c>
      <c r="F41" s="7">
        <v>10</v>
      </c>
      <c r="G41" s="4" t="s">
        <v>2718</v>
      </c>
      <c r="H41" s="21">
        <v>918971077773</v>
      </c>
      <c r="I41" s="4" t="s">
        <v>2189</v>
      </c>
      <c r="J41" s="37" t="s">
        <v>2719</v>
      </c>
      <c r="K41" s="4"/>
      <c r="L41" s="4" t="s">
        <v>2273</v>
      </c>
      <c r="M41" s="8" t="e">
        <v>#N/A</v>
      </c>
      <c r="N41" s="8" t="e">
        <v>#N/A</v>
      </c>
      <c r="O41" s="8" t="e">
        <v>#N/A</v>
      </c>
      <c r="P41" s="8"/>
      <c r="Q41" s="8"/>
      <c r="R41" s="8"/>
      <c r="S41" s="8"/>
      <c r="T41" s="8"/>
      <c r="U41" s="8"/>
      <c r="V41" s="8"/>
      <c r="W41" s="8"/>
      <c r="X41" s="8"/>
      <c r="Y41" s="8"/>
      <c r="Z41" s="8"/>
      <c r="AA41" s="8"/>
    </row>
    <row r="42" spans="1:27" ht="15.75" customHeight="1">
      <c r="A42" s="4">
        <v>1006</v>
      </c>
      <c r="B42" s="4" t="s">
        <v>2720</v>
      </c>
      <c r="C42" s="4"/>
      <c r="D42" s="4" t="s">
        <v>133</v>
      </c>
      <c r="E42" s="4" t="s">
        <v>86</v>
      </c>
      <c r="F42" s="7">
        <v>11</v>
      </c>
      <c r="G42" s="4" t="s">
        <v>2721</v>
      </c>
      <c r="H42" s="21">
        <v>917799868333</v>
      </c>
      <c r="I42" s="4" t="s">
        <v>2189</v>
      </c>
      <c r="J42" s="14" t="s">
        <v>2722</v>
      </c>
      <c r="K42" s="4"/>
      <c r="L42" s="4" t="s">
        <v>2273</v>
      </c>
      <c r="M42" s="8" t="e">
        <v>#N/A</v>
      </c>
      <c r="N42" s="8" t="e">
        <v>#N/A</v>
      </c>
      <c r="O42" s="8" t="e">
        <v>#N/A</v>
      </c>
      <c r="P42" s="8"/>
      <c r="Q42" s="8"/>
      <c r="R42" s="8"/>
      <c r="S42" s="8"/>
      <c r="T42" s="8"/>
      <c r="U42" s="8"/>
      <c r="V42" s="8"/>
      <c r="W42" s="8"/>
      <c r="X42" s="8"/>
      <c r="Y42" s="8"/>
      <c r="Z42" s="8"/>
      <c r="AA42" s="8"/>
    </row>
    <row r="43" spans="1:27" ht="15.75" customHeight="1">
      <c r="A43" s="4">
        <v>1007</v>
      </c>
      <c r="B43" s="10" t="s">
        <v>2723</v>
      </c>
      <c r="C43" s="4"/>
      <c r="D43" s="10" t="s">
        <v>133</v>
      </c>
      <c r="E43" s="10" t="s">
        <v>86</v>
      </c>
      <c r="F43" s="7">
        <v>12</v>
      </c>
      <c r="G43" s="10" t="s">
        <v>2724</v>
      </c>
      <c r="H43" s="20">
        <v>919880241873</v>
      </c>
      <c r="I43" s="4" t="s">
        <v>2189</v>
      </c>
      <c r="J43" s="10" t="s">
        <v>2725</v>
      </c>
      <c r="K43" s="4"/>
      <c r="L43" s="10" t="s">
        <v>2269</v>
      </c>
      <c r="M43" s="8" t="e">
        <v>#N/A</v>
      </c>
      <c r="N43" s="8" t="e">
        <v>#N/A</v>
      </c>
      <c r="O43" s="8" t="e">
        <v>#N/A</v>
      </c>
      <c r="P43" s="8"/>
      <c r="Q43" s="8"/>
      <c r="R43" s="8"/>
      <c r="S43" s="8"/>
      <c r="T43" s="8"/>
      <c r="U43" s="8"/>
      <c r="V43" s="8"/>
      <c r="W43" s="8"/>
      <c r="X43" s="8"/>
      <c r="Y43" s="8"/>
      <c r="Z43" s="8"/>
      <c r="AA43" s="8"/>
    </row>
    <row r="44" spans="1:27" ht="15.75" customHeight="1">
      <c r="A44" s="4">
        <v>1008</v>
      </c>
      <c r="B44" s="35" t="s">
        <v>2726</v>
      </c>
      <c r="C44" s="4"/>
      <c r="D44" s="4" t="s">
        <v>133</v>
      </c>
      <c r="E44" s="4" t="s">
        <v>86</v>
      </c>
      <c r="F44" s="7">
        <v>12</v>
      </c>
      <c r="G44" s="4" t="s">
        <v>2727</v>
      </c>
      <c r="H44" s="21">
        <v>919886064767</v>
      </c>
      <c r="I44" s="4" t="s">
        <v>2189</v>
      </c>
      <c r="J44" s="4" t="s">
        <v>2728</v>
      </c>
      <c r="K44" s="4"/>
      <c r="L44" s="4" t="s">
        <v>2290</v>
      </c>
      <c r="M44" s="8" t="e">
        <v>#N/A</v>
      </c>
      <c r="N44" s="8" t="e">
        <v>#N/A</v>
      </c>
      <c r="O44" s="8" t="e">
        <v>#N/A</v>
      </c>
      <c r="P44" s="8"/>
      <c r="Q44" s="8"/>
      <c r="R44" s="8"/>
      <c r="S44" s="8"/>
      <c r="T44" s="8"/>
      <c r="U44" s="8"/>
      <c r="V44" s="8"/>
      <c r="W44" s="8"/>
      <c r="X44" s="8"/>
      <c r="Y44" s="8"/>
      <c r="Z44" s="8"/>
      <c r="AA44" s="8"/>
    </row>
    <row r="45" spans="1:27" ht="15.75" customHeight="1">
      <c r="A45" s="4">
        <v>1009</v>
      </c>
      <c r="B45" s="10" t="s">
        <v>2729</v>
      </c>
      <c r="C45" s="4"/>
      <c r="D45" s="4" t="s">
        <v>133</v>
      </c>
      <c r="E45" s="4" t="s">
        <v>86</v>
      </c>
      <c r="F45" s="7">
        <v>12</v>
      </c>
      <c r="G45" s="4" t="s">
        <v>2730</v>
      </c>
      <c r="H45" s="21">
        <v>917760454981</v>
      </c>
      <c r="I45" s="4" t="s">
        <v>2189</v>
      </c>
      <c r="J45" s="4" t="s">
        <v>2731</v>
      </c>
      <c r="K45" s="4"/>
      <c r="L45" s="4" t="s">
        <v>2286</v>
      </c>
      <c r="M45" s="8" t="e">
        <v>#N/A</v>
      </c>
      <c r="N45" s="8" t="e">
        <v>#N/A</v>
      </c>
      <c r="O45" s="8" t="e">
        <v>#N/A</v>
      </c>
      <c r="P45" s="8"/>
      <c r="Q45" s="8"/>
      <c r="R45" s="8"/>
      <c r="S45" s="8"/>
      <c r="T45" s="8"/>
      <c r="U45" s="8"/>
      <c r="V45" s="8"/>
      <c r="W45" s="8"/>
      <c r="X45" s="8"/>
      <c r="Y45" s="8"/>
      <c r="Z45" s="8"/>
      <c r="AA45" s="8"/>
    </row>
    <row r="46" spans="1:27" ht="15.75" customHeight="1">
      <c r="A46" s="4">
        <v>1010</v>
      </c>
      <c r="B46" s="10" t="s">
        <v>2732</v>
      </c>
      <c r="C46" s="4"/>
      <c r="D46" s="10" t="s">
        <v>133</v>
      </c>
      <c r="E46" s="10" t="s">
        <v>86</v>
      </c>
      <c r="F46" s="7">
        <v>12</v>
      </c>
      <c r="G46" s="10" t="s">
        <v>2733</v>
      </c>
      <c r="H46" s="20">
        <v>919945038535</v>
      </c>
      <c r="I46" s="4" t="s">
        <v>2189</v>
      </c>
      <c r="J46" s="10" t="s">
        <v>2734</v>
      </c>
      <c r="K46" s="4"/>
      <c r="L46" s="10" t="s">
        <v>2269</v>
      </c>
      <c r="M46" s="8" t="e">
        <v>#N/A</v>
      </c>
      <c r="N46" s="8" t="e">
        <v>#N/A</v>
      </c>
      <c r="O46" s="8" t="e">
        <v>#N/A</v>
      </c>
      <c r="P46" s="8"/>
      <c r="Q46" s="8"/>
      <c r="R46" s="8"/>
      <c r="S46" s="8"/>
      <c r="T46" s="8"/>
      <c r="U46" s="8"/>
      <c r="V46" s="8"/>
      <c r="W46" s="8"/>
      <c r="X46" s="8"/>
      <c r="Y46" s="8"/>
      <c r="Z46" s="8"/>
      <c r="AA46" s="8"/>
    </row>
    <row r="47" spans="1:27" ht="15.75" customHeight="1">
      <c r="A47" s="4">
        <v>1011</v>
      </c>
      <c r="B47" s="10" t="s">
        <v>2735</v>
      </c>
      <c r="C47" s="4"/>
      <c r="D47" s="4" t="s">
        <v>133</v>
      </c>
      <c r="E47" s="4" t="s">
        <v>86</v>
      </c>
      <c r="F47" s="7">
        <v>10</v>
      </c>
      <c r="G47" s="4" t="s">
        <v>2736</v>
      </c>
      <c r="H47" s="21">
        <v>919811810112</v>
      </c>
      <c r="I47" s="4" t="s">
        <v>2189</v>
      </c>
      <c r="J47" s="4" t="s">
        <v>2737</v>
      </c>
      <c r="K47" s="4"/>
      <c r="L47" s="4" t="s">
        <v>2290</v>
      </c>
      <c r="M47" s="8" t="e">
        <v>#N/A</v>
      </c>
      <c r="N47" s="8" t="e">
        <v>#N/A</v>
      </c>
      <c r="O47" s="8" t="e">
        <v>#N/A</v>
      </c>
      <c r="P47" s="8"/>
      <c r="Q47" s="8"/>
      <c r="R47" s="8"/>
      <c r="S47" s="8"/>
      <c r="T47" s="8"/>
      <c r="U47" s="8"/>
      <c r="V47" s="8"/>
      <c r="W47" s="8"/>
      <c r="X47" s="8"/>
      <c r="Y47" s="8"/>
      <c r="Z47" s="8"/>
      <c r="AA47" s="8"/>
    </row>
    <row r="48" spans="1:27" ht="15.75" customHeight="1">
      <c r="A48" s="4">
        <v>1012</v>
      </c>
      <c r="B48" s="10" t="s">
        <v>2738</v>
      </c>
      <c r="C48" s="4"/>
      <c r="D48" s="4" t="s">
        <v>133</v>
      </c>
      <c r="E48" s="4" t="s">
        <v>86</v>
      </c>
      <c r="F48" s="7">
        <v>10</v>
      </c>
      <c r="G48" s="4" t="s">
        <v>2739</v>
      </c>
      <c r="H48" s="21">
        <v>919900511788</v>
      </c>
      <c r="I48" s="4" t="s">
        <v>2189</v>
      </c>
      <c r="J48" s="4" t="s">
        <v>2740</v>
      </c>
      <c r="K48" s="4"/>
      <c r="L48" s="4" t="s">
        <v>2286</v>
      </c>
      <c r="M48" s="8" t="e">
        <v>#N/A</v>
      </c>
      <c r="N48" s="8" t="e">
        <v>#N/A</v>
      </c>
      <c r="O48" s="8" t="e">
        <v>#N/A</v>
      </c>
      <c r="P48" s="8"/>
      <c r="Q48" s="8"/>
      <c r="R48" s="8"/>
      <c r="S48" s="8"/>
      <c r="T48" s="8"/>
      <c r="U48" s="8"/>
      <c r="V48" s="8"/>
      <c r="W48" s="8"/>
      <c r="X48" s="8"/>
      <c r="Y48" s="8"/>
      <c r="Z48" s="8"/>
      <c r="AA48" s="8"/>
    </row>
    <row r="49" spans="1:27" ht="15.75" customHeight="1">
      <c r="A49" s="4">
        <v>1026</v>
      </c>
      <c r="B49" s="4" t="s">
        <v>2778</v>
      </c>
      <c r="C49" s="4"/>
      <c r="D49" s="4" t="s">
        <v>133</v>
      </c>
      <c r="E49" s="4" t="s">
        <v>86</v>
      </c>
      <c r="F49" s="7">
        <v>12</v>
      </c>
      <c r="G49" s="4" t="s">
        <v>2779</v>
      </c>
      <c r="H49" s="21">
        <v>919632222387</v>
      </c>
      <c r="I49" s="4" t="s">
        <v>2189</v>
      </c>
      <c r="J49" s="4" t="s">
        <v>2780</v>
      </c>
      <c r="K49" s="4"/>
      <c r="L49" s="4" t="s">
        <v>2290</v>
      </c>
      <c r="M49" s="8" t="e">
        <v>#N/A</v>
      </c>
      <c r="N49" s="8" t="e">
        <v>#N/A</v>
      </c>
      <c r="O49" s="8" t="e">
        <v>#N/A</v>
      </c>
      <c r="P49" s="8"/>
      <c r="Q49" s="8"/>
      <c r="R49" s="8"/>
      <c r="S49" s="8"/>
      <c r="T49" s="8"/>
      <c r="U49" s="8"/>
      <c r="V49" s="8"/>
      <c r="W49" s="8"/>
      <c r="X49" s="8"/>
      <c r="Y49" s="8"/>
      <c r="Z49" s="8"/>
      <c r="AA49" s="8"/>
    </row>
    <row r="50" spans="1:27" ht="15.75" customHeight="1">
      <c r="A50" s="4">
        <v>1033</v>
      </c>
      <c r="B50" s="4" t="s">
        <v>2799</v>
      </c>
      <c r="C50" s="4"/>
      <c r="D50" s="4" t="s">
        <v>133</v>
      </c>
      <c r="E50" s="4" t="s">
        <v>86</v>
      </c>
      <c r="F50" s="7">
        <v>12</v>
      </c>
      <c r="G50" s="4" t="s">
        <v>2800</v>
      </c>
      <c r="H50" s="21">
        <v>919686602161</v>
      </c>
      <c r="I50" s="4" t="s">
        <v>2189</v>
      </c>
      <c r="J50" s="14" t="s">
        <v>2801</v>
      </c>
      <c r="K50" s="4"/>
      <c r="L50" s="4" t="s">
        <v>2273</v>
      </c>
      <c r="M50" s="8" t="e">
        <v>#N/A</v>
      </c>
      <c r="N50" s="8" t="e">
        <v>#N/A</v>
      </c>
      <c r="O50" s="8" t="e">
        <v>#N/A</v>
      </c>
      <c r="P50" s="8"/>
      <c r="Q50" s="8"/>
      <c r="R50" s="8"/>
      <c r="S50" s="8"/>
      <c r="T50" s="8"/>
      <c r="U50" s="8"/>
      <c r="V50" s="8"/>
      <c r="W50" s="8"/>
      <c r="X50" s="8"/>
      <c r="Y50" s="8"/>
      <c r="Z50" s="8"/>
      <c r="AA50" s="8"/>
    </row>
    <row r="51" spans="1:27" ht="15.75" customHeight="1">
      <c r="A51" s="4">
        <v>1060</v>
      </c>
      <c r="B51" s="4" t="s">
        <v>2877</v>
      </c>
      <c r="C51" s="4"/>
      <c r="D51" s="4" t="s">
        <v>2878</v>
      </c>
      <c r="E51" s="4" t="s">
        <v>86</v>
      </c>
      <c r="F51" s="7">
        <v>11</v>
      </c>
      <c r="G51" s="4" t="s">
        <v>2879</v>
      </c>
      <c r="H51" s="21">
        <v>919902439800</v>
      </c>
      <c r="I51" s="4" t="s">
        <v>2189</v>
      </c>
      <c r="J51" s="37" t="s">
        <v>2880</v>
      </c>
      <c r="K51" s="4"/>
      <c r="L51" s="4" t="s">
        <v>2290</v>
      </c>
      <c r="M51" s="8" t="e">
        <v>#N/A</v>
      </c>
      <c r="N51" s="8" t="e">
        <v>#N/A</v>
      </c>
      <c r="O51" s="8" t="e">
        <v>#N/A</v>
      </c>
      <c r="P51" s="8"/>
      <c r="Q51" s="8"/>
      <c r="R51" s="8"/>
      <c r="S51" s="8"/>
      <c r="T51" s="8"/>
      <c r="U51" s="8"/>
      <c r="V51" s="8"/>
      <c r="W51" s="8"/>
      <c r="X51" s="8"/>
      <c r="Y51" s="8"/>
      <c r="Z51" s="8"/>
      <c r="AA51" s="8"/>
    </row>
    <row r="52" spans="1:27" ht="15.75" customHeight="1">
      <c r="A52" s="4">
        <v>1061</v>
      </c>
      <c r="B52" s="4" t="s">
        <v>2881</v>
      </c>
      <c r="C52" s="4"/>
      <c r="D52" s="4" t="s">
        <v>2878</v>
      </c>
      <c r="E52" s="4" t="s">
        <v>86</v>
      </c>
      <c r="F52" s="7">
        <v>12</v>
      </c>
      <c r="G52" s="4" t="s">
        <v>2882</v>
      </c>
      <c r="H52" s="21">
        <v>919831241414</v>
      </c>
      <c r="I52" s="4" t="s">
        <v>2189</v>
      </c>
      <c r="J52" s="4" t="s">
        <v>2883</v>
      </c>
      <c r="K52" s="4"/>
      <c r="L52" s="4" t="s">
        <v>2273</v>
      </c>
      <c r="M52" s="8" t="e">
        <v>#N/A</v>
      </c>
      <c r="N52" s="8" t="e">
        <v>#N/A</v>
      </c>
      <c r="O52" s="8" t="e">
        <v>#N/A</v>
      </c>
      <c r="P52" s="8"/>
      <c r="Q52" s="8"/>
      <c r="R52" s="8"/>
      <c r="S52" s="8"/>
      <c r="T52" s="8"/>
      <c r="U52" s="8"/>
      <c r="V52" s="8"/>
      <c r="W52" s="8"/>
      <c r="X52" s="8"/>
      <c r="Y52" s="8"/>
      <c r="Z52" s="8"/>
      <c r="AA52" s="8"/>
    </row>
    <row r="53" spans="1:27" ht="15.75" customHeight="1">
      <c r="A53" s="4">
        <v>1062</v>
      </c>
      <c r="B53" s="10" t="s">
        <v>2884</v>
      </c>
      <c r="C53" s="4"/>
      <c r="D53" s="10" t="s">
        <v>2878</v>
      </c>
      <c r="E53" s="10" t="s">
        <v>86</v>
      </c>
      <c r="F53" s="7">
        <v>12</v>
      </c>
      <c r="G53" s="10" t="s">
        <v>2885</v>
      </c>
      <c r="H53" s="20">
        <v>917338100666</v>
      </c>
      <c r="I53" s="4" t="s">
        <v>2189</v>
      </c>
      <c r="J53" s="10" t="s">
        <v>275</v>
      </c>
      <c r="K53" s="4"/>
      <c r="L53" s="10" t="s">
        <v>2236</v>
      </c>
      <c r="M53" s="8" t="e">
        <v>#N/A</v>
      </c>
      <c r="N53" s="8" t="e">
        <v>#N/A</v>
      </c>
      <c r="O53" s="8" t="e">
        <v>#N/A</v>
      </c>
      <c r="P53" s="8"/>
      <c r="Q53" s="8"/>
      <c r="R53" s="8"/>
      <c r="S53" s="8"/>
      <c r="T53" s="8"/>
      <c r="U53" s="8"/>
      <c r="V53" s="8"/>
      <c r="W53" s="8"/>
      <c r="X53" s="8"/>
      <c r="Y53" s="8"/>
      <c r="Z53" s="8"/>
      <c r="AA53" s="8"/>
    </row>
    <row r="54" spans="1:27" ht="15.75" customHeight="1">
      <c r="A54" s="4">
        <v>1064</v>
      </c>
      <c r="B54" s="4" t="s">
        <v>2889</v>
      </c>
      <c r="C54" s="4"/>
      <c r="D54" s="4" t="s">
        <v>133</v>
      </c>
      <c r="E54" s="4" t="s">
        <v>86</v>
      </c>
      <c r="F54" s="7">
        <v>10</v>
      </c>
      <c r="G54" s="4" t="s">
        <v>2890</v>
      </c>
      <c r="H54" s="21">
        <v>918971969530</v>
      </c>
      <c r="I54" s="4" t="s">
        <v>2189</v>
      </c>
      <c r="J54" s="4" t="s">
        <v>2883</v>
      </c>
      <c r="K54" s="4"/>
      <c r="L54" s="4" t="s">
        <v>2273</v>
      </c>
      <c r="M54" s="8" t="e">
        <v>#N/A</v>
      </c>
      <c r="N54" s="8" t="e">
        <v>#N/A</v>
      </c>
      <c r="O54" s="8" t="e">
        <v>#N/A</v>
      </c>
      <c r="P54" s="8"/>
      <c r="Q54" s="8"/>
      <c r="R54" s="8"/>
      <c r="S54" s="8"/>
      <c r="T54" s="8"/>
      <c r="U54" s="8"/>
      <c r="V54" s="8"/>
      <c r="W54" s="8"/>
      <c r="X54" s="8"/>
      <c r="Y54" s="8"/>
      <c r="Z54" s="8"/>
      <c r="AA54" s="8"/>
    </row>
    <row r="55" spans="1:27" ht="15.75" customHeight="1">
      <c r="A55" s="4">
        <v>1110</v>
      </c>
      <c r="B55" s="4" t="s">
        <v>3007</v>
      </c>
      <c r="C55" s="4"/>
      <c r="D55" s="4" t="s">
        <v>133</v>
      </c>
      <c r="E55" s="4" t="s">
        <v>86</v>
      </c>
      <c r="F55" s="7">
        <v>11</v>
      </c>
      <c r="G55" s="4" t="s">
        <v>3008</v>
      </c>
      <c r="H55" s="21">
        <v>919731544700</v>
      </c>
      <c r="I55" s="4" t="s">
        <v>2189</v>
      </c>
      <c r="J55" s="4" t="s">
        <v>3009</v>
      </c>
      <c r="K55" s="4"/>
      <c r="L55" s="4" t="s">
        <v>2236</v>
      </c>
      <c r="M55" s="8" t="e">
        <v>#N/A</v>
      </c>
      <c r="N55" s="8" t="e">
        <v>#N/A</v>
      </c>
      <c r="O55" s="8" t="e">
        <v>#N/A</v>
      </c>
      <c r="P55" s="8"/>
      <c r="Q55" s="8"/>
      <c r="R55" s="8"/>
      <c r="S55" s="8"/>
      <c r="T55" s="8"/>
      <c r="U55" s="8"/>
      <c r="V55" s="8"/>
      <c r="W55" s="8"/>
      <c r="X55" s="8"/>
      <c r="Y55" s="8"/>
      <c r="Z55" s="8"/>
      <c r="AA55" s="8"/>
    </row>
    <row r="56" spans="1:27" ht="15.75" customHeight="1">
      <c r="A56" s="4">
        <v>1133</v>
      </c>
      <c r="B56" s="4" t="s">
        <v>3067</v>
      </c>
      <c r="C56" s="4"/>
      <c r="D56" s="4" t="s">
        <v>2046</v>
      </c>
      <c r="E56" s="4" t="s">
        <v>86</v>
      </c>
      <c r="F56" s="7">
        <v>12</v>
      </c>
      <c r="G56" s="4" t="s">
        <v>3068</v>
      </c>
      <c r="H56" s="21">
        <v>918884291507</v>
      </c>
      <c r="I56" s="4" t="s">
        <v>2189</v>
      </c>
      <c r="J56" s="4" t="s">
        <v>58</v>
      </c>
      <c r="K56" s="4"/>
      <c r="L56" s="4" t="s">
        <v>2269</v>
      </c>
      <c r="M56" s="8" t="e">
        <v>#N/A</v>
      </c>
      <c r="N56" s="8" t="e">
        <v>#N/A</v>
      </c>
      <c r="O56" s="8" t="e">
        <v>#N/A</v>
      </c>
      <c r="P56" s="8"/>
      <c r="Q56" s="8"/>
      <c r="R56" s="8"/>
      <c r="S56" s="8"/>
      <c r="T56" s="8"/>
      <c r="U56" s="8"/>
      <c r="V56" s="8"/>
      <c r="W56" s="8"/>
      <c r="X56" s="8"/>
      <c r="Y56" s="8"/>
      <c r="Z56" s="8"/>
      <c r="AA56" s="8"/>
    </row>
    <row r="57" spans="1:27" ht="15.75" customHeight="1">
      <c r="A57" s="4">
        <v>1134</v>
      </c>
      <c r="B57" s="10" t="s">
        <v>3069</v>
      </c>
      <c r="C57" s="4"/>
      <c r="D57" s="4" t="s">
        <v>2011</v>
      </c>
      <c r="E57" s="4" t="s">
        <v>86</v>
      </c>
      <c r="F57" s="7">
        <v>10</v>
      </c>
      <c r="G57" s="4" t="s">
        <v>3070</v>
      </c>
      <c r="H57" s="21">
        <v>917382219269</v>
      </c>
      <c r="I57" s="4" t="s">
        <v>2189</v>
      </c>
      <c r="J57" s="4"/>
      <c r="K57" s="4"/>
      <c r="L57" s="4" t="s">
        <v>2286</v>
      </c>
      <c r="M57" s="8" t="e">
        <v>#N/A</v>
      </c>
      <c r="N57" s="8" t="e">
        <v>#N/A</v>
      </c>
      <c r="O57" s="8" t="e">
        <v>#N/A</v>
      </c>
      <c r="P57" s="8"/>
      <c r="Q57" s="8"/>
      <c r="R57" s="8"/>
      <c r="S57" s="8"/>
      <c r="T57" s="8"/>
      <c r="U57" s="8"/>
      <c r="V57" s="8"/>
      <c r="W57" s="8"/>
      <c r="X57" s="8"/>
      <c r="Y57" s="8"/>
      <c r="Z57" s="8"/>
      <c r="AA57" s="8"/>
    </row>
    <row r="58" spans="1:27" ht="15.75" customHeight="1">
      <c r="A58" s="4">
        <v>1136</v>
      </c>
      <c r="B58" s="10" t="s">
        <v>3075</v>
      </c>
      <c r="C58" s="4"/>
      <c r="D58" s="10" t="s">
        <v>2011</v>
      </c>
      <c r="E58" s="10" t="s">
        <v>86</v>
      </c>
      <c r="F58" s="7">
        <v>11</v>
      </c>
      <c r="G58" s="10" t="s">
        <v>3076</v>
      </c>
      <c r="H58" s="20">
        <v>18867905831</v>
      </c>
      <c r="I58" s="4" t="s">
        <v>2189</v>
      </c>
      <c r="J58" s="10" t="s">
        <v>58</v>
      </c>
      <c r="K58" s="4"/>
      <c r="L58" s="10" t="s">
        <v>2269</v>
      </c>
      <c r="M58" s="8" t="e">
        <v>#N/A</v>
      </c>
      <c r="N58" s="8" t="e">
        <v>#N/A</v>
      </c>
      <c r="O58" s="8" t="e">
        <v>#N/A</v>
      </c>
      <c r="P58" s="8"/>
      <c r="Q58" s="8"/>
      <c r="R58" s="8"/>
      <c r="S58" s="8"/>
      <c r="T58" s="8"/>
      <c r="U58" s="8"/>
      <c r="V58" s="8"/>
      <c r="W58" s="8"/>
      <c r="X58" s="8"/>
      <c r="Y58" s="8"/>
      <c r="Z58" s="8"/>
      <c r="AA58" s="8"/>
    </row>
    <row r="59" spans="1:27" ht="15.75" customHeight="1">
      <c r="A59" s="4">
        <v>1140</v>
      </c>
      <c r="B59" s="4" t="s">
        <v>3086</v>
      </c>
      <c r="C59" s="4"/>
      <c r="D59" s="4" t="s">
        <v>2046</v>
      </c>
      <c r="E59" s="4" t="s">
        <v>86</v>
      </c>
      <c r="F59" s="7">
        <v>11</v>
      </c>
      <c r="G59" s="4" t="s">
        <v>3087</v>
      </c>
      <c r="H59" s="21">
        <v>918861309770</v>
      </c>
      <c r="I59" s="4" t="s">
        <v>2189</v>
      </c>
      <c r="J59" s="4" t="s">
        <v>2863</v>
      </c>
      <c r="K59" s="4"/>
      <c r="L59" s="4" t="s">
        <v>2269</v>
      </c>
      <c r="M59" s="8" t="e">
        <v>#N/A</v>
      </c>
      <c r="N59" s="8" t="e">
        <v>#N/A</v>
      </c>
      <c r="O59" s="8" t="e">
        <v>#N/A</v>
      </c>
      <c r="P59" s="8"/>
      <c r="Q59" s="8"/>
      <c r="R59" s="8"/>
      <c r="S59" s="8"/>
      <c r="T59" s="8"/>
      <c r="U59" s="8"/>
      <c r="V59" s="8"/>
      <c r="W59" s="8"/>
      <c r="X59" s="8"/>
      <c r="Y59" s="8"/>
      <c r="Z59" s="8"/>
      <c r="AA59" s="8"/>
    </row>
    <row r="60" spans="1:27" ht="15.75" customHeight="1">
      <c r="A60" s="4">
        <v>1145</v>
      </c>
      <c r="B60" s="26" t="s">
        <v>3097</v>
      </c>
      <c r="C60" s="4"/>
      <c r="D60" s="4" t="s">
        <v>133</v>
      </c>
      <c r="E60" s="4" t="s">
        <v>86</v>
      </c>
      <c r="F60" s="7">
        <v>11</v>
      </c>
      <c r="G60" s="4" t="s">
        <v>3098</v>
      </c>
      <c r="H60" s="21">
        <v>919501937727</v>
      </c>
      <c r="I60" s="4" t="s">
        <v>2189</v>
      </c>
      <c r="J60" s="4" t="s">
        <v>3099</v>
      </c>
      <c r="K60" s="4"/>
      <c r="L60" s="4" t="s">
        <v>2290</v>
      </c>
      <c r="M60" s="8" t="e">
        <v>#N/A</v>
      </c>
      <c r="N60" s="8" t="e">
        <v>#N/A</v>
      </c>
      <c r="O60" s="8" t="e">
        <v>#N/A</v>
      </c>
      <c r="P60" s="8"/>
      <c r="Q60" s="8"/>
      <c r="R60" s="8"/>
      <c r="S60" s="8"/>
      <c r="T60" s="8"/>
      <c r="U60" s="8"/>
      <c r="V60" s="8"/>
      <c r="W60" s="8"/>
      <c r="X60" s="8"/>
      <c r="Y60" s="8"/>
      <c r="Z60" s="8"/>
      <c r="AA60" s="8"/>
    </row>
    <row r="61" spans="1:27" ht="15.75" customHeight="1">
      <c r="A61" s="4">
        <v>1210</v>
      </c>
      <c r="B61" s="10" t="s">
        <v>3288</v>
      </c>
      <c r="C61" s="4"/>
      <c r="D61" s="4" t="s">
        <v>85</v>
      </c>
      <c r="E61" s="4" t="s">
        <v>86</v>
      </c>
      <c r="F61" s="7">
        <v>9</v>
      </c>
      <c r="G61" s="4" t="s">
        <v>256</v>
      </c>
      <c r="H61" s="21">
        <v>9741725500</v>
      </c>
      <c r="I61" s="4" t="s">
        <v>2189</v>
      </c>
      <c r="J61" s="4"/>
      <c r="K61" s="4"/>
      <c r="L61" s="4" t="s">
        <v>2290</v>
      </c>
      <c r="M61" s="8" t="e">
        <v>#N/A</v>
      </c>
      <c r="N61" s="8" t="e">
        <v>#N/A</v>
      </c>
      <c r="O61" s="8" t="e">
        <v>#N/A</v>
      </c>
      <c r="P61" s="8"/>
      <c r="Q61" s="8"/>
      <c r="R61" s="8"/>
      <c r="S61" s="8"/>
      <c r="T61" s="8"/>
      <c r="U61" s="8"/>
      <c r="V61" s="8"/>
      <c r="W61" s="8"/>
      <c r="X61" s="8"/>
      <c r="Y61" s="8"/>
      <c r="Z61" s="8"/>
      <c r="AA61" s="8"/>
    </row>
    <row r="62" spans="1:27" ht="15.75" customHeight="1">
      <c r="A62" s="4">
        <v>1233</v>
      </c>
      <c r="B62" s="4" t="s">
        <v>3367</v>
      </c>
      <c r="C62" s="4"/>
      <c r="D62" s="4" t="s">
        <v>133</v>
      </c>
      <c r="E62" s="4" t="s">
        <v>86</v>
      </c>
      <c r="F62" s="7">
        <v>12</v>
      </c>
      <c r="G62" s="4" t="s">
        <v>3368</v>
      </c>
      <c r="H62" s="21">
        <v>919880220075</v>
      </c>
      <c r="I62" s="4" t="s">
        <v>2189</v>
      </c>
      <c r="J62" s="4" t="s">
        <v>3369</v>
      </c>
      <c r="K62" s="4"/>
      <c r="L62" s="4" t="s">
        <v>2290</v>
      </c>
      <c r="M62" s="8" t="e">
        <v>#N/A</v>
      </c>
      <c r="N62" s="8" t="e">
        <v>#N/A</v>
      </c>
      <c r="O62" s="8" t="e">
        <v>#N/A</v>
      </c>
      <c r="P62" s="8"/>
      <c r="Q62" s="8"/>
      <c r="R62" s="8"/>
      <c r="S62" s="8"/>
      <c r="T62" s="8"/>
      <c r="U62" s="8"/>
      <c r="V62" s="8"/>
      <c r="W62" s="8"/>
      <c r="X62" s="8"/>
      <c r="Y62" s="8"/>
      <c r="Z62" s="8"/>
      <c r="AA62" s="8"/>
    </row>
    <row r="63" spans="1:27" ht="15.75" customHeight="1">
      <c r="A63" s="4">
        <v>1234</v>
      </c>
      <c r="B63" s="4" t="s">
        <v>3370</v>
      </c>
      <c r="C63" s="4"/>
      <c r="D63" s="4" t="s">
        <v>133</v>
      </c>
      <c r="E63" s="4" t="s">
        <v>86</v>
      </c>
      <c r="F63" s="7">
        <v>12</v>
      </c>
      <c r="G63" s="4" t="s">
        <v>3371</v>
      </c>
      <c r="H63" s="21">
        <v>919953008769</v>
      </c>
      <c r="I63" s="4" t="s">
        <v>2189</v>
      </c>
      <c r="J63" s="4" t="s">
        <v>3305</v>
      </c>
      <c r="K63" s="4"/>
      <c r="L63" s="4" t="s">
        <v>2290</v>
      </c>
      <c r="M63" s="8" t="e">
        <v>#N/A</v>
      </c>
      <c r="N63" s="8" t="e">
        <v>#N/A</v>
      </c>
      <c r="O63" s="8" t="e">
        <v>#N/A</v>
      </c>
      <c r="P63" s="8"/>
      <c r="Q63" s="8"/>
      <c r="R63" s="8"/>
      <c r="S63" s="8"/>
      <c r="T63" s="8"/>
      <c r="U63" s="8"/>
      <c r="V63" s="8"/>
      <c r="W63" s="8"/>
      <c r="X63" s="8"/>
      <c r="Y63" s="8"/>
      <c r="Z63" s="8"/>
      <c r="AA63" s="8"/>
    </row>
    <row r="64" spans="1:27" ht="15.75" customHeight="1">
      <c r="A64" s="4">
        <v>1235</v>
      </c>
      <c r="B64" s="4" t="s">
        <v>3372</v>
      </c>
      <c r="C64" s="4"/>
      <c r="D64" s="4" t="s">
        <v>133</v>
      </c>
      <c r="E64" s="4" t="s">
        <v>86</v>
      </c>
      <c r="F64" s="7">
        <v>11</v>
      </c>
      <c r="G64" s="4" t="s">
        <v>3373</v>
      </c>
      <c r="H64" s="21">
        <v>919745672127</v>
      </c>
      <c r="I64" s="4" t="s">
        <v>2189</v>
      </c>
      <c r="J64" s="4" t="s">
        <v>3374</v>
      </c>
      <c r="K64" s="4"/>
      <c r="L64" s="4" t="s">
        <v>2290</v>
      </c>
      <c r="M64" s="8" t="e">
        <v>#N/A</v>
      </c>
      <c r="N64" s="8" t="e">
        <v>#N/A</v>
      </c>
      <c r="O64" s="8" t="e">
        <v>#N/A</v>
      </c>
      <c r="P64" s="8"/>
      <c r="Q64" s="8"/>
      <c r="R64" s="8"/>
      <c r="S64" s="8"/>
      <c r="T64" s="8"/>
      <c r="U64" s="8"/>
      <c r="V64" s="8"/>
      <c r="W64" s="8"/>
      <c r="X64" s="8"/>
      <c r="Y64" s="8"/>
      <c r="Z64" s="8"/>
      <c r="AA64" s="8"/>
    </row>
    <row r="65" spans="1:27" ht="15.75" customHeight="1">
      <c r="A65" s="4">
        <v>1240</v>
      </c>
      <c r="B65" s="4" t="s">
        <v>3388</v>
      </c>
      <c r="C65" s="4"/>
      <c r="D65" s="4" t="s">
        <v>3389</v>
      </c>
      <c r="E65" s="4" t="s">
        <v>86</v>
      </c>
      <c r="F65" s="7">
        <v>11</v>
      </c>
      <c r="G65" s="4" t="s">
        <v>3390</v>
      </c>
      <c r="H65" s="21">
        <v>919916083533</v>
      </c>
      <c r="I65" s="4" t="s">
        <v>2189</v>
      </c>
      <c r="J65" s="4" t="s">
        <v>3391</v>
      </c>
      <c r="K65" s="4"/>
      <c r="L65" s="4" t="s">
        <v>2290</v>
      </c>
      <c r="M65" s="8" t="e">
        <v>#N/A</v>
      </c>
      <c r="N65" s="8" t="e">
        <v>#N/A</v>
      </c>
      <c r="O65" s="8" t="e">
        <v>#N/A</v>
      </c>
      <c r="P65" s="8"/>
      <c r="Q65" s="8"/>
      <c r="R65" s="8"/>
      <c r="S65" s="8"/>
      <c r="T65" s="8"/>
      <c r="U65" s="8"/>
      <c r="V65" s="8"/>
      <c r="W65" s="8"/>
      <c r="X65" s="8"/>
      <c r="Y65" s="8"/>
      <c r="Z65" s="8"/>
      <c r="AA65" s="8"/>
    </row>
    <row r="66" spans="1:27" ht="15.75" customHeight="1">
      <c r="A66" s="4">
        <v>1245</v>
      </c>
      <c r="B66" s="4" t="s">
        <v>3405</v>
      </c>
      <c r="C66" s="4"/>
      <c r="D66" s="4" t="s">
        <v>3389</v>
      </c>
      <c r="E66" s="4" t="s">
        <v>86</v>
      </c>
      <c r="F66" s="7">
        <v>12</v>
      </c>
      <c r="G66" s="4" t="s">
        <v>3406</v>
      </c>
      <c r="H66" s="21">
        <v>918606037222</v>
      </c>
      <c r="I66" s="4" t="s">
        <v>2189</v>
      </c>
      <c r="J66" s="4" t="s">
        <v>3305</v>
      </c>
      <c r="K66" s="4"/>
      <c r="L66" s="4" t="s">
        <v>2290</v>
      </c>
      <c r="M66" s="8" t="e">
        <v>#N/A</v>
      </c>
      <c r="N66" s="8" t="e">
        <v>#N/A</v>
      </c>
      <c r="O66" s="8" t="e">
        <v>#N/A</v>
      </c>
      <c r="P66" s="8"/>
      <c r="Q66" s="8"/>
      <c r="R66" s="8"/>
      <c r="S66" s="8"/>
      <c r="T66" s="8"/>
      <c r="U66" s="8"/>
      <c r="V66" s="8"/>
      <c r="W66" s="8"/>
      <c r="X66" s="8"/>
      <c r="Y66" s="8"/>
      <c r="Z66" s="8"/>
      <c r="AA66" s="8"/>
    </row>
    <row r="67" spans="1:27" ht="15.75" customHeight="1">
      <c r="A67" s="4">
        <v>1166</v>
      </c>
      <c r="B67" s="4" t="s">
        <v>3157</v>
      </c>
      <c r="C67" s="4"/>
      <c r="D67" s="4" t="s">
        <v>1885</v>
      </c>
      <c r="E67" s="4" t="s">
        <v>1886</v>
      </c>
      <c r="F67" s="7">
        <v>11</v>
      </c>
      <c r="G67" s="4" t="s">
        <v>3158</v>
      </c>
      <c r="H67" s="21">
        <v>919812834004</v>
      </c>
      <c r="I67" s="4" t="s">
        <v>2189</v>
      </c>
      <c r="J67" s="4"/>
      <c r="K67" s="4"/>
      <c r="L67" s="4" t="s">
        <v>2286</v>
      </c>
      <c r="M67" s="8" t="e">
        <v>#N/A</v>
      </c>
      <c r="N67" s="8" t="e">
        <v>#N/A</v>
      </c>
      <c r="O67" s="8" t="e">
        <v>#N/A</v>
      </c>
      <c r="P67" s="8"/>
      <c r="Q67" s="8"/>
      <c r="R67" s="8"/>
      <c r="S67" s="8"/>
      <c r="T67" s="8"/>
      <c r="U67" s="8"/>
      <c r="V67" s="8"/>
      <c r="W67" s="8"/>
      <c r="X67" s="8"/>
      <c r="Y67" s="8"/>
      <c r="Z67" s="8"/>
      <c r="AA67" s="8"/>
    </row>
    <row r="68" spans="1:27" ht="15.75" customHeight="1">
      <c r="A68" s="4">
        <v>1169</v>
      </c>
      <c r="B68" s="4" t="s">
        <v>3165</v>
      </c>
      <c r="C68" s="4"/>
      <c r="D68" s="4" t="s">
        <v>1885</v>
      </c>
      <c r="E68" s="4" t="s">
        <v>1886</v>
      </c>
      <c r="F68" s="7">
        <v>12</v>
      </c>
      <c r="G68" s="4" t="s">
        <v>3166</v>
      </c>
      <c r="H68" s="21">
        <v>919592620050</v>
      </c>
      <c r="I68" s="4" t="s">
        <v>2189</v>
      </c>
      <c r="J68" s="4" t="s">
        <v>3167</v>
      </c>
      <c r="K68" s="4"/>
      <c r="L68" s="4" t="s">
        <v>2286</v>
      </c>
      <c r="M68" s="8" t="e">
        <v>#N/A</v>
      </c>
      <c r="N68" s="8" t="e">
        <v>#N/A</v>
      </c>
      <c r="O68" s="8" t="e">
        <v>#N/A</v>
      </c>
      <c r="P68" s="8"/>
      <c r="Q68" s="8"/>
      <c r="R68" s="8"/>
      <c r="S68" s="8"/>
      <c r="T68" s="8"/>
      <c r="U68" s="8"/>
      <c r="V68" s="8"/>
      <c r="W68" s="8"/>
      <c r="X68" s="8"/>
      <c r="Y68" s="8"/>
      <c r="Z68" s="8"/>
      <c r="AA68" s="8"/>
    </row>
    <row r="69" spans="1:27" ht="15.75" customHeight="1">
      <c r="A69" s="4">
        <v>1220</v>
      </c>
      <c r="B69" s="4" t="s">
        <v>3319</v>
      </c>
      <c r="C69" s="4"/>
      <c r="D69" s="4" t="s">
        <v>3320</v>
      </c>
      <c r="E69" s="4" t="s">
        <v>3321</v>
      </c>
      <c r="F69" s="7">
        <v>12</v>
      </c>
      <c r="G69" s="4" t="s">
        <v>3322</v>
      </c>
      <c r="H69" s="21">
        <v>447547369987</v>
      </c>
      <c r="I69" s="4" t="s">
        <v>2189</v>
      </c>
      <c r="J69" s="4" t="s">
        <v>3323</v>
      </c>
      <c r="K69" s="4"/>
      <c r="L69" s="4" t="s">
        <v>2290</v>
      </c>
      <c r="M69" s="8" t="e">
        <v>#N/A</v>
      </c>
      <c r="N69" s="8" t="e">
        <v>#N/A</v>
      </c>
      <c r="O69" s="8" t="e">
        <v>#N/A</v>
      </c>
      <c r="P69" s="8"/>
      <c r="Q69" s="8"/>
      <c r="R69" s="8"/>
      <c r="S69" s="8"/>
      <c r="T69" s="8"/>
      <c r="U69" s="8"/>
      <c r="V69" s="8"/>
      <c r="W69" s="8"/>
      <c r="X69" s="8"/>
      <c r="Y69" s="8"/>
      <c r="Z69" s="8"/>
      <c r="AA69" s="8"/>
    </row>
    <row r="70" spans="1:27" ht="15.75" customHeight="1">
      <c r="A70" s="4">
        <v>1239</v>
      </c>
      <c r="B70" s="4" t="s">
        <v>3385</v>
      </c>
      <c r="C70" s="4"/>
      <c r="D70" s="4" t="s">
        <v>3320</v>
      </c>
      <c r="E70" s="4" t="s">
        <v>3321</v>
      </c>
      <c r="F70" s="7">
        <v>11</v>
      </c>
      <c r="G70" s="4" t="s">
        <v>3386</v>
      </c>
      <c r="H70" s="21">
        <v>19177707964</v>
      </c>
      <c r="I70" s="4" t="s">
        <v>2189</v>
      </c>
      <c r="J70" s="4" t="s">
        <v>3387</v>
      </c>
      <c r="K70" s="4"/>
      <c r="L70" s="4" t="s">
        <v>2290</v>
      </c>
      <c r="M70" s="8" t="e">
        <v>#N/A</v>
      </c>
      <c r="N70" s="8" t="e">
        <v>#N/A</v>
      </c>
      <c r="O70" s="8" t="e">
        <v>#N/A</v>
      </c>
      <c r="P70" s="8"/>
      <c r="Q70" s="8"/>
      <c r="R70" s="8"/>
      <c r="S70" s="8"/>
      <c r="T70" s="8"/>
      <c r="U70" s="8"/>
      <c r="V70" s="8"/>
      <c r="W70" s="8"/>
      <c r="X70" s="8"/>
      <c r="Y70" s="8"/>
      <c r="Z70" s="8"/>
      <c r="AA70" s="8"/>
    </row>
    <row r="71" spans="1:27" ht="15.75" customHeight="1">
      <c r="A71" s="4">
        <v>1168</v>
      </c>
      <c r="B71" s="4" t="s">
        <v>3161</v>
      </c>
      <c r="C71" s="4"/>
      <c r="D71" s="4" t="s">
        <v>3162</v>
      </c>
      <c r="E71" s="4" t="s">
        <v>3163</v>
      </c>
      <c r="F71" s="7">
        <v>10</v>
      </c>
      <c r="G71" s="4" t="s">
        <v>3164</v>
      </c>
      <c r="H71" s="21">
        <v>917418035313</v>
      </c>
      <c r="I71" s="4" t="s">
        <v>2189</v>
      </c>
      <c r="J71" s="4"/>
      <c r="K71" s="4"/>
      <c r="L71" s="4" t="s">
        <v>2286</v>
      </c>
      <c r="M71" s="8" t="e">
        <v>#N/A</v>
      </c>
      <c r="N71" s="8" t="e">
        <v>#N/A</v>
      </c>
      <c r="O71" s="8" t="e">
        <v>#N/A</v>
      </c>
      <c r="P71" s="8"/>
      <c r="Q71" s="8"/>
      <c r="R71" s="8"/>
      <c r="S71" s="8"/>
      <c r="T71" s="8"/>
      <c r="U71" s="8"/>
      <c r="V71" s="8"/>
      <c r="W71" s="8"/>
      <c r="X71" s="8"/>
      <c r="Y71" s="8"/>
      <c r="Z71" s="8"/>
      <c r="AA71" s="8"/>
    </row>
    <row r="72" spans="1:27" ht="15.75" customHeight="1">
      <c r="A72" s="4">
        <v>48</v>
      </c>
      <c r="B72" s="10" t="s">
        <v>141</v>
      </c>
      <c r="C72" s="4"/>
      <c r="D72" s="6" t="s">
        <v>142</v>
      </c>
      <c r="E72" s="6" t="s">
        <v>143</v>
      </c>
      <c r="F72" s="7">
        <v>8</v>
      </c>
      <c r="G72" s="6" t="s">
        <v>144</v>
      </c>
      <c r="H72" s="6">
        <v>8489920004</v>
      </c>
      <c r="I72" s="4" t="s">
        <v>40</v>
      </c>
      <c r="J72" s="4" t="s">
        <v>145</v>
      </c>
      <c r="K72" s="4"/>
      <c r="L72" s="4"/>
      <c r="M72" s="8" t="e">
        <v>#N/A</v>
      </c>
      <c r="N72" s="8" t="e">
        <v>#N/A</v>
      </c>
      <c r="O72" s="8" t="s">
        <v>3423</v>
      </c>
      <c r="P72" s="8"/>
      <c r="Q72" s="8"/>
      <c r="R72" s="8"/>
      <c r="S72" s="8"/>
      <c r="T72" s="8"/>
      <c r="U72" s="8"/>
      <c r="V72" s="8"/>
      <c r="W72" s="8"/>
      <c r="X72" s="8"/>
      <c r="Y72" s="8"/>
      <c r="Z72" s="8"/>
      <c r="AA72" s="8"/>
    </row>
    <row r="73" spans="1:27" ht="15.75" customHeight="1">
      <c r="A73" s="4">
        <v>1055</v>
      </c>
      <c r="B73" s="10" t="s">
        <v>2860</v>
      </c>
      <c r="C73" s="4"/>
      <c r="D73" s="10" t="s">
        <v>2861</v>
      </c>
      <c r="E73" s="10" t="s">
        <v>143</v>
      </c>
      <c r="F73" s="7">
        <v>10</v>
      </c>
      <c r="G73" s="10" t="s">
        <v>2862</v>
      </c>
      <c r="H73" s="20">
        <v>919440940269</v>
      </c>
      <c r="I73" s="4" t="s">
        <v>2189</v>
      </c>
      <c r="J73" s="10" t="s">
        <v>2863</v>
      </c>
      <c r="K73" s="4"/>
      <c r="L73" s="10" t="s">
        <v>2269</v>
      </c>
      <c r="M73" s="8" t="e">
        <v>#N/A</v>
      </c>
      <c r="N73" s="8" t="e">
        <v>#N/A</v>
      </c>
      <c r="O73" s="8" t="e">
        <v>#N/A</v>
      </c>
      <c r="P73" s="8"/>
      <c r="Q73" s="8"/>
      <c r="R73" s="8"/>
      <c r="S73" s="8"/>
      <c r="T73" s="8"/>
      <c r="U73" s="8"/>
      <c r="V73" s="8"/>
      <c r="W73" s="8"/>
      <c r="X73" s="8"/>
      <c r="Y73" s="8"/>
      <c r="Z73" s="8"/>
      <c r="AA73" s="8"/>
    </row>
    <row r="74" spans="1:27" ht="15.75" customHeight="1">
      <c r="A74" s="4">
        <v>1112</v>
      </c>
      <c r="B74" s="4" t="s">
        <v>3013</v>
      </c>
      <c r="C74" s="4"/>
      <c r="D74" s="4" t="s">
        <v>1874</v>
      </c>
      <c r="E74" s="4" t="s">
        <v>143</v>
      </c>
      <c r="F74" s="7">
        <v>12</v>
      </c>
      <c r="G74" s="4" t="s">
        <v>3014</v>
      </c>
      <c r="H74" s="21">
        <v>919810981971</v>
      </c>
      <c r="I74" s="4" t="s">
        <v>2189</v>
      </c>
      <c r="J74" s="14" t="s">
        <v>3015</v>
      </c>
      <c r="K74" s="4"/>
      <c r="L74" s="4" t="s">
        <v>2273</v>
      </c>
      <c r="M74" s="8" t="e">
        <v>#N/A</v>
      </c>
      <c r="N74" s="8" t="e">
        <v>#N/A</v>
      </c>
      <c r="O74" s="8" t="e">
        <v>#N/A</v>
      </c>
      <c r="P74" s="8"/>
      <c r="Q74" s="8"/>
      <c r="R74" s="8"/>
      <c r="S74" s="8"/>
      <c r="T74" s="8"/>
      <c r="U74" s="8"/>
      <c r="V74" s="8"/>
      <c r="W74" s="8"/>
      <c r="X74" s="8"/>
      <c r="Y74" s="8"/>
      <c r="Z74" s="8"/>
      <c r="AA74" s="8"/>
    </row>
    <row r="75" spans="1:27" ht="15.75" customHeight="1">
      <c r="A75" s="4">
        <v>1113</v>
      </c>
      <c r="B75" s="10" t="s">
        <v>3016</v>
      </c>
      <c r="C75" s="4"/>
      <c r="D75" s="10" t="s">
        <v>1874</v>
      </c>
      <c r="E75" s="10" t="s">
        <v>143</v>
      </c>
      <c r="F75" s="7">
        <v>10</v>
      </c>
      <c r="G75" s="10" t="s">
        <v>3017</v>
      </c>
      <c r="H75" s="20">
        <v>919818780888</v>
      </c>
      <c r="I75" s="4" t="s">
        <v>2189</v>
      </c>
      <c r="J75" s="10" t="s">
        <v>58</v>
      </c>
      <c r="K75" s="4"/>
      <c r="L75" s="10" t="s">
        <v>2269</v>
      </c>
      <c r="M75" s="8" t="e">
        <v>#N/A</v>
      </c>
      <c r="N75" s="8" t="e">
        <v>#N/A</v>
      </c>
      <c r="O75" s="8" t="e">
        <v>#N/A</v>
      </c>
      <c r="P75" s="8"/>
      <c r="Q75" s="8"/>
      <c r="R75" s="8"/>
      <c r="S75" s="8"/>
      <c r="T75" s="8"/>
      <c r="U75" s="8"/>
      <c r="V75" s="8"/>
      <c r="W75" s="8"/>
      <c r="X75" s="8"/>
      <c r="Y75" s="8"/>
      <c r="Z75" s="8"/>
      <c r="AA75" s="8"/>
    </row>
    <row r="76" spans="1:27" ht="15.75" customHeight="1">
      <c r="A76" s="4">
        <v>1126</v>
      </c>
      <c r="B76" s="14" t="s">
        <v>3048</v>
      </c>
      <c r="C76" s="4"/>
      <c r="D76" s="14" t="s">
        <v>1874</v>
      </c>
      <c r="E76" s="14" t="s">
        <v>143</v>
      </c>
      <c r="F76" s="7">
        <v>11</v>
      </c>
      <c r="G76" s="14" t="s">
        <v>3049</v>
      </c>
      <c r="H76" s="22">
        <v>919910348383</v>
      </c>
      <c r="I76" s="4" t="s">
        <v>2189</v>
      </c>
      <c r="J76" s="14" t="s">
        <v>3050</v>
      </c>
      <c r="K76" s="4"/>
      <c r="L76" s="14" t="s">
        <v>2273</v>
      </c>
      <c r="M76" s="8" t="e">
        <v>#N/A</v>
      </c>
      <c r="N76" s="8" t="e">
        <v>#N/A</v>
      </c>
      <c r="O76" s="8" t="e">
        <v>#N/A</v>
      </c>
      <c r="P76" s="8"/>
      <c r="Q76" s="8"/>
      <c r="R76" s="8"/>
      <c r="S76" s="8"/>
      <c r="T76" s="8"/>
      <c r="U76" s="8"/>
      <c r="V76" s="8"/>
      <c r="W76" s="8"/>
      <c r="X76" s="8"/>
      <c r="Y76" s="8"/>
      <c r="Z76" s="8"/>
      <c r="AA76" s="8"/>
    </row>
    <row r="77" spans="1:27" ht="15.75" customHeight="1">
      <c r="A77" s="4">
        <v>1127</v>
      </c>
      <c r="B77" s="4" t="s">
        <v>3051</v>
      </c>
      <c r="C77" s="4"/>
      <c r="D77" s="4" t="s">
        <v>1874</v>
      </c>
      <c r="E77" s="4" t="s">
        <v>143</v>
      </c>
      <c r="F77" s="7">
        <v>10</v>
      </c>
      <c r="G77" s="4" t="s">
        <v>3052</v>
      </c>
      <c r="H77" s="21">
        <v>919958400387</v>
      </c>
      <c r="I77" s="4" t="s">
        <v>2189</v>
      </c>
      <c r="J77" s="4" t="s">
        <v>3053</v>
      </c>
      <c r="K77" s="4"/>
      <c r="L77" s="4" t="s">
        <v>2286</v>
      </c>
      <c r="M77" s="8" t="e">
        <v>#N/A</v>
      </c>
      <c r="N77" s="8" t="e">
        <v>#N/A</v>
      </c>
      <c r="O77" s="8" t="e">
        <v>#N/A</v>
      </c>
      <c r="P77" s="8"/>
      <c r="Q77" s="8"/>
      <c r="R77" s="8"/>
      <c r="S77" s="8"/>
      <c r="T77" s="8"/>
      <c r="U77" s="8"/>
      <c r="V77" s="8"/>
      <c r="W77" s="8"/>
      <c r="X77" s="8"/>
      <c r="Y77" s="8"/>
      <c r="Z77" s="8"/>
      <c r="AA77" s="8"/>
    </row>
    <row r="78" spans="1:27" ht="15.75" customHeight="1">
      <c r="A78" s="4">
        <v>1138</v>
      </c>
      <c r="B78" s="10" t="s">
        <v>3080</v>
      </c>
      <c r="C78" s="4"/>
      <c r="D78" s="4" t="s">
        <v>1874</v>
      </c>
      <c r="E78" s="4" t="s">
        <v>143</v>
      </c>
      <c r="F78" s="7">
        <v>12</v>
      </c>
      <c r="G78" s="4" t="s">
        <v>3081</v>
      </c>
      <c r="H78" s="21">
        <v>919810990455</v>
      </c>
      <c r="I78" s="4" t="s">
        <v>2189</v>
      </c>
      <c r="J78" s="4"/>
      <c r="K78" s="4"/>
      <c r="L78" s="4" t="s">
        <v>2286</v>
      </c>
      <c r="M78" s="8" t="e">
        <v>#N/A</v>
      </c>
      <c r="N78" s="8" t="e">
        <v>#N/A</v>
      </c>
      <c r="O78" s="8" t="e">
        <v>#N/A</v>
      </c>
      <c r="P78" s="8"/>
      <c r="Q78" s="8"/>
      <c r="R78" s="8"/>
      <c r="S78" s="8"/>
      <c r="T78" s="8"/>
      <c r="U78" s="8"/>
      <c r="V78" s="8"/>
      <c r="W78" s="8"/>
      <c r="X78" s="8"/>
      <c r="Y78" s="8"/>
      <c r="Z78" s="8"/>
      <c r="AA78" s="8"/>
    </row>
    <row r="79" spans="1:27" ht="15.75" customHeight="1">
      <c r="A79" s="4">
        <v>1143</v>
      </c>
      <c r="B79" s="4" t="s">
        <v>3093</v>
      </c>
      <c r="C79" s="4"/>
      <c r="D79" s="4" t="s">
        <v>1874</v>
      </c>
      <c r="E79" s="4" t="s">
        <v>143</v>
      </c>
      <c r="F79" s="7">
        <v>12</v>
      </c>
      <c r="G79" s="4" t="s">
        <v>3094</v>
      </c>
      <c r="H79" s="21">
        <v>919999819999</v>
      </c>
      <c r="I79" s="4" t="s">
        <v>2189</v>
      </c>
      <c r="J79" s="4" t="s">
        <v>3095</v>
      </c>
      <c r="K79" s="4"/>
      <c r="L79" s="4" t="s">
        <v>2286</v>
      </c>
      <c r="M79" s="8" t="e">
        <v>#N/A</v>
      </c>
      <c r="N79" s="8" t="e">
        <v>#N/A</v>
      </c>
      <c r="O79" s="8" t="e">
        <v>#N/A</v>
      </c>
      <c r="P79" s="8"/>
      <c r="Q79" s="8"/>
      <c r="R79" s="8"/>
      <c r="S79" s="8"/>
      <c r="T79" s="8"/>
      <c r="U79" s="8"/>
      <c r="V79" s="8"/>
      <c r="W79" s="8"/>
      <c r="X79" s="8"/>
      <c r="Y79" s="8"/>
      <c r="Z79" s="8"/>
      <c r="AA79" s="8"/>
    </row>
    <row r="80" spans="1:27" ht="15.75" customHeight="1">
      <c r="A80" s="4">
        <v>1144</v>
      </c>
      <c r="B80" s="4" t="s">
        <v>3096</v>
      </c>
      <c r="C80" s="4"/>
      <c r="D80" s="4" t="s">
        <v>1874</v>
      </c>
      <c r="E80" s="4" t="s">
        <v>143</v>
      </c>
      <c r="F80" s="7">
        <v>11</v>
      </c>
      <c r="G80" s="4" t="s">
        <v>3094</v>
      </c>
      <c r="H80" s="21">
        <v>919999819999</v>
      </c>
      <c r="I80" s="4" t="s">
        <v>2189</v>
      </c>
      <c r="J80" s="4" t="s">
        <v>3095</v>
      </c>
      <c r="K80" s="4"/>
      <c r="L80" s="4" t="s">
        <v>2286</v>
      </c>
      <c r="M80" s="8" t="e">
        <v>#N/A</v>
      </c>
      <c r="N80" s="8" t="e">
        <v>#N/A</v>
      </c>
      <c r="O80" s="8" t="e">
        <v>#N/A</v>
      </c>
      <c r="P80" s="8"/>
      <c r="Q80" s="8"/>
      <c r="R80" s="8"/>
      <c r="S80" s="8"/>
      <c r="T80" s="8"/>
      <c r="U80" s="8"/>
      <c r="V80" s="8"/>
      <c r="W80" s="8"/>
      <c r="X80" s="8"/>
      <c r="Y80" s="8"/>
      <c r="Z80" s="8"/>
      <c r="AA80" s="8"/>
    </row>
    <row r="81" spans="1:27" ht="15.75" customHeight="1">
      <c r="A81" s="4">
        <v>1146</v>
      </c>
      <c r="B81" s="35" t="s">
        <v>3100</v>
      </c>
      <c r="C81" s="4"/>
      <c r="D81" s="4" t="s">
        <v>1874</v>
      </c>
      <c r="E81" s="4" t="s">
        <v>143</v>
      </c>
      <c r="F81" s="7">
        <v>11</v>
      </c>
      <c r="G81" s="4" t="s">
        <v>3101</v>
      </c>
      <c r="H81" s="21">
        <v>919811991129</v>
      </c>
      <c r="I81" s="4" t="s">
        <v>2189</v>
      </c>
      <c r="J81" s="4" t="s">
        <v>3102</v>
      </c>
      <c r="K81" s="4"/>
      <c r="L81" s="4" t="s">
        <v>2290</v>
      </c>
      <c r="M81" s="9" t="s">
        <v>3424</v>
      </c>
      <c r="N81" s="8" t="e">
        <v>#N/A</v>
      </c>
      <c r="O81" s="8"/>
      <c r="P81" s="8"/>
      <c r="Q81" s="8"/>
      <c r="R81" s="8"/>
      <c r="S81" s="8"/>
      <c r="T81" s="8"/>
      <c r="U81" s="8"/>
      <c r="V81" s="8"/>
      <c r="W81" s="8"/>
      <c r="X81" s="8"/>
      <c r="Y81" s="8"/>
      <c r="Z81" s="8"/>
      <c r="AA81" s="8"/>
    </row>
    <row r="82" spans="1:27" ht="15.75" customHeight="1">
      <c r="A82" s="4">
        <v>1150</v>
      </c>
      <c r="B82" s="10" t="s">
        <v>3114</v>
      </c>
      <c r="C82" s="4"/>
      <c r="D82" s="4" t="s">
        <v>1874</v>
      </c>
      <c r="E82" s="4" t="s">
        <v>143</v>
      </c>
      <c r="F82" s="7">
        <v>11</v>
      </c>
      <c r="G82" s="4" t="s">
        <v>3115</v>
      </c>
      <c r="H82" s="21">
        <v>919971666305</v>
      </c>
      <c r="I82" s="4" t="s">
        <v>2189</v>
      </c>
      <c r="J82" s="4"/>
      <c r="K82" s="4"/>
      <c r="L82" s="4" t="s">
        <v>2286</v>
      </c>
      <c r="M82" s="8" t="e">
        <v>#N/A</v>
      </c>
      <c r="N82" s="8" t="e">
        <v>#N/A</v>
      </c>
      <c r="O82" s="8" t="e">
        <v>#N/A</v>
      </c>
      <c r="P82" s="8"/>
      <c r="Q82" s="8"/>
      <c r="R82" s="8"/>
      <c r="S82" s="8"/>
      <c r="T82" s="8"/>
      <c r="U82" s="8"/>
      <c r="V82" s="8"/>
      <c r="W82" s="8"/>
      <c r="X82" s="8"/>
      <c r="Y82" s="8"/>
      <c r="Z82" s="8"/>
      <c r="AA82" s="8"/>
    </row>
    <row r="83" spans="1:27" ht="15.75" customHeight="1">
      <c r="A83" s="4">
        <v>1152</v>
      </c>
      <c r="B83" s="19" t="s">
        <v>3121</v>
      </c>
      <c r="C83" s="4"/>
      <c r="D83" s="4" t="s">
        <v>1874</v>
      </c>
      <c r="E83" s="4" t="s">
        <v>143</v>
      </c>
      <c r="F83" s="7">
        <v>10</v>
      </c>
      <c r="G83" s="4" t="s">
        <v>3122</v>
      </c>
      <c r="H83" s="21">
        <v>919810468229</v>
      </c>
      <c r="I83" s="4" t="s">
        <v>2189</v>
      </c>
      <c r="J83" s="4"/>
      <c r="K83" s="4"/>
      <c r="L83" s="4" t="s">
        <v>2286</v>
      </c>
      <c r="M83" s="8" t="e">
        <v>#N/A</v>
      </c>
      <c r="N83" s="8" t="e">
        <v>#N/A</v>
      </c>
      <c r="O83" s="8" t="e">
        <v>#N/A</v>
      </c>
      <c r="P83" s="8"/>
      <c r="Q83" s="8"/>
      <c r="R83" s="8"/>
      <c r="S83" s="8"/>
      <c r="T83" s="8"/>
      <c r="U83" s="8"/>
      <c r="V83" s="8"/>
      <c r="W83" s="8"/>
      <c r="X83" s="8"/>
      <c r="Y83" s="8"/>
      <c r="Z83" s="8"/>
      <c r="AA83" s="8"/>
    </row>
    <row r="84" spans="1:27" ht="15.75" customHeight="1">
      <c r="A84" s="4">
        <v>1154</v>
      </c>
      <c r="B84" s="4" t="s">
        <v>3125</v>
      </c>
      <c r="C84" s="4"/>
      <c r="D84" s="4" t="s">
        <v>1874</v>
      </c>
      <c r="E84" s="4" t="s">
        <v>143</v>
      </c>
      <c r="F84" s="7">
        <v>12</v>
      </c>
      <c r="G84" s="4" t="s">
        <v>3126</v>
      </c>
      <c r="H84" s="21">
        <v>919873699040</v>
      </c>
      <c r="I84" s="4" t="s">
        <v>2189</v>
      </c>
      <c r="J84" s="4" t="s">
        <v>3127</v>
      </c>
      <c r="K84" s="4"/>
      <c r="L84" s="4" t="s">
        <v>2290</v>
      </c>
      <c r="M84" s="8" t="e">
        <v>#N/A</v>
      </c>
      <c r="N84" s="8" t="e">
        <v>#N/A</v>
      </c>
      <c r="O84" s="8" t="e">
        <v>#N/A</v>
      </c>
      <c r="P84" s="8"/>
      <c r="Q84" s="8"/>
      <c r="R84" s="8"/>
      <c r="S84" s="8"/>
      <c r="T84" s="8"/>
      <c r="U84" s="8"/>
      <c r="V84" s="8"/>
      <c r="W84" s="8"/>
      <c r="X84" s="8"/>
      <c r="Y84" s="8"/>
      <c r="Z84" s="8"/>
      <c r="AA84" s="8"/>
    </row>
    <row r="85" spans="1:27" ht="15.75" customHeight="1">
      <c r="A85" s="4">
        <v>1158</v>
      </c>
      <c r="B85" s="26" t="s">
        <v>3137</v>
      </c>
      <c r="C85" s="4"/>
      <c r="D85" s="4" t="s">
        <v>1874</v>
      </c>
      <c r="E85" s="4" t="s">
        <v>143</v>
      </c>
      <c r="F85" s="7">
        <v>10</v>
      </c>
      <c r="G85" s="4" t="s">
        <v>3138</v>
      </c>
      <c r="H85" s="21">
        <v>918130779944</v>
      </c>
      <c r="I85" s="4" t="s">
        <v>2189</v>
      </c>
      <c r="J85" s="4"/>
      <c r="K85" s="4"/>
      <c r="L85" s="4" t="s">
        <v>2290</v>
      </c>
      <c r="M85" s="8" t="e">
        <v>#N/A</v>
      </c>
      <c r="N85" s="8" t="e">
        <v>#N/A</v>
      </c>
      <c r="O85" s="8" t="e">
        <v>#N/A</v>
      </c>
      <c r="P85" s="8"/>
      <c r="Q85" s="8"/>
      <c r="R85" s="8"/>
      <c r="S85" s="8"/>
      <c r="T85" s="8"/>
      <c r="U85" s="8"/>
      <c r="V85" s="8"/>
      <c r="W85" s="8"/>
      <c r="X85" s="8"/>
      <c r="Y85" s="8"/>
      <c r="Z85" s="8"/>
      <c r="AA85" s="8"/>
    </row>
    <row r="86" spans="1:27" ht="15.75" customHeight="1">
      <c r="A86" s="4">
        <v>1161</v>
      </c>
      <c r="B86" s="4" t="s">
        <v>3144</v>
      </c>
      <c r="C86" s="4"/>
      <c r="D86" s="4" t="s">
        <v>1874</v>
      </c>
      <c r="E86" s="4" t="s">
        <v>143</v>
      </c>
      <c r="F86" s="7">
        <v>10</v>
      </c>
      <c r="G86" s="4" t="s">
        <v>3145</v>
      </c>
      <c r="H86" s="21">
        <v>919811932076</v>
      </c>
      <c r="I86" s="4" t="s">
        <v>2189</v>
      </c>
      <c r="J86" s="4"/>
      <c r="K86" s="4"/>
      <c r="L86" s="4" t="s">
        <v>2286</v>
      </c>
      <c r="M86" s="8" t="e">
        <v>#N/A</v>
      </c>
      <c r="N86" s="8" t="e">
        <v>#N/A</v>
      </c>
      <c r="O86" s="8" t="e">
        <v>#N/A</v>
      </c>
      <c r="P86" s="8"/>
      <c r="Q86" s="8"/>
      <c r="R86" s="8"/>
      <c r="S86" s="8"/>
      <c r="T86" s="8"/>
      <c r="U86" s="8"/>
      <c r="V86" s="8"/>
      <c r="W86" s="8"/>
      <c r="X86" s="8"/>
      <c r="Y86" s="8"/>
      <c r="Z86" s="8"/>
      <c r="AA86" s="8"/>
    </row>
    <row r="87" spans="1:27" ht="15.75" customHeight="1">
      <c r="A87" s="4">
        <v>1162</v>
      </c>
      <c r="B87" s="4" t="s">
        <v>2539</v>
      </c>
      <c r="C87" s="4"/>
      <c r="D87" s="4" t="s">
        <v>1874</v>
      </c>
      <c r="E87" s="4" t="s">
        <v>143</v>
      </c>
      <c r="F87" s="7">
        <v>10</v>
      </c>
      <c r="G87" s="4" t="s">
        <v>3146</v>
      </c>
      <c r="H87" s="21">
        <v>919899452772</v>
      </c>
      <c r="I87" s="4" t="s">
        <v>2189</v>
      </c>
      <c r="J87" s="4"/>
      <c r="K87" s="4"/>
      <c r="L87" s="4" t="s">
        <v>2286</v>
      </c>
      <c r="M87" s="8" t="e">
        <v>#N/A</v>
      </c>
      <c r="N87" s="8" t="e">
        <v>#N/A</v>
      </c>
      <c r="O87" s="8" t="e">
        <v>#N/A</v>
      </c>
      <c r="P87" s="8"/>
      <c r="Q87" s="8"/>
      <c r="R87" s="8"/>
      <c r="S87" s="8"/>
      <c r="T87" s="8"/>
      <c r="U87" s="8"/>
      <c r="V87" s="8"/>
      <c r="W87" s="8"/>
      <c r="X87" s="8"/>
      <c r="Y87" s="8"/>
      <c r="Z87" s="8"/>
      <c r="AA87" s="8"/>
    </row>
    <row r="88" spans="1:27" ht="15.75" customHeight="1">
      <c r="A88" s="4">
        <v>1167</v>
      </c>
      <c r="B88" s="15" t="s">
        <v>3159</v>
      </c>
      <c r="C88" s="4"/>
      <c r="D88" s="4" t="s">
        <v>1874</v>
      </c>
      <c r="E88" s="4" t="s">
        <v>143</v>
      </c>
      <c r="F88" s="7">
        <v>11</v>
      </c>
      <c r="G88" s="4" t="s">
        <v>3160</v>
      </c>
      <c r="H88" s="21">
        <v>919811144022</v>
      </c>
      <c r="I88" s="4" t="s">
        <v>2189</v>
      </c>
      <c r="J88" s="4"/>
      <c r="K88" s="4"/>
      <c r="L88" s="4" t="s">
        <v>2286</v>
      </c>
      <c r="M88" s="8" t="e">
        <v>#N/A</v>
      </c>
      <c r="N88" s="8" t="e">
        <v>#N/A</v>
      </c>
      <c r="O88" s="8" t="e">
        <v>#N/A</v>
      </c>
      <c r="P88" s="8"/>
      <c r="Q88" s="8"/>
      <c r="R88" s="8"/>
      <c r="S88" s="8"/>
      <c r="T88" s="8"/>
      <c r="U88" s="8"/>
      <c r="V88" s="8"/>
      <c r="W88" s="8"/>
      <c r="X88" s="8"/>
      <c r="Y88" s="8"/>
      <c r="Z88" s="8"/>
      <c r="AA88" s="8"/>
    </row>
    <row r="89" spans="1:27" ht="15.75" customHeight="1">
      <c r="A89" s="4">
        <v>1182</v>
      </c>
      <c r="B89" s="4" t="s">
        <v>3203</v>
      </c>
      <c r="C89" s="4"/>
      <c r="D89" s="4" t="s">
        <v>1874</v>
      </c>
      <c r="E89" s="4" t="s">
        <v>143</v>
      </c>
      <c r="F89" s="7">
        <v>11</v>
      </c>
      <c r="G89" s="4" t="s">
        <v>3204</v>
      </c>
      <c r="H89" s="21">
        <v>919899634444</v>
      </c>
      <c r="I89" s="4" t="s">
        <v>2189</v>
      </c>
      <c r="J89" s="4" t="s">
        <v>103</v>
      </c>
      <c r="K89" s="4"/>
      <c r="L89" s="4" t="s">
        <v>2286</v>
      </c>
      <c r="M89" s="8" t="e">
        <v>#N/A</v>
      </c>
      <c r="N89" s="8" t="e">
        <v>#N/A</v>
      </c>
      <c r="O89" s="8" t="e">
        <v>#N/A</v>
      </c>
      <c r="P89" s="8"/>
      <c r="Q89" s="8"/>
      <c r="R89" s="8"/>
      <c r="S89" s="8"/>
      <c r="T89" s="8"/>
      <c r="U89" s="8"/>
      <c r="V89" s="8"/>
      <c r="W89" s="8"/>
      <c r="X89" s="8"/>
      <c r="Y89" s="8"/>
      <c r="Z89" s="8"/>
      <c r="AA89" s="8"/>
    </row>
    <row r="90" spans="1:27" ht="15.75" customHeight="1">
      <c r="A90" s="4">
        <v>1183</v>
      </c>
      <c r="B90" s="10" t="s">
        <v>3205</v>
      </c>
      <c r="C90" s="4"/>
      <c r="D90" s="4" t="s">
        <v>1874</v>
      </c>
      <c r="E90" s="4" t="s">
        <v>143</v>
      </c>
      <c r="F90" s="7">
        <v>11</v>
      </c>
      <c r="G90" s="4" t="s">
        <v>3206</v>
      </c>
      <c r="H90" s="21">
        <v>919540516171</v>
      </c>
      <c r="I90" s="4" t="s">
        <v>2189</v>
      </c>
      <c r="J90" s="4" t="s">
        <v>3207</v>
      </c>
      <c r="K90" s="4"/>
      <c r="L90" s="4" t="s">
        <v>2290</v>
      </c>
      <c r="M90" s="8" t="e">
        <v>#N/A</v>
      </c>
      <c r="N90" s="8" t="e">
        <v>#N/A</v>
      </c>
      <c r="O90" s="8" t="e">
        <v>#N/A</v>
      </c>
      <c r="P90" s="8"/>
      <c r="Q90" s="8"/>
      <c r="R90" s="8"/>
      <c r="S90" s="8"/>
      <c r="T90" s="8"/>
      <c r="U90" s="8"/>
      <c r="V90" s="8"/>
      <c r="W90" s="8"/>
      <c r="X90" s="8"/>
      <c r="Y90" s="8"/>
      <c r="Z90" s="8"/>
      <c r="AA90" s="8"/>
    </row>
    <row r="91" spans="1:27" ht="15.75" customHeight="1">
      <c r="A91" s="4">
        <v>1186</v>
      </c>
      <c r="B91" s="35" t="s">
        <v>3215</v>
      </c>
      <c r="C91" s="4"/>
      <c r="D91" s="4" t="s">
        <v>1874</v>
      </c>
      <c r="E91" s="4" t="s">
        <v>143</v>
      </c>
      <c r="F91" s="7">
        <v>12</v>
      </c>
      <c r="G91" s="4" t="s">
        <v>3216</v>
      </c>
      <c r="H91" s="21">
        <v>919971799147</v>
      </c>
      <c r="I91" s="4" t="s">
        <v>2189</v>
      </c>
      <c r="J91" s="4" t="s">
        <v>3217</v>
      </c>
      <c r="K91" s="4"/>
      <c r="L91" s="4" t="s">
        <v>2290</v>
      </c>
      <c r="M91" s="9" t="s">
        <v>3424</v>
      </c>
      <c r="N91" s="8" t="e">
        <v>#N/A</v>
      </c>
      <c r="O91" s="8"/>
      <c r="P91" s="8"/>
      <c r="Q91" s="8"/>
      <c r="R91" s="8"/>
      <c r="S91" s="8"/>
      <c r="T91" s="8"/>
      <c r="U91" s="8"/>
      <c r="V91" s="8"/>
      <c r="W91" s="8"/>
      <c r="X91" s="8"/>
      <c r="Y91" s="8"/>
      <c r="Z91" s="8"/>
      <c r="AA91" s="8"/>
    </row>
    <row r="92" spans="1:27" ht="15.75" customHeight="1">
      <c r="A92" s="4">
        <v>1191</v>
      </c>
      <c r="B92" s="4" t="s">
        <v>3231</v>
      </c>
      <c r="C92" s="4"/>
      <c r="D92" s="4" t="s">
        <v>1874</v>
      </c>
      <c r="E92" s="4" t="s">
        <v>143</v>
      </c>
      <c r="F92" s="7">
        <v>10</v>
      </c>
      <c r="G92" s="4" t="s">
        <v>3232</v>
      </c>
      <c r="H92" s="21">
        <v>919717177664</v>
      </c>
      <c r="I92" s="4" t="s">
        <v>2189</v>
      </c>
      <c r="J92" s="4" t="s">
        <v>3233</v>
      </c>
      <c r="K92" s="4"/>
      <c r="L92" s="4" t="s">
        <v>2290</v>
      </c>
      <c r="M92" s="8" t="e">
        <v>#N/A</v>
      </c>
      <c r="N92" s="8" t="e">
        <v>#N/A</v>
      </c>
      <c r="O92" s="8" t="e">
        <v>#N/A</v>
      </c>
      <c r="P92" s="8"/>
      <c r="Q92" s="8"/>
      <c r="R92" s="8"/>
      <c r="S92" s="8"/>
      <c r="T92" s="8"/>
      <c r="U92" s="8"/>
      <c r="V92" s="8"/>
      <c r="W92" s="8"/>
      <c r="X92" s="8"/>
      <c r="Y92" s="8"/>
      <c r="Z92" s="8"/>
      <c r="AA92" s="8"/>
    </row>
    <row r="93" spans="1:27" ht="15.75" customHeight="1">
      <c r="A93" s="4">
        <v>1192</v>
      </c>
      <c r="B93" s="35" t="s">
        <v>3234</v>
      </c>
      <c r="C93" s="4"/>
      <c r="D93" s="4" t="s">
        <v>1874</v>
      </c>
      <c r="E93" s="4" t="s">
        <v>143</v>
      </c>
      <c r="F93" s="7">
        <v>12</v>
      </c>
      <c r="G93" s="4" t="s">
        <v>3235</v>
      </c>
      <c r="H93" s="21">
        <v>919910047855</v>
      </c>
      <c r="I93" s="4" t="s">
        <v>2189</v>
      </c>
      <c r="J93" s="4"/>
      <c r="K93" s="4"/>
      <c r="L93" s="4" t="s">
        <v>2286</v>
      </c>
      <c r="M93" s="8" t="e">
        <v>#N/A</v>
      </c>
      <c r="N93" s="8" t="e">
        <v>#N/A</v>
      </c>
      <c r="O93" s="8" t="e">
        <v>#N/A</v>
      </c>
      <c r="P93" s="8"/>
      <c r="Q93" s="8"/>
      <c r="R93" s="8"/>
      <c r="S93" s="8"/>
      <c r="T93" s="8"/>
      <c r="U93" s="8"/>
      <c r="V93" s="8"/>
      <c r="W93" s="8"/>
      <c r="X93" s="8"/>
      <c r="Y93" s="8"/>
      <c r="Z93" s="8"/>
      <c r="AA93" s="8"/>
    </row>
    <row r="94" spans="1:27" ht="15.75" customHeight="1">
      <c r="A94" s="4">
        <v>1193</v>
      </c>
      <c r="B94" s="4" t="s">
        <v>3236</v>
      </c>
      <c r="C94" s="4"/>
      <c r="D94" s="4" t="s">
        <v>1874</v>
      </c>
      <c r="E94" s="4" t="s">
        <v>143</v>
      </c>
      <c r="F94" s="7">
        <v>11</v>
      </c>
      <c r="G94" s="4" t="s">
        <v>3237</v>
      </c>
      <c r="H94" s="21">
        <v>919818901320</v>
      </c>
      <c r="I94" s="4" t="s">
        <v>2189</v>
      </c>
      <c r="J94" s="4" t="s">
        <v>3238</v>
      </c>
      <c r="K94" s="4"/>
      <c r="L94" s="4" t="s">
        <v>2286</v>
      </c>
      <c r="M94" s="8" t="e">
        <v>#N/A</v>
      </c>
      <c r="N94" s="8" t="e">
        <v>#N/A</v>
      </c>
      <c r="O94" s="8" t="e">
        <v>#N/A</v>
      </c>
      <c r="P94" s="8"/>
      <c r="Q94" s="8"/>
      <c r="R94" s="8"/>
      <c r="S94" s="8"/>
      <c r="T94" s="8"/>
      <c r="U94" s="8"/>
      <c r="V94" s="8"/>
      <c r="W94" s="8"/>
      <c r="X94" s="8"/>
      <c r="Y94" s="8"/>
      <c r="Z94" s="8"/>
      <c r="AA94" s="8"/>
    </row>
    <row r="95" spans="1:27" ht="15.75" customHeight="1">
      <c r="A95" s="4">
        <v>1241</v>
      </c>
      <c r="B95" s="4" t="s">
        <v>3392</v>
      </c>
      <c r="C95" s="4"/>
      <c r="D95" s="4" t="s">
        <v>3393</v>
      </c>
      <c r="E95" s="4" t="s">
        <v>143</v>
      </c>
      <c r="F95" s="7">
        <v>11</v>
      </c>
      <c r="G95" s="4" t="s">
        <v>3394</v>
      </c>
      <c r="H95" s="21">
        <v>919810286980</v>
      </c>
      <c r="I95" s="4" t="s">
        <v>2189</v>
      </c>
      <c r="J95" s="4" t="s">
        <v>3395</v>
      </c>
      <c r="K95" s="4"/>
      <c r="L95" s="4" t="s">
        <v>2290</v>
      </c>
      <c r="M95" s="8" t="e">
        <v>#N/A</v>
      </c>
      <c r="N95" s="8" t="e">
        <v>#N/A</v>
      </c>
      <c r="O95" s="8" t="e">
        <v>#N/A</v>
      </c>
      <c r="P95" s="8"/>
      <c r="Q95" s="8"/>
      <c r="R95" s="8"/>
      <c r="S95" s="8"/>
      <c r="T95" s="8"/>
      <c r="U95" s="8"/>
      <c r="V95" s="8"/>
      <c r="W95" s="8"/>
      <c r="X95" s="8"/>
      <c r="Y95" s="8"/>
      <c r="Z95" s="8"/>
      <c r="AA95" s="8"/>
    </row>
    <row r="96" spans="1:27" ht="15.75" customHeight="1">
      <c r="A96" s="4">
        <v>1246</v>
      </c>
      <c r="B96" s="4" t="s">
        <v>3407</v>
      </c>
      <c r="C96" s="4"/>
      <c r="D96" s="4" t="s">
        <v>3408</v>
      </c>
      <c r="E96" s="4" t="s">
        <v>143</v>
      </c>
      <c r="F96" s="7">
        <v>11</v>
      </c>
      <c r="G96" s="4" t="s">
        <v>3409</v>
      </c>
      <c r="H96" s="21">
        <v>919876542120</v>
      </c>
      <c r="I96" s="4" t="s">
        <v>2189</v>
      </c>
      <c r="J96" s="4" t="s">
        <v>3410</v>
      </c>
      <c r="K96" s="4"/>
      <c r="L96" s="4" t="s">
        <v>2290</v>
      </c>
      <c r="M96" s="8" t="e">
        <v>#N/A</v>
      </c>
      <c r="N96" s="8" t="e">
        <v>#N/A</v>
      </c>
      <c r="O96" s="8" t="e">
        <v>#N/A</v>
      </c>
      <c r="P96" s="8"/>
      <c r="Q96" s="8"/>
      <c r="R96" s="8"/>
      <c r="S96" s="8"/>
      <c r="T96" s="8"/>
      <c r="U96" s="8"/>
      <c r="V96" s="8"/>
      <c r="W96" s="8"/>
      <c r="X96" s="8"/>
      <c r="Y96" s="8"/>
      <c r="Z96" s="8"/>
      <c r="AA96" s="8"/>
    </row>
    <row r="97" spans="1:27" ht="15.75" customHeight="1">
      <c r="A97" s="4"/>
      <c r="B97" s="32" t="s">
        <v>2195</v>
      </c>
      <c r="C97" s="4"/>
      <c r="D97" s="4" t="s">
        <v>2196</v>
      </c>
      <c r="E97" s="4" t="s">
        <v>2197</v>
      </c>
      <c r="F97" s="4"/>
      <c r="G97" s="4" t="s">
        <v>2198</v>
      </c>
      <c r="H97" s="21">
        <v>919810905952</v>
      </c>
      <c r="I97" s="4" t="s">
        <v>2189</v>
      </c>
      <c r="J97" s="4" t="s">
        <v>2199</v>
      </c>
      <c r="K97" s="4"/>
      <c r="L97" s="4" t="s">
        <v>2191</v>
      </c>
      <c r="M97" s="8" t="e">
        <v>#N/A</v>
      </c>
      <c r="N97" s="8" t="e">
        <v>#N/A</v>
      </c>
      <c r="O97" s="8"/>
      <c r="P97" s="8"/>
      <c r="Q97" s="8"/>
      <c r="R97" s="8"/>
      <c r="S97" s="8"/>
      <c r="T97" s="8"/>
      <c r="U97" s="8"/>
      <c r="V97" s="8"/>
      <c r="W97" s="8"/>
      <c r="X97" s="8"/>
      <c r="Y97" s="8"/>
      <c r="Z97" s="8"/>
      <c r="AA97" s="8"/>
    </row>
    <row r="98" spans="1:27" ht="15.75" customHeight="1">
      <c r="A98" s="4"/>
      <c r="B98" s="32" t="s">
        <v>2200</v>
      </c>
      <c r="C98" s="4"/>
      <c r="D98" s="4" t="s">
        <v>2201</v>
      </c>
      <c r="E98" s="4" t="s">
        <v>2197</v>
      </c>
      <c r="F98" s="4"/>
      <c r="G98" s="4" t="s">
        <v>2202</v>
      </c>
      <c r="H98" s="21">
        <v>919810264636</v>
      </c>
      <c r="I98" s="4" t="s">
        <v>2189</v>
      </c>
      <c r="J98" s="4" t="s">
        <v>2203</v>
      </c>
      <c r="K98" s="4"/>
      <c r="L98" s="4" t="s">
        <v>2191</v>
      </c>
      <c r="M98" s="8" t="e">
        <v>#N/A</v>
      </c>
      <c r="N98" s="8" t="e">
        <v>#N/A</v>
      </c>
      <c r="O98" s="8"/>
      <c r="P98" s="8"/>
      <c r="Q98" s="8"/>
      <c r="R98" s="8"/>
      <c r="S98" s="8"/>
      <c r="T98" s="8"/>
      <c r="U98" s="8"/>
      <c r="V98" s="8"/>
      <c r="W98" s="8"/>
      <c r="X98" s="8"/>
      <c r="Y98" s="8"/>
      <c r="Z98" s="8"/>
      <c r="AA98" s="8"/>
    </row>
    <row r="99" spans="1:27" ht="15.75" customHeight="1">
      <c r="A99" s="4">
        <v>868</v>
      </c>
      <c r="B99" s="10" t="s">
        <v>2328</v>
      </c>
      <c r="C99" s="4"/>
      <c r="D99" s="4" t="s">
        <v>2329</v>
      </c>
      <c r="E99" s="4" t="s">
        <v>2197</v>
      </c>
      <c r="F99" s="7">
        <v>10</v>
      </c>
      <c r="G99" s="4" t="s">
        <v>2330</v>
      </c>
      <c r="H99" s="21">
        <v>918826413583</v>
      </c>
      <c r="I99" s="4" t="s">
        <v>2189</v>
      </c>
      <c r="J99" s="4" t="s">
        <v>2331</v>
      </c>
      <c r="K99" s="4"/>
      <c r="L99" s="4" t="s">
        <v>2290</v>
      </c>
      <c r="M99" s="8" t="e">
        <v>#N/A</v>
      </c>
      <c r="N99" s="8" t="e">
        <v>#N/A</v>
      </c>
      <c r="O99" s="8" t="e">
        <v>#N/A</v>
      </c>
      <c r="P99" s="8"/>
      <c r="Q99" s="8"/>
      <c r="R99" s="8"/>
      <c r="S99" s="8"/>
      <c r="T99" s="8"/>
      <c r="U99" s="8"/>
      <c r="V99" s="8"/>
      <c r="W99" s="8"/>
      <c r="X99" s="8"/>
      <c r="Y99" s="8"/>
      <c r="Z99" s="8"/>
      <c r="AA99" s="8"/>
    </row>
    <row r="100" spans="1:27" ht="15.75" customHeight="1">
      <c r="A100" s="4">
        <v>869</v>
      </c>
      <c r="B100" s="10" t="s">
        <v>2332</v>
      </c>
      <c r="C100" s="4"/>
      <c r="D100" s="4" t="s">
        <v>2329</v>
      </c>
      <c r="E100" s="4" t="s">
        <v>2197</v>
      </c>
      <c r="F100" s="7">
        <v>10</v>
      </c>
      <c r="G100" s="4" t="s">
        <v>2333</v>
      </c>
      <c r="H100" s="21">
        <v>919650803666</v>
      </c>
      <c r="I100" s="4" t="s">
        <v>2189</v>
      </c>
      <c r="J100" s="4" t="s">
        <v>2334</v>
      </c>
      <c r="K100" s="4"/>
      <c r="L100" s="4" t="s">
        <v>2290</v>
      </c>
      <c r="M100" s="8" t="e">
        <v>#N/A</v>
      </c>
      <c r="N100" s="8" t="e">
        <v>#N/A</v>
      </c>
      <c r="O100" s="8" t="e">
        <v>#N/A</v>
      </c>
      <c r="P100" s="8"/>
      <c r="Q100" s="8"/>
      <c r="R100" s="8"/>
      <c r="S100" s="8"/>
      <c r="T100" s="8"/>
      <c r="U100" s="8"/>
      <c r="V100" s="8"/>
      <c r="W100" s="8"/>
      <c r="X100" s="8"/>
      <c r="Y100" s="8"/>
      <c r="Z100" s="8"/>
      <c r="AA100" s="8"/>
    </row>
    <row r="101" spans="1:27" ht="15.75" customHeight="1">
      <c r="A101" s="4">
        <v>870</v>
      </c>
      <c r="B101" s="4" t="s">
        <v>2335</v>
      </c>
      <c r="C101" s="4"/>
      <c r="D101" s="4" t="s">
        <v>2329</v>
      </c>
      <c r="E101" s="4" t="s">
        <v>2197</v>
      </c>
      <c r="F101" s="7">
        <v>10</v>
      </c>
      <c r="G101" s="4" t="s">
        <v>2336</v>
      </c>
      <c r="H101" s="21">
        <v>919810203302</v>
      </c>
      <c r="I101" s="4" t="s">
        <v>2189</v>
      </c>
      <c r="J101" s="4" t="s">
        <v>2337</v>
      </c>
      <c r="K101" s="4"/>
      <c r="L101" s="4" t="s">
        <v>2290</v>
      </c>
      <c r="M101" s="8" t="e">
        <v>#N/A</v>
      </c>
      <c r="N101" s="8" t="e">
        <v>#N/A</v>
      </c>
      <c r="O101" s="8" t="e">
        <v>#N/A</v>
      </c>
      <c r="P101" s="8"/>
      <c r="Q101" s="8"/>
      <c r="R101" s="8"/>
      <c r="S101" s="8"/>
      <c r="T101" s="8"/>
      <c r="U101" s="8"/>
      <c r="V101" s="8"/>
      <c r="W101" s="8"/>
      <c r="X101" s="8"/>
      <c r="Y101" s="8"/>
      <c r="Z101" s="8"/>
      <c r="AA101" s="8"/>
    </row>
    <row r="102" spans="1:27" ht="15.75" customHeight="1">
      <c r="A102" s="4">
        <v>871</v>
      </c>
      <c r="B102" s="4" t="s">
        <v>2338</v>
      </c>
      <c r="C102" s="4"/>
      <c r="D102" s="4" t="s">
        <v>2329</v>
      </c>
      <c r="E102" s="4" t="s">
        <v>2197</v>
      </c>
      <c r="F102" s="7">
        <v>10</v>
      </c>
      <c r="G102" s="4" t="s">
        <v>2339</v>
      </c>
      <c r="H102" s="21">
        <v>919810898158</v>
      </c>
      <c r="I102" s="4" t="s">
        <v>2189</v>
      </c>
      <c r="J102" s="4" t="s">
        <v>2340</v>
      </c>
      <c r="K102" s="4"/>
      <c r="L102" s="4" t="s">
        <v>2290</v>
      </c>
      <c r="M102" s="8" t="e">
        <v>#N/A</v>
      </c>
      <c r="N102" s="8" t="e">
        <v>#N/A</v>
      </c>
      <c r="O102" s="8" t="e">
        <v>#N/A</v>
      </c>
      <c r="P102" s="8"/>
      <c r="Q102" s="8"/>
      <c r="R102" s="8"/>
      <c r="S102" s="8"/>
      <c r="T102" s="8"/>
      <c r="U102" s="8"/>
      <c r="V102" s="8"/>
      <c r="W102" s="8"/>
      <c r="X102" s="8"/>
      <c r="Y102" s="8"/>
      <c r="Z102" s="8"/>
      <c r="AA102" s="8"/>
    </row>
    <row r="103" spans="1:27" ht="15.75" customHeight="1">
      <c r="A103" s="4">
        <v>872</v>
      </c>
      <c r="B103" s="4" t="s">
        <v>2341</v>
      </c>
      <c r="C103" s="4"/>
      <c r="D103" s="4" t="s">
        <v>2329</v>
      </c>
      <c r="E103" s="4" t="s">
        <v>2197</v>
      </c>
      <c r="F103" s="7">
        <v>12</v>
      </c>
      <c r="G103" s="4" t="s">
        <v>2342</v>
      </c>
      <c r="H103" s="21">
        <v>919810398203</v>
      </c>
      <c r="I103" s="4" t="s">
        <v>2189</v>
      </c>
      <c r="J103" s="4" t="s">
        <v>2343</v>
      </c>
      <c r="K103" s="4"/>
      <c r="L103" s="4" t="s">
        <v>2290</v>
      </c>
      <c r="M103" s="8" t="e">
        <v>#N/A</v>
      </c>
      <c r="N103" s="8" t="e">
        <v>#N/A</v>
      </c>
      <c r="O103" s="8" t="e">
        <v>#N/A</v>
      </c>
      <c r="P103" s="8"/>
      <c r="Q103" s="8"/>
      <c r="R103" s="8"/>
      <c r="S103" s="8"/>
      <c r="T103" s="8"/>
      <c r="U103" s="8"/>
      <c r="V103" s="8"/>
      <c r="W103" s="8"/>
      <c r="X103" s="8"/>
      <c r="Y103" s="8"/>
      <c r="Z103" s="8"/>
      <c r="AA103" s="8"/>
    </row>
    <row r="104" spans="1:27" ht="15.75" customHeight="1">
      <c r="A104" s="4">
        <v>873</v>
      </c>
      <c r="B104" s="10" t="s">
        <v>2344</v>
      </c>
      <c r="C104" s="4"/>
      <c r="D104" s="4" t="s">
        <v>2329</v>
      </c>
      <c r="E104" s="4" t="s">
        <v>2197</v>
      </c>
      <c r="F104" s="7">
        <v>12</v>
      </c>
      <c r="G104" s="4" t="s">
        <v>2345</v>
      </c>
      <c r="H104" s="21">
        <v>919650260111</v>
      </c>
      <c r="I104" s="4" t="s">
        <v>2189</v>
      </c>
      <c r="J104" s="4" t="s">
        <v>2346</v>
      </c>
      <c r="K104" s="4"/>
      <c r="L104" s="4" t="s">
        <v>2290</v>
      </c>
      <c r="M104" s="8" t="e">
        <v>#N/A</v>
      </c>
      <c r="N104" s="8" t="e">
        <v>#N/A</v>
      </c>
      <c r="O104" s="8" t="e">
        <v>#N/A</v>
      </c>
      <c r="P104" s="8"/>
      <c r="Q104" s="8"/>
      <c r="R104" s="8"/>
      <c r="S104" s="8"/>
      <c r="T104" s="8"/>
      <c r="U104" s="8"/>
      <c r="V104" s="8"/>
      <c r="W104" s="8"/>
      <c r="X104" s="8"/>
      <c r="Y104" s="8"/>
      <c r="Z104" s="8"/>
      <c r="AA104" s="8"/>
    </row>
    <row r="105" spans="1:27" ht="15.75" customHeight="1">
      <c r="A105" s="4">
        <v>874</v>
      </c>
      <c r="B105" s="10" t="s">
        <v>2347</v>
      </c>
      <c r="C105" s="4"/>
      <c r="D105" s="4" t="s">
        <v>2329</v>
      </c>
      <c r="E105" s="4" t="s">
        <v>2197</v>
      </c>
      <c r="F105" s="7">
        <v>11</v>
      </c>
      <c r="G105" s="4" t="s">
        <v>2348</v>
      </c>
      <c r="H105" s="21">
        <v>919711297171</v>
      </c>
      <c r="I105" s="4" t="s">
        <v>2189</v>
      </c>
      <c r="J105" s="4" t="s">
        <v>2349</v>
      </c>
      <c r="K105" s="4"/>
      <c r="L105" s="4" t="s">
        <v>2290</v>
      </c>
      <c r="M105" s="8" t="e">
        <v>#N/A</v>
      </c>
      <c r="N105" s="8" t="e">
        <v>#N/A</v>
      </c>
      <c r="O105" s="8" t="e">
        <v>#N/A</v>
      </c>
      <c r="P105" s="8"/>
      <c r="Q105" s="8"/>
      <c r="R105" s="8"/>
      <c r="S105" s="8"/>
      <c r="T105" s="8"/>
      <c r="U105" s="8"/>
      <c r="V105" s="8"/>
      <c r="W105" s="8"/>
      <c r="X105" s="8"/>
      <c r="Y105" s="8"/>
      <c r="Z105" s="8"/>
      <c r="AA105" s="8"/>
    </row>
    <row r="106" spans="1:27" ht="15.75" customHeight="1">
      <c r="A106" s="4">
        <v>875</v>
      </c>
      <c r="B106" s="4" t="s">
        <v>2350</v>
      </c>
      <c r="C106" s="4"/>
      <c r="D106" s="4" t="s">
        <v>2329</v>
      </c>
      <c r="E106" s="4" t="s">
        <v>2197</v>
      </c>
      <c r="F106" s="7">
        <v>10</v>
      </c>
      <c r="G106" s="4" t="s">
        <v>2351</v>
      </c>
      <c r="H106" s="21">
        <v>919860010054</v>
      </c>
      <c r="I106" s="4" t="s">
        <v>2189</v>
      </c>
      <c r="J106" s="4" t="s">
        <v>2352</v>
      </c>
      <c r="K106" s="4"/>
      <c r="L106" s="4" t="s">
        <v>2290</v>
      </c>
      <c r="M106" s="8" t="e">
        <v>#N/A</v>
      </c>
      <c r="N106" s="8" t="e">
        <v>#N/A</v>
      </c>
      <c r="O106" s="8" t="e">
        <v>#N/A</v>
      </c>
      <c r="P106" s="8"/>
      <c r="Q106" s="8"/>
      <c r="R106" s="8"/>
      <c r="S106" s="8"/>
      <c r="T106" s="8"/>
      <c r="U106" s="8"/>
      <c r="V106" s="8"/>
      <c r="W106" s="8"/>
      <c r="X106" s="8"/>
      <c r="Y106" s="8"/>
      <c r="Z106" s="8"/>
      <c r="AA106" s="8"/>
    </row>
    <row r="107" spans="1:27" ht="15.75" customHeight="1">
      <c r="A107" s="4">
        <v>876</v>
      </c>
      <c r="B107" s="19" t="s">
        <v>2353</v>
      </c>
      <c r="C107" s="4"/>
      <c r="D107" s="4" t="s">
        <v>2329</v>
      </c>
      <c r="E107" s="4" t="s">
        <v>2197</v>
      </c>
      <c r="F107" s="7">
        <v>11</v>
      </c>
      <c r="G107" s="4" t="s">
        <v>2354</v>
      </c>
      <c r="H107" s="21">
        <v>919115641111</v>
      </c>
      <c r="I107" s="4" t="s">
        <v>2189</v>
      </c>
      <c r="J107" s="4" t="s">
        <v>2355</v>
      </c>
      <c r="K107" s="4"/>
      <c r="L107" s="4" t="s">
        <v>2290</v>
      </c>
      <c r="M107" s="8" t="e">
        <v>#N/A</v>
      </c>
      <c r="N107" s="8" t="e">
        <v>#N/A</v>
      </c>
      <c r="O107" s="8" t="e">
        <v>#N/A</v>
      </c>
      <c r="P107" s="8"/>
      <c r="Q107" s="8"/>
      <c r="R107" s="8"/>
      <c r="S107" s="8"/>
      <c r="T107" s="8"/>
      <c r="U107" s="8"/>
      <c r="V107" s="8"/>
      <c r="W107" s="8"/>
      <c r="X107" s="8"/>
      <c r="Y107" s="8"/>
      <c r="Z107" s="8"/>
      <c r="AA107" s="8"/>
    </row>
    <row r="108" spans="1:27" ht="15.75" customHeight="1">
      <c r="A108" s="4">
        <v>878</v>
      </c>
      <c r="B108" s="10" t="s">
        <v>2359</v>
      </c>
      <c r="C108" s="4"/>
      <c r="D108" s="4" t="s">
        <v>2329</v>
      </c>
      <c r="E108" s="4" t="s">
        <v>2197</v>
      </c>
      <c r="F108" s="7">
        <v>11</v>
      </c>
      <c r="G108" s="4" t="s">
        <v>2360</v>
      </c>
      <c r="H108" s="21">
        <v>919915088411</v>
      </c>
      <c r="I108" s="4" t="s">
        <v>2189</v>
      </c>
      <c r="J108" s="4" t="s">
        <v>2337</v>
      </c>
      <c r="K108" s="4"/>
      <c r="L108" s="4" t="s">
        <v>2290</v>
      </c>
      <c r="M108" s="8" t="e">
        <v>#N/A</v>
      </c>
      <c r="N108" s="8" t="e">
        <v>#N/A</v>
      </c>
      <c r="O108" s="8" t="e">
        <v>#N/A</v>
      </c>
      <c r="P108" s="8"/>
      <c r="Q108" s="8"/>
      <c r="R108" s="8"/>
      <c r="S108" s="8"/>
      <c r="T108" s="8"/>
      <c r="U108" s="8"/>
      <c r="V108" s="8"/>
      <c r="W108" s="8"/>
      <c r="X108" s="8"/>
      <c r="Y108" s="8"/>
      <c r="Z108" s="8"/>
      <c r="AA108" s="8"/>
    </row>
    <row r="109" spans="1:27" ht="15.75" customHeight="1">
      <c r="A109" s="4">
        <v>882</v>
      </c>
      <c r="B109" s="4" t="s">
        <v>2371</v>
      </c>
      <c r="C109" s="4"/>
      <c r="D109" s="4" t="s">
        <v>2329</v>
      </c>
      <c r="E109" s="4" t="s">
        <v>2197</v>
      </c>
      <c r="F109" s="7">
        <v>11</v>
      </c>
      <c r="G109" s="4" t="s">
        <v>2372</v>
      </c>
      <c r="H109" s="21">
        <v>919911331177</v>
      </c>
      <c r="I109" s="4" t="s">
        <v>2189</v>
      </c>
      <c r="J109" s="4" t="s">
        <v>2373</v>
      </c>
      <c r="K109" s="4"/>
      <c r="L109" s="4" t="s">
        <v>2290</v>
      </c>
      <c r="M109" s="8" t="e">
        <v>#N/A</v>
      </c>
      <c r="N109" s="8" t="e">
        <v>#N/A</v>
      </c>
      <c r="O109" s="8" t="e">
        <v>#N/A</v>
      </c>
      <c r="P109" s="8"/>
      <c r="Q109" s="8"/>
      <c r="R109" s="8"/>
      <c r="S109" s="8"/>
      <c r="T109" s="8"/>
      <c r="U109" s="8"/>
      <c r="V109" s="8"/>
      <c r="W109" s="8"/>
      <c r="X109" s="8"/>
      <c r="Y109" s="8"/>
      <c r="Z109" s="8"/>
      <c r="AA109" s="8"/>
    </row>
    <row r="110" spans="1:27" ht="15.75" customHeight="1">
      <c r="A110" s="4">
        <v>883</v>
      </c>
      <c r="B110" s="35" t="s">
        <v>2374</v>
      </c>
      <c r="C110" s="4"/>
      <c r="D110" s="4" t="s">
        <v>2329</v>
      </c>
      <c r="E110" s="4" t="s">
        <v>2197</v>
      </c>
      <c r="F110" s="7">
        <v>10</v>
      </c>
      <c r="G110" s="4" t="s">
        <v>2375</v>
      </c>
      <c r="H110" s="21">
        <v>919313314700</v>
      </c>
      <c r="I110" s="4" t="s">
        <v>2189</v>
      </c>
      <c r="J110" s="4" t="s">
        <v>2376</v>
      </c>
      <c r="K110" s="4"/>
      <c r="L110" s="4" t="s">
        <v>2290</v>
      </c>
      <c r="M110" s="9" t="s">
        <v>3424</v>
      </c>
      <c r="N110" s="8" t="e">
        <v>#N/A</v>
      </c>
      <c r="O110" s="8"/>
      <c r="P110" s="8"/>
      <c r="Q110" s="8"/>
      <c r="R110" s="8"/>
      <c r="S110" s="8"/>
      <c r="T110" s="8"/>
      <c r="U110" s="8"/>
      <c r="V110" s="8"/>
      <c r="W110" s="8"/>
      <c r="X110" s="8"/>
      <c r="Y110" s="8"/>
      <c r="Z110" s="8"/>
      <c r="AA110" s="8"/>
    </row>
    <row r="111" spans="1:27" ht="15.75" customHeight="1">
      <c r="A111" s="4">
        <v>887</v>
      </c>
      <c r="B111" s="35" t="s">
        <v>2387</v>
      </c>
      <c r="C111" s="4"/>
      <c r="D111" s="4" t="s">
        <v>2329</v>
      </c>
      <c r="E111" s="4" t="s">
        <v>2197</v>
      </c>
      <c r="F111" s="7">
        <v>12</v>
      </c>
      <c r="G111" s="4" t="s">
        <v>2388</v>
      </c>
      <c r="H111" s="21">
        <v>919958900174</v>
      </c>
      <c r="I111" s="4" t="s">
        <v>2189</v>
      </c>
      <c r="J111" s="4" t="s">
        <v>2389</v>
      </c>
      <c r="K111" s="4"/>
      <c r="L111" s="4" t="s">
        <v>2290</v>
      </c>
      <c r="M111" s="9" t="s">
        <v>3424</v>
      </c>
      <c r="N111" s="8" t="e">
        <v>#N/A</v>
      </c>
      <c r="O111" s="8"/>
      <c r="P111" s="8"/>
      <c r="Q111" s="8"/>
      <c r="R111" s="8"/>
      <c r="S111" s="8"/>
      <c r="T111" s="8"/>
      <c r="U111" s="8"/>
      <c r="V111" s="8"/>
      <c r="W111" s="8"/>
      <c r="X111" s="8"/>
      <c r="Y111" s="8"/>
      <c r="Z111" s="8"/>
      <c r="AA111" s="8"/>
    </row>
    <row r="112" spans="1:27" ht="15.75" customHeight="1">
      <c r="A112" s="4"/>
      <c r="B112" s="4" t="s">
        <v>2423</v>
      </c>
      <c r="C112" s="4"/>
      <c r="D112" s="4" t="s">
        <v>2201</v>
      </c>
      <c r="E112" s="4" t="s">
        <v>2197</v>
      </c>
      <c r="F112" s="4"/>
      <c r="G112" s="4" t="s">
        <v>2424</v>
      </c>
      <c r="H112" s="21">
        <v>919871477560</v>
      </c>
      <c r="I112" s="4" t="s">
        <v>2189</v>
      </c>
      <c r="J112" s="4" t="s">
        <v>2425</v>
      </c>
      <c r="K112" s="4"/>
      <c r="L112" s="4" t="s">
        <v>2191</v>
      </c>
      <c r="M112" s="8" t="e">
        <v>#N/A</v>
      </c>
      <c r="N112" s="8" t="e">
        <v>#N/A</v>
      </c>
      <c r="O112" s="8"/>
      <c r="P112" s="8"/>
      <c r="Q112" s="8"/>
      <c r="R112" s="8"/>
      <c r="S112" s="8"/>
      <c r="T112" s="8"/>
      <c r="U112" s="8"/>
      <c r="V112" s="8"/>
      <c r="W112" s="8"/>
      <c r="X112" s="8"/>
      <c r="Y112" s="8"/>
      <c r="Z112" s="8"/>
      <c r="AA112" s="8"/>
    </row>
    <row r="113" spans="1:27" ht="15.75" customHeight="1">
      <c r="A113" s="4"/>
      <c r="B113" s="4" t="s">
        <v>2426</v>
      </c>
      <c r="C113" s="4"/>
      <c r="D113" s="4" t="s">
        <v>2201</v>
      </c>
      <c r="E113" s="4" t="s">
        <v>2197</v>
      </c>
      <c r="F113" s="4"/>
      <c r="G113" s="4" t="s">
        <v>2427</v>
      </c>
      <c r="H113" s="21">
        <v>919818843178</v>
      </c>
      <c r="I113" s="4" t="s">
        <v>2189</v>
      </c>
      <c r="J113" s="4" t="s">
        <v>2428</v>
      </c>
      <c r="K113" s="4"/>
      <c r="L113" s="4" t="s">
        <v>2191</v>
      </c>
      <c r="M113" s="8" t="e">
        <v>#N/A</v>
      </c>
      <c r="N113" s="8" t="e">
        <v>#N/A</v>
      </c>
      <c r="O113" s="8"/>
      <c r="P113" s="8"/>
      <c r="Q113" s="8"/>
      <c r="R113" s="8"/>
      <c r="S113" s="8"/>
      <c r="T113" s="8"/>
      <c r="U113" s="8"/>
      <c r="V113" s="8"/>
      <c r="W113" s="8"/>
      <c r="X113" s="8"/>
      <c r="Y113" s="8"/>
      <c r="Z113" s="8"/>
      <c r="AA113" s="8"/>
    </row>
    <row r="114" spans="1:27" ht="15.75" customHeight="1">
      <c r="A114" s="4"/>
      <c r="B114" s="10" t="s">
        <v>2429</v>
      </c>
      <c r="C114" s="4"/>
      <c r="D114" s="10" t="s">
        <v>2201</v>
      </c>
      <c r="E114" s="10" t="s">
        <v>2197</v>
      </c>
      <c r="F114" s="10"/>
      <c r="G114" s="10" t="s">
        <v>2430</v>
      </c>
      <c r="H114" s="20">
        <v>919953302717</v>
      </c>
      <c r="I114" s="4" t="s">
        <v>2189</v>
      </c>
      <c r="J114" s="10" t="s">
        <v>2431</v>
      </c>
      <c r="K114" s="4"/>
      <c r="L114" s="10" t="s">
        <v>2191</v>
      </c>
      <c r="M114" s="8" t="e">
        <v>#N/A</v>
      </c>
      <c r="N114" s="8" t="e">
        <v>#N/A</v>
      </c>
      <c r="O114" s="8"/>
      <c r="P114" s="8"/>
      <c r="Q114" s="8"/>
      <c r="R114" s="8"/>
      <c r="S114" s="8"/>
      <c r="T114" s="8"/>
      <c r="U114" s="8"/>
      <c r="V114" s="8"/>
      <c r="W114" s="8"/>
      <c r="X114" s="8"/>
      <c r="Y114" s="8"/>
      <c r="Z114" s="8"/>
      <c r="AA114" s="8"/>
    </row>
    <row r="115" spans="1:27" ht="15.75" customHeight="1">
      <c r="A115" s="4"/>
      <c r="B115" s="10" t="s">
        <v>2445</v>
      </c>
      <c r="C115" s="4"/>
      <c r="D115" s="10" t="s">
        <v>2201</v>
      </c>
      <c r="E115" s="10" t="s">
        <v>2197</v>
      </c>
      <c r="F115" s="10"/>
      <c r="G115" s="10" t="s">
        <v>2446</v>
      </c>
      <c r="H115" s="20">
        <v>919810301644</v>
      </c>
      <c r="I115" s="4" t="s">
        <v>2189</v>
      </c>
      <c r="J115" s="10" t="s">
        <v>2447</v>
      </c>
      <c r="K115" s="4"/>
      <c r="L115" s="10" t="s">
        <v>2191</v>
      </c>
      <c r="M115" s="8" t="e">
        <v>#N/A</v>
      </c>
      <c r="N115" s="8" t="e">
        <v>#N/A</v>
      </c>
      <c r="O115" s="8"/>
      <c r="P115" s="8"/>
      <c r="Q115" s="8"/>
      <c r="R115" s="8"/>
      <c r="S115" s="8"/>
      <c r="T115" s="8"/>
      <c r="U115" s="8"/>
      <c r="V115" s="8"/>
      <c r="W115" s="8"/>
      <c r="X115" s="8"/>
      <c r="Y115" s="8"/>
      <c r="Z115" s="8"/>
      <c r="AA115" s="8"/>
    </row>
    <row r="116" spans="1:27" ht="15.75" customHeight="1">
      <c r="A116" s="4">
        <v>909</v>
      </c>
      <c r="B116" s="4" t="s">
        <v>2457</v>
      </c>
      <c r="C116" s="4"/>
      <c r="D116" s="4" t="s">
        <v>2329</v>
      </c>
      <c r="E116" s="4" t="s">
        <v>2197</v>
      </c>
      <c r="F116" s="7">
        <v>12</v>
      </c>
      <c r="G116" s="4" t="s">
        <v>2226</v>
      </c>
      <c r="H116" s="21">
        <v>919896060372</v>
      </c>
      <c r="I116" s="4" t="s">
        <v>2189</v>
      </c>
      <c r="J116" s="4" t="s">
        <v>2458</v>
      </c>
      <c r="K116" s="4"/>
      <c r="L116" s="4" t="s">
        <v>2290</v>
      </c>
      <c r="M116" s="8" t="e">
        <v>#N/A</v>
      </c>
      <c r="N116" s="8" t="e">
        <v>#N/A</v>
      </c>
      <c r="O116" s="8" t="e">
        <v>#N/A</v>
      </c>
      <c r="P116" s="8"/>
      <c r="Q116" s="8"/>
      <c r="R116" s="8"/>
      <c r="S116" s="8"/>
      <c r="T116" s="8"/>
      <c r="U116" s="8"/>
      <c r="V116" s="8"/>
      <c r="W116" s="8"/>
      <c r="X116" s="8"/>
      <c r="Y116" s="8"/>
      <c r="Z116" s="8"/>
      <c r="AA116" s="8"/>
    </row>
    <row r="117" spans="1:27" ht="15.75" customHeight="1">
      <c r="A117" s="4"/>
      <c r="B117" s="10" t="s">
        <v>2496</v>
      </c>
      <c r="C117" s="4"/>
      <c r="D117" s="10" t="s">
        <v>2201</v>
      </c>
      <c r="E117" s="10" t="s">
        <v>2197</v>
      </c>
      <c r="F117" s="10"/>
      <c r="G117" s="10" t="s">
        <v>2497</v>
      </c>
      <c r="H117" s="20">
        <v>919899935352</v>
      </c>
      <c r="I117" s="4" t="s">
        <v>2189</v>
      </c>
      <c r="J117" s="10" t="s">
        <v>2498</v>
      </c>
      <c r="K117" s="4"/>
      <c r="L117" s="10" t="s">
        <v>2191</v>
      </c>
      <c r="M117" s="8" t="e">
        <v>#N/A</v>
      </c>
      <c r="N117" s="8" t="e">
        <v>#N/A</v>
      </c>
      <c r="O117" s="8"/>
      <c r="P117" s="8"/>
      <c r="Q117" s="8"/>
      <c r="R117" s="8"/>
      <c r="S117" s="8"/>
      <c r="T117" s="8"/>
      <c r="U117" s="8"/>
      <c r="V117" s="8"/>
      <c r="W117" s="8"/>
      <c r="X117" s="8"/>
      <c r="Y117" s="8"/>
      <c r="Z117" s="8"/>
      <c r="AA117" s="8"/>
    </row>
    <row r="118" spans="1:27" ht="15.75" customHeight="1">
      <c r="A118" s="4">
        <v>924</v>
      </c>
      <c r="B118" s="10" t="s">
        <v>2499</v>
      </c>
      <c r="C118" s="4"/>
      <c r="D118" s="10" t="s">
        <v>2329</v>
      </c>
      <c r="E118" s="10" t="s">
        <v>2197</v>
      </c>
      <c r="F118" s="7">
        <v>12</v>
      </c>
      <c r="G118" s="10" t="s">
        <v>2500</v>
      </c>
      <c r="H118" s="20">
        <v>919810210021</v>
      </c>
      <c r="I118" s="4" t="s">
        <v>2189</v>
      </c>
      <c r="J118" s="10"/>
      <c r="K118" s="4"/>
      <c r="L118" s="10" t="s">
        <v>2501</v>
      </c>
      <c r="M118" s="8" t="e">
        <v>#N/A</v>
      </c>
      <c r="N118" s="8" t="e">
        <v>#N/A</v>
      </c>
      <c r="O118" s="8" t="e">
        <v>#N/A</v>
      </c>
      <c r="P118" s="8"/>
      <c r="Q118" s="8"/>
      <c r="R118" s="8"/>
      <c r="S118" s="8"/>
      <c r="T118" s="8"/>
      <c r="U118" s="8"/>
      <c r="V118" s="8"/>
      <c r="W118" s="8"/>
      <c r="X118" s="8"/>
      <c r="Y118" s="8"/>
      <c r="Z118" s="8"/>
      <c r="AA118" s="8"/>
    </row>
    <row r="119" spans="1:27" ht="15.75" customHeight="1">
      <c r="A119" s="4">
        <v>925</v>
      </c>
      <c r="B119" s="10" t="s">
        <v>2502</v>
      </c>
      <c r="C119" s="4"/>
      <c r="D119" s="10" t="s">
        <v>2329</v>
      </c>
      <c r="E119" s="10" t="s">
        <v>2197</v>
      </c>
      <c r="F119" s="7">
        <v>10</v>
      </c>
      <c r="G119" s="10" t="s">
        <v>2503</v>
      </c>
      <c r="H119" s="20">
        <v>919873425980</v>
      </c>
      <c r="I119" s="4" t="s">
        <v>2189</v>
      </c>
      <c r="J119" s="10"/>
      <c r="K119" s="4"/>
      <c r="L119" s="10" t="s">
        <v>2501</v>
      </c>
      <c r="M119" s="8" t="e">
        <v>#N/A</v>
      </c>
      <c r="N119" s="8" t="e">
        <v>#N/A</v>
      </c>
      <c r="O119" s="8" t="e">
        <v>#N/A</v>
      </c>
      <c r="P119" s="8"/>
      <c r="Q119" s="8"/>
      <c r="R119" s="8"/>
      <c r="S119" s="8"/>
      <c r="T119" s="8"/>
      <c r="U119" s="8"/>
      <c r="V119" s="8"/>
      <c r="W119" s="8"/>
      <c r="X119" s="8"/>
      <c r="Y119" s="8"/>
      <c r="Z119" s="8"/>
      <c r="AA119" s="8"/>
    </row>
    <row r="120" spans="1:27" ht="15.75" customHeight="1">
      <c r="A120" s="4">
        <v>926</v>
      </c>
      <c r="B120" s="4" t="s">
        <v>2504</v>
      </c>
      <c r="C120" s="4"/>
      <c r="D120" s="4" t="s">
        <v>2329</v>
      </c>
      <c r="E120" s="4" t="s">
        <v>2197</v>
      </c>
      <c r="F120" s="7">
        <v>10</v>
      </c>
      <c r="G120" s="4" t="s">
        <v>2505</v>
      </c>
      <c r="H120" s="21">
        <v>919971999058</v>
      </c>
      <c r="I120" s="4" t="s">
        <v>2189</v>
      </c>
      <c r="J120" s="4"/>
      <c r="K120" s="4"/>
      <c r="L120" s="4" t="s">
        <v>2501</v>
      </c>
      <c r="M120" s="8" t="e">
        <v>#N/A</v>
      </c>
      <c r="N120" s="8" t="e">
        <v>#N/A</v>
      </c>
      <c r="O120" s="8" t="e">
        <v>#N/A</v>
      </c>
      <c r="P120" s="8"/>
      <c r="Q120" s="8"/>
      <c r="R120" s="8"/>
      <c r="S120" s="8"/>
      <c r="T120" s="8"/>
      <c r="U120" s="8"/>
      <c r="V120" s="8"/>
      <c r="W120" s="8"/>
      <c r="X120" s="8"/>
      <c r="Y120" s="8"/>
      <c r="Z120" s="8"/>
      <c r="AA120" s="8"/>
    </row>
    <row r="121" spans="1:27" ht="15.75" customHeight="1">
      <c r="A121" s="4"/>
      <c r="B121" s="10" t="s">
        <v>2512</v>
      </c>
      <c r="C121" s="4"/>
      <c r="D121" s="10" t="s">
        <v>2201</v>
      </c>
      <c r="E121" s="10" t="s">
        <v>2197</v>
      </c>
      <c r="F121" s="10"/>
      <c r="G121" s="10" t="s">
        <v>2513</v>
      </c>
      <c r="H121" s="20">
        <v>919871556600</v>
      </c>
      <c r="I121" s="4" t="s">
        <v>2189</v>
      </c>
      <c r="J121" s="10" t="s">
        <v>2514</v>
      </c>
      <c r="K121" s="4"/>
      <c r="L121" s="10" t="s">
        <v>2191</v>
      </c>
      <c r="M121" s="8" t="e">
        <v>#N/A</v>
      </c>
      <c r="N121" s="8" t="e">
        <v>#N/A</v>
      </c>
      <c r="O121" s="8"/>
      <c r="P121" s="8"/>
      <c r="Q121" s="8"/>
      <c r="R121" s="8"/>
      <c r="S121" s="8"/>
      <c r="T121" s="8"/>
      <c r="U121" s="8"/>
      <c r="V121" s="8"/>
      <c r="W121" s="8"/>
      <c r="X121" s="8"/>
      <c r="Y121" s="8"/>
      <c r="Z121" s="8"/>
      <c r="AA121" s="8"/>
    </row>
    <row r="122" spans="1:27" ht="15.75" customHeight="1">
      <c r="A122" s="4"/>
      <c r="B122" s="10" t="s">
        <v>2539</v>
      </c>
      <c r="C122" s="4"/>
      <c r="D122" s="10" t="s">
        <v>2201</v>
      </c>
      <c r="E122" s="10" t="s">
        <v>2197</v>
      </c>
      <c r="F122" s="10"/>
      <c r="G122" s="10" t="s">
        <v>2427</v>
      </c>
      <c r="H122" s="20">
        <v>919818843178</v>
      </c>
      <c r="I122" s="4" t="s">
        <v>2189</v>
      </c>
      <c r="J122" s="10" t="s">
        <v>2540</v>
      </c>
      <c r="K122" s="4"/>
      <c r="L122" s="10" t="s">
        <v>2191</v>
      </c>
      <c r="M122" s="8" t="e">
        <v>#N/A</v>
      </c>
      <c r="N122" s="8" t="e">
        <v>#N/A</v>
      </c>
      <c r="O122" s="8"/>
      <c r="P122" s="8"/>
      <c r="Q122" s="8"/>
      <c r="R122" s="8"/>
      <c r="S122" s="8"/>
      <c r="T122" s="8"/>
      <c r="U122" s="8"/>
      <c r="V122" s="8"/>
      <c r="W122" s="8"/>
      <c r="X122" s="8"/>
      <c r="Y122" s="8"/>
      <c r="Z122" s="8"/>
      <c r="AA122" s="8"/>
    </row>
    <row r="123" spans="1:27" ht="15.75" customHeight="1">
      <c r="A123" s="4">
        <v>954</v>
      </c>
      <c r="B123" s="4" t="s">
        <v>2584</v>
      </c>
      <c r="C123" s="4"/>
      <c r="D123" s="4" t="s">
        <v>2329</v>
      </c>
      <c r="E123" s="4" t="s">
        <v>2197</v>
      </c>
      <c r="F123" s="7">
        <v>11</v>
      </c>
      <c r="G123" s="4" t="s">
        <v>2585</v>
      </c>
      <c r="H123" s="21">
        <v>919810028195</v>
      </c>
      <c r="I123" s="4" t="s">
        <v>2189</v>
      </c>
      <c r="J123" s="4"/>
      <c r="K123" s="4"/>
      <c r="L123" s="4" t="s">
        <v>2501</v>
      </c>
      <c r="M123" s="8" t="e">
        <v>#N/A</v>
      </c>
      <c r="N123" s="8" t="e">
        <v>#N/A</v>
      </c>
      <c r="O123" s="8" t="e">
        <v>#N/A</v>
      </c>
      <c r="P123" s="8"/>
      <c r="Q123" s="8"/>
      <c r="R123" s="8"/>
      <c r="S123" s="8"/>
      <c r="T123" s="8"/>
      <c r="U123" s="8"/>
      <c r="V123" s="8"/>
      <c r="W123" s="8"/>
      <c r="X123" s="8"/>
      <c r="Y123" s="8"/>
      <c r="Z123" s="8"/>
      <c r="AA123" s="8"/>
    </row>
    <row r="124" spans="1:27" ht="15.75" customHeight="1">
      <c r="A124" s="4">
        <v>955</v>
      </c>
      <c r="B124" s="4" t="s">
        <v>2586</v>
      </c>
      <c r="C124" s="4"/>
      <c r="D124" s="4" t="s">
        <v>2329</v>
      </c>
      <c r="E124" s="4" t="s">
        <v>2197</v>
      </c>
      <c r="F124" s="7">
        <v>10</v>
      </c>
      <c r="G124" s="4" t="s">
        <v>2587</v>
      </c>
      <c r="H124" s="21">
        <v>919594998223</v>
      </c>
      <c r="I124" s="4" t="s">
        <v>2189</v>
      </c>
      <c r="J124" s="4" t="s">
        <v>2588</v>
      </c>
      <c r="K124" s="4"/>
      <c r="L124" s="4" t="s">
        <v>2501</v>
      </c>
      <c r="M124" s="8" t="e">
        <v>#N/A</v>
      </c>
      <c r="N124" s="8" t="e">
        <v>#N/A</v>
      </c>
      <c r="O124" s="8" t="e">
        <v>#N/A</v>
      </c>
      <c r="P124" s="8"/>
      <c r="Q124" s="8"/>
      <c r="R124" s="8"/>
      <c r="S124" s="8"/>
      <c r="T124" s="8"/>
      <c r="U124" s="8"/>
      <c r="V124" s="8"/>
      <c r="W124" s="8"/>
      <c r="X124" s="8"/>
      <c r="Y124" s="8"/>
      <c r="Z124" s="8"/>
      <c r="AA124" s="8"/>
    </row>
    <row r="125" spans="1:27" ht="15.75" customHeight="1">
      <c r="A125" s="4">
        <v>961</v>
      </c>
      <c r="B125" s="10" t="s">
        <v>2602</v>
      </c>
      <c r="C125" s="4"/>
      <c r="D125" s="4" t="s">
        <v>2329</v>
      </c>
      <c r="E125" s="4" t="s">
        <v>2197</v>
      </c>
      <c r="F125" s="7">
        <v>10</v>
      </c>
      <c r="G125" s="4" t="s">
        <v>2603</v>
      </c>
      <c r="H125" s="21">
        <v>919818460730</v>
      </c>
      <c r="I125" s="4" t="s">
        <v>2189</v>
      </c>
      <c r="J125" s="4" t="s">
        <v>2604</v>
      </c>
      <c r="K125" s="4"/>
      <c r="L125" s="4" t="s">
        <v>2286</v>
      </c>
      <c r="M125" s="8" t="e">
        <v>#N/A</v>
      </c>
      <c r="N125" s="8" t="e">
        <v>#N/A</v>
      </c>
      <c r="O125" s="8" t="e">
        <v>#N/A</v>
      </c>
      <c r="P125" s="8"/>
      <c r="Q125" s="8"/>
      <c r="R125" s="8"/>
      <c r="S125" s="8"/>
      <c r="T125" s="8"/>
      <c r="U125" s="8"/>
      <c r="V125" s="8"/>
      <c r="W125" s="8"/>
      <c r="X125" s="8"/>
      <c r="Y125" s="8"/>
      <c r="Z125" s="8"/>
      <c r="AA125" s="8"/>
    </row>
    <row r="126" spans="1:27" ht="15.75" customHeight="1">
      <c r="A126" s="4">
        <v>965</v>
      </c>
      <c r="B126" s="10" t="s">
        <v>2611</v>
      </c>
      <c r="C126" s="4"/>
      <c r="D126" s="4" t="s">
        <v>2329</v>
      </c>
      <c r="E126" s="4" t="s">
        <v>2197</v>
      </c>
      <c r="F126" s="7">
        <v>10</v>
      </c>
      <c r="G126" s="4" t="s">
        <v>2612</v>
      </c>
      <c r="H126" s="21">
        <v>919811826060</v>
      </c>
      <c r="I126" s="4" t="s">
        <v>2189</v>
      </c>
      <c r="J126" s="4"/>
      <c r="K126" s="4"/>
      <c r="L126" s="4" t="s">
        <v>2286</v>
      </c>
      <c r="M126" s="8" t="e">
        <v>#N/A</v>
      </c>
      <c r="N126" s="8" t="e">
        <v>#N/A</v>
      </c>
      <c r="O126" s="8" t="e">
        <v>#N/A</v>
      </c>
      <c r="P126" s="8"/>
      <c r="Q126" s="8"/>
      <c r="R126" s="8"/>
      <c r="S126" s="8"/>
      <c r="T126" s="8"/>
      <c r="U126" s="8"/>
      <c r="V126" s="8"/>
      <c r="W126" s="8"/>
      <c r="X126" s="8"/>
      <c r="Y126" s="8"/>
      <c r="Z126" s="8"/>
      <c r="AA126" s="8"/>
    </row>
    <row r="127" spans="1:27" ht="15.75" customHeight="1">
      <c r="A127" s="4">
        <v>966</v>
      </c>
      <c r="B127" s="19" t="s">
        <v>2613</v>
      </c>
      <c r="C127" s="4"/>
      <c r="D127" s="4" t="s">
        <v>2329</v>
      </c>
      <c r="E127" s="4" t="s">
        <v>2197</v>
      </c>
      <c r="F127" s="7">
        <v>10</v>
      </c>
      <c r="G127" s="4" t="s">
        <v>2614</v>
      </c>
      <c r="H127" s="21">
        <v>919599662910</v>
      </c>
      <c r="I127" s="4" t="s">
        <v>2189</v>
      </c>
      <c r="J127" s="4" t="s">
        <v>2615</v>
      </c>
      <c r="K127" s="4"/>
      <c r="L127" s="4" t="s">
        <v>2286</v>
      </c>
      <c r="M127" s="9" t="s">
        <v>3424</v>
      </c>
      <c r="N127" s="8" t="e">
        <v>#N/A</v>
      </c>
      <c r="O127" s="8"/>
      <c r="P127" s="8"/>
      <c r="Q127" s="8"/>
      <c r="R127" s="8"/>
      <c r="S127" s="8"/>
      <c r="T127" s="8"/>
      <c r="U127" s="8"/>
      <c r="V127" s="8"/>
      <c r="W127" s="8"/>
      <c r="X127" s="8"/>
      <c r="Y127" s="8"/>
      <c r="Z127" s="8"/>
      <c r="AA127" s="8"/>
    </row>
    <row r="128" spans="1:27" ht="15.75" customHeight="1">
      <c r="A128" s="4">
        <v>971</v>
      </c>
      <c r="B128" s="4" t="s">
        <v>2626</v>
      </c>
      <c r="C128" s="4"/>
      <c r="D128" s="4" t="s">
        <v>2622</v>
      </c>
      <c r="E128" s="4" t="s">
        <v>2197</v>
      </c>
      <c r="F128" s="7">
        <v>12</v>
      </c>
      <c r="G128" s="4" t="s">
        <v>2627</v>
      </c>
      <c r="H128" s="21">
        <v>919871367144</v>
      </c>
      <c r="I128" s="4" t="s">
        <v>2189</v>
      </c>
      <c r="J128" s="4"/>
      <c r="K128" s="4"/>
      <c r="L128" s="4" t="s">
        <v>2286</v>
      </c>
      <c r="M128" s="8" t="e">
        <v>#N/A</v>
      </c>
      <c r="N128" s="8" t="e">
        <v>#N/A</v>
      </c>
      <c r="O128" s="8" t="e">
        <v>#N/A</v>
      </c>
      <c r="P128" s="8"/>
      <c r="Q128" s="8"/>
      <c r="R128" s="8"/>
      <c r="S128" s="8"/>
      <c r="T128" s="8"/>
      <c r="U128" s="8"/>
      <c r="V128" s="8"/>
      <c r="W128" s="8"/>
      <c r="X128" s="8"/>
      <c r="Y128" s="8"/>
      <c r="Z128" s="8"/>
      <c r="AA128" s="8"/>
    </row>
    <row r="129" spans="1:27" ht="15.75" customHeight="1">
      <c r="A129" s="4">
        <v>973</v>
      </c>
      <c r="B129" s="10" t="s">
        <v>864</v>
      </c>
      <c r="C129" s="4"/>
      <c r="D129" s="4" t="s">
        <v>2622</v>
      </c>
      <c r="E129" s="4" t="s">
        <v>2197</v>
      </c>
      <c r="F129" s="7">
        <v>12</v>
      </c>
      <c r="G129" s="4" t="s">
        <v>2631</v>
      </c>
      <c r="H129" s="21">
        <v>919811528933</v>
      </c>
      <c r="I129" s="4" t="s">
        <v>2189</v>
      </c>
      <c r="J129" s="4"/>
      <c r="K129" s="4"/>
      <c r="L129" s="4" t="s">
        <v>2286</v>
      </c>
      <c r="M129" s="8" t="e">
        <v>#N/A</v>
      </c>
      <c r="N129" s="8" t="e">
        <v>#N/A</v>
      </c>
      <c r="O129" s="8" t="s">
        <v>3425</v>
      </c>
      <c r="P129" s="8"/>
      <c r="Q129" s="8"/>
      <c r="R129" s="8"/>
      <c r="S129" s="8"/>
      <c r="T129" s="8"/>
      <c r="U129" s="8"/>
      <c r="V129" s="8"/>
      <c r="W129" s="8"/>
      <c r="X129" s="8"/>
      <c r="Y129" s="8"/>
      <c r="Z129" s="8"/>
      <c r="AA129" s="8"/>
    </row>
    <row r="130" spans="1:27" ht="15.75" customHeight="1">
      <c r="A130" s="4">
        <v>980</v>
      </c>
      <c r="B130" s="4" t="s">
        <v>2649</v>
      </c>
      <c r="C130" s="4"/>
      <c r="D130" s="4" t="s">
        <v>2622</v>
      </c>
      <c r="E130" s="4" t="s">
        <v>2197</v>
      </c>
      <c r="F130" s="7">
        <v>12</v>
      </c>
      <c r="G130" s="4" t="s">
        <v>2650</v>
      </c>
      <c r="H130" s="21">
        <v>919899896555</v>
      </c>
      <c r="I130" s="4" t="s">
        <v>2189</v>
      </c>
      <c r="J130" s="4"/>
      <c r="K130" s="4"/>
      <c r="L130" s="4" t="s">
        <v>2286</v>
      </c>
      <c r="M130" s="8" t="e">
        <v>#N/A</v>
      </c>
      <c r="N130" s="8" t="e">
        <v>#N/A</v>
      </c>
      <c r="O130" s="8" t="e">
        <v>#N/A</v>
      </c>
      <c r="P130" s="8"/>
      <c r="Q130" s="8"/>
      <c r="R130" s="8"/>
      <c r="S130" s="8"/>
      <c r="T130" s="8"/>
      <c r="U130" s="8"/>
      <c r="V130" s="8"/>
      <c r="W130" s="8"/>
      <c r="X130" s="8"/>
      <c r="Y130" s="8"/>
      <c r="Z130" s="8"/>
      <c r="AA130" s="8"/>
    </row>
    <row r="131" spans="1:27" ht="15.75" customHeight="1">
      <c r="A131" s="4">
        <v>1003</v>
      </c>
      <c r="B131" s="15" t="s">
        <v>2711</v>
      </c>
      <c r="C131" s="4"/>
      <c r="D131" s="4" t="s">
        <v>2329</v>
      </c>
      <c r="E131" s="4" t="s">
        <v>2197</v>
      </c>
      <c r="F131" s="7">
        <v>11</v>
      </c>
      <c r="G131" s="4" t="s">
        <v>2712</v>
      </c>
      <c r="H131" s="21">
        <v>919811046935</v>
      </c>
      <c r="I131" s="4" t="s">
        <v>2189</v>
      </c>
      <c r="J131" s="4" t="s">
        <v>2713</v>
      </c>
      <c r="K131" s="4"/>
      <c r="L131" s="4" t="s">
        <v>2290</v>
      </c>
      <c r="M131" s="8" t="e">
        <v>#N/A</v>
      </c>
      <c r="N131" s="8" t="e">
        <v>#N/A</v>
      </c>
      <c r="O131" s="8" t="e">
        <v>#N/A</v>
      </c>
      <c r="P131" s="8"/>
      <c r="Q131" s="8"/>
      <c r="R131" s="8"/>
      <c r="S131" s="8"/>
      <c r="T131" s="8"/>
      <c r="U131" s="8"/>
      <c r="V131" s="8"/>
      <c r="W131" s="8"/>
      <c r="X131" s="8"/>
      <c r="Y131" s="8"/>
      <c r="Z131" s="8"/>
      <c r="AA131" s="8"/>
    </row>
    <row r="132" spans="1:27" ht="15.75" customHeight="1">
      <c r="A132" s="4">
        <v>1016</v>
      </c>
      <c r="B132" s="10" t="s">
        <v>2750</v>
      </c>
      <c r="C132" s="4"/>
      <c r="D132" s="4" t="s">
        <v>2218</v>
      </c>
      <c r="E132" s="4" t="s">
        <v>2197</v>
      </c>
      <c r="F132" s="7">
        <v>10</v>
      </c>
      <c r="G132" s="4" t="s">
        <v>2751</v>
      </c>
      <c r="H132" s="21">
        <v>919643791142</v>
      </c>
      <c r="I132" s="4" t="s">
        <v>2189</v>
      </c>
      <c r="J132" s="4" t="s">
        <v>2752</v>
      </c>
      <c r="K132" s="4"/>
      <c r="L132" s="4" t="s">
        <v>2290</v>
      </c>
      <c r="M132" s="8" t="e">
        <v>#N/A</v>
      </c>
      <c r="N132" s="8" t="e">
        <v>#N/A</v>
      </c>
      <c r="O132" s="8" t="e">
        <v>#N/A</v>
      </c>
      <c r="P132" s="8"/>
      <c r="Q132" s="8"/>
      <c r="R132" s="8"/>
      <c r="S132" s="8"/>
      <c r="T132" s="8"/>
      <c r="U132" s="8"/>
      <c r="V132" s="8"/>
      <c r="W132" s="8"/>
      <c r="X132" s="8"/>
      <c r="Y132" s="8"/>
      <c r="Z132" s="8"/>
      <c r="AA132" s="8"/>
    </row>
    <row r="133" spans="1:27" ht="15.75" customHeight="1">
      <c r="A133" s="4">
        <v>1017</v>
      </c>
      <c r="B133" s="10" t="s">
        <v>2753</v>
      </c>
      <c r="C133" s="4"/>
      <c r="D133" s="4" t="s">
        <v>2218</v>
      </c>
      <c r="E133" s="4" t="s">
        <v>2197</v>
      </c>
      <c r="F133" s="7">
        <v>11</v>
      </c>
      <c r="G133" s="4" t="s">
        <v>2754</v>
      </c>
      <c r="H133" s="21">
        <v>919968277369</v>
      </c>
      <c r="I133" s="4" t="s">
        <v>2189</v>
      </c>
      <c r="J133" s="4" t="s">
        <v>2755</v>
      </c>
      <c r="K133" s="4"/>
      <c r="L133" s="4" t="s">
        <v>2286</v>
      </c>
      <c r="M133" s="8" t="e">
        <v>#N/A</v>
      </c>
      <c r="N133" s="8" t="e">
        <v>#N/A</v>
      </c>
      <c r="O133" s="8" t="e">
        <v>#N/A</v>
      </c>
      <c r="P133" s="8"/>
      <c r="Q133" s="8"/>
      <c r="R133" s="8"/>
      <c r="S133" s="8"/>
      <c r="T133" s="8"/>
      <c r="U133" s="8"/>
      <c r="V133" s="8"/>
      <c r="W133" s="8"/>
      <c r="X133" s="8"/>
      <c r="Y133" s="8"/>
      <c r="Z133" s="8"/>
      <c r="AA133" s="8"/>
    </row>
    <row r="134" spans="1:27" ht="15.75" customHeight="1">
      <c r="A134" s="4">
        <v>1018</v>
      </c>
      <c r="B134" s="4" t="s">
        <v>2756</v>
      </c>
      <c r="C134" s="4"/>
      <c r="D134" s="4" t="s">
        <v>2218</v>
      </c>
      <c r="E134" s="4" t="s">
        <v>2197</v>
      </c>
      <c r="F134" s="7">
        <v>10</v>
      </c>
      <c r="G134" s="4" t="s">
        <v>2757</v>
      </c>
      <c r="H134" s="21">
        <v>918130134687</v>
      </c>
      <c r="I134" s="4" t="s">
        <v>2189</v>
      </c>
      <c r="J134" s="4" t="s">
        <v>2758</v>
      </c>
      <c r="K134" s="4"/>
      <c r="L134" s="4" t="s">
        <v>2290</v>
      </c>
      <c r="M134" s="8" t="e">
        <v>#N/A</v>
      </c>
      <c r="N134" s="8" t="e">
        <v>#N/A</v>
      </c>
      <c r="O134" s="8" t="e">
        <v>#N/A</v>
      </c>
      <c r="P134" s="8"/>
      <c r="Q134" s="8"/>
      <c r="R134" s="8"/>
      <c r="S134" s="8"/>
      <c r="T134" s="8"/>
      <c r="U134" s="8"/>
      <c r="V134" s="8"/>
      <c r="W134" s="8"/>
      <c r="X134" s="8"/>
      <c r="Y134" s="8"/>
      <c r="Z134" s="8"/>
      <c r="AA134" s="8"/>
    </row>
    <row r="135" spans="1:27" ht="15.75" customHeight="1">
      <c r="A135" s="4">
        <v>1019</v>
      </c>
      <c r="B135" s="4" t="s">
        <v>2759</v>
      </c>
      <c r="C135" s="4"/>
      <c r="D135" s="4" t="s">
        <v>2218</v>
      </c>
      <c r="E135" s="4" t="s">
        <v>2197</v>
      </c>
      <c r="F135" s="7">
        <v>12</v>
      </c>
      <c r="G135" s="4" t="s">
        <v>2760</v>
      </c>
      <c r="H135" s="21">
        <v>919810625626</v>
      </c>
      <c r="I135" s="4" t="s">
        <v>2189</v>
      </c>
      <c r="J135" s="4"/>
      <c r="K135" s="4"/>
      <c r="L135" s="4" t="s">
        <v>2286</v>
      </c>
      <c r="M135" s="8" t="e">
        <v>#N/A</v>
      </c>
      <c r="N135" s="8" t="e">
        <v>#N/A</v>
      </c>
      <c r="O135" s="8" t="e">
        <v>#N/A</v>
      </c>
      <c r="P135" s="8"/>
      <c r="Q135" s="8"/>
      <c r="R135" s="8"/>
      <c r="S135" s="8"/>
      <c r="T135" s="8"/>
      <c r="U135" s="8"/>
      <c r="V135" s="8"/>
      <c r="W135" s="8"/>
      <c r="X135" s="8"/>
      <c r="Y135" s="8"/>
      <c r="Z135" s="8"/>
      <c r="AA135" s="8"/>
    </row>
    <row r="136" spans="1:27" ht="15.75" customHeight="1">
      <c r="A136" s="4">
        <v>1020</v>
      </c>
      <c r="B136" s="4" t="s">
        <v>2761</v>
      </c>
      <c r="C136" s="4"/>
      <c r="D136" s="4" t="s">
        <v>2218</v>
      </c>
      <c r="E136" s="4" t="s">
        <v>2197</v>
      </c>
      <c r="F136" s="7">
        <v>12</v>
      </c>
      <c r="G136" s="4" t="s">
        <v>2762</v>
      </c>
      <c r="H136" s="21">
        <v>919891244426</v>
      </c>
      <c r="I136" s="4" t="s">
        <v>2189</v>
      </c>
      <c r="J136" s="4" t="s">
        <v>2763</v>
      </c>
      <c r="K136" s="4"/>
      <c r="L136" s="4" t="s">
        <v>2290</v>
      </c>
      <c r="M136" s="8" t="e">
        <v>#N/A</v>
      </c>
      <c r="N136" s="8" t="e">
        <v>#N/A</v>
      </c>
      <c r="O136" s="8" t="e">
        <v>#N/A</v>
      </c>
      <c r="P136" s="8"/>
      <c r="Q136" s="8"/>
      <c r="R136" s="8"/>
      <c r="S136" s="8"/>
      <c r="T136" s="8"/>
      <c r="U136" s="8"/>
      <c r="V136" s="8"/>
      <c r="W136" s="8"/>
      <c r="X136" s="8"/>
      <c r="Y136" s="8"/>
      <c r="Z136" s="8"/>
      <c r="AA136" s="8"/>
    </row>
    <row r="137" spans="1:27" ht="15.75" customHeight="1">
      <c r="A137" s="4">
        <v>1021</v>
      </c>
      <c r="B137" s="10" t="s">
        <v>2764</v>
      </c>
      <c r="C137" s="4"/>
      <c r="D137" s="4" t="s">
        <v>2218</v>
      </c>
      <c r="E137" s="4" t="s">
        <v>2197</v>
      </c>
      <c r="F137" s="7">
        <v>10</v>
      </c>
      <c r="G137" s="4" t="s">
        <v>2765</v>
      </c>
      <c r="H137" s="21">
        <v>919632144177</v>
      </c>
      <c r="I137" s="4" t="s">
        <v>2189</v>
      </c>
      <c r="J137" s="4" t="s">
        <v>2766</v>
      </c>
      <c r="K137" s="4"/>
      <c r="L137" s="4" t="s">
        <v>2286</v>
      </c>
      <c r="M137" s="8" t="e">
        <v>#N/A</v>
      </c>
      <c r="N137" s="8" t="e">
        <v>#N/A</v>
      </c>
      <c r="O137" s="8" t="e">
        <v>#N/A</v>
      </c>
      <c r="P137" s="8"/>
      <c r="Q137" s="8"/>
      <c r="R137" s="8"/>
      <c r="S137" s="8"/>
      <c r="T137" s="8"/>
      <c r="U137" s="8"/>
      <c r="V137" s="8"/>
      <c r="W137" s="8"/>
      <c r="X137" s="8"/>
      <c r="Y137" s="8"/>
      <c r="Z137" s="8"/>
      <c r="AA137" s="8"/>
    </row>
    <row r="138" spans="1:27" ht="15.75" customHeight="1">
      <c r="A138" s="4">
        <v>1023</v>
      </c>
      <c r="B138" s="10" t="s">
        <v>2770</v>
      </c>
      <c r="C138" s="4"/>
      <c r="D138" s="4" t="s">
        <v>2218</v>
      </c>
      <c r="E138" s="4" t="s">
        <v>2197</v>
      </c>
      <c r="F138" s="7">
        <v>10</v>
      </c>
      <c r="G138" s="4" t="s">
        <v>2771</v>
      </c>
      <c r="H138" s="21">
        <v>919958037662</v>
      </c>
      <c r="I138" s="4" t="s">
        <v>2189</v>
      </c>
      <c r="J138" s="4" t="s">
        <v>2772</v>
      </c>
      <c r="K138" s="4"/>
      <c r="L138" s="4" t="s">
        <v>2286</v>
      </c>
      <c r="M138" s="8" t="e">
        <v>#N/A</v>
      </c>
      <c r="N138" s="8" t="e">
        <v>#N/A</v>
      </c>
      <c r="O138" s="8" t="e">
        <v>#N/A</v>
      </c>
      <c r="P138" s="8"/>
      <c r="Q138" s="8"/>
      <c r="R138" s="8"/>
      <c r="S138" s="8"/>
      <c r="T138" s="8"/>
      <c r="U138" s="8"/>
      <c r="V138" s="8"/>
      <c r="W138" s="8"/>
      <c r="X138" s="8"/>
      <c r="Y138" s="8"/>
      <c r="Z138" s="8"/>
      <c r="AA138" s="8"/>
    </row>
    <row r="139" spans="1:27" ht="15.75" customHeight="1">
      <c r="A139" s="4">
        <v>1024</v>
      </c>
      <c r="B139" s="19" t="s">
        <v>2773</v>
      </c>
      <c r="C139" s="4"/>
      <c r="D139" s="4" t="s">
        <v>2218</v>
      </c>
      <c r="E139" s="4" t="s">
        <v>2197</v>
      </c>
      <c r="F139" s="7">
        <v>12</v>
      </c>
      <c r="G139" s="4" t="s">
        <v>2774</v>
      </c>
      <c r="H139" s="21">
        <v>919910012025</v>
      </c>
      <c r="I139" s="4" t="s">
        <v>2189</v>
      </c>
      <c r="J139" s="4"/>
      <c r="K139" s="4"/>
      <c r="L139" s="4" t="s">
        <v>2286</v>
      </c>
      <c r="M139" s="9" t="s">
        <v>3424</v>
      </c>
      <c r="N139" s="8" t="e">
        <v>#N/A</v>
      </c>
      <c r="O139" s="8"/>
      <c r="P139" s="8"/>
      <c r="Q139" s="8"/>
      <c r="R139" s="8"/>
      <c r="S139" s="8"/>
      <c r="T139" s="8"/>
      <c r="U139" s="8"/>
      <c r="V139" s="8"/>
      <c r="W139" s="8"/>
      <c r="X139" s="8"/>
      <c r="Y139" s="8"/>
      <c r="Z139" s="8"/>
      <c r="AA139" s="8"/>
    </row>
    <row r="140" spans="1:27" ht="15.75" customHeight="1">
      <c r="A140" s="4">
        <v>1025</v>
      </c>
      <c r="B140" s="4" t="s">
        <v>2775</v>
      </c>
      <c r="C140" s="4"/>
      <c r="D140" s="4" t="s">
        <v>2218</v>
      </c>
      <c r="E140" s="4" t="s">
        <v>2197</v>
      </c>
      <c r="F140" s="7">
        <v>11</v>
      </c>
      <c r="G140" s="4" t="s">
        <v>2776</v>
      </c>
      <c r="H140" s="21">
        <v>919873943322</v>
      </c>
      <c r="I140" s="4" t="s">
        <v>2189</v>
      </c>
      <c r="J140" s="4" t="s">
        <v>2777</v>
      </c>
      <c r="K140" s="4"/>
      <c r="L140" s="4" t="s">
        <v>2273</v>
      </c>
      <c r="M140" s="8" t="e">
        <v>#N/A</v>
      </c>
      <c r="N140" s="8" t="e">
        <v>#N/A</v>
      </c>
      <c r="O140" s="8" t="e">
        <v>#N/A</v>
      </c>
      <c r="P140" s="8"/>
      <c r="Q140" s="8"/>
      <c r="R140" s="8"/>
      <c r="S140" s="8"/>
      <c r="T140" s="8"/>
      <c r="U140" s="8"/>
      <c r="V140" s="8"/>
      <c r="W140" s="8"/>
      <c r="X140" s="8"/>
      <c r="Y140" s="8"/>
      <c r="Z140" s="8"/>
      <c r="AA140" s="8"/>
    </row>
    <row r="141" spans="1:27" ht="15.75" customHeight="1">
      <c r="A141" s="4">
        <v>1028</v>
      </c>
      <c r="B141" s="4" t="s">
        <v>2783</v>
      </c>
      <c r="C141" s="4"/>
      <c r="D141" s="4" t="s">
        <v>2218</v>
      </c>
      <c r="E141" s="4" t="s">
        <v>2197</v>
      </c>
      <c r="F141" s="7">
        <v>11</v>
      </c>
      <c r="G141" s="4" t="s">
        <v>2784</v>
      </c>
      <c r="H141" s="21">
        <v>919811706978</v>
      </c>
      <c r="I141" s="4" t="s">
        <v>2189</v>
      </c>
      <c r="J141" s="4" t="s">
        <v>2785</v>
      </c>
      <c r="K141" s="4"/>
      <c r="L141" s="4" t="s">
        <v>2290</v>
      </c>
      <c r="M141" s="8" t="e">
        <v>#N/A</v>
      </c>
      <c r="N141" s="8" t="e">
        <v>#N/A</v>
      </c>
      <c r="O141" s="8" t="e">
        <v>#N/A</v>
      </c>
      <c r="P141" s="8"/>
      <c r="Q141" s="8"/>
      <c r="R141" s="8"/>
      <c r="S141" s="8"/>
      <c r="T141" s="8"/>
      <c r="U141" s="8"/>
      <c r="V141" s="8"/>
      <c r="W141" s="8"/>
      <c r="X141" s="8"/>
      <c r="Y141" s="8"/>
      <c r="Z141" s="8"/>
      <c r="AA141" s="8"/>
    </row>
    <row r="142" spans="1:27" ht="15.75" customHeight="1">
      <c r="A142" s="4">
        <v>1030</v>
      </c>
      <c r="B142" s="10" t="s">
        <v>2789</v>
      </c>
      <c r="C142" s="4"/>
      <c r="D142" s="10" t="s">
        <v>2218</v>
      </c>
      <c r="E142" s="10" t="s">
        <v>2197</v>
      </c>
      <c r="F142" s="7">
        <v>10</v>
      </c>
      <c r="G142" s="10" t="s">
        <v>2790</v>
      </c>
      <c r="H142" s="20">
        <v>919899252903</v>
      </c>
      <c r="I142" s="4" t="s">
        <v>2189</v>
      </c>
      <c r="J142" s="10" t="s">
        <v>2791</v>
      </c>
      <c r="K142" s="4"/>
      <c r="L142" s="10" t="s">
        <v>2269</v>
      </c>
      <c r="M142" s="8" t="e">
        <v>#N/A</v>
      </c>
      <c r="N142" s="8" t="e">
        <v>#N/A</v>
      </c>
      <c r="O142" s="8" t="e">
        <v>#N/A</v>
      </c>
      <c r="P142" s="8"/>
      <c r="Q142" s="8"/>
      <c r="R142" s="8"/>
      <c r="S142" s="8"/>
      <c r="T142" s="8"/>
      <c r="U142" s="8"/>
      <c r="V142" s="8"/>
      <c r="W142" s="8"/>
      <c r="X142" s="8"/>
      <c r="Y142" s="8"/>
      <c r="Z142" s="8"/>
      <c r="AA142" s="8"/>
    </row>
    <row r="143" spans="1:27" ht="15.75" customHeight="1">
      <c r="A143" s="4">
        <v>1031</v>
      </c>
      <c r="B143" s="4" t="s">
        <v>2792</v>
      </c>
      <c r="C143" s="4"/>
      <c r="D143" s="4" t="s">
        <v>2218</v>
      </c>
      <c r="E143" s="4" t="s">
        <v>2197</v>
      </c>
      <c r="F143" s="7">
        <v>10</v>
      </c>
      <c r="G143" s="4" t="s">
        <v>2793</v>
      </c>
      <c r="H143" s="21">
        <v>918109040406</v>
      </c>
      <c r="I143" s="4" t="s">
        <v>2189</v>
      </c>
      <c r="J143" s="4" t="s">
        <v>2794</v>
      </c>
      <c r="K143" s="4"/>
      <c r="L143" s="4" t="s">
        <v>2236</v>
      </c>
      <c r="M143" s="8" t="e">
        <v>#N/A</v>
      </c>
      <c r="N143" s="8" t="e">
        <v>#N/A</v>
      </c>
      <c r="O143" s="8" t="e">
        <v>#N/A</v>
      </c>
      <c r="P143" s="8"/>
      <c r="Q143" s="8"/>
      <c r="R143" s="8"/>
      <c r="S143" s="8"/>
      <c r="T143" s="8"/>
      <c r="U143" s="8"/>
      <c r="V143" s="8"/>
      <c r="W143" s="8"/>
      <c r="X143" s="8"/>
      <c r="Y143" s="8"/>
      <c r="Z143" s="8"/>
      <c r="AA143" s="8"/>
    </row>
    <row r="144" spans="1:27" ht="15.75" customHeight="1">
      <c r="A144" s="4">
        <v>1034</v>
      </c>
      <c r="B144" s="4" t="s">
        <v>2802</v>
      </c>
      <c r="C144" s="4"/>
      <c r="D144" s="4" t="s">
        <v>2218</v>
      </c>
      <c r="E144" s="4" t="s">
        <v>2197</v>
      </c>
      <c r="F144" s="7">
        <v>11</v>
      </c>
      <c r="G144" s="4" t="s">
        <v>2803</v>
      </c>
      <c r="H144" s="21">
        <v>919910993931</v>
      </c>
      <c r="I144" s="4" t="s">
        <v>2189</v>
      </c>
      <c r="J144" s="4" t="s">
        <v>2804</v>
      </c>
      <c r="K144" s="4"/>
      <c r="L144" s="4" t="s">
        <v>2290</v>
      </c>
      <c r="M144" s="8" t="e">
        <v>#N/A</v>
      </c>
      <c r="N144" s="8" t="e">
        <v>#N/A</v>
      </c>
      <c r="O144" s="8" t="e">
        <v>#N/A</v>
      </c>
      <c r="P144" s="8"/>
      <c r="Q144" s="8"/>
      <c r="R144" s="8"/>
      <c r="S144" s="8"/>
      <c r="T144" s="8"/>
      <c r="U144" s="8"/>
      <c r="V144" s="8"/>
      <c r="W144" s="8"/>
      <c r="X144" s="8"/>
      <c r="Y144" s="8"/>
      <c r="Z144" s="8"/>
      <c r="AA144" s="8"/>
    </row>
    <row r="145" spans="1:27" ht="15.75" customHeight="1">
      <c r="A145" s="4">
        <v>1035</v>
      </c>
      <c r="B145" s="10" t="s">
        <v>2805</v>
      </c>
      <c r="C145" s="4"/>
      <c r="D145" s="4" t="s">
        <v>2218</v>
      </c>
      <c r="E145" s="4" t="s">
        <v>2197</v>
      </c>
      <c r="F145" s="7">
        <v>12</v>
      </c>
      <c r="G145" s="4" t="s">
        <v>2806</v>
      </c>
      <c r="H145" s="21">
        <v>919810202870</v>
      </c>
      <c r="I145" s="4" t="s">
        <v>2189</v>
      </c>
      <c r="J145" s="4" t="s">
        <v>2807</v>
      </c>
      <c r="K145" s="4"/>
      <c r="L145" s="4" t="s">
        <v>2286</v>
      </c>
      <c r="M145" s="8" t="e">
        <v>#N/A</v>
      </c>
      <c r="N145" s="8" t="e">
        <v>#N/A</v>
      </c>
      <c r="O145" s="8" t="e">
        <v>#N/A</v>
      </c>
      <c r="P145" s="8"/>
      <c r="Q145" s="8"/>
      <c r="R145" s="8"/>
      <c r="S145" s="8"/>
      <c r="T145" s="8"/>
      <c r="U145" s="8"/>
      <c r="V145" s="8"/>
      <c r="W145" s="8"/>
      <c r="X145" s="8"/>
      <c r="Y145" s="8"/>
      <c r="Z145" s="8"/>
      <c r="AA145" s="8"/>
    </row>
    <row r="146" spans="1:27" ht="15.75" customHeight="1">
      <c r="A146" s="4">
        <v>1036</v>
      </c>
      <c r="B146" s="15" t="s">
        <v>2808</v>
      </c>
      <c r="C146" s="4"/>
      <c r="D146" s="4" t="s">
        <v>2329</v>
      </c>
      <c r="E146" s="4" t="s">
        <v>2197</v>
      </c>
      <c r="F146" s="7">
        <v>10</v>
      </c>
      <c r="G146" s="4" t="s">
        <v>2809</v>
      </c>
      <c r="H146" s="21">
        <v>919910620695</v>
      </c>
      <c r="I146" s="4" t="s">
        <v>2189</v>
      </c>
      <c r="J146" s="4" t="s">
        <v>2810</v>
      </c>
      <c r="K146" s="4"/>
      <c r="L146" s="4" t="s">
        <v>2290</v>
      </c>
      <c r="M146" s="8" t="e">
        <v>#N/A</v>
      </c>
      <c r="N146" s="8" t="e">
        <v>#N/A</v>
      </c>
      <c r="O146" s="8" t="e">
        <v>#N/A</v>
      </c>
      <c r="P146" s="8"/>
      <c r="Q146" s="8"/>
      <c r="R146" s="8"/>
      <c r="S146" s="8"/>
      <c r="T146" s="8"/>
      <c r="U146" s="8"/>
      <c r="V146" s="8"/>
      <c r="W146" s="8"/>
      <c r="X146" s="8"/>
      <c r="Y146" s="8"/>
      <c r="Z146" s="8"/>
      <c r="AA146" s="8"/>
    </row>
    <row r="147" spans="1:27" ht="15.75" customHeight="1">
      <c r="A147" s="4">
        <v>1037</v>
      </c>
      <c r="B147" s="10" t="s">
        <v>2811</v>
      </c>
      <c r="C147" s="4"/>
      <c r="D147" s="4" t="s">
        <v>2329</v>
      </c>
      <c r="E147" s="4" t="s">
        <v>2197</v>
      </c>
      <c r="F147" s="7">
        <v>12</v>
      </c>
      <c r="G147" s="4" t="s">
        <v>2812</v>
      </c>
      <c r="H147" s="21">
        <v>919729419990</v>
      </c>
      <c r="I147" s="4" t="s">
        <v>2189</v>
      </c>
      <c r="J147" s="4" t="s">
        <v>2813</v>
      </c>
      <c r="K147" s="4"/>
      <c r="L147" s="4" t="s">
        <v>2286</v>
      </c>
      <c r="M147" s="8" t="e">
        <v>#N/A</v>
      </c>
      <c r="N147" s="8" t="e">
        <v>#N/A</v>
      </c>
      <c r="O147" s="8" t="e">
        <v>#N/A</v>
      </c>
      <c r="P147" s="8"/>
      <c r="Q147" s="8"/>
      <c r="R147" s="8"/>
      <c r="S147" s="8"/>
      <c r="T147" s="8"/>
      <c r="U147" s="8"/>
      <c r="V147" s="8"/>
      <c r="W147" s="8"/>
      <c r="X147" s="8"/>
      <c r="Y147" s="8"/>
      <c r="Z147" s="8"/>
      <c r="AA147" s="8"/>
    </row>
    <row r="148" spans="1:27" ht="15.75" customHeight="1">
      <c r="A148" s="4">
        <v>1038</v>
      </c>
      <c r="B148" s="4" t="s">
        <v>2814</v>
      </c>
      <c r="C148" s="4"/>
      <c r="D148" s="4" t="s">
        <v>2329</v>
      </c>
      <c r="E148" s="4" t="s">
        <v>2197</v>
      </c>
      <c r="F148" s="7">
        <v>11</v>
      </c>
      <c r="G148" s="4" t="s">
        <v>2815</v>
      </c>
      <c r="H148" s="21">
        <v>919560089317</v>
      </c>
      <c r="I148" s="4" t="s">
        <v>2189</v>
      </c>
      <c r="J148" s="4" t="s">
        <v>2816</v>
      </c>
      <c r="K148" s="4"/>
      <c r="L148" s="4" t="s">
        <v>2290</v>
      </c>
      <c r="M148" s="8" t="e">
        <v>#N/A</v>
      </c>
      <c r="N148" s="8" t="e">
        <v>#N/A</v>
      </c>
      <c r="O148" s="8" t="e">
        <v>#N/A</v>
      </c>
      <c r="P148" s="8"/>
      <c r="Q148" s="8"/>
      <c r="R148" s="8"/>
      <c r="S148" s="8"/>
      <c r="T148" s="8"/>
      <c r="U148" s="8"/>
      <c r="V148" s="8"/>
      <c r="W148" s="8"/>
      <c r="X148" s="8"/>
      <c r="Y148" s="8"/>
      <c r="Z148" s="8"/>
      <c r="AA148" s="8"/>
    </row>
    <row r="149" spans="1:27" ht="15.75" customHeight="1">
      <c r="A149" s="4">
        <v>1039</v>
      </c>
      <c r="B149" s="10" t="s">
        <v>2817</v>
      </c>
      <c r="C149" s="4"/>
      <c r="D149" s="4" t="s">
        <v>2218</v>
      </c>
      <c r="E149" s="4" t="s">
        <v>2197</v>
      </c>
      <c r="F149" s="7">
        <v>11</v>
      </c>
      <c r="G149" s="4" t="s">
        <v>2818</v>
      </c>
      <c r="H149" s="21">
        <v>919654707475</v>
      </c>
      <c r="I149" s="4" t="s">
        <v>2189</v>
      </c>
      <c r="J149" s="4" t="s">
        <v>2819</v>
      </c>
      <c r="K149" s="4"/>
      <c r="L149" s="4" t="s">
        <v>2286</v>
      </c>
      <c r="M149" s="8" t="e">
        <v>#N/A</v>
      </c>
      <c r="N149" s="8" t="e">
        <v>#N/A</v>
      </c>
      <c r="O149" s="8" t="e">
        <v>#N/A</v>
      </c>
      <c r="P149" s="8"/>
      <c r="Q149" s="8"/>
      <c r="R149" s="8"/>
      <c r="S149" s="8"/>
      <c r="T149" s="8"/>
      <c r="U149" s="8"/>
      <c r="V149" s="8"/>
      <c r="W149" s="8"/>
      <c r="X149" s="8"/>
      <c r="Y149" s="8"/>
      <c r="Z149" s="8"/>
      <c r="AA149" s="8"/>
    </row>
    <row r="150" spans="1:27" ht="15.75" customHeight="1">
      <c r="A150" s="4">
        <v>1040</v>
      </c>
      <c r="B150" s="14" t="s">
        <v>2820</v>
      </c>
      <c r="C150" s="4"/>
      <c r="D150" s="4" t="s">
        <v>2218</v>
      </c>
      <c r="E150" s="4" t="s">
        <v>2197</v>
      </c>
      <c r="F150" s="7">
        <v>10</v>
      </c>
      <c r="G150" s="4" t="s">
        <v>2821</v>
      </c>
      <c r="H150" s="21">
        <v>919717125935</v>
      </c>
      <c r="I150" s="4" t="s">
        <v>2189</v>
      </c>
      <c r="J150" s="14" t="s">
        <v>2822</v>
      </c>
      <c r="K150" s="4"/>
      <c r="L150" s="4" t="s">
        <v>2273</v>
      </c>
      <c r="M150" s="8" t="e">
        <v>#N/A</v>
      </c>
      <c r="N150" s="8" t="e">
        <v>#N/A</v>
      </c>
      <c r="O150" s="8" t="e">
        <v>#N/A</v>
      </c>
      <c r="P150" s="8"/>
      <c r="Q150" s="8"/>
      <c r="R150" s="8"/>
      <c r="S150" s="8"/>
      <c r="T150" s="8"/>
      <c r="U150" s="8"/>
      <c r="V150" s="8"/>
      <c r="W150" s="8"/>
      <c r="X150" s="8"/>
      <c r="Y150" s="8"/>
      <c r="Z150" s="8"/>
      <c r="AA150" s="8"/>
    </row>
    <row r="151" spans="1:27" ht="15.75" customHeight="1">
      <c r="A151" s="4">
        <v>1041</v>
      </c>
      <c r="B151" s="4" t="s">
        <v>2823</v>
      </c>
      <c r="C151" s="4"/>
      <c r="D151" s="4" t="s">
        <v>2329</v>
      </c>
      <c r="E151" s="4" t="s">
        <v>2197</v>
      </c>
      <c r="F151" s="7">
        <v>11</v>
      </c>
      <c r="G151" s="4" t="s">
        <v>2824</v>
      </c>
      <c r="H151" s="21">
        <v>919414167888</v>
      </c>
      <c r="I151" s="4" t="s">
        <v>2189</v>
      </c>
      <c r="J151" s="4" t="s">
        <v>2825</v>
      </c>
      <c r="K151" s="4"/>
      <c r="L151" s="4" t="s">
        <v>2236</v>
      </c>
      <c r="M151" s="8" t="e">
        <v>#N/A</v>
      </c>
      <c r="N151" s="8" t="e">
        <v>#N/A</v>
      </c>
      <c r="O151" s="8" t="e">
        <v>#N/A</v>
      </c>
      <c r="P151" s="8"/>
      <c r="Q151" s="8"/>
      <c r="R151" s="8"/>
      <c r="S151" s="8"/>
      <c r="T151" s="8"/>
      <c r="U151" s="8"/>
      <c r="V151" s="8"/>
      <c r="W151" s="8"/>
      <c r="X151" s="8"/>
      <c r="Y151" s="8"/>
      <c r="Z151" s="8"/>
      <c r="AA151" s="8"/>
    </row>
    <row r="152" spans="1:27" ht="15.75" customHeight="1">
      <c r="A152" s="4">
        <v>1042</v>
      </c>
      <c r="B152" s="4" t="s">
        <v>2826</v>
      </c>
      <c r="C152" s="4"/>
      <c r="D152" s="4" t="s">
        <v>2218</v>
      </c>
      <c r="E152" s="4" t="s">
        <v>2197</v>
      </c>
      <c r="F152" s="7">
        <v>11</v>
      </c>
      <c r="G152" s="4" t="s">
        <v>2827</v>
      </c>
      <c r="H152" s="21">
        <v>919999311061</v>
      </c>
      <c r="I152" s="4" t="s">
        <v>2189</v>
      </c>
      <c r="J152" s="4"/>
      <c r="K152" s="4"/>
      <c r="L152" s="4" t="s">
        <v>2286</v>
      </c>
      <c r="M152" s="8" t="e">
        <v>#N/A</v>
      </c>
      <c r="N152" s="8" t="e">
        <v>#N/A</v>
      </c>
      <c r="O152" s="8" t="e">
        <v>#N/A</v>
      </c>
      <c r="P152" s="8"/>
      <c r="Q152" s="8"/>
      <c r="R152" s="8"/>
      <c r="S152" s="8"/>
      <c r="T152" s="8"/>
      <c r="U152" s="8"/>
      <c r="V152" s="8"/>
      <c r="W152" s="8"/>
      <c r="X152" s="8"/>
      <c r="Y152" s="8"/>
      <c r="Z152" s="8"/>
      <c r="AA152" s="8"/>
    </row>
    <row r="153" spans="1:27" ht="15.75" customHeight="1">
      <c r="A153" s="4">
        <v>1043</v>
      </c>
      <c r="B153" s="10" t="s">
        <v>2828</v>
      </c>
      <c r="C153" s="4"/>
      <c r="D153" s="10" t="s">
        <v>2218</v>
      </c>
      <c r="E153" s="10" t="s">
        <v>2197</v>
      </c>
      <c r="F153" s="7">
        <v>12</v>
      </c>
      <c r="G153" s="10" t="s">
        <v>2829</v>
      </c>
      <c r="H153" s="20">
        <v>919643305918</v>
      </c>
      <c r="I153" s="4" t="s">
        <v>2189</v>
      </c>
      <c r="J153" s="10" t="s">
        <v>58</v>
      </c>
      <c r="K153" s="4"/>
      <c r="L153" s="10" t="s">
        <v>2269</v>
      </c>
      <c r="M153" s="8" t="e">
        <v>#N/A</v>
      </c>
      <c r="N153" s="8" t="e">
        <v>#N/A</v>
      </c>
      <c r="O153" s="8" t="e">
        <v>#N/A</v>
      </c>
      <c r="P153" s="8"/>
      <c r="Q153" s="8"/>
      <c r="R153" s="8"/>
      <c r="S153" s="8"/>
      <c r="T153" s="8"/>
      <c r="U153" s="8"/>
      <c r="V153" s="8"/>
      <c r="W153" s="8"/>
      <c r="X153" s="8"/>
      <c r="Y153" s="8"/>
      <c r="Z153" s="8"/>
      <c r="AA153" s="8"/>
    </row>
    <row r="154" spans="1:27" ht="15.75" customHeight="1">
      <c r="A154" s="4">
        <v>1045</v>
      </c>
      <c r="B154" s="10" t="s">
        <v>2833</v>
      </c>
      <c r="C154" s="4"/>
      <c r="D154" s="10" t="s">
        <v>2329</v>
      </c>
      <c r="E154" s="10" t="s">
        <v>2197</v>
      </c>
      <c r="F154" s="7">
        <v>11</v>
      </c>
      <c r="G154" s="10" t="s">
        <v>2834</v>
      </c>
      <c r="H154" s="20">
        <v>918130702225</v>
      </c>
      <c r="I154" s="4" t="s">
        <v>2189</v>
      </c>
      <c r="J154" s="10" t="s">
        <v>275</v>
      </c>
      <c r="K154" s="4"/>
      <c r="L154" s="10" t="s">
        <v>2236</v>
      </c>
      <c r="M154" s="8" t="e">
        <v>#N/A</v>
      </c>
      <c r="N154" s="8" t="e">
        <v>#N/A</v>
      </c>
      <c r="O154" s="8" t="e">
        <v>#N/A</v>
      </c>
      <c r="P154" s="8"/>
      <c r="Q154" s="8"/>
      <c r="R154" s="8"/>
      <c r="S154" s="8"/>
      <c r="T154" s="8"/>
      <c r="U154" s="8"/>
      <c r="V154" s="8"/>
      <c r="W154" s="8"/>
      <c r="X154" s="8"/>
      <c r="Y154" s="8"/>
      <c r="Z154" s="8"/>
      <c r="AA154" s="8"/>
    </row>
    <row r="155" spans="1:27" ht="15.75" customHeight="1">
      <c r="A155" s="4">
        <v>1047</v>
      </c>
      <c r="B155" s="10" t="s">
        <v>2839</v>
      </c>
      <c r="C155" s="4"/>
      <c r="D155" s="4" t="s">
        <v>2329</v>
      </c>
      <c r="E155" s="4" t="s">
        <v>2197</v>
      </c>
      <c r="F155" s="7">
        <v>10</v>
      </c>
      <c r="G155" s="4" t="s">
        <v>2840</v>
      </c>
      <c r="H155" s="21">
        <v>919718455666</v>
      </c>
      <c r="I155" s="4" t="s">
        <v>2189</v>
      </c>
      <c r="J155" s="4"/>
      <c r="K155" s="4"/>
      <c r="L155" s="4" t="s">
        <v>2286</v>
      </c>
      <c r="M155" s="8" t="e">
        <v>#N/A</v>
      </c>
      <c r="N155" s="8" t="e">
        <v>#N/A</v>
      </c>
      <c r="O155" s="8" t="e">
        <v>#N/A</v>
      </c>
      <c r="P155" s="8"/>
      <c r="Q155" s="8"/>
      <c r="R155" s="8"/>
      <c r="S155" s="8"/>
      <c r="T155" s="8"/>
      <c r="U155" s="8"/>
      <c r="V155" s="8"/>
      <c r="W155" s="8"/>
      <c r="X155" s="8"/>
      <c r="Y155" s="8"/>
      <c r="Z155" s="8"/>
      <c r="AA155" s="8"/>
    </row>
    <row r="156" spans="1:27" ht="15.75" customHeight="1">
      <c r="A156" s="4">
        <v>1048</v>
      </c>
      <c r="B156" s="11" t="s">
        <v>2841</v>
      </c>
      <c r="C156" s="4"/>
      <c r="D156" s="11" t="s">
        <v>2329</v>
      </c>
      <c r="E156" s="11" t="s">
        <v>2197</v>
      </c>
      <c r="F156" s="7">
        <v>10</v>
      </c>
      <c r="G156" s="11" t="s">
        <v>2842</v>
      </c>
      <c r="H156" s="23">
        <v>919818203210</v>
      </c>
      <c r="I156" s="4" t="s">
        <v>2189</v>
      </c>
      <c r="J156" s="11" t="s">
        <v>2843</v>
      </c>
      <c r="K156" s="4"/>
      <c r="L156" s="11" t="s">
        <v>2269</v>
      </c>
      <c r="M156" s="9" t="s">
        <v>3424</v>
      </c>
      <c r="N156" s="8" t="e">
        <v>#N/A</v>
      </c>
      <c r="O156" s="8"/>
      <c r="P156" s="8"/>
      <c r="Q156" s="8"/>
      <c r="R156" s="8"/>
      <c r="S156" s="8"/>
      <c r="T156" s="8"/>
      <c r="U156" s="8"/>
      <c r="V156" s="8"/>
      <c r="W156" s="8"/>
      <c r="X156" s="8"/>
      <c r="Y156" s="8"/>
      <c r="Z156" s="8"/>
      <c r="AA156" s="8"/>
    </row>
    <row r="157" spans="1:27" ht="15.75" customHeight="1">
      <c r="A157" s="4">
        <v>1053</v>
      </c>
      <c r="B157" s="10" t="s">
        <v>2856</v>
      </c>
      <c r="C157" s="4"/>
      <c r="D157" s="4" t="s">
        <v>2218</v>
      </c>
      <c r="E157" s="4" t="s">
        <v>2197</v>
      </c>
      <c r="F157" s="7">
        <v>10</v>
      </c>
      <c r="G157" s="4" t="s">
        <v>2857</v>
      </c>
      <c r="H157" s="21">
        <v>919810558618</v>
      </c>
      <c r="I157" s="4" t="s">
        <v>2189</v>
      </c>
      <c r="J157" s="4" t="s">
        <v>2807</v>
      </c>
      <c r="K157" s="4"/>
      <c r="L157" s="4" t="s">
        <v>2286</v>
      </c>
      <c r="M157" s="8" t="e">
        <v>#N/A</v>
      </c>
      <c r="N157" s="8" t="e">
        <v>#N/A</v>
      </c>
      <c r="O157" s="8" t="e">
        <v>#N/A</v>
      </c>
      <c r="P157" s="8"/>
      <c r="Q157" s="8"/>
      <c r="R157" s="8"/>
      <c r="S157" s="8"/>
      <c r="T157" s="8"/>
      <c r="U157" s="8"/>
      <c r="V157" s="8"/>
      <c r="W157" s="8"/>
      <c r="X157" s="8"/>
      <c r="Y157" s="8"/>
      <c r="Z157" s="8"/>
      <c r="AA157" s="8"/>
    </row>
    <row r="158" spans="1:27" ht="15.75" customHeight="1">
      <c r="A158" s="4">
        <v>1056</v>
      </c>
      <c r="B158" s="4" t="s">
        <v>2864</v>
      </c>
      <c r="C158" s="4"/>
      <c r="D158" s="4" t="s">
        <v>2329</v>
      </c>
      <c r="E158" s="4" t="s">
        <v>2197</v>
      </c>
      <c r="F158" s="7">
        <v>12</v>
      </c>
      <c r="G158" s="4" t="s">
        <v>2865</v>
      </c>
      <c r="H158" s="21">
        <v>917738488018</v>
      </c>
      <c r="I158" s="4" t="s">
        <v>2189</v>
      </c>
      <c r="J158" s="4" t="s">
        <v>2866</v>
      </c>
      <c r="K158" s="4"/>
      <c r="L158" s="4" t="s">
        <v>2273</v>
      </c>
      <c r="M158" s="8" t="e">
        <v>#N/A</v>
      </c>
      <c r="N158" s="8" t="e">
        <v>#N/A</v>
      </c>
      <c r="O158" s="8" t="e">
        <v>#N/A</v>
      </c>
      <c r="P158" s="8"/>
      <c r="Q158" s="8"/>
      <c r="R158" s="8"/>
      <c r="S158" s="8"/>
      <c r="T158" s="8"/>
      <c r="U158" s="8"/>
      <c r="V158" s="8"/>
      <c r="W158" s="8"/>
      <c r="X158" s="8"/>
      <c r="Y158" s="8"/>
      <c r="Z158" s="8"/>
      <c r="AA158" s="8"/>
    </row>
    <row r="159" spans="1:27" ht="15.75" customHeight="1">
      <c r="A159" s="4">
        <v>1108</v>
      </c>
      <c r="B159" s="4" t="s">
        <v>1883</v>
      </c>
      <c r="C159" s="4"/>
      <c r="D159" s="4" t="s">
        <v>2218</v>
      </c>
      <c r="E159" s="4" t="s">
        <v>2197</v>
      </c>
      <c r="F159" s="7">
        <v>10</v>
      </c>
      <c r="G159" s="4" t="s">
        <v>3003</v>
      </c>
      <c r="H159" s="21">
        <v>919871929009</v>
      </c>
      <c r="I159" s="4" t="s">
        <v>2189</v>
      </c>
      <c r="J159" s="4" t="s">
        <v>275</v>
      </c>
      <c r="K159" s="4"/>
      <c r="L159" s="4" t="s">
        <v>2236</v>
      </c>
      <c r="M159" s="8" t="e">
        <v>#N/A</v>
      </c>
      <c r="N159" s="8" t="e">
        <v>#N/A</v>
      </c>
      <c r="O159" s="8" t="e">
        <v>#N/A</v>
      </c>
      <c r="P159" s="8"/>
      <c r="Q159" s="8"/>
      <c r="R159" s="8"/>
      <c r="S159" s="8"/>
      <c r="T159" s="8"/>
      <c r="U159" s="8"/>
      <c r="V159" s="8"/>
      <c r="W159" s="8"/>
      <c r="X159" s="8"/>
      <c r="Y159" s="8"/>
      <c r="Z159" s="8"/>
      <c r="AA159" s="8"/>
    </row>
    <row r="160" spans="1:27" ht="15.75" customHeight="1">
      <c r="A160" s="4">
        <v>1157</v>
      </c>
      <c r="B160" s="15" t="s">
        <v>3135</v>
      </c>
      <c r="C160" s="4"/>
      <c r="D160" s="4" t="s">
        <v>2218</v>
      </c>
      <c r="E160" s="4" t="s">
        <v>2197</v>
      </c>
      <c r="F160" s="7">
        <v>10</v>
      </c>
      <c r="G160" s="4" t="s">
        <v>3136</v>
      </c>
      <c r="H160" s="21">
        <v>919560752753</v>
      </c>
      <c r="I160" s="4" t="s">
        <v>2189</v>
      </c>
      <c r="J160" s="4"/>
      <c r="K160" s="4"/>
      <c r="L160" s="4" t="s">
        <v>2286</v>
      </c>
      <c r="M160" s="8" t="e">
        <v>#N/A</v>
      </c>
      <c r="N160" s="8" t="e">
        <v>#N/A</v>
      </c>
      <c r="O160" s="8" t="e">
        <v>#N/A</v>
      </c>
      <c r="P160" s="8"/>
      <c r="Q160" s="8"/>
      <c r="R160" s="8"/>
      <c r="S160" s="8"/>
      <c r="T160" s="8"/>
      <c r="U160" s="8"/>
      <c r="V160" s="8"/>
      <c r="W160" s="8"/>
      <c r="X160" s="8"/>
      <c r="Y160" s="8"/>
      <c r="Z160" s="8"/>
      <c r="AA160" s="8"/>
    </row>
    <row r="161" spans="1:27" ht="15.75" customHeight="1">
      <c r="A161" s="4">
        <v>1173</v>
      </c>
      <c r="B161" s="4" t="s">
        <v>3178</v>
      </c>
      <c r="C161" s="4"/>
      <c r="D161" s="4" t="s">
        <v>2218</v>
      </c>
      <c r="E161" s="4" t="s">
        <v>2197</v>
      </c>
      <c r="F161" s="7">
        <v>10</v>
      </c>
      <c r="G161" s="4" t="s">
        <v>3179</v>
      </c>
      <c r="H161" s="21">
        <v>9810207445</v>
      </c>
      <c r="I161" s="4" t="s">
        <v>2189</v>
      </c>
      <c r="J161" s="4"/>
      <c r="K161" s="4"/>
      <c r="L161" s="4" t="s">
        <v>2286</v>
      </c>
      <c r="M161" s="8" t="e">
        <v>#N/A</v>
      </c>
      <c r="N161" s="8" t="e">
        <v>#N/A</v>
      </c>
      <c r="O161" s="8" t="e">
        <v>#N/A</v>
      </c>
      <c r="P161" s="8"/>
      <c r="Q161" s="8"/>
      <c r="R161" s="8"/>
      <c r="S161" s="8"/>
      <c r="T161" s="8"/>
      <c r="U161" s="8"/>
      <c r="V161" s="8"/>
      <c r="W161" s="8"/>
      <c r="X161" s="8"/>
      <c r="Y161" s="8"/>
      <c r="Z161" s="8"/>
      <c r="AA161" s="8"/>
    </row>
    <row r="162" spans="1:27" ht="15.75" customHeight="1">
      <c r="A162" s="4">
        <v>1175</v>
      </c>
      <c r="B162" s="4" t="s">
        <v>3184</v>
      </c>
      <c r="C162" s="4"/>
      <c r="D162" s="4" t="s">
        <v>2218</v>
      </c>
      <c r="E162" s="4" t="s">
        <v>2197</v>
      </c>
      <c r="F162" s="7">
        <v>10</v>
      </c>
      <c r="G162" s="4" t="s">
        <v>3185</v>
      </c>
      <c r="H162" s="21">
        <v>9811707867</v>
      </c>
      <c r="I162" s="4" t="s">
        <v>2189</v>
      </c>
      <c r="J162" s="4" t="s">
        <v>3186</v>
      </c>
      <c r="K162" s="4"/>
      <c r="L162" s="4" t="s">
        <v>2290</v>
      </c>
      <c r="M162" s="8" t="e">
        <v>#N/A</v>
      </c>
      <c r="N162" s="8" t="e">
        <v>#N/A</v>
      </c>
      <c r="O162" s="8" t="e">
        <v>#N/A</v>
      </c>
      <c r="P162" s="8"/>
      <c r="Q162" s="8"/>
      <c r="R162" s="8"/>
      <c r="S162" s="8"/>
      <c r="T162" s="8"/>
      <c r="U162" s="8"/>
      <c r="V162" s="8"/>
      <c r="W162" s="8"/>
      <c r="X162" s="8"/>
      <c r="Y162" s="8"/>
      <c r="Z162" s="8"/>
      <c r="AA162" s="8"/>
    </row>
    <row r="163" spans="1:27" ht="15.75" customHeight="1">
      <c r="A163" s="4">
        <v>1176</v>
      </c>
      <c r="B163" s="4" t="s">
        <v>3187</v>
      </c>
      <c r="C163" s="4"/>
      <c r="D163" s="4" t="s">
        <v>2218</v>
      </c>
      <c r="E163" s="4" t="s">
        <v>2197</v>
      </c>
      <c r="F163" s="7">
        <v>10</v>
      </c>
      <c r="G163" s="4" t="s">
        <v>3188</v>
      </c>
      <c r="H163" s="21">
        <v>9811706978</v>
      </c>
      <c r="I163" s="4" t="s">
        <v>2189</v>
      </c>
      <c r="J163" s="4"/>
      <c r="K163" s="4"/>
      <c r="L163" s="4" t="s">
        <v>2286</v>
      </c>
      <c r="M163" s="8" t="e">
        <v>#N/A</v>
      </c>
      <c r="N163" s="8" t="e">
        <v>#N/A</v>
      </c>
      <c r="O163" s="8" t="e">
        <v>#N/A</v>
      </c>
      <c r="P163" s="8"/>
      <c r="Q163" s="8"/>
      <c r="R163" s="8"/>
      <c r="S163" s="8"/>
      <c r="T163" s="8"/>
      <c r="U163" s="8"/>
      <c r="V163" s="8"/>
      <c r="W163" s="8"/>
      <c r="X163" s="8"/>
      <c r="Y163" s="8"/>
      <c r="Z163" s="8"/>
      <c r="AA163" s="8"/>
    </row>
    <row r="164" spans="1:27" ht="15.75" customHeight="1">
      <c r="A164" s="4">
        <v>1178</v>
      </c>
      <c r="B164" s="10" t="s">
        <v>3192</v>
      </c>
      <c r="C164" s="4"/>
      <c r="D164" s="4" t="s">
        <v>2218</v>
      </c>
      <c r="E164" s="4" t="s">
        <v>2197</v>
      </c>
      <c r="F164" s="7">
        <v>12</v>
      </c>
      <c r="G164" s="4" t="s">
        <v>3193</v>
      </c>
      <c r="H164" s="21">
        <v>9820489386</v>
      </c>
      <c r="I164" s="4" t="s">
        <v>2189</v>
      </c>
      <c r="J164" s="4" t="s">
        <v>3194</v>
      </c>
      <c r="K164" s="4"/>
      <c r="L164" s="4" t="s">
        <v>2290</v>
      </c>
      <c r="M164" s="8" t="e">
        <v>#N/A</v>
      </c>
      <c r="N164" s="8" t="e">
        <v>#N/A</v>
      </c>
      <c r="O164" s="8" t="e">
        <v>#N/A</v>
      </c>
      <c r="P164" s="8"/>
      <c r="Q164" s="8"/>
      <c r="R164" s="8"/>
      <c r="S164" s="8"/>
      <c r="T164" s="8"/>
      <c r="U164" s="8"/>
      <c r="V164" s="8"/>
      <c r="W164" s="8"/>
      <c r="X164" s="8"/>
      <c r="Y164" s="8"/>
      <c r="Z164" s="8"/>
      <c r="AA164" s="8"/>
    </row>
    <row r="165" spans="1:27" ht="15.75" customHeight="1">
      <c r="A165" s="4">
        <v>1179</v>
      </c>
      <c r="B165" s="4" t="s">
        <v>3195</v>
      </c>
      <c r="C165" s="4"/>
      <c r="D165" s="4" t="s">
        <v>2218</v>
      </c>
      <c r="E165" s="4" t="s">
        <v>2197</v>
      </c>
      <c r="F165" s="7">
        <v>12</v>
      </c>
      <c r="G165" s="4" t="s">
        <v>3196</v>
      </c>
      <c r="H165" s="21">
        <v>9650568333</v>
      </c>
      <c r="I165" s="4" t="s">
        <v>2189</v>
      </c>
      <c r="J165" s="4" t="s">
        <v>3197</v>
      </c>
      <c r="K165" s="4"/>
      <c r="L165" s="4" t="s">
        <v>2286</v>
      </c>
      <c r="M165" s="8" t="e">
        <v>#N/A</v>
      </c>
      <c r="N165" s="8" t="e">
        <v>#N/A</v>
      </c>
      <c r="O165" s="8" t="e">
        <v>#N/A</v>
      </c>
      <c r="P165" s="8"/>
      <c r="Q165" s="8"/>
      <c r="R165" s="8"/>
      <c r="S165" s="8"/>
      <c r="T165" s="8"/>
      <c r="U165" s="8"/>
      <c r="V165" s="8"/>
      <c r="W165" s="8"/>
      <c r="X165" s="8"/>
      <c r="Y165" s="8"/>
      <c r="Z165" s="8"/>
      <c r="AA165" s="8"/>
    </row>
    <row r="166" spans="1:27" ht="15.75" customHeight="1">
      <c r="A166" s="4">
        <v>1181</v>
      </c>
      <c r="B166" s="4" t="s">
        <v>3200</v>
      </c>
      <c r="C166" s="4"/>
      <c r="D166" s="4" t="s">
        <v>2218</v>
      </c>
      <c r="E166" s="4" t="s">
        <v>2197</v>
      </c>
      <c r="F166" s="7" t="s">
        <v>39</v>
      </c>
      <c r="G166" s="4" t="s">
        <v>3201</v>
      </c>
      <c r="H166" s="21">
        <v>9212564443</v>
      </c>
      <c r="I166" s="4" t="s">
        <v>2189</v>
      </c>
      <c r="J166" s="4" t="s">
        <v>3202</v>
      </c>
      <c r="K166" s="4"/>
      <c r="L166" s="4" t="s">
        <v>2290</v>
      </c>
      <c r="M166" s="8" t="e">
        <v>#N/A</v>
      </c>
      <c r="N166" s="8" t="e">
        <v>#N/A</v>
      </c>
      <c r="O166" s="8" t="e">
        <v>#N/A</v>
      </c>
      <c r="P166" s="8"/>
      <c r="Q166" s="8"/>
      <c r="R166" s="8"/>
      <c r="S166" s="8"/>
      <c r="T166" s="8"/>
      <c r="U166" s="8"/>
      <c r="V166" s="8"/>
      <c r="W166" s="8"/>
      <c r="X166" s="8"/>
      <c r="Y166" s="8"/>
      <c r="Z166" s="8"/>
      <c r="AA166" s="8"/>
    </row>
    <row r="167" spans="1:27" ht="15.75" customHeight="1">
      <c r="A167" s="4">
        <v>1248</v>
      </c>
      <c r="B167" s="4" t="s">
        <v>3413</v>
      </c>
      <c r="C167" s="4"/>
      <c r="D167" s="4" t="s">
        <v>3414</v>
      </c>
      <c r="E167" s="4" t="s">
        <v>2197</v>
      </c>
      <c r="F167" s="7">
        <v>12</v>
      </c>
      <c r="G167" s="4" t="s">
        <v>3415</v>
      </c>
      <c r="H167" s="21">
        <v>918826407666</v>
      </c>
      <c r="I167" s="4" t="s">
        <v>2189</v>
      </c>
      <c r="J167" s="4" t="s">
        <v>3305</v>
      </c>
      <c r="K167" s="4"/>
      <c r="L167" s="4" t="s">
        <v>2290</v>
      </c>
      <c r="M167" s="8" t="e">
        <v>#N/A</v>
      </c>
      <c r="N167" s="8" t="e">
        <v>#N/A</v>
      </c>
      <c r="O167" s="8" t="e">
        <v>#N/A</v>
      </c>
      <c r="P167" s="8"/>
      <c r="Q167" s="8"/>
      <c r="R167" s="8"/>
      <c r="S167" s="8"/>
      <c r="T167" s="8"/>
      <c r="U167" s="8"/>
      <c r="V167" s="8"/>
      <c r="W167" s="8"/>
      <c r="X167" s="8"/>
      <c r="Y167" s="8"/>
      <c r="Z167" s="8"/>
      <c r="AA167" s="8"/>
    </row>
    <row r="168" spans="1:27" ht="15.75" customHeight="1">
      <c r="A168" s="4">
        <v>37</v>
      </c>
      <c r="B168" s="10" t="s">
        <v>108</v>
      </c>
      <c r="C168" s="4"/>
      <c r="D168" s="6" t="s">
        <v>109</v>
      </c>
      <c r="E168" s="6" t="s">
        <v>110</v>
      </c>
      <c r="F168" s="7">
        <v>10</v>
      </c>
      <c r="G168" s="6" t="s">
        <v>111</v>
      </c>
      <c r="H168" s="6">
        <v>9830364265</v>
      </c>
      <c r="I168" s="4" t="s">
        <v>40</v>
      </c>
      <c r="J168" s="4" t="s">
        <v>112</v>
      </c>
      <c r="K168" s="4"/>
      <c r="L168" s="4"/>
      <c r="M168" s="8" t="e">
        <v>#N/A</v>
      </c>
      <c r="N168" s="8" t="e">
        <v>#N/A</v>
      </c>
      <c r="O168" s="8" t="e">
        <v>#N/A</v>
      </c>
      <c r="P168" s="8"/>
      <c r="Q168" s="8"/>
      <c r="R168" s="8"/>
      <c r="S168" s="8"/>
      <c r="T168" s="8"/>
      <c r="U168" s="8"/>
      <c r="V168" s="8"/>
      <c r="W168" s="8"/>
      <c r="X168" s="8"/>
      <c r="Y168" s="8"/>
      <c r="Z168" s="8"/>
      <c r="AA168" s="8"/>
    </row>
    <row r="169" spans="1:27" ht="15.75" customHeight="1">
      <c r="A169" s="4">
        <v>767</v>
      </c>
      <c r="B169" s="4" t="s">
        <v>2014</v>
      </c>
      <c r="C169" s="4"/>
      <c r="D169" s="4" t="s">
        <v>2015</v>
      </c>
      <c r="E169" s="4" t="s">
        <v>110</v>
      </c>
      <c r="F169" s="7">
        <v>9</v>
      </c>
      <c r="G169" s="10" t="s">
        <v>2016</v>
      </c>
      <c r="H169" s="21">
        <v>9886700145</v>
      </c>
      <c r="I169" s="4" t="s">
        <v>1910</v>
      </c>
      <c r="J169" s="4" t="s">
        <v>2017</v>
      </c>
      <c r="K169" s="14"/>
      <c r="L169" s="4"/>
      <c r="M169" s="8" t="e">
        <v>#N/A</v>
      </c>
      <c r="N169" s="8" t="e">
        <v>#N/A</v>
      </c>
      <c r="O169" s="8" t="e">
        <v>#N/A</v>
      </c>
      <c r="P169" s="8"/>
      <c r="Q169" s="8"/>
      <c r="R169" s="8"/>
      <c r="S169" s="8"/>
      <c r="T169" s="8"/>
      <c r="U169" s="8"/>
      <c r="V169" s="8"/>
      <c r="W169" s="8"/>
      <c r="X169" s="8"/>
      <c r="Y169" s="8"/>
      <c r="Z169" s="8"/>
      <c r="AA169" s="8"/>
    </row>
    <row r="170" spans="1:27" ht="15.75" customHeight="1">
      <c r="A170" s="4">
        <v>768</v>
      </c>
      <c r="B170" s="4" t="s">
        <v>23</v>
      </c>
      <c r="C170" s="4"/>
      <c r="D170" s="4" t="s">
        <v>2018</v>
      </c>
      <c r="E170" s="4" t="s">
        <v>110</v>
      </c>
      <c r="F170" s="7">
        <v>9</v>
      </c>
      <c r="G170" s="10" t="s">
        <v>2019</v>
      </c>
      <c r="H170" s="21">
        <v>8374242018</v>
      </c>
      <c r="I170" s="4" t="s">
        <v>1910</v>
      </c>
      <c r="J170" s="4" t="s">
        <v>2020</v>
      </c>
      <c r="K170" s="14"/>
      <c r="L170" s="4"/>
      <c r="M170" s="8" t="e">
        <v>#N/A</v>
      </c>
      <c r="N170" s="8" t="e">
        <v>#N/A</v>
      </c>
      <c r="O170" s="8" t="e">
        <v>#N/A</v>
      </c>
      <c r="P170" s="8"/>
      <c r="Q170" s="8"/>
      <c r="R170" s="8"/>
      <c r="S170" s="8"/>
      <c r="T170" s="8"/>
      <c r="U170" s="8"/>
      <c r="V170" s="8"/>
      <c r="W170" s="8"/>
      <c r="X170" s="8"/>
      <c r="Y170" s="8"/>
      <c r="Z170" s="8"/>
      <c r="AA170" s="8"/>
    </row>
    <row r="171" spans="1:27" ht="15.75" customHeight="1">
      <c r="A171" s="4">
        <v>769</v>
      </c>
      <c r="B171" s="4" t="s">
        <v>2021</v>
      </c>
      <c r="C171" s="4"/>
      <c r="D171" s="4" t="s">
        <v>39</v>
      </c>
      <c r="E171" s="4" t="s">
        <v>110</v>
      </c>
      <c r="F171" s="7">
        <v>12</v>
      </c>
      <c r="G171" s="10" t="s">
        <v>199</v>
      </c>
      <c r="H171" s="21">
        <v>9910600898</v>
      </c>
      <c r="I171" s="4" t="s">
        <v>1910</v>
      </c>
      <c r="J171" s="4" t="s">
        <v>2022</v>
      </c>
      <c r="K171" s="14"/>
      <c r="L171" s="4"/>
      <c r="M171" s="8" t="e">
        <v>#N/A</v>
      </c>
      <c r="N171" s="8" t="e">
        <v>#N/A</v>
      </c>
      <c r="O171" s="8" t="e">
        <v>#N/A</v>
      </c>
      <c r="P171" s="8"/>
      <c r="Q171" s="8"/>
      <c r="R171" s="8"/>
      <c r="S171" s="8"/>
      <c r="T171" s="8"/>
      <c r="U171" s="8"/>
      <c r="V171" s="8"/>
      <c r="W171" s="8"/>
      <c r="X171" s="8"/>
      <c r="Y171" s="8"/>
      <c r="Z171" s="8"/>
      <c r="AA171" s="8"/>
    </row>
    <row r="172" spans="1:27" ht="15.75" customHeight="1">
      <c r="A172" s="4">
        <v>770</v>
      </c>
      <c r="B172" s="4" t="s">
        <v>2023</v>
      </c>
      <c r="C172" s="4"/>
      <c r="D172" s="4" t="s">
        <v>2024</v>
      </c>
      <c r="E172" s="4" t="s">
        <v>110</v>
      </c>
      <c r="F172" s="7">
        <v>10</v>
      </c>
      <c r="G172" s="10" t="s">
        <v>2025</v>
      </c>
      <c r="H172" s="4">
        <v>7799537899</v>
      </c>
      <c r="I172" s="4" t="s">
        <v>1910</v>
      </c>
      <c r="J172" s="4" t="s">
        <v>2026</v>
      </c>
      <c r="K172" s="14"/>
      <c r="L172" s="4"/>
      <c r="M172" s="8" t="e">
        <v>#N/A</v>
      </c>
      <c r="N172" s="8" t="e">
        <v>#N/A</v>
      </c>
      <c r="O172" s="8" t="e">
        <v>#N/A</v>
      </c>
      <c r="P172" s="8"/>
      <c r="Q172" s="8"/>
      <c r="R172" s="8"/>
      <c r="S172" s="8"/>
      <c r="T172" s="8"/>
      <c r="U172" s="8"/>
      <c r="V172" s="8"/>
      <c r="W172" s="8"/>
      <c r="X172" s="8"/>
      <c r="Y172" s="8"/>
      <c r="Z172" s="8"/>
      <c r="AA172" s="8"/>
    </row>
    <row r="173" spans="1:27" ht="15.75" customHeight="1">
      <c r="A173" s="4">
        <v>771</v>
      </c>
      <c r="B173" s="4" t="s">
        <v>2027</v>
      </c>
      <c r="C173" s="4"/>
      <c r="D173" s="4" t="s">
        <v>1151</v>
      </c>
      <c r="E173" s="4" t="s">
        <v>110</v>
      </c>
      <c r="F173" s="7">
        <v>10</v>
      </c>
      <c r="G173" s="10" t="s">
        <v>2028</v>
      </c>
      <c r="H173" s="21">
        <v>8008870729</v>
      </c>
      <c r="I173" s="4" t="s">
        <v>1910</v>
      </c>
      <c r="J173" s="4" t="s">
        <v>2029</v>
      </c>
      <c r="K173" s="14"/>
      <c r="L173" s="4"/>
      <c r="M173" s="8" t="e">
        <v>#N/A</v>
      </c>
      <c r="N173" s="8" t="e">
        <v>#N/A</v>
      </c>
      <c r="O173" s="8" t="e">
        <v>#N/A</v>
      </c>
      <c r="P173" s="8"/>
      <c r="Q173" s="8"/>
      <c r="R173" s="8"/>
      <c r="S173" s="8"/>
      <c r="T173" s="8"/>
      <c r="U173" s="8"/>
      <c r="V173" s="8"/>
      <c r="W173" s="8"/>
      <c r="X173" s="8"/>
      <c r="Y173" s="8"/>
      <c r="Z173" s="8"/>
      <c r="AA173" s="8"/>
    </row>
    <row r="174" spans="1:27" ht="15.75" customHeight="1">
      <c r="A174" s="4">
        <v>772</v>
      </c>
      <c r="B174" s="4" t="s">
        <v>2030</v>
      </c>
      <c r="C174" s="4"/>
      <c r="D174" s="4" t="s">
        <v>2031</v>
      </c>
      <c r="E174" s="4" t="s">
        <v>110</v>
      </c>
      <c r="F174" s="7">
        <v>9</v>
      </c>
      <c r="G174" s="10" t="s">
        <v>2032</v>
      </c>
      <c r="H174" s="21">
        <v>8886109478</v>
      </c>
      <c r="I174" s="4" t="s">
        <v>1910</v>
      </c>
      <c r="J174" s="4" t="s">
        <v>2033</v>
      </c>
      <c r="K174" s="14"/>
      <c r="L174" s="4"/>
      <c r="M174" s="8" t="e">
        <v>#N/A</v>
      </c>
      <c r="N174" s="8" t="e">
        <v>#N/A</v>
      </c>
      <c r="O174" s="8" t="e">
        <v>#N/A</v>
      </c>
      <c r="P174" s="8"/>
      <c r="Q174" s="8"/>
      <c r="R174" s="8"/>
      <c r="S174" s="8"/>
      <c r="T174" s="8"/>
      <c r="U174" s="8"/>
      <c r="V174" s="8"/>
      <c r="W174" s="8"/>
      <c r="X174" s="8"/>
      <c r="Y174" s="8"/>
      <c r="Z174" s="8"/>
      <c r="AA174" s="8"/>
    </row>
    <row r="175" spans="1:27" ht="15.75" customHeight="1">
      <c r="A175" s="4">
        <v>773</v>
      </c>
      <c r="B175" s="4" t="s">
        <v>2034</v>
      </c>
      <c r="C175" s="4"/>
      <c r="D175" s="4" t="s">
        <v>2035</v>
      </c>
      <c r="E175" s="4" t="s">
        <v>110</v>
      </c>
      <c r="F175" s="7">
        <v>8</v>
      </c>
      <c r="G175" s="10" t="s">
        <v>2036</v>
      </c>
      <c r="H175" s="21">
        <v>9000104774</v>
      </c>
      <c r="I175" s="4" t="s">
        <v>1910</v>
      </c>
      <c r="J175" s="4" t="s">
        <v>2037</v>
      </c>
      <c r="K175" s="14"/>
      <c r="L175" s="4"/>
      <c r="M175" s="8" t="e">
        <v>#N/A</v>
      </c>
      <c r="N175" s="8" t="e">
        <v>#N/A</v>
      </c>
      <c r="O175" s="8" t="e">
        <v>#N/A</v>
      </c>
      <c r="P175" s="8"/>
      <c r="Q175" s="8"/>
      <c r="R175" s="8"/>
      <c r="S175" s="8"/>
      <c r="T175" s="8"/>
      <c r="U175" s="8"/>
      <c r="V175" s="8"/>
      <c r="W175" s="8"/>
      <c r="X175" s="8"/>
      <c r="Y175" s="8"/>
      <c r="Z175" s="8"/>
      <c r="AA175" s="8"/>
    </row>
    <row r="176" spans="1:27" ht="15.75" customHeight="1">
      <c r="A176" s="4">
        <v>774</v>
      </c>
      <c r="B176" s="4" t="s">
        <v>2038</v>
      </c>
      <c r="C176" s="4"/>
      <c r="D176" s="4" t="s">
        <v>2035</v>
      </c>
      <c r="E176" s="4" t="s">
        <v>110</v>
      </c>
      <c r="F176" s="7">
        <v>12</v>
      </c>
      <c r="G176" s="10" t="s">
        <v>2039</v>
      </c>
      <c r="H176" s="21">
        <v>9100940302</v>
      </c>
      <c r="I176" s="4" t="s">
        <v>1910</v>
      </c>
      <c r="J176" s="4" t="s">
        <v>2040</v>
      </c>
      <c r="K176" s="14"/>
      <c r="L176" s="4"/>
      <c r="M176" s="8" t="e">
        <v>#N/A</v>
      </c>
      <c r="N176" s="8" t="e">
        <v>#N/A</v>
      </c>
      <c r="O176" s="8" t="e">
        <v>#N/A</v>
      </c>
      <c r="P176" s="8"/>
      <c r="Q176" s="8"/>
      <c r="R176" s="8"/>
      <c r="S176" s="8"/>
      <c r="T176" s="8"/>
      <c r="U176" s="8"/>
      <c r="V176" s="8"/>
      <c r="W176" s="8"/>
      <c r="X176" s="8"/>
      <c r="Y176" s="8"/>
      <c r="Z176" s="8"/>
      <c r="AA176" s="8"/>
    </row>
    <row r="177" spans="1:27" ht="15.75" customHeight="1">
      <c r="A177" s="4">
        <v>775</v>
      </c>
      <c r="B177" s="4" t="s">
        <v>2041</v>
      </c>
      <c r="C177" s="4"/>
      <c r="D177" s="4" t="s">
        <v>39</v>
      </c>
      <c r="E177" s="4" t="s">
        <v>110</v>
      </c>
      <c r="F177" s="7" t="s">
        <v>39</v>
      </c>
      <c r="G177" s="10"/>
      <c r="H177" s="21">
        <v>7032661127</v>
      </c>
      <c r="I177" s="4" t="s">
        <v>1910</v>
      </c>
      <c r="J177" s="4" t="s">
        <v>2042</v>
      </c>
      <c r="K177" s="14"/>
      <c r="L177" s="4"/>
      <c r="M177" s="8" t="e">
        <v>#N/A</v>
      </c>
      <c r="N177" s="8" t="e">
        <v>#N/A</v>
      </c>
      <c r="O177" s="8" t="e">
        <v>#N/A</v>
      </c>
      <c r="P177" s="8"/>
      <c r="Q177" s="8"/>
      <c r="R177" s="8"/>
      <c r="S177" s="8"/>
      <c r="T177" s="8"/>
      <c r="U177" s="8"/>
      <c r="V177" s="8"/>
      <c r="W177" s="8"/>
      <c r="X177" s="8"/>
      <c r="Y177" s="8"/>
      <c r="Z177" s="8"/>
      <c r="AA177" s="8"/>
    </row>
    <row r="178" spans="1:27" ht="15.75" customHeight="1">
      <c r="A178" s="4">
        <v>776</v>
      </c>
      <c r="B178" s="4" t="s">
        <v>23</v>
      </c>
      <c r="C178" s="4"/>
      <c r="D178" s="4" t="s">
        <v>39</v>
      </c>
      <c r="E178" s="4" t="s">
        <v>110</v>
      </c>
      <c r="F178" s="7" t="s">
        <v>39</v>
      </c>
      <c r="G178" s="4" t="s">
        <v>2043</v>
      </c>
      <c r="H178" s="21">
        <v>8790299593</v>
      </c>
      <c r="I178" s="4" t="s">
        <v>1910</v>
      </c>
      <c r="J178" s="4" t="s">
        <v>2044</v>
      </c>
      <c r="K178" s="14"/>
      <c r="L178" s="4"/>
      <c r="M178" s="8" t="e">
        <v>#N/A</v>
      </c>
      <c r="N178" s="8" t="e">
        <v>#N/A</v>
      </c>
      <c r="O178" s="8" t="e">
        <v>#N/A</v>
      </c>
      <c r="P178" s="8"/>
      <c r="Q178" s="8"/>
      <c r="R178" s="8"/>
      <c r="S178" s="8"/>
      <c r="T178" s="8"/>
      <c r="U178" s="8"/>
      <c r="V178" s="8"/>
      <c r="W178" s="8"/>
      <c r="X178" s="8"/>
      <c r="Y178" s="8"/>
      <c r="Z178" s="8"/>
      <c r="AA178" s="8"/>
    </row>
    <row r="179" spans="1:27" ht="15.75" customHeight="1">
      <c r="A179" s="4">
        <v>777</v>
      </c>
      <c r="B179" s="4" t="s">
        <v>2045</v>
      </c>
      <c r="C179" s="4"/>
      <c r="D179" s="4" t="s">
        <v>2046</v>
      </c>
      <c r="E179" s="4" t="s">
        <v>110</v>
      </c>
      <c r="F179" s="7">
        <v>8</v>
      </c>
      <c r="G179" s="10" t="s">
        <v>2047</v>
      </c>
      <c r="H179" s="21">
        <v>9063040637</v>
      </c>
      <c r="I179" s="4" t="s">
        <v>1910</v>
      </c>
      <c r="J179" s="4" t="s">
        <v>2048</v>
      </c>
      <c r="K179" s="14"/>
      <c r="L179" s="4"/>
      <c r="M179" s="8" t="e">
        <v>#N/A</v>
      </c>
      <c r="N179" s="8" t="e">
        <v>#N/A</v>
      </c>
      <c r="O179" s="8" t="e">
        <v>#N/A</v>
      </c>
      <c r="P179" s="8"/>
      <c r="Q179" s="8"/>
      <c r="R179" s="8"/>
      <c r="S179" s="8"/>
      <c r="T179" s="8"/>
      <c r="U179" s="8"/>
      <c r="V179" s="8"/>
      <c r="W179" s="8"/>
      <c r="X179" s="8"/>
      <c r="Y179" s="8"/>
      <c r="Z179" s="8"/>
      <c r="AA179" s="8"/>
    </row>
    <row r="180" spans="1:27" ht="15.75" customHeight="1">
      <c r="A180" s="4">
        <v>881</v>
      </c>
      <c r="B180" s="4" t="s">
        <v>2367</v>
      </c>
      <c r="C180" s="4"/>
      <c r="D180" s="4" t="s">
        <v>2368</v>
      </c>
      <c r="E180" s="4" t="s">
        <v>110</v>
      </c>
      <c r="F180" s="7">
        <v>10</v>
      </c>
      <c r="G180" s="4" t="s">
        <v>2369</v>
      </c>
      <c r="H180" s="21">
        <v>917904655864</v>
      </c>
      <c r="I180" s="4" t="s">
        <v>2189</v>
      </c>
      <c r="J180" s="4" t="s">
        <v>2370</v>
      </c>
      <c r="K180" s="4"/>
      <c r="L180" s="4" t="s">
        <v>2290</v>
      </c>
      <c r="M180" s="8" t="e">
        <v>#N/A</v>
      </c>
      <c r="N180" s="8" t="e">
        <v>#N/A</v>
      </c>
      <c r="O180" s="8" t="e">
        <v>#N/A</v>
      </c>
      <c r="P180" s="8"/>
      <c r="Q180" s="8"/>
      <c r="R180" s="8"/>
      <c r="S180" s="8"/>
      <c r="T180" s="8"/>
      <c r="U180" s="8"/>
      <c r="V180" s="8"/>
      <c r="W180" s="8"/>
      <c r="X180" s="8"/>
      <c r="Y180" s="8"/>
      <c r="Z180" s="8"/>
      <c r="AA180" s="8"/>
    </row>
    <row r="181" spans="1:27" ht="15.75" customHeight="1">
      <c r="A181" s="4">
        <v>901</v>
      </c>
      <c r="B181" s="10" t="s">
        <v>2432</v>
      </c>
      <c r="C181" s="4"/>
      <c r="D181" s="4" t="s">
        <v>2368</v>
      </c>
      <c r="E181" s="4" t="s">
        <v>110</v>
      </c>
      <c r="F181" s="7">
        <v>12</v>
      </c>
      <c r="G181" s="4" t="s">
        <v>2433</v>
      </c>
      <c r="H181" s="21">
        <v>919848598969</v>
      </c>
      <c r="I181" s="4" t="s">
        <v>2189</v>
      </c>
      <c r="J181" s="4" t="s">
        <v>2434</v>
      </c>
      <c r="K181" s="4"/>
      <c r="L181" s="4" t="s">
        <v>2290</v>
      </c>
      <c r="M181" s="8" t="e">
        <v>#N/A</v>
      </c>
      <c r="N181" s="8" t="e">
        <v>#N/A</v>
      </c>
      <c r="O181" s="8" t="e">
        <v>#N/A</v>
      </c>
      <c r="P181" s="8"/>
      <c r="Q181" s="8"/>
      <c r="R181" s="8"/>
      <c r="S181" s="8"/>
      <c r="T181" s="8"/>
      <c r="U181" s="8"/>
      <c r="V181" s="8"/>
      <c r="W181" s="8"/>
      <c r="X181" s="8"/>
      <c r="Y181" s="8"/>
      <c r="Z181" s="8"/>
      <c r="AA181" s="8"/>
    </row>
    <row r="182" spans="1:27" ht="15.75" customHeight="1">
      <c r="A182" s="4">
        <v>904</v>
      </c>
      <c r="B182" s="10" t="s">
        <v>2442</v>
      </c>
      <c r="C182" s="4"/>
      <c r="D182" s="10" t="s">
        <v>2368</v>
      </c>
      <c r="E182" s="10" t="s">
        <v>110</v>
      </c>
      <c r="F182" s="7">
        <v>11</v>
      </c>
      <c r="G182" s="10" t="s">
        <v>2443</v>
      </c>
      <c r="H182" s="20">
        <v>919849005988</v>
      </c>
      <c r="I182" s="4" t="s">
        <v>2189</v>
      </c>
      <c r="J182" s="10"/>
      <c r="K182" s="4"/>
      <c r="L182" s="10" t="s">
        <v>2444</v>
      </c>
      <c r="M182" s="8" t="e">
        <v>#N/A</v>
      </c>
      <c r="N182" s="8" t="e">
        <v>#N/A</v>
      </c>
      <c r="O182" s="8"/>
      <c r="P182" s="8"/>
      <c r="Q182" s="8"/>
      <c r="R182" s="8"/>
      <c r="S182" s="8"/>
      <c r="T182" s="8"/>
      <c r="U182" s="8"/>
      <c r="V182" s="8"/>
      <c r="W182" s="8"/>
      <c r="X182" s="8"/>
      <c r="Y182" s="8"/>
      <c r="Z182" s="8"/>
      <c r="AA182" s="8"/>
    </row>
    <row r="183" spans="1:27" ht="15.75" customHeight="1">
      <c r="A183" s="4">
        <v>907</v>
      </c>
      <c r="B183" s="10" t="s">
        <v>2451</v>
      </c>
      <c r="C183" s="4"/>
      <c r="D183" s="4" t="s">
        <v>2368</v>
      </c>
      <c r="E183" s="4" t="s">
        <v>110</v>
      </c>
      <c r="F183" s="7">
        <v>12</v>
      </c>
      <c r="G183" s="4" t="s">
        <v>2452</v>
      </c>
      <c r="H183" s="21">
        <v>918121009023</v>
      </c>
      <c r="I183" s="4" t="s">
        <v>2189</v>
      </c>
      <c r="J183" s="4" t="s">
        <v>2453</v>
      </c>
      <c r="K183" s="4"/>
      <c r="L183" s="4" t="s">
        <v>2290</v>
      </c>
      <c r="M183" s="8" t="e">
        <v>#N/A</v>
      </c>
      <c r="N183" s="8" t="e">
        <v>#N/A</v>
      </c>
      <c r="O183" s="8" t="e">
        <v>#N/A</v>
      </c>
      <c r="P183" s="8"/>
      <c r="Q183" s="8"/>
      <c r="R183" s="8"/>
      <c r="S183" s="8"/>
      <c r="T183" s="8"/>
      <c r="U183" s="8"/>
      <c r="V183" s="8"/>
      <c r="W183" s="8"/>
      <c r="X183" s="8"/>
      <c r="Y183" s="8"/>
      <c r="Z183" s="8"/>
      <c r="AA183" s="8"/>
    </row>
    <row r="184" spans="1:27" ht="15.75" customHeight="1">
      <c r="A184" s="4">
        <v>911</v>
      </c>
      <c r="B184" s="4" t="s">
        <v>2462</v>
      </c>
      <c r="C184" s="4"/>
      <c r="D184" s="4" t="s">
        <v>2368</v>
      </c>
      <c r="E184" s="4" t="s">
        <v>110</v>
      </c>
      <c r="F184" s="7">
        <v>11</v>
      </c>
      <c r="G184" s="4" t="s">
        <v>2463</v>
      </c>
      <c r="H184" s="21">
        <v>919902900119</v>
      </c>
      <c r="I184" s="4" t="s">
        <v>2189</v>
      </c>
      <c r="J184" s="4" t="s">
        <v>2464</v>
      </c>
      <c r="K184" s="4"/>
      <c r="L184" s="4" t="s">
        <v>2290</v>
      </c>
      <c r="M184" s="8" t="e">
        <v>#N/A</v>
      </c>
      <c r="N184" s="8" t="e">
        <v>#N/A</v>
      </c>
      <c r="O184" s="8" t="e">
        <v>#N/A</v>
      </c>
      <c r="P184" s="8"/>
      <c r="Q184" s="8"/>
      <c r="R184" s="8"/>
      <c r="S184" s="8"/>
      <c r="T184" s="8"/>
      <c r="U184" s="8"/>
      <c r="V184" s="8"/>
      <c r="W184" s="8"/>
      <c r="X184" s="8"/>
      <c r="Y184" s="8"/>
      <c r="Z184" s="8"/>
      <c r="AA184" s="8"/>
    </row>
    <row r="185" spans="1:27" ht="15.75" customHeight="1">
      <c r="A185" s="4">
        <v>917</v>
      </c>
      <c r="B185" s="4" t="s">
        <v>2479</v>
      </c>
      <c r="C185" s="4"/>
      <c r="D185" s="4" t="s">
        <v>2368</v>
      </c>
      <c r="E185" s="4" t="s">
        <v>110</v>
      </c>
      <c r="F185" s="7">
        <v>10</v>
      </c>
      <c r="G185" s="4" t="s">
        <v>2480</v>
      </c>
      <c r="H185" s="21">
        <v>919000880171</v>
      </c>
      <c r="I185" s="4" t="s">
        <v>2189</v>
      </c>
      <c r="J185" s="4" t="s">
        <v>2481</v>
      </c>
      <c r="K185" s="4"/>
      <c r="L185" s="4" t="s">
        <v>2290</v>
      </c>
      <c r="M185" s="8" t="e">
        <v>#N/A</v>
      </c>
      <c r="N185" s="8" t="e">
        <v>#N/A</v>
      </c>
      <c r="O185" s="8" t="e">
        <v>#N/A</v>
      </c>
      <c r="P185" s="8"/>
      <c r="Q185" s="8"/>
      <c r="R185" s="8"/>
      <c r="S185" s="8"/>
      <c r="T185" s="8"/>
      <c r="U185" s="8"/>
      <c r="V185" s="8"/>
      <c r="W185" s="8"/>
      <c r="X185" s="8"/>
      <c r="Y185" s="8"/>
      <c r="Z185" s="8"/>
      <c r="AA185" s="8"/>
    </row>
    <row r="186" spans="1:27" ht="15.75" customHeight="1">
      <c r="A186" s="4">
        <v>1119</v>
      </c>
      <c r="B186" s="10" t="s">
        <v>3031</v>
      </c>
      <c r="C186" s="4"/>
      <c r="D186" s="4" t="s">
        <v>2031</v>
      </c>
      <c r="E186" s="4" t="s">
        <v>110</v>
      </c>
      <c r="F186" s="7">
        <v>10</v>
      </c>
      <c r="G186" s="4" t="s">
        <v>3032</v>
      </c>
      <c r="H186" s="21">
        <v>919177543334</v>
      </c>
      <c r="I186" s="4" t="s">
        <v>2189</v>
      </c>
      <c r="J186" s="4" t="s">
        <v>3033</v>
      </c>
      <c r="K186" s="4"/>
      <c r="L186" s="4" t="s">
        <v>2290</v>
      </c>
      <c r="M186" s="8" t="e">
        <v>#N/A</v>
      </c>
      <c r="N186" s="8" t="e">
        <v>#N/A</v>
      </c>
      <c r="O186" s="8" t="e">
        <v>#N/A</v>
      </c>
      <c r="P186" s="8"/>
      <c r="Q186" s="8"/>
      <c r="R186" s="8"/>
      <c r="S186" s="8"/>
      <c r="T186" s="8"/>
      <c r="U186" s="8"/>
      <c r="V186" s="8"/>
      <c r="W186" s="8"/>
      <c r="X186" s="8"/>
      <c r="Y186" s="8"/>
      <c r="Z186" s="8"/>
      <c r="AA186" s="8"/>
    </row>
    <row r="187" spans="1:27" ht="15.75" customHeight="1">
      <c r="A187" s="4">
        <v>1249</v>
      </c>
      <c r="B187" s="4" t="s">
        <v>3416</v>
      </c>
      <c r="C187" s="4"/>
      <c r="D187" s="4" t="s">
        <v>3417</v>
      </c>
      <c r="E187" s="4" t="s">
        <v>3418</v>
      </c>
      <c r="F187" s="7">
        <v>12</v>
      </c>
      <c r="G187" s="4" t="s">
        <v>3419</v>
      </c>
      <c r="H187" s="21">
        <v>919815100467</v>
      </c>
      <c r="I187" s="4" t="s">
        <v>2189</v>
      </c>
      <c r="J187" s="4" t="s">
        <v>3420</v>
      </c>
      <c r="K187" s="4"/>
      <c r="L187" s="4" t="s">
        <v>2290</v>
      </c>
      <c r="M187" s="8" t="e">
        <v>#N/A</v>
      </c>
      <c r="N187" s="8" t="e">
        <v>#N/A</v>
      </c>
      <c r="O187" s="8" t="e">
        <v>#N/A</v>
      </c>
      <c r="P187" s="8"/>
      <c r="Q187" s="8"/>
      <c r="R187" s="8"/>
      <c r="S187" s="8"/>
      <c r="T187" s="8"/>
      <c r="U187" s="8"/>
      <c r="V187" s="8"/>
      <c r="W187" s="8"/>
      <c r="X187" s="8"/>
      <c r="Y187" s="8"/>
      <c r="Z187" s="8"/>
      <c r="AA187" s="8"/>
    </row>
    <row r="188" spans="1:27" ht="15.75" customHeight="1">
      <c r="A188" s="4"/>
      <c r="B188" s="32" t="s">
        <v>2208</v>
      </c>
      <c r="C188" s="4"/>
      <c r="D188" s="4" t="s">
        <v>2209</v>
      </c>
      <c r="E188" s="4" t="s">
        <v>2210</v>
      </c>
      <c r="F188" s="4"/>
      <c r="G188" s="4" t="s">
        <v>2211</v>
      </c>
      <c r="H188" s="21">
        <v>919897888119</v>
      </c>
      <c r="I188" s="4" t="s">
        <v>2189</v>
      </c>
      <c r="J188" s="4" t="s">
        <v>2212</v>
      </c>
      <c r="K188" s="4"/>
      <c r="L188" s="4" t="s">
        <v>2191</v>
      </c>
      <c r="M188" s="8" t="e">
        <v>#N/A</v>
      </c>
      <c r="N188" s="8" t="e">
        <v>#N/A</v>
      </c>
      <c r="O188" s="8"/>
      <c r="P188" s="8"/>
      <c r="Q188" s="8"/>
      <c r="R188" s="8"/>
      <c r="S188" s="8"/>
      <c r="T188" s="8"/>
      <c r="U188" s="8"/>
      <c r="V188" s="8"/>
      <c r="W188" s="8"/>
      <c r="X188" s="8"/>
      <c r="Y188" s="8"/>
      <c r="Z188" s="8"/>
      <c r="AA188" s="8"/>
    </row>
    <row r="189" spans="1:27" ht="15.75" customHeight="1">
      <c r="A189" s="4">
        <v>969</v>
      </c>
      <c r="B189" s="10" t="s">
        <v>2621</v>
      </c>
      <c r="C189" s="4"/>
      <c r="D189" s="4" t="s">
        <v>2622</v>
      </c>
      <c r="E189" s="4" t="s">
        <v>2210</v>
      </c>
      <c r="F189" s="7">
        <v>10</v>
      </c>
      <c r="G189" s="4" t="s">
        <v>2623</v>
      </c>
      <c r="H189" s="21">
        <v>919971853368</v>
      </c>
      <c r="I189" s="4" t="s">
        <v>2189</v>
      </c>
      <c r="J189" s="4"/>
      <c r="K189" s="4"/>
      <c r="L189" s="4" t="s">
        <v>2286</v>
      </c>
      <c r="M189" s="8" t="e">
        <v>#N/A</v>
      </c>
      <c r="N189" s="8" t="e">
        <v>#N/A</v>
      </c>
      <c r="O189" s="8" t="e">
        <v>#N/A</v>
      </c>
      <c r="P189" s="8"/>
      <c r="Q189" s="8"/>
      <c r="R189" s="8"/>
      <c r="S189" s="8"/>
      <c r="T189" s="8"/>
      <c r="U189" s="8"/>
      <c r="V189" s="8"/>
      <c r="W189" s="8"/>
      <c r="X189" s="8"/>
      <c r="Y189" s="8"/>
      <c r="Z189" s="8"/>
      <c r="AA189" s="8"/>
    </row>
    <row r="190" spans="1:27" ht="15.75" customHeight="1">
      <c r="A190" s="4">
        <v>970</v>
      </c>
      <c r="B190" s="4" t="s">
        <v>2624</v>
      </c>
      <c r="C190" s="4"/>
      <c r="D190" s="4" t="s">
        <v>2622</v>
      </c>
      <c r="E190" s="4" t="s">
        <v>2210</v>
      </c>
      <c r="F190" s="7">
        <v>10</v>
      </c>
      <c r="G190" s="4" t="s">
        <v>2625</v>
      </c>
      <c r="H190" s="21">
        <v>919811050080</v>
      </c>
      <c r="I190" s="4" t="s">
        <v>2189</v>
      </c>
      <c r="J190" s="4"/>
      <c r="K190" s="4"/>
      <c r="L190" s="4" t="s">
        <v>2286</v>
      </c>
      <c r="M190" s="8" t="e">
        <v>#N/A</v>
      </c>
      <c r="N190" s="8" t="e">
        <v>#N/A</v>
      </c>
      <c r="O190" s="8" t="e">
        <v>#N/A</v>
      </c>
      <c r="P190" s="8"/>
      <c r="Q190" s="8"/>
      <c r="R190" s="8"/>
      <c r="S190" s="8"/>
      <c r="T190" s="8"/>
      <c r="U190" s="8"/>
      <c r="V190" s="8"/>
      <c r="W190" s="8"/>
      <c r="X190" s="8"/>
      <c r="Y190" s="8"/>
      <c r="Z190" s="8"/>
      <c r="AA190" s="8"/>
    </row>
    <row r="191" spans="1:27" ht="15.75" customHeight="1">
      <c r="A191" s="4">
        <v>972</v>
      </c>
      <c r="B191" s="10" t="s">
        <v>2628</v>
      </c>
      <c r="C191" s="4"/>
      <c r="D191" s="4" t="s">
        <v>2622</v>
      </c>
      <c r="E191" s="4" t="s">
        <v>2210</v>
      </c>
      <c r="F191" s="7">
        <v>10</v>
      </c>
      <c r="G191" s="4" t="s">
        <v>2629</v>
      </c>
      <c r="H191" s="21">
        <v>919650596007</v>
      </c>
      <c r="I191" s="4" t="s">
        <v>2189</v>
      </c>
      <c r="J191" s="4" t="s">
        <v>2630</v>
      </c>
      <c r="K191" s="4"/>
      <c r="L191" s="4" t="s">
        <v>2286</v>
      </c>
      <c r="M191" s="8" t="e">
        <v>#N/A</v>
      </c>
      <c r="N191" s="8" t="e">
        <v>#N/A</v>
      </c>
      <c r="O191" s="8" t="e">
        <v>#N/A</v>
      </c>
      <c r="P191" s="8"/>
      <c r="Q191" s="8"/>
      <c r="R191" s="8"/>
      <c r="S191" s="8"/>
      <c r="T191" s="8"/>
      <c r="U191" s="8"/>
      <c r="V191" s="8"/>
      <c r="W191" s="8"/>
      <c r="X191" s="8"/>
      <c r="Y191" s="8"/>
      <c r="Z191" s="8"/>
      <c r="AA191" s="8"/>
    </row>
    <row r="192" spans="1:27" ht="15.75" customHeight="1">
      <c r="A192" s="4">
        <v>974</v>
      </c>
      <c r="B192" s="10" t="s">
        <v>2632</v>
      </c>
      <c r="C192" s="4"/>
      <c r="D192" s="4" t="s">
        <v>2622</v>
      </c>
      <c r="E192" s="4" t="s">
        <v>2210</v>
      </c>
      <c r="F192" s="7">
        <v>11</v>
      </c>
      <c r="G192" s="4" t="s">
        <v>2633</v>
      </c>
      <c r="H192" s="21">
        <v>919999678626</v>
      </c>
      <c r="I192" s="4" t="s">
        <v>2189</v>
      </c>
      <c r="J192" s="4" t="s">
        <v>2634</v>
      </c>
      <c r="K192" s="4"/>
      <c r="L192" s="4" t="s">
        <v>2286</v>
      </c>
      <c r="M192" s="8" t="e">
        <v>#N/A</v>
      </c>
      <c r="N192" s="8" t="e">
        <v>#N/A</v>
      </c>
      <c r="O192" s="8" t="e">
        <v>#N/A</v>
      </c>
      <c r="P192" s="8"/>
      <c r="Q192" s="8"/>
      <c r="R192" s="8"/>
      <c r="S192" s="8"/>
      <c r="T192" s="8"/>
      <c r="U192" s="8"/>
      <c r="V192" s="8"/>
      <c r="W192" s="8"/>
      <c r="X192" s="8"/>
      <c r="Y192" s="8"/>
      <c r="Z192" s="8"/>
      <c r="AA192" s="8"/>
    </row>
    <row r="193" spans="1:27" ht="15.75" customHeight="1">
      <c r="A193" s="4">
        <v>976</v>
      </c>
      <c r="B193" s="19" t="s">
        <v>2639</v>
      </c>
      <c r="C193" s="4"/>
      <c r="D193" s="4" t="s">
        <v>2622</v>
      </c>
      <c r="E193" s="4" t="s">
        <v>2210</v>
      </c>
      <c r="F193" s="7">
        <v>10</v>
      </c>
      <c r="G193" s="4" t="s">
        <v>2640</v>
      </c>
      <c r="H193" s="21">
        <v>918588806417</v>
      </c>
      <c r="I193" s="4" t="s">
        <v>2189</v>
      </c>
      <c r="J193" s="4" t="s">
        <v>2641</v>
      </c>
      <c r="K193" s="4"/>
      <c r="L193" s="4" t="s">
        <v>2286</v>
      </c>
      <c r="M193" s="9" t="s">
        <v>3424</v>
      </c>
      <c r="N193" s="8" t="e">
        <v>#N/A</v>
      </c>
      <c r="O193" s="8"/>
      <c r="P193" s="8"/>
      <c r="Q193" s="8"/>
      <c r="R193" s="8"/>
      <c r="S193" s="8"/>
      <c r="T193" s="8"/>
      <c r="U193" s="8"/>
      <c r="V193" s="8"/>
      <c r="W193" s="8"/>
      <c r="X193" s="8"/>
      <c r="Y193" s="8"/>
      <c r="Z193" s="8"/>
      <c r="AA193" s="8"/>
    </row>
    <row r="194" spans="1:27" ht="15.75" customHeight="1">
      <c r="A194" s="4">
        <v>977</v>
      </c>
      <c r="B194" s="4" t="s">
        <v>23</v>
      </c>
      <c r="C194" s="4"/>
      <c r="D194" s="4" t="s">
        <v>2622</v>
      </c>
      <c r="E194" s="4" t="s">
        <v>2210</v>
      </c>
      <c r="F194" s="7">
        <v>11</v>
      </c>
      <c r="G194" s="4" t="s">
        <v>2642</v>
      </c>
      <c r="H194" s="21">
        <v>919958188228</v>
      </c>
      <c r="I194" s="4" t="s">
        <v>2189</v>
      </c>
      <c r="J194" s="4" t="s">
        <v>2643</v>
      </c>
      <c r="K194" s="4"/>
      <c r="L194" s="4" t="s">
        <v>2286</v>
      </c>
      <c r="M194" s="8" t="e">
        <v>#N/A</v>
      </c>
      <c r="N194" s="8" t="e">
        <v>#N/A</v>
      </c>
      <c r="O194" s="8" t="e">
        <v>#N/A</v>
      </c>
      <c r="P194" s="8"/>
      <c r="Q194" s="8"/>
      <c r="R194" s="8"/>
      <c r="S194" s="8"/>
      <c r="T194" s="8"/>
      <c r="U194" s="8"/>
      <c r="V194" s="8"/>
      <c r="W194" s="8"/>
      <c r="X194" s="8"/>
      <c r="Y194" s="8"/>
      <c r="Z194" s="8"/>
      <c r="AA194" s="8"/>
    </row>
    <row r="195" spans="1:27" ht="15.75" customHeight="1">
      <c r="A195" s="4">
        <v>978</v>
      </c>
      <c r="B195" s="4" t="s">
        <v>2644</v>
      </c>
      <c r="C195" s="4"/>
      <c r="D195" s="4" t="s">
        <v>2622</v>
      </c>
      <c r="E195" s="4" t="s">
        <v>2210</v>
      </c>
      <c r="F195" s="7">
        <v>10</v>
      </c>
      <c r="G195" s="4" t="s">
        <v>2645</v>
      </c>
      <c r="H195" s="21">
        <v>919821588416</v>
      </c>
      <c r="I195" s="4" t="s">
        <v>2189</v>
      </c>
      <c r="J195" s="4"/>
      <c r="K195" s="4"/>
      <c r="L195" s="4" t="s">
        <v>2286</v>
      </c>
      <c r="M195" s="8" t="e">
        <v>#N/A</v>
      </c>
      <c r="N195" s="8" t="e">
        <v>#N/A</v>
      </c>
      <c r="O195" s="8" t="e">
        <v>#N/A</v>
      </c>
      <c r="P195" s="8"/>
      <c r="Q195" s="8"/>
      <c r="R195" s="8"/>
      <c r="S195" s="8"/>
      <c r="T195" s="8"/>
      <c r="U195" s="8"/>
      <c r="V195" s="8"/>
      <c r="W195" s="8"/>
      <c r="X195" s="8"/>
      <c r="Y195" s="8"/>
      <c r="Z195" s="8"/>
      <c r="AA195" s="8"/>
    </row>
    <row r="196" spans="1:27" ht="15.75" customHeight="1">
      <c r="A196" s="4">
        <v>979</v>
      </c>
      <c r="B196" s="4" t="s">
        <v>2646</v>
      </c>
      <c r="C196" s="4"/>
      <c r="D196" s="4" t="s">
        <v>2622</v>
      </c>
      <c r="E196" s="4" t="s">
        <v>2210</v>
      </c>
      <c r="F196" s="7">
        <v>11</v>
      </c>
      <c r="G196" s="4" t="s">
        <v>2647</v>
      </c>
      <c r="H196" s="21">
        <v>919818430956</v>
      </c>
      <c r="I196" s="4" t="s">
        <v>2189</v>
      </c>
      <c r="J196" s="4" t="s">
        <v>2648</v>
      </c>
      <c r="K196" s="4"/>
      <c r="L196" s="4" t="s">
        <v>2286</v>
      </c>
      <c r="M196" s="8" t="e">
        <v>#N/A</v>
      </c>
      <c r="N196" s="8" t="e">
        <v>#N/A</v>
      </c>
      <c r="O196" s="8" t="e">
        <v>#N/A</v>
      </c>
      <c r="P196" s="8"/>
      <c r="Q196" s="8"/>
      <c r="R196" s="8"/>
      <c r="S196" s="8"/>
      <c r="T196" s="8"/>
      <c r="U196" s="8"/>
      <c r="V196" s="8"/>
      <c r="W196" s="8"/>
      <c r="X196" s="8"/>
      <c r="Y196" s="8"/>
      <c r="Z196" s="8"/>
      <c r="AA196" s="8"/>
    </row>
    <row r="197" spans="1:27" ht="15.75" customHeight="1">
      <c r="A197" s="4">
        <v>981</v>
      </c>
      <c r="B197" s="10" t="s">
        <v>2651</v>
      </c>
      <c r="C197" s="4"/>
      <c r="D197" s="4" t="s">
        <v>2622</v>
      </c>
      <c r="E197" s="4" t="s">
        <v>2210</v>
      </c>
      <c r="F197" s="7">
        <v>11</v>
      </c>
      <c r="G197" s="4" t="s">
        <v>2652</v>
      </c>
      <c r="H197" s="21">
        <v>919880709414</v>
      </c>
      <c r="I197" s="4" t="s">
        <v>2189</v>
      </c>
      <c r="J197" s="4" t="s">
        <v>2653</v>
      </c>
      <c r="K197" s="4"/>
      <c r="L197" s="4" t="s">
        <v>2286</v>
      </c>
      <c r="M197" s="8" t="e">
        <v>#N/A</v>
      </c>
      <c r="N197" s="8" t="e">
        <v>#N/A</v>
      </c>
      <c r="O197" s="8" t="e">
        <v>#N/A</v>
      </c>
      <c r="P197" s="8"/>
      <c r="Q197" s="8"/>
      <c r="R197" s="8"/>
      <c r="S197" s="8"/>
      <c r="T197" s="8"/>
      <c r="U197" s="8"/>
      <c r="V197" s="8"/>
      <c r="W197" s="8"/>
      <c r="X197" s="8"/>
      <c r="Y197" s="8"/>
      <c r="Z197" s="8"/>
      <c r="AA197" s="8"/>
    </row>
    <row r="198" spans="1:27" ht="15.75" customHeight="1">
      <c r="A198" s="4">
        <v>982</v>
      </c>
      <c r="B198" s="10" t="s">
        <v>2654</v>
      </c>
      <c r="C198" s="4"/>
      <c r="D198" s="4" t="s">
        <v>2622</v>
      </c>
      <c r="E198" s="4" t="s">
        <v>2210</v>
      </c>
      <c r="F198" s="7">
        <v>12</v>
      </c>
      <c r="G198" s="4" t="s">
        <v>2655</v>
      </c>
      <c r="H198" s="21">
        <v>919350979777</v>
      </c>
      <c r="I198" s="4" t="s">
        <v>2189</v>
      </c>
      <c r="J198" s="4" t="s">
        <v>2656</v>
      </c>
      <c r="K198" s="4"/>
      <c r="L198" s="4" t="s">
        <v>2286</v>
      </c>
      <c r="M198" s="8" t="e">
        <v>#N/A</v>
      </c>
      <c r="N198" s="8" t="e">
        <v>#N/A</v>
      </c>
      <c r="O198" s="8" t="e">
        <v>#N/A</v>
      </c>
      <c r="P198" s="8"/>
      <c r="Q198" s="8"/>
      <c r="R198" s="8"/>
      <c r="S198" s="8"/>
      <c r="T198" s="8"/>
      <c r="U198" s="8"/>
      <c r="V198" s="8"/>
      <c r="W198" s="8"/>
      <c r="X198" s="8"/>
      <c r="Y198" s="8"/>
      <c r="Z198" s="8"/>
      <c r="AA198" s="8"/>
    </row>
    <row r="199" spans="1:27" ht="15.75" customHeight="1">
      <c r="A199" s="4">
        <v>983</v>
      </c>
      <c r="B199" s="10" t="s">
        <v>2657</v>
      </c>
      <c r="C199" s="4"/>
      <c r="D199" s="4" t="s">
        <v>2622</v>
      </c>
      <c r="E199" s="4" t="s">
        <v>2210</v>
      </c>
      <c r="F199" s="7">
        <v>12</v>
      </c>
      <c r="G199" s="4" t="s">
        <v>2658</v>
      </c>
      <c r="H199" s="21">
        <v>919810726109</v>
      </c>
      <c r="I199" s="4" t="s">
        <v>2189</v>
      </c>
      <c r="J199" s="4" t="s">
        <v>2659</v>
      </c>
      <c r="K199" s="4"/>
      <c r="L199" s="4" t="s">
        <v>2286</v>
      </c>
      <c r="M199" s="8" t="e">
        <v>#N/A</v>
      </c>
      <c r="N199" s="8" t="e">
        <v>#N/A</v>
      </c>
      <c r="O199" s="8" t="e">
        <v>#N/A</v>
      </c>
      <c r="P199" s="8"/>
      <c r="Q199" s="8"/>
      <c r="R199" s="8"/>
      <c r="S199" s="8"/>
      <c r="T199" s="8"/>
      <c r="U199" s="8"/>
      <c r="V199" s="8"/>
      <c r="W199" s="8"/>
      <c r="X199" s="8"/>
      <c r="Y199" s="8"/>
      <c r="Z199" s="8"/>
      <c r="AA199" s="8"/>
    </row>
    <row r="200" spans="1:27" ht="15.75" customHeight="1">
      <c r="A200" s="4">
        <v>984</v>
      </c>
      <c r="B200" s="4" t="s">
        <v>2660</v>
      </c>
      <c r="C200" s="4"/>
      <c r="D200" s="4" t="s">
        <v>2622</v>
      </c>
      <c r="E200" s="4" t="s">
        <v>2210</v>
      </c>
      <c r="F200" s="7">
        <v>10</v>
      </c>
      <c r="G200" s="4" t="s">
        <v>2661</v>
      </c>
      <c r="H200" s="21">
        <v>919555640473</v>
      </c>
      <c r="I200" s="4" t="s">
        <v>2189</v>
      </c>
      <c r="J200" s="4"/>
      <c r="K200" s="4"/>
      <c r="L200" s="4" t="s">
        <v>2286</v>
      </c>
      <c r="M200" s="8" t="e">
        <v>#N/A</v>
      </c>
      <c r="N200" s="8" t="e">
        <v>#N/A</v>
      </c>
      <c r="O200" s="8" t="e">
        <v>#N/A</v>
      </c>
      <c r="P200" s="8"/>
      <c r="Q200" s="8"/>
      <c r="R200" s="8"/>
      <c r="S200" s="8"/>
      <c r="T200" s="8"/>
      <c r="U200" s="8"/>
      <c r="V200" s="8"/>
      <c r="W200" s="8"/>
      <c r="X200" s="8"/>
      <c r="Y200" s="8"/>
      <c r="Z200" s="8"/>
      <c r="AA200" s="8"/>
    </row>
    <row r="201" spans="1:27" ht="15.75" customHeight="1">
      <c r="A201" s="4">
        <v>985</v>
      </c>
      <c r="B201" s="4" t="s">
        <v>2662</v>
      </c>
      <c r="C201" s="4"/>
      <c r="D201" s="4" t="s">
        <v>2622</v>
      </c>
      <c r="E201" s="4" t="s">
        <v>2210</v>
      </c>
      <c r="F201" s="7">
        <v>12</v>
      </c>
      <c r="G201" s="4" t="s">
        <v>2663</v>
      </c>
      <c r="H201" s="21">
        <v>918920723686</v>
      </c>
      <c r="I201" s="4" t="s">
        <v>2189</v>
      </c>
      <c r="J201" s="4"/>
      <c r="K201" s="4"/>
      <c r="L201" s="4" t="s">
        <v>2286</v>
      </c>
      <c r="M201" s="8" t="e">
        <v>#N/A</v>
      </c>
      <c r="N201" s="8" t="e">
        <v>#N/A</v>
      </c>
      <c r="O201" s="8" t="e">
        <v>#N/A</v>
      </c>
      <c r="P201" s="8"/>
      <c r="Q201" s="8"/>
      <c r="R201" s="8"/>
      <c r="S201" s="8"/>
      <c r="T201" s="8"/>
      <c r="U201" s="8"/>
      <c r="V201" s="8"/>
      <c r="W201" s="8"/>
      <c r="X201" s="8"/>
      <c r="Y201" s="8"/>
      <c r="Z201" s="8"/>
      <c r="AA201" s="8"/>
    </row>
    <row r="202" spans="1:27" ht="15.75" customHeight="1">
      <c r="A202" s="4">
        <v>988</v>
      </c>
      <c r="B202" s="10" t="s">
        <v>2670</v>
      </c>
      <c r="C202" s="4"/>
      <c r="D202" s="10" t="s">
        <v>2622</v>
      </c>
      <c r="E202" s="10" t="s">
        <v>2210</v>
      </c>
      <c r="F202" s="7">
        <v>12</v>
      </c>
      <c r="G202" s="10" t="s">
        <v>2671</v>
      </c>
      <c r="H202" s="20">
        <v>919971055669</v>
      </c>
      <c r="I202" s="4" t="s">
        <v>2189</v>
      </c>
      <c r="J202" s="10" t="s">
        <v>275</v>
      </c>
      <c r="K202" s="4"/>
      <c r="L202" s="10" t="s">
        <v>2236</v>
      </c>
      <c r="M202" s="8" t="e">
        <v>#N/A</v>
      </c>
      <c r="N202" s="8" t="e">
        <v>#N/A</v>
      </c>
      <c r="O202" s="8" t="e">
        <v>#N/A</v>
      </c>
      <c r="P202" s="8"/>
      <c r="Q202" s="8"/>
      <c r="R202" s="8"/>
      <c r="S202" s="8"/>
      <c r="T202" s="8"/>
      <c r="U202" s="8"/>
      <c r="V202" s="8"/>
      <c r="W202" s="8"/>
      <c r="X202" s="8"/>
      <c r="Y202" s="8"/>
      <c r="Z202" s="8"/>
      <c r="AA202" s="8"/>
    </row>
    <row r="203" spans="1:27" ht="15.75" customHeight="1">
      <c r="A203" s="4">
        <v>989</v>
      </c>
      <c r="B203" s="10" t="s">
        <v>2672</v>
      </c>
      <c r="C203" s="4"/>
      <c r="D203" s="10" t="s">
        <v>2622</v>
      </c>
      <c r="E203" s="10" t="s">
        <v>2210</v>
      </c>
      <c r="F203" s="7">
        <v>12</v>
      </c>
      <c r="G203" s="10" t="s">
        <v>2673</v>
      </c>
      <c r="H203" s="20">
        <v>919717958584</v>
      </c>
      <c r="I203" s="4" t="s">
        <v>2189</v>
      </c>
      <c r="J203" s="10" t="s">
        <v>2674</v>
      </c>
      <c r="K203" s="4"/>
      <c r="L203" s="10" t="s">
        <v>2236</v>
      </c>
      <c r="M203" s="8" t="e">
        <v>#N/A</v>
      </c>
      <c r="N203" s="8" t="e">
        <v>#N/A</v>
      </c>
      <c r="O203" s="8" t="e">
        <v>#N/A</v>
      </c>
      <c r="P203" s="8"/>
      <c r="Q203" s="8"/>
      <c r="R203" s="8"/>
      <c r="S203" s="8"/>
      <c r="T203" s="8"/>
      <c r="U203" s="8"/>
      <c r="V203" s="8"/>
      <c r="W203" s="8"/>
      <c r="X203" s="8"/>
      <c r="Y203" s="8"/>
      <c r="Z203" s="8"/>
      <c r="AA203" s="8"/>
    </row>
    <row r="204" spans="1:27" ht="15.75" customHeight="1">
      <c r="A204" s="4">
        <v>990</v>
      </c>
      <c r="B204" s="10" t="s">
        <v>2675</v>
      </c>
      <c r="C204" s="4"/>
      <c r="D204" s="10" t="s">
        <v>2622</v>
      </c>
      <c r="E204" s="10" t="s">
        <v>2210</v>
      </c>
      <c r="F204" s="7">
        <v>10</v>
      </c>
      <c r="G204" s="10" t="s">
        <v>2676</v>
      </c>
      <c r="H204" s="20">
        <v>919999332667</v>
      </c>
      <c r="I204" s="4" t="s">
        <v>2189</v>
      </c>
      <c r="J204" s="10" t="s">
        <v>2677</v>
      </c>
      <c r="K204" s="4"/>
      <c r="L204" s="10" t="s">
        <v>2269</v>
      </c>
      <c r="M204" s="8" t="e">
        <v>#N/A</v>
      </c>
      <c r="N204" s="8" t="e">
        <v>#N/A</v>
      </c>
      <c r="O204" s="8" t="e">
        <v>#N/A</v>
      </c>
      <c r="P204" s="8"/>
      <c r="Q204" s="8"/>
      <c r="R204" s="8"/>
      <c r="S204" s="8"/>
      <c r="T204" s="8"/>
      <c r="U204" s="8"/>
      <c r="V204" s="8"/>
      <c r="W204" s="8"/>
      <c r="X204" s="8"/>
      <c r="Y204" s="8"/>
      <c r="Z204" s="8"/>
      <c r="AA204" s="8"/>
    </row>
    <row r="205" spans="1:27" ht="15.75" customHeight="1">
      <c r="A205" s="4">
        <v>992</v>
      </c>
      <c r="B205" s="4" t="s">
        <v>2681</v>
      </c>
      <c r="C205" s="4"/>
      <c r="D205" s="4" t="s">
        <v>2622</v>
      </c>
      <c r="E205" s="4" t="s">
        <v>2210</v>
      </c>
      <c r="F205" s="7">
        <v>10</v>
      </c>
      <c r="G205" s="4" t="s">
        <v>2682</v>
      </c>
      <c r="H205" s="21">
        <v>919810054649</v>
      </c>
      <c r="I205" s="4" t="s">
        <v>2189</v>
      </c>
      <c r="J205" s="4"/>
      <c r="K205" s="4"/>
      <c r="L205" s="4" t="s">
        <v>2683</v>
      </c>
      <c r="M205" s="8" t="e">
        <v>#N/A</v>
      </c>
      <c r="N205" s="8" t="e">
        <v>#N/A</v>
      </c>
      <c r="O205" s="8" t="e">
        <v>#N/A</v>
      </c>
      <c r="P205" s="8"/>
      <c r="Q205" s="8"/>
      <c r="R205" s="8"/>
      <c r="S205" s="8"/>
      <c r="T205" s="8"/>
      <c r="U205" s="8"/>
      <c r="V205" s="8"/>
      <c r="W205" s="8"/>
      <c r="X205" s="8"/>
      <c r="Y205" s="8"/>
      <c r="Z205" s="8"/>
      <c r="AA205" s="8"/>
    </row>
    <row r="206" spans="1:27" ht="15.75" customHeight="1">
      <c r="A206" s="4">
        <v>993</v>
      </c>
      <c r="B206" s="10" t="s">
        <v>2684</v>
      </c>
      <c r="C206" s="4"/>
      <c r="D206" s="4" t="s">
        <v>2622</v>
      </c>
      <c r="E206" s="4" t="s">
        <v>2210</v>
      </c>
      <c r="F206" s="7">
        <v>12</v>
      </c>
      <c r="G206" s="4" t="s">
        <v>2685</v>
      </c>
      <c r="H206" s="21">
        <v>918800249494</v>
      </c>
      <c r="I206" s="4" t="s">
        <v>2189</v>
      </c>
      <c r="J206" s="4" t="s">
        <v>2686</v>
      </c>
      <c r="K206" s="4"/>
      <c r="L206" s="4" t="s">
        <v>2290</v>
      </c>
      <c r="M206" s="8" t="e">
        <v>#N/A</v>
      </c>
      <c r="N206" s="8" t="e">
        <v>#N/A</v>
      </c>
      <c r="O206" s="8" t="e">
        <v>#N/A</v>
      </c>
      <c r="P206" s="8"/>
      <c r="Q206" s="8"/>
      <c r="R206" s="8"/>
      <c r="S206" s="8"/>
      <c r="T206" s="8"/>
      <c r="U206" s="8"/>
      <c r="V206" s="8"/>
      <c r="W206" s="8"/>
      <c r="X206" s="8"/>
      <c r="Y206" s="8"/>
      <c r="Z206" s="8"/>
      <c r="AA206" s="8"/>
    </row>
    <row r="207" spans="1:27" ht="15.75" customHeight="1">
      <c r="A207" s="4">
        <v>994</v>
      </c>
      <c r="B207" s="10" t="s">
        <v>2687</v>
      </c>
      <c r="C207" s="4"/>
      <c r="D207" s="10" t="s">
        <v>2622</v>
      </c>
      <c r="E207" s="10" t="s">
        <v>2210</v>
      </c>
      <c r="F207" s="7">
        <v>10</v>
      </c>
      <c r="G207" s="10" t="s">
        <v>2688</v>
      </c>
      <c r="H207" s="20">
        <v>919810584105</v>
      </c>
      <c r="I207" s="4" t="s">
        <v>2189</v>
      </c>
      <c r="J207" s="10" t="s">
        <v>2689</v>
      </c>
      <c r="K207" s="4"/>
      <c r="L207" s="10" t="s">
        <v>2269</v>
      </c>
      <c r="M207" s="8" t="e">
        <v>#N/A</v>
      </c>
      <c r="N207" s="8" t="e">
        <v>#N/A</v>
      </c>
      <c r="O207" s="8" t="e">
        <v>#N/A</v>
      </c>
      <c r="P207" s="8"/>
      <c r="Q207" s="8"/>
      <c r="R207" s="8"/>
      <c r="S207" s="8"/>
      <c r="T207" s="8"/>
      <c r="U207" s="8"/>
      <c r="V207" s="8"/>
      <c r="W207" s="8"/>
      <c r="X207" s="8"/>
      <c r="Y207" s="8"/>
      <c r="Z207" s="8"/>
      <c r="AA207" s="8"/>
    </row>
    <row r="208" spans="1:27" ht="15.75" customHeight="1">
      <c r="A208" s="4">
        <v>995</v>
      </c>
      <c r="B208" s="4" t="s">
        <v>2690</v>
      </c>
      <c r="C208" s="4"/>
      <c r="D208" s="4" t="s">
        <v>2622</v>
      </c>
      <c r="E208" s="4" t="s">
        <v>2210</v>
      </c>
      <c r="F208" s="7">
        <v>10</v>
      </c>
      <c r="G208" s="4" t="s">
        <v>2691</v>
      </c>
      <c r="H208" s="21">
        <v>917506270589</v>
      </c>
      <c r="I208" s="4" t="s">
        <v>2189</v>
      </c>
      <c r="J208" s="4" t="s">
        <v>275</v>
      </c>
      <c r="K208" s="4"/>
      <c r="L208" s="4" t="s">
        <v>2236</v>
      </c>
      <c r="M208" s="8" t="e">
        <v>#N/A</v>
      </c>
      <c r="N208" s="8" t="e">
        <v>#N/A</v>
      </c>
      <c r="O208" s="8" t="e">
        <v>#N/A</v>
      </c>
      <c r="P208" s="8"/>
      <c r="Q208" s="8"/>
      <c r="R208" s="8"/>
      <c r="S208" s="8"/>
      <c r="T208" s="8"/>
      <c r="U208" s="8"/>
      <c r="V208" s="8"/>
      <c r="W208" s="8"/>
      <c r="X208" s="8"/>
      <c r="Y208" s="8"/>
      <c r="Z208" s="8"/>
      <c r="AA208" s="8"/>
    </row>
    <row r="209" spans="1:27" ht="15.75" customHeight="1">
      <c r="A209" s="4">
        <v>998</v>
      </c>
      <c r="B209" s="10" t="s">
        <v>2697</v>
      </c>
      <c r="C209" s="4"/>
      <c r="D209" s="10" t="s">
        <v>2622</v>
      </c>
      <c r="E209" s="10" t="s">
        <v>2210</v>
      </c>
      <c r="F209" s="7">
        <v>9</v>
      </c>
      <c r="G209" s="10" t="s">
        <v>2698</v>
      </c>
      <c r="H209" s="20">
        <v>919987890007</v>
      </c>
      <c r="I209" s="4" t="s">
        <v>2189</v>
      </c>
      <c r="J209" s="10" t="s">
        <v>2699</v>
      </c>
      <c r="K209" s="4"/>
      <c r="L209" s="10" t="s">
        <v>2269</v>
      </c>
      <c r="M209" s="8" t="e">
        <v>#N/A</v>
      </c>
      <c r="N209" s="8" t="e">
        <v>#N/A</v>
      </c>
      <c r="O209" s="8" t="e">
        <v>#N/A</v>
      </c>
      <c r="P209" s="8"/>
      <c r="Q209" s="8"/>
      <c r="R209" s="8"/>
      <c r="S209" s="8"/>
      <c r="T209" s="8"/>
      <c r="U209" s="8"/>
      <c r="V209" s="8"/>
      <c r="W209" s="8"/>
      <c r="X209" s="8"/>
      <c r="Y209" s="8"/>
      <c r="Z209" s="8"/>
      <c r="AA209" s="8"/>
    </row>
    <row r="210" spans="1:27" ht="15.75" customHeight="1">
      <c r="A210" s="4">
        <v>999</v>
      </c>
      <c r="B210" s="4" t="s">
        <v>2700</v>
      </c>
      <c r="C210" s="4"/>
      <c r="D210" s="4" t="s">
        <v>2622</v>
      </c>
      <c r="E210" s="4" t="s">
        <v>2210</v>
      </c>
      <c r="F210" s="7">
        <v>11</v>
      </c>
      <c r="G210" s="4" t="s">
        <v>2701</v>
      </c>
      <c r="H210" s="21">
        <v>919717111733</v>
      </c>
      <c r="I210" s="4" t="s">
        <v>2189</v>
      </c>
      <c r="J210" s="4" t="s">
        <v>275</v>
      </c>
      <c r="K210" s="4"/>
      <c r="L210" s="4" t="s">
        <v>2236</v>
      </c>
      <c r="M210" s="8" t="e">
        <v>#N/A</v>
      </c>
      <c r="N210" s="8" t="e">
        <v>#N/A</v>
      </c>
      <c r="O210" s="8" t="e">
        <v>#N/A</v>
      </c>
      <c r="P210" s="8"/>
      <c r="Q210" s="8"/>
      <c r="R210" s="8"/>
      <c r="S210" s="8"/>
      <c r="T210" s="8"/>
      <c r="U210" s="8"/>
      <c r="V210" s="8"/>
      <c r="W210" s="8"/>
      <c r="X210" s="8"/>
      <c r="Y210" s="8"/>
      <c r="Z210" s="8"/>
      <c r="AA210" s="8"/>
    </row>
    <row r="211" spans="1:27" ht="15.75" customHeight="1">
      <c r="A211" s="4">
        <v>1001</v>
      </c>
      <c r="B211" s="4" t="s">
        <v>2705</v>
      </c>
      <c r="C211" s="4"/>
      <c r="D211" s="4" t="s">
        <v>2622</v>
      </c>
      <c r="E211" s="4" t="s">
        <v>2210</v>
      </c>
      <c r="F211" s="7">
        <v>10</v>
      </c>
      <c r="G211" s="4" t="s">
        <v>2706</v>
      </c>
      <c r="H211" s="21">
        <v>919717697986</v>
      </c>
      <c r="I211" s="4" t="s">
        <v>2189</v>
      </c>
      <c r="J211" s="4" t="s">
        <v>2707</v>
      </c>
      <c r="K211" s="4"/>
      <c r="L211" s="4" t="s">
        <v>2273</v>
      </c>
      <c r="M211" s="8" t="e">
        <v>#N/A</v>
      </c>
      <c r="N211" s="8" t="e">
        <v>#N/A</v>
      </c>
      <c r="O211" s="8" t="e">
        <v>#N/A</v>
      </c>
      <c r="P211" s="8"/>
      <c r="Q211" s="8"/>
      <c r="R211" s="8"/>
      <c r="S211" s="8"/>
      <c r="T211" s="8"/>
      <c r="U211" s="8"/>
      <c r="V211" s="8"/>
      <c r="W211" s="8"/>
      <c r="X211" s="8"/>
      <c r="Y211" s="8"/>
      <c r="Z211" s="8"/>
      <c r="AA211" s="8"/>
    </row>
    <row r="212" spans="1:27" ht="15.75" customHeight="1">
      <c r="A212" s="4">
        <v>1044</v>
      </c>
      <c r="B212" s="10" t="s">
        <v>2830</v>
      </c>
      <c r="C212" s="4"/>
      <c r="D212" s="10" t="s">
        <v>2329</v>
      </c>
      <c r="E212" s="10" t="s">
        <v>2210</v>
      </c>
      <c r="F212" s="7">
        <v>10</v>
      </c>
      <c r="G212" s="10" t="s">
        <v>2831</v>
      </c>
      <c r="H212" s="20">
        <v>919811202530</v>
      </c>
      <c r="I212" s="4" t="s">
        <v>2189</v>
      </c>
      <c r="J212" s="10" t="s">
        <v>2832</v>
      </c>
      <c r="K212" s="4"/>
      <c r="L212" s="10" t="s">
        <v>2273</v>
      </c>
      <c r="M212" s="8" t="e">
        <v>#N/A</v>
      </c>
      <c r="N212" s="8" t="e">
        <v>#N/A</v>
      </c>
      <c r="O212" s="8" t="e">
        <v>#N/A</v>
      </c>
      <c r="P212" s="8"/>
      <c r="Q212" s="8"/>
      <c r="R212" s="8"/>
      <c r="S212" s="8"/>
      <c r="T212" s="8"/>
      <c r="U212" s="8"/>
      <c r="V212" s="8"/>
      <c r="W212" s="8"/>
      <c r="X212" s="8"/>
      <c r="Y212" s="8"/>
      <c r="Z212" s="8"/>
      <c r="AA212" s="8"/>
    </row>
    <row r="213" spans="1:27" ht="15.75" customHeight="1">
      <c r="A213" s="4">
        <v>1049</v>
      </c>
      <c r="B213" s="10" t="s">
        <v>2844</v>
      </c>
      <c r="C213" s="4"/>
      <c r="D213" s="10" t="s">
        <v>2622</v>
      </c>
      <c r="E213" s="10" t="s">
        <v>2210</v>
      </c>
      <c r="F213" s="7">
        <v>9</v>
      </c>
      <c r="G213" s="10" t="s">
        <v>2845</v>
      </c>
      <c r="H213" s="20">
        <v>919810505306</v>
      </c>
      <c r="I213" s="4" t="s">
        <v>2189</v>
      </c>
      <c r="J213" s="10" t="s">
        <v>275</v>
      </c>
      <c r="K213" s="4"/>
      <c r="L213" s="10" t="s">
        <v>2236</v>
      </c>
      <c r="M213" s="8" t="e">
        <v>#N/A</v>
      </c>
      <c r="N213" s="8" t="e">
        <v>#N/A</v>
      </c>
      <c r="O213" s="8" t="e">
        <v>#N/A</v>
      </c>
      <c r="P213" s="8"/>
      <c r="Q213" s="8"/>
      <c r="R213" s="8"/>
      <c r="S213" s="8"/>
      <c r="T213" s="8"/>
      <c r="U213" s="8"/>
      <c r="V213" s="8"/>
      <c r="W213" s="8"/>
      <c r="X213" s="8"/>
      <c r="Y213" s="8"/>
      <c r="Z213" s="8"/>
      <c r="AA213" s="8"/>
    </row>
    <row r="214" spans="1:27" ht="15.75" customHeight="1">
      <c r="A214" s="4">
        <v>1051</v>
      </c>
      <c r="B214" s="10" t="s">
        <v>2850</v>
      </c>
      <c r="C214" s="4"/>
      <c r="D214" s="10" t="s">
        <v>2622</v>
      </c>
      <c r="E214" s="10" t="s">
        <v>2210</v>
      </c>
      <c r="F214" s="7">
        <v>9</v>
      </c>
      <c r="G214" s="10" t="s">
        <v>2851</v>
      </c>
      <c r="H214" s="20">
        <v>919910027638</v>
      </c>
      <c r="I214" s="4" t="s">
        <v>2189</v>
      </c>
      <c r="J214" s="10" t="s">
        <v>2852</v>
      </c>
      <c r="K214" s="4"/>
      <c r="L214" s="10" t="s">
        <v>2269</v>
      </c>
      <c r="M214" s="8" t="e">
        <v>#N/A</v>
      </c>
      <c r="N214" s="8" t="e">
        <v>#N/A</v>
      </c>
      <c r="O214" s="8" t="e">
        <v>#N/A</v>
      </c>
      <c r="P214" s="8"/>
      <c r="Q214" s="8"/>
      <c r="R214" s="8"/>
      <c r="S214" s="8"/>
      <c r="T214" s="8"/>
      <c r="U214" s="8"/>
      <c r="V214" s="8"/>
      <c r="W214" s="8"/>
      <c r="X214" s="8"/>
      <c r="Y214" s="8"/>
      <c r="Z214" s="8"/>
      <c r="AA214" s="8"/>
    </row>
    <row r="215" spans="1:27" ht="15.75" customHeight="1">
      <c r="A215" s="4">
        <v>1052</v>
      </c>
      <c r="B215" s="10" t="s">
        <v>2853</v>
      </c>
      <c r="C215" s="4"/>
      <c r="D215" s="10" t="s">
        <v>2622</v>
      </c>
      <c r="E215" s="10" t="s">
        <v>2210</v>
      </c>
      <c r="F215" s="7">
        <v>7</v>
      </c>
      <c r="G215" s="10" t="s">
        <v>2854</v>
      </c>
      <c r="H215" s="20">
        <v>919873339831</v>
      </c>
      <c r="I215" s="4" t="s">
        <v>2189</v>
      </c>
      <c r="J215" s="10" t="s">
        <v>2855</v>
      </c>
      <c r="K215" s="4"/>
      <c r="L215" s="10" t="s">
        <v>2273</v>
      </c>
      <c r="M215" s="8" t="e">
        <v>#N/A</v>
      </c>
      <c r="N215" s="8" t="e">
        <v>#N/A</v>
      </c>
      <c r="O215" s="8" t="e">
        <v>#N/A</v>
      </c>
      <c r="P215" s="8"/>
      <c r="Q215" s="8"/>
      <c r="R215" s="8"/>
      <c r="S215" s="8"/>
      <c r="T215" s="8"/>
      <c r="U215" s="8"/>
      <c r="V215" s="8"/>
      <c r="W215" s="8"/>
      <c r="X215" s="8"/>
      <c r="Y215" s="8"/>
      <c r="Z215" s="8"/>
      <c r="AA215" s="8"/>
    </row>
    <row r="216" spans="1:27" ht="15.75" customHeight="1">
      <c r="A216" s="4">
        <v>1066</v>
      </c>
      <c r="B216" s="10" t="s">
        <v>2894</v>
      </c>
      <c r="C216" s="4"/>
      <c r="D216" s="4" t="s">
        <v>2329</v>
      </c>
      <c r="E216" s="4" t="s">
        <v>2210</v>
      </c>
      <c r="F216" s="7">
        <v>12</v>
      </c>
      <c r="G216" s="4" t="s">
        <v>2895</v>
      </c>
      <c r="H216" s="21">
        <v>919871300005</v>
      </c>
      <c r="I216" s="4" t="s">
        <v>2189</v>
      </c>
      <c r="J216" s="4"/>
      <c r="K216" s="4"/>
      <c r="L216" s="4" t="s">
        <v>2286</v>
      </c>
      <c r="M216" s="8" t="e">
        <v>#N/A</v>
      </c>
      <c r="N216" s="8" t="e">
        <v>#N/A</v>
      </c>
      <c r="O216" s="8" t="e">
        <v>#N/A</v>
      </c>
      <c r="P216" s="8"/>
      <c r="Q216" s="8"/>
      <c r="R216" s="8"/>
      <c r="S216" s="8"/>
      <c r="T216" s="8"/>
      <c r="U216" s="8"/>
      <c r="V216" s="8"/>
      <c r="W216" s="8"/>
      <c r="X216" s="8"/>
      <c r="Y216" s="8"/>
      <c r="Z216" s="8"/>
      <c r="AA216" s="8"/>
    </row>
    <row r="217" spans="1:27" ht="15.75" customHeight="1">
      <c r="A217" s="4">
        <v>1068</v>
      </c>
      <c r="B217" s="4" t="s">
        <v>2900</v>
      </c>
      <c r="C217" s="4"/>
      <c r="D217" s="4" t="s">
        <v>2329</v>
      </c>
      <c r="E217" s="4" t="s">
        <v>2210</v>
      </c>
      <c r="F217" s="7">
        <v>12</v>
      </c>
      <c r="G217" s="4" t="s">
        <v>2901</v>
      </c>
      <c r="H217" s="21">
        <v>919810555931</v>
      </c>
      <c r="I217" s="4" t="s">
        <v>2189</v>
      </c>
      <c r="J217" s="4" t="s">
        <v>2902</v>
      </c>
      <c r="K217" s="4"/>
      <c r="L217" s="4" t="s">
        <v>2269</v>
      </c>
      <c r="M217" s="8" t="e">
        <v>#N/A</v>
      </c>
      <c r="N217" s="8" t="e">
        <v>#N/A</v>
      </c>
      <c r="O217" s="8" t="e">
        <v>#N/A</v>
      </c>
      <c r="P217" s="8"/>
      <c r="Q217" s="8"/>
      <c r="R217" s="8"/>
      <c r="S217" s="8"/>
      <c r="T217" s="8"/>
      <c r="U217" s="8"/>
      <c r="V217" s="8"/>
      <c r="W217" s="8"/>
      <c r="X217" s="8"/>
      <c r="Y217" s="8"/>
      <c r="Z217" s="8"/>
      <c r="AA217" s="8"/>
    </row>
    <row r="218" spans="1:27" ht="15.75" customHeight="1">
      <c r="A218" s="4">
        <v>1069</v>
      </c>
      <c r="B218" s="10" t="s">
        <v>2903</v>
      </c>
      <c r="C218" s="4"/>
      <c r="D218" s="10" t="s">
        <v>2329</v>
      </c>
      <c r="E218" s="10" t="s">
        <v>2210</v>
      </c>
      <c r="F218" s="7">
        <v>12</v>
      </c>
      <c r="G218" s="10" t="s">
        <v>2904</v>
      </c>
      <c r="H218" s="20">
        <v>919810875727</v>
      </c>
      <c r="I218" s="4" t="s">
        <v>2189</v>
      </c>
      <c r="J218" s="10" t="s">
        <v>275</v>
      </c>
      <c r="K218" s="4"/>
      <c r="L218" s="10" t="s">
        <v>2236</v>
      </c>
      <c r="M218" s="8" t="e">
        <v>#N/A</v>
      </c>
      <c r="N218" s="8" t="e">
        <v>#N/A</v>
      </c>
      <c r="O218" s="8" t="e">
        <v>#N/A</v>
      </c>
      <c r="P218" s="8"/>
      <c r="Q218" s="8"/>
      <c r="R218" s="8"/>
      <c r="S218" s="8"/>
      <c r="T218" s="8"/>
      <c r="U218" s="8"/>
      <c r="V218" s="8"/>
      <c r="W218" s="8"/>
      <c r="X218" s="8"/>
      <c r="Y218" s="8"/>
      <c r="Z218" s="8"/>
      <c r="AA218" s="8"/>
    </row>
    <row r="219" spans="1:27" ht="15.75" customHeight="1">
      <c r="A219" s="4">
        <v>1070</v>
      </c>
      <c r="B219" s="10" t="s">
        <v>2905</v>
      </c>
      <c r="C219" s="4"/>
      <c r="D219" s="10" t="s">
        <v>2329</v>
      </c>
      <c r="E219" s="10" t="s">
        <v>2210</v>
      </c>
      <c r="F219" s="7">
        <v>12</v>
      </c>
      <c r="G219" s="10" t="s">
        <v>2906</v>
      </c>
      <c r="H219" s="20">
        <v>919810020061</v>
      </c>
      <c r="I219" s="4" t="s">
        <v>2189</v>
      </c>
      <c r="J219" s="10" t="s">
        <v>2907</v>
      </c>
      <c r="K219" s="4"/>
      <c r="L219" s="10" t="s">
        <v>2273</v>
      </c>
      <c r="M219" s="8" t="e">
        <v>#N/A</v>
      </c>
      <c r="N219" s="9" t="s">
        <v>3424</v>
      </c>
      <c r="O219" s="8"/>
      <c r="P219" s="8"/>
      <c r="Q219" s="8"/>
      <c r="R219" s="8"/>
      <c r="S219" s="8"/>
      <c r="T219" s="8"/>
      <c r="U219" s="8"/>
      <c r="V219" s="8"/>
      <c r="W219" s="8"/>
      <c r="X219" s="8"/>
      <c r="Y219" s="8"/>
      <c r="Z219" s="8"/>
      <c r="AA219" s="8"/>
    </row>
    <row r="220" spans="1:27" ht="15.75" customHeight="1">
      <c r="A220" s="4">
        <v>1071</v>
      </c>
      <c r="B220" s="4" t="s">
        <v>2908</v>
      </c>
      <c r="C220" s="4"/>
      <c r="D220" s="4" t="s">
        <v>2329</v>
      </c>
      <c r="E220" s="4" t="s">
        <v>2210</v>
      </c>
      <c r="F220" s="7">
        <v>10</v>
      </c>
      <c r="G220" s="4" t="s">
        <v>2909</v>
      </c>
      <c r="H220" s="21">
        <v>919350088484</v>
      </c>
      <c r="I220" s="4" t="s">
        <v>2189</v>
      </c>
      <c r="J220" s="4" t="s">
        <v>2863</v>
      </c>
      <c r="K220" s="4"/>
      <c r="L220" s="4" t="s">
        <v>2269</v>
      </c>
      <c r="M220" s="8" t="e">
        <v>#N/A</v>
      </c>
      <c r="N220" s="8" t="e">
        <v>#N/A</v>
      </c>
      <c r="O220" s="8" t="e">
        <v>#N/A</v>
      </c>
      <c r="P220" s="8"/>
      <c r="Q220" s="8"/>
      <c r="R220" s="8"/>
      <c r="S220" s="8"/>
      <c r="T220" s="8"/>
      <c r="U220" s="8"/>
      <c r="V220" s="8"/>
      <c r="W220" s="8"/>
      <c r="X220" s="8"/>
      <c r="Y220" s="8"/>
      <c r="Z220" s="8"/>
      <c r="AA220" s="8"/>
    </row>
    <row r="221" spans="1:27" ht="15.75" customHeight="1">
      <c r="A221" s="4">
        <v>1072</v>
      </c>
      <c r="B221" s="4" t="s">
        <v>2910</v>
      </c>
      <c r="C221" s="4"/>
      <c r="D221" s="4" t="s">
        <v>2329</v>
      </c>
      <c r="E221" s="4" t="s">
        <v>2210</v>
      </c>
      <c r="F221" s="7">
        <v>10</v>
      </c>
      <c r="G221" s="4" t="s">
        <v>2911</v>
      </c>
      <c r="H221" s="21">
        <v>919899402353</v>
      </c>
      <c r="I221" s="4" t="s">
        <v>2189</v>
      </c>
      <c r="J221" s="37" t="s">
        <v>2912</v>
      </c>
      <c r="K221" s="4"/>
      <c r="L221" s="4" t="s">
        <v>2290</v>
      </c>
      <c r="M221" s="8" t="e">
        <v>#N/A</v>
      </c>
      <c r="N221" s="8" t="e">
        <v>#N/A</v>
      </c>
      <c r="O221" s="8" t="e">
        <v>#N/A</v>
      </c>
      <c r="P221" s="8"/>
      <c r="Q221" s="8"/>
      <c r="R221" s="8"/>
      <c r="S221" s="8"/>
      <c r="T221" s="8"/>
      <c r="U221" s="8"/>
      <c r="V221" s="8"/>
      <c r="W221" s="8"/>
      <c r="X221" s="8"/>
      <c r="Y221" s="8"/>
      <c r="Z221" s="8"/>
      <c r="AA221" s="8"/>
    </row>
    <row r="222" spans="1:27" ht="15.75" customHeight="1">
      <c r="A222" s="4">
        <v>1073</v>
      </c>
      <c r="B222" s="4" t="s">
        <v>2910</v>
      </c>
      <c r="C222" s="4"/>
      <c r="D222" s="4" t="s">
        <v>2329</v>
      </c>
      <c r="E222" s="4" t="s">
        <v>2210</v>
      </c>
      <c r="F222" s="7">
        <v>10</v>
      </c>
      <c r="G222" s="4" t="s">
        <v>2911</v>
      </c>
      <c r="H222" s="21">
        <v>919899402353</v>
      </c>
      <c r="I222" s="4" t="s">
        <v>2189</v>
      </c>
      <c r="J222" s="4" t="s">
        <v>2913</v>
      </c>
      <c r="K222" s="4"/>
      <c r="L222" s="4" t="s">
        <v>2236</v>
      </c>
      <c r="M222" s="8" t="e">
        <v>#N/A</v>
      </c>
      <c r="N222" s="8" t="e">
        <v>#N/A</v>
      </c>
      <c r="O222" s="8" t="e">
        <v>#N/A</v>
      </c>
      <c r="P222" s="8"/>
      <c r="Q222" s="8"/>
      <c r="R222" s="8"/>
      <c r="S222" s="8"/>
      <c r="T222" s="8"/>
      <c r="U222" s="8"/>
      <c r="V222" s="8"/>
      <c r="W222" s="8"/>
      <c r="X222" s="8"/>
      <c r="Y222" s="8"/>
      <c r="Z222" s="8"/>
      <c r="AA222" s="8"/>
    </row>
    <row r="223" spans="1:27" ht="15.75" customHeight="1">
      <c r="A223" s="4">
        <v>1074</v>
      </c>
      <c r="B223" s="4" t="s">
        <v>2914</v>
      </c>
      <c r="C223" s="4"/>
      <c r="D223" s="4" t="s">
        <v>2329</v>
      </c>
      <c r="E223" s="4" t="s">
        <v>2210</v>
      </c>
      <c r="F223" s="7">
        <v>12</v>
      </c>
      <c r="G223" s="4" t="s">
        <v>2915</v>
      </c>
      <c r="H223" s="21">
        <v>919873552996</v>
      </c>
      <c r="I223" s="4" t="s">
        <v>2189</v>
      </c>
      <c r="J223" s="4" t="s">
        <v>2916</v>
      </c>
      <c r="K223" s="4"/>
      <c r="L223" s="4" t="s">
        <v>2273</v>
      </c>
      <c r="M223" s="8" t="e">
        <v>#N/A</v>
      </c>
      <c r="N223" s="8" t="e">
        <v>#N/A</v>
      </c>
      <c r="O223" s="8" t="e">
        <v>#N/A</v>
      </c>
      <c r="P223" s="8"/>
      <c r="Q223" s="8"/>
      <c r="R223" s="8"/>
      <c r="S223" s="8"/>
      <c r="T223" s="8"/>
      <c r="U223" s="8"/>
      <c r="V223" s="8"/>
      <c r="W223" s="8"/>
      <c r="X223" s="8"/>
      <c r="Y223" s="8"/>
      <c r="Z223" s="8"/>
      <c r="AA223" s="8"/>
    </row>
    <row r="224" spans="1:27" ht="15.75" customHeight="1">
      <c r="A224" s="4">
        <v>1075</v>
      </c>
      <c r="B224" s="4" t="s">
        <v>2917</v>
      </c>
      <c r="C224" s="4"/>
      <c r="D224" s="4" t="s">
        <v>2329</v>
      </c>
      <c r="E224" s="4" t="s">
        <v>2210</v>
      </c>
      <c r="F224" s="7">
        <v>12</v>
      </c>
      <c r="G224" s="4" t="s">
        <v>2918</v>
      </c>
      <c r="H224" s="21">
        <v>919910868545</v>
      </c>
      <c r="I224" s="4" t="s">
        <v>2189</v>
      </c>
      <c r="J224" s="4"/>
      <c r="K224" s="4"/>
      <c r="L224" s="4" t="s">
        <v>2286</v>
      </c>
      <c r="M224" s="8" t="e">
        <v>#N/A</v>
      </c>
      <c r="N224" s="8" t="e">
        <v>#N/A</v>
      </c>
      <c r="O224" s="8" t="e">
        <v>#N/A</v>
      </c>
      <c r="P224" s="8"/>
      <c r="Q224" s="8"/>
      <c r="R224" s="8"/>
      <c r="S224" s="8"/>
      <c r="T224" s="8"/>
      <c r="U224" s="8"/>
      <c r="V224" s="8"/>
      <c r="W224" s="8"/>
      <c r="X224" s="8"/>
      <c r="Y224" s="8"/>
      <c r="Z224" s="8"/>
      <c r="AA224" s="8"/>
    </row>
    <row r="225" spans="1:27" ht="15.75" customHeight="1">
      <c r="A225" s="4">
        <v>1077</v>
      </c>
      <c r="B225" s="10" t="s">
        <v>1455</v>
      </c>
      <c r="C225" s="4"/>
      <c r="D225" s="10" t="s">
        <v>2329</v>
      </c>
      <c r="E225" s="10" t="s">
        <v>2210</v>
      </c>
      <c r="F225" s="7">
        <v>12</v>
      </c>
      <c r="G225" s="10" t="s">
        <v>2922</v>
      </c>
      <c r="H225" s="20">
        <v>919821910061</v>
      </c>
      <c r="I225" s="4" t="s">
        <v>2189</v>
      </c>
      <c r="J225" s="10" t="s">
        <v>2923</v>
      </c>
      <c r="K225" s="4"/>
      <c r="L225" s="10" t="s">
        <v>2269</v>
      </c>
      <c r="M225" s="8" t="e">
        <v>#N/A</v>
      </c>
      <c r="N225" s="8" t="e">
        <v>#N/A</v>
      </c>
      <c r="O225" s="8" t="e">
        <v>#N/A</v>
      </c>
      <c r="P225" s="8"/>
      <c r="Q225" s="8"/>
      <c r="R225" s="8"/>
      <c r="S225" s="8"/>
      <c r="T225" s="8"/>
      <c r="U225" s="8"/>
      <c r="V225" s="8"/>
      <c r="W225" s="8"/>
      <c r="X225" s="8"/>
      <c r="Y225" s="8"/>
      <c r="Z225" s="8"/>
      <c r="AA225" s="8"/>
    </row>
    <row r="226" spans="1:27" ht="15.75" customHeight="1">
      <c r="A226" s="4">
        <v>1078</v>
      </c>
      <c r="B226" s="4" t="s">
        <v>2924</v>
      </c>
      <c r="C226" s="4"/>
      <c r="D226" s="4" t="s">
        <v>2329</v>
      </c>
      <c r="E226" s="4" t="s">
        <v>2210</v>
      </c>
      <c r="F226" s="7">
        <v>9</v>
      </c>
      <c r="G226" s="4" t="s">
        <v>2925</v>
      </c>
      <c r="H226" s="21">
        <v>919560087918</v>
      </c>
      <c r="I226" s="4" t="s">
        <v>2189</v>
      </c>
      <c r="J226" s="4" t="s">
        <v>2912</v>
      </c>
      <c r="K226" s="4"/>
      <c r="L226" s="4" t="s">
        <v>2290</v>
      </c>
      <c r="M226" s="8" t="e">
        <v>#N/A</v>
      </c>
      <c r="N226" s="8" t="e">
        <v>#N/A</v>
      </c>
      <c r="O226" s="8" t="e">
        <v>#N/A</v>
      </c>
      <c r="P226" s="8"/>
      <c r="Q226" s="8"/>
      <c r="R226" s="8"/>
      <c r="S226" s="8"/>
      <c r="T226" s="8"/>
      <c r="U226" s="8"/>
      <c r="V226" s="8"/>
      <c r="W226" s="8"/>
      <c r="X226" s="8"/>
      <c r="Y226" s="8"/>
      <c r="Z226" s="8"/>
      <c r="AA226" s="8"/>
    </row>
    <row r="227" spans="1:27" ht="15.75" customHeight="1">
      <c r="A227" s="4">
        <v>1079</v>
      </c>
      <c r="B227" s="10" t="s">
        <v>2926</v>
      </c>
      <c r="C227" s="4"/>
      <c r="D227" s="10" t="s">
        <v>2329</v>
      </c>
      <c r="E227" s="10" t="s">
        <v>2210</v>
      </c>
      <c r="F227" s="7">
        <v>11</v>
      </c>
      <c r="G227" s="10" t="s">
        <v>2927</v>
      </c>
      <c r="H227" s="20">
        <v>919810939544</v>
      </c>
      <c r="I227" s="4" t="s">
        <v>2189</v>
      </c>
      <c r="J227" s="10" t="s">
        <v>2928</v>
      </c>
      <c r="K227" s="4"/>
      <c r="L227" s="10" t="s">
        <v>2236</v>
      </c>
      <c r="M227" s="8" t="e">
        <v>#N/A</v>
      </c>
      <c r="N227" s="8" t="e">
        <v>#N/A</v>
      </c>
      <c r="O227" s="8" t="e">
        <v>#N/A</v>
      </c>
      <c r="P227" s="8"/>
      <c r="Q227" s="8"/>
      <c r="R227" s="8"/>
      <c r="S227" s="8"/>
      <c r="T227" s="8"/>
      <c r="U227" s="8"/>
      <c r="V227" s="8"/>
      <c r="W227" s="8"/>
      <c r="X227" s="8"/>
      <c r="Y227" s="8"/>
      <c r="Z227" s="8"/>
      <c r="AA227" s="8"/>
    </row>
    <row r="228" spans="1:27" ht="15.75" customHeight="1">
      <c r="A228" s="4">
        <v>1081</v>
      </c>
      <c r="B228" s="19" t="s">
        <v>2932</v>
      </c>
      <c r="C228" s="4"/>
      <c r="D228" s="4" t="s">
        <v>2329</v>
      </c>
      <c r="E228" s="4" t="s">
        <v>2210</v>
      </c>
      <c r="F228" s="7">
        <v>9</v>
      </c>
      <c r="G228" s="4" t="s">
        <v>2933</v>
      </c>
      <c r="H228" s="21">
        <v>919818775009</v>
      </c>
      <c r="I228" s="4" t="s">
        <v>2189</v>
      </c>
      <c r="J228" s="4"/>
      <c r="K228" s="4"/>
      <c r="L228" s="4" t="s">
        <v>2286</v>
      </c>
      <c r="M228" s="9" t="s">
        <v>3424</v>
      </c>
      <c r="N228" s="8" t="e">
        <v>#N/A</v>
      </c>
      <c r="O228" s="8"/>
      <c r="P228" s="8"/>
      <c r="Q228" s="8"/>
      <c r="R228" s="8"/>
      <c r="S228" s="8"/>
      <c r="T228" s="8"/>
      <c r="U228" s="8"/>
      <c r="V228" s="8"/>
      <c r="W228" s="8"/>
      <c r="X228" s="8"/>
      <c r="Y228" s="8"/>
      <c r="Z228" s="8"/>
      <c r="AA228" s="8"/>
    </row>
    <row r="229" spans="1:27" ht="15.75" customHeight="1">
      <c r="A229" s="4">
        <v>1084</v>
      </c>
      <c r="B229" s="10" t="s">
        <v>2940</v>
      </c>
      <c r="C229" s="4"/>
      <c r="D229" s="4" t="s">
        <v>2329</v>
      </c>
      <c r="E229" s="4" t="s">
        <v>2210</v>
      </c>
      <c r="F229" s="7">
        <v>11</v>
      </c>
      <c r="G229" s="4" t="s">
        <v>2941</v>
      </c>
      <c r="H229" s="21">
        <v>919650299551</v>
      </c>
      <c r="I229" s="4" t="s">
        <v>2189</v>
      </c>
      <c r="J229" s="4"/>
      <c r="K229" s="4"/>
      <c r="L229" s="4" t="s">
        <v>2286</v>
      </c>
      <c r="M229" s="8" t="e">
        <v>#N/A</v>
      </c>
      <c r="N229" s="8" t="e">
        <v>#N/A</v>
      </c>
      <c r="O229" s="8" t="e">
        <v>#N/A</v>
      </c>
      <c r="P229" s="8"/>
      <c r="Q229" s="8"/>
      <c r="R229" s="8"/>
      <c r="S229" s="8"/>
      <c r="T229" s="8"/>
      <c r="U229" s="8"/>
      <c r="V229" s="8"/>
      <c r="W229" s="8"/>
      <c r="X229" s="8"/>
      <c r="Y229" s="8"/>
      <c r="Z229" s="8"/>
      <c r="AA229" s="8"/>
    </row>
    <row r="230" spans="1:27" ht="15.75" customHeight="1">
      <c r="A230" s="4">
        <v>1085</v>
      </c>
      <c r="B230" s="4" t="s">
        <v>2942</v>
      </c>
      <c r="C230" s="4"/>
      <c r="D230" s="4" t="s">
        <v>2329</v>
      </c>
      <c r="E230" s="4" t="s">
        <v>2210</v>
      </c>
      <c r="F230" s="7">
        <v>11</v>
      </c>
      <c r="G230" s="4" t="s">
        <v>2943</v>
      </c>
      <c r="H230" s="21">
        <v>919311558862</v>
      </c>
      <c r="I230" s="4" t="s">
        <v>2189</v>
      </c>
      <c r="J230" s="4" t="s">
        <v>2944</v>
      </c>
      <c r="K230" s="4"/>
      <c r="L230" s="4" t="s">
        <v>2273</v>
      </c>
      <c r="M230" s="9" t="s">
        <v>3424</v>
      </c>
      <c r="N230" s="8" t="e">
        <v>#N/A</v>
      </c>
      <c r="O230" s="8"/>
      <c r="P230" s="8"/>
      <c r="Q230" s="8"/>
      <c r="R230" s="8"/>
      <c r="S230" s="8"/>
      <c r="T230" s="8"/>
      <c r="U230" s="8"/>
      <c r="V230" s="8"/>
      <c r="W230" s="8"/>
      <c r="X230" s="8"/>
      <c r="Y230" s="8"/>
      <c r="Z230" s="8"/>
      <c r="AA230" s="8"/>
    </row>
    <row r="231" spans="1:27" ht="15.75" customHeight="1">
      <c r="A231" s="4">
        <v>1088</v>
      </c>
      <c r="B231" s="10" t="s">
        <v>2951</v>
      </c>
      <c r="C231" s="4"/>
      <c r="D231" s="4" t="s">
        <v>2329</v>
      </c>
      <c r="E231" s="4" t="s">
        <v>2210</v>
      </c>
      <c r="F231" s="7">
        <v>9</v>
      </c>
      <c r="G231" s="4" t="s">
        <v>2952</v>
      </c>
      <c r="H231" s="21">
        <v>919899288000</v>
      </c>
      <c r="I231" s="4" t="s">
        <v>2189</v>
      </c>
      <c r="J231" s="4" t="s">
        <v>2953</v>
      </c>
      <c r="K231" s="4"/>
      <c r="L231" s="4" t="s">
        <v>2290</v>
      </c>
      <c r="M231" s="8" t="e">
        <v>#N/A</v>
      </c>
      <c r="N231" s="8" t="e">
        <v>#N/A</v>
      </c>
      <c r="O231" s="8" t="e">
        <v>#N/A</v>
      </c>
      <c r="P231" s="8"/>
      <c r="Q231" s="8"/>
      <c r="R231" s="8"/>
      <c r="S231" s="8"/>
      <c r="T231" s="8"/>
      <c r="U231" s="8"/>
      <c r="V231" s="8"/>
      <c r="W231" s="8"/>
      <c r="X231" s="8"/>
      <c r="Y231" s="8"/>
      <c r="Z231" s="8"/>
      <c r="AA231" s="8"/>
    </row>
    <row r="232" spans="1:27" ht="15.75" customHeight="1">
      <c r="A232" s="4">
        <v>1089</v>
      </c>
      <c r="B232" s="4" t="s">
        <v>2954</v>
      </c>
      <c r="C232" s="4"/>
      <c r="D232" s="4" t="s">
        <v>2329</v>
      </c>
      <c r="E232" s="4" t="s">
        <v>2210</v>
      </c>
      <c r="F232" s="7">
        <v>10</v>
      </c>
      <c r="G232" s="4" t="s">
        <v>2955</v>
      </c>
      <c r="H232" s="21">
        <v>918448390814</v>
      </c>
      <c r="I232" s="4" t="s">
        <v>2189</v>
      </c>
      <c r="J232" s="37" t="s">
        <v>2956</v>
      </c>
      <c r="K232" s="4"/>
      <c r="L232" s="4" t="s">
        <v>2273</v>
      </c>
      <c r="M232" s="8" t="e">
        <v>#N/A</v>
      </c>
      <c r="N232" s="8" t="e">
        <v>#N/A</v>
      </c>
      <c r="O232" s="8" t="e">
        <v>#N/A</v>
      </c>
      <c r="P232" s="8"/>
      <c r="Q232" s="8"/>
      <c r="R232" s="8"/>
      <c r="S232" s="8"/>
      <c r="T232" s="8"/>
      <c r="U232" s="8"/>
      <c r="V232" s="8"/>
      <c r="W232" s="8"/>
      <c r="X232" s="8"/>
      <c r="Y232" s="8"/>
      <c r="Z232" s="8"/>
      <c r="AA232" s="8"/>
    </row>
    <row r="233" spans="1:27" ht="15.75" customHeight="1">
      <c r="A233" s="4">
        <v>1091</v>
      </c>
      <c r="B233" s="10" t="s">
        <v>2959</v>
      </c>
      <c r="C233" s="4"/>
      <c r="D233" s="10" t="s">
        <v>2329</v>
      </c>
      <c r="E233" s="10" t="s">
        <v>2210</v>
      </c>
      <c r="F233" s="7">
        <v>10</v>
      </c>
      <c r="G233" s="10" t="s">
        <v>2960</v>
      </c>
      <c r="H233" s="20">
        <v>919971519075</v>
      </c>
      <c r="I233" s="4" t="s">
        <v>2189</v>
      </c>
      <c r="J233" s="10" t="s">
        <v>2961</v>
      </c>
      <c r="K233" s="4"/>
      <c r="L233" s="10" t="s">
        <v>2269</v>
      </c>
      <c r="M233" s="8" t="e">
        <v>#N/A</v>
      </c>
      <c r="N233" s="8" t="e">
        <v>#N/A</v>
      </c>
      <c r="O233" s="8" t="e">
        <v>#N/A</v>
      </c>
      <c r="P233" s="8"/>
      <c r="Q233" s="8"/>
      <c r="R233" s="8"/>
      <c r="S233" s="8"/>
      <c r="T233" s="8"/>
      <c r="U233" s="8"/>
      <c r="V233" s="8"/>
      <c r="W233" s="8"/>
      <c r="X233" s="8"/>
      <c r="Y233" s="8"/>
      <c r="Z233" s="8"/>
      <c r="AA233" s="8"/>
    </row>
    <row r="234" spans="1:27" ht="15.75" customHeight="1">
      <c r="A234" s="4">
        <v>1092</v>
      </c>
      <c r="B234" s="4" t="s">
        <v>2962</v>
      </c>
      <c r="C234" s="4"/>
      <c r="D234" s="4" t="s">
        <v>2329</v>
      </c>
      <c r="E234" s="4" t="s">
        <v>2210</v>
      </c>
      <c r="F234" s="7">
        <v>12</v>
      </c>
      <c r="G234" s="4" t="s">
        <v>2963</v>
      </c>
      <c r="H234" s="21">
        <v>97466951529</v>
      </c>
      <c r="I234" s="4" t="s">
        <v>2189</v>
      </c>
      <c r="J234" s="4" t="s">
        <v>2964</v>
      </c>
      <c r="K234" s="4"/>
      <c r="L234" s="4" t="s">
        <v>2290</v>
      </c>
      <c r="M234" s="8" t="e">
        <v>#N/A</v>
      </c>
      <c r="N234" s="8" t="e">
        <v>#N/A</v>
      </c>
      <c r="O234" s="8" t="e">
        <v>#N/A</v>
      </c>
      <c r="P234" s="8"/>
      <c r="Q234" s="8"/>
      <c r="R234" s="8"/>
      <c r="S234" s="8"/>
      <c r="T234" s="8"/>
      <c r="U234" s="8"/>
      <c r="V234" s="8"/>
      <c r="W234" s="8"/>
      <c r="X234" s="8"/>
      <c r="Y234" s="8"/>
      <c r="Z234" s="8"/>
      <c r="AA234" s="8"/>
    </row>
    <row r="235" spans="1:27" ht="15.75" customHeight="1">
      <c r="A235" s="4">
        <v>1093</v>
      </c>
      <c r="B235" s="4" t="s">
        <v>2965</v>
      </c>
      <c r="C235" s="4"/>
      <c r="D235" s="4" t="s">
        <v>2329</v>
      </c>
      <c r="E235" s="4" t="s">
        <v>2210</v>
      </c>
      <c r="F235" s="7">
        <v>12</v>
      </c>
      <c r="G235" s="4" t="s">
        <v>2966</v>
      </c>
      <c r="H235" s="21" t="s">
        <v>2967</v>
      </c>
      <c r="I235" s="4" t="s">
        <v>2189</v>
      </c>
      <c r="J235" s="4" t="s">
        <v>2968</v>
      </c>
      <c r="K235" s="4"/>
      <c r="L235" s="4" t="s">
        <v>2236</v>
      </c>
      <c r="M235" s="8" t="e">
        <v>#N/A</v>
      </c>
      <c r="N235" s="8" t="e">
        <v>#N/A</v>
      </c>
      <c r="O235" s="8" t="e">
        <v>#N/A</v>
      </c>
      <c r="P235" s="8"/>
      <c r="Q235" s="8"/>
      <c r="R235" s="8"/>
      <c r="S235" s="8"/>
      <c r="T235" s="8"/>
      <c r="U235" s="8"/>
      <c r="V235" s="8"/>
      <c r="W235" s="8"/>
      <c r="X235" s="8"/>
      <c r="Y235" s="8"/>
      <c r="Z235" s="8"/>
      <c r="AA235" s="8"/>
    </row>
    <row r="236" spans="1:27" ht="15.75" customHeight="1">
      <c r="A236" s="4">
        <v>1098</v>
      </c>
      <c r="B236" s="4" t="s">
        <v>2978</v>
      </c>
      <c r="C236" s="4"/>
      <c r="D236" s="4" t="s">
        <v>2329</v>
      </c>
      <c r="E236" s="4" t="s">
        <v>2210</v>
      </c>
      <c r="F236" s="7">
        <v>10</v>
      </c>
      <c r="G236" s="4" t="s">
        <v>2979</v>
      </c>
      <c r="H236" s="21">
        <v>919711058089</v>
      </c>
      <c r="I236" s="4" t="s">
        <v>2189</v>
      </c>
      <c r="J236" s="4" t="s">
        <v>2956</v>
      </c>
      <c r="K236" s="4"/>
      <c r="L236" s="4" t="s">
        <v>2273</v>
      </c>
      <c r="M236" s="8" t="e">
        <v>#N/A</v>
      </c>
      <c r="N236" s="8" t="e">
        <v>#N/A</v>
      </c>
      <c r="O236" s="8" t="e">
        <v>#N/A</v>
      </c>
      <c r="P236" s="8"/>
      <c r="Q236" s="8"/>
      <c r="R236" s="8"/>
      <c r="S236" s="8"/>
      <c r="T236" s="8"/>
      <c r="U236" s="8"/>
      <c r="V236" s="8"/>
      <c r="W236" s="8"/>
      <c r="X236" s="8"/>
      <c r="Y236" s="8"/>
      <c r="Z236" s="8"/>
      <c r="AA236" s="8"/>
    </row>
    <row r="237" spans="1:27" ht="15.75" customHeight="1">
      <c r="A237" s="4">
        <v>1106</v>
      </c>
      <c r="B237" s="15" t="s">
        <v>2998</v>
      </c>
      <c r="C237" s="4"/>
      <c r="D237" s="4" t="s">
        <v>2329</v>
      </c>
      <c r="E237" s="4" t="s">
        <v>2210</v>
      </c>
      <c r="F237" s="7">
        <v>11</v>
      </c>
      <c r="G237" s="4" t="s">
        <v>2999</v>
      </c>
      <c r="H237" s="21">
        <v>919910674011</v>
      </c>
      <c r="I237" s="4" t="s">
        <v>2189</v>
      </c>
      <c r="J237" s="4"/>
      <c r="K237" s="4"/>
      <c r="L237" s="4" t="s">
        <v>2286</v>
      </c>
      <c r="M237" s="8" t="e">
        <v>#N/A</v>
      </c>
      <c r="N237" s="8" t="e">
        <v>#N/A</v>
      </c>
      <c r="O237" s="8" t="e">
        <v>#N/A</v>
      </c>
      <c r="P237" s="8"/>
      <c r="Q237" s="8"/>
      <c r="R237" s="8"/>
      <c r="S237" s="8"/>
      <c r="T237" s="8"/>
      <c r="U237" s="8"/>
      <c r="V237" s="8"/>
      <c r="W237" s="8"/>
      <c r="X237" s="8"/>
      <c r="Y237" s="8"/>
      <c r="Z237" s="8"/>
      <c r="AA237" s="8"/>
    </row>
    <row r="238" spans="1:27" ht="15.75" customHeight="1">
      <c r="A238" s="4">
        <v>1107</v>
      </c>
      <c r="B238" s="35" t="s">
        <v>3000</v>
      </c>
      <c r="C238" s="4"/>
      <c r="D238" s="4" t="s">
        <v>2329</v>
      </c>
      <c r="E238" s="4" t="s">
        <v>2210</v>
      </c>
      <c r="F238" s="7">
        <v>9</v>
      </c>
      <c r="G238" s="4" t="s">
        <v>3001</v>
      </c>
      <c r="H238" s="21">
        <v>919871302713</v>
      </c>
      <c r="I238" s="4" t="s">
        <v>2189</v>
      </c>
      <c r="J238" s="4" t="s">
        <v>3002</v>
      </c>
      <c r="K238" s="4"/>
      <c r="L238" s="4" t="s">
        <v>2290</v>
      </c>
      <c r="M238" s="8" t="e">
        <v>#N/A</v>
      </c>
      <c r="N238" s="8" t="e">
        <v>#N/A</v>
      </c>
      <c r="O238" s="8" t="e">
        <v>#N/A</v>
      </c>
      <c r="P238" s="8"/>
      <c r="Q238" s="8"/>
      <c r="R238" s="8"/>
      <c r="S238" s="8"/>
      <c r="T238" s="8"/>
      <c r="U238" s="8"/>
      <c r="V238" s="8"/>
      <c r="W238" s="8"/>
      <c r="X238" s="8"/>
      <c r="Y238" s="8"/>
      <c r="Z238" s="8"/>
      <c r="AA238" s="8"/>
    </row>
    <row r="239" spans="1:27" ht="15.75" customHeight="1">
      <c r="A239" s="4">
        <v>1115</v>
      </c>
      <c r="B239" s="19" t="s">
        <v>3022</v>
      </c>
      <c r="C239" s="4"/>
      <c r="D239" s="4" t="s">
        <v>2329</v>
      </c>
      <c r="E239" s="4" t="s">
        <v>2210</v>
      </c>
      <c r="F239" s="7">
        <v>10</v>
      </c>
      <c r="G239" s="4" t="s">
        <v>3023</v>
      </c>
      <c r="H239" s="21">
        <v>919999621462</v>
      </c>
      <c r="I239" s="4" t="s">
        <v>2189</v>
      </c>
      <c r="J239" s="4"/>
      <c r="K239" s="4"/>
      <c r="L239" s="4" t="s">
        <v>2286</v>
      </c>
      <c r="M239" s="9" t="s">
        <v>3424</v>
      </c>
      <c r="N239" s="8" t="e">
        <v>#N/A</v>
      </c>
      <c r="O239" s="8"/>
      <c r="P239" s="8"/>
      <c r="Q239" s="8"/>
      <c r="R239" s="8"/>
      <c r="S239" s="8"/>
      <c r="T239" s="8"/>
      <c r="U239" s="8"/>
      <c r="V239" s="8"/>
      <c r="W239" s="8"/>
      <c r="X239" s="8"/>
      <c r="Y239" s="8"/>
      <c r="Z239" s="8"/>
      <c r="AA239" s="8"/>
    </row>
    <row r="240" spans="1:27" ht="15.75" customHeight="1">
      <c r="A240" s="4">
        <v>1116</v>
      </c>
      <c r="B240" s="11" t="s">
        <v>3024</v>
      </c>
      <c r="C240" s="4"/>
      <c r="D240" s="11" t="s">
        <v>2329</v>
      </c>
      <c r="E240" s="11" t="s">
        <v>2210</v>
      </c>
      <c r="F240" s="7">
        <v>10</v>
      </c>
      <c r="G240" s="11" t="s">
        <v>3025</v>
      </c>
      <c r="H240" s="23">
        <v>918554981054</v>
      </c>
      <c r="I240" s="4" t="s">
        <v>2189</v>
      </c>
      <c r="J240" s="11" t="s">
        <v>275</v>
      </c>
      <c r="K240" s="4"/>
      <c r="L240" s="11" t="s">
        <v>2236</v>
      </c>
      <c r="M240" s="9" t="s">
        <v>3424</v>
      </c>
      <c r="N240" s="8" t="e">
        <v>#N/A</v>
      </c>
      <c r="O240" s="8"/>
      <c r="P240" s="8"/>
      <c r="Q240" s="8"/>
      <c r="R240" s="8"/>
      <c r="S240" s="8"/>
      <c r="T240" s="8"/>
      <c r="U240" s="8"/>
      <c r="V240" s="8"/>
      <c r="W240" s="8"/>
      <c r="X240" s="8"/>
      <c r="Y240" s="8"/>
      <c r="Z240" s="8"/>
      <c r="AA240" s="8"/>
    </row>
    <row r="241" spans="1:27" ht="15.75" customHeight="1">
      <c r="A241" s="4">
        <v>1117</v>
      </c>
      <c r="B241" s="4" t="s">
        <v>3026</v>
      </c>
      <c r="C241" s="4"/>
      <c r="D241" s="4" t="s">
        <v>2329</v>
      </c>
      <c r="E241" s="4" t="s">
        <v>2210</v>
      </c>
      <c r="F241" s="7">
        <v>11</v>
      </c>
      <c r="G241" s="4" t="s">
        <v>3027</v>
      </c>
      <c r="H241" s="21">
        <v>918800633659</v>
      </c>
      <c r="I241" s="4" t="s">
        <v>2189</v>
      </c>
      <c r="J241" s="4" t="s">
        <v>3028</v>
      </c>
      <c r="K241" s="4"/>
      <c r="L241" s="4" t="s">
        <v>2273</v>
      </c>
      <c r="M241" s="8" t="e">
        <v>#N/A</v>
      </c>
      <c r="N241" s="8" t="e">
        <v>#N/A</v>
      </c>
      <c r="O241" s="8" t="e">
        <v>#N/A</v>
      </c>
      <c r="P241" s="8"/>
      <c r="Q241" s="8"/>
      <c r="R241" s="8"/>
      <c r="S241" s="8"/>
      <c r="T241" s="8"/>
      <c r="U241" s="8"/>
      <c r="V241" s="8"/>
      <c r="W241" s="8"/>
      <c r="X241" s="8"/>
      <c r="Y241" s="8"/>
      <c r="Z241" s="8"/>
      <c r="AA241" s="8"/>
    </row>
    <row r="242" spans="1:27" ht="15.75" customHeight="1">
      <c r="A242" s="4">
        <v>1118</v>
      </c>
      <c r="B242" s="4" t="s">
        <v>3029</v>
      </c>
      <c r="C242" s="4"/>
      <c r="D242" s="4" t="s">
        <v>2329</v>
      </c>
      <c r="E242" s="4" t="s">
        <v>2210</v>
      </c>
      <c r="F242" s="7">
        <v>10</v>
      </c>
      <c r="G242" s="4" t="s">
        <v>3030</v>
      </c>
      <c r="H242" s="21">
        <v>919999858337</v>
      </c>
      <c r="I242" s="4" t="s">
        <v>2189</v>
      </c>
      <c r="J242" s="4" t="s">
        <v>2863</v>
      </c>
      <c r="K242" s="4"/>
      <c r="L242" s="4" t="s">
        <v>2269</v>
      </c>
      <c r="M242" s="8" t="e">
        <v>#N/A</v>
      </c>
      <c r="N242" s="8" t="e">
        <v>#N/A</v>
      </c>
      <c r="O242" s="8" t="e">
        <v>#N/A</v>
      </c>
      <c r="P242" s="8"/>
      <c r="Q242" s="8"/>
      <c r="R242" s="8"/>
      <c r="S242" s="8"/>
      <c r="T242" s="8"/>
      <c r="U242" s="8"/>
      <c r="V242" s="8"/>
      <c r="W242" s="8"/>
      <c r="X242" s="8"/>
      <c r="Y242" s="8"/>
      <c r="Z242" s="8"/>
      <c r="AA242" s="8"/>
    </row>
    <row r="243" spans="1:27" ht="15.75" customHeight="1">
      <c r="A243" s="4">
        <v>1120</v>
      </c>
      <c r="B243" s="15" t="s">
        <v>3034</v>
      </c>
      <c r="C243" s="4"/>
      <c r="D243" s="4" t="s">
        <v>2329</v>
      </c>
      <c r="E243" s="4" t="s">
        <v>2210</v>
      </c>
      <c r="F243" s="7">
        <v>12</v>
      </c>
      <c r="G243" s="4" t="s">
        <v>3035</v>
      </c>
      <c r="H243" s="21">
        <v>919818686398</v>
      </c>
      <c r="I243" s="4" t="s">
        <v>2189</v>
      </c>
      <c r="J243" s="4"/>
      <c r="K243" s="4"/>
      <c r="L243" s="4" t="s">
        <v>2286</v>
      </c>
      <c r="M243" s="8" t="e">
        <v>#N/A</v>
      </c>
      <c r="N243" s="8" t="e">
        <v>#N/A</v>
      </c>
      <c r="O243" s="8" t="e">
        <v>#N/A</v>
      </c>
      <c r="P243" s="8"/>
      <c r="Q243" s="8"/>
      <c r="R243" s="8"/>
      <c r="S243" s="8"/>
      <c r="T243" s="8"/>
      <c r="U243" s="8"/>
      <c r="V243" s="8"/>
      <c r="W243" s="8"/>
      <c r="X243" s="8"/>
      <c r="Y243" s="8"/>
      <c r="Z243" s="8"/>
      <c r="AA243" s="8"/>
    </row>
    <row r="244" spans="1:27" ht="15.75" customHeight="1">
      <c r="A244" s="4">
        <v>1125</v>
      </c>
      <c r="B244" s="15" t="s">
        <v>3046</v>
      </c>
      <c r="C244" s="4"/>
      <c r="D244" s="4" t="s">
        <v>2329</v>
      </c>
      <c r="E244" s="4" t="s">
        <v>2210</v>
      </c>
      <c r="F244" s="7">
        <v>10</v>
      </c>
      <c r="G244" s="4" t="s">
        <v>3047</v>
      </c>
      <c r="H244" s="21">
        <v>919650005000</v>
      </c>
      <c r="I244" s="4" t="s">
        <v>2189</v>
      </c>
      <c r="J244" s="4"/>
      <c r="K244" s="4"/>
      <c r="L244" s="4" t="s">
        <v>2286</v>
      </c>
      <c r="M244" s="8" t="e">
        <v>#N/A</v>
      </c>
      <c r="N244" s="8" t="e">
        <v>#N/A</v>
      </c>
      <c r="O244" s="8" t="e">
        <v>#N/A</v>
      </c>
      <c r="P244" s="8"/>
      <c r="Q244" s="8"/>
      <c r="R244" s="8"/>
      <c r="S244" s="8"/>
      <c r="T244" s="8"/>
      <c r="U244" s="8"/>
      <c r="V244" s="8"/>
      <c r="W244" s="8"/>
      <c r="X244" s="8"/>
      <c r="Y244" s="8"/>
      <c r="Z244" s="8"/>
      <c r="AA244" s="8"/>
    </row>
    <row r="245" spans="1:27" ht="15.75" customHeight="1">
      <c r="A245" s="4">
        <v>1129</v>
      </c>
      <c r="B245" s="4" t="s">
        <v>3055</v>
      </c>
      <c r="C245" s="4"/>
      <c r="D245" s="4" t="s">
        <v>2329</v>
      </c>
      <c r="E245" s="4" t="s">
        <v>2210</v>
      </c>
      <c r="F245" s="7">
        <v>10</v>
      </c>
      <c r="G245" s="4" t="s">
        <v>3056</v>
      </c>
      <c r="H245" s="21">
        <v>919915222330</v>
      </c>
      <c r="I245" s="4" t="s">
        <v>2189</v>
      </c>
      <c r="J245" s="4" t="s">
        <v>275</v>
      </c>
      <c r="K245" s="4"/>
      <c r="L245" s="4" t="s">
        <v>2236</v>
      </c>
      <c r="M245" s="8" t="e">
        <v>#N/A</v>
      </c>
      <c r="N245" s="8" t="e">
        <v>#N/A</v>
      </c>
      <c r="O245" s="8" t="e">
        <v>#N/A</v>
      </c>
      <c r="P245" s="8"/>
      <c r="Q245" s="8"/>
      <c r="R245" s="8"/>
      <c r="S245" s="8"/>
      <c r="T245" s="8"/>
      <c r="U245" s="8"/>
      <c r="V245" s="8"/>
      <c r="W245" s="8"/>
      <c r="X245" s="8"/>
      <c r="Y245" s="8"/>
      <c r="Z245" s="8"/>
      <c r="AA245" s="8"/>
    </row>
    <row r="246" spans="1:27" ht="15.75" customHeight="1">
      <c r="A246" s="4">
        <v>1141</v>
      </c>
      <c r="B246" s="4" t="s">
        <v>3088</v>
      </c>
      <c r="C246" s="4"/>
      <c r="D246" s="4" t="s">
        <v>2622</v>
      </c>
      <c r="E246" s="4" t="s">
        <v>2210</v>
      </c>
      <c r="F246" s="7">
        <v>10</v>
      </c>
      <c r="G246" s="4" t="s">
        <v>3089</v>
      </c>
      <c r="H246" s="21">
        <v>917836900013</v>
      </c>
      <c r="I246" s="4" t="s">
        <v>2189</v>
      </c>
      <c r="J246" s="4" t="s">
        <v>275</v>
      </c>
      <c r="K246" s="4"/>
      <c r="L246" s="4" t="s">
        <v>2236</v>
      </c>
      <c r="M246" s="8" t="e">
        <v>#N/A</v>
      </c>
      <c r="N246" s="8" t="e">
        <v>#N/A</v>
      </c>
      <c r="O246" s="8" t="e">
        <v>#N/A</v>
      </c>
      <c r="P246" s="8"/>
      <c r="Q246" s="8"/>
      <c r="R246" s="8"/>
      <c r="S246" s="8"/>
      <c r="T246" s="8"/>
      <c r="U246" s="8"/>
      <c r="V246" s="8"/>
      <c r="W246" s="8"/>
      <c r="X246" s="8"/>
      <c r="Y246" s="8"/>
      <c r="Z246" s="8"/>
      <c r="AA246" s="8"/>
    </row>
    <row r="247" spans="1:27" ht="15.75" customHeight="1">
      <c r="A247" s="4"/>
      <c r="B247" s="4" t="s">
        <v>2524</v>
      </c>
      <c r="C247" s="4"/>
      <c r="D247" s="4" t="s">
        <v>2525</v>
      </c>
      <c r="E247" s="6" t="s">
        <v>139</v>
      </c>
      <c r="F247" s="4"/>
      <c r="G247" s="4" t="s">
        <v>2526</v>
      </c>
      <c r="H247" s="21">
        <v>919422523595</v>
      </c>
      <c r="I247" s="4" t="s">
        <v>2189</v>
      </c>
      <c r="J247" s="4" t="s">
        <v>2527</v>
      </c>
      <c r="K247" s="4"/>
      <c r="L247" s="4" t="s">
        <v>2191</v>
      </c>
      <c r="M247" s="8" t="e">
        <v>#N/A</v>
      </c>
      <c r="N247" s="8" t="e">
        <v>#N/A</v>
      </c>
      <c r="O247" s="8"/>
      <c r="P247" s="8"/>
      <c r="Q247" s="8"/>
      <c r="R247" s="8"/>
      <c r="S247" s="8"/>
      <c r="T247" s="8"/>
      <c r="U247" s="8"/>
      <c r="V247" s="8"/>
      <c r="W247" s="8"/>
      <c r="X247" s="8"/>
      <c r="Y247" s="8"/>
      <c r="Z247" s="8"/>
      <c r="AA247" s="8"/>
    </row>
    <row r="248" spans="1:27" ht="15.75" customHeight="1">
      <c r="A248" s="4">
        <v>47</v>
      </c>
      <c r="B248" s="10" t="s">
        <v>137</v>
      </c>
      <c r="C248" s="4"/>
      <c r="D248" s="6" t="s">
        <v>138</v>
      </c>
      <c r="E248" s="6" t="s">
        <v>139</v>
      </c>
      <c r="F248" s="7">
        <v>10</v>
      </c>
      <c r="G248" s="6" t="s">
        <v>140</v>
      </c>
      <c r="H248" s="6">
        <v>9811108320</v>
      </c>
      <c r="I248" s="4" t="s">
        <v>40</v>
      </c>
      <c r="J248" s="4" t="s">
        <v>128</v>
      </c>
      <c r="K248" s="4"/>
      <c r="L248" s="4"/>
      <c r="M248" s="8" t="e">
        <v>#N/A</v>
      </c>
      <c r="N248" s="8" t="e">
        <v>#N/A</v>
      </c>
      <c r="O248" s="8" t="s">
        <v>3423</v>
      </c>
      <c r="P248" s="8"/>
      <c r="Q248" s="8"/>
      <c r="R248" s="8"/>
      <c r="S248" s="8"/>
      <c r="T248" s="8"/>
      <c r="U248" s="8"/>
      <c r="V248" s="8"/>
      <c r="W248" s="8"/>
      <c r="X248" s="8"/>
      <c r="Y248" s="8"/>
      <c r="Z248" s="8"/>
      <c r="AA248" s="8"/>
    </row>
    <row r="249" spans="1:27" ht="15.75" customHeight="1">
      <c r="A249" s="4">
        <v>789</v>
      </c>
      <c r="B249" s="4" t="s">
        <v>2098</v>
      </c>
      <c r="C249" s="4"/>
      <c r="D249" s="4" t="s">
        <v>2099</v>
      </c>
      <c r="E249" s="4" t="s">
        <v>139</v>
      </c>
      <c r="F249" s="7">
        <v>10</v>
      </c>
      <c r="G249" s="4" t="s">
        <v>2100</v>
      </c>
      <c r="H249" s="22" t="s">
        <v>2101</v>
      </c>
      <c r="I249" s="4" t="s">
        <v>2054</v>
      </c>
      <c r="J249" s="24"/>
      <c r="K249" s="4"/>
      <c r="L249" s="4"/>
      <c r="M249" s="8" t="e">
        <v>#N/A</v>
      </c>
      <c r="N249" s="8" t="e">
        <v>#N/A</v>
      </c>
      <c r="O249" s="8" t="e">
        <v>#N/A</v>
      </c>
      <c r="P249" s="8"/>
      <c r="Q249" s="8"/>
      <c r="R249" s="8"/>
      <c r="S249" s="8"/>
      <c r="T249" s="8"/>
      <c r="U249" s="8"/>
      <c r="V249" s="8"/>
      <c r="W249" s="8"/>
      <c r="X249" s="8"/>
      <c r="Y249" s="8"/>
      <c r="Z249" s="8"/>
      <c r="AA249" s="8"/>
    </row>
    <row r="250" spans="1:27" ht="15.75" customHeight="1">
      <c r="A250" s="4">
        <v>838</v>
      </c>
      <c r="B250" s="10" t="s">
        <v>2232</v>
      </c>
      <c r="C250" s="4"/>
      <c r="D250" s="10" t="s">
        <v>2233</v>
      </c>
      <c r="E250" s="10" t="s">
        <v>139</v>
      </c>
      <c r="F250" s="7">
        <v>12</v>
      </c>
      <c r="G250" s="10" t="s">
        <v>2234</v>
      </c>
      <c r="H250" s="20">
        <v>919768123453</v>
      </c>
      <c r="I250" s="4" t="s">
        <v>2189</v>
      </c>
      <c r="J250" s="10" t="s">
        <v>2235</v>
      </c>
      <c r="K250" s="4"/>
      <c r="L250" s="10" t="s">
        <v>2236</v>
      </c>
      <c r="M250" s="8" t="e">
        <v>#N/A</v>
      </c>
      <c r="N250" s="8" t="e">
        <v>#N/A</v>
      </c>
      <c r="O250" s="8" t="e">
        <v>#N/A</v>
      </c>
      <c r="P250" s="8"/>
      <c r="Q250" s="8"/>
      <c r="R250" s="8"/>
      <c r="S250" s="8"/>
      <c r="T250" s="8"/>
      <c r="U250" s="8"/>
      <c r="V250" s="8"/>
      <c r="W250" s="8"/>
      <c r="X250" s="8"/>
      <c r="Y250" s="8"/>
      <c r="Z250" s="8"/>
      <c r="AA250" s="8"/>
    </row>
    <row r="251" spans="1:27" ht="15.75" customHeight="1">
      <c r="A251" s="4">
        <v>840</v>
      </c>
      <c r="B251" s="10" t="s">
        <v>2240</v>
      </c>
      <c r="C251" s="4"/>
      <c r="D251" s="10" t="s">
        <v>2233</v>
      </c>
      <c r="E251" s="10" t="s">
        <v>139</v>
      </c>
      <c r="F251" s="7">
        <v>12</v>
      </c>
      <c r="G251" s="10" t="s">
        <v>2241</v>
      </c>
      <c r="H251" s="20">
        <v>919892590626</v>
      </c>
      <c r="I251" s="4" t="s">
        <v>2189</v>
      </c>
      <c r="J251" s="10" t="s">
        <v>2242</v>
      </c>
      <c r="K251" s="4"/>
      <c r="L251" s="10" t="s">
        <v>2236</v>
      </c>
      <c r="M251" s="8" t="e">
        <v>#N/A</v>
      </c>
      <c r="N251" s="8" t="e">
        <v>#N/A</v>
      </c>
      <c r="O251" s="8" t="e">
        <v>#N/A</v>
      </c>
      <c r="P251" s="8"/>
      <c r="Q251" s="8"/>
      <c r="R251" s="8"/>
      <c r="S251" s="8"/>
      <c r="T251" s="8"/>
      <c r="U251" s="8"/>
      <c r="V251" s="8"/>
      <c r="W251" s="8"/>
      <c r="X251" s="8"/>
      <c r="Y251" s="8"/>
      <c r="Z251" s="8"/>
      <c r="AA251" s="8"/>
    </row>
    <row r="252" spans="1:27" ht="15.75" customHeight="1">
      <c r="A252" s="4">
        <v>844</v>
      </c>
      <c r="B252" s="4" t="s">
        <v>2252</v>
      </c>
      <c r="C252" s="4"/>
      <c r="D252" s="4" t="s">
        <v>2233</v>
      </c>
      <c r="E252" s="4" t="s">
        <v>139</v>
      </c>
      <c r="F252" s="7">
        <v>12</v>
      </c>
      <c r="G252" s="4" t="s">
        <v>2253</v>
      </c>
      <c r="H252" s="21">
        <v>919892330588</v>
      </c>
      <c r="I252" s="4" t="s">
        <v>2189</v>
      </c>
      <c r="J252" s="4" t="s">
        <v>2239</v>
      </c>
      <c r="K252" s="4"/>
      <c r="L252" s="4" t="s">
        <v>2236</v>
      </c>
      <c r="M252" s="8" t="e">
        <v>#N/A</v>
      </c>
      <c r="N252" s="8" t="e">
        <v>#N/A</v>
      </c>
      <c r="O252" s="8" t="e">
        <v>#N/A</v>
      </c>
      <c r="P252" s="8"/>
      <c r="Q252" s="8"/>
      <c r="R252" s="8"/>
      <c r="S252" s="8"/>
      <c r="T252" s="8"/>
      <c r="U252" s="8"/>
      <c r="V252" s="8"/>
      <c r="W252" s="8"/>
      <c r="X252" s="8"/>
      <c r="Y252" s="8"/>
      <c r="Z252" s="8"/>
      <c r="AA252" s="8"/>
    </row>
    <row r="253" spans="1:27" ht="15.75" customHeight="1">
      <c r="A253" s="4"/>
      <c r="B253" s="10" t="s">
        <v>2506</v>
      </c>
      <c r="C253" s="4"/>
      <c r="D253" s="10" t="s">
        <v>2507</v>
      </c>
      <c r="E253" s="10" t="s">
        <v>139</v>
      </c>
      <c r="F253" s="10"/>
      <c r="G253" s="10" t="s">
        <v>2508</v>
      </c>
      <c r="H253" s="20">
        <v>919373555000</v>
      </c>
      <c r="I253" s="4" t="s">
        <v>2189</v>
      </c>
      <c r="J253" s="10" t="s">
        <v>2509</v>
      </c>
      <c r="K253" s="4"/>
      <c r="L253" s="10" t="s">
        <v>2191</v>
      </c>
      <c r="M253" s="8" t="e">
        <v>#N/A</v>
      </c>
      <c r="N253" s="8" t="e">
        <v>#N/A</v>
      </c>
      <c r="O253" s="8"/>
      <c r="P253" s="8"/>
      <c r="Q253" s="8"/>
      <c r="R253" s="8"/>
      <c r="S253" s="8"/>
      <c r="T253" s="8"/>
      <c r="U253" s="8"/>
      <c r="V253" s="8"/>
      <c r="W253" s="8"/>
      <c r="X253" s="8"/>
      <c r="Y253" s="8"/>
      <c r="Z253" s="8"/>
      <c r="AA253" s="8"/>
    </row>
    <row r="254" spans="1:27" ht="15.75" customHeight="1">
      <c r="A254" s="4"/>
      <c r="B254" s="10" t="s">
        <v>2535</v>
      </c>
      <c r="C254" s="4"/>
      <c r="D254" s="10" t="s">
        <v>2525</v>
      </c>
      <c r="E254" s="10" t="s">
        <v>139</v>
      </c>
      <c r="F254" s="10"/>
      <c r="G254" s="10" t="s">
        <v>2536</v>
      </c>
      <c r="H254" s="20">
        <v>918308860040</v>
      </c>
      <c r="I254" s="4" t="s">
        <v>2189</v>
      </c>
      <c r="J254" s="10" t="s">
        <v>44</v>
      </c>
      <c r="K254" s="4"/>
      <c r="L254" s="10" t="s">
        <v>2191</v>
      </c>
      <c r="M254" s="8" t="e">
        <v>#N/A</v>
      </c>
      <c r="N254" s="8" t="e">
        <v>#N/A</v>
      </c>
      <c r="O254" s="8"/>
      <c r="P254" s="8"/>
      <c r="Q254" s="8"/>
      <c r="R254" s="8"/>
      <c r="S254" s="8"/>
      <c r="T254" s="8"/>
      <c r="U254" s="8"/>
      <c r="V254" s="8"/>
      <c r="W254" s="8"/>
      <c r="X254" s="8"/>
      <c r="Y254" s="8"/>
      <c r="Z254" s="8"/>
      <c r="AA254" s="8"/>
    </row>
    <row r="255" spans="1:27" ht="15.75" customHeight="1">
      <c r="A255" s="4">
        <v>959</v>
      </c>
      <c r="B255" s="10" t="s">
        <v>2598</v>
      </c>
      <c r="C255" s="4"/>
      <c r="D255" s="4" t="s">
        <v>2233</v>
      </c>
      <c r="E255" s="4" t="s">
        <v>139</v>
      </c>
      <c r="F255" s="7">
        <v>11</v>
      </c>
      <c r="G255" s="4" t="s">
        <v>2599</v>
      </c>
      <c r="H255" s="21">
        <v>918484863394</v>
      </c>
      <c r="I255" s="4" t="s">
        <v>2189</v>
      </c>
      <c r="J255" s="4"/>
      <c r="K255" s="4"/>
      <c r="L255" s="4" t="s">
        <v>2286</v>
      </c>
      <c r="M255" s="8" t="e">
        <v>#N/A</v>
      </c>
      <c r="N255" s="8" t="e">
        <v>#N/A</v>
      </c>
      <c r="O255" s="8" t="e">
        <v>#N/A</v>
      </c>
      <c r="P255" s="8"/>
      <c r="Q255" s="8"/>
      <c r="R255" s="8"/>
      <c r="S255" s="8"/>
      <c r="T255" s="8"/>
      <c r="U255" s="8"/>
      <c r="V255" s="8"/>
      <c r="W255" s="8"/>
      <c r="X255" s="8"/>
      <c r="Y255" s="8"/>
      <c r="Z255" s="8"/>
      <c r="AA255" s="8"/>
    </row>
    <row r="256" spans="1:27" ht="15.75" customHeight="1">
      <c r="A256" s="4">
        <v>1171</v>
      </c>
      <c r="B256" s="4" t="s">
        <v>3171</v>
      </c>
      <c r="C256" s="4"/>
      <c r="D256" s="4" t="s">
        <v>3172</v>
      </c>
      <c r="E256" s="4" t="s">
        <v>139</v>
      </c>
      <c r="F256" s="7">
        <v>11</v>
      </c>
      <c r="G256" s="4" t="s">
        <v>3173</v>
      </c>
      <c r="H256" s="21">
        <v>919967904756</v>
      </c>
      <c r="I256" s="4" t="s">
        <v>2189</v>
      </c>
      <c r="J256" s="4" t="s">
        <v>3174</v>
      </c>
      <c r="K256" s="4"/>
      <c r="L256" s="4" t="s">
        <v>2290</v>
      </c>
      <c r="M256" s="8" t="e">
        <v>#N/A</v>
      </c>
      <c r="N256" s="8" t="e">
        <v>#N/A</v>
      </c>
      <c r="O256" s="8" t="e">
        <v>#N/A</v>
      </c>
      <c r="P256" s="8"/>
      <c r="Q256" s="8"/>
      <c r="R256" s="8"/>
      <c r="S256" s="8"/>
      <c r="T256" s="8"/>
      <c r="U256" s="8"/>
      <c r="V256" s="8"/>
      <c r="W256" s="8"/>
      <c r="X256" s="8"/>
      <c r="Y256" s="8"/>
      <c r="Z256" s="8"/>
      <c r="AA256" s="8"/>
    </row>
    <row r="257" spans="1:27" ht="15.75" customHeight="1">
      <c r="A257" s="4">
        <v>1172</v>
      </c>
      <c r="B257" s="4" t="s">
        <v>3175</v>
      </c>
      <c r="C257" s="4"/>
      <c r="D257" s="4" t="s">
        <v>3172</v>
      </c>
      <c r="E257" s="4" t="s">
        <v>139</v>
      </c>
      <c r="F257" s="7">
        <v>11</v>
      </c>
      <c r="G257" s="4" t="s">
        <v>3176</v>
      </c>
      <c r="H257" s="21">
        <v>917507880106</v>
      </c>
      <c r="I257" s="4" t="s">
        <v>2189</v>
      </c>
      <c r="J257" s="4" t="s">
        <v>3177</v>
      </c>
      <c r="K257" s="4"/>
      <c r="L257" s="4" t="s">
        <v>2290</v>
      </c>
      <c r="M257" s="8" t="e">
        <v>#N/A</v>
      </c>
      <c r="N257" s="8" t="e">
        <v>#N/A</v>
      </c>
      <c r="O257" s="8" t="e">
        <v>#N/A</v>
      </c>
      <c r="P257" s="8"/>
      <c r="Q257" s="8"/>
      <c r="R257" s="8"/>
      <c r="S257" s="8"/>
      <c r="T257" s="8"/>
      <c r="U257" s="8"/>
      <c r="V257" s="8"/>
      <c r="W257" s="8"/>
      <c r="X257" s="8"/>
      <c r="Y257" s="8"/>
      <c r="Z257" s="8"/>
      <c r="AA257" s="8"/>
    </row>
    <row r="258" spans="1:27" ht="15.75" customHeight="1">
      <c r="A258" s="4">
        <v>1185</v>
      </c>
      <c r="B258" s="4" t="s">
        <v>3212</v>
      </c>
      <c r="C258" s="4"/>
      <c r="D258" s="4" t="s">
        <v>3172</v>
      </c>
      <c r="E258" s="4" t="s">
        <v>139</v>
      </c>
      <c r="F258" s="7">
        <v>10</v>
      </c>
      <c r="G258" s="4" t="s">
        <v>3213</v>
      </c>
      <c r="H258" s="21">
        <v>919423526449</v>
      </c>
      <c r="I258" s="4" t="s">
        <v>2189</v>
      </c>
      <c r="J258" s="4" t="s">
        <v>3214</v>
      </c>
      <c r="K258" s="4"/>
      <c r="L258" s="4" t="s">
        <v>2290</v>
      </c>
      <c r="M258" s="8" t="e">
        <v>#N/A</v>
      </c>
      <c r="N258" s="8" t="e">
        <v>#N/A</v>
      </c>
      <c r="O258" s="8" t="e">
        <v>#N/A</v>
      </c>
      <c r="P258" s="8"/>
      <c r="Q258" s="8"/>
      <c r="R258" s="8"/>
      <c r="S258" s="8"/>
      <c r="T258" s="8"/>
      <c r="U258" s="8"/>
      <c r="V258" s="8"/>
      <c r="W258" s="8"/>
      <c r="X258" s="8"/>
      <c r="Y258" s="8"/>
      <c r="Z258" s="8"/>
      <c r="AA258" s="8"/>
    </row>
    <row r="259" spans="1:27" ht="15.75" customHeight="1">
      <c r="A259" s="4">
        <v>1188</v>
      </c>
      <c r="B259" s="4" t="s">
        <v>3222</v>
      </c>
      <c r="C259" s="4"/>
      <c r="D259" s="4" t="s">
        <v>3172</v>
      </c>
      <c r="E259" s="4" t="s">
        <v>139</v>
      </c>
      <c r="F259" s="7">
        <v>12</v>
      </c>
      <c r="G259" s="4" t="s">
        <v>3223</v>
      </c>
      <c r="H259" s="21">
        <v>919920281047</v>
      </c>
      <c r="I259" s="4" t="s">
        <v>2189</v>
      </c>
      <c r="J259" s="4" t="s">
        <v>3224</v>
      </c>
      <c r="K259" s="4"/>
      <c r="L259" s="4" t="s">
        <v>2290</v>
      </c>
      <c r="M259" s="8" t="e">
        <v>#N/A</v>
      </c>
      <c r="N259" s="8" t="e">
        <v>#N/A</v>
      </c>
      <c r="O259" s="8" t="e">
        <v>#N/A</v>
      </c>
      <c r="P259" s="8"/>
      <c r="Q259" s="8"/>
      <c r="R259" s="8"/>
      <c r="S259" s="8"/>
      <c r="T259" s="8"/>
      <c r="U259" s="8"/>
      <c r="V259" s="8"/>
      <c r="W259" s="8"/>
      <c r="X259" s="8"/>
      <c r="Y259" s="8"/>
      <c r="Z259" s="8"/>
      <c r="AA259" s="8"/>
    </row>
    <row r="260" spans="1:27" ht="15.75" customHeight="1">
      <c r="A260" s="4">
        <v>1199</v>
      </c>
      <c r="B260" s="4" t="s">
        <v>3258</v>
      </c>
      <c r="C260" s="4"/>
      <c r="D260" s="4" t="s">
        <v>1151</v>
      </c>
      <c r="E260" s="4" t="s">
        <v>139</v>
      </c>
      <c r="F260" s="7">
        <v>12</v>
      </c>
      <c r="G260" s="4" t="s">
        <v>3259</v>
      </c>
      <c r="H260" s="39" t="s">
        <v>3260</v>
      </c>
      <c r="I260" s="4" t="s">
        <v>2189</v>
      </c>
      <c r="J260" s="4"/>
      <c r="K260" s="4"/>
      <c r="L260" s="4" t="s">
        <v>2290</v>
      </c>
      <c r="M260" s="8" t="e">
        <v>#N/A</v>
      </c>
      <c r="N260" s="8" t="e">
        <v>#N/A</v>
      </c>
      <c r="O260" s="8" t="e">
        <v>#N/A</v>
      </c>
      <c r="P260" s="8"/>
      <c r="Q260" s="8"/>
      <c r="R260" s="8"/>
      <c r="S260" s="8"/>
      <c r="T260" s="8"/>
      <c r="U260" s="8"/>
      <c r="V260" s="8"/>
      <c r="W260" s="8"/>
      <c r="X260" s="8"/>
      <c r="Y260" s="8"/>
      <c r="Z260" s="8"/>
      <c r="AA260" s="8"/>
    </row>
    <row r="261" spans="1:27" ht="15.75" customHeight="1">
      <c r="A261" s="4">
        <v>1200</v>
      </c>
      <c r="B261" s="4" t="s">
        <v>3261</v>
      </c>
      <c r="C261" s="4"/>
      <c r="D261" s="4" t="s">
        <v>1151</v>
      </c>
      <c r="E261" s="4" t="s">
        <v>139</v>
      </c>
      <c r="F261" s="7">
        <v>10</v>
      </c>
      <c r="G261" s="4" t="s">
        <v>3262</v>
      </c>
      <c r="H261" s="39" t="s">
        <v>3263</v>
      </c>
      <c r="I261" s="4" t="s">
        <v>2189</v>
      </c>
      <c r="J261" s="4"/>
      <c r="K261" s="4"/>
      <c r="L261" s="4" t="s">
        <v>2290</v>
      </c>
      <c r="M261" s="8" t="e">
        <v>#N/A</v>
      </c>
      <c r="N261" s="8" t="e">
        <v>#N/A</v>
      </c>
      <c r="O261" s="8" t="e">
        <v>#N/A</v>
      </c>
      <c r="P261" s="8"/>
      <c r="Q261" s="8"/>
      <c r="R261" s="8"/>
      <c r="S261" s="8"/>
      <c r="T261" s="8"/>
      <c r="U261" s="8"/>
      <c r="V261" s="8"/>
      <c r="W261" s="8"/>
      <c r="X261" s="8"/>
      <c r="Y261" s="8"/>
      <c r="Z261" s="8"/>
      <c r="AA261" s="8"/>
    </row>
    <row r="262" spans="1:27" ht="15.75" customHeight="1">
      <c r="A262" s="4">
        <v>45</v>
      </c>
      <c r="B262" s="10" t="s">
        <v>132</v>
      </c>
      <c r="C262" s="4"/>
      <c r="D262" s="6" t="s">
        <v>133</v>
      </c>
      <c r="E262" s="6" t="s">
        <v>134</v>
      </c>
      <c r="F262" s="7">
        <v>12</v>
      </c>
      <c r="G262" s="6" t="s">
        <v>135</v>
      </c>
      <c r="H262" s="6">
        <v>8601954695</v>
      </c>
      <c r="I262" s="4" t="s">
        <v>40</v>
      </c>
      <c r="J262" s="4" t="s">
        <v>128</v>
      </c>
      <c r="K262" s="4"/>
      <c r="L262" s="4"/>
      <c r="M262" s="8" t="e">
        <v>#N/A</v>
      </c>
      <c r="N262" s="8" t="e">
        <v>#N/A</v>
      </c>
      <c r="O262" s="8" t="s">
        <v>3423</v>
      </c>
      <c r="P262" s="8"/>
      <c r="Q262" s="8"/>
      <c r="R262" s="8"/>
      <c r="S262" s="8"/>
      <c r="T262" s="8"/>
      <c r="U262" s="8"/>
      <c r="V262" s="8"/>
      <c r="W262" s="8"/>
      <c r="X262" s="8"/>
      <c r="Y262" s="8"/>
      <c r="Z262" s="8"/>
      <c r="AA262" s="8"/>
    </row>
    <row r="263" spans="1:27" ht="15.75" customHeight="1">
      <c r="A263" s="4" t="s">
        <v>39</v>
      </c>
      <c r="B263" s="8"/>
      <c r="C263" s="8"/>
      <c r="D263" s="8"/>
      <c r="E263" s="8"/>
      <c r="F263" s="8"/>
      <c r="G263" s="8"/>
      <c r="H263" s="40"/>
      <c r="I263" s="8"/>
      <c r="J263" s="8"/>
      <c r="K263" s="8"/>
      <c r="L263" s="8"/>
      <c r="M263" s="8"/>
      <c r="N263" s="8"/>
      <c r="O263" s="8"/>
      <c r="P263" s="8"/>
      <c r="Q263" s="8"/>
      <c r="R263" s="8"/>
      <c r="S263" s="8"/>
      <c r="T263" s="8"/>
      <c r="U263" s="8"/>
      <c r="V263" s="8"/>
      <c r="W263" s="8"/>
      <c r="X263" s="8"/>
      <c r="Y263" s="8"/>
      <c r="Z263" s="8"/>
      <c r="AA263" s="8"/>
    </row>
    <row r="264" spans="1:27" ht="15.75" customHeight="1">
      <c r="A264" s="4" t="s">
        <v>39</v>
      </c>
      <c r="M264" s="8"/>
      <c r="N264" s="8"/>
      <c r="O264" s="8"/>
      <c r="P264" s="8"/>
      <c r="Q264" s="8"/>
      <c r="R264" s="8"/>
      <c r="S264" s="8"/>
      <c r="T264" s="8"/>
      <c r="U264" s="8"/>
      <c r="V264" s="8"/>
      <c r="W264" s="8"/>
      <c r="X264" s="8"/>
      <c r="Y264" s="8"/>
      <c r="Z264" s="8"/>
      <c r="AA264" s="8"/>
    </row>
    <row r="265" spans="1:27" ht="15.75" customHeight="1">
      <c r="A265" s="4" t="s">
        <v>39</v>
      </c>
      <c r="M265" s="8"/>
      <c r="N265" s="8"/>
      <c r="O265" s="8"/>
      <c r="P265" s="8"/>
      <c r="Q265" s="8"/>
      <c r="R265" s="8"/>
      <c r="S265" s="8"/>
      <c r="T265" s="8"/>
      <c r="U265" s="8"/>
      <c r="V265" s="8"/>
      <c r="W265" s="8"/>
      <c r="X265" s="8"/>
      <c r="Y265" s="8"/>
      <c r="Z265" s="8"/>
      <c r="AA265" s="8"/>
    </row>
    <row r="266" spans="1:27" ht="15.75" customHeight="1">
      <c r="A266" s="4" t="s">
        <v>39</v>
      </c>
      <c r="M266" s="8"/>
      <c r="N266" s="8"/>
      <c r="O266" s="8"/>
      <c r="P266" s="8"/>
      <c r="Q266" s="8"/>
      <c r="R266" s="8"/>
      <c r="S266" s="8"/>
      <c r="T266" s="8"/>
      <c r="U266" s="8"/>
      <c r="V266" s="8"/>
      <c r="W266" s="8"/>
      <c r="X266" s="8"/>
      <c r="Y266" s="8"/>
      <c r="Z266" s="8"/>
      <c r="AA266" s="8"/>
    </row>
    <row r="267" spans="1:27" ht="15.75" customHeight="1">
      <c r="A267" s="4" t="s">
        <v>39</v>
      </c>
      <c r="M267" s="8"/>
      <c r="N267" s="8"/>
      <c r="O267" s="8"/>
      <c r="P267" s="8"/>
      <c r="Q267" s="8"/>
      <c r="R267" s="8"/>
      <c r="S267" s="8"/>
      <c r="T267" s="8"/>
      <c r="U267" s="8"/>
      <c r="V267" s="8"/>
      <c r="W267" s="8"/>
      <c r="X267" s="8"/>
      <c r="Y267" s="8"/>
      <c r="Z267" s="8"/>
      <c r="AA267" s="8"/>
    </row>
    <row r="268" spans="1:27" ht="15.75" customHeight="1">
      <c r="A268" s="4" t="s">
        <v>39</v>
      </c>
      <c r="M268" s="8"/>
      <c r="N268" s="8"/>
      <c r="O268" s="8"/>
      <c r="P268" s="8"/>
      <c r="Q268" s="8"/>
      <c r="R268" s="8"/>
      <c r="S268" s="8"/>
      <c r="T268" s="8"/>
      <c r="U268" s="8"/>
      <c r="V268" s="8"/>
      <c r="W268" s="8"/>
      <c r="X268" s="8"/>
      <c r="Y268" s="8"/>
      <c r="Z268" s="8"/>
      <c r="AA268" s="8"/>
    </row>
    <row r="269" spans="1:27" ht="15.75" customHeight="1">
      <c r="A269" s="4" t="s">
        <v>39</v>
      </c>
      <c r="M269" s="8"/>
      <c r="N269" s="8"/>
      <c r="O269" s="8"/>
      <c r="P269" s="8"/>
      <c r="Q269" s="8"/>
      <c r="R269" s="8"/>
      <c r="S269" s="8"/>
      <c r="T269" s="8"/>
      <c r="U269" s="8"/>
      <c r="V269" s="8"/>
      <c r="W269" s="8"/>
      <c r="X269" s="8"/>
      <c r="Y269" s="8"/>
      <c r="Z269" s="8"/>
      <c r="AA269" s="8"/>
    </row>
    <row r="270" spans="1:27" ht="15.75" customHeight="1">
      <c r="A270" s="4" t="s">
        <v>39</v>
      </c>
      <c r="M270" s="8"/>
      <c r="N270" s="8"/>
      <c r="O270" s="8"/>
      <c r="P270" s="8"/>
      <c r="Q270" s="8"/>
      <c r="R270" s="8"/>
      <c r="S270" s="8"/>
      <c r="T270" s="8"/>
      <c r="U270" s="8"/>
      <c r="V270" s="8"/>
      <c r="W270" s="8"/>
      <c r="X270" s="8"/>
      <c r="Y270" s="8"/>
      <c r="Z270" s="8"/>
      <c r="AA270" s="8"/>
    </row>
    <row r="271" spans="1:27" ht="15.75" customHeight="1">
      <c r="A271" s="4" t="s">
        <v>39</v>
      </c>
      <c r="M271" s="8"/>
      <c r="N271" s="8"/>
      <c r="O271" s="8"/>
      <c r="P271" s="8"/>
      <c r="Q271" s="8"/>
      <c r="R271" s="8"/>
      <c r="S271" s="8"/>
      <c r="T271" s="8"/>
      <c r="U271" s="8"/>
      <c r="V271" s="8"/>
      <c r="W271" s="8"/>
      <c r="X271" s="8"/>
      <c r="Y271" s="8"/>
      <c r="Z271" s="8"/>
      <c r="AA271" s="8"/>
    </row>
    <row r="272" spans="1:27" ht="15.75" customHeight="1">
      <c r="A272" s="4" t="s">
        <v>39</v>
      </c>
      <c r="M272" s="8"/>
      <c r="N272" s="8"/>
      <c r="O272" s="8"/>
      <c r="P272" s="8"/>
      <c r="Q272" s="8"/>
      <c r="R272" s="8"/>
      <c r="S272" s="8"/>
      <c r="T272" s="8"/>
      <c r="U272" s="8"/>
      <c r="V272" s="8"/>
      <c r="W272" s="8"/>
      <c r="X272" s="8"/>
      <c r="Y272" s="8"/>
      <c r="Z272" s="8"/>
      <c r="AA272" s="8"/>
    </row>
    <row r="273" spans="1:27" ht="15.75" customHeight="1">
      <c r="A273" s="4" t="s">
        <v>39</v>
      </c>
      <c r="M273" s="8"/>
      <c r="N273" s="8"/>
      <c r="O273" s="8"/>
      <c r="P273" s="8"/>
      <c r="Q273" s="8"/>
      <c r="R273" s="8"/>
      <c r="S273" s="8"/>
      <c r="T273" s="8"/>
      <c r="U273" s="8"/>
      <c r="V273" s="8"/>
      <c r="W273" s="8"/>
      <c r="X273" s="8"/>
      <c r="Y273" s="8"/>
      <c r="Z273" s="8"/>
      <c r="AA273" s="8"/>
    </row>
    <row r="274" spans="1:27" ht="15.75" customHeight="1">
      <c r="A274" s="4" t="s">
        <v>39</v>
      </c>
      <c r="M274" s="8"/>
      <c r="N274" s="8"/>
      <c r="O274" s="8"/>
      <c r="P274" s="8"/>
      <c r="Q274" s="8"/>
      <c r="R274" s="8"/>
      <c r="S274" s="8"/>
      <c r="T274" s="8"/>
      <c r="U274" s="8"/>
      <c r="V274" s="8"/>
      <c r="W274" s="8"/>
      <c r="X274" s="8"/>
      <c r="Y274" s="8"/>
      <c r="Z274" s="8"/>
      <c r="AA274" s="8"/>
    </row>
    <row r="275" spans="1:27" ht="15.75" customHeight="1">
      <c r="A275" s="4" t="s">
        <v>39</v>
      </c>
      <c r="M275" s="8"/>
      <c r="N275" s="8"/>
      <c r="O275" s="8"/>
      <c r="P275" s="8"/>
      <c r="Q275" s="8"/>
      <c r="R275" s="8"/>
      <c r="S275" s="8"/>
      <c r="T275" s="8"/>
      <c r="U275" s="8"/>
      <c r="V275" s="8"/>
      <c r="W275" s="8"/>
      <c r="X275" s="8"/>
      <c r="Y275" s="8"/>
      <c r="Z275" s="8"/>
      <c r="AA275" s="8"/>
    </row>
    <row r="276" spans="1:27" ht="15.75" customHeight="1">
      <c r="A276" s="4" t="s">
        <v>39</v>
      </c>
      <c r="M276" s="8"/>
      <c r="N276" s="8"/>
      <c r="O276" s="8"/>
      <c r="P276" s="8"/>
      <c r="Q276" s="8"/>
      <c r="R276" s="8"/>
      <c r="S276" s="8"/>
      <c r="T276" s="8"/>
      <c r="U276" s="8"/>
      <c r="V276" s="8"/>
      <c r="W276" s="8"/>
      <c r="X276" s="8"/>
      <c r="Y276" s="8"/>
      <c r="Z276" s="8"/>
      <c r="AA276" s="8"/>
    </row>
    <row r="277" spans="1:27" ht="15.75" customHeight="1">
      <c r="A277" s="4" t="s">
        <v>39</v>
      </c>
      <c r="M277" s="8"/>
      <c r="N277" s="8"/>
      <c r="O277" s="8"/>
      <c r="P277" s="8"/>
      <c r="Q277" s="8"/>
      <c r="R277" s="8"/>
      <c r="S277" s="8"/>
      <c r="T277" s="8"/>
      <c r="U277" s="8"/>
      <c r="V277" s="8"/>
      <c r="W277" s="8"/>
      <c r="X277" s="8"/>
      <c r="Y277" s="8"/>
      <c r="Z277" s="8"/>
      <c r="AA277" s="8"/>
    </row>
    <row r="278" spans="1:27" ht="15.75" customHeight="1">
      <c r="A278" s="4" t="s">
        <v>39</v>
      </c>
      <c r="M278" s="8"/>
      <c r="N278" s="8"/>
      <c r="O278" s="8"/>
      <c r="P278" s="8"/>
      <c r="Q278" s="8"/>
      <c r="R278" s="8"/>
      <c r="S278" s="8"/>
      <c r="T278" s="8"/>
      <c r="U278" s="8"/>
      <c r="V278" s="8"/>
      <c r="W278" s="8"/>
      <c r="X278" s="8"/>
      <c r="Y278" s="8"/>
      <c r="Z278" s="8"/>
      <c r="AA278" s="8"/>
    </row>
    <row r="279" spans="1:27" ht="15.75" customHeight="1">
      <c r="A279" s="4" t="s">
        <v>39</v>
      </c>
      <c r="M279" s="8"/>
      <c r="N279" s="8"/>
      <c r="O279" s="8"/>
      <c r="P279" s="8"/>
      <c r="Q279" s="8"/>
      <c r="R279" s="8"/>
      <c r="S279" s="8"/>
      <c r="T279" s="8"/>
      <c r="U279" s="8"/>
      <c r="V279" s="8"/>
      <c r="W279" s="8"/>
      <c r="X279" s="8"/>
      <c r="Y279" s="8"/>
      <c r="Z279" s="8"/>
      <c r="AA279" s="8"/>
    </row>
    <row r="280" spans="1:27" ht="15.75" customHeight="1">
      <c r="A280" s="4" t="s">
        <v>39</v>
      </c>
      <c r="M280" s="8"/>
      <c r="N280" s="8"/>
      <c r="O280" s="8"/>
      <c r="P280" s="8"/>
      <c r="Q280" s="8"/>
      <c r="R280" s="8"/>
      <c r="S280" s="8"/>
      <c r="T280" s="8"/>
      <c r="U280" s="8"/>
      <c r="V280" s="8"/>
      <c r="W280" s="8"/>
      <c r="X280" s="8"/>
      <c r="Y280" s="8"/>
      <c r="Z280" s="8"/>
      <c r="AA280" s="8"/>
    </row>
    <row r="281" spans="1:27" ht="15.75" customHeight="1">
      <c r="A281" s="4" t="s">
        <v>39</v>
      </c>
      <c r="M281" s="8"/>
      <c r="N281" s="8"/>
      <c r="O281" s="8"/>
      <c r="P281" s="8"/>
      <c r="Q281" s="8"/>
      <c r="R281" s="8"/>
      <c r="S281" s="8"/>
      <c r="T281" s="8"/>
      <c r="U281" s="8"/>
      <c r="V281" s="8"/>
      <c r="W281" s="8"/>
      <c r="X281" s="8"/>
      <c r="Y281" s="8"/>
      <c r="Z281" s="8"/>
      <c r="AA281" s="8"/>
    </row>
    <row r="282" spans="1:27" ht="15.75" customHeight="1">
      <c r="A282" s="4" t="s">
        <v>39</v>
      </c>
      <c r="M282" s="8"/>
      <c r="N282" s="8"/>
      <c r="O282" s="8"/>
      <c r="P282" s="8"/>
      <c r="Q282" s="8"/>
      <c r="R282" s="8"/>
      <c r="S282" s="8"/>
      <c r="T282" s="8"/>
      <c r="U282" s="8"/>
      <c r="V282" s="8"/>
      <c r="W282" s="8"/>
      <c r="X282" s="8"/>
      <c r="Y282" s="8"/>
      <c r="Z282" s="8"/>
      <c r="AA282" s="8"/>
    </row>
    <row r="283" spans="1:27" ht="15.75" customHeight="1">
      <c r="A283" s="4" t="s">
        <v>39</v>
      </c>
      <c r="M283" s="8"/>
      <c r="N283" s="8"/>
      <c r="O283" s="8"/>
      <c r="P283" s="8"/>
      <c r="Q283" s="8"/>
      <c r="R283" s="8"/>
      <c r="S283" s="8"/>
      <c r="T283" s="8"/>
      <c r="U283" s="8"/>
      <c r="V283" s="8"/>
      <c r="W283" s="8"/>
      <c r="X283" s="8"/>
      <c r="Y283" s="8"/>
      <c r="Z283" s="8"/>
      <c r="AA283" s="8"/>
    </row>
    <row r="284" spans="1:27" ht="15.75" customHeight="1">
      <c r="A284" s="4" t="s">
        <v>39</v>
      </c>
      <c r="M284" s="8"/>
      <c r="N284" s="8"/>
      <c r="O284" s="8"/>
      <c r="P284" s="8"/>
      <c r="Q284" s="8"/>
      <c r="R284" s="8"/>
      <c r="S284" s="8"/>
      <c r="T284" s="8"/>
      <c r="U284" s="8"/>
      <c r="V284" s="8"/>
      <c r="W284" s="8"/>
      <c r="X284" s="8"/>
      <c r="Y284" s="8"/>
      <c r="Z284" s="8"/>
      <c r="AA284" s="8"/>
    </row>
    <row r="285" spans="1:27" ht="15.75" customHeight="1">
      <c r="A285" s="4" t="s">
        <v>39</v>
      </c>
      <c r="M285" s="8"/>
      <c r="N285" s="8"/>
      <c r="O285" s="8"/>
      <c r="P285" s="8"/>
      <c r="Q285" s="8"/>
      <c r="R285" s="8"/>
      <c r="S285" s="8"/>
      <c r="T285" s="8"/>
      <c r="U285" s="8"/>
      <c r="V285" s="8"/>
      <c r="W285" s="8"/>
      <c r="X285" s="8"/>
      <c r="Y285" s="8"/>
      <c r="Z285" s="8"/>
      <c r="AA285" s="8"/>
    </row>
    <row r="286" spans="1:27" ht="15.75" customHeight="1">
      <c r="A286" s="4" t="s">
        <v>39</v>
      </c>
      <c r="M286" s="8"/>
      <c r="N286" s="8"/>
      <c r="O286" s="8"/>
      <c r="P286" s="8"/>
      <c r="Q286" s="8"/>
      <c r="R286" s="8"/>
      <c r="S286" s="8"/>
      <c r="T286" s="8"/>
      <c r="U286" s="8"/>
      <c r="V286" s="8"/>
      <c r="W286" s="8"/>
      <c r="X286" s="8"/>
      <c r="Y286" s="8"/>
      <c r="Z286" s="8"/>
      <c r="AA286" s="8"/>
    </row>
    <row r="287" spans="1:27" ht="15.75" customHeight="1">
      <c r="A287" s="4" t="s">
        <v>39</v>
      </c>
      <c r="M287" s="8"/>
      <c r="N287" s="8"/>
      <c r="O287" s="8"/>
      <c r="P287" s="8"/>
      <c r="Q287" s="8"/>
      <c r="R287" s="8"/>
      <c r="S287" s="8"/>
      <c r="T287" s="8"/>
      <c r="U287" s="8"/>
      <c r="V287" s="8"/>
      <c r="W287" s="8"/>
      <c r="X287" s="8"/>
      <c r="Y287" s="8"/>
      <c r="Z287" s="8"/>
      <c r="AA287" s="8"/>
    </row>
    <row r="288" spans="1:27" ht="15.75" customHeight="1">
      <c r="A288" s="4" t="s">
        <v>39</v>
      </c>
      <c r="M288" s="8"/>
      <c r="N288" s="8"/>
      <c r="O288" s="8"/>
      <c r="P288" s="8"/>
      <c r="Q288" s="8"/>
      <c r="R288" s="8"/>
      <c r="S288" s="8"/>
      <c r="T288" s="8"/>
      <c r="U288" s="8"/>
      <c r="V288" s="8"/>
      <c r="W288" s="8"/>
      <c r="X288" s="8"/>
      <c r="Y288" s="8"/>
      <c r="Z288" s="8"/>
      <c r="AA288" s="8"/>
    </row>
    <row r="289" spans="1:27" ht="15.75" customHeight="1">
      <c r="A289" s="4" t="s">
        <v>39</v>
      </c>
      <c r="M289" s="8"/>
      <c r="N289" s="8"/>
      <c r="O289" s="8"/>
      <c r="P289" s="8"/>
      <c r="Q289" s="8"/>
      <c r="R289" s="8"/>
      <c r="S289" s="8"/>
      <c r="T289" s="8"/>
      <c r="U289" s="8"/>
      <c r="V289" s="8"/>
      <c r="W289" s="8"/>
      <c r="X289" s="8"/>
      <c r="Y289" s="8"/>
      <c r="Z289" s="8"/>
      <c r="AA289" s="8"/>
    </row>
    <row r="290" spans="1:27" ht="15.75" customHeight="1">
      <c r="A290" s="4" t="s">
        <v>39</v>
      </c>
      <c r="M290" s="8"/>
      <c r="N290" s="8"/>
      <c r="O290" s="8"/>
      <c r="P290" s="8"/>
      <c r="Q290" s="8"/>
      <c r="R290" s="8"/>
      <c r="S290" s="8"/>
      <c r="T290" s="8"/>
      <c r="U290" s="8"/>
      <c r="V290" s="8"/>
      <c r="W290" s="8"/>
      <c r="X290" s="8"/>
      <c r="Y290" s="8"/>
      <c r="Z290" s="8"/>
      <c r="AA290" s="8"/>
    </row>
    <row r="291" spans="1:27" ht="15.75" customHeight="1">
      <c r="A291" s="4" t="s">
        <v>39</v>
      </c>
      <c r="M291" s="8"/>
      <c r="N291" s="8"/>
      <c r="O291" s="8"/>
      <c r="P291" s="8"/>
      <c r="Q291" s="8"/>
      <c r="R291" s="8"/>
      <c r="S291" s="8"/>
      <c r="T291" s="8"/>
      <c r="U291" s="8"/>
      <c r="V291" s="8"/>
      <c r="W291" s="8"/>
      <c r="X291" s="8"/>
      <c r="Y291" s="8"/>
      <c r="Z291" s="8"/>
      <c r="AA291" s="8"/>
    </row>
    <row r="292" spans="1:27" ht="15.75" customHeight="1">
      <c r="A292" s="4" t="s">
        <v>39</v>
      </c>
      <c r="M292" s="8"/>
      <c r="N292" s="8"/>
      <c r="O292" s="8"/>
      <c r="P292" s="8"/>
      <c r="Q292" s="8"/>
      <c r="R292" s="8"/>
      <c r="S292" s="8"/>
      <c r="T292" s="8"/>
      <c r="U292" s="8"/>
      <c r="V292" s="8"/>
      <c r="W292" s="8"/>
      <c r="X292" s="8"/>
      <c r="Y292" s="8"/>
      <c r="Z292" s="8"/>
      <c r="AA292" s="8"/>
    </row>
    <row r="293" spans="1:27" ht="15.75" customHeight="1">
      <c r="A293" s="4" t="s">
        <v>39</v>
      </c>
      <c r="M293" s="8"/>
      <c r="N293" s="8"/>
      <c r="O293" s="8"/>
      <c r="P293" s="8"/>
      <c r="Q293" s="8"/>
      <c r="R293" s="8"/>
      <c r="S293" s="8"/>
      <c r="T293" s="8"/>
      <c r="U293" s="8"/>
      <c r="V293" s="8"/>
      <c r="W293" s="8"/>
      <c r="X293" s="8"/>
      <c r="Y293" s="8"/>
      <c r="Z293" s="8"/>
      <c r="AA293" s="8"/>
    </row>
    <row r="294" spans="1:27" ht="15.75" customHeight="1">
      <c r="A294" s="4" t="s">
        <v>39</v>
      </c>
      <c r="M294" s="8"/>
      <c r="N294" s="8"/>
      <c r="O294" s="8"/>
      <c r="P294" s="8"/>
      <c r="Q294" s="8"/>
      <c r="R294" s="8"/>
      <c r="S294" s="8"/>
      <c r="T294" s="8"/>
      <c r="U294" s="8"/>
      <c r="V294" s="8"/>
      <c r="W294" s="8"/>
      <c r="X294" s="8"/>
      <c r="Y294" s="8"/>
      <c r="Z294" s="8"/>
      <c r="AA294" s="8"/>
    </row>
    <row r="295" spans="1:27" ht="15.75" customHeight="1">
      <c r="A295" s="4" t="s">
        <v>39</v>
      </c>
      <c r="M295" s="8"/>
      <c r="N295" s="8"/>
      <c r="O295" s="8"/>
      <c r="P295" s="8"/>
      <c r="Q295" s="8"/>
      <c r="R295" s="8"/>
      <c r="S295" s="8"/>
      <c r="T295" s="8"/>
      <c r="U295" s="8"/>
      <c r="V295" s="8"/>
      <c r="W295" s="8"/>
      <c r="X295" s="8"/>
      <c r="Y295" s="8"/>
      <c r="Z295" s="8"/>
      <c r="AA295" s="8"/>
    </row>
    <row r="296" spans="1:27" ht="15.75" customHeight="1">
      <c r="A296" s="4" t="s">
        <v>39</v>
      </c>
      <c r="M296" s="8"/>
      <c r="N296" s="8"/>
      <c r="O296" s="8"/>
      <c r="P296" s="8"/>
      <c r="Q296" s="8"/>
      <c r="R296" s="8"/>
      <c r="S296" s="8"/>
      <c r="T296" s="8"/>
      <c r="U296" s="8"/>
      <c r="V296" s="8"/>
      <c r="W296" s="8"/>
      <c r="X296" s="8"/>
      <c r="Y296" s="8"/>
      <c r="Z296" s="8"/>
      <c r="AA296" s="8"/>
    </row>
    <row r="297" spans="1:27" ht="15.75" customHeight="1">
      <c r="A297" s="4" t="s">
        <v>39</v>
      </c>
      <c r="M297" s="8"/>
      <c r="N297" s="8"/>
      <c r="O297" s="8"/>
      <c r="P297" s="8"/>
      <c r="Q297" s="8"/>
      <c r="R297" s="8"/>
      <c r="S297" s="8"/>
      <c r="T297" s="8"/>
      <c r="U297" s="8"/>
      <c r="V297" s="8"/>
      <c r="W297" s="8"/>
      <c r="X297" s="8"/>
      <c r="Y297" s="8"/>
      <c r="Z297" s="8"/>
      <c r="AA297" s="8"/>
    </row>
    <row r="298" spans="1:27" ht="15.75" customHeight="1">
      <c r="A298" s="4" t="s">
        <v>39</v>
      </c>
      <c r="M298" s="8"/>
      <c r="N298" s="8"/>
      <c r="O298" s="8"/>
      <c r="P298" s="8"/>
      <c r="Q298" s="8"/>
      <c r="R298" s="8"/>
      <c r="S298" s="8"/>
      <c r="T298" s="8"/>
      <c r="U298" s="8"/>
      <c r="V298" s="8"/>
      <c r="W298" s="8"/>
      <c r="X298" s="8"/>
      <c r="Y298" s="8"/>
      <c r="Z298" s="8"/>
      <c r="AA298" s="8"/>
    </row>
    <row r="299" spans="1:27" ht="15.75" customHeight="1">
      <c r="A299" s="4" t="s">
        <v>39</v>
      </c>
      <c r="M299" s="8"/>
      <c r="N299" s="8"/>
      <c r="O299" s="8"/>
      <c r="P299" s="8"/>
      <c r="Q299" s="8"/>
      <c r="R299" s="8"/>
      <c r="S299" s="8"/>
      <c r="T299" s="8"/>
      <c r="U299" s="8"/>
      <c r="V299" s="8"/>
      <c r="W299" s="8"/>
      <c r="X299" s="8"/>
      <c r="Y299" s="8"/>
      <c r="Z299" s="8"/>
      <c r="AA299" s="8"/>
    </row>
    <row r="300" spans="1:27" ht="15.75" customHeight="1">
      <c r="A300" s="4" t="s">
        <v>39</v>
      </c>
      <c r="M300" s="8"/>
      <c r="N300" s="8"/>
      <c r="O300" s="8"/>
      <c r="P300" s="8"/>
      <c r="Q300" s="8"/>
      <c r="R300" s="8"/>
      <c r="S300" s="8"/>
      <c r="T300" s="8"/>
      <c r="U300" s="8"/>
      <c r="V300" s="8"/>
      <c r="W300" s="8"/>
      <c r="X300" s="8"/>
      <c r="Y300" s="8"/>
      <c r="Z300" s="8"/>
      <c r="AA300" s="8"/>
    </row>
    <row r="301" spans="1:27" ht="15.75" customHeight="1">
      <c r="A301" s="4" t="s">
        <v>39</v>
      </c>
      <c r="M301" s="8"/>
      <c r="N301" s="8"/>
      <c r="O301" s="8"/>
      <c r="P301" s="8"/>
      <c r="Q301" s="8"/>
      <c r="R301" s="8"/>
      <c r="S301" s="8"/>
      <c r="T301" s="8"/>
      <c r="U301" s="8"/>
      <c r="V301" s="8"/>
      <c r="W301" s="8"/>
      <c r="X301" s="8"/>
      <c r="Y301" s="8"/>
      <c r="Z301" s="8"/>
      <c r="AA301" s="8"/>
    </row>
    <row r="302" spans="1:27" ht="15.75" customHeight="1">
      <c r="A302" s="4" t="s">
        <v>39</v>
      </c>
      <c r="M302" s="8"/>
      <c r="N302" s="8"/>
      <c r="O302" s="8"/>
      <c r="P302" s="8"/>
      <c r="Q302" s="8"/>
      <c r="R302" s="8"/>
      <c r="S302" s="8"/>
      <c r="T302" s="8"/>
      <c r="U302" s="8"/>
      <c r="V302" s="8"/>
      <c r="W302" s="8"/>
      <c r="X302" s="8"/>
      <c r="Y302" s="8"/>
      <c r="Z302" s="8"/>
      <c r="AA302" s="8"/>
    </row>
    <row r="303" spans="1:27" ht="15.75" customHeight="1">
      <c r="A303" s="4" t="s">
        <v>39</v>
      </c>
      <c r="M303" s="8"/>
      <c r="N303" s="8"/>
      <c r="O303" s="8"/>
      <c r="P303" s="8"/>
      <c r="Q303" s="8"/>
      <c r="R303" s="8"/>
      <c r="S303" s="8"/>
      <c r="T303" s="8"/>
      <c r="U303" s="8"/>
      <c r="V303" s="8"/>
      <c r="W303" s="8"/>
      <c r="X303" s="8"/>
      <c r="Y303" s="8"/>
      <c r="Z303" s="8"/>
      <c r="AA303" s="8"/>
    </row>
    <row r="304" spans="1:27" ht="15.75" customHeight="1">
      <c r="A304" s="4" t="s">
        <v>39</v>
      </c>
      <c r="M304" s="8"/>
      <c r="N304" s="8"/>
      <c r="O304" s="8"/>
      <c r="P304" s="8"/>
      <c r="Q304" s="8"/>
      <c r="R304" s="8"/>
      <c r="S304" s="8"/>
      <c r="T304" s="8"/>
      <c r="U304" s="8"/>
      <c r="V304" s="8"/>
      <c r="W304" s="8"/>
      <c r="X304" s="8"/>
      <c r="Y304" s="8"/>
      <c r="Z304" s="8"/>
      <c r="AA304" s="8"/>
    </row>
    <row r="305" spans="1:27" ht="15.75" customHeight="1">
      <c r="A305" s="4" t="s">
        <v>39</v>
      </c>
      <c r="M305" s="8"/>
      <c r="N305" s="8"/>
      <c r="O305" s="8"/>
      <c r="P305" s="8"/>
      <c r="Q305" s="8"/>
      <c r="R305" s="8"/>
      <c r="S305" s="8"/>
      <c r="T305" s="8"/>
      <c r="U305" s="8"/>
      <c r="V305" s="8"/>
      <c r="W305" s="8"/>
      <c r="X305" s="8"/>
      <c r="Y305" s="8"/>
      <c r="Z305" s="8"/>
      <c r="AA305" s="8"/>
    </row>
    <row r="306" spans="1:27" ht="15.75" customHeight="1">
      <c r="A306" s="4" t="s">
        <v>39</v>
      </c>
      <c r="M306" s="8"/>
      <c r="N306" s="8"/>
      <c r="O306" s="8"/>
      <c r="P306" s="8"/>
      <c r="Q306" s="8"/>
      <c r="R306" s="8"/>
      <c r="S306" s="8"/>
      <c r="T306" s="8"/>
      <c r="U306" s="8"/>
      <c r="V306" s="8"/>
      <c r="W306" s="8"/>
      <c r="X306" s="8"/>
      <c r="Y306" s="8"/>
      <c r="Z306" s="8"/>
      <c r="AA306" s="8"/>
    </row>
    <row r="307" spans="1:27" ht="15.75" customHeight="1">
      <c r="A307" s="4" t="s">
        <v>39</v>
      </c>
      <c r="M307" s="8"/>
      <c r="N307" s="8"/>
      <c r="O307" s="8"/>
      <c r="P307" s="8"/>
      <c r="Q307" s="8"/>
      <c r="R307" s="8"/>
      <c r="S307" s="8"/>
      <c r="T307" s="8"/>
      <c r="U307" s="8"/>
      <c r="V307" s="8"/>
      <c r="W307" s="8"/>
      <c r="X307" s="8"/>
      <c r="Y307" s="8"/>
      <c r="Z307" s="8"/>
      <c r="AA307" s="8"/>
    </row>
    <row r="308" spans="1:27" ht="15.75" customHeight="1">
      <c r="A308" s="4" t="s">
        <v>39</v>
      </c>
      <c r="M308" s="8"/>
      <c r="N308" s="8"/>
      <c r="O308" s="8"/>
      <c r="P308" s="8"/>
      <c r="Q308" s="8"/>
      <c r="R308" s="8"/>
      <c r="S308" s="8"/>
      <c r="T308" s="8"/>
      <c r="U308" s="8"/>
      <c r="V308" s="8"/>
      <c r="W308" s="8"/>
      <c r="X308" s="8"/>
      <c r="Y308" s="8"/>
      <c r="Z308" s="8"/>
      <c r="AA308" s="8"/>
    </row>
    <row r="309" spans="1:27" ht="15.75" customHeight="1">
      <c r="A309" s="4" t="s">
        <v>39</v>
      </c>
      <c r="M309" s="8"/>
      <c r="N309" s="8"/>
      <c r="O309" s="8"/>
      <c r="P309" s="8"/>
      <c r="Q309" s="8"/>
      <c r="R309" s="8"/>
      <c r="S309" s="8"/>
      <c r="T309" s="8"/>
      <c r="U309" s="8"/>
      <c r="V309" s="8"/>
      <c r="W309" s="8"/>
      <c r="X309" s="8"/>
      <c r="Y309" s="8"/>
      <c r="Z309" s="8"/>
      <c r="AA309" s="8"/>
    </row>
    <row r="310" spans="1:27" ht="15.75" customHeight="1">
      <c r="A310" s="4" t="s">
        <v>39</v>
      </c>
      <c r="M310" s="8"/>
      <c r="N310" s="8"/>
      <c r="O310" s="8"/>
      <c r="P310" s="8"/>
      <c r="Q310" s="8"/>
      <c r="R310" s="8"/>
      <c r="S310" s="8"/>
      <c r="T310" s="8"/>
      <c r="U310" s="8"/>
      <c r="V310" s="8"/>
      <c r="W310" s="8"/>
      <c r="X310" s="8"/>
      <c r="Y310" s="8"/>
      <c r="Z310" s="8"/>
      <c r="AA310" s="8"/>
    </row>
    <row r="311" spans="1:27" ht="15.75" customHeight="1">
      <c r="A311" s="4" t="s">
        <v>39</v>
      </c>
      <c r="M311" s="8"/>
      <c r="N311" s="8"/>
      <c r="O311" s="8"/>
      <c r="P311" s="8"/>
      <c r="Q311" s="8"/>
      <c r="R311" s="8"/>
      <c r="S311" s="8"/>
      <c r="T311" s="8"/>
      <c r="U311" s="8"/>
      <c r="V311" s="8"/>
      <c r="W311" s="8"/>
      <c r="X311" s="8"/>
      <c r="Y311" s="8"/>
      <c r="Z311" s="8"/>
      <c r="AA311" s="8"/>
    </row>
    <row r="312" spans="1:27" ht="15.75" customHeight="1">
      <c r="A312" s="4" t="s">
        <v>39</v>
      </c>
      <c r="M312" s="8"/>
      <c r="N312" s="8"/>
      <c r="O312" s="8"/>
      <c r="P312" s="8"/>
      <c r="Q312" s="8"/>
      <c r="R312" s="8"/>
      <c r="S312" s="8"/>
      <c r="T312" s="8"/>
      <c r="U312" s="8"/>
      <c r="V312" s="8"/>
      <c r="W312" s="8"/>
      <c r="X312" s="8"/>
      <c r="Y312" s="8"/>
      <c r="Z312" s="8"/>
      <c r="AA312" s="8"/>
    </row>
    <row r="313" spans="1:27" ht="15.75" customHeight="1">
      <c r="A313" s="4" t="s">
        <v>39</v>
      </c>
      <c r="M313" s="8"/>
      <c r="N313" s="8"/>
      <c r="O313" s="8"/>
      <c r="P313" s="8"/>
      <c r="Q313" s="8"/>
      <c r="R313" s="8"/>
      <c r="S313" s="8"/>
      <c r="T313" s="8"/>
      <c r="U313" s="8"/>
      <c r="V313" s="8"/>
      <c r="W313" s="8"/>
      <c r="X313" s="8"/>
      <c r="Y313" s="8"/>
      <c r="Z313" s="8"/>
      <c r="AA313" s="8"/>
    </row>
    <row r="314" spans="1:27" ht="15.75" customHeight="1">
      <c r="A314" s="4" t="s">
        <v>39</v>
      </c>
      <c r="M314" s="8"/>
      <c r="N314" s="8"/>
      <c r="O314" s="8"/>
      <c r="P314" s="8"/>
      <c r="Q314" s="8"/>
      <c r="R314" s="8"/>
      <c r="S314" s="8"/>
      <c r="T314" s="8"/>
      <c r="U314" s="8"/>
      <c r="V314" s="8"/>
      <c r="W314" s="8"/>
      <c r="X314" s="8"/>
      <c r="Y314" s="8"/>
      <c r="Z314" s="8"/>
      <c r="AA314" s="8"/>
    </row>
    <row r="315" spans="1:27" ht="15.75" customHeight="1">
      <c r="A315" s="4" t="s">
        <v>39</v>
      </c>
      <c r="M315" s="8"/>
      <c r="N315" s="8"/>
      <c r="O315" s="8"/>
      <c r="P315" s="8"/>
      <c r="Q315" s="8"/>
      <c r="R315" s="8"/>
      <c r="S315" s="8"/>
      <c r="T315" s="8"/>
      <c r="U315" s="8"/>
      <c r="V315" s="8"/>
      <c r="W315" s="8"/>
      <c r="X315" s="8"/>
      <c r="Y315" s="8"/>
      <c r="Z315" s="8"/>
      <c r="AA315" s="8"/>
    </row>
    <row r="316" spans="1:27" ht="15.75" customHeight="1">
      <c r="A316" s="4" t="s">
        <v>39</v>
      </c>
      <c r="M316" s="8"/>
      <c r="N316" s="8"/>
      <c r="O316" s="8"/>
      <c r="P316" s="8"/>
      <c r="Q316" s="8"/>
      <c r="R316" s="8"/>
      <c r="S316" s="8"/>
      <c r="T316" s="8"/>
      <c r="U316" s="8"/>
      <c r="V316" s="8"/>
      <c r="W316" s="8"/>
      <c r="X316" s="8"/>
      <c r="Y316" s="8"/>
      <c r="Z316" s="8"/>
      <c r="AA316" s="8"/>
    </row>
    <row r="317" spans="1:27" ht="15.75" customHeight="1">
      <c r="A317" s="4" t="s">
        <v>39</v>
      </c>
      <c r="M317" s="8"/>
      <c r="N317" s="8"/>
      <c r="O317" s="8"/>
      <c r="P317" s="8"/>
      <c r="Q317" s="8"/>
      <c r="R317" s="8"/>
      <c r="S317" s="8"/>
      <c r="T317" s="8"/>
      <c r="U317" s="8"/>
      <c r="V317" s="8"/>
      <c r="W317" s="8"/>
      <c r="X317" s="8"/>
      <c r="Y317" s="8"/>
      <c r="Z317" s="8"/>
      <c r="AA317" s="8"/>
    </row>
    <row r="318" spans="1:27" ht="15.75" customHeight="1">
      <c r="A318" s="4" t="s">
        <v>39</v>
      </c>
      <c r="M318" s="8"/>
      <c r="N318" s="8"/>
      <c r="O318" s="8"/>
      <c r="P318" s="8"/>
      <c r="Q318" s="8"/>
      <c r="R318" s="8"/>
      <c r="S318" s="8"/>
      <c r="T318" s="8"/>
      <c r="U318" s="8"/>
      <c r="V318" s="8"/>
      <c r="W318" s="8"/>
      <c r="X318" s="8"/>
      <c r="Y318" s="8"/>
      <c r="Z318" s="8"/>
      <c r="AA318" s="8"/>
    </row>
    <row r="319" spans="1:27" ht="15.75" customHeight="1">
      <c r="A319" s="4" t="s">
        <v>39</v>
      </c>
      <c r="M319" s="8"/>
      <c r="N319" s="8"/>
      <c r="O319" s="8"/>
      <c r="P319" s="8"/>
      <c r="Q319" s="8"/>
      <c r="R319" s="8"/>
      <c r="S319" s="8"/>
      <c r="T319" s="8"/>
      <c r="U319" s="8"/>
      <c r="V319" s="8"/>
      <c r="W319" s="8"/>
      <c r="X319" s="8"/>
      <c r="Y319" s="8"/>
      <c r="Z319" s="8"/>
      <c r="AA319" s="8"/>
    </row>
    <row r="320" spans="1:27" ht="15.75" customHeight="1">
      <c r="A320" s="4" t="s">
        <v>39</v>
      </c>
      <c r="M320" s="8"/>
      <c r="N320" s="8"/>
      <c r="O320" s="8"/>
      <c r="P320" s="8"/>
      <c r="Q320" s="8"/>
      <c r="R320" s="8"/>
      <c r="S320" s="8"/>
      <c r="T320" s="8"/>
      <c r="U320" s="8"/>
      <c r="V320" s="8"/>
      <c r="W320" s="8"/>
      <c r="X320" s="8"/>
      <c r="Y320" s="8"/>
      <c r="Z320" s="8"/>
      <c r="AA320" s="8"/>
    </row>
    <row r="321" spans="1:27" ht="15.75" customHeight="1">
      <c r="A321" s="4" t="s">
        <v>39</v>
      </c>
      <c r="M321" s="8"/>
      <c r="N321" s="8"/>
      <c r="O321" s="8"/>
      <c r="P321" s="8"/>
      <c r="Q321" s="8"/>
      <c r="R321" s="8"/>
      <c r="S321" s="8"/>
      <c r="T321" s="8"/>
      <c r="U321" s="8"/>
      <c r="V321" s="8"/>
      <c r="W321" s="8"/>
      <c r="X321" s="8"/>
      <c r="Y321" s="8"/>
      <c r="Z321" s="8"/>
      <c r="AA321" s="8"/>
    </row>
    <row r="322" spans="1:27" ht="15.75" customHeight="1">
      <c r="A322" s="4" t="s">
        <v>39</v>
      </c>
      <c r="M322" s="8"/>
      <c r="N322" s="8"/>
      <c r="O322" s="8"/>
      <c r="P322" s="8"/>
      <c r="Q322" s="8"/>
      <c r="R322" s="8"/>
      <c r="S322" s="8"/>
      <c r="T322" s="8"/>
      <c r="U322" s="8"/>
      <c r="V322" s="8"/>
      <c r="W322" s="8"/>
      <c r="X322" s="8"/>
      <c r="Y322" s="8"/>
      <c r="Z322" s="8"/>
      <c r="AA322" s="8"/>
    </row>
    <row r="323" spans="1:27" ht="15.75" customHeight="1">
      <c r="A323" s="4" t="s">
        <v>39</v>
      </c>
      <c r="M323" s="8"/>
      <c r="N323" s="8"/>
      <c r="O323" s="8"/>
      <c r="P323" s="8"/>
      <c r="Q323" s="8"/>
      <c r="R323" s="8"/>
      <c r="S323" s="8"/>
      <c r="T323" s="8"/>
      <c r="U323" s="8"/>
      <c r="V323" s="8"/>
      <c r="W323" s="8"/>
      <c r="X323" s="8"/>
      <c r="Y323" s="8"/>
      <c r="Z323" s="8"/>
      <c r="AA323" s="8"/>
    </row>
    <row r="324" spans="1:27" ht="15.75" customHeight="1">
      <c r="A324" s="4" t="s">
        <v>39</v>
      </c>
      <c r="M324" s="8"/>
      <c r="N324" s="8"/>
      <c r="O324" s="8"/>
      <c r="P324" s="8"/>
      <c r="Q324" s="8"/>
      <c r="R324" s="8"/>
      <c r="S324" s="8"/>
      <c r="T324" s="8"/>
      <c r="U324" s="8"/>
      <c r="V324" s="8"/>
      <c r="W324" s="8"/>
      <c r="X324" s="8"/>
      <c r="Y324" s="8"/>
      <c r="Z324" s="8"/>
      <c r="AA324" s="8"/>
    </row>
    <row r="325" spans="1:27" ht="15.75" customHeight="1">
      <c r="A325" s="4" t="s">
        <v>39</v>
      </c>
      <c r="M325" s="8"/>
      <c r="N325" s="8"/>
      <c r="O325" s="8"/>
      <c r="P325" s="8"/>
      <c r="Q325" s="8"/>
      <c r="R325" s="8"/>
      <c r="S325" s="8"/>
      <c r="T325" s="8"/>
      <c r="U325" s="8"/>
      <c r="V325" s="8"/>
      <c r="W325" s="8"/>
      <c r="X325" s="8"/>
      <c r="Y325" s="8"/>
      <c r="Z325" s="8"/>
      <c r="AA325" s="8"/>
    </row>
    <row r="326" spans="1:27" ht="15.75" customHeight="1">
      <c r="A326" s="4" t="s">
        <v>39</v>
      </c>
      <c r="M326" s="8"/>
      <c r="N326" s="8"/>
      <c r="O326" s="8"/>
      <c r="P326" s="8"/>
      <c r="Q326" s="8"/>
      <c r="R326" s="8"/>
      <c r="S326" s="8"/>
      <c r="T326" s="8"/>
      <c r="U326" s="8"/>
      <c r="V326" s="8"/>
      <c r="W326" s="8"/>
      <c r="X326" s="8"/>
      <c r="Y326" s="8"/>
      <c r="Z326" s="8"/>
      <c r="AA326" s="8"/>
    </row>
    <row r="327" spans="1:27" ht="15.75" customHeight="1">
      <c r="A327" s="4" t="s">
        <v>39</v>
      </c>
      <c r="M327" s="8"/>
      <c r="N327" s="8"/>
      <c r="O327" s="8"/>
      <c r="P327" s="8"/>
      <c r="Q327" s="8"/>
      <c r="R327" s="8"/>
      <c r="S327" s="8"/>
      <c r="T327" s="8"/>
      <c r="U327" s="8"/>
      <c r="V327" s="8"/>
      <c r="W327" s="8"/>
      <c r="X327" s="8"/>
      <c r="Y327" s="8"/>
      <c r="Z327" s="8"/>
      <c r="AA327" s="8"/>
    </row>
    <row r="328" spans="1:27" ht="15.75" customHeight="1">
      <c r="A328" s="4" t="s">
        <v>39</v>
      </c>
      <c r="M328" s="8"/>
      <c r="N328" s="8"/>
      <c r="O328" s="8"/>
      <c r="P328" s="8"/>
      <c r="Q328" s="8"/>
      <c r="R328" s="8"/>
      <c r="S328" s="8"/>
      <c r="T328" s="8"/>
      <c r="U328" s="8"/>
      <c r="V328" s="8"/>
      <c r="W328" s="8"/>
      <c r="X328" s="8"/>
      <c r="Y328" s="8"/>
      <c r="Z328" s="8"/>
      <c r="AA328" s="8"/>
    </row>
    <row r="329" spans="1:27" ht="15.75" customHeight="1">
      <c r="A329" s="4" t="s">
        <v>39</v>
      </c>
      <c r="M329" s="8"/>
      <c r="N329" s="8"/>
      <c r="O329" s="8"/>
      <c r="P329" s="8"/>
      <c r="Q329" s="8"/>
      <c r="R329" s="8"/>
      <c r="S329" s="8"/>
      <c r="T329" s="8"/>
      <c r="U329" s="8"/>
      <c r="V329" s="8"/>
      <c r="W329" s="8"/>
      <c r="X329" s="8"/>
      <c r="Y329" s="8"/>
      <c r="Z329" s="8"/>
      <c r="AA329" s="8"/>
    </row>
    <row r="330" spans="1:27" ht="15.75" customHeight="1">
      <c r="A330" s="4" t="s">
        <v>39</v>
      </c>
      <c r="M330" s="8"/>
      <c r="N330" s="8"/>
      <c r="O330" s="8"/>
      <c r="P330" s="8"/>
      <c r="Q330" s="8"/>
      <c r="R330" s="8"/>
      <c r="S330" s="8"/>
      <c r="T330" s="8"/>
      <c r="U330" s="8"/>
      <c r="V330" s="8"/>
      <c r="W330" s="8"/>
      <c r="X330" s="8"/>
      <c r="Y330" s="8"/>
      <c r="Z330" s="8"/>
      <c r="AA330" s="8"/>
    </row>
    <row r="331" spans="1:27" ht="15.75" customHeight="1">
      <c r="A331" s="4" t="s">
        <v>39</v>
      </c>
      <c r="M331" s="8"/>
      <c r="N331" s="8"/>
      <c r="O331" s="8"/>
      <c r="P331" s="8"/>
      <c r="Q331" s="8"/>
      <c r="R331" s="8"/>
      <c r="S331" s="8"/>
      <c r="T331" s="8"/>
      <c r="U331" s="8"/>
      <c r="V331" s="8"/>
      <c r="W331" s="8"/>
      <c r="X331" s="8"/>
      <c r="Y331" s="8"/>
      <c r="Z331" s="8"/>
      <c r="AA331" s="8"/>
    </row>
    <row r="332" spans="1:27" ht="15.75" customHeight="1">
      <c r="A332" s="4" t="s">
        <v>39</v>
      </c>
      <c r="M332" s="8"/>
      <c r="N332" s="8"/>
      <c r="O332" s="8"/>
      <c r="P332" s="8"/>
      <c r="Q332" s="8"/>
      <c r="R332" s="8"/>
      <c r="S332" s="8"/>
      <c r="T332" s="8"/>
      <c r="U332" s="8"/>
      <c r="V332" s="8"/>
      <c r="W332" s="8"/>
      <c r="X332" s="8"/>
      <c r="Y332" s="8"/>
      <c r="Z332" s="8"/>
      <c r="AA332" s="8"/>
    </row>
    <row r="333" spans="1:27" ht="15.75" customHeight="1">
      <c r="A333" s="4" t="s">
        <v>39</v>
      </c>
      <c r="M333" s="8"/>
      <c r="N333" s="8"/>
      <c r="O333" s="8"/>
      <c r="P333" s="8"/>
      <c r="Q333" s="8"/>
      <c r="R333" s="8"/>
      <c r="S333" s="8"/>
      <c r="T333" s="8"/>
      <c r="U333" s="8"/>
      <c r="V333" s="8"/>
      <c r="W333" s="8"/>
      <c r="X333" s="8"/>
      <c r="Y333" s="8"/>
      <c r="Z333" s="8"/>
      <c r="AA333" s="8"/>
    </row>
    <row r="334" spans="1:27" ht="15.75" customHeight="1">
      <c r="A334" s="4" t="s">
        <v>39</v>
      </c>
      <c r="M334" s="8"/>
      <c r="N334" s="8"/>
      <c r="O334" s="8"/>
      <c r="P334" s="8"/>
      <c r="Q334" s="8"/>
      <c r="R334" s="8"/>
      <c r="S334" s="8"/>
      <c r="T334" s="8"/>
      <c r="U334" s="8"/>
      <c r="V334" s="8"/>
      <c r="W334" s="8"/>
      <c r="X334" s="8"/>
      <c r="Y334" s="8"/>
      <c r="Z334" s="8"/>
      <c r="AA334" s="8"/>
    </row>
    <row r="335" spans="1:27" ht="15.75" customHeight="1">
      <c r="A335" s="4" t="s">
        <v>39</v>
      </c>
      <c r="M335" s="8"/>
      <c r="N335" s="8"/>
      <c r="O335" s="8"/>
      <c r="P335" s="8"/>
      <c r="Q335" s="8"/>
      <c r="R335" s="8"/>
      <c r="S335" s="8"/>
      <c r="T335" s="8"/>
      <c r="U335" s="8"/>
      <c r="V335" s="8"/>
      <c r="W335" s="8"/>
      <c r="X335" s="8"/>
      <c r="Y335" s="8"/>
      <c r="Z335" s="8"/>
      <c r="AA335" s="8"/>
    </row>
    <row r="336" spans="1:27" ht="15.75" customHeight="1">
      <c r="A336" s="4" t="s">
        <v>39</v>
      </c>
      <c r="M336" s="8"/>
      <c r="N336" s="8"/>
      <c r="O336" s="8"/>
      <c r="P336" s="8"/>
      <c r="Q336" s="8"/>
      <c r="R336" s="8"/>
      <c r="S336" s="8"/>
      <c r="T336" s="8"/>
      <c r="U336" s="8"/>
      <c r="V336" s="8"/>
      <c r="W336" s="8"/>
      <c r="X336" s="8"/>
      <c r="Y336" s="8"/>
      <c r="Z336" s="8"/>
      <c r="AA336" s="8"/>
    </row>
    <row r="337" spans="1:27" ht="15.75" customHeight="1">
      <c r="A337" s="4" t="s">
        <v>39</v>
      </c>
      <c r="M337" s="8"/>
      <c r="N337" s="8"/>
      <c r="O337" s="8"/>
      <c r="P337" s="8"/>
      <c r="Q337" s="8"/>
      <c r="R337" s="8"/>
      <c r="S337" s="8"/>
      <c r="T337" s="8"/>
      <c r="U337" s="8"/>
      <c r="V337" s="8"/>
      <c r="W337" s="8"/>
      <c r="X337" s="8"/>
      <c r="Y337" s="8"/>
      <c r="Z337" s="8"/>
      <c r="AA337" s="8"/>
    </row>
    <row r="338" spans="1:27" ht="15.75" customHeight="1">
      <c r="A338" s="4" t="s">
        <v>39</v>
      </c>
      <c r="M338" s="8"/>
      <c r="N338" s="8"/>
      <c r="O338" s="8"/>
      <c r="P338" s="8"/>
      <c r="Q338" s="8"/>
      <c r="R338" s="8"/>
      <c r="S338" s="8"/>
      <c r="T338" s="8"/>
      <c r="U338" s="8"/>
      <c r="V338" s="8"/>
      <c r="W338" s="8"/>
      <c r="X338" s="8"/>
      <c r="Y338" s="8"/>
      <c r="Z338" s="8"/>
      <c r="AA338" s="8"/>
    </row>
    <row r="339" spans="1:27" ht="15.75" customHeight="1">
      <c r="A339" s="4" t="s">
        <v>39</v>
      </c>
      <c r="M339" s="8"/>
      <c r="N339" s="8"/>
      <c r="O339" s="8"/>
      <c r="P339" s="8"/>
      <c r="Q339" s="8"/>
      <c r="R339" s="8"/>
      <c r="S339" s="8"/>
      <c r="T339" s="8"/>
      <c r="U339" s="8"/>
      <c r="V339" s="8"/>
      <c r="W339" s="8"/>
      <c r="X339" s="8"/>
      <c r="Y339" s="8"/>
      <c r="Z339" s="8"/>
      <c r="AA339" s="8"/>
    </row>
    <row r="340" spans="1:27" ht="15.75" customHeight="1">
      <c r="A340" s="4" t="s">
        <v>39</v>
      </c>
      <c r="M340" s="8"/>
      <c r="N340" s="8"/>
      <c r="O340" s="8"/>
      <c r="P340" s="8"/>
      <c r="Q340" s="8"/>
      <c r="R340" s="8"/>
      <c r="S340" s="8"/>
      <c r="T340" s="8"/>
      <c r="U340" s="8"/>
      <c r="V340" s="8"/>
      <c r="W340" s="8"/>
      <c r="X340" s="8"/>
      <c r="Y340" s="8"/>
      <c r="Z340" s="8"/>
      <c r="AA340" s="8"/>
    </row>
    <row r="341" spans="1:27" ht="15.75" customHeight="1">
      <c r="A341" s="4" t="s">
        <v>39</v>
      </c>
      <c r="M341" s="8"/>
      <c r="N341" s="8"/>
      <c r="O341" s="8"/>
      <c r="P341" s="8"/>
      <c r="Q341" s="8"/>
      <c r="R341" s="8"/>
      <c r="S341" s="8"/>
      <c r="T341" s="8"/>
      <c r="U341" s="8"/>
      <c r="V341" s="8"/>
      <c r="W341" s="8"/>
      <c r="X341" s="8"/>
      <c r="Y341" s="8"/>
      <c r="Z341" s="8"/>
      <c r="AA341" s="8"/>
    </row>
    <row r="342" spans="1:27" ht="15.75" customHeight="1">
      <c r="A342" s="4" t="s">
        <v>39</v>
      </c>
      <c r="M342" s="8"/>
      <c r="N342" s="8"/>
      <c r="O342" s="8"/>
      <c r="P342" s="8"/>
      <c r="Q342" s="8"/>
      <c r="R342" s="8"/>
      <c r="S342" s="8"/>
      <c r="T342" s="8"/>
      <c r="U342" s="8"/>
      <c r="V342" s="8"/>
      <c r="W342" s="8"/>
      <c r="X342" s="8"/>
      <c r="Y342" s="8"/>
      <c r="Z342" s="8"/>
      <c r="AA342" s="8"/>
    </row>
    <row r="343" spans="1:27" ht="15.75" customHeight="1">
      <c r="A343" s="4" t="s">
        <v>39</v>
      </c>
      <c r="M343" s="8"/>
      <c r="N343" s="8"/>
      <c r="O343" s="8"/>
      <c r="P343" s="8"/>
      <c r="Q343" s="8"/>
      <c r="R343" s="8"/>
      <c r="S343" s="8"/>
      <c r="T343" s="8"/>
      <c r="U343" s="8"/>
      <c r="V343" s="8"/>
      <c r="W343" s="8"/>
      <c r="X343" s="8"/>
      <c r="Y343" s="8"/>
      <c r="Z343" s="8"/>
      <c r="AA343" s="8"/>
    </row>
    <row r="344" spans="1:27" ht="15.75" customHeight="1">
      <c r="A344" s="4" t="s">
        <v>39</v>
      </c>
      <c r="M344" s="8"/>
      <c r="N344" s="8"/>
      <c r="O344" s="8"/>
      <c r="P344" s="8"/>
      <c r="Q344" s="8"/>
      <c r="R344" s="8"/>
      <c r="S344" s="8"/>
      <c r="T344" s="8"/>
      <c r="U344" s="8"/>
      <c r="V344" s="8"/>
      <c r="W344" s="8"/>
      <c r="X344" s="8"/>
      <c r="Y344" s="8"/>
      <c r="Z344" s="8"/>
      <c r="AA344" s="8"/>
    </row>
    <row r="345" spans="1:27" ht="15.75" customHeight="1">
      <c r="A345" s="4" t="s">
        <v>39</v>
      </c>
      <c r="M345" s="8"/>
      <c r="N345" s="8"/>
      <c r="O345" s="8"/>
      <c r="P345" s="8"/>
      <c r="Q345" s="8"/>
      <c r="R345" s="8"/>
      <c r="S345" s="8"/>
      <c r="T345" s="8"/>
      <c r="U345" s="8"/>
      <c r="V345" s="8"/>
      <c r="W345" s="8"/>
      <c r="X345" s="8"/>
      <c r="Y345" s="8"/>
      <c r="Z345" s="8"/>
      <c r="AA345" s="8"/>
    </row>
    <row r="346" spans="1:27" ht="15.75" customHeight="1">
      <c r="A346" s="4" t="s">
        <v>39</v>
      </c>
      <c r="M346" s="8"/>
      <c r="N346" s="8"/>
      <c r="O346" s="8"/>
      <c r="P346" s="8"/>
      <c r="Q346" s="8"/>
      <c r="R346" s="8"/>
      <c r="S346" s="8"/>
      <c r="T346" s="8"/>
      <c r="U346" s="8"/>
      <c r="V346" s="8"/>
      <c r="W346" s="8"/>
      <c r="X346" s="8"/>
      <c r="Y346" s="8"/>
      <c r="Z346" s="8"/>
      <c r="AA346" s="8"/>
    </row>
    <row r="347" spans="1:27" ht="15.75" customHeight="1">
      <c r="A347" s="4" t="s">
        <v>39</v>
      </c>
      <c r="M347" s="8"/>
      <c r="N347" s="8"/>
      <c r="O347" s="8"/>
      <c r="P347" s="8"/>
      <c r="Q347" s="8"/>
      <c r="R347" s="8"/>
      <c r="S347" s="8"/>
      <c r="T347" s="8"/>
      <c r="U347" s="8"/>
      <c r="V347" s="8"/>
      <c r="W347" s="8"/>
      <c r="X347" s="8"/>
      <c r="Y347" s="8"/>
      <c r="Z347" s="8"/>
      <c r="AA347" s="8"/>
    </row>
    <row r="348" spans="1:27" ht="15.75" customHeight="1">
      <c r="A348" s="4" t="s">
        <v>39</v>
      </c>
      <c r="M348" s="8"/>
      <c r="N348" s="8"/>
      <c r="O348" s="8"/>
      <c r="P348" s="8"/>
      <c r="Q348" s="8"/>
      <c r="R348" s="8"/>
      <c r="S348" s="8"/>
      <c r="T348" s="8"/>
      <c r="U348" s="8"/>
      <c r="V348" s="8"/>
      <c r="W348" s="8"/>
      <c r="X348" s="8"/>
      <c r="Y348" s="8"/>
      <c r="Z348" s="8"/>
      <c r="AA348" s="8"/>
    </row>
    <row r="349" spans="1:27" ht="15.75" customHeight="1">
      <c r="A349" s="4" t="s">
        <v>39</v>
      </c>
      <c r="M349" s="8"/>
      <c r="N349" s="8"/>
      <c r="O349" s="8"/>
      <c r="P349" s="8"/>
      <c r="Q349" s="8"/>
      <c r="R349" s="8"/>
      <c r="S349" s="8"/>
      <c r="T349" s="8"/>
      <c r="U349" s="8"/>
      <c r="V349" s="8"/>
      <c r="W349" s="8"/>
      <c r="X349" s="8"/>
      <c r="Y349" s="8"/>
      <c r="Z349" s="8"/>
      <c r="AA349" s="8"/>
    </row>
    <row r="350" spans="1:27" ht="15.75" customHeight="1">
      <c r="A350" s="4" t="s">
        <v>39</v>
      </c>
      <c r="M350" s="8"/>
      <c r="N350" s="8"/>
      <c r="O350" s="8"/>
      <c r="P350" s="8"/>
      <c r="Q350" s="8"/>
      <c r="R350" s="8"/>
      <c r="S350" s="8"/>
      <c r="T350" s="8"/>
      <c r="U350" s="8"/>
      <c r="V350" s="8"/>
      <c r="W350" s="8"/>
      <c r="X350" s="8"/>
      <c r="Y350" s="8"/>
      <c r="Z350" s="8"/>
      <c r="AA350" s="8"/>
    </row>
    <row r="351" spans="1:27" ht="15.75" customHeight="1">
      <c r="A351" s="4" t="s">
        <v>39</v>
      </c>
      <c r="M351" s="8"/>
      <c r="N351" s="8"/>
      <c r="O351" s="8"/>
      <c r="P351" s="8"/>
      <c r="Q351" s="8"/>
      <c r="R351" s="8"/>
      <c r="S351" s="8"/>
      <c r="T351" s="8"/>
      <c r="U351" s="8"/>
      <c r="V351" s="8"/>
      <c r="W351" s="8"/>
      <c r="X351" s="8"/>
      <c r="Y351" s="8"/>
      <c r="Z351" s="8"/>
      <c r="AA351" s="8"/>
    </row>
    <row r="352" spans="1:27" ht="15.75" customHeight="1">
      <c r="A352" s="4" t="s">
        <v>39</v>
      </c>
      <c r="M352" s="8"/>
      <c r="N352" s="8"/>
      <c r="O352" s="8"/>
      <c r="P352" s="8"/>
      <c r="Q352" s="8"/>
      <c r="R352" s="8"/>
      <c r="S352" s="8"/>
      <c r="T352" s="8"/>
      <c r="U352" s="8"/>
      <c r="V352" s="8"/>
      <c r="W352" s="8"/>
      <c r="X352" s="8"/>
      <c r="Y352" s="8"/>
      <c r="Z352" s="8"/>
      <c r="AA352" s="8"/>
    </row>
    <row r="353" spans="1:27" ht="15.75" customHeight="1">
      <c r="A353" s="4" t="s">
        <v>39</v>
      </c>
      <c r="M353" s="8"/>
      <c r="N353" s="8"/>
      <c r="O353" s="8"/>
      <c r="P353" s="8"/>
      <c r="Q353" s="8"/>
      <c r="R353" s="8"/>
      <c r="S353" s="8"/>
      <c r="T353" s="8"/>
      <c r="U353" s="8"/>
      <c r="V353" s="8"/>
      <c r="W353" s="8"/>
      <c r="X353" s="8"/>
      <c r="Y353" s="8"/>
      <c r="Z353" s="8"/>
      <c r="AA353" s="8"/>
    </row>
    <row r="354" spans="1:27" ht="15.75" customHeight="1">
      <c r="A354" s="4" t="s">
        <v>39</v>
      </c>
      <c r="M354" s="8"/>
      <c r="N354" s="8"/>
      <c r="O354" s="8"/>
      <c r="P354" s="8"/>
      <c r="Q354" s="8"/>
      <c r="R354" s="8"/>
      <c r="S354" s="8"/>
      <c r="T354" s="8"/>
      <c r="U354" s="8"/>
      <c r="V354" s="8"/>
      <c r="W354" s="8"/>
      <c r="X354" s="8"/>
      <c r="Y354" s="8"/>
      <c r="Z354" s="8"/>
      <c r="AA354" s="8"/>
    </row>
    <row r="355" spans="1:27" ht="15.75" customHeight="1">
      <c r="A355" s="4" t="s">
        <v>39</v>
      </c>
      <c r="M355" s="8"/>
      <c r="N355" s="8"/>
      <c r="O355" s="8"/>
      <c r="P355" s="8"/>
      <c r="Q355" s="8"/>
      <c r="R355" s="8"/>
      <c r="S355" s="8"/>
      <c r="T355" s="8"/>
      <c r="U355" s="8"/>
      <c r="V355" s="8"/>
      <c r="W355" s="8"/>
      <c r="X355" s="8"/>
      <c r="Y355" s="8"/>
      <c r="Z355" s="8"/>
      <c r="AA355" s="8"/>
    </row>
    <row r="356" spans="1:27" ht="15.75" customHeight="1">
      <c r="A356" s="4" t="s">
        <v>39</v>
      </c>
      <c r="M356" s="8"/>
      <c r="N356" s="8"/>
      <c r="O356" s="8"/>
      <c r="P356" s="8"/>
      <c r="Q356" s="8"/>
      <c r="R356" s="8"/>
      <c r="S356" s="8"/>
      <c r="T356" s="8"/>
      <c r="U356" s="8"/>
      <c r="V356" s="8"/>
      <c r="W356" s="8"/>
      <c r="X356" s="8"/>
      <c r="Y356" s="8"/>
      <c r="Z356" s="8"/>
      <c r="AA356" s="8"/>
    </row>
    <row r="357" spans="1:27" ht="15.75" customHeight="1">
      <c r="A357" s="4" t="s">
        <v>39</v>
      </c>
      <c r="M357" s="8"/>
      <c r="N357" s="8"/>
      <c r="O357" s="8"/>
      <c r="P357" s="8"/>
      <c r="Q357" s="8"/>
      <c r="R357" s="8"/>
      <c r="S357" s="8"/>
      <c r="T357" s="8"/>
      <c r="U357" s="8"/>
      <c r="V357" s="8"/>
      <c r="W357" s="8"/>
      <c r="X357" s="8"/>
      <c r="Y357" s="8"/>
      <c r="Z357" s="8"/>
      <c r="AA357" s="8"/>
    </row>
    <row r="358" spans="1:27" ht="15.75" customHeight="1">
      <c r="A358" s="4" t="s">
        <v>39</v>
      </c>
      <c r="M358" s="8"/>
      <c r="N358" s="8"/>
      <c r="O358" s="8"/>
      <c r="P358" s="8"/>
      <c r="Q358" s="8"/>
      <c r="R358" s="8"/>
      <c r="S358" s="8"/>
      <c r="T358" s="8"/>
      <c r="U358" s="8"/>
      <c r="V358" s="8"/>
      <c r="W358" s="8"/>
      <c r="X358" s="8"/>
      <c r="Y358" s="8"/>
      <c r="Z358" s="8"/>
      <c r="AA358" s="8"/>
    </row>
    <row r="359" spans="1:27" ht="15.75" customHeight="1">
      <c r="A359" s="4" t="s">
        <v>39</v>
      </c>
      <c r="M359" s="8"/>
      <c r="N359" s="8"/>
      <c r="O359" s="8"/>
      <c r="P359" s="8"/>
      <c r="Q359" s="8"/>
      <c r="R359" s="8"/>
      <c r="S359" s="8"/>
      <c r="T359" s="8"/>
      <c r="U359" s="8"/>
      <c r="V359" s="8"/>
      <c r="W359" s="8"/>
      <c r="X359" s="8"/>
      <c r="Y359" s="8"/>
      <c r="Z359" s="8"/>
      <c r="AA359" s="8"/>
    </row>
    <row r="360" spans="1:27" ht="15.75" customHeight="1">
      <c r="A360" s="4" t="s">
        <v>39</v>
      </c>
      <c r="M360" s="8"/>
      <c r="N360" s="8"/>
      <c r="O360" s="8"/>
      <c r="P360" s="8"/>
      <c r="Q360" s="8"/>
      <c r="R360" s="8"/>
      <c r="S360" s="8"/>
      <c r="T360" s="8"/>
      <c r="U360" s="8"/>
      <c r="V360" s="8"/>
      <c r="W360" s="8"/>
      <c r="X360" s="8"/>
      <c r="Y360" s="8"/>
      <c r="Z360" s="8"/>
      <c r="AA360" s="8"/>
    </row>
    <row r="361" spans="1:27" ht="15.75" customHeight="1">
      <c r="A361" s="4" t="s">
        <v>39</v>
      </c>
      <c r="M361" s="8"/>
      <c r="N361" s="8"/>
      <c r="O361" s="8"/>
      <c r="P361" s="8"/>
      <c r="Q361" s="8"/>
      <c r="R361" s="8"/>
      <c r="S361" s="8"/>
      <c r="T361" s="8"/>
      <c r="U361" s="8"/>
      <c r="V361" s="8"/>
      <c r="W361" s="8"/>
      <c r="X361" s="8"/>
      <c r="Y361" s="8"/>
      <c r="Z361" s="8"/>
      <c r="AA361" s="8"/>
    </row>
    <row r="362" spans="1:27" ht="15.75" customHeight="1">
      <c r="A362" s="4" t="s">
        <v>39</v>
      </c>
      <c r="M362" s="8"/>
      <c r="N362" s="8"/>
      <c r="O362" s="8"/>
      <c r="P362" s="8"/>
      <c r="Q362" s="8"/>
      <c r="R362" s="8"/>
      <c r="S362" s="8"/>
      <c r="T362" s="8"/>
      <c r="U362" s="8"/>
      <c r="V362" s="8"/>
      <c r="W362" s="8"/>
      <c r="X362" s="8"/>
      <c r="Y362" s="8"/>
      <c r="Z362" s="8"/>
      <c r="AA362" s="8"/>
    </row>
    <row r="363" spans="1:27" ht="15.75" customHeight="1">
      <c r="A363" s="4" t="s">
        <v>39</v>
      </c>
      <c r="M363" s="8"/>
      <c r="N363" s="8"/>
      <c r="O363" s="8"/>
      <c r="P363" s="8"/>
      <c r="Q363" s="8"/>
      <c r="R363" s="8"/>
      <c r="S363" s="8"/>
      <c r="T363" s="8"/>
      <c r="U363" s="8"/>
      <c r="V363" s="8"/>
      <c r="W363" s="8"/>
      <c r="X363" s="8"/>
      <c r="Y363" s="8"/>
      <c r="Z363" s="8"/>
      <c r="AA363" s="8"/>
    </row>
    <row r="364" spans="1:27" ht="15.75" customHeight="1">
      <c r="A364" s="4" t="s">
        <v>39</v>
      </c>
      <c r="M364" s="8"/>
      <c r="N364" s="8"/>
      <c r="O364" s="8"/>
      <c r="P364" s="8"/>
      <c r="Q364" s="8"/>
      <c r="R364" s="8"/>
      <c r="S364" s="8"/>
      <c r="T364" s="8"/>
      <c r="U364" s="8"/>
      <c r="V364" s="8"/>
      <c r="W364" s="8"/>
      <c r="X364" s="8"/>
      <c r="Y364" s="8"/>
      <c r="Z364" s="8"/>
      <c r="AA364" s="8"/>
    </row>
    <row r="365" spans="1:27" ht="15.75" customHeight="1">
      <c r="A365" s="4" t="s">
        <v>39</v>
      </c>
      <c r="M365" s="8"/>
      <c r="N365" s="8"/>
      <c r="O365" s="8"/>
      <c r="P365" s="8"/>
      <c r="Q365" s="8"/>
      <c r="R365" s="8"/>
      <c r="S365" s="8"/>
      <c r="T365" s="8"/>
      <c r="U365" s="8"/>
      <c r="V365" s="8"/>
      <c r="W365" s="8"/>
      <c r="X365" s="8"/>
      <c r="Y365" s="8"/>
      <c r="Z365" s="8"/>
      <c r="AA365" s="8"/>
    </row>
    <row r="366" spans="1:27" ht="15.75" customHeight="1">
      <c r="A366" s="4" t="s">
        <v>39</v>
      </c>
      <c r="M366" s="8"/>
      <c r="N366" s="8"/>
      <c r="O366" s="8"/>
      <c r="P366" s="8"/>
      <c r="Q366" s="8"/>
      <c r="R366" s="8"/>
      <c r="S366" s="8"/>
      <c r="T366" s="8"/>
      <c r="U366" s="8"/>
      <c r="V366" s="8"/>
      <c r="W366" s="8"/>
      <c r="X366" s="8"/>
      <c r="Y366" s="8"/>
      <c r="Z366" s="8"/>
      <c r="AA366" s="8"/>
    </row>
    <row r="367" spans="1:27" ht="15.75" customHeight="1">
      <c r="A367" s="4" t="s">
        <v>39</v>
      </c>
      <c r="M367" s="8"/>
      <c r="N367" s="8"/>
      <c r="O367" s="8"/>
      <c r="P367" s="8"/>
      <c r="Q367" s="8"/>
      <c r="R367" s="8"/>
      <c r="S367" s="8"/>
      <c r="T367" s="8"/>
      <c r="U367" s="8"/>
      <c r="V367" s="8"/>
      <c r="W367" s="8"/>
      <c r="X367" s="8"/>
      <c r="Y367" s="8"/>
      <c r="Z367" s="8"/>
      <c r="AA367" s="8"/>
    </row>
    <row r="368" spans="1:27" ht="15.75" customHeight="1">
      <c r="A368" s="4" t="s">
        <v>39</v>
      </c>
      <c r="M368" s="8"/>
      <c r="N368" s="8"/>
      <c r="O368" s="8"/>
      <c r="P368" s="8"/>
      <c r="Q368" s="8"/>
      <c r="R368" s="8"/>
      <c r="S368" s="8"/>
      <c r="T368" s="8"/>
      <c r="U368" s="8"/>
      <c r="V368" s="8"/>
      <c r="W368" s="8"/>
      <c r="X368" s="8"/>
      <c r="Y368" s="8"/>
      <c r="Z368" s="8"/>
      <c r="AA368" s="8"/>
    </row>
    <row r="369" spans="1:27" ht="15.75" customHeight="1">
      <c r="A369" s="4" t="s">
        <v>39</v>
      </c>
      <c r="M369" s="8"/>
      <c r="N369" s="8"/>
      <c r="O369" s="8"/>
      <c r="P369" s="8"/>
      <c r="Q369" s="8"/>
      <c r="R369" s="8"/>
      <c r="S369" s="8"/>
      <c r="T369" s="8"/>
      <c r="U369" s="8"/>
      <c r="V369" s="8"/>
      <c r="W369" s="8"/>
      <c r="X369" s="8"/>
      <c r="Y369" s="8"/>
      <c r="Z369" s="8"/>
      <c r="AA369" s="8"/>
    </row>
    <row r="370" spans="1:27" ht="15.75" customHeight="1">
      <c r="A370" s="4" t="s">
        <v>39</v>
      </c>
      <c r="M370" s="8"/>
      <c r="N370" s="8"/>
      <c r="O370" s="8"/>
      <c r="P370" s="8"/>
      <c r="Q370" s="8"/>
      <c r="R370" s="8"/>
      <c r="S370" s="8"/>
      <c r="T370" s="8"/>
      <c r="U370" s="8"/>
      <c r="V370" s="8"/>
      <c r="W370" s="8"/>
      <c r="X370" s="8"/>
      <c r="Y370" s="8"/>
      <c r="Z370" s="8"/>
      <c r="AA370" s="8"/>
    </row>
    <row r="371" spans="1:27" ht="15.75" customHeight="1">
      <c r="A371" s="4" t="s">
        <v>39</v>
      </c>
      <c r="M371" s="8"/>
      <c r="N371" s="8"/>
      <c r="O371" s="8"/>
      <c r="P371" s="8"/>
      <c r="Q371" s="8"/>
      <c r="R371" s="8"/>
      <c r="S371" s="8"/>
      <c r="T371" s="8"/>
      <c r="U371" s="8"/>
      <c r="V371" s="8"/>
      <c r="W371" s="8"/>
      <c r="X371" s="8"/>
      <c r="Y371" s="8"/>
      <c r="Z371" s="8"/>
      <c r="AA371" s="8"/>
    </row>
    <row r="372" spans="1:27" ht="15.75" customHeight="1">
      <c r="A372" s="4" t="s">
        <v>39</v>
      </c>
      <c r="M372" s="8"/>
      <c r="N372" s="8"/>
      <c r="O372" s="8"/>
      <c r="P372" s="8"/>
      <c r="Q372" s="8"/>
      <c r="R372" s="8"/>
      <c r="S372" s="8"/>
      <c r="T372" s="8"/>
      <c r="U372" s="8"/>
      <c r="V372" s="8"/>
      <c r="W372" s="8"/>
      <c r="X372" s="8"/>
      <c r="Y372" s="8"/>
      <c r="Z372" s="8"/>
      <c r="AA372" s="8"/>
    </row>
    <row r="373" spans="1:27" ht="15.75" customHeight="1">
      <c r="A373" s="4" t="s">
        <v>39</v>
      </c>
      <c r="M373" s="8"/>
      <c r="N373" s="8"/>
      <c r="O373" s="8"/>
      <c r="P373" s="8"/>
      <c r="Q373" s="8"/>
      <c r="R373" s="8"/>
      <c r="S373" s="8"/>
      <c r="T373" s="8"/>
      <c r="U373" s="8"/>
      <c r="V373" s="8"/>
      <c r="W373" s="8"/>
      <c r="X373" s="8"/>
      <c r="Y373" s="8"/>
      <c r="Z373" s="8"/>
      <c r="AA373" s="8"/>
    </row>
    <row r="374" spans="1:27" ht="15.75" customHeight="1">
      <c r="A374" s="4" t="s">
        <v>39</v>
      </c>
      <c r="M374" s="8"/>
      <c r="N374" s="8"/>
      <c r="O374" s="8"/>
      <c r="P374" s="8"/>
      <c r="Q374" s="8"/>
      <c r="R374" s="8"/>
      <c r="S374" s="8"/>
      <c r="T374" s="8"/>
      <c r="U374" s="8"/>
      <c r="V374" s="8"/>
      <c r="W374" s="8"/>
      <c r="X374" s="8"/>
      <c r="Y374" s="8"/>
      <c r="Z374" s="8"/>
      <c r="AA374" s="8"/>
    </row>
    <row r="375" spans="1:27" ht="15.75" customHeight="1">
      <c r="A375" s="4" t="s">
        <v>39</v>
      </c>
      <c r="M375" s="8"/>
      <c r="N375" s="8"/>
      <c r="O375" s="8"/>
      <c r="P375" s="8"/>
      <c r="Q375" s="8"/>
      <c r="R375" s="8"/>
      <c r="S375" s="8"/>
      <c r="T375" s="8"/>
      <c r="U375" s="8"/>
      <c r="V375" s="8"/>
      <c r="W375" s="8"/>
      <c r="X375" s="8"/>
      <c r="Y375" s="8"/>
      <c r="Z375" s="8"/>
      <c r="AA375" s="8"/>
    </row>
    <row r="376" spans="1:27" ht="15.75" customHeight="1">
      <c r="A376" s="4" t="s">
        <v>39</v>
      </c>
      <c r="M376" s="8"/>
      <c r="N376" s="8"/>
      <c r="O376" s="8"/>
      <c r="P376" s="8"/>
      <c r="Q376" s="8"/>
      <c r="R376" s="8"/>
      <c r="S376" s="8"/>
      <c r="T376" s="8"/>
      <c r="U376" s="8"/>
      <c r="V376" s="8"/>
      <c r="W376" s="8"/>
      <c r="X376" s="8"/>
      <c r="Y376" s="8"/>
      <c r="Z376" s="8"/>
      <c r="AA376" s="8"/>
    </row>
    <row r="377" spans="1:27" ht="15.75" customHeight="1">
      <c r="A377" s="4" t="s">
        <v>39</v>
      </c>
      <c r="M377" s="8"/>
      <c r="N377" s="8"/>
      <c r="O377" s="8"/>
      <c r="P377" s="8"/>
      <c r="Q377" s="8"/>
      <c r="R377" s="8"/>
      <c r="S377" s="8"/>
      <c r="T377" s="8"/>
      <c r="U377" s="8"/>
      <c r="V377" s="8"/>
      <c r="W377" s="8"/>
      <c r="X377" s="8"/>
      <c r="Y377" s="8"/>
      <c r="Z377" s="8"/>
      <c r="AA377" s="8"/>
    </row>
    <row r="378" spans="1:27" ht="15.75" customHeight="1">
      <c r="A378" s="4" t="s">
        <v>39</v>
      </c>
      <c r="M378" s="8"/>
      <c r="N378" s="8"/>
      <c r="O378" s="8"/>
      <c r="P378" s="8"/>
      <c r="Q378" s="8"/>
      <c r="R378" s="8"/>
      <c r="S378" s="8"/>
      <c r="T378" s="8"/>
      <c r="U378" s="8"/>
      <c r="V378" s="8"/>
      <c r="W378" s="8"/>
      <c r="X378" s="8"/>
      <c r="Y378" s="8"/>
      <c r="Z378" s="8"/>
      <c r="AA378" s="8"/>
    </row>
    <row r="379" spans="1:27" ht="15.75" customHeight="1">
      <c r="A379" s="4" t="s">
        <v>39</v>
      </c>
      <c r="M379" s="8"/>
      <c r="N379" s="8"/>
      <c r="O379" s="8"/>
      <c r="P379" s="8"/>
      <c r="Q379" s="8"/>
      <c r="R379" s="8"/>
      <c r="S379" s="8"/>
      <c r="T379" s="8"/>
      <c r="U379" s="8"/>
      <c r="V379" s="8"/>
      <c r="W379" s="8"/>
      <c r="X379" s="8"/>
      <c r="Y379" s="8"/>
      <c r="Z379" s="8"/>
      <c r="AA379" s="8"/>
    </row>
    <row r="380" spans="1:27" ht="15.75" customHeight="1">
      <c r="A380" s="4" t="s">
        <v>39</v>
      </c>
      <c r="M380" s="8"/>
      <c r="N380" s="8"/>
      <c r="O380" s="8"/>
      <c r="P380" s="8"/>
      <c r="Q380" s="8"/>
      <c r="R380" s="8"/>
      <c r="S380" s="8"/>
      <c r="T380" s="8"/>
      <c r="U380" s="8"/>
      <c r="V380" s="8"/>
      <c r="W380" s="8"/>
      <c r="X380" s="8"/>
      <c r="Y380" s="8"/>
      <c r="Z380" s="8"/>
      <c r="AA380" s="8"/>
    </row>
    <row r="381" spans="1:27" ht="15.75" customHeight="1">
      <c r="A381" s="4" t="s">
        <v>39</v>
      </c>
      <c r="M381" s="8"/>
      <c r="N381" s="8"/>
      <c r="O381" s="8"/>
      <c r="P381" s="8"/>
      <c r="Q381" s="8"/>
      <c r="R381" s="8"/>
      <c r="S381" s="8"/>
      <c r="T381" s="8"/>
      <c r="U381" s="8"/>
      <c r="V381" s="8"/>
      <c r="W381" s="8"/>
      <c r="X381" s="8"/>
      <c r="Y381" s="8"/>
      <c r="Z381" s="8"/>
      <c r="AA381" s="8"/>
    </row>
    <row r="382" spans="1:27" ht="15.75" customHeight="1">
      <c r="A382" s="4" t="s">
        <v>39</v>
      </c>
      <c r="M382" s="8"/>
      <c r="N382" s="8"/>
      <c r="O382" s="8"/>
      <c r="P382" s="8"/>
      <c r="Q382" s="8"/>
      <c r="R382" s="8"/>
      <c r="S382" s="8"/>
      <c r="T382" s="8"/>
      <c r="U382" s="8"/>
      <c r="V382" s="8"/>
      <c r="W382" s="8"/>
      <c r="X382" s="8"/>
      <c r="Y382" s="8"/>
      <c r="Z382" s="8"/>
      <c r="AA382" s="8"/>
    </row>
    <row r="383" spans="1:27" ht="15.75" customHeight="1">
      <c r="A383" s="4" t="s">
        <v>39</v>
      </c>
      <c r="M383" s="8"/>
      <c r="N383" s="8"/>
      <c r="O383" s="8"/>
      <c r="P383" s="8"/>
      <c r="Q383" s="8"/>
      <c r="R383" s="8"/>
      <c r="S383" s="8"/>
      <c r="T383" s="8"/>
      <c r="U383" s="8"/>
      <c r="V383" s="8"/>
      <c r="W383" s="8"/>
      <c r="X383" s="8"/>
      <c r="Y383" s="8"/>
      <c r="Z383" s="8"/>
      <c r="AA383" s="8"/>
    </row>
    <row r="384" spans="1:27" ht="15.75" customHeight="1">
      <c r="A384" s="4" t="s">
        <v>39</v>
      </c>
      <c r="M384" s="8"/>
      <c r="N384" s="8"/>
      <c r="O384" s="8"/>
      <c r="P384" s="8"/>
      <c r="Q384" s="8"/>
      <c r="R384" s="8"/>
      <c r="S384" s="8"/>
      <c r="T384" s="8"/>
      <c r="U384" s="8"/>
      <c r="V384" s="8"/>
      <c r="W384" s="8"/>
      <c r="X384" s="8"/>
      <c r="Y384" s="8"/>
      <c r="Z384" s="8"/>
      <c r="AA384" s="8"/>
    </row>
    <row r="385" spans="1:27" ht="15.75" customHeight="1">
      <c r="A385" s="4" t="s">
        <v>39</v>
      </c>
      <c r="M385" s="8"/>
      <c r="N385" s="8"/>
      <c r="O385" s="8"/>
      <c r="P385" s="8"/>
      <c r="Q385" s="8"/>
      <c r="R385" s="8"/>
      <c r="S385" s="8"/>
      <c r="T385" s="8"/>
      <c r="U385" s="8"/>
      <c r="V385" s="8"/>
      <c r="W385" s="8"/>
      <c r="X385" s="8"/>
      <c r="Y385" s="8"/>
      <c r="Z385" s="8"/>
      <c r="AA385" s="8"/>
    </row>
    <row r="386" spans="1:27" ht="15.75" customHeight="1">
      <c r="A386" s="4" t="s">
        <v>39</v>
      </c>
      <c r="M386" s="8"/>
      <c r="N386" s="8"/>
      <c r="O386" s="8"/>
      <c r="P386" s="8"/>
      <c r="Q386" s="8"/>
      <c r="R386" s="8"/>
      <c r="S386" s="8"/>
      <c r="T386" s="8"/>
      <c r="U386" s="8"/>
      <c r="V386" s="8"/>
      <c r="W386" s="8"/>
      <c r="X386" s="8"/>
      <c r="Y386" s="8"/>
      <c r="Z386" s="8"/>
      <c r="AA386" s="8"/>
    </row>
    <row r="387" spans="1:27" ht="15.75" customHeight="1">
      <c r="A387" s="4" t="s">
        <v>39</v>
      </c>
      <c r="M387" s="8"/>
      <c r="N387" s="8"/>
      <c r="O387" s="8"/>
      <c r="P387" s="8"/>
      <c r="Q387" s="8"/>
      <c r="R387" s="8"/>
      <c r="S387" s="8"/>
      <c r="T387" s="8"/>
      <c r="U387" s="8"/>
      <c r="V387" s="8"/>
      <c r="W387" s="8"/>
      <c r="X387" s="8"/>
      <c r="Y387" s="8"/>
      <c r="Z387" s="8"/>
      <c r="AA387" s="8"/>
    </row>
    <row r="388" spans="1:27" ht="15.75" customHeight="1">
      <c r="A388" s="4" t="s">
        <v>39</v>
      </c>
      <c r="M388" s="8"/>
      <c r="N388" s="8"/>
      <c r="O388" s="8"/>
      <c r="P388" s="8"/>
      <c r="Q388" s="8"/>
      <c r="R388" s="8"/>
      <c r="S388" s="8"/>
      <c r="T388" s="8"/>
      <c r="U388" s="8"/>
      <c r="V388" s="8"/>
      <c r="W388" s="8"/>
      <c r="X388" s="8"/>
      <c r="Y388" s="8"/>
      <c r="Z388" s="8"/>
      <c r="AA388" s="8"/>
    </row>
    <row r="389" spans="1:27" ht="15.75" customHeight="1">
      <c r="A389" s="4" t="s">
        <v>39</v>
      </c>
      <c r="M389" s="8"/>
      <c r="N389" s="8"/>
      <c r="O389" s="8"/>
      <c r="P389" s="8"/>
      <c r="Q389" s="8"/>
      <c r="R389" s="8"/>
      <c r="S389" s="8"/>
      <c r="T389" s="8"/>
      <c r="U389" s="8"/>
      <c r="V389" s="8"/>
      <c r="W389" s="8"/>
      <c r="X389" s="8"/>
      <c r="Y389" s="8"/>
      <c r="Z389" s="8"/>
      <c r="AA389" s="8"/>
    </row>
    <row r="390" spans="1:27" ht="15.75" customHeight="1">
      <c r="A390" s="4" t="s">
        <v>39</v>
      </c>
      <c r="M390" s="8"/>
      <c r="N390" s="8"/>
      <c r="O390" s="8"/>
      <c r="P390" s="8"/>
      <c r="Q390" s="8"/>
      <c r="R390" s="8"/>
      <c r="S390" s="8"/>
      <c r="T390" s="8"/>
      <c r="U390" s="8"/>
      <c r="V390" s="8"/>
      <c r="W390" s="8"/>
      <c r="X390" s="8"/>
      <c r="Y390" s="8"/>
      <c r="Z390" s="8"/>
      <c r="AA390" s="8"/>
    </row>
    <row r="391" spans="1:27" ht="15.75" customHeight="1">
      <c r="A391" s="4" t="s">
        <v>39</v>
      </c>
      <c r="M391" s="8"/>
      <c r="N391" s="8"/>
      <c r="O391" s="8"/>
      <c r="P391" s="8"/>
      <c r="Q391" s="8"/>
      <c r="R391" s="8"/>
      <c r="S391" s="8"/>
      <c r="T391" s="8"/>
      <c r="U391" s="8"/>
      <c r="V391" s="8"/>
      <c r="W391" s="8"/>
      <c r="X391" s="8"/>
      <c r="Y391" s="8"/>
      <c r="Z391" s="8"/>
      <c r="AA391" s="8"/>
    </row>
    <row r="392" spans="1:27" ht="15.75" customHeight="1">
      <c r="A392" s="4" t="s">
        <v>39</v>
      </c>
      <c r="M392" s="8"/>
      <c r="N392" s="8"/>
      <c r="O392" s="8"/>
      <c r="P392" s="8"/>
      <c r="Q392" s="8"/>
      <c r="R392" s="8"/>
      <c r="S392" s="8"/>
      <c r="T392" s="8"/>
      <c r="U392" s="8"/>
      <c r="V392" s="8"/>
      <c r="W392" s="8"/>
      <c r="X392" s="8"/>
      <c r="Y392" s="8"/>
      <c r="Z392" s="8"/>
      <c r="AA392" s="8"/>
    </row>
    <row r="393" spans="1:27" ht="15.75" customHeight="1">
      <c r="A393" s="4" t="s">
        <v>39</v>
      </c>
      <c r="M393" s="8"/>
      <c r="N393" s="8"/>
      <c r="O393" s="8"/>
      <c r="P393" s="8"/>
      <c r="Q393" s="8"/>
      <c r="R393" s="8"/>
      <c r="S393" s="8"/>
      <c r="T393" s="8"/>
      <c r="U393" s="8"/>
      <c r="V393" s="8"/>
      <c r="W393" s="8"/>
      <c r="X393" s="8"/>
      <c r="Y393" s="8"/>
      <c r="Z393" s="8"/>
      <c r="AA393" s="8"/>
    </row>
    <row r="394" spans="1:27" ht="15.75" customHeight="1">
      <c r="A394" s="4" t="s">
        <v>39</v>
      </c>
      <c r="M394" s="8"/>
      <c r="N394" s="8"/>
      <c r="O394" s="8"/>
      <c r="P394" s="8"/>
      <c r="Q394" s="8"/>
      <c r="R394" s="8"/>
      <c r="S394" s="8"/>
      <c r="T394" s="8"/>
      <c r="U394" s="8"/>
      <c r="V394" s="8"/>
      <c r="W394" s="8"/>
      <c r="X394" s="8"/>
      <c r="Y394" s="8"/>
      <c r="Z394" s="8"/>
      <c r="AA394" s="8"/>
    </row>
    <row r="395" spans="1:27" ht="15.75" customHeight="1">
      <c r="A395" s="4" t="s">
        <v>39</v>
      </c>
      <c r="M395" s="8"/>
      <c r="N395" s="8"/>
      <c r="O395" s="8"/>
      <c r="P395" s="8"/>
      <c r="Q395" s="8"/>
      <c r="R395" s="8"/>
      <c r="S395" s="8"/>
      <c r="T395" s="8"/>
      <c r="U395" s="8"/>
      <c r="V395" s="8"/>
      <c r="W395" s="8"/>
      <c r="X395" s="8"/>
      <c r="Y395" s="8"/>
      <c r="Z395" s="8"/>
      <c r="AA395" s="8"/>
    </row>
    <row r="396" spans="1:27" ht="15.75" customHeight="1">
      <c r="A396" s="4" t="s">
        <v>39</v>
      </c>
      <c r="M396" s="8"/>
      <c r="N396" s="8"/>
      <c r="O396" s="8"/>
      <c r="P396" s="8"/>
      <c r="Q396" s="8"/>
      <c r="R396" s="8"/>
      <c r="S396" s="8"/>
      <c r="T396" s="8"/>
      <c r="U396" s="8"/>
      <c r="V396" s="8"/>
      <c r="W396" s="8"/>
      <c r="X396" s="8"/>
      <c r="Y396" s="8"/>
      <c r="Z396" s="8"/>
      <c r="AA396" s="8"/>
    </row>
    <row r="397" spans="1:27" ht="15.75" customHeight="1">
      <c r="A397" s="4" t="s">
        <v>39</v>
      </c>
      <c r="M397" s="8"/>
      <c r="N397" s="8"/>
      <c r="O397" s="8"/>
      <c r="P397" s="8"/>
      <c r="Q397" s="8"/>
      <c r="R397" s="8"/>
      <c r="S397" s="8"/>
      <c r="T397" s="8"/>
      <c r="U397" s="8"/>
      <c r="V397" s="8"/>
      <c r="W397" s="8"/>
      <c r="X397" s="8"/>
      <c r="Y397" s="8"/>
      <c r="Z397" s="8"/>
      <c r="AA397" s="8"/>
    </row>
    <row r="398" spans="1:27" ht="15.75" customHeight="1">
      <c r="A398" s="4" t="s">
        <v>39</v>
      </c>
      <c r="M398" s="8"/>
      <c r="N398" s="8"/>
      <c r="O398" s="8"/>
      <c r="P398" s="8"/>
      <c r="Q398" s="8"/>
      <c r="R398" s="8"/>
      <c r="S398" s="8"/>
      <c r="T398" s="8"/>
      <c r="U398" s="8"/>
      <c r="V398" s="8"/>
      <c r="W398" s="8"/>
      <c r="X398" s="8"/>
      <c r="Y398" s="8"/>
      <c r="Z398" s="8"/>
      <c r="AA398" s="8"/>
    </row>
    <row r="399" spans="1:27" ht="15.75" customHeight="1">
      <c r="A399" s="4" t="s">
        <v>39</v>
      </c>
      <c r="M399" s="8"/>
      <c r="N399" s="8"/>
      <c r="O399" s="8"/>
      <c r="P399" s="8"/>
      <c r="Q399" s="8"/>
      <c r="R399" s="8"/>
      <c r="S399" s="8"/>
      <c r="T399" s="8"/>
      <c r="U399" s="8"/>
      <c r="V399" s="8"/>
      <c r="W399" s="8"/>
      <c r="X399" s="8"/>
      <c r="Y399" s="8"/>
      <c r="Z399" s="8"/>
      <c r="AA399" s="8"/>
    </row>
    <row r="400" spans="1:27" ht="15.75" customHeight="1">
      <c r="A400" s="4" t="s">
        <v>39</v>
      </c>
      <c r="M400" s="8"/>
      <c r="N400" s="8"/>
      <c r="O400" s="8"/>
      <c r="P400" s="8"/>
      <c r="Q400" s="8"/>
      <c r="R400" s="8"/>
      <c r="S400" s="8"/>
      <c r="T400" s="8"/>
      <c r="U400" s="8"/>
      <c r="V400" s="8"/>
      <c r="W400" s="8"/>
      <c r="X400" s="8"/>
      <c r="Y400" s="8"/>
      <c r="Z400" s="8"/>
      <c r="AA400" s="8"/>
    </row>
    <row r="401" spans="1:27" ht="15.75" customHeight="1">
      <c r="A401" s="4" t="s">
        <v>39</v>
      </c>
      <c r="M401" s="8"/>
      <c r="N401" s="8"/>
      <c r="O401" s="8"/>
      <c r="P401" s="8"/>
      <c r="Q401" s="8"/>
      <c r="R401" s="8"/>
      <c r="S401" s="8"/>
      <c r="T401" s="8"/>
      <c r="U401" s="8"/>
      <c r="V401" s="8"/>
      <c r="W401" s="8"/>
      <c r="X401" s="8"/>
      <c r="Y401" s="8"/>
      <c r="Z401" s="8"/>
      <c r="AA401" s="8"/>
    </row>
    <row r="402" spans="1:27" ht="15.75" customHeight="1">
      <c r="A402" s="4" t="s">
        <v>39</v>
      </c>
      <c r="M402" s="8"/>
      <c r="N402" s="8"/>
      <c r="O402" s="8"/>
      <c r="P402" s="8"/>
      <c r="Q402" s="8"/>
      <c r="R402" s="8"/>
      <c r="S402" s="8"/>
      <c r="T402" s="8"/>
      <c r="U402" s="8"/>
      <c r="V402" s="8"/>
      <c r="W402" s="8"/>
      <c r="X402" s="8"/>
      <c r="Y402" s="8"/>
      <c r="Z402" s="8"/>
      <c r="AA402" s="8"/>
    </row>
    <row r="403" spans="1:27" ht="15.75" customHeight="1">
      <c r="A403" s="4" t="s">
        <v>39</v>
      </c>
      <c r="M403" s="8"/>
      <c r="N403" s="8"/>
      <c r="O403" s="8"/>
      <c r="P403" s="8"/>
      <c r="Q403" s="8"/>
      <c r="R403" s="8"/>
      <c r="S403" s="8"/>
      <c r="T403" s="8"/>
      <c r="U403" s="8"/>
      <c r="V403" s="8"/>
      <c r="W403" s="8"/>
      <c r="X403" s="8"/>
      <c r="Y403" s="8"/>
      <c r="Z403" s="8"/>
      <c r="AA403" s="8"/>
    </row>
    <row r="404" spans="1:27" ht="15.75" customHeight="1">
      <c r="A404" s="4" t="s">
        <v>39</v>
      </c>
      <c r="M404" s="8"/>
      <c r="N404" s="8"/>
      <c r="O404" s="8"/>
      <c r="P404" s="8"/>
      <c r="Q404" s="8"/>
      <c r="R404" s="8"/>
      <c r="S404" s="8"/>
      <c r="T404" s="8"/>
      <c r="U404" s="8"/>
      <c r="V404" s="8"/>
      <c r="W404" s="8"/>
      <c r="X404" s="8"/>
      <c r="Y404" s="8"/>
      <c r="Z404" s="8"/>
      <c r="AA404" s="8"/>
    </row>
    <row r="405" spans="1:27" ht="15.75" customHeight="1">
      <c r="A405" s="4" t="s">
        <v>39</v>
      </c>
      <c r="M405" s="8"/>
      <c r="N405" s="8"/>
      <c r="O405" s="8"/>
      <c r="P405" s="8"/>
      <c r="Q405" s="8"/>
      <c r="R405" s="8"/>
      <c r="S405" s="8"/>
      <c r="T405" s="8"/>
      <c r="U405" s="8"/>
      <c r="V405" s="8"/>
      <c r="W405" s="8"/>
      <c r="X405" s="8"/>
      <c r="Y405" s="8"/>
      <c r="Z405" s="8"/>
      <c r="AA405" s="8"/>
    </row>
    <row r="406" spans="1:27" ht="15.75" customHeight="1">
      <c r="A406" s="4" t="s">
        <v>39</v>
      </c>
      <c r="M406" s="8"/>
      <c r="N406" s="8"/>
      <c r="O406" s="8"/>
      <c r="P406" s="8"/>
      <c r="Q406" s="8"/>
      <c r="R406" s="8"/>
      <c r="S406" s="8"/>
      <c r="T406" s="8"/>
      <c r="U406" s="8"/>
      <c r="V406" s="8"/>
      <c r="W406" s="8"/>
      <c r="X406" s="8"/>
      <c r="Y406" s="8"/>
      <c r="Z406" s="8"/>
      <c r="AA406" s="8"/>
    </row>
    <row r="407" spans="1:27" ht="15.75" customHeight="1">
      <c r="A407" s="4" t="s">
        <v>39</v>
      </c>
      <c r="M407" s="8"/>
      <c r="N407" s="8"/>
      <c r="O407" s="8"/>
      <c r="P407" s="8"/>
      <c r="Q407" s="8"/>
      <c r="R407" s="8"/>
      <c r="S407" s="8"/>
      <c r="T407" s="8"/>
      <c r="U407" s="8"/>
      <c r="V407" s="8"/>
      <c r="W407" s="8"/>
      <c r="X407" s="8"/>
      <c r="Y407" s="8"/>
      <c r="Z407" s="8"/>
      <c r="AA407" s="8"/>
    </row>
    <row r="408" spans="1:27" ht="15.75" customHeight="1">
      <c r="A408" s="4" t="s">
        <v>39</v>
      </c>
      <c r="M408" s="8"/>
      <c r="N408" s="8"/>
      <c r="O408" s="8"/>
      <c r="P408" s="8"/>
      <c r="Q408" s="8"/>
      <c r="R408" s="8"/>
      <c r="S408" s="8"/>
      <c r="T408" s="8"/>
      <c r="U408" s="8"/>
      <c r="V408" s="8"/>
      <c r="W408" s="8"/>
      <c r="X408" s="8"/>
      <c r="Y408" s="8"/>
      <c r="Z408" s="8"/>
      <c r="AA408" s="8"/>
    </row>
    <row r="409" spans="1:27" ht="15.75" customHeight="1">
      <c r="A409" s="4" t="s">
        <v>39</v>
      </c>
      <c r="M409" s="8"/>
      <c r="N409" s="8"/>
      <c r="O409" s="8"/>
      <c r="P409" s="8"/>
      <c r="Q409" s="8"/>
      <c r="R409" s="8"/>
      <c r="S409" s="8"/>
      <c r="T409" s="8"/>
      <c r="U409" s="8"/>
      <c r="V409" s="8"/>
      <c r="W409" s="8"/>
      <c r="X409" s="8"/>
      <c r="Y409" s="8"/>
      <c r="Z409" s="8"/>
      <c r="AA409" s="8"/>
    </row>
    <row r="410" spans="1:27" ht="15.75" customHeight="1">
      <c r="A410" s="4" t="s">
        <v>39</v>
      </c>
      <c r="M410" s="8"/>
      <c r="N410" s="8"/>
      <c r="O410" s="8"/>
      <c r="P410" s="8"/>
      <c r="Q410" s="8"/>
      <c r="R410" s="8"/>
      <c r="S410" s="8"/>
      <c r="T410" s="8"/>
      <c r="U410" s="8"/>
      <c r="V410" s="8"/>
      <c r="W410" s="8"/>
      <c r="X410" s="8"/>
      <c r="Y410" s="8"/>
      <c r="Z410" s="8"/>
      <c r="AA410" s="8"/>
    </row>
    <row r="411" spans="1:27" ht="15.75" customHeight="1">
      <c r="A411" s="4" t="s">
        <v>39</v>
      </c>
      <c r="M411" s="8"/>
      <c r="N411" s="8"/>
      <c r="O411" s="8"/>
      <c r="P411" s="8"/>
      <c r="Q411" s="8"/>
      <c r="R411" s="8"/>
      <c r="S411" s="8"/>
      <c r="T411" s="8"/>
      <c r="U411" s="8"/>
      <c r="V411" s="8"/>
      <c r="W411" s="8"/>
      <c r="X411" s="8"/>
      <c r="Y411" s="8"/>
      <c r="Z411" s="8"/>
      <c r="AA411" s="8"/>
    </row>
    <row r="412" spans="1:27" ht="15.75" customHeight="1">
      <c r="A412" s="4" t="s">
        <v>39</v>
      </c>
      <c r="M412" s="8"/>
      <c r="N412" s="8"/>
      <c r="O412" s="8"/>
      <c r="P412" s="8"/>
      <c r="Q412" s="8"/>
      <c r="R412" s="8"/>
      <c r="S412" s="8"/>
      <c r="T412" s="8"/>
      <c r="U412" s="8"/>
      <c r="V412" s="8"/>
      <c r="W412" s="8"/>
      <c r="X412" s="8"/>
      <c r="Y412" s="8"/>
      <c r="Z412" s="8"/>
      <c r="AA412" s="8"/>
    </row>
    <row r="413" spans="1:27" ht="15.75" customHeight="1">
      <c r="A413" s="4" t="s">
        <v>39</v>
      </c>
      <c r="M413" s="8"/>
      <c r="N413" s="8"/>
      <c r="O413" s="8"/>
      <c r="P413" s="8"/>
      <c r="Q413" s="8"/>
      <c r="R413" s="8"/>
      <c r="S413" s="8"/>
      <c r="T413" s="8"/>
      <c r="U413" s="8"/>
      <c r="V413" s="8"/>
      <c r="W413" s="8"/>
      <c r="X413" s="8"/>
      <c r="Y413" s="8"/>
      <c r="Z413" s="8"/>
      <c r="AA413" s="8"/>
    </row>
    <row r="414" spans="1:27" ht="15.75" customHeight="1">
      <c r="A414" s="4" t="s">
        <v>39</v>
      </c>
      <c r="M414" s="8"/>
      <c r="N414" s="8"/>
      <c r="O414" s="8"/>
      <c r="P414" s="8"/>
      <c r="Q414" s="8"/>
      <c r="R414" s="8"/>
      <c r="S414" s="8"/>
      <c r="T414" s="8"/>
      <c r="U414" s="8"/>
      <c r="V414" s="8"/>
      <c r="W414" s="8"/>
      <c r="X414" s="8"/>
      <c r="Y414" s="8"/>
      <c r="Z414" s="8"/>
      <c r="AA414" s="8"/>
    </row>
    <row r="415" spans="1:27" ht="15.75" customHeight="1">
      <c r="A415" s="4" t="s">
        <v>39</v>
      </c>
      <c r="M415" s="8"/>
      <c r="N415" s="8"/>
      <c r="O415" s="8"/>
      <c r="P415" s="8"/>
      <c r="Q415" s="8"/>
      <c r="R415" s="8"/>
      <c r="S415" s="8"/>
      <c r="T415" s="8"/>
      <c r="U415" s="8"/>
      <c r="V415" s="8"/>
      <c r="W415" s="8"/>
      <c r="X415" s="8"/>
      <c r="Y415" s="8"/>
      <c r="Z415" s="8"/>
      <c r="AA415" s="8"/>
    </row>
    <row r="416" spans="1:27" ht="15.75" customHeight="1">
      <c r="A416" s="4" t="s">
        <v>39</v>
      </c>
      <c r="M416" s="8"/>
      <c r="N416" s="8"/>
      <c r="O416" s="8"/>
      <c r="P416" s="8"/>
      <c r="Q416" s="8"/>
      <c r="R416" s="8"/>
      <c r="S416" s="8"/>
      <c r="T416" s="8"/>
      <c r="U416" s="8"/>
      <c r="V416" s="8"/>
      <c r="W416" s="8"/>
      <c r="X416" s="8"/>
      <c r="Y416" s="8"/>
      <c r="Z416" s="8"/>
      <c r="AA416" s="8"/>
    </row>
    <row r="417" spans="1:27" ht="15.75" customHeight="1">
      <c r="A417" s="4" t="s">
        <v>39</v>
      </c>
      <c r="M417" s="8"/>
      <c r="N417" s="8"/>
      <c r="O417" s="8"/>
      <c r="P417" s="8"/>
      <c r="Q417" s="8"/>
      <c r="R417" s="8"/>
      <c r="S417" s="8"/>
      <c r="T417" s="8"/>
      <c r="U417" s="8"/>
      <c r="V417" s="8"/>
      <c r="W417" s="8"/>
      <c r="X417" s="8"/>
      <c r="Y417" s="8"/>
      <c r="Z417" s="8"/>
      <c r="AA417" s="8"/>
    </row>
    <row r="418" spans="1:27" ht="15.75" customHeight="1">
      <c r="A418" s="4" t="s">
        <v>39</v>
      </c>
      <c r="M418" s="8"/>
      <c r="N418" s="8"/>
      <c r="O418" s="8"/>
      <c r="P418" s="8"/>
      <c r="Q418" s="8"/>
      <c r="R418" s="8"/>
      <c r="S418" s="8"/>
      <c r="T418" s="8"/>
      <c r="U418" s="8"/>
      <c r="V418" s="8"/>
      <c r="W418" s="8"/>
      <c r="X418" s="8"/>
      <c r="Y418" s="8"/>
      <c r="Z418" s="8"/>
      <c r="AA418" s="8"/>
    </row>
    <row r="419" spans="1:27" ht="15.75" customHeight="1">
      <c r="A419" s="4" t="s">
        <v>39</v>
      </c>
      <c r="M419" s="8"/>
      <c r="N419" s="8"/>
      <c r="O419" s="8"/>
      <c r="P419" s="8"/>
      <c r="Q419" s="8"/>
      <c r="R419" s="8"/>
      <c r="S419" s="8"/>
      <c r="T419" s="8"/>
      <c r="U419" s="8"/>
      <c r="V419" s="8"/>
      <c r="W419" s="8"/>
      <c r="X419" s="8"/>
      <c r="Y419" s="8"/>
      <c r="Z419" s="8"/>
      <c r="AA419" s="8"/>
    </row>
    <row r="420" spans="1:27" ht="15.75" customHeight="1">
      <c r="A420" s="4" t="s">
        <v>39</v>
      </c>
      <c r="M420" s="8"/>
      <c r="N420" s="8"/>
      <c r="O420" s="8"/>
      <c r="P420" s="8"/>
      <c r="Q420" s="8"/>
      <c r="R420" s="8"/>
      <c r="S420" s="8"/>
      <c r="T420" s="8"/>
      <c r="U420" s="8"/>
      <c r="V420" s="8"/>
      <c r="W420" s="8"/>
      <c r="X420" s="8"/>
      <c r="Y420" s="8"/>
      <c r="Z420" s="8"/>
      <c r="AA420" s="8"/>
    </row>
    <row r="421" spans="1:27" ht="15.75" customHeight="1">
      <c r="A421" s="4" t="s">
        <v>39</v>
      </c>
      <c r="M421" s="8"/>
      <c r="N421" s="8"/>
      <c r="O421" s="8"/>
      <c r="P421" s="8"/>
      <c r="Q421" s="8"/>
      <c r="R421" s="8"/>
      <c r="S421" s="8"/>
      <c r="T421" s="8"/>
      <c r="U421" s="8"/>
      <c r="V421" s="8"/>
      <c r="W421" s="8"/>
      <c r="X421" s="8"/>
      <c r="Y421" s="8"/>
      <c r="Z421" s="8"/>
      <c r="AA421" s="8"/>
    </row>
    <row r="422" spans="1:27" ht="15.75" customHeight="1">
      <c r="A422" s="4" t="s">
        <v>39</v>
      </c>
      <c r="M422" s="8"/>
      <c r="N422" s="8"/>
      <c r="O422" s="8"/>
      <c r="P422" s="8"/>
      <c r="Q422" s="8"/>
      <c r="R422" s="8"/>
      <c r="S422" s="8"/>
      <c r="T422" s="8"/>
      <c r="U422" s="8"/>
      <c r="V422" s="8"/>
      <c r="W422" s="8"/>
      <c r="X422" s="8"/>
      <c r="Y422" s="8"/>
      <c r="Z422" s="8"/>
      <c r="AA422" s="8"/>
    </row>
    <row r="423" spans="1:27" ht="15.75" customHeight="1">
      <c r="A423" s="4" t="s">
        <v>39</v>
      </c>
      <c r="M423" s="8"/>
      <c r="N423" s="8"/>
      <c r="O423" s="8"/>
      <c r="P423" s="8"/>
      <c r="Q423" s="8"/>
      <c r="R423" s="8"/>
      <c r="S423" s="8"/>
      <c r="T423" s="8"/>
      <c r="U423" s="8"/>
      <c r="V423" s="8"/>
      <c r="W423" s="8"/>
      <c r="X423" s="8"/>
      <c r="Y423" s="8"/>
      <c r="Z423" s="8"/>
      <c r="AA423" s="8"/>
    </row>
    <row r="424" spans="1:27" ht="15.75" customHeight="1">
      <c r="A424" s="4" t="s">
        <v>39</v>
      </c>
      <c r="M424" s="8"/>
      <c r="N424" s="8"/>
      <c r="O424" s="8"/>
      <c r="P424" s="8"/>
      <c r="Q424" s="8"/>
      <c r="R424" s="8"/>
      <c r="S424" s="8"/>
      <c r="T424" s="8"/>
      <c r="U424" s="8"/>
      <c r="V424" s="8"/>
      <c r="W424" s="8"/>
      <c r="X424" s="8"/>
      <c r="Y424" s="8"/>
      <c r="Z424" s="8"/>
      <c r="AA424" s="8"/>
    </row>
    <row r="425" spans="1:27" ht="15.75" customHeight="1">
      <c r="A425" s="4" t="s">
        <v>39</v>
      </c>
      <c r="M425" s="8"/>
      <c r="N425" s="8"/>
      <c r="O425" s="8"/>
      <c r="P425" s="8"/>
      <c r="Q425" s="8"/>
      <c r="R425" s="8"/>
      <c r="S425" s="8"/>
      <c r="T425" s="8"/>
      <c r="U425" s="8"/>
      <c r="V425" s="8"/>
      <c r="W425" s="8"/>
      <c r="X425" s="8"/>
      <c r="Y425" s="8"/>
      <c r="Z425" s="8"/>
      <c r="AA425" s="8"/>
    </row>
    <row r="426" spans="1:27" ht="15.75" customHeight="1">
      <c r="A426" s="4" t="s">
        <v>39</v>
      </c>
      <c r="M426" s="8"/>
      <c r="N426" s="8"/>
      <c r="O426" s="8"/>
      <c r="P426" s="8"/>
      <c r="Q426" s="8"/>
      <c r="R426" s="8"/>
      <c r="S426" s="8"/>
      <c r="T426" s="8"/>
      <c r="U426" s="8"/>
      <c r="V426" s="8"/>
      <c r="W426" s="8"/>
      <c r="X426" s="8"/>
      <c r="Y426" s="8"/>
      <c r="Z426" s="8"/>
      <c r="AA426" s="8"/>
    </row>
    <row r="427" spans="1:27" ht="15.75" customHeight="1">
      <c r="A427" s="4" t="s">
        <v>39</v>
      </c>
      <c r="M427" s="8"/>
      <c r="N427" s="8"/>
      <c r="O427" s="8"/>
      <c r="P427" s="8"/>
      <c r="Q427" s="8"/>
      <c r="R427" s="8"/>
      <c r="S427" s="8"/>
      <c r="T427" s="8"/>
      <c r="U427" s="8"/>
      <c r="V427" s="8"/>
      <c r="W427" s="8"/>
      <c r="X427" s="8"/>
      <c r="Y427" s="8"/>
      <c r="Z427" s="8"/>
      <c r="AA427" s="8"/>
    </row>
    <row r="428" spans="1:27" ht="15.75" customHeight="1">
      <c r="A428" s="4" t="s">
        <v>39</v>
      </c>
      <c r="M428" s="8"/>
      <c r="N428" s="8"/>
      <c r="O428" s="8"/>
      <c r="P428" s="8"/>
      <c r="Q428" s="8"/>
      <c r="R428" s="8"/>
      <c r="S428" s="8"/>
      <c r="T428" s="8"/>
      <c r="U428" s="8"/>
      <c r="V428" s="8"/>
      <c r="W428" s="8"/>
      <c r="X428" s="8"/>
      <c r="Y428" s="8"/>
      <c r="Z428" s="8"/>
      <c r="AA428" s="8"/>
    </row>
    <row r="429" spans="1:27" ht="15.75" customHeight="1">
      <c r="A429" s="4" t="s">
        <v>39</v>
      </c>
      <c r="M429" s="8"/>
      <c r="N429" s="8"/>
      <c r="O429" s="8"/>
      <c r="P429" s="8"/>
      <c r="Q429" s="8"/>
      <c r="R429" s="8"/>
      <c r="S429" s="8"/>
      <c r="T429" s="8"/>
      <c r="U429" s="8"/>
      <c r="V429" s="8"/>
      <c r="W429" s="8"/>
      <c r="X429" s="8"/>
      <c r="Y429" s="8"/>
      <c r="Z429" s="8"/>
      <c r="AA429" s="8"/>
    </row>
    <row r="430" spans="1:27" ht="15.75" customHeight="1">
      <c r="A430" s="4" t="s">
        <v>39</v>
      </c>
      <c r="M430" s="8"/>
      <c r="N430" s="8"/>
      <c r="O430" s="8"/>
      <c r="P430" s="8"/>
      <c r="Q430" s="8"/>
      <c r="R430" s="8"/>
      <c r="S430" s="8"/>
      <c r="T430" s="8"/>
      <c r="U430" s="8"/>
      <c r="V430" s="8"/>
      <c r="W430" s="8"/>
      <c r="X430" s="8"/>
      <c r="Y430" s="8"/>
      <c r="Z430" s="8"/>
      <c r="AA430" s="8"/>
    </row>
    <row r="431" spans="1:27" ht="15.75" customHeight="1">
      <c r="A431" s="4" t="s">
        <v>39</v>
      </c>
      <c r="M431" s="8"/>
      <c r="N431" s="8"/>
      <c r="O431" s="8"/>
      <c r="P431" s="8"/>
      <c r="Q431" s="8"/>
      <c r="R431" s="8"/>
      <c r="S431" s="8"/>
      <c r="T431" s="8"/>
      <c r="U431" s="8"/>
      <c r="V431" s="8"/>
      <c r="W431" s="8"/>
      <c r="X431" s="8"/>
      <c r="Y431" s="8"/>
      <c r="Z431" s="8"/>
      <c r="AA431" s="8"/>
    </row>
    <row r="432" spans="1:27" ht="15.75" customHeight="1">
      <c r="A432" s="4" t="s">
        <v>39</v>
      </c>
      <c r="M432" s="8"/>
      <c r="N432" s="8"/>
      <c r="O432" s="8"/>
      <c r="P432" s="8"/>
      <c r="Q432" s="8"/>
      <c r="R432" s="8"/>
      <c r="S432" s="8"/>
      <c r="T432" s="8"/>
      <c r="U432" s="8"/>
      <c r="V432" s="8"/>
      <c r="W432" s="8"/>
      <c r="X432" s="8"/>
      <c r="Y432" s="8"/>
      <c r="Z432" s="8"/>
      <c r="AA432" s="8"/>
    </row>
    <row r="433" spans="1:27" ht="15.75" customHeight="1">
      <c r="A433" s="4" t="s">
        <v>39</v>
      </c>
      <c r="M433" s="8"/>
      <c r="N433" s="8"/>
      <c r="O433" s="8"/>
      <c r="P433" s="8"/>
      <c r="Q433" s="8"/>
      <c r="R433" s="8"/>
      <c r="S433" s="8"/>
      <c r="T433" s="8"/>
      <c r="U433" s="8"/>
      <c r="V433" s="8"/>
      <c r="W433" s="8"/>
      <c r="X433" s="8"/>
      <c r="Y433" s="8"/>
      <c r="Z433" s="8"/>
      <c r="AA433" s="8"/>
    </row>
    <row r="434" spans="1:27" ht="15.75" customHeight="1">
      <c r="A434" s="4" t="s">
        <v>39</v>
      </c>
      <c r="M434" s="8"/>
      <c r="N434" s="8"/>
      <c r="O434" s="8"/>
      <c r="P434" s="8"/>
      <c r="Q434" s="8"/>
      <c r="R434" s="8"/>
      <c r="S434" s="8"/>
      <c r="T434" s="8"/>
      <c r="U434" s="8"/>
      <c r="V434" s="8"/>
      <c r="W434" s="8"/>
      <c r="X434" s="8"/>
      <c r="Y434" s="8"/>
      <c r="Z434" s="8"/>
      <c r="AA434" s="8"/>
    </row>
    <row r="435" spans="1:27" ht="15.75" customHeight="1">
      <c r="A435" s="4" t="s">
        <v>39</v>
      </c>
      <c r="M435" s="8"/>
      <c r="N435" s="8"/>
      <c r="O435" s="8"/>
      <c r="P435" s="8"/>
      <c r="Q435" s="8"/>
      <c r="R435" s="8"/>
      <c r="S435" s="8"/>
      <c r="T435" s="8"/>
      <c r="U435" s="8"/>
      <c r="V435" s="8"/>
      <c r="W435" s="8"/>
      <c r="X435" s="8"/>
      <c r="Y435" s="8"/>
      <c r="Z435" s="8"/>
      <c r="AA435" s="8"/>
    </row>
    <row r="436" spans="1:27" ht="15.75" customHeight="1">
      <c r="A436" s="4" t="s">
        <v>39</v>
      </c>
      <c r="M436" s="8"/>
      <c r="N436" s="8"/>
      <c r="O436" s="8"/>
      <c r="P436" s="8"/>
      <c r="Q436" s="8"/>
      <c r="R436" s="8"/>
      <c r="S436" s="8"/>
      <c r="T436" s="8"/>
      <c r="U436" s="8"/>
      <c r="V436" s="8"/>
      <c r="W436" s="8"/>
      <c r="X436" s="8"/>
      <c r="Y436" s="8"/>
      <c r="Z436" s="8"/>
      <c r="AA436" s="8"/>
    </row>
    <row r="437" spans="1:27" ht="15.75" customHeight="1">
      <c r="A437" s="4" t="s">
        <v>39</v>
      </c>
      <c r="M437" s="8"/>
      <c r="N437" s="8"/>
      <c r="O437" s="8"/>
      <c r="P437" s="8"/>
      <c r="Q437" s="8"/>
      <c r="R437" s="8"/>
      <c r="S437" s="8"/>
      <c r="T437" s="8"/>
      <c r="U437" s="8"/>
      <c r="V437" s="8"/>
      <c r="W437" s="8"/>
      <c r="X437" s="8"/>
      <c r="Y437" s="8"/>
      <c r="Z437" s="8"/>
      <c r="AA437" s="8"/>
    </row>
    <row r="438" spans="1:27" ht="15.75" customHeight="1">
      <c r="A438" s="4" t="s">
        <v>39</v>
      </c>
      <c r="M438" s="8"/>
      <c r="N438" s="8"/>
      <c r="O438" s="8"/>
      <c r="P438" s="8"/>
      <c r="Q438" s="8"/>
      <c r="R438" s="8"/>
      <c r="S438" s="8"/>
      <c r="T438" s="8"/>
      <c r="U438" s="8"/>
      <c r="V438" s="8"/>
      <c r="W438" s="8"/>
      <c r="X438" s="8"/>
      <c r="Y438" s="8"/>
      <c r="Z438" s="8"/>
      <c r="AA438" s="8"/>
    </row>
    <row r="439" spans="1:27" ht="15.75" customHeight="1">
      <c r="A439" s="4" t="s">
        <v>39</v>
      </c>
      <c r="M439" s="8"/>
      <c r="N439" s="8"/>
      <c r="O439" s="8"/>
      <c r="P439" s="8"/>
      <c r="Q439" s="8"/>
      <c r="R439" s="8"/>
      <c r="S439" s="8"/>
      <c r="T439" s="8"/>
      <c r="U439" s="8"/>
      <c r="V439" s="8"/>
      <c r="W439" s="8"/>
      <c r="X439" s="8"/>
      <c r="Y439" s="8"/>
      <c r="Z439" s="8"/>
      <c r="AA439" s="8"/>
    </row>
    <row r="440" spans="1:27" ht="15.75" customHeight="1">
      <c r="A440" s="4" t="s">
        <v>39</v>
      </c>
      <c r="M440" s="8"/>
      <c r="N440" s="8"/>
      <c r="O440" s="8"/>
      <c r="P440" s="8"/>
      <c r="Q440" s="8"/>
      <c r="R440" s="8"/>
      <c r="S440" s="8"/>
      <c r="T440" s="8"/>
      <c r="U440" s="8"/>
      <c r="V440" s="8"/>
      <c r="W440" s="8"/>
      <c r="X440" s="8"/>
      <c r="Y440" s="8"/>
      <c r="Z440" s="8"/>
      <c r="AA440" s="8"/>
    </row>
    <row r="441" spans="1:27" ht="15.75" customHeight="1">
      <c r="A441" s="4" t="s">
        <v>39</v>
      </c>
      <c r="M441" s="8"/>
      <c r="N441" s="8"/>
      <c r="O441" s="8"/>
      <c r="P441" s="8"/>
      <c r="Q441" s="8"/>
      <c r="R441" s="8"/>
      <c r="S441" s="8"/>
      <c r="T441" s="8"/>
      <c r="U441" s="8"/>
      <c r="V441" s="8"/>
      <c r="W441" s="8"/>
      <c r="X441" s="8"/>
      <c r="Y441" s="8"/>
      <c r="Z441" s="8"/>
      <c r="AA441" s="8"/>
    </row>
    <row r="442" spans="1:27" ht="15.75" customHeight="1">
      <c r="A442" s="4" t="s">
        <v>39</v>
      </c>
      <c r="M442" s="8"/>
      <c r="N442" s="8"/>
      <c r="O442" s="8"/>
      <c r="P442" s="8"/>
      <c r="Q442" s="8"/>
      <c r="R442" s="8"/>
      <c r="S442" s="8"/>
      <c r="T442" s="8"/>
      <c r="U442" s="8"/>
      <c r="V442" s="8"/>
      <c r="W442" s="8"/>
      <c r="X442" s="8"/>
      <c r="Y442" s="8"/>
      <c r="Z442" s="8"/>
      <c r="AA442" s="8"/>
    </row>
    <row r="443" spans="1:27" ht="15.75" customHeight="1">
      <c r="A443" s="4" t="s">
        <v>39</v>
      </c>
      <c r="M443" s="8"/>
      <c r="N443" s="8"/>
      <c r="O443" s="8"/>
      <c r="P443" s="8"/>
      <c r="Q443" s="8"/>
      <c r="R443" s="8"/>
      <c r="S443" s="8"/>
      <c r="T443" s="8"/>
      <c r="U443" s="8"/>
      <c r="V443" s="8"/>
      <c r="W443" s="8"/>
      <c r="X443" s="8"/>
      <c r="Y443" s="8"/>
      <c r="Z443" s="8"/>
      <c r="AA443" s="8"/>
    </row>
    <row r="444" spans="1:27" ht="15.75" customHeight="1">
      <c r="A444" s="4" t="s">
        <v>39</v>
      </c>
      <c r="M444" s="8"/>
      <c r="N444" s="8"/>
      <c r="O444" s="8"/>
      <c r="P444" s="8"/>
      <c r="Q444" s="8"/>
      <c r="R444" s="8"/>
      <c r="S444" s="8"/>
      <c r="T444" s="8"/>
      <c r="U444" s="8"/>
      <c r="V444" s="8"/>
      <c r="W444" s="8"/>
      <c r="X444" s="8"/>
      <c r="Y444" s="8"/>
      <c r="Z444" s="8"/>
      <c r="AA444" s="8"/>
    </row>
    <row r="445" spans="1:27" ht="15.75" customHeight="1">
      <c r="A445" s="4" t="s">
        <v>39</v>
      </c>
      <c r="M445" s="8"/>
      <c r="N445" s="8"/>
      <c r="O445" s="8"/>
      <c r="P445" s="8"/>
      <c r="Q445" s="8"/>
      <c r="R445" s="8"/>
      <c r="S445" s="8"/>
      <c r="T445" s="8"/>
      <c r="U445" s="8"/>
      <c r="V445" s="8"/>
      <c r="W445" s="8"/>
      <c r="X445" s="8"/>
      <c r="Y445" s="8"/>
      <c r="Z445" s="8"/>
      <c r="AA445" s="8"/>
    </row>
    <row r="446" spans="1:27" ht="15.75" customHeight="1">
      <c r="A446" s="4" t="s">
        <v>39</v>
      </c>
      <c r="M446" s="8"/>
      <c r="N446" s="8"/>
      <c r="O446" s="8"/>
      <c r="P446" s="8"/>
      <c r="Q446" s="8"/>
      <c r="R446" s="8"/>
      <c r="S446" s="8"/>
      <c r="T446" s="8"/>
      <c r="U446" s="8"/>
      <c r="V446" s="8"/>
      <c r="W446" s="8"/>
      <c r="X446" s="8"/>
      <c r="Y446" s="8"/>
      <c r="Z446" s="8"/>
      <c r="AA446" s="8"/>
    </row>
    <row r="447" spans="1:27" ht="15.75" customHeight="1">
      <c r="A447" s="4" t="s">
        <v>39</v>
      </c>
      <c r="M447" s="8"/>
      <c r="N447" s="8"/>
      <c r="O447" s="8"/>
      <c r="P447" s="8"/>
      <c r="Q447" s="8"/>
      <c r="R447" s="8"/>
      <c r="S447" s="8"/>
      <c r="T447" s="8"/>
      <c r="U447" s="8"/>
      <c r="V447" s="8"/>
      <c r="W447" s="8"/>
      <c r="X447" s="8"/>
      <c r="Y447" s="8"/>
      <c r="Z447" s="8"/>
      <c r="AA447" s="8"/>
    </row>
    <row r="448" spans="1:27" ht="15.75" customHeight="1">
      <c r="A448" s="4" t="s">
        <v>39</v>
      </c>
      <c r="M448" s="8"/>
      <c r="N448" s="8"/>
      <c r="O448" s="8"/>
      <c r="P448" s="8"/>
      <c r="Q448" s="8"/>
      <c r="R448" s="8"/>
      <c r="S448" s="8"/>
      <c r="T448" s="8"/>
      <c r="U448" s="8"/>
      <c r="V448" s="8"/>
      <c r="W448" s="8"/>
      <c r="X448" s="8"/>
      <c r="Y448" s="8"/>
      <c r="Z448" s="8"/>
      <c r="AA448" s="8"/>
    </row>
    <row r="449" spans="1:27" ht="15.75" customHeight="1">
      <c r="A449" s="4" t="s">
        <v>39</v>
      </c>
      <c r="M449" s="8"/>
      <c r="N449" s="8"/>
      <c r="O449" s="8"/>
      <c r="P449" s="8"/>
      <c r="Q449" s="8"/>
      <c r="R449" s="8"/>
      <c r="S449" s="8"/>
      <c r="T449" s="8"/>
      <c r="U449" s="8"/>
      <c r="V449" s="8"/>
      <c r="W449" s="8"/>
      <c r="X449" s="8"/>
      <c r="Y449" s="8"/>
      <c r="Z449" s="8"/>
      <c r="AA449" s="8"/>
    </row>
    <row r="450" spans="1:27" ht="15.75" customHeight="1">
      <c r="A450" s="4" t="s">
        <v>39</v>
      </c>
      <c r="M450" s="8"/>
      <c r="N450" s="8"/>
      <c r="O450" s="8"/>
      <c r="P450" s="8"/>
      <c r="Q450" s="8"/>
      <c r="R450" s="8"/>
      <c r="S450" s="8"/>
      <c r="T450" s="8"/>
      <c r="U450" s="8"/>
      <c r="V450" s="8"/>
      <c r="W450" s="8"/>
      <c r="X450" s="8"/>
      <c r="Y450" s="8"/>
      <c r="Z450" s="8"/>
      <c r="AA450" s="8"/>
    </row>
    <row r="451" spans="1:27" ht="15.75" customHeight="1">
      <c r="A451" s="4" t="s">
        <v>39</v>
      </c>
      <c r="M451" s="8"/>
      <c r="N451" s="8"/>
      <c r="O451" s="8"/>
      <c r="P451" s="8"/>
      <c r="Q451" s="8"/>
      <c r="R451" s="8"/>
      <c r="S451" s="8"/>
      <c r="T451" s="8"/>
      <c r="U451" s="8"/>
      <c r="V451" s="8"/>
      <c r="W451" s="8"/>
      <c r="X451" s="8"/>
      <c r="Y451" s="8"/>
      <c r="Z451" s="8"/>
      <c r="AA451" s="8"/>
    </row>
    <row r="452" spans="1:27" ht="15.75" customHeight="1">
      <c r="A452" s="4" t="s">
        <v>39</v>
      </c>
      <c r="M452" s="8"/>
      <c r="N452" s="8"/>
      <c r="O452" s="8"/>
      <c r="P452" s="8"/>
      <c r="Q452" s="8"/>
      <c r="R452" s="8"/>
      <c r="S452" s="8"/>
      <c r="T452" s="8"/>
      <c r="U452" s="8"/>
      <c r="V452" s="8"/>
      <c r="W452" s="8"/>
      <c r="X452" s="8"/>
      <c r="Y452" s="8"/>
      <c r="Z452" s="8"/>
      <c r="AA452" s="8"/>
    </row>
    <row r="453" spans="1:27" ht="15.75" customHeight="1">
      <c r="A453" s="4" t="s">
        <v>39</v>
      </c>
      <c r="M453" s="8"/>
      <c r="N453" s="8"/>
      <c r="O453" s="8"/>
      <c r="P453" s="8"/>
      <c r="Q453" s="8"/>
      <c r="R453" s="8"/>
      <c r="S453" s="8"/>
      <c r="T453" s="8"/>
      <c r="U453" s="8"/>
      <c r="V453" s="8"/>
      <c r="W453" s="8"/>
      <c r="X453" s="8"/>
      <c r="Y453" s="8"/>
      <c r="Z453" s="8"/>
      <c r="AA453" s="8"/>
    </row>
    <row r="454" spans="1:27" ht="15.75" customHeight="1">
      <c r="A454" s="4" t="s">
        <v>39</v>
      </c>
      <c r="M454" s="8"/>
      <c r="N454" s="8"/>
      <c r="O454" s="8"/>
      <c r="P454" s="8"/>
      <c r="Q454" s="8"/>
      <c r="R454" s="8"/>
      <c r="S454" s="8"/>
      <c r="T454" s="8"/>
      <c r="U454" s="8"/>
      <c r="V454" s="8"/>
      <c r="W454" s="8"/>
      <c r="X454" s="8"/>
      <c r="Y454" s="8"/>
      <c r="Z454" s="8"/>
      <c r="AA454" s="8"/>
    </row>
    <row r="455" spans="1:27" ht="15.75" customHeight="1">
      <c r="A455" s="4" t="s">
        <v>39</v>
      </c>
      <c r="M455" s="8"/>
      <c r="N455" s="8"/>
      <c r="O455" s="8"/>
      <c r="P455" s="8"/>
      <c r="Q455" s="8"/>
      <c r="R455" s="8"/>
      <c r="S455" s="8"/>
      <c r="T455" s="8"/>
      <c r="U455" s="8"/>
      <c r="V455" s="8"/>
      <c r="W455" s="8"/>
      <c r="X455" s="8"/>
      <c r="Y455" s="8"/>
      <c r="Z455" s="8"/>
      <c r="AA455" s="8"/>
    </row>
    <row r="456" spans="1:27" ht="15.75" customHeight="1">
      <c r="M456" s="8"/>
      <c r="N456" s="8"/>
      <c r="O456" s="8"/>
      <c r="P456" s="8"/>
      <c r="Q456" s="8"/>
      <c r="R456" s="8"/>
      <c r="S456" s="8"/>
      <c r="T456" s="8"/>
      <c r="U456" s="8"/>
      <c r="V456" s="8"/>
      <c r="W456" s="8"/>
      <c r="X456" s="8"/>
      <c r="Y456" s="8"/>
      <c r="Z456" s="8"/>
      <c r="AA456" s="8"/>
    </row>
    <row r="457" spans="1:27" ht="15.75" customHeight="1">
      <c r="M457" s="8"/>
      <c r="N457" s="8"/>
      <c r="O457" s="8"/>
      <c r="P457" s="8"/>
      <c r="Q457" s="8"/>
      <c r="R457" s="8"/>
      <c r="S457" s="8"/>
      <c r="T457" s="8"/>
      <c r="U457" s="8"/>
      <c r="V457" s="8"/>
      <c r="W457" s="8"/>
      <c r="X457" s="8"/>
      <c r="Y457" s="8"/>
      <c r="Z457" s="8"/>
      <c r="AA457" s="8"/>
    </row>
    <row r="458" spans="1:27" ht="15.75" customHeight="1">
      <c r="M458" s="8"/>
      <c r="N458" s="8"/>
      <c r="O458" s="8"/>
      <c r="P458" s="8"/>
      <c r="Q458" s="8"/>
      <c r="R458" s="8"/>
      <c r="S458" s="8"/>
      <c r="T458" s="8"/>
      <c r="U458" s="8"/>
      <c r="V458" s="8"/>
      <c r="W458" s="8"/>
      <c r="X458" s="8"/>
      <c r="Y458" s="8"/>
      <c r="Z458" s="8"/>
      <c r="AA458" s="8"/>
    </row>
    <row r="459" spans="1:27" ht="15.75" customHeight="1">
      <c r="M459" s="8"/>
      <c r="N459" s="8"/>
      <c r="O459" s="8"/>
      <c r="P459" s="8"/>
      <c r="Q459" s="8"/>
      <c r="R459" s="8"/>
      <c r="S459" s="8"/>
      <c r="T459" s="8"/>
      <c r="U459" s="8"/>
      <c r="V459" s="8"/>
      <c r="W459" s="8"/>
      <c r="X459" s="8"/>
      <c r="Y459" s="8"/>
      <c r="Z459" s="8"/>
      <c r="AA459" s="8"/>
    </row>
    <row r="460" spans="1:27" ht="15.75" customHeight="1">
      <c r="M460" s="8"/>
      <c r="N460" s="8"/>
      <c r="O460" s="8"/>
      <c r="P460" s="8"/>
      <c r="Q460" s="8"/>
      <c r="R460" s="8"/>
      <c r="S460" s="8"/>
      <c r="T460" s="8"/>
      <c r="U460" s="8"/>
      <c r="V460" s="8"/>
      <c r="W460" s="8"/>
      <c r="X460" s="8"/>
      <c r="Y460" s="8"/>
      <c r="Z460" s="8"/>
      <c r="AA460" s="8"/>
    </row>
    <row r="461" spans="1:27" ht="15.75" customHeight="1">
      <c r="M461" s="8"/>
      <c r="N461" s="8"/>
      <c r="O461" s="8"/>
      <c r="P461" s="8"/>
      <c r="Q461" s="8"/>
      <c r="R461" s="8"/>
      <c r="S461" s="8"/>
      <c r="T461" s="8"/>
      <c r="U461" s="8"/>
      <c r="V461" s="8"/>
      <c r="W461" s="8"/>
      <c r="X461" s="8"/>
      <c r="Y461" s="8"/>
      <c r="Z461" s="8"/>
      <c r="AA461" s="8"/>
    </row>
    <row r="462" spans="1:27" ht="15.75" customHeight="1">
      <c r="M462" s="8"/>
      <c r="N462" s="8"/>
      <c r="O462" s="8"/>
      <c r="P462" s="8"/>
      <c r="Q462" s="8"/>
      <c r="R462" s="8"/>
      <c r="S462" s="8"/>
      <c r="T462" s="8"/>
      <c r="U462" s="8"/>
      <c r="V462" s="8"/>
      <c r="W462" s="8"/>
      <c r="X462" s="8"/>
      <c r="Y462" s="8"/>
      <c r="Z462" s="8"/>
      <c r="AA462" s="8"/>
    </row>
    <row r="463" spans="1:27" ht="15.75" customHeight="1">
      <c r="M463" s="8"/>
      <c r="N463" s="8"/>
      <c r="O463" s="8"/>
      <c r="P463" s="8"/>
      <c r="Q463" s="8"/>
      <c r="R463" s="8"/>
      <c r="S463" s="8"/>
      <c r="T463" s="8"/>
      <c r="U463" s="8"/>
      <c r="V463" s="8"/>
      <c r="W463" s="8"/>
      <c r="X463" s="8"/>
      <c r="Y463" s="8"/>
      <c r="Z463" s="8"/>
      <c r="AA463" s="8"/>
    </row>
    <row r="464" spans="1:27" ht="15.75" customHeight="1">
      <c r="M464" s="8"/>
      <c r="N464" s="8"/>
      <c r="O464" s="8"/>
      <c r="P464" s="8"/>
      <c r="Q464" s="8"/>
      <c r="R464" s="8"/>
      <c r="S464" s="8"/>
      <c r="T464" s="8"/>
      <c r="U464" s="8"/>
      <c r="V464" s="8"/>
      <c r="W464" s="8"/>
      <c r="X464" s="8"/>
      <c r="Y464" s="8"/>
      <c r="Z464" s="8"/>
      <c r="AA464" s="8"/>
    </row>
    <row r="465" spans="13:27" ht="15.75" customHeight="1">
      <c r="M465" s="8"/>
      <c r="N465" s="8"/>
      <c r="O465" s="8"/>
      <c r="P465" s="8"/>
      <c r="Q465" s="8"/>
      <c r="R465" s="8"/>
      <c r="S465" s="8"/>
      <c r="T465" s="8"/>
      <c r="U465" s="8"/>
      <c r="V465" s="8"/>
      <c r="W465" s="8"/>
      <c r="X465" s="8"/>
      <c r="Y465" s="8"/>
      <c r="Z465" s="8"/>
      <c r="AA465" s="8"/>
    </row>
    <row r="466" spans="13:27" ht="15.75" customHeight="1">
      <c r="M466" s="8"/>
      <c r="N466" s="8"/>
      <c r="O466" s="8"/>
      <c r="P466" s="8"/>
      <c r="Q466" s="8"/>
      <c r="R466" s="8"/>
      <c r="S466" s="8"/>
      <c r="T466" s="8"/>
      <c r="U466" s="8"/>
      <c r="V466" s="8"/>
      <c r="W466" s="8"/>
      <c r="X466" s="8"/>
      <c r="Y466" s="8"/>
      <c r="Z466" s="8"/>
      <c r="AA466" s="8"/>
    </row>
    <row r="467" spans="13:27" ht="15.75" customHeight="1">
      <c r="M467" s="8"/>
      <c r="N467" s="8"/>
      <c r="O467" s="8"/>
      <c r="P467" s="8"/>
      <c r="Q467" s="8"/>
      <c r="R467" s="8"/>
      <c r="S467" s="8"/>
      <c r="T467" s="8"/>
      <c r="U467" s="8"/>
      <c r="V467" s="8"/>
      <c r="W467" s="8"/>
      <c r="X467" s="8"/>
      <c r="Y467" s="8"/>
      <c r="Z467" s="8"/>
      <c r="AA467" s="8"/>
    </row>
    <row r="468" spans="13:27" ht="15.75" customHeight="1">
      <c r="M468" s="8"/>
      <c r="N468" s="8"/>
      <c r="O468" s="8"/>
      <c r="P468" s="8"/>
      <c r="Q468" s="8"/>
      <c r="R468" s="8"/>
      <c r="S468" s="8"/>
      <c r="T468" s="8"/>
      <c r="U468" s="8"/>
      <c r="V468" s="8"/>
      <c r="W468" s="8"/>
      <c r="X468" s="8"/>
      <c r="Y468" s="8"/>
      <c r="Z468" s="8"/>
      <c r="AA468" s="8"/>
    </row>
    <row r="469" spans="13:27" ht="15.75" customHeight="1">
      <c r="M469" s="8"/>
      <c r="N469" s="8"/>
      <c r="O469" s="8"/>
      <c r="P469" s="8"/>
      <c r="Q469" s="8"/>
      <c r="R469" s="8"/>
      <c r="S469" s="8"/>
      <c r="T469" s="8"/>
      <c r="U469" s="8"/>
      <c r="V469" s="8"/>
      <c r="W469" s="8"/>
      <c r="X469" s="8"/>
      <c r="Y469" s="8"/>
      <c r="Z469" s="8"/>
      <c r="AA469" s="8"/>
    </row>
    <row r="470" spans="13:27" ht="15.75" customHeight="1">
      <c r="M470" s="8"/>
      <c r="N470" s="8"/>
      <c r="O470" s="8"/>
      <c r="P470" s="8"/>
      <c r="Q470" s="8"/>
      <c r="R470" s="8"/>
      <c r="S470" s="8"/>
      <c r="T470" s="8"/>
      <c r="U470" s="8"/>
      <c r="V470" s="8"/>
      <c r="W470" s="8"/>
      <c r="X470" s="8"/>
      <c r="Y470" s="8"/>
      <c r="Z470" s="8"/>
      <c r="AA470" s="8"/>
    </row>
    <row r="471" spans="13:27" ht="15.75" customHeight="1">
      <c r="M471" s="8"/>
      <c r="N471" s="8"/>
      <c r="O471" s="8"/>
      <c r="P471" s="8"/>
      <c r="Q471" s="8"/>
      <c r="R471" s="8"/>
      <c r="S471" s="8"/>
      <c r="T471" s="8"/>
      <c r="U471" s="8"/>
      <c r="V471" s="8"/>
      <c r="W471" s="8"/>
      <c r="X471" s="8"/>
      <c r="Y471" s="8"/>
      <c r="Z471" s="8"/>
      <c r="AA471" s="8"/>
    </row>
    <row r="472" spans="13:27" ht="15.75" customHeight="1">
      <c r="M472" s="8"/>
      <c r="N472" s="8"/>
      <c r="O472" s="8"/>
      <c r="P472" s="8"/>
      <c r="Q472" s="8"/>
      <c r="R472" s="8"/>
      <c r="S472" s="8"/>
      <c r="T472" s="8"/>
      <c r="U472" s="8"/>
      <c r="V472" s="8"/>
      <c r="W472" s="8"/>
      <c r="X472" s="8"/>
      <c r="Y472" s="8"/>
      <c r="Z472" s="8"/>
      <c r="AA472" s="8"/>
    </row>
    <row r="473" spans="13:27" ht="15.75" customHeight="1">
      <c r="M473" s="8"/>
      <c r="N473" s="8"/>
      <c r="O473" s="8"/>
      <c r="P473" s="8"/>
      <c r="Q473" s="8"/>
      <c r="R473" s="8"/>
      <c r="S473" s="8"/>
      <c r="T473" s="8"/>
      <c r="U473" s="8"/>
      <c r="V473" s="8"/>
      <c r="W473" s="8"/>
      <c r="X473" s="8"/>
      <c r="Y473" s="8"/>
      <c r="Z473" s="8"/>
      <c r="AA473" s="8"/>
    </row>
    <row r="474" spans="13:27" ht="15.75" customHeight="1">
      <c r="M474" s="8"/>
      <c r="N474" s="8"/>
      <c r="O474" s="8"/>
      <c r="P474" s="8"/>
      <c r="Q474" s="8"/>
      <c r="R474" s="8"/>
      <c r="S474" s="8"/>
      <c r="T474" s="8"/>
      <c r="U474" s="8"/>
      <c r="V474" s="8"/>
      <c r="W474" s="8"/>
      <c r="X474" s="8"/>
      <c r="Y474" s="8"/>
      <c r="Z474" s="8"/>
      <c r="AA474" s="8"/>
    </row>
    <row r="475" spans="13:27" ht="15.75" customHeight="1">
      <c r="M475" s="8"/>
      <c r="N475" s="8"/>
      <c r="O475" s="8"/>
      <c r="P475" s="8"/>
      <c r="Q475" s="8"/>
      <c r="R475" s="8"/>
      <c r="S475" s="8"/>
      <c r="T475" s="8"/>
      <c r="U475" s="8"/>
      <c r="V475" s="8"/>
      <c r="W475" s="8"/>
      <c r="X475" s="8"/>
      <c r="Y475" s="8"/>
      <c r="Z475" s="8"/>
      <c r="AA475" s="8"/>
    </row>
    <row r="476" spans="13:27" ht="15.75" customHeight="1">
      <c r="M476" s="8"/>
      <c r="N476" s="8"/>
      <c r="O476" s="8"/>
      <c r="P476" s="8"/>
      <c r="Q476" s="8"/>
      <c r="R476" s="8"/>
      <c r="S476" s="8"/>
      <c r="T476" s="8"/>
      <c r="U476" s="8"/>
      <c r="V476" s="8"/>
      <c r="W476" s="8"/>
      <c r="X476" s="8"/>
      <c r="Y476" s="8"/>
      <c r="Z476" s="8"/>
      <c r="AA476" s="8"/>
    </row>
    <row r="477" spans="13:27" ht="15.75" customHeight="1">
      <c r="M477" s="8"/>
      <c r="N477" s="8"/>
      <c r="O477" s="8"/>
      <c r="P477" s="8"/>
      <c r="Q477" s="8"/>
      <c r="R477" s="8"/>
      <c r="S477" s="8"/>
      <c r="T477" s="8"/>
      <c r="U477" s="8"/>
      <c r="V477" s="8"/>
      <c r="W477" s="8"/>
      <c r="X477" s="8"/>
      <c r="Y477" s="8"/>
      <c r="Z477" s="8"/>
      <c r="AA477" s="8"/>
    </row>
    <row r="478" spans="13:27" ht="15.75" customHeight="1">
      <c r="M478" s="8"/>
      <c r="N478" s="8"/>
      <c r="O478" s="8"/>
      <c r="P478" s="8"/>
      <c r="Q478" s="8"/>
      <c r="R478" s="8"/>
      <c r="S478" s="8"/>
      <c r="T478" s="8"/>
      <c r="U478" s="8"/>
      <c r="V478" s="8"/>
      <c r="W478" s="8"/>
      <c r="X478" s="8"/>
      <c r="Y478" s="8"/>
      <c r="Z478" s="8"/>
      <c r="AA478" s="8"/>
    </row>
    <row r="479" spans="13:27" ht="15.75" customHeight="1">
      <c r="M479" s="8"/>
      <c r="N479" s="8"/>
      <c r="O479" s="8"/>
      <c r="P479" s="8"/>
      <c r="Q479" s="8"/>
      <c r="R479" s="8"/>
      <c r="S479" s="8"/>
      <c r="T479" s="8"/>
      <c r="U479" s="8"/>
      <c r="V479" s="8"/>
      <c r="W479" s="8"/>
      <c r="X479" s="8"/>
      <c r="Y479" s="8"/>
      <c r="Z479" s="8"/>
      <c r="AA479" s="8"/>
    </row>
    <row r="480" spans="13:27" ht="15.75" customHeight="1">
      <c r="M480" s="8"/>
      <c r="N480" s="8"/>
      <c r="O480" s="8"/>
      <c r="P480" s="8"/>
      <c r="Q480" s="8"/>
      <c r="R480" s="8"/>
      <c r="S480" s="8"/>
      <c r="T480" s="8"/>
      <c r="U480" s="8"/>
      <c r="V480" s="8"/>
      <c r="W480" s="8"/>
      <c r="X480" s="8"/>
      <c r="Y480" s="8"/>
      <c r="Z480" s="8"/>
      <c r="AA480" s="8"/>
    </row>
    <row r="481" spans="13:27" ht="15.75" customHeight="1">
      <c r="M481" s="8"/>
      <c r="N481" s="8"/>
      <c r="O481" s="8"/>
      <c r="P481" s="8"/>
      <c r="Q481" s="8"/>
      <c r="R481" s="8"/>
      <c r="S481" s="8"/>
      <c r="T481" s="8"/>
      <c r="U481" s="8"/>
      <c r="V481" s="8"/>
      <c r="W481" s="8"/>
      <c r="X481" s="8"/>
      <c r="Y481" s="8"/>
      <c r="Z481" s="8"/>
      <c r="AA481" s="8"/>
    </row>
    <row r="482" spans="13:27" ht="15.75" customHeight="1">
      <c r="M482" s="8"/>
      <c r="N482" s="8"/>
      <c r="O482" s="8"/>
      <c r="P482" s="8"/>
      <c r="Q482" s="8"/>
      <c r="R482" s="8"/>
      <c r="S482" s="8"/>
      <c r="T482" s="8"/>
      <c r="U482" s="8"/>
      <c r="V482" s="8"/>
      <c r="W482" s="8"/>
      <c r="X482" s="8"/>
      <c r="Y482" s="8"/>
      <c r="Z482" s="8"/>
      <c r="AA482" s="8"/>
    </row>
    <row r="483" spans="13:27" ht="15.75" customHeight="1">
      <c r="M483" s="8"/>
      <c r="N483" s="8"/>
      <c r="O483" s="8"/>
      <c r="P483" s="8"/>
      <c r="Q483" s="8"/>
      <c r="R483" s="8"/>
      <c r="S483" s="8"/>
      <c r="T483" s="8"/>
      <c r="U483" s="8"/>
      <c r="V483" s="8"/>
      <c r="W483" s="8"/>
      <c r="X483" s="8"/>
      <c r="Y483" s="8"/>
      <c r="Z483" s="8"/>
      <c r="AA483" s="8"/>
    </row>
    <row r="484" spans="13:27" ht="15.75" customHeight="1">
      <c r="M484" s="8"/>
      <c r="N484" s="8"/>
      <c r="O484" s="8"/>
      <c r="P484" s="8"/>
      <c r="Q484" s="8"/>
      <c r="R484" s="8"/>
      <c r="S484" s="8"/>
      <c r="T484" s="8"/>
      <c r="U484" s="8"/>
      <c r="V484" s="8"/>
      <c r="W484" s="8"/>
      <c r="X484" s="8"/>
      <c r="Y484" s="8"/>
      <c r="Z484" s="8"/>
      <c r="AA484" s="8"/>
    </row>
    <row r="485" spans="13:27" ht="15.75" customHeight="1">
      <c r="M485" s="8"/>
      <c r="N485" s="8"/>
      <c r="O485" s="8"/>
      <c r="P485" s="8"/>
      <c r="Q485" s="8"/>
      <c r="R485" s="8"/>
      <c r="S485" s="8"/>
      <c r="T485" s="8"/>
      <c r="U485" s="8"/>
      <c r="V485" s="8"/>
      <c r="W485" s="8"/>
      <c r="X485" s="8"/>
      <c r="Y485" s="8"/>
      <c r="Z485" s="8"/>
      <c r="AA485" s="8"/>
    </row>
    <row r="486" spans="13:27" ht="15.75" customHeight="1">
      <c r="M486" s="8"/>
      <c r="N486" s="8"/>
      <c r="O486" s="8"/>
      <c r="P486" s="8"/>
      <c r="Q486" s="8"/>
      <c r="R486" s="8"/>
      <c r="S486" s="8"/>
      <c r="T486" s="8"/>
      <c r="U486" s="8"/>
      <c r="V486" s="8"/>
      <c r="W486" s="8"/>
      <c r="X486" s="8"/>
      <c r="Y486" s="8"/>
      <c r="Z486" s="8"/>
      <c r="AA486" s="8"/>
    </row>
    <row r="487" spans="13:27" ht="15.75" customHeight="1">
      <c r="M487" s="8"/>
      <c r="N487" s="8"/>
      <c r="O487" s="8"/>
      <c r="P487" s="8"/>
      <c r="Q487" s="8"/>
      <c r="R487" s="8"/>
      <c r="S487" s="8"/>
      <c r="T487" s="8"/>
      <c r="U487" s="8"/>
      <c r="V487" s="8"/>
      <c r="W487" s="8"/>
      <c r="X487" s="8"/>
      <c r="Y487" s="8"/>
      <c r="Z487" s="8"/>
      <c r="AA487" s="8"/>
    </row>
    <row r="488" spans="13:27" ht="15.75" customHeight="1">
      <c r="M488" s="8"/>
      <c r="N488" s="8"/>
      <c r="O488" s="8"/>
      <c r="P488" s="8"/>
      <c r="Q488" s="8"/>
      <c r="R488" s="8"/>
      <c r="S488" s="8"/>
      <c r="T488" s="8"/>
      <c r="U488" s="8"/>
      <c r="V488" s="8"/>
      <c r="W488" s="8"/>
      <c r="X488" s="8"/>
      <c r="Y488" s="8"/>
      <c r="Z488" s="8"/>
      <c r="AA488" s="8"/>
    </row>
    <row r="489" spans="13:27" ht="15.75" customHeight="1">
      <c r="M489" s="8"/>
      <c r="N489" s="8"/>
      <c r="O489" s="8"/>
      <c r="P489" s="8"/>
      <c r="Q489" s="8"/>
      <c r="R489" s="8"/>
      <c r="S489" s="8"/>
      <c r="T489" s="8"/>
      <c r="U489" s="8"/>
      <c r="V489" s="8"/>
      <c r="W489" s="8"/>
      <c r="X489" s="8"/>
      <c r="Y489" s="8"/>
      <c r="Z489" s="8"/>
      <c r="AA489" s="8"/>
    </row>
    <row r="490" spans="13:27" ht="15.75" customHeight="1">
      <c r="M490" s="8"/>
      <c r="N490" s="8"/>
      <c r="O490" s="8"/>
      <c r="P490" s="8"/>
      <c r="Q490" s="8"/>
      <c r="R490" s="8"/>
      <c r="S490" s="8"/>
      <c r="T490" s="8"/>
      <c r="U490" s="8"/>
      <c r="V490" s="8"/>
      <c r="W490" s="8"/>
      <c r="X490" s="8"/>
      <c r="Y490" s="8"/>
      <c r="Z490" s="8"/>
      <c r="AA490" s="8"/>
    </row>
    <row r="491" spans="13:27" ht="15.75" customHeight="1">
      <c r="M491" s="8"/>
      <c r="N491" s="8"/>
      <c r="O491" s="8"/>
      <c r="P491" s="8"/>
      <c r="Q491" s="8"/>
      <c r="R491" s="8"/>
      <c r="S491" s="8"/>
      <c r="T491" s="8"/>
      <c r="U491" s="8"/>
      <c r="V491" s="8"/>
      <c r="W491" s="8"/>
      <c r="X491" s="8"/>
      <c r="Y491" s="8"/>
      <c r="Z491" s="8"/>
      <c r="AA491" s="8"/>
    </row>
    <row r="492" spans="13:27" ht="15.75" customHeight="1">
      <c r="M492" s="8"/>
      <c r="N492" s="8"/>
      <c r="O492" s="8"/>
      <c r="P492" s="8"/>
      <c r="Q492" s="8"/>
      <c r="R492" s="8"/>
      <c r="S492" s="8"/>
      <c r="T492" s="8"/>
      <c r="U492" s="8"/>
      <c r="V492" s="8"/>
      <c r="W492" s="8"/>
      <c r="X492" s="8"/>
      <c r="Y492" s="8"/>
      <c r="Z492" s="8"/>
      <c r="AA492" s="8"/>
    </row>
    <row r="493" spans="13:27" ht="15.75" customHeight="1">
      <c r="M493" s="8"/>
      <c r="N493" s="8"/>
      <c r="O493" s="8"/>
      <c r="P493" s="8"/>
      <c r="Q493" s="8"/>
      <c r="R493" s="8"/>
      <c r="S493" s="8"/>
      <c r="T493" s="8"/>
      <c r="U493" s="8"/>
      <c r="V493" s="8"/>
      <c r="W493" s="8"/>
      <c r="X493" s="8"/>
      <c r="Y493" s="8"/>
      <c r="Z493" s="8"/>
      <c r="AA493" s="8"/>
    </row>
    <row r="494" spans="13:27" ht="15.75" customHeight="1">
      <c r="M494" s="8"/>
      <c r="N494" s="8"/>
      <c r="O494" s="8"/>
      <c r="P494" s="8"/>
      <c r="Q494" s="8"/>
      <c r="R494" s="8"/>
      <c r="S494" s="8"/>
      <c r="T494" s="8"/>
      <c r="U494" s="8"/>
      <c r="V494" s="8"/>
      <c r="W494" s="8"/>
      <c r="X494" s="8"/>
      <c r="Y494" s="8"/>
      <c r="Z494" s="8"/>
      <c r="AA494" s="8"/>
    </row>
    <row r="495" spans="13:27" ht="15.75" customHeight="1">
      <c r="M495" s="8"/>
      <c r="N495" s="8"/>
      <c r="O495" s="8"/>
      <c r="P495" s="8"/>
      <c r="Q495" s="8"/>
      <c r="R495" s="8"/>
      <c r="S495" s="8"/>
      <c r="T495" s="8"/>
      <c r="U495" s="8"/>
      <c r="V495" s="8"/>
      <c r="W495" s="8"/>
      <c r="X495" s="8"/>
      <c r="Y495" s="8"/>
      <c r="Z495" s="8"/>
      <c r="AA495" s="8"/>
    </row>
    <row r="496" spans="13:27" ht="15.75" customHeight="1">
      <c r="M496" s="8"/>
      <c r="N496" s="8"/>
      <c r="O496" s="8"/>
      <c r="P496" s="8"/>
      <c r="Q496" s="8"/>
      <c r="R496" s="8"/>
      <c r="S496" s="8"/>
      <c r="T496" s="8"/>
      <c r="U496" s="8"/>
      <c r="V496" s="8"/>
      <c r="W496" s="8"/>
      <c r="X496" s="8"/>
      <c r="Y496" s="8"/>
      <c r="Z496" s="8"/>
      <c r="AA496" s="8"/>
    </row>
    <row r="497" spans="13:27" ht="15.75" customHeight="1">
      <c r="M497" s="8"/>
      <c r="N497" s="8"/>
      <c r="O497" s="8"/>
      <c r="P497" s="8"/>
      <c r="Q497" s="8"/>
      <c r="R497" s="8"/>
      <c r="S497" s="8"/>
      <c r="T497" s="8"/>
      <c r="U497" s="8"/>
      <c r="V497" s="8"/>
      <c r="W497" s="8"/>
      <c r="X497" s="8"/>
      <c r="Y497" s="8"/>
      <c r="Z497" s="8"/>
      <c r="AA497" s="8"/>
    </row>
    <row r="498" spans="13:27" ht="15.75" customHeight="1">
      <c r="M498" s="8"/>
      <c r="N498" s="8"/>
      <c r="O498" s="8"/>
      <c r="P498" s="8"/>
      <c r="Q498" s="8"/>
      <c r="R498" s="8"/>
      <c r="S498" s="8"/>
      <c r="T498" s="8"/>
      <c r="U498" s="8"/>
      <c r="V498" s="8"/>
      <c r="W498" s="8"/>
      <c r="X498" s="8"/>
      <c r="Y498" s="8"/>
      <c r="Z498" s="8"/>
      <c r="AA498" s="8"/>
    </row>
    <row r="499" spans="13:27" ht="15.75" customHeight="1">
      <c r="M499" s="8"/>
      <c r="N499" s="8"/>
      <c r="O499" s="8"/>
      <c r="P499" s="8"/>
      <c r="Q499" s="8"/>
      <c r="R499" s="8"/>
      <c r="S499" s="8"/>
      <c r="T499" s="8"/>
      <c r="U499" s="8"/>
      <c r="V499" s="8"/>
      <c r="W499" s="8"/>
      <c r="X499" s="8"/>
      <c r="Y499" s="8"/>
      <c r="Z499" s="8"/>
      <c r="AA499" s="8"/>
    </row>
    <row r="500" spans="13:27" ht="15.75" customHeight="1">
      <c r="M500" s="8"/>
      <c r="N500" s="8"/>
      <c r="O500" s="8"/>
      <c r="P500" s="8"/>
      <c r="Q500" s="8"/>
      <c r="R500" s="8"/>
      <c r="S500" s="8"/>
      <c r="T500" s="8"/>
      <c r="U500" s="8"/>
      <c r="V500" s="8"/>
      <c r="W500" s="8"/>
      <c r="X500" s="8"/>
      <c r="Y500" s="8"/>
      <c r="Z500" s="8"/>
      <c r="AA500" s="8"/>
    </row>
    <row r="501" spans="13:27" ht="15.75" customHeight="1">
      <c r="M501" s="8"/>
      <c r="N501" s="8"/>
      <c r="O501" s="8"/>
      <c r="P501" s="8"/>
      <c r="Q501" s="8"/>
      <c r="R501" s="8"/>
      <c r="S501" s="8"/>
      <c r="T501" s="8"/>
      <c r="U501" s="8"/>
      <c r="V501" s="8"/>
      <c r="W501" s="8"/>
      <c r="X501" s="8"/>
      <c r="Y501" s="8"/>
      <c r="Z501" s="8"/>
      <c r="AA501" s="8"/>
    </row>
    <row r="502" spans="13:27" ht="15.75" customHeight="1">
      <c r="M502" s="8"/>
      <c r="N502" s="8"/>
      <c r="O502" s="8"/>
      <c r="P502" s="8"/>
      <c r="Q502" s="8"/>
      <c r="R502" s="8"/>
      <c r="S502" s="8"/>
      <c r="T502" s="8"/>
      <c r="U502" s="8"/>
      <c r="V502" s="8"/>
      <c r="W502" s="8"/>
      <c r="X502" s="8"/>
      <c r="Y502" s="8"/>
      <c r="Z502" s="8"/>
      <c r="AA502" s="8"/>
    </row>
    <row r="503" spans="13:27" ht="15.75" customHeight="1">
      <c r="M503" s="8"/>
      <c r="N503" s="8"/>
      <c r="O503" s="8"/>
      <c r="P503" s="8"/>
      <c r="Q503" s="8"/>
      <c r="R503" s="8"/>
      <c r="S503" s="8"/>
      <c r="T503" s="8"/>
      <c r="U503" s="8"/>
      <c r="V503" s="8"/>
      <c r="W503" s="8"/>
      <c r="X503" s="8"/>
      <c r="Y503" s="8"/>
      <c r="Z503" s="8"/>
      <c r="AA503" s="8"/>
    </row>
    <row r="504" spans="13:27" ht="15.75" customHeight="1">
      <c r="M504" s="8"/>
      <c r="N504" s="8"/>
      <c r="O504" s="8"/>
      <c r="P504" s="8"/>
      <c r="Q504" s="8"/>
      <c r="R504" s="8"/>
      <c r="S504" s="8"/>
      <c r="T504" s="8"/>
      <c r="U504" s="8"/>
      <c r="V504" s="8"/>
      <c r="W504" s="8"/>
      <c r="X504" s="8"/>
      <c r="Y504" s="8"/>
      <c r="Z504" s="8"/>
      <c r="AA504" s="8"/>
    </row>
    <row r="505" spans="13:27" ht="15.75" customHeight="1">
      <c r="M505" s="8"/>
      <c r="N505" s="8"/>
      <c r="O505" s="8"/>
      <c r="P505" s="8"/>
      <c r="Q505" s="8"/>
      <c r="R505" s="8"/>
      <c r="S505" s="8"/>
      <c r="T505" s="8"/>
      <c r="U505" s="8"/>
      <c r="V505" s="8"/>
      <c r="W505" s="8"/>
      <c r="X505" s="8"/>
      <c r="Y505" s="8"/>
      <c r="Z505" s="8"/>
      <c r="AA505" s="8"/>
    </row>
    <row r="506" spans="13:27" ht="15.75" customHeight="1">
      <c r="M506" s="8"/>
      <c r="N506" s="8"/>
      <c r="O506" s="8"/>
      <c r="P506" s="8"/>
      <c r="Q506" s="8"/>
      <c r="R506" s="8"/>
      <c r="S506" s="8"/>
      <c r="T506" s="8"/>
      <c r="U506" s="8"/>
      <c r="V506" s="8"/>
      <c r="W506" s="8"/>
      <c r="X506" s="8"/>
      <c r="Y506" s="8"/>
      <c r="Z506" s="8"/>
      <c r="AA506" s="8"/>
    </row>
    <row r="507" spans="13:27" ht="15.75" customHeight="1">
      <c r="M507" s="8"/>
      <c r="N507" s="8"/>
      <c r="O507" s="8"/>
      <c r="P507" s="8"/>
      <c r="Q507" s="8"/>
      <c r="R507" s="8"/>
      <c r="S507" s="8"/>
      <c r="T507" s="8"/>
      <c r="U507" s="8"/>
      <c r="V507" s="8"/>
      <c r="W507" s="8"/>
      <c r="X507" s="8"/>
      <c r="Y507" s="8"/>
      <c r="Z507" s="8"/>
      <c r="AA507" s="8"/>
    </row>
    <row r="508" spans="13:27" ht="15.75" customHeight="1">
      <c r="M508" s="8"/>
      <c r="N508" s="8"/>
      <c r="O508" s="8"/>
      <c r="P508" s="8"/>
      <c r="Q508" s="8"/>
      <c r="R508" s="8"/>
      <c r="S508" s="8"/>
      <c r="T508" s="8"/>
      <c r="U508" s="8"/>
      <c r="V508" s="8"/>
      <c r="W508" s="8"/>
      <c r="X508" s="8"/>
      <c r="Y508" s="8"/>
      <c r="Z508" s="8"/>
      <c r="AA508" s="8"/>
    </row>
    <row r="509" spans="13:27" ht="15.75" customHeight="1">
      <c r="M509" s="8"/>
      <c r="N509" s="8"/>
      <c r="O509" s="8"/>
      <c r="P509" s="8"/>
      <c r="Q509" s="8"/>
      <c r="R509" s="8"/>
      <c r="S509" s="8"/>
      <c r="T509" s="8"/>
      <c r="U509" s="8"/>
      <c r="V509" s="8"/>
      <c r="W509" s="8"/>
      <c r="X509" s="8"/>
      <c r="Y509" s="8"/>
      <c r="Z509" s="8"/>
      <c r="AA509" s="8"/>
    </row>
    <row r="510" spans="13:27" ht="15.75" customHeight="1">
      <c r="M510" s="8"/>
      <c r="N510" s="8"/>
      <c r="O510" s="8"/>
      <c r="P510" s="8"/>
      <c r="Q510" s="8"/>
      <c r="R510" s="8"/>
      <c r="S510" s="8"/>
      <c r="T510" s="8"/>
      <c r="U510" s="8"/>
      <c r="V510" s="8"/>
      <c r="W510" s="8"/>
      <c r="X510" s="8"/>
      <c r="Y510" s="8"/>
      <c r="Z510" s="8"/>
      <c r="AA510" s="8"/>
    </row>
    <row r="511" spans="13:27" ht="15.75" customHeight="1">
      <c r="M511" s="8"/>
      <c r="N511" s="8"/>
      <c r="O511" s="8"/>
      <c r="P511" s="8"/>
      <c r="Q511" s="8"/>
      <c r="R511" s="8"/>
      <c r="S511" s="8"/>
      <c r="T511" s="8"/>
      <c r="U511" s="8"/>
      <c r="V511" s="8"/>
      <c r="W511" s="8"/>
      <c r="X511" s="8"/>
      <c r="Y511" s="8"/>
      <c r="Z511" s="8"/>
      <c r="AA511" s="8"/>
    </row>
    <row r="512" spans="13:27" ht="15.75" customHeight="1">
      <c r="M512" s="8"/>
      <c r="N512" s="8"/>
      <c r="O512" s="8"/>
      <c r="P512" s="8"/>
      <c r="Q512" s="8"/>
      <c r="R512" s="8"/>
      <c r="S512" s="8"/>
      <c r="T512" s="8"/>
      <c r="U512" s="8"/>
      <c r="V512" s="8"/>
      <c r="W512" s="8"/>
      <c r="X512" s="8"/>
      <c r="Y512" s="8"/>
      <c r="Z512" s="8"/>
      <c r="AA512" s="8"/>
    </row>
    <row r="513" spans="13:27" ht="15.75" customHeight="1">
      <c r="M513" s="8"/>
      <c r="N513" s="8"/>
      <c r="O513" s="8"/>
      <c r="P513" s="8"/>
      <c r="Q513" s="8"/>
      <c r="R513" s="8"/>
      <c r="S513" s="8"/>
      <c r="T513" s="8"/>
      <c r="U513" s="8"/>
      <c r="V513" s="8"/>
      <c r="W513" s="8"/>
      <c r="X513" s="8"/>
      <c r="Y513" s="8"/>
      <c r="Z513" s="8"/>
      <c r="AA513" s="8"/>
    </row>
    <row r="514" spans="13:27" ht="15.75" customHeight="1">
      <c r="M514" s="8"/>
      <c r="N514" s="8"/>
      <c r="O514" s="8"/>
      <c r="P514" s="8"/>
      <c r="Q514" s="8"/>
      <c r="R514" s="8"/>
      <c r="S514" s="8"/>
      <c r="T514" s="8"/>
      <c r="U514" s="8"/>
      <c r="V514" s="8"/>
      <c r="W514" s="8"/>
      <c r="X514" s="8"/>
      <c r="Y514" s="8"/>
      <c r="Z514" s="8"/>
      <c r="AA514" s="8"/>
    </row>
    <row r="515" spans="13:27" ht="15.75" customHeight="1">
      <c r="M515" s="8"/>
      <c r="N515" s="8"/>
      <c r="O515" s="8"/>
      <c r="P515" s="8"/>
      <c r="Q515" s="8"/>
      <c r="R515" s="8"/>
      <c r="S515" s="8"/>
      <c r="T515" s="8"/>
      <c r="U515" s="8"/>
      <c r="V515" s="8"/>
      <c r="W515" s="8"/>
      <c r="X515" s="8"/>
      <c r="Y515" s="8"/>
      <c r="Z515" s="8"/>
      <c r="AA515" s="8"/>
    </row>
    <row r="516" spans="13:27" ht="15.75" customHeight="1">
      <c r="M516" s="8"/>
      <c r="N516" s="8"/>
      <c r="O516" s="8"/>
      <c r="P516" s="8"/>
      <c r="Q516" s="8"/>
      <c r="R516" s="8"/>
      <c r="S516" s="8"/>
      <c r="T516" s="8"/>
      <c r="U516" s="8"/>
      <c r="V516" s="8"/>
      <c r="W516" s="8"/>
      <c r="X516" s="8"/>
      <c r="Y516" s="8"/>
      <c r="Z516" s="8"/>
      <c r="AA516" s="8"/>
    </row>
    <row r="517" spans="13:27" ht="15.75" customHeight="1">
      <c r="M517" s="8"/>
      <c r="N517" s="8"/>
      <c r="O517" s="8"/>
      <c r="P517" s="8"/>
      <c r="Q517" s="8"/>
      <c r="R517" s="8"/>
      <c r="S517" s="8"/>
      <c r="T517" s="8"/>
      <c r="U517" s="8"/>
      <c r="V517" s="8"/>
      <c r="W517" s="8"/>
      <c r="X517" s="8"/>
      <c r="Y517" s="8"/>
      <c r="Z517" s="8"/>
      <c r="AA517" s="8"/>
    </row>
    <row r="518" spans="13:27" ht="15.75" customHeight="1">
      <c r="M518" s="8"/>
      <c r="N518" s="8"/>
      <c r="O518" s="8"/>
      <c r="P518" s="8"/>
      <c r="Q518" s="8"/>
      <c r="R518" s="8"/>
      <c r="S518" s="8"/>
      <c r="T518" s="8"/>
      <c r="U518" s="8"/>
      <c r="V518" s="8"/>
      <c r="W518" s="8"/>
      <c r="X518" s="8"/>
      <c r="Y518" s="8"/>
      <c r="Z518" s="8"/>
      <c r="AA518" s="8"/>
    </row>
    <row r="519" spans="13:27" ht="15.75" customHeight="1">
      <c r="M519" s="8"/>
      <c r="N519" s="8"/>
      <c r="O519" s="8"/>
      <c r="P519" s="8"/>
      <c r="Q519" s="8"/>
      <c r="R519" s="8"/>
      <c r="S519" s="8"/>
      <c r="T519" s="8"/>
      <c r="U519" s="8"/>
      <c r="V519" s="8"/>
      <c r="W519" s="8"/>
      <c r="X519" s="8"/>
      <c r="Y519" s="8"/>
      <c r="Z519" s="8"/>
      <c r="AA519" s="8"/>
    </row>
    <row r="520" spans="13:27" ht="15.75" customHeight="1">
      <c r="M520" s="8"/>
      <c r="N520" s="8"/>
      <c r="O520" s="8"/>
      <c r="P520" s="8"/>
      <c r="Q520" s="8"/>
      <c r="R520" s="8"/>
      <c r="S520" s="8"/>
      <c r="T520" s="8"/>
      <c r="U520" s="8"/>
      <c r="V520" s="8"/>
      <c r="W520" s="8"/>
      <c r="X520" s="8"/>
      <c r="Y520" s="8"/>
      <c r="Z520" s="8"/>
      <c r="AA520" s="8"/>
    </row>
    <row r="521" spans="13:27" ht="15.75" customHeight="1">
      <c r="M521" s="8"/>
      <c r="N521" s="8"/>
      <c r="O521" s="8"/>
      <c r="P521" s="8"/>
      <c r="Q521" s="8"/>
      <c r="R521" s="8"/>
      <c r="S521" s="8"/>
      <c r="T521" s="8"/>
      <c r="U521" s="8"/>
      <c r="V521" s="8"/>
      <c r="W521" s="8"/>
      <c r="X521" s="8"/>
      <c r="Y521" s="8"/>
      <c r="Z521" s="8"/>
      <c r="AA521" s="8"/>
    </row>
    <row r="522" spans="13:27" ht="15.75" customHeight="1">
      <c r="M522" s="8"/>
      <c r="N522" s="8"/>
      <c r="O522" s="8"/>
      <c r="P522" s="8"/>
      <c r="Q522" s="8"/>
      <c r="R522" s="8"/>
      <c r="S522" s="8"/>
      <c r="T522" s="8"/>
      <c r="U522" s="8"/>
      <c r="V522" s="8"/>
      <c r="W522" s="8"/>
      <c r="X522" s="8"/>
      <c r="Y522" s="8"/>
      <c r="Z522" s="8"/>
      <c r="AA522" s="8"/>
    </row>
    <row r="523" spans="13:27" ht="15.75" customHeight="1">
      <c r="M523" s="8"/>
      <c r="N523" s="8"/>
      <c r="O523" s="8"/>
      <c r="P523" s="8"/>
      <c r="Q523" s="8"/>
      <c r="R523" s="8"/>
      <c r="S523" s="8"/>
      <c r="T523" s="8"/>
      <c r="U523" s="8"/>
      <c r="V523" s="8"/>
      <c r="W523" s="8"/>
      <c r="X523" s="8"/>
      <c r="Y523" s="8"/>
      <c r="Z523" s="8"/>
      <c r="AA523" s="8"/>
    </row>
    <row r="524" spans="13:27" ht="15.75" customHeight="1">
      <c r="M524" s="8"/>
      <c r="N524" s="8"/>
      <c r="O524" s="8"/>
      <c r="P524" s="8"/>
      <c r="Q524" s="8"/>
      <c r="R524" s="8"/>
      <c r="S524" s="8"/>
      <c r="T524" s="8"/>
      <c r="U524" s="8"/>
      <c r="V524" s="8"/>
      <c r="W524" s="8"/>
      <c r="X524" s="8"/>
      <c r="Y524" s="8"/>
      <c r="Z524" s="8"/>
      <c r="AA524" s="8"/>
    </row>
    <row r="525" spans="13:27" ht="15.75" customHeight="1">
      <c r="M525" s="8"/>
      <c r="N525" s="8"/>
      <c r="O525" s="8"/>
      <c r="P525" s="8"/>
      <c r="Q525" s="8"/>
      <c r="R525" s="8"/>
      <c r="S525" s="8"/>
      <c r="T525" s="8"/>
      <c r="U525" s="8"/>
      <c r="V525" s="8"/>
      <c r="W525" s="8"/>
      <c r="X525" s="8"/>
      <c r="Y525" s="8"/>
      <c r="Z525" s="8"/>
      <c r="AA525" s="8"/>
    </row>
    <row r="526" spans="13:27" ht="15.75" customHeight="1">
      <c r="M526" s="8"/>
      <c r="N526" s="8"/>
      <c r="O526" s="8"/>
      <c r="P526" s="8"/>
      <c r="Q526" s="8"/>
      <c r="R526" s="8"/>
      <c r="S526" s="8"/>
      <c r="T526" s="8"/>
      <c r="U526" s="8"/>
      <c r="V526" s="8"/>
      <c r="W526" s="8"/>
      <c r="X526" s="8"/>
      <c r="Y526" s="8"/>
      <c r="Z526" s="8"/>
      <c r="AA526" s="8"/>
    </row>
    <row r="527" spans="13:27" ht="15.75" customHeight="1">
      <c r="M527" s="8"/>
      <c r="N527" s="8"/>
      <c r="O527" s="8"/>
      <c r="P527" s="8"/>
      <c r="Q527" s="8"/>
      <c r="R527" s="8"/>
      <c r="S527" s="8"/>
      <c r="T527" s="8"/>
      <c r="U527" s="8"/>
      <c r="V527" s="8"/>
      <c r="W527" s="8"/>
      <c r="X527" s="8"/>
      <c r="Y527" s="8"/>
      <c r="Z527" s="8"/>
      <c r="AA527" s="8"/>
    </row>
    <row r="528" spans="13:27" ht="15.75" customHeight="1">
      <c r="M528" s="8"/>
      <c r="N528" s="8"/>
      <c r="O528" s="8"/>
      <c r="P528" s="8"/>
      <c r="Q528" s="8"/>
      <c r="R528" s="8"/>
      <c r="S528" s="8"/>
      <c r="T528" s="8"/>
      <c r="U528" s="8"/>
      <c r="V528" s="8"/>
      <c r="W528" s="8"/>
      <c r="X528" s="8"/>
      <c r="Y528" s="8"/>
      <c r="Z528" s="8"/>
      <c r="AA528" s="8"/>
    </row>
    <row r="529" spans="13:27" ht="15.75" customHeight="1">
      <c r="M529" s="8"/>
      <c r="N529" s="8"/>
      <c r="O529" s="8"/>
      <c r="P529" s="8"/>
      <c r="Q529" s="8"/>
      <c r="R529" s="8"/>
      <c r="S529" s="8"/>
      <c r="T529" s="8"/>
      <c r="U529" s="8"/>
      <c r="V529" s="8"/>
      <c r="W529" s="8"/>
      <c r="X529" s="8"/>
      <c r="Y529" s="8"/>
      <c r="Z529" s="8"/>
      <c r="AA529" s="8"/>
    </row>
    <row r="530" spans="13:27" ht="15.75" customHeight="1">
      <c r="M530" s="8"/>
      <c r="N530" s="8"/>
      <c r="O530" s="8"/>
      <c r="P530" s="8"/>
      <c r="Q530" s="8"/>
      <c r="R530" s="8"/>
      <c r="S530" s="8"/>
      <c r="T530" s="8"/>
      <c r="U530" s="8"/>
      <c r="V530" s="8"/>
      <c r="W530" s="8"/>
      <c r="X530" s="8"/>
      <c r="Y530" s="8"/>
      <c r="Z530" s="8"/>
      <c r="AA530" s="8"/>
    </row>
    <row r="531" spans="13:27" ht="15.75" customHeight="1">
      <c r="M531" s="8"/>
      <c r="N531" s="8"/>
      <c r="O531" s="8"/>
      <c r="P531" s="8"/>
      <c r="Q531" s="8"/>
      <c r="R531" s="8"/>
      <c r="S531" s="8"/>
      <c r="T531" s="8"/>
      <c r="U531" s="8"/>
      <c r="V531" s="8"/>
      <c r="W531" s="8"/>
      <c r="X531" s="8"/>
      <c r="Y531" s="8"/>
      <c r="Z531" s="8"/>
      <c r="AA531" s="8"/>
    </row>
    <row r="532" spans="13:27" ht="15.75" customHeight="1">
      <c r="M532" s="8"/>
      <c r="N532" s="8"/>
      <c r="O532" s="8"/>
      <c r="P532" s="8"/>
      <c r="Q532" s="8"/>
      <c r="R532" s="8"/>
      <c r="S532" s="8"/>
      <c r="T532" s="8"/>
      <c r="U532" s="8"/>
      <c r="V532" s="8"/>
      <c r="W532" s="8"/>
      <c r="X532" s="8"/>
      <c r="Y532" s="8"/>
      <c r="Z532" s="8"/>
      <c r="AA532" s="8"/>
    </row>
    <row r="533" spans="13:27" ht="15.75" customHeight="1">
      <c r="M533" s="8"/>
      <c r="N533" s="8"/>
      <c r="O533" s="8"/>
      <c r="P533" s="8"/>
      <c r="Q533" s="8"/>
      <c r="R533" s="8"/>
      <c r="S533" s="8"/>
      <c r="T533" s="8"/>
      <c r="U533" s="8"/>
      <c r="V533" s="8"/>
      <c r="W533" s="8"/>
      <c r="X533" s="8"/>
      <c r="Y533" s="8"/>
      <c r="Z533" s="8"/>
      <c r="AA533" s="8"/>
    </row>
    <row r="534" spans="13:27" ht="15.75" customHeight="1">
      <c r="M534" s="8"/>
      <c r="N534" s="8"/>
      <c r="O534" s="8"/>
      <c r="P534" s="8"/>
      <c r="Q534" s="8"/>
      <c r="R534" s="8"/>
      <c r="S534" s="8"/>
      <c r="T534" s="8"/>
      <c r="U534" s="8"/>
      <c r="V534" s="8"/>
      <c r="W534" s="8"/>
      <c r="X534" s="8"/>
      <c r="Y534" s="8"/>
      <c r="Z534" s="8"/>
      <c r="AA534" s="8"/>
    </row>
    <row r="535" spans="13:27" ht="15.75" customHeight="1">
      <c r="M535" s="8"/>
      <c r="N535" s="8"/>
      <c r="O535" s="8"/>
      <c r="P535" s="8"/>
      <c r="Q535" s="8"/>
      <c r="R535" s="8"/>
      <c r="S535" s="8"/>
      <c r="T535" s="8"/>
      <c r="U535" s="8"/>
      <c r="V535" s="8"/>
      <c r="W535" s="8"/>
      <c r="X535" s="8"/>
      <c r="Y535" s="8"/>
      <c r="Z535" s="8"/>
      <c r="AA535" s="8"/>
    </row>
    <row r="536" spans="13:27" ht="15.75" customHeight="1">
      <c r="M536" s="8"/>
      <c r="N536" s="8"/>
      <c r="O536" s="8"/>
      <c r="P536" s="8"/>
      <c r="Q536" s="8"/>
      <c r="R536" s="8"/>
      <c r="S536" s="8"/>
      <c r="T536" s="8"/>
      <c r="U536" s="8"/>
      <c r="V536" s="8"/>
      <c r="W536" s="8"/>
      <c r="X536" s="8"/>
      <c r="Y536" s="8"/>
      <c r="Z536" s="8"/>
      <c r="AA536" s="8"/>
    </row>
    <row r="537" spans="13:27" ht="15.75" customHeight="1">
      <c r="M537" s="8"/>
      <c r="N537" s="8"/>
      <c r="O537" s="8"/>
      <c r="P537" s="8"/>
      <c r="Q537" s="8"/>
      <c r="R537" s="8"/>
      <c r="S537" s="8"/>
      <c r="T537" s="8"/>
      <c r="U537" s="8"/>
      <c r="V537" s="8"/>
      <c r="W537" s="8"/>
      <c r="X537" s="8"/>
      <c r="Y537" s="8"/>
      <c r="Z537" s="8"/>
      <c r="AA537" s="8"/>
    </row>
    <row r="538" spans="13:27" ht="15.75" customHeight="1">
      <c r="M538" s="8"/>
      <c r="N538" s="8"/>
      <c r="O538" s="8"/>
      <c r="P538" s="8"/>
      <c r="Q538" s="8"/>
      <c r="R538" s="8"/>
      <c r="S538" s="8"/>
      <c r="T538" s="8"/>
      <c r="U538" s="8"/>
      <c r="V538" s="8"/>
      <c r="W538" s="8"/>
      <c r="X538" s="8"/>
      <c r="Y538" s="8"/>
      <c r="Z538" s="8"/>
      <c r="AA538" s="8"/>
    </row>
    <row r="539" spans="13:27" ht="15.75" customHeight="1">
      <c r="M539" s="8"/>
      <c r="N539" s="8"/>
      <c r="O539" s="8"/>
      <c r="P539" s="8"/>
      <c r="Q539" s="8"/>
      <c r="R539" s="8"/>
      <c r="S539" s="8"/>
      <c r="T539" s="8"/>
      <c r="U539" s="8"/>
      <c r="V539" s="8"/>
      <c r="W539" s="8"/>
      <c r="X539" s="8"/>
      <c r="Y539" s="8"/>
      <c r="Z539" s="8"/>
      <c r="AA539" s="8"/>
    </row>
    <row r="540" spans="13:27" ht="15.75" customHeight="1">
      <c r="M540" s="8"/>
      <c r="N540" s="8"/>
      <c r="O540" s="8"/>
      <c r="P540" s="8"/>
      <c r="Q540" s="8"/>
      <c r="R540" s="8"/>
      <c r="S540" s="8"/>
      <c r="T540" s="8"/>
      <c r="U540" s="8"/>
      <c r="V540" s="8"/>
      <c r="W540" s="8"/>
      <c r="X540" s="8"/>
      <c r="Y540" s="8"/>
      <c r="Z540" s="8"/>
      <c r="AA540" s="8"/>
    </row>
    <row r="541" spans="13:27" ht="15.75" customHeight="1">
      <c r="M541" s="8"/>
      <c r="N541" s="8"/>
      <c r="O541" s="8"/>
      <c r="P541" s="8"/>
      <c r="Q541" s="8"/>
      <c r="R541" s="8"/>
      <c r="S541" s="8"/>
      <c r="T541" s="8"/>
      <c r="U541" s="8"/>
      <c r="V541" s="8"/>
      <c r="W541" s="8"/>
      <c r="X541" s="8"/>
      <c r="Y541" s="8"/>
      <c r="Z541" s="8"/>
      <c r="AA541" s="8"/>
    </row>
    <row r="542" spans="13:27" ht="15.75" customHeight="1">
      <c r="M542" s="8"/>
      <c r="N542" s="8"/>
      <c r="O542" s="8"/>
      <c r="P542" s="8"/>
      <c r="Q542" s="8"/>
      <c r="R542" s="8"/>
      <c r="S542" s="8"/>
      <c r="T542" s="8"/>
      <c r="U542" s="8"/>
      <c r="V542" s="8"/>
      <c r="W542" s="8"/>
      <c r="X542" s="8"/>
      <c r="Y542" s="8"/>
      <c r="Z542" s="8"/>
      <c r="AA542" s="8"/>
    </row>
    <row r="543" spans="13:27" ht="15.75" customHeight="1">
      <c r="M543" s="8"/>
      <c r="N543" s="8"/>
      <c r="O543" s="8"/>
      <c r="P543" s="8"/>
      <c r="Q543" s="8"/>
      <c r="R543" s="8"/>
      <c r="S543" s="8"/>
      <c r="T543" s="8"/>
      <c r="U543" s="8"/>
      <c r="V543" s="8"/>
      <c r="W543" s="8"/>
      <c r="X543" s="8"/>
      <c r="Y543" s="8"/>
      <c r="Z543" s="8"/>
      <c r="AA543" s="8"/>
    </row>
    <row r="544" spans="13:27" ht="15.75" customHeight="1">
      <c r="M544" s="8"/>
      <c r="N544" s="8"/>
      <c r="O544" s="8"/>
      <c r="P544" s="8"/>
      <c r="Q544" s="8"/>
      <c r="R544" s="8"/>
      <c r="S544" s="8"/>
      <c r="T544" s="8"/>
      <c r="U544" s="8"/>
      <c r="V544" s="8"/>
      <c r="W544" s="8"/>
      <c r="X544" s="8"/>
      <c r="Y544" s="8"/>
      <c r="Z544" s="8"/>
      <c r="AA544" s="8"/>
    </row>
    <row r="545" spans="13:27" ht="15.75" customHeight="1">
      <c r="M545" s="8"/>
      <c r="N545" s="8"/>
      <c r="O545" s="8"/>
      <c r="P545" s="8"/>
      <c r="Q545" s="8"/>
      <c r="R545" s="8"/>
      <c r="S545" s="8"/>
      <c r="T545" s="8"/>
      <c r="U545" s="8"/>
      <c r="V545" s="8"/>
      <c r="W545" s="8"/>
      <c r="X545" s="8"/>
      <c r="Y545" s="8"/>
      <c r="Z545" s="8"/>
      <c r="AA545" s="8"/>
    </row>
    <row r="546" spans="13:27" ht="15.75" customHeight="1">
      <c r="M546" s="8"/>
      <c r="N546" s="8"/>
      <c r="O546" s="8"/>
      <c r="P546" s="8"/>
      <c r="Q546" s="8"/>
      <c r="R546" s="8"/>
      <c r="S546" s="8"/>
      <c r="T546" s="8"/>
      <c r="U546" s="8"/>
      <c r="V546" s="8"/>
      <c r="W546" s="8"/>
      <c r="X546" s="8"/>
      <c r="Y546" s="8"/>
      <c r="Z546" s="8"/>
      <c r="AA546" s="8"/>
    </row>
    <row r="547" spans="13:27" ht="15.75" customHeight="1">
      <c r="M547" s="8"/>
      <c r="N547" s="8"/>
      <c r="O547" s="8"/>
      <c r="P547" s="8"/>
      <c r="Q547" s="8"/>
      <c r="R547" s="8"/>
      <c r="S547" s="8"/>
      <c r="T547" s="8"/>
      <c r="U547" s="8"/>
      <c r="V547" s="8"/>
      <c r="W547" s="8"/>
      <c r="X547" s="8"/>
      <c r="Y547" s="8"/>
      <c r="Z547" s="8"/>
      <c r="AA547" s="8"/>
    </row>
    <row r="548" spans="13:27" ht="15.75" customHeight="1">
      <c r="M548" s="8"/>
      <c r="N548" s="8"/>
      <c r="O548" s="8"/>
      <c r="P548" s="8"/>
      <c r="Q548" s="8"/>
      <c r="R548" s="8"/>
      <c r="S548" s="8"/>
      <c r="T548" s="8"/>
      <c r="U548" s="8"/>
      <c r="V548" s="8"/>
      <c r="W548" s="8"/>
      <c r="X548" s="8"/>
      <c r="Y548" s="8"/>
      <c r="Z548" s="8"/>
      <c r="AA548" s="8"/>
    </row>
    <row r="549" spans="13:27" ht="15.75" customHeight="1">
      <c r="M549" s="8"/>
      <c r="N549" s="8"/>
      <c r="O549" s="8"/>
      <c r="P549" s="8"/>
      <c r="Q549" s="8"/>
      <c r="R549" s="8"/>
      <c r="S549" s="8"/>
      <c r="T549" s="8"/>
      <c r="U549" s="8"/>
      <c r="V549" s="8"/>
      <c r="W549" s="8"/>
      <c r="X549" s="8"/>
      <c r="Y549" s="8"/>
      <c r="Z549" s="8"/>
      <c r="AA549" s="8"/>
    </row>
    <row r="550" spans="13:27" ht="15.75" customHeight="1">
      <c r="M550" s="8"/>
      <c r="N550" s="8"/>
      <c r="O550" s="8"/>
      <c r="P550" s="8"/>
      <c r="Q550" s="8"/>
      <c r="R550" s="8"/>
      <c r="S550" s="8"/>
      <c r="T550" s="8"/>
      <c r="U550" s="8"/>
      <c r="V550" s="8"/>
      <c r="W550" s="8"/>
      <c r="X550" s="8"/>
      <c r="Y550" s="8"/>
      <c r="Z550" s="8"/>
      <c r="AA550" s="8"/>
    </row>
    <row r="551" spans="13:27" ht="15.75" customHeight="1">
      <c r="M551" s="8"/>
      <c r="N551" s="8"/>
      <c r="O551" s="8"/>
      <c r="P551" s="8"/>
      <c r="Q551" s="8"/>
      <c r="R551" s="8"/>
      <c r="S551" s="8"/>
      <c r="T551" s="8"/>
      <c r="U551" s="8"/>
      <c r="V551" s="8"/>
      <c r="W551" s="8"/>
      <c r="X551" s="8"/>
      <c r="Y551" s="8"/>
      <c r="Z551" s="8"/>
      <c r="AA551" s="8"/>
    </row>
    <row r="552" spans="13:27" ht="15.75" customHeight="1">
      <c r="M552" s="8"/>
      <c r="N552" s="8"/>
      <c r="O552" s="8"/>
      <c r="P552" s="8"/>
      <c r="Q552" s="8"/>
      <c r="R552" s="8"/>
      <c r="S552" s="8"/>
      <c r="T552" s="8"/>
      <c r="U552" s="8"/>
      <c r="V552" s="8"/>
      <c r="W552" s="8"/>
      <c r="X552" s="8"/>
      <c r="Y552" s="8"/>
      <c r="Z552" s="8"/>
      <c r="AA552" s="8"/>
    </row>
    <row r="553" spans="13:27" ht="15.75" customHeight="1">
      <c r="M553" s="8"/>
      <c r="N553" s="8"/>
      <c r="O553" s="8"/>
      <c r="P553" s="8"/>
      <c r="Q553" s="8"/>
      <c r="R553" s="8"/>
      <c r="S553" s="8"/>
      <c r="T553" s="8"/>
      <c r="U553" s="8"/>
      <c r="V553" s="8"/>
      <c r="W553" s="8"/>
      <c r="X553" s="8"/>
      <c r="Y553" s="8"/>
      <c r="Z553" s="8"/>
      <c r="AA553" s="8"/>
    </row>
    <row r="554" spans="13:27" ht="15.75" customHeight="1">
      <c r="M554" s="8"/>
      <c r="N554" s="8"/>
      <c r="O554" s="8"/>
      <c r="P554" s="8"/>
      <c r="Q554" s="8"/>
      <c r="R554" s="8"/>
      <c r="S554" s="8"/>
      <c r="T554" s="8"/>
      <c r="U554" s="8"/>
      <c r="V554" s="8"/>
      <c r="W554" s="8"/>
      <c r="X554" s="8"/>
      <c r="Y554" s="8"/>
      <c r="Z554" s="8"/>
      <c r="AA554" s="8"/>
    </row>
    <row r="555" spans="13:27" ht="15.75" customHeight="1">
      <c r="M555" s="8"/>
      <c r="N555" s="8"/>
      <c r="O555" s="8"/>
      <c r="P555" s="8"/>
      <c r="Q555" s="8"/>
      <c r="R555" s="8"/>
      <c r="S555" s="8"/>
      <c r="T555" s="8"/>
      <c r="U555" s="8"/>
      <c r="V555" s="8"/>
      <c r="W555" s="8"/>
      <c r="X555" s="8"/>
      <c r="Y555" s="8"/>
      <c r="Z555" s="8"/>
      <c r="AA555" s="8"/>
    </row>
    <row r="556" spans="13:27" ht="15.75" customHeight="1">
      <c r="M556" s="8"/>
      <c r="N556" s="8"/>
      <c r="O556" s="8"/>
      <c r="P556" s="8"/>
      <c r="Q556" s="8"/>
      <c r="R556" s="8"/>
      <c r="S556" s="8"/>
      <c r="T556" s="8"/>
      <c r="U556" s="8"/>
      <c r="V556" s="8"/>
      <c r="W556" s="8"/>
      <c r="X556" s="8"/>
      <c r="Y556" s="8"/>
      <c r="Z556" s="8"/>
      <c r="AA556" s="8"/>
    </row>
    <row r="557" spans="13:27" ht="15.75" customHeight="1">
      <c r="M557" s="8"/>
      <c r="N557" s="8"/>
      <c r="O557" s="8"/>
      <c r="P557" s="8"/>
      <c r="Q557" s="8"/>
      <c r="R557" s="8"/>
      <c r="S557" s="8"/>
      <c r="T557" s="8"/>
      <c r="U557" s="8"/>
      <c r="V557" s="8"/>
      <c r="W557" s="8"/>
      <c r="X557" s="8"/>
      <c r="Y557" s="8"/>
      <c r="Z557" s="8"/>
      <c r="AA557" s="8"/>
    </row>
    <row r="558" spans="13:27" ht="15.75" customHeight="1">
      <c r="M558" s="8"/>
      <c r="N558" s="8"/>
      <c r="O558" s="8"/>
      <c r="P558" s="8"/>
      <c r="Q558" s="8"/>
      <c r="R558" s="8"/>
      <c r="S558" s="8"/>
      <c r="T558" s="8"/>
      <c r="U558" s="8"/>
      <c r="V558" s="8"/>
      <c r="W558" s="8"/>
      <c r="X558" s="8"/>
      <c r="Y558" s="8"/>
      <c r="Z558" s="8"/>
      <c r="AA558" s="8"/>
    </row>
    <row r="559" spans="13:27" ht="15.75" customHeight="1">
      <c r="M559" s="8"/>
      <c r="N559" s="8"/>
      <c r="O559" s="8"/>
      <c r="P559" s="8"/>
      <c r="Q559" s="8"/>
      <c r="R559" s="8"/>
      <c r="S559" s="8"/>
      <c r="T559" s="8"/>
      <c r="U559" s="8"/>
      <c r="V559" s="8"/>
      <c r="W559" s="8"/>
      <c r="X559" s="8"/>
      <c r="Y559" s="8"/>
      <c r="Z559" s="8"/>
      <c r="AA559" s="8"/>
    </row>
    <row r="560" spans="13:27" ht="15.75" customHeight="1">
      <c r="M560" s="8"/>
      <c r="N560" s="8"/>
      <c r="O560" s="8"/>
      <c r="P560" s="8"/>
      <c r="Q560" s="8"/>
      <c r="R560" s="8"/>
      <c r="S560" s="8"/>
      <c r="T560" s="8"/>
      <c r="U560" s="8"/>
      <c r="V560" s="8"/>
      <c r="W560" s="8"/>
      <c r="X560" s="8"/>
      <c r="Y560" s="8"/>
      <c r="Z560" s="8"/>
      <c r="AA560" s="8"/>
    </row>
    <row r="561" spans="13:27" ht="15.75" customHeight="1">
      <c r="M561" s="8"/>
      <c r="N561" s="8"/>
      <c r="O561" s="8"/>
      <c r="P561" s="8"/>
      <c r="Q561" s="8"/>
      <c r="R561" s="8"/>
      <c r="S561" s="8"/>
      <c r="T561" s="8"/>
      <c r="U561" s="8"/>
      <c r="V561" s="8"/>
      <c r="W561" s="8"/>
      <c r="X561" s="8"/>
      <c r="Y561" s="8"/>
      <c r="Z561" s="8"/>
      <c r="AA561" s="8"/>
    </row>
    <row r="562" spans="13:27" ht="15.75" customHeight="1">
      <c r="M562" s="8"/>
      <c r="N562" s="8"/>
      <c r="O562" s="8"/>
      <c r="P562" s="8"/>
      <c r="Q562" s="8"/>
      <c r="R562" s="8"/>
      <c r="S562" s="8"/>
      <c r="T562" s="8"/>
      <c r="U562" s="8"/>
      <c r="V562" s="8"/>
      <c r="W562" s="8"/>
      <c r="X562" s="8"/>
      <c r="Y562" s="8"/>
      <c r="Z562" s="8"/>
      <c r="AA562" s="8"/>
    </row>
    <row r="563" spans="13:27" ht="15.75" customHeight="1">
      <c r="M563" s="8"/>
      <c r="N563" s="8"/>
      <c r="O563" s="8"/>
      <c r="P563" s="8"/>
      <c r="Q563" s="8"/>
      <c r="R563" s="8"/>
      <c r="S563" s="8"/>
      <c r="T563" s="8"/>
      <c r="U563" s="8"/>
      <c r="V563" s="8"/>
      <c r="W563" s="8"/>
      <c r="X563" s="8"/>
      <c r="Y563" s="8"/>
      <c r="Z563" s="8"/>
      <c r="AA563" s="8"/>
    </row>
    <row r="564" spans="13:27" ht="15.75" customHeight="1">
      <c r="M564" s="8"/>
      <c r="N564" s="8"/>
      <c r="O564" s="8"/>
      <c r="P564" s="8"/>
      <c r="Q564" s="8"/>
      <c r="R564" s="8"/>
      <c r="S564" s="8"/>
      <c r="T564" s="8"/>
      <c r="U564" s="8"/>
      <c r="V564" s="8"/>
      <c r="W564" s="8"/>
      <c r="X564" s="8"/>
      <c r="Y564" s="8"/>
      <c r="Z564" s="8"/>
      <c r="AA564" s="8"/>
    </row>
    <row r="565" spans="13:27" ht="15.75" customHeight="1">
      <c r="M565" s="8"/>
      <c r="N565" s="8"/>
      <c r="O565" s="8"/>
      <c r="P565" s="8"/>
      <c r="Q565" s="8"/>
      <c r="R565" s="8"/>
      <c r="S565" s="8"/>
      <c r="T565" s="8"/>
      <c r="U565" s="8"/>
      <c r="V565" s="8"/>
      <c r="W565" s="8"/>
      <c r="X565" s="8"/>
      <c r="Y565" s="8"/>
      <c r="Z565" s="8"/>
      <c r="AA565" s="8"/>
    </row>
    <row r="566" spans="13:27" ht="15.75" customHeight="1">
      <c r="M566" s="8"/>
      <c r="N566" s="8"/>
      <c r="O566" s="8"/>
      <c r="P566" s="8"/>
      <c r="Q566" s="8"/>
      <c r="R566" s="8"/>
      <c r="S566" s="8"/>
      <c r="T566" s="8"/>
      <c r="U566" s="8"/>
      <c r="V566" s="8"/>
      <c r="W566" s="8"/>
      <c r="X566" s="8"/>
      <c r="Y566" s="8"/>
      <c r="Z566" s="8"/>
      <c r="AA566" s="8"/>
    </row>
    <row r="567" spans="13:27" ht="15.75" customHeight="1">
      <c r="M567" s="8"/>
      <c r="N567" s="8"/>
      <c r="O567" s="8"/>
      <c r="P567" s="8"/>
      <c r="Q567" s="8"/>
      <c r="R567" s="8"/>
      <c r="S567" s="8"/>
      <c r="T567" s="8"/>
      <c r="U567" s="8"/>
      <c r="V567" s="8"/>
      <c r="W567" s="8"/>
      <c r="X567" s="8"/>
      <c r="Y567" s="8"/>
      <c r="Z567" s="8"/>
      <c r="AA567" s="8"/>
    </row>
    <row r="568" spans="13:27" ht="15.75" customHeight="1">
      <c r="M568" s="8"/>
      <c r="N568" s="8"/>
      <c r="O568" s="8"/>
      <c r="P568" s="8"/>
      <c r="Q568" s="8"/>
      <c r="R568" s="8"/>
      <c r="S568" s="8"/>
      <c r="T568" s="8"/>
      <c r="U568" s="8"/>
      <c r="V568" s="8"/>
      <c r="W568" s="8"/>
      <c r="X568" s="8"/>
      <c r="Y568" s="8"/>
      <c r="Z568" s="8"/>
      <c r="AA568" s="8"/>
    </row>
    <row r="569" spans="13:27" ht="15.75" customHeight="1">
      <c r="M569" s="8"/>
      <c r="N569" s="8"/>
      <c r="O569" s="8"/>
      <c r="P569" s="8"/>
      <c r="Q569" s="8"/>
      <c r="R569" s="8"/>
      <c r="S569" s="8"/>
      <c r="T569" s="8"/>
      <c r="U569" s="8"/>
      <c r="V569" s="8"/>
      <c r="W569" s="8"/>
      <c r="X569" s="8"/>
      <c r="Y569" s="8"/>
      <c r="Z569" s="8"/>
      <c r="AA569" s="8"/>
    </row>
    <row r="570" spans="13:27" ht="15.75" customHeight="1">
      <c r="M570" s="8"/>
      <c r="N570" s="8"/>
      <c r="O570" s="8"/>
      <c r="P570" s="8"/>
      <c r="Q570" s="8"/>
      <c r="R570" s="8"/>
      <c r="S570" s="8"/>
      <c r="T570" s="8"/>
      <c r="U570" s="8"/>
      <c r="V570" s="8"/>
      <c r="W570" s="8"/>
      <c r="X570" s="8"/>
      <c r="Y570" s="8"/>
      <c r="Z570" s="8"/>
      <c r="AA570" s="8"/>
    </row>
    <row r="571" spans="13:27" ht="15.75" customHeight="1">
      <c r="M571" s="8"/>
      <c r="N571" s="8"/>
      <c r="O571" s="8"/>
      <c r="P571" s="8"/>
      <c r="Q571" s="8"/>
      <c r="R571" s="8"/>
      <c r="S571" s="8"/>
      <c r="T571" s="8"/>
      <c r="U571" s="8"/>
      <c r="V571" s="8"/>
      <c r="W571" s="8"/>
      <c r="X571" s="8"/>
      <c r="Y571" s="8"/>
      <c r="Z571" s="8"/>
      <c r="AA571" s="8"/>
    </row>
    <row r="572" spans="13:27" ht="15.75" customHeight="1">
      <c r="M572" s="8"/>
      <c r="N572" s="8"/>
      <c r="O572" s="8"/>
      <c r="P572" s="8"/>
      <c r="Q572" s="8"/>
      <c r="R572" s="8"/>
      <c r="S572" s="8"/>
      <c r="T572" s="8"/>
      <c r="U572" s="8"/>
      <c r="V572" s="8"/>
      <c r="W572" s="8"/>
      <c r="X572" s="8"/>
      <c r="Y572" s="8"/>
      <c r="Z572" s="8"/>
      <c r="AA572" s="8"/>
    </row>
    <row r="573" spans="13:27" ht="15.75" customHeight="1">
      <c r="M573" s="8"/>
      <c r="N573" s="8"/>
      <c r="O573" s="8"/>
      <c r="P573" s="8"/>
      <c r="Q573" s="8"/>
      <c r="R573" s="8"/>
      <c r="S573" s="8"/>
      <c r="T573" s="8"/>
      <c r="U573" s="8"/>
      <c r="V573" s="8"/>
      <c r="W573" s="8"/>
      <c r="X573" s="8"/>
      <c r="Y573" s="8"/>
      <c r="Z573" s="8"/>
      <c r="AA573" s="8"/>
    </row>
    <row r="574" spans="13:27" ht="15.75" customHeight="1">
      <c r="M574" s="8"/>
      <c r="N574" s="8"/>
      <c r="O574" s="8"/>
      <c r="P574" s="8"/>
      <c r="Q574" s="8"/>
      <c r="R574" s="8"/>
      <c r="S574" s="8"/>
      <c r="T574" s="8"/>
      <c r="U574" s="8"/>
      <c r="V574" s="8"/>
      <c r="W574" s="8"/>
      <c r="X574" s="8"/>
      <c r="Y574" s="8"/>
      <c r="Z574" s="8"/>
      <c r="AA574" s="8"/>
    </row>
    <row r="575" spans="13:27" ht="15.75" customHeight="1">
      <c r="M575" s="8"/>
      <c r="N575" s="8"/>
      <c r="O575" s="8"/>
      <c r="P575" s="8"/>
      <c r="Q575" s="8"/>
      <c r="R575" s="8"/>
      <c r="S575" s="8"/>
      <c r="T575" s="8"/>
      <c r="U575" s="8"/>
      <c r="V575" s="8"/>
      <c r="W575" s="8"/>
      <c r="X575" s="8"/>
      <c r="Y575" s="8"/>
      <c r="Z575" s="8"/>
      <c r="AA575" s="8"/>
    </row>
    <row r="576" spans="13:27" ht="15.75" customHeight="1">
      <c r="M576" s="8"/>
      <c r="N576" s="8"/>
      <c r="O576" s="8"/>
      <c r="P576" s="8"/>
      <c r="Q576" s="8"/>
      <c r="R576" s="8"/>
      <c r="S576" s="8"/>
      <c r="T576" s="8"/>
      <c r="U576" s="8"/>
      <c r="V576" s="8"/>
      <c r="W576" s="8"/>
      <c r="X576" s="8"/>
      <c r="Y576" s="8"/>
      <c r="Z576" s="8"/>
      <c r="AA576" s="8"/>
    </row>
    <row r="577" spans="13:27" ht="15.75" customHeight="1">
      <c r="M577" s="8"/>
      <c r="N577" s="8"/>
      <c r="O577" s="8"/>
      <c r="P577" s="8"/>
      <c r="Q577" s="8"/>
      <c r="R577" s="8"/>
      <c r="S577" s="8"/>
      <c r="T577" s="8"/>
      <c r="U577" s="8"/>
      <c r="V577" s="8"/>
      <c r="W577" s="8"/>
      <c r="X577" s="8"/>
      <c r="Y577" s="8"/>
      <c r="Z577" s="8"/>
      <c r="AA577" s="8"/>
    </row>
    <row r="578" spans="13:27" ht="15.75" customHeight="1">
      <c r="M578" s="8"/>
      <c r="N578" s="8"/>
      <c r="O578" s="8"/>
      <c r="P578" s="8"/>
      <c r="Q578" s="8"/>
      <c r="R578" s="8"/>
      <c r="S578" s="8"/>
      <c r="T578" s="8"/>
      <c r="U578" s="8"/>
      <c r="V578" s="8"/>
      <c r="W578" s="8"/>
      <c r="X578" s="8"/>
      <c r="Y578" s="8"/>
      <c r="Z578" s="8"/>
      <c r="AA578" s="8"/>
    </row>
    <row r="579" spans="13:27" ht="15.75" customHeight="1">
      <c r="M579" s="8"/>
      <c r="N579" s="8"/>
      <c r="O579" s="8"/>
      <c r="P579" s="8"/>
      <c r="Q579" s="8"/>
      <c r="R579" s="8"/>
      <c r="S579" s="8"/>
      <c r="T579" s="8"/>
      <c r="U579" s="8"/>
      <c r="V579" s="8"/>
      <c r="W579" s="8"/>
      <c r="X579" s="8"/>
      <c r="Y579" s="8"/>
      <c r="Z579" s="8"/>
      <c r="AA579" s="8"/>
    </row>
    <row r="580" spans="13:27" ht="15.75" customHeight="1">
      <c r="M580" s="8"/>
      <c r="N580" s="8"/>
      <c r="O580" s="8"/>
      <c r="P580" s="8"/>
      <c r="Q580" s="8"/>
      <c r="R580" s="8"/>
      <c r="S580" s="8"/>
      <c r="T580" s="8"/>
      <c r="U580" s="8"/>
      <c r="V580" s="8"/>
      <c r="W580" s="8"/>
      <c r="X580" s="8"/>
      <c r="Y580" s="8"/>
      <c r="Z580" s="8"/>
      <c r="AA580" s="8"/>
    </row>
    <row r="581" spans="13:27" ht="15.75" customHeight="1">
      <c r="M581" s="8"/>
      <c r="N581" s="8"/>
      <c r="O581" s="8"/>
      <c r="P581" s="8"/>
      <c r="Q581" s="8"/>
      <c r="R581" s="8"/>
      <c r="S581" s="8"/>
      <c r="T581" s="8"/>
      <c r="U581" s="8"/>
      <c r="V581" s="8"/>
      <c r="W581" s="8"/>
      <c r="X581" s="8"/>
      <c r="Y581" s="8"/>
      <c r="Z581" s="8"/>
      <c r="AA581" s="8"/>
    </row>
    <row r="582" spans="13:27" ht="15.75" customHeight="1">
      <c r="M582" s="8"/>
      <c r="N582" s="8"/>
      <c r="O582" s="8"/>
      <c r="P582" s="8"/>
      <c r="Q582" s="8"/>
      <c r="R582" s="8"/>
      <c r="S582" s="8"/>
      <c r="T582" s="8"/>
      <c r="U582" s="8"/>
      <c r="V582" s="8"/>
      <c r="W582" s="8"/>
      <c r="X582" s="8"/>
      <c r="Y582" s="8"/>
      <c r="Z582" s="8"/>
      <c r="AA582" s="8"/>
    </row>
    <row r="583" spans="13:27" ht="15.75" customHeight="1">
      <c r="M583" s="8"/>
      <c r="N583" s="8"/>
      <c r="O583" s="8"/>
      <c r="P583" s="8"/>
      <c r="Q583" s="8"/>
      <c r="R583" s="8"/>
      <c r="S583" s="8"/>
      <c r="T583" s="8"/>
      <c r="U583" s="8"/>
      <c r="V583" s="8"/>
      <c r="W583" s="8"/>
      <c r="X583" s="8"/>
      <c r="Y583" s="8"/>
      <c r="Z583" s="8"/>
      <c r="AA583" s="8"/>
    </row>
    <row r="584" spans="13:27" ht="15.75" customHeight="1">
      <c r="M584" s="8"/>
      <c r="N584" s="8"/>
      <c r="O584" s="8"/>
      <c r="P584" s="8"/>
      <c r="Q584" s="8"/>
      <c r="R584" s="8"/>
      <c r="S584" s="8"/>
      <c r="T584" s="8"/>
      <c r="U584" s="8"/>
      <c r="V584" s="8"/>
      <c r="W584" s="8"/>
      <c r="X584" s="8"/>
      <c r="Y584" s="8"/>
      <c r="Z584" s="8"/>
      <c r="AA584" s="8"/>
    </row>
    <row r="585" spans="13:27" ht="15.75" customHeight="1">
      <c r="M585" s="8"/>
      <c r="N585" s="8"/>
      <c r="O585" s="8"/>
      <c r="P585" s="8"/>
      <c r="Q585" s="8"/>
      <c r="R585" s="8"/>
      <c r="S585" s="8"/>
      <c r="T585" s="8"/>
      <c r="U585" s="8"/>
      <c r="V585" s="8"/>
      <c r="W585" s="8"/>
      <c r="X585" s="8"/>
      <c r="Y585" s="8"/>
      <c r="Z585" s="8"/>
      <c r="AA585" s="8"/>
    </row>
    <row r="586" spans="13:27" ht="15.75" customHeight="1">
      <c r="M586" s="8"/>
      <c r="N586" s="8"/>
      <c r="O586" s="8"/>
      <c r="P586" s="8"/>
      <c r="Q586" s="8"/>
      <c r="R586" s="8"/>
      <c r="S586" s="8"/>
      <c r="T586" s="8"/>
      <c r="U586" s="8"/>
      <c r="V586" s="8"/>
      <c r="W586" s="8"/>
      <c r="X586" s="8"/>
      <c r="Y586" s="8"/>
      <c r="Z586" s="8"/>
      <c r="AA586" s="8"/>
    </row>
    <row r="587" spans="13:27" ht="15.75" customHeight="1">
      <c r="M587" s="8"/>
      <c r="N587" s="8"/>
      <c r="O587" s="8"/>
      <c r="P587" s="8"/>
      <c r="Q587" s="8"/>
      <c r="R587" s="8"/>
      <c r="S587" s="8"/>
      <c r="T587" s="8"/>
      <c r="U587" s="8"/>
      <c r="V587" s="8"/>
      <c r="W587" s="8"/>
      <c r="X587" s="8"/>
      <c r="Y587" s="8"/>
      <c r="Z587" s="8"/>
      <c r="AA587" s="8"/>
    </row>
    <row r="588" spans="13:27" ht="15.75" customHeight="1">
      <c r="M588" s="8"/>
      <c r="N588" s="8"/>
      <c r="O588" s="8"/>
      <c r="P588" s="8"/>
      <c r="Q588" s="8"/>
      <c r="R588" s="8"/>
      <c r="S588" s="8"/>
      <c r="T588" s="8"/>
      <c r="U588" s="8"/>
      <c r="V588" s="8"/>
      <c r="W588" s="8"/>
      <c r="X588" s="8"/>
      <c r="Y588" s="8"/>
      <c r="Z588" s="8"/>
      <c r="AA588" s="8"/>
    </row>
    <row r="589" spans="13:27" ht="15.75" customHeight="1">
      <c r="M589" s="8"/>
      <c r="N589" s="8"/>
      <c r="O589" s="8"/>
      <c r="P589" s="8"/>
      <c r="Q589" s="8"/>
      <c r="R589" s="8"/>
      <c r="S589" s="8"/>
      <c r="T589" s="8"/>
      <c r="U589" s="8"/>
      <c r="V589" s="8"/>
      <c r="W589" s="8"/>
      <c r="X589" s="8"/>
      <c r="Y589" s="8"/>
      <c r="Z589" s="8"/>
      <c r="AA589" s="8"/>
    </row>
    <row r="590" spans="13:27" ht="15.75" customHeight="1">
      <c r="M590" s="8"/>
      <c r="N590" s="8"/>
      <c r="O590" s="8"/>
      <c r="P590" s="8"/>
      <c r="Q590" s="8"/>
      <c r="R590" s="8"/>
      <c r="S590" s="8"/>
      <c r="T590" s="8"/>
      <c r="U590" s="8"/>
      <c r="V590" s="8"/>
      <c r="W590" s="8"/>
      <c r="X590" s="8"/>
      <c r="Y590" s="8"/>
      <c r="Z590" s="8"/>
      <c r="AA590" s="8"/>
    </row>
    <row r="591" spans="13:27" ht="15.75" customHeight="1">
      <c r="M591" s="8"/>
      <c r="N591" s="8"/>
      <c r="O591" s="8"/>
      <c r="P591" s="8"/>
      <c r="Q591" s="8"/>
      <c r="R591" s="8"/>
      <c r="S591" s="8"/>
      <c r="T591" s="8"/>
      <c r="U591" s="8"/>
      <c r="V591" s="8"/>
      <c r="W591" s="8"/>
      <c r="X591" s="8"/>
      <c r="Y591" s="8"/>
      <c r="Z591" s="8"/>
      <c r="AA591" s="8"/>
    </row>
    <row r="592" spans="13:27" ht="15.75" customHeight="1">
      <c r="M592" s="8"/>
      <c r="N592" s="8"/>
      <c r="O592" s="8"/>
      <c r="P592" s="8"/>
      <c r="Q592" s="8"/>
      <c r="R592" s="8"/>
      <c r="S592" s="8"/>
      <c r="T592" s="8"/>
      <c r="U592" s="8"/>
      <c r="V592" s="8"/>
      <c r="W592" s="8"/>
      <c r="X592" s="8"/>
      <c r="Y592" s="8"/>
      <c r="Z592" s="8"/>
      <c r="AA592" s="8"/>
    </row>
    <row r="593" spans="13:27" ht="15.75" customHeight="1">
      <c r="M593" s="8"/>
      <c r="N593" s="8"/>
      <c r="O593" s="8"/>
      <c r="P593" s="8"/>
      <c r="Q593" s="8"/>
      <c r="R593" s="8"/>
      <c r="S593" s="8"/>
      <c r="T593" s="8"/>
      <c r="U593" s="8"/>
      <c r="V593" s="8"/>
      <c r="W593" s="8"/>
      <c r="X593" s="8"/>
      <c r="Y593" s="8"/>
      <c r="Z593" s="8"/>
      <c r="AA593" s="8"/>
    </row>
    <row r="594" spans="13:27" ht="15.75" customHeight="1">
      <c r="M594" s="8"/>
      <c r="N594" s="8"/>
      <c r="O594" s="8"/>
      <c r="P594" s="8"/>
      <c r="Q594" s="8"/>
      <c r="R594" s="8"/>
      <c r="S594" s="8"/>
      <c r="T594" s="8"/>
      <c r="U594" s="8"/>
      <c r="V594" s="8"/>
      <c r="W594" s="8"/>
      <c r="X594" s="8"/>
      <c r="Y594" s="8"/>
      <c r="Z594" s="8"/>
      <c r="AA594" s="8"/>
    </row>
    <row r="595" spans="13:27" ht="15.75" customHeight="1">
      <c r="M595" s="8"/>
      <c r="N595" s="8"/>
      <c r="O595" s="8"/>
      <c r="P595" s="8"/>
      <c r="Q595" s="8"/>
      <c r="R595" s="8"/>
      <c r="S595" s="8"/>
      <c r="T595" s="8"/>
      <c r="U595" s="8"/>
      <c r="V595" s="8"/>
      <c r="W595" s="8"/>
      <c r="X595" s="8"/>
      <c r="Y595" s="8"/>
      <c r="Z595" s="8"/>
      <c r="AA595" s="8"/>
    </row>
    <row r="596" spans="13:27" ht="15.75" customHeight="1">
      <c r="M596" s="8"/>
      <c r="N596" s="8"/>
      <c r="O596" s="8"/>
      <c r="P596" s="8"/>
      <c r="Q596" s="8"/>
      <c r="R596" s="8"/>
      <c r="S596" s="8"/>
      <c r="T596" s="8"/>
      <c r="U596" s="8"/>
      <c r="V596" s="8"/>
      <c r="W596" s="8"/>
      <c r="X596" s="8"/>
      <c r="Y596" s="8"/>
      <c r="Z596" s="8"/>
      <c r="AA596" s="8"/>
    </row>
    <row r="597" spans="13:27" ht="15.75" customHeight="1">
      <c r="M597" s="8"/>
      <c r="N597" s="8"/>
      <c r="O597" s="8"/>
      <c r="P597" s="8"/>
      <c r="Q597" s="8"/>
      <c r="R597" s="8"/>
      <c r="S597" s="8"/>
      <c r="T597" s="8"/>
      <c r="U597" s="8"/>
      <c r="V597" s="8"/>
      <c r="W597" s="8"/>
      <c r="X597" s="8"/>
      <c r="Y597" s="8"/>
      <c r="Z597" s="8"/>
      <c r="AA597" s="8"/>
    </row>
    <row r="598" spans="13:27" ht="15.75" customHeight="1">
      <c r="M598" s="8"/>
      <c r="N598" s="8"/>
      <c r="O598" s="8"/>
      <c r="P598" s="8"/>
      <c r="Q598" s="8"/>
      <c r="R598" s="8"/>
      <c r="S598" s="8"/>
      <c r="T598" s="8"/>
      <c r="U598" s="8"/>
      <c r="V598" s="8"/>
      <c r="W598" s="8"/>
      <c r="X598" s="8"/>
      <c r="Y598" s="8"/>
      <c r="Z598" s="8"/>
      <c r="AA598" s="8"/>
    </row>
    <row r="599" spans="13:27" ht="15.75" customHeight="1">
      <c r="M599" s="8"/>
      <c r="N599" s="8"/>
      <c r="O599" s="8"/>
      <c r="P599" s="8"/>
      <c r="Q599" s="8"/>
      <c r="R599" s="8"/>
      <c r="S599" s="8"/>
      <c r="T599" s="8"/>
      <c r="U599" s="8"/>
      <c r="V599" s="8"/>
      <c r="W599" s="8"/>
      <c r="X599" s="8"/>
      <c r="Y599" s="8"/>
      <c r="Z599" s="8"/>
      <c r="AA599" s="8"/>
    </row>
    <row r="600" spans="13:27" ht="15.75" customHeight="1">
      <c r="M600" s="8"/>
      <c r="N600" s="8"/>
      <c r="O600" s="8"/>
      <c r="P600" s="8"/>
      <c r="Q600" s="8"/>
      <c r="R600" s="8"/>
      <c r="S600" s="8"/>
      <c r="T600" s="8"/>
      <c r="U600" s="8"/>
      <c r="V600" s="8"/>
      <c r="W600" s="8"/>
      <c r="X600" s="8"/>
      <c r="Y600" s="8"/>
      <c r="Z600" s="8"/>
      <c r="AA600" s="8"/>
    </row>
    <row r="601" spans="13:27" ht="15.75" customHeight="1">
      <c r="M601" s="8"/>
      <c r="N601" s="8"/>
      <c r="O601" s="8"/>
      <c r="P601" s="8"/>
      <c r="Q601" s="8"/>
      <c r="R601" s="8"/>
      <c r="S601" s="8"/>
      <c r="T601" s="8"/>
      <c r="U601" s="8"/>
      <c r="V601" s="8"/>
      <c r="W601" s="8"/>
      <c r="X601" s="8"/>
      <c r="Y601" s="8"/>
      <c r="Z601" s="8"/>
      <c r="AA601" s="8"/>
    </row>
    <row r="602" spans="13:27" ht="15.75" customHeight="1">
      <c r="M602" s="8"/>
      <c r="N602" s="8"/>
      <c r="O602" s="8"/>
      <c r="P602" s="8"/>
      <c r="Q602" s="8"/>
      <c r="R602" s="8"/>
      <c r="S602" s="8"/>
      <c r="T602" s="8"/>
      <c r="U602" s="8"/>
      <c r="V602" s="8"/>
      <c r="W602" s="8"/>
      <c r="X602" s="8"/>
      <c r="Y602" s="8"/>
      <c r="Z602" s="8"/>
      <c r="AA602" s="8"/>
    </row>
    <row r="603" spans="13:27" ht="15.75" customHeight="1">
      <c r="M603" s="8"/>
      <c r="N603" s="8"/>
      <c r="O603" s="8"/>
      <c r="P603" s="8"/>
      <c r="Q603" s="8"/>
      <c r="R603" s="8"/>
      <c r="S603" s="8"/>
      <c r="T603" s="8"/>
      <c r="U603" s="8"/>
      <c r="V603" s="8"/>
      <c r="W603" s="8"/>
      <c r="X603" s="8"/>
      <c r="Y603" s="8"/>
      <c r="Z603" s="8"/>
      <c r="AA603" s="8"/>
    </row>
    <row r="604" spans="13:27" ht="15.75" customHeight="1">
      <c r="M604" s="8"/>
      <c r="N604" s="8"/>
      <c r="O604" s="8"/>
      <c r="P604" s="8"/>
      <c r="Q604" s="8"/>
      <c r="R604" s="8"/>
      <c r="S604" s="8"/>
      <c r="T604" s="8"/>
      <c r="U604" s="8"/>
      <c r="V604" s="8"/>
      <c r="W604" s="8"/>
      <c r="X604" s="8"/>
      <c r="Y604" s="8"/>
      <c r="Z604" s="8"/>
      <c r="AA604" s="8"/>
    </row>
    <row r="605" spans="13:27" ht="15.75" customHeight="1">
      <c r="M605" s="8"/>
      <c r="N605" s="8"/>
      <c r="O605" s="8"/>
      <c r="P605" s="8"/>
      <c r="Q605" s="8"/>
      <c r="R605" s="8"/>
      <c r="S605" s="8"/>
      <c r="T605" s="8"/>
      <c r="U605" s="8"/>
      <c r="V605" s="8"/>
      <c r="W605" s="8"/>
      <c r="X605" s="8"/>
      <c r="Y605" s="8"/>
      <c r="Z605" s="8"/>
      <c r="AA605" s="8"/>
    </row>
    <row r="606" spans="13:27" ht="15.75" customHeight="1">
      <c r="M606" s="8"/>
      <c r="N606" s="8"/>
      <c r="O606" s="8"/>
      <c r="P606" s="8"/>
      <c r="Q606" s="8"/>
      <c r="R606" s="8"/>
      <c r="S606" s="8"/>
      <c r="T606" s="8"/>
      <c r="U606" s="8"/>
      <c r="V606" s="8"/>
      <c r="W606" s="8"/>
      <c r="X606" s="8"/>
      <c r="Y606" s="8"/>
      <c r="Z606" s="8"/>
      <c r="AA606" s="8"/>
    </row>
    <row r="607" spans="13:27" ht="15.75" customHeight="1">
      <c r="M607" s="8"/>
      <c r="N607" s="8"/>
      <c r="O607" s="8"/>
      <c r="P607" s="8"/>
      <c r="Q607" s="8"/>
      <c r="R607" s="8"/>
      <c r="S607" s="8"/>
      <c r="T607" s="8"/>
      <c r="U607" s="8"/>
      <c r="V607" s="8"/>
      <c r="W607" s="8"/>
      <c r="X607" s="8"/>
      <c r="Y607" s="8"/>
      <c r="Z607" s="8"/>
      <c r="AA607" s="8"/>
    </row>
    <row r="608" spans="13:27" ht="15.75" customHeight="1">
      <c r="M608" s="8"/>
      <c r="N608" s="8"/>
      <c r="O608" s="8"/>
      <c r="P608" s="8"/>
      <c r="Q608" s="8"/>
      <c r="R608" s="8"/>
      <c r="S608" s="8"/>
      <c r="T608" s="8"/>
      <c r="U608" s="8"/>
      <c r="V608" s="8"/>
      <c r="W608" s="8"/>
      <c r="X608" s="8"/>
      <c r="Y608" s="8"/>
      <c r="Z608" s="8"/>
      <c r="AA608" s="8"/>
    </row>
    <row r="609" spans="13:27" ht="15.75" customHeight="1">
      <c r="M609" s="8"/>
      <c r="N609" s="8"/>
      <c r="O609" s="8"/>
      <c r="P609" s="8"/>
      <c r="Q609" s="8"/>
      <c r="R609" s="8"/>
      <c r="S609" s="8"/>
      <c r="T609" s="8"/>
      <c r="U609" s="8"/>
      <c r="V609" s="8"/>
      <c r="W609" s="8"/>
      <c r="X609" s="8"/>
      <c r="Y609" s="8"/>
      <c r="Z609" s="8"/>
      <c r="AA609" s="8"/>
    </row>
    <row r="610" spans="13:27" ht="15.75" customHeight="1">
      <c r="M610" s="8"/>
      <c r="N610" s="8"/>
      <c r="O610" s="8"/>
      <c r="P610" s="8"/>
      <c r="Q610" s="8"/>
      <c r="R610" s="8"/>
      <c r="S610" s="8"/>
      <c r="T610" s="8"/>
      <c r="U610" s="8"/>
      <c r="V610" s="8"/>
      <c r="W610" s="8"/>
      <c r="X610" s="8"/>
      <c r="Y610" s="8"/>
      <c r="Z610" s="8"/>
      <c r="AA610" s="8"/>
    </row>
    <row r="611" spans="13:27" ht="15.75" customHeight="1">
      <c r="M611" s="8"/>
      <c r="N611" s="8"/>
      <c r="O611" s="8"/>
      <c r="P611" s="8"/>
      <c r="Q611" s="8"/>
      <c r="R611" s="8"/>
      <c r="S611" s="8"/>
      <c r="T611" s="8"/>
      <c r="U611" s="8"/>
      <c r="V611" s="8"/>
      <c r="W611" s="8"/>
      <c r="X611" s="8"/>
      <c r="Y611" s="8"/>
      <c r="Z611" s="8"/>
      <c r="AA611" s="8"/>
    </row>
    <row r="612" spans="13:27" ht="15.75" customHeight="1">
      <c r="M612" s="8"/>
      <c r="N612" s="8"/>
      <c r="O612" s="8"/>
      <c r="P612" s="8"/>
      <c r="Q612" s="8"/>
      <c r="R612" s="8"/>
      <c r="S612" s="8"/>
      <c r="T612" s="8"/>
      <c r="U612" s="8"/>
      <c r="V612" s="8"/>
      <c r="W612" s="8"/>
      <c r="X612" s="8"/>
      <c r="Y612" s="8"/>
      <c r="Z612" s="8"/>
      <c r="AA612" s="8"/>
    </row>
    <row r="613" spans="13:27" ht="15.75" customHeight="1">
      <c r="M613" s="8"/>
      <c r="N613" s="8"/>
      <c r="O613" s="8"/>
      <c r="P613" s="8"/>
      <c r="Q613" s="8"/>
      <c r="R613" s="8"/>
      <c r="S613" s="8"/>
      <c r="T613" s="8"/>
      <c r="U613" s="8"/>
      <c r="V613" s="8"/>
      <c r="W613" s="8"/>
      <c r="X613" s="8"/>
      <c r="Y613" s="8"/>
      <c r="Z613" s="8"/>
      <c r="AA613" s="8"/>
    </row>
    <row r="614" spans="13:27" ht="15.75" customHeight="1">
      <c r="M614" s="8"/>
      <c r="N614" s="8"/>
      <c r="O614" s="8"/>
      <c r="P614" s="8"/>
      <c r="Q614" s="8"/>
      <c r="R614" s="8"/>
      <c r="S614" s="8"/>
      <c r="T614" s="8"/>
      <c r="U614" s="8"/>
      <c r="V614" s="8"/>
      <c r="W614" s="8"/>
      <c r="X614" s="8"/>
      <c r="Y614" s="8"/>
      <c r="Z614" s="8"/>
      <c r="AA614" s="8"/>
    </row>
    <row r="615" spans="13:27" ht="15.75" customHeight="1">
      <c r="M615" s="8"/>
      <c r="N615" s="8"/>
      <c r="O615" s="8"/>
      <c r="P615" s="8"/>
      <c r="Q615" s="8"/>
      <c r="R615" s="8"/>
      <c r="S615" s="8"/>
      <c r="T615" s="8"/>
      <c r="U615" s="8"/>
      <c r="V615" s="8"/>
      <c r="W615" s="8"/>
      <c r="X615" s="8"/>
      <c r="Y615" s="8"/>
      <c r="Z615" s="8"/>
      <c r="AA615" s="8"/>
    </row>
    <row r="616" spans="13:27" ht="15.75" customHeight="1">
      <c r="M616" s="8"/>
      <c r="N616" s="8"/>
      <c r="O616" s="8"/>
      <c r="P616" s="8"/>
      <c r="Q616" s="8"/>
      <c r="R616" s="8"/>
      <c r="S616" s="8"/>
      <c r="T616" s="8"/>
      <c r="U616" s="8"/>
      <c r="V616" s="8"/>
      <c r="W616" s="8"/>
      <c r="X616" s="8"/>
      <c r="Y616" s="8"/>
      <c r="Z616" s="8"/>
      <c r="AA616" s="8"/>
    </row>
    <row r="617" spans="13:27" ht="15.75" customHeight="1">
      <c r="M617" s="8"/>
      <c r="N617" s="8"/>
      <c r="O617" s="8"/>
      <c r="P617" s="8"/>
      <c r="Q617" s="8"/>
      <c r="R617" s="8"/>
      <c r="S617" s="8"/>
      <c r="T617" s="8"/>
      <c r="U617" s="8"/>
      <c r="V617" s="8"/>
      <c r="W617" s="8"/>
      <c r="X617" s="8"/>
      <c r="Y617" s="8"/>
      <c r="Z617" s="8"/>
      <c r="AA617" s="8"/>
    </row>
    <row r="618" spans="13:27" ht="15.75" customHeight="1">
      <c r="M618" s="8"/>
      <c r="N618" s="8"/>
      <c r="O618" s="8"/>
      <c r="P618" s="8"/>
      <c r="Q618" s="8"/>
      <c r="R618" s="8"/>
      <c r="S618" s="8"/>
      <c r="T618" s="8"/>
      <c r="U618" s="8"/>
      <c r="V618" s="8"/>
      <c r="W618" s="8"/>
      <c r="X618" s="8"/>
      <c r="Y618" s="8"/>
      <c r="Z618" s="8"/>
      <c r="AA618" s="8"/>
    </row>
    <row r="619" spans="13:27" ht="15.75" customHeight="1">
      <c r="M619" s="8"/>
      <c r="N619" s="8"/>
      <c r="O619" s="8"/>
      <c r="P619" s="8"/>
      <c r="Q619" s="8"/>
      <c r="R619" s="8"/>
      <c r="S619" s="8"/>
      <c r="T619" s="8"/>
      <c r="U619" s="8"/>
      <c r="V619" s="8"/>
      <c r="W619" s="8"/>
      <c r="X619" s="8"/>
      <c r="Y619" s="8"/>
      <c r="Z619" s="8"/>
      <c r="AA619" s="8"/>
    </row>
    <row r="620" spans="13:27" ht="15.75" customHeight="1">
      <c r="M620" s="8"/>
      <c r="N620" s="8"/>
      <c r="O620" s="8"/>
      <c r="P620" s="8"/>
      <c r="Q620" s="8"/>
      <c r="R620" s="8"/>
      <c r="S620" s="8"/>
      <c r="T620" s="8"/>
      <c r="U620" s="8"/>
      <c r="V620" s="8"/>
      <c r="W620" s="8"/>
      <c r="X620" s="8"/>
      <c r="Y620" s="8"/>
      <c r="Z620" s="8"/>
      <c r="AA620" s="8"/>
    </row>
    <row r="621" spans="13:27" ht="15.75" customHeight="1">
      <c r="M621" s="8"/>
      <c r="N621" s="8"/>
      <c r="O621" s="8"/>
      <c r="P621" s="8"/>
      <c r="Q621" s="8"/>
      <c r="R621" s="8"/>
      <c r="S621" s="8"/>
      <c r="T621" s="8"/>
      <c r="U621" s="8"/>
      <c r="V621" s="8"/>
      <c r="W621" s="8"/>
      <c r="X621" s="8"/>
      <c r="Y621" s="8"/>
      <c r="Z621" s="8"/>
      <c r="AA621" s="8"/>
    </row>
    <row r="622" spans="13:27" ht="15.75" customHeight="1">
      <c r="M622" s="8"/>
      <c r="N622" s="8"/>
      <c r="O622" s="8"/>
      <c r="P622" s="8"/>
      <c r="Q622" s="8"/>
      <c r="R622" s="8"/>
      <c r="S622" s="8"/>
      <c r="T622" s="8"/>
      <c r="U622" s="8"/>
      <c r="V622" s="8"/>
      <c r="W622" s="8"/>
      <c r="X622" s="8"/>
      <c r="Y622" s="8"/>
      <c r="Z622" s="8"/>
      <c r="AA622" s="8"/>
    </row>
    <row r="623" spans="13:27" ht="15.75" customHeight="1">
      <c r="M623" s="8"/>
      <c r="N623" s="8"/>
      <c r="O623" s="8"/>
      <c r="P623" s="8"/>
      <c r="Q623" s="8"/>
      <c r="R623" s="8"/>
      <c r="S623" s="8"/>
      <c r="T623" s="8"/>
      <c r="U623" s="8"/>
      <c r="V623" s="8"/>
      <c r="W623" s="8"/>
      <c r="X623" s="8"/>
      <c r="Y623" s="8"/>
      <c r="Z623" s="8"/>
      <c r="AA623" s="8"/>
    </row>
    <row r="624" spans="13:27" ht="15.75" customHeight="1">
      <c r="M624" s="8"/>
      <c r="N624" s="8"/>
      <c r="O624" s="8"/>
      <c r="P624" s="8"/>
      <c r="Q624" s="8"/>
      <c r="R624" s="8"/>
      <c r="S624" s="8"/>
      <c r="T624" s="8"/>
      <c r="U624" s="8"/>
      <c r="V624" s="8"/>
      <c r="W624" s="8"/>
      <c r="X624" s="8"/>
      <c r="Y624" s="8"/>
      <c r="Z624" s="8"/>
      <c r="AA624" s="8"/>
    </row>
    <row r="625" spans="13:27" ht="15.75" customHeight="1">
      <c r="M625" s="8"/>
      <c r="N625" s="8"/>
      <c r="O625" s="8"/>
      <c r="P625" s="8"/>
      <c r="Q625" s="8"/>
      <c r="R625" s="8"/>
      <c r="S625" s="8"/>
      <c r="T625" s="8"/>
      <c r="U625" s="8"/>
      <c r="V625" s="8"/>
      <c r="W625" s="8"/>
      <c r="X625" s="8"/>
      <c r="Y625" s="8"/>
      <c r="Z625" s="8"/>
      <c r="AA625" s="8"/>
    </row>
    <row r="626" spans="13:27" ht="15.75" customHeight="1">
      <c r="M626" s="8"/>
      <c r="N626" s="8"/>
      <c r="O626" s="8"/>
      <c r="P626" s="8"/>
      <c r="Q626" s="8"/>
      <c r="R626" s="8"/>
      <c r="S626" s="8"/>
      <c r="T626" s="8"/>
      <c r="U626" s="8"/>
      <c r="V626" s="8"/>
      <c r="W626" s="8"/>
      <c r="X626" s="8"/>
      <c r="Y626" s="8"/>
      <c r="Z626" s="8"/>
      <c r="AA626" s="8"/>
    </row>
    <row r="627" spans="13:27" ht="15.75" customHeight="1">
      <c r="M627" s="8"/>
      <c r="N627" s="8"/>
      <c r="O627" s="8"/>
      <c r="P627" s="8"/>
      <c r="Q627" s="8"/>
      <c r="R627" s="8"/>
      <c r="S627" s="8"/>
      <c r="T627" s="8"/>
      <c r="U627" s="8"/>
      <c r="V627" s="8"/>
      <c r="W627" s="8"/>
      <c r="X627" s="8"/>
      <c r="Y627" s="8"/>
      <c r="Z627" s="8"/>
      <c r="AA627" s="8"/>
    </row>
    <row r="628" spans="13:27" ht="15.75" customHeight="1">
      <c r="M628" s="8"/>
      <c r="N628" s="8"/>
      <c r="O628" s="8"/>
      <c r="P628" s="8"/>
      <c r="Q628" s="8"/>
      <c r="R628" s="8"/>
      <c r="S628" s="8"/>
      <c r="T628" s="8"/>
      <c r="U628" s="8"/>
      <c r="V628" s="8"/>
      <c r="W628" s="8"/>
      <c r="X628" s="8"/>
      <c r="Y628" s="8"/>
      <c r="Z628" s="8"/>
      <c r="AA628" s="8"/>
    </row>
    <row r="629" spans="13:27" ht="15.75" customHeight="1">
      <c r="M629" s="8"/>
      <c r="N629" s="8"/>
      <c r="O629" s="8"/>
      <c r="P629" s="8"/>
      <c r="Q629" s="8"/>
      <c r="R629" s="8"/>
      <c r="S629" s="8"/>
      <c r="T629" s="8"/>
      <c r="U629" s="8"/>
      <c r="V629" s="8"/>
      <c r="W629" s="8"/>
      <c r="X629" s="8"/>
      <c r="Y629" s="8"/>
      <c r="Z629" s="8"/>
      <c r="AA629" s="8"/>
    </row>
    <row r="630" spans="13:27" ht="15.75" customHeight="1">
      <c r="M630" s="8"/>
      <c r="N630" s="8"/>
      <c r="O630" s="8"/>
      <c r="P630" s="8"/>
      <c r="Q630" s="8"/>
      <c r="R630" s="8"/>
      <c r="S630" s="8"/>
      <c r="T630" s="8"/>
      <c r="U630" s="8"/>
      <c r="V630" s="8"/>
      <c r="W630" s="8"/>
      <c r="X630" s="8"/>
      <c r="Y630" s="8"/>
      <c r="Z630" s="8"/>
      <c r="AA630" s="8"/>
    </row>
    <row r="631" spans="13:27" ht="15.75" customHeight="1">
      <c r="M631" s="8"/>
      <c r="N631" s="8"/>
      <c r="O631" s="8"/>
      <c r="P631" s="8"/>
      <c r="Q631" s="8"/>
      <c r="R631" s="8"/>
      <c r="S631" s="8"/>
      <c r="T631" s="8"/>
      <c r="U631" s="8"/>
      <c r="V631" s="8"/>
      <c r="W631" s="8"/>
      <c r="X631" s="8"/>
      <c r="Y631" s="8"/>
      <c r="Z631" s="8"/>
      <c r="AA631" s="8"/>
    </row>
    <row r="632" spans="13:27" ht="15.75" customHeight="1">
      <c r="M632" s="8"/>
      <c r="N632" s="8"/>
      <c r="O632" s="8"/>
      <c r="P632" s="8"/>
      <c r="Q632" s="8"/>
      <c r="R632" s="8"/>
      <c r="S632" s="8"/>
      <c r="T632" s="8"/>
      <c r="U632" s="8"/>
      <c r="V632" s="8"/>
      <c r="W632" s="8"/>
      <c r="X632" s="8"/>
      <c r="Y632" s="8"/>
      <c r="Z632" s="8"/>
      <c r="AA632" s="8"/>
    </row>
    <row r="633" spans="13:27" ht="15.75" customHeight="1">
      <c r="M633" s="8"/>
      <c r="N633" s="8"/>
      <c r="O633" s="8"/>
      <c r="P633" s="8"/>
      <c r="Q633" s="8"/>
      <c r="R633" s="8"/>
      <c r="S633" s="8"/>
      <c r="T633" s="8"/>
      <c r="U633" s="8"/>
      <c r="V633" s="8"/>
      <c r="W633" s="8"/>
      <c r="X633" s="8"/>
      <c r="Y633" s="8"/>
      <c r="Z633" s="8"/>
      <c r="AA633" s="8"/>
    </row>
    <row r="634" spans="13:27" ht="15.75" customHeight="1">
      <c r="M634" s="8"/>
      <c r="N634" s="8"/>
      <c r="O634" s="8"/>
      <c r="P634" s="8"/>
      <c r="Q634" s="8"/>
      <c r="R634" s="8"/>
      <c r="S634" s="8"/>
      <c r="T634" s="8"/>
      <c r="U634" s="8"/>
      <c r="V634" s="8"/>
      <c r="W634" s="8"/>
      <c r="X634" s="8"/>
      <c r="Y634" s="8"/>
      <c r="Z634" s="8"/>
      <c r="AA634" s="8"/>
    </row>
    <row r="635" spans="13:27" ht="15.75" customHeight="1">
      <c r="M635" s="8"/>
      <c r="N635" s="8"/>
      <c r="O635" s="8"/>
      <c r="P635" s="8"/>
      <c r="Q635" s="8"/>
      <c r="R635" s="8"/>
      <c r="S635" s="8"/>
      <c r="T635" s="8"/>
      <c r="U635" s="8"/>
      <c r="V635" s="8"/>
      <c r="W635" s="8"/>
      <c r="X635" s="8"/>
      <c r="Y635" s="8"/>
      <c r="Z635" s="8"/>
      <c r="AA635" s="8"/>
    </row>
    <row r="636" spans="13:27" ht="15.75" customHeight="1">
      <c r="M636" s="8"/>
      <c r="N636" s="8"/>
      <c r="O636" s="8"/>
      <c r="P636" s="8"/>
      <c r="Q636" s="8"/>
      <c r="R636" s="8"/>
      <c r="S636" s="8"/>
      <c r="T636" s="8"/>
      <c r="U636" s="8"/>
      <c r="V636" s="8"/>
      <c r="W636" s="8"/>
      <c r="X636" s="8"/>
      <c r="Y636" s="8"/>
      <c r="Z636" s="8"/>
      <c r="AA636" s="8"/>
    </row>
    <row r="637" spans="13:27" ht="15.75" customHeight="1">
      <c r="M637" s="8"/>
      <c r="N637" s="8"/>
      <c r="O637" s="8"/>
      <c r="P637" s="8"/>
      <c r="Q637" s="8"/>
      <c r="R637" s="8"/>
      <c r="S637" s="8"/>
      <c r="T637" s="8"/>
      <c r="U637" s="8"/>
      <c r="V637" s="8"/>
      <c r="W637" s="8"/>
      <c r="X637" s="8"/>
      <c r="Y637" s="8"/>
      <c r="Z637" s="8"/>
      <c r="AA637" s="8"/>
    </row>
    <row r="638" spans="13:27" ht="15.75" customHeight="1">
      <c r="M638" s="8"/>
      <c r="N638" s="8"/>
      <c r="O638" s="8"/>
      <c r="P638" s="8"/>
      <c r="Q638" s="8"/>
      <c r="R638" s="8"/>
      <c r="S638" s="8"/>
      <c r="T638" s="8"/>
      <c r="U638" s="8"/>
      <c r="V638" s="8"/>
      <c r="W638" s="8"/>
      <c r="X638" s="8"/>
      <c r="Y638" s="8"/>
      <c r="Z638" s="8"/>
      <c r="AA638" s="8"/>
    </row>
    <row r="639" spans="13:27" ht="15.75" customHeight="1">
      <c r="M639" s="8"/>
      <c r="N639" s="8"/>
      <c r="O639" s="8"/>
      <c r="P639" s="8"/>
      <c r="Q639" s="8"/>
      <c r="R639" s="8"/>
      <c r="S639" s="8"/>
      <c r="T639" s="8"/>
      <c r="U639" s="8"/>
      <c r="V639" s="8"/>
      <c r="W639" s="8"/>
      <c r="X639" s="8"/>
      <c r="Y639" s="8"/>
      <c r="Z639" s="8"/>
      <c r="AA639" s="8"/>
    </row>
    <row r="640" spans="13:27" ht="15.75" customHeight="1">
      <c r="M640" s="8"/>
      <c r="N640" s="8"/>
      <c r="O640" s="8"/>
      <c r="P640" s="8"/>
      <c r="Q640" s="8"/>
      <c r="R640" s="8"/>
      <c r="S640" s="8"/>
      <c r="T640" s="8"/>
      <c r="U640" s="8"/>
      <c r="V640" s="8"/>
      <c r="W640" s="8"/>
      <c r="X640" s="8"/>
      <c r="Y640" s="8"/>
      <c r="Z640" s="8"/>
      <c r="AA640" s="8"/>
    </row>
    <row r="641" spans="13:27" ht="15.75" customHeight="1">
      <c r="M641" s="8"/>
      <c r="N641" s="8"/>
      <c r="O641" s="8"/>
      <c r="P641" s="8"/>
      <c r="Q641" s="8"/>
      <c r="R641" s="8"/>
      <c r="S641" s="8"/>
      <c r="T641" s="8"/>
      <c r="U641" s="8"/>
      <c r="V641" s="8"/>
      <c r="W641" s="8"/>
      <c r="X641" s="8"/>
      <c r="Y641" s="8"/>
      <c r="Z641" s="8"/>
      <c r="AA641" s="8"/>
    </row>
    <row r="642" spans="13:27" ht="15.75" customHeight="1">
      <c r="M642" s="8"/>
      <c r="N642" s="8"/>
      <c r="O642" s="8"/>
      <c r="P642" s="8"/>
      <c r="Q642" s="8"/>
      <c r="R642" s="8"/>
      <c r="S642" s="8"/>
      <c r="T642" s="8"/>
      <c r="U642" s="8"/>
      <c r="V642" s="8"/>
      <c r="W642" s="8"/>
      <c r="X642" s="8"/>
      <c r="Y642" s="8"/>
      <c r="Z642" s="8"/>
      <c r="AA642" s="8"/>
    </row>
    <row r="643" spans="13:27" ht="15.75" customHeight="1">
      <c r="M643" s="8"/>
      <c r="N643" s="8"/>
      <c r="O643" s="8"/>
      <c r="P643" s="8"/>
      <c r="Q643" s="8"/>
      <c r="R643" s="8"/>
      <c r="S643" s="8"/>
      <c r="T643" s="8"/>
      <c r="U643" s="8"/>
      <c r="V643" s="8"/>
      <c r="W643" s="8"/>
      <c r="X643" s="8"/>
      <c r="Y643" s="8"/>
      <c r="Z643" s="8"/>
      <c r="AA643" s="8"/>
    </row>
    <row r="644" spans="13:27" ht="15.75" customHeight="1">
      <c r="M644" s="8"/>
      <c r="N644" s="8"/>
      <c r="O644" s="8"/>
      <c r="P644" s="8"/>
      <c r="Q644" s="8"/>
      <c r="R644" s="8"/>
      <c r="S644" s="8"/>
      <c r="T644" s="8"/>
      <c r="U644" s="8"/>
      <c r="V644" s="8"/>
      <c r="W644" s="8"/>
      <c r="X644" s="8"/>
      <c r="Y644" s="8"/>
      <c r="Z644" s="8"/>
      <c r="AA644" s="8"/>
    </row>
    <row r="645" spans="13:27" ht="15.75" customHeight="1">
      <c r="M645" s="8"/>
      <c r="N645" s="8"/>
      <c r="O645" s="8"/>
      <c r="P645" s="8"/>
      <c r="Q645" s="8"/>
      <c r="R645" s="8"/>
      <c r="S645" s="8"/>
      <c r="T645" s="8"/>
      <c r="U645" s="8"/>
      <c r="V645" s="8"/>
      <c r="W645" s="8"/>
      <c r="X645" s="8"/>
      <c r="Y645" s="8"/>
      <c r="Z645" s="8"/>
      <c r="AA645" s="8"/>
    </row>
    <row r="646" spans="13:27" ht="15.75" customHeight="1">
      <c r="M646" s="8"/>
      <c r="N646" s="8"/>
      <c r="O646" s="8"/>
      <c r="P646" s="8"/>
      <c r="Q646" s="8"/>
      <c r="R646" s="8"/>
      <c r="S646" s="8"/>
      <c r="T646" s="8"/>
      <c r="U646" s="8"/>
      <c r="V646" s="8"/>
      <c r="W646" s="8"/>
      <c r="X646" s="8"/>
      <c r="Y646" s="8"/>
      <c r="Z646" s="8"/>
      <c r="AA646" s="8"/>
    </row>
    <row r="647" spans="13:27" ht="15.75" customHeight="1">
      <c r="M647" s="8"/>
      <c r="N647" s="8"/>
      <c r="O647" s="8"/>
      <c r="P647" s="8"/>
      <c r="Q647" s="8"/>
      <c r="R647" s="8"/>
      <c r="S647" s="8"/>
      <c r="T647" s="8"/>
      <c r="U647" s="8"/>
      <c r="V647" s="8"/>
      <c r="W647" s="8"/>
      <c r="X647" s="8"/>
      <c r="Y647" s="8"/>
      <c r="Z647" s="8"/>
      <c r="AA647" s="8"/>
    </row>
    <row r="648" spans="13:27" ht="15.75" customHeight="1">
      <c r="M648" s="8"/>
      <c r="N648" s="8"/>
      <c r="O648" s="8"/>
      <c r="P648" s="8"/>
      <c r="Q648" s="8"/>
      <c r="R648" s="8"/>
      <c r="S648" s="8"/>
      <c r="T648" s="8"/>
      <c r="U648" s="8"/>
      <c r="V648" s="8"/>
      <c r="W648" s="8"/>
      <c r="X648" s="8"/>
      <c r="Y648" s="8"/>
      <c r="Z648" s="8"/>
      <c r="AA648" s="8"/>
    </row>
    <row r="649" spans="13:27" ht="15.75" customHeight="1">
      <c r="M649" s="8"/>
      <c r="N649" s="8"/>
      <c r="O649" s="8"/>
      <c r="P649" s="8"/>
      <c r="Q649" s="8"/>
      <c r="R649" s="8"/>
      <c r="S649" s="8"/>
      <c r="T649" s="8"/>
      <c r="U649" s="8"/>
      <c r="V649" s="8"/>
      <c r="W649" s="8"/>
      <c r="X649" s="8"/>
      <c r="Y649" s="8"/>
      <c r="Z649" s="8"/>
      <c r="AA649" s="8"/>
    </row>
    <row r="650" spans="13:27" ht="15.75" customHeight="1">
      <c r="M650" s="8"/>
      <c r="N650" s="8"/>
      <c r="O650" s="8"/>
      <c r="P650" s="8"/>
      <c r="Q650" s="8"/>
      <c r="R650" s="8"/>
      <c r="S650" s="8"/>
      <c r="T650" s="8"/>
      <c r="U650" s="8"/>
      <c r="V650" s="8"/>
      <c r="W650" s="8"/>
      <c r="X650" s="8"/>
      <c r="Y650" s="8"/>
      <c r="Z650" s="8"/>
      <c r="AA650" s="8"/>
    </row>
    <row r="651" spans="13:27" ht="15.75" customHeight="1">
      <c r="M651" s="8"/>
      <c r="N651" s="8"/>
      <c r="O651" s="8"/>
      <c r="P651" s="8"/>
      <c r="Q651" s="8"/>
      <c r="R651" s="8"/>
      <c r="S651" s="8"/>
      <c r="T651" s="8"/>
      <c r="U651" s="8"/>
      <c r="V651" s="8"/>
      <c r="W651" s="8"/>
      <c r="X651" s="8"/>
      <c r="Y651" s="8"/>
      <c r="Z651" s="8"/>
      <c r="AA651" s="8"/>
    </row>
    <row r="652" spans="13:27" ht="15.75" customHeight="1">
      <c r="M652" s="8"/>
      <c r="N652" s="8"/>
      <c r="O652" s="8"/>
      <c r="P652" s="8"/>
      <c r="Q652" s="8"/>
      <c r="R652" s="8"/>
      <c r="S652" s="8"/>
      <c r="T652" s="8"/>
      <c r="U652" s="8"/>
      <c r="V652" s="8"/>
      <c r="W652" s="8"/>
      <c r="X652" s="8"/>
      <c r="Y652" s="8"/>
      <c r="Z652" s="8"/>
      <c r="AA652" s="8"/>
    </row>
    <row r="653" spans="13:27" ht="15.75" customHeight="1">
      <c r="M653" s="8"/>
      <c r="N653" s="8"/>
      <c r="O653" s="8"/>
      <c r="P653" s="8"/>
      <c r="Q653" s="8"/>
      <c r="R653" s="8"/>
      <c r="S653" s="8"/>
      <c r="T653" s="8"/>
      <c r="U653" s="8"/>
      <c r="V653" s="8"/>
      <c r="W653" s="8"/>
      <c r="X653" s="8"/>
      <c r="Y653" s="8"/>
      <c r="Z653" s="8"/>
      <c r="AA653" s="8"/>
    </row>
    <row r="654" spans="13:27" ht="15.75" customHeight="1">
      <c r="M654" s="8"/>
      <c r="N654" s="8"/>
      <c r="O654" s="8"/>
      <c r="P654" s="8"/>
      <c r="Q654" s="8"/>
      <c r="R654" s="8"/>
      <c r="S654" s="8"/>
      <c r="T654" s="8"/>
      <c r="U654" s="8"/>
      <c r="V654" s="8"/>
      <c r="W654" s="8"/>
      <c r="X654" s="8"/>
      <c r="Y654" s="8"/>
      <c r="Z654" s="8"/>
      <c r="AA654" s="8"/>
    </row>
    <row r="655" spans="13:27" ht="15.75" customHeight="1">
      <c r="M655" s="8"/>
      <c r="N655" s="8"/>
      <c r="O655" s="8"/>
      <c r="P655" s="8"/>
      <c r="Q655" s="8"/>
      <c r="R655" s="8"/>
      <c r="S655" s="8"/>
      <c r="T655" s="8"/>
      <c r="U655" s="8"/>
      <c r="V655" s="8"/>
      <c r="W655" s="8"/>
      <c r="X655" s="8"/>
      <c r="Y655" s="8"/>
      <c r="Z655" s="8"/>
      <c r="AA655" s="8"/>
    </row>
  </sheetData>
  <hyperlinks>
    <hyperlink ref="H260" r:id="rId1" xr:uid="{00000000-0004-0000-0300-000000000000}"/>
    <hyperlink ref="H261" r:id="rId2" xr:uid="{00000000-0004-0000-0300-000001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outlinePr summaryBelow="0" summaryRight="0"/>
  </sheetPr>
  <dimension ref="A1:P721"/>
  <sheetViews>
    <sheetView workbookViewId="0"/>
  </sheetViews>
  <sheetFormatPr defaultColWidth="12.6640625" defaultRowHeight="15" customHeight="1"/>
  <cols>
    <col min="1" max="1" width="6.6640625" customWidth="1"/>
    <col min="2" max="3" width="24.75" customWidth="1"/>
    <col min="4" max="4" width="14" customWidth="1"/>
    <col min="5" max="6" width="37.6640625" customWidth="1"/>
    <col min="7" max="7" width="7.1640625" customWidth="1"/>
    <col min="8" max="8" width="21.6640625" customWidth="1"/>
    <col min="9" max="9" width="22.9140625" customWidth="1"/>
    <col min="10" max="10" width="22.75" customWidth="1"/>
    <col min="11" max="11" width="55.25" customWidth="1"/>
    <col min="12" max="12" width="16.25" customWidth="1"/>
    <col min="13" max="13" width="8.6640625" customWidth="1"/>
    <col min="14" max="14" width="12.4140625" customWidth="1"/>
    <col min="15" max="15" width="8.6640625" customWidth="1"/>
    <col min="16" max="16" width="24.9140625" customWidth="1"/>
  </cols>
  <sheetData>
    <row r="1" spans="1:16">
      <c r="A1" s="2" t="s">
        <v>22</v>
      </c>
      <c r="B1" s="2" t="s">
        <v>23</v>
      </c>
      <c r="C1" s="2"/>
      <c r="D1" s="2" t="s">
        <v>24</v>
      </c>
      <c r="E1" s="2" t="s">
        <v>25</v>
      </c>
      <c r="F1" s="2" t="s">
        <v>26</v>
      </c>
      <c r="G1" s="2" t="s">
        <v>27</v>
      </c>
      <c r="H1" s="2" t="s">
        <v>28</v>
      </c>
      <c r="I1" s="2" t="s">
        <v>29</v>
      </c>
      <c r="J1" s="2" t="s">
        <v>30</v>
      </c>
      <c r="K1" s="2" t="s">
        <v>31</v>
      </c>
      <c r="L1" s="2" t="s">
        <v>32</v>
      </c>
      <c r="M1" s="2"/>
      <c r="N1" s="3" t="s">
        <v>33</v>
      </c>
      <c r="O1" s="3" t="s">
        <v>34</v>
      </c>
      <c r="P1" s="3" t="s">
        <v>35</v>
      </c>
    </row>
    <row r="2" spans="1:16">
      <c r="A2" s="4">
        <f t="shared" ref="A2:A256" si="0">IF(B2&lt;&gt;"",ROW()-1,"")</f>
        <v>1</v>
      </c>
      <c r="B2" s="4" t="s">
        <v>987</v>
      </c>
      <c r="C2" s="4" t="e">
        <f>VLOOKUP(B2,'Non Active RetailCompetition NI'!B:B,1,FALSE)</f>
        <v>#N/A</v>
      </c>
      <c r="D2" s="4" t="s">
        <v>988</v>
      </c>
      <c r="E2" s="4" t="s">
        <v>413</v>
      </c>
      <c r="F2" s="4" t="s">
        <v>38</v>
      </c>
      <c r="G2" s="7" t="s">
        <v>39</v>
      </c>
      <c r="H2" s="4"/>
      <c r="I2" s="4"/>
      <c r="J2" s="4" t="s">
        <v>916</v>
      </c>
      <c r="K2" s="4"/>
      <c r="L2" s="4"/>
      <c r="M2" s="4"/>
      <c r="N2" s="8" t="e">
        <v>#N/A</v>
      </c>
      <c r="O2" s="8" t="e">
        <v>#N/A</v>
      </c>
      <c r="P2" s="8" t="e">
        <v>#N/A</v>
      </c>
    </row>
    <row r="3" spans="1:16">
      <c r="A3" s="4">
        <f t="shared" si="0"/>
        <v>2</v>
      </c>
      <c r="B3" s="4" t="s">
        <v>989</v>
      </c>
      <c r="C3" s="4" t="e">
        <f>VLOOKUP(B3,'Non Active RetailCompetition NI'!B:B,1,FALSE)</f>
        <v>#N/A</v>
      </c>
      <c r="D3" s="4" t="s">
        <v>990</v>
      </c>
      <c r="E3" s="4" t="s">
        <v>413</v>
      </c>
      <c r="F3" s="4" t="s">
        <v>38</v>
      </c>
      <c r="G3" s="7" t="s">
        <v>39</v>
      </c>
      <c r="H3" s="4"/>
      <c r="I3" s="4"/>
      <c r="J3" s="4" t="s">
        <v>916</v>
      </c>
      <c r="K3" s="4"/>
      <c r="L3" s="4"/>
      <c r="M3" s="4"/>
      <c r="N3" s="8" t="e">
        <v>#N/A</v>
      </c>
      <c r="O3" s="8" t="e">
        <v>#N/A</v>
      </c>
      <c r="P3" s="8" t="e">
        <v>#N/A</v>
      </c>
    </row>
    <row r="4" spans="1:16">
      <c r="A4" s="4">
        <f t="shared" si="0"/>
        <v>3</v>
      </c>
      <c r="B4" s="4" t="s">
        <v>411</v>
      </c>
      <c r="C4" s="4" t="str">
        <f>VLOOKUP(B4,'Non Active RetailCompetition NI'!B:B,1,FALSE)</f>
        <v>Aditya Parikh</v>
      </c>
      <c r="D4" s="4" t="s">
        <v>991</v>
      </c>
      <c r="E4" s="4" t="s">
        <v>413</v>
      </c>
      <c r="F4" s="4" t="s">
        <v>38</v>
      </c>
      <c r="G4" s="7" t="s">
        <v>39</v>
      </c>
      <c r="H4" s="4"/>
      <c r="I4" s="4"/>
      <c r="J4" s="4" t="s">
        <v>916</v>
      </c>
      <c r="K4" s="4"/>
      <c r="L4" s="4"/>
      <c r="M4" s="4"/>
      <c r="N4" s="8" t="e">
        <v>#N/A</v>
      </c>
      <c r="O4" s="8" t="e">
        <v>#N/A</v>
      </c>
      <c r="P4" s="8" t="s">
        <v>3426</v>
      </c>
    </row>
    <row r="5" spans="1:16">
      <c r="A5" s="4">
        <f t="shared" si="0"/>
        <v>4</v>
      </c>
      <c r="B5" s="4" t="s">
        <v>992</v>
      </c>
      <c r="C5" s="4" t="e">
        <f>VLOOKUP(B5,'Non Active RetailCompetition NI'!B:B,1,FALSE)</f>
        <v>#N/A</v>
      </c>
      <c r="D5" s="4" t="s">
        <v>993</v>
      </c>
      <c r="E5" s="4" t="s">
        <v>413</v>
      </c>
      <c r="F5" s="4" t="s">
        <v>38</v>
      </c>
      <c r="G5" s="7" t="s">
        <v>39</v>
      </c>
      <c r="H5" s="4"/>
      <c r="I5" s="4"/>
      <c r="J5" s="4" t="s">
        <v>916</v>
      </c>
      <c r="K5" s="4"/>
      <c r="L5" s="4"/>
      <c r="M5" s="4"/>
      <c r="N5" s="8" t="e">
        <v>#N/A</v>
      </c>
      <c r="O5" s="8" t="e">
        <v>#N/A</v>
      </c>
      <c r="P5" s="8" t="e">
        <v>#N/A</v>
      </c>
    </row>
    <row r="6" spans="1:16">
      <c r="A6" s="4">
        <f t="shared" si="0"/>
        <v>5</v>
      </c>
      <c r="B6" s="4" t="s">
        <v>994</v>
      </c>
      <c r="C6" s="4" t="e">
        <f>VLOOKUP(B6,'Non Active RetailCompetition NI'!B:B,1,FALSE)</f>
        <v>#N/A</v>
      </c>
      <c r="D6" s="4" t="s">
        <v>995</v>
      </c>
      <c r="E6" s="4" t="s">
        <v>413</v>
      </c>
      <c r="F6" s="4" t="s">
        <v>38</v>
      </c>
      <c r="G6" s="7" t="s">
        <v>39</v>
      </c>
      <c r="H6" s="4"/>
      <c r="I6" s="4"/>
      <c r="J6" s="4" t="s">
        <v>916</v>
      </c>
      <c r="K6" s="4"/>
      <c r="L6" s="4"/>
      <c r="M6" s="4"/>
      <c r="N6" s="8" t="e">
        <v>#N/A</v>
      </c>
      <c r="O6" s="8" t="e">
        <v>#N/A</v>
      </c>
      <c r="P6" s="8" t="e">
        <v>#N/A</v>
      </c>
    </row>
    <row r="7" spans="1:16">
      <c r="A7" s="4">
        <f t="shared" si="0"/>
        <v>6</v>
      </c>
      <c r="B7" s="4" t="s">
        <v>1055</v>
      </c>
      <c r="C7" s="4" t="e">
        <f>VLOOKUP(B7,'Non Active RetailCompetition NI'!B:B,1,FALSE)</f>
        <v>#N/A</v>
      </c>
      <c r="D7" s="4" t="s">
        <v>1056</v>
      </c>
      <c r="E7" s="4" t="s">
        <v>52</v>
      </c>
      <c r="F7" s="4" t="s">
        <v>38</v>
      </c>
      <c r="G7" s="7" t="s">
        <v>39</v>
      </c>
      <c r="H7" s="4"/>
      <c r="I7" s="4"/>
      <c r="J7" s="4" t="s">
        <v>916</v>
      </c>
      <c r="K7" s="4"/>
      <c r="L7" s="4"/>
      <c r="M7" s="4"/>
      <c r="N7" s="8" t="e">
        <v>#N/A</v>
      </c>
      <c r="O7" s="8" t="e">
        <v>#N/A</v>
      </c>
      <c r="P7" s="8" t="e">
        <v>#N/A</v>
      </c>
    </row>
    <row r="8" spans="1:16">
      <c r="A8" s="4">
        <f t="shared" si="0"/>
        <v>7</v>
      </c>
      <c r="B8" s="4" t="s">
        <v>1057</v>
      </c>
      <c r="C8" s="4" t="e">
        <f>VLOOKUP(B8,'Non Active RetailCompetition NI'!B:B,1,FALSE)</f>
        <v>#N/A</v>
      </c>
      <c r="D8" s="4" t="s">
        <v>1058</v>
      </c>
      <c r="E8" s="4" t="s">
        <v>52</v>
      </c>
      <c r="F8" s="4" t="s">
        <v>38</v>
      </c>
      <c r="G8" s="7" t="s">
        <v>39</v>
      </c>
      <c r="H8" s="4"/>
      <c r="I8" s="4"/>
      <c r="J8" s="4" t="s">
        <v>916</v>
      </c>
      <c r="K8" s="4"/>
      <c r="L8" s="4"/>
      <c r="M8" s="4"/>
      <c r="N8" s="8" t="e">
        <v>#N/A</v>
      </c>
      <c r="O8" s="8" t="e">
        <v>#N/A</v>
      </c>
      <c r="P8" s="8" t="e">
        <v>#N/A</v>
      </c>
    </row>
    <row r="9" spans="1:16">
      <c r="A9" s="4">
        <f t="shared" si="0"/>
        <v>8</v>
      </c>
      <c r="B9" s="4" t="s">
        <v>1059</v>
      </c>
      <c r="C9" s="4" t="e">
        <f>VLOOKUP(B9,'Non Active RetailCompetition NI'!B:B,1,FALSE)</f>
        <v>#N/A</v>
      </c>
      <c r="D9" s="4" t="s">
        <v>1060</v>
      </c>
      <c r="E9" s="4" t="s">
        <v>52</v>
      </c>
      <c r="F9" s="4" t="s">
        <v>38</v>
      </c>
      <c r="G9" s="7" t="s">
        <v>39</v>
      </c>
      <c r="H9" s="4"/>
      <c r="I9" s="4"/>
      <c r="J9" s="4" t="s">
        <v>916</v>
      </c>
      <c r="K9" s="4"/>
      <c r="L9" s="4"/>
      <c r="M9" s="4"/>
      <c r="N9" s="8" t="e">
        <v>#N/A</v>
      </c>
      <c r="O9" s="8" t="e">
        <v>#N/A</v>
      </c>
      <c r="P9" s="8" t="e">
        <v>#N/A</v>
      </c>
    </row>
    <row r="10" spans="1:16">
      <c r="A10" s="4">
        <f t="shared" si="0"/>
        <v>9</v>
      </c>
      <c r="B10" s="4" t="s">
        <v>1061</v>
      </c>
      <c r="C10" s="4" t="e">
        <f>VLOOKUP(B10,'Non Active RetailCompetition NI'!B:B,1,FALSE)</f>
        <v>#N/A</v>
      </c>
      <c r="D10" s="4" t="s">
        <v>1062</v>
      </c>
      <c r="E10" s="4" t="s">
        <v>52</v>
      </c>
      <c r="F10" s="4" t="s">
        <v>38</v>
      </c>
      <c r="G10" s="7" t="s">
        <v>39</v>
      </c>
      <c r="H10" s="4"/>
      <c r="I10" s="4"/>
      <c r="J10" s="4" t="s">
        <v>916</v>
      </c>
      <c r="K10" s="4"/>
      <c r="L10" s="4"/>
      <c r="M10" s="4"/>
      <c r="N10" s="8" t="e">
        <v>#N/A</v>
      </c>
      <c r="O10" s="8" t="e">
        <v>#N/A</v>
      </c>
      <c r="P10" s="8" t="e">
        <v>#N/A</v>
      </c>
    </row>
    <row r="11" spans="1:16">
      <c r="A11" s="4">
        <f t="shared" si="0"/>
        <v>10</v>
      </c>
      <c r="B11" s="4" t="s">
        <v>1063</v>
      </c>
      <c r="C11" s="4" t="e">
        <f>VLOOKUP(B11,'Non Active RetailCompetition NI'!B:B,1,FALSE)</f>
        <v>#N/A</v>
      </c>
      <c r="D11" s="4" t="s">
        <v>1064</v>
      </c>
      <c r="E11" s="4" t="s">
        <v>52</v>
      </c>
      <c r="F11" s="4" t="s">
        <v>38</v>
      </c>
      <c r="G11" s="7" t="s">
        <v>39</v>
      </c>
      <c r="H11" s="4"/>
      <c r="I11" s="4"/>
      <c r="J11" s="4" t="s">
        <v>916</v>
      </c>
      <c r="K11" s="4"/>
      <c r="L11" s="4"/>
      <c r="M11" s="4"/>
      <c r="N11" s="8" t="e">
        <v>#N/A</v>
      </c>
      <c r="O11" s="8" t="e">
        <v>#N/A</v>
      </c>
      <c r="P11" s="8" t="e">
        <v>#N/A</v>
      </c>
    </row>
    <row r="12" spans="1:16">
      <c r="A12" s="4">
        <f t="shared" si="0"/>
        <v>11</v>
      </c>
      <c r="B12" s="4" t="s">
        <v>1065</v>
      </c>
      <c r="C12" s="4" t="str">
        <f>VLOOKUP(B12,'Non Active RetailCompetition NI'!B:B,1,FALSE)</f>
        <v>Riddhi Shankar</v>
      </c>
      <c r="D12" s="4" t="s">
        <v>1066</v>
      </c>
      <c r="E12" s="4" t="s">
        <v>52</v>
      </c>
      <c r="F12" s="4" t="s">
        <v>38</v>
      </c>
      <c r="G12" s="7" t="s">
        <v>39</v>
      </c>
      <c r="H12" s="4"/>
      <c r="I12" s="4"/>
      <c r="J12" s="4" t="s">
        <v>916</v>
      </c>
      <c r="K12" s="4"/>
      <c r="L12" s="4"/>
      <c r="M12" s="4"/>
      <c r="N12" s="8" t="e">
        <v>#N/A</v>
      </c>
      <c r="O12" s="8" t="e">
        <v>#N/A</v>
      </c>
      <c r="P12" s="8" t="s">
        <v>3427</v>
      </c>
    </row>
    <row r="13" spans="1:16">
      <c r="A13" s="4">
        <f t="shared" si="0"/>
        <v>12</v>
      </c>
      <c r="B13" s="4" t="s">
        <v>1067</v>
      </c>
      <c r="C13" s="4" t="e">
        <f>VLOOKUP(B13,'Non Active RetailCompetition NI'!B:B,1,FALSE)</f>
        <v>#N/A</v>
      </c>
      <c r="D13" s="4" t="s">
        <v>1068</v>
      </c>
      <c r="E13" s="4" t="s">
        <v>52</v>
      </c>
      <c r="F13" s="4" t="s">
        <v>38</v>
      </c>
      <c r="G13" s="7" t="s">
        <v>39</v>
      </c>
      <c r="H13" s="4"/>
      <c r="I13" s="4"/>
      <c r="J13" s="4" t="s">
        <v>916</v>
      </c>
      <c r="K13" s="4"/>
      <c r="L13" s="4"/>
      <c r="M13" s="4"/>
      <c r="N13" s="8" t="e">
        <v>#N/A</v>
      </c>
      <c r="O13" s="8" t="e">
        <v>#N/A</v>
      </c>
      <c r="P13" s="8" t="e">
        <v>#N/A</v>
      </c>
    </row>
    <row r="14" spans="1:16">
      <c r="A14" s="4">
        <f t="shared" si="0"/>
        <v>13</v>
      </c>
      <c r="B14" s="4" t="s">
        <v>1069</v>
      </c>
      <c r="C14" s="4" t="e">
        <f>VLOOKUP(B14,'Non Active RetailCompetition NI'!B:B,1,FALSE)</f>
        <v>#N/A</v>
      </c>
      <c r="D14" s="4" t="s">
        <v>1070</v>
      </c>
      <c r="E14" s="4" t="s">
        <v>52</v>
      </c>
      <c r="F14" s="4" t="s">
        <v>38</v>
      </c>
      <c r="G14" s="7" t="s">
        <v>39</v>
      </c>
      <c r="H14" s="4"/>
      <c r="I14" s="4"/>
      <c r="J14" s="4" t="s">
        <v>916</v>
      </c>
      <c r="K14" s="4"/>
      <c r="L14" s="4"/>
      <c r="M14" s="4"/>
      <c r="N14" s="8" t="e">
        <v>#N/A</v>
      </c>
      <c r="O14" s="8" t="e">
        <v>#N/A</v>
      </c>
      <c r="P14" s="8" t="e">
        <v>#N/A</v>
      </c>
    </row>
    <row r="15" spans="1:16">
      <c r="A15" s="4">
        <f t="shared" si="0"/>
        <v>14</v>
      </c>
      <c r="B15" s="4" t="s">
        <v>1071</v>
      </c>
      <c r="C15" s="4" t="e">
        <f>VLOOKUP(B15,'Non Active RetailCompetition NI'!B:B,1,FALSE)</f>
        <v>#N/A</v>
      </c>
      <c r="D15" s="4" t="s">
        <v>1072</v>
      </c>
      <c r="E15" s="4" t="s">
        <v>52</v>
      </c>
      <c r="F15" s="4" t="s">
        <v>38</v>
      </c>
      <c r="G15" s="7" t="s">
        <v>39</v>
      </c>
      <c r="H15" s="4"/>
      <c r="I15" s="4"/>
      <c r="J15" s="4" t="s">
        <v>916</v>
      </c>
      <c r="K15" s="4"/>
      <c r="L15" s="4"/>
      <c r="M15" s="4"/>
      <c r="N15" s="8" t="e">
        <v>#N/A</v>
      </c>
      <c r="O15" s="8" t="e">
        <v>#N/A</v>
      </c>
      <c r="P15" s="8" t="e">
        <v>#N/A</v>
      </c>
    </row>
    <row r="16" spans="1:16">
      <c r="A16" s="4">
        <f t="shared" si="0"/>
        <v>15</v>
      </c>
      <c r="B16" s="4" t="s">
        <v>1073</v>
      </c>
      <c r="C16" s="4" t="e">
        <f>VLOOKUP(B16,'Non Active RetailCompetition NI'!B:B,1,FALSE)</f>
        <v>#N/A</v>
      </c>
      <c r="D16" s="4" t="s">
        <v>1074</v>
      </c>
      <c r="E16" s="4" t="s">
        <v>52</v>
      </c>
      <c r="F16" s="4" t="s">
        <v>38</v>
      </c>
      <c r="G16" s="7" t="s">
        <v>39</v>
      </c>
      <c r="H16" s="4"/>
      <c r="I16" s="4"/>
      <c r="J16" s="4" t="s">
        <v>916</v>
      </c>
      <c r="K16" s="4"/>
      <c r="L16" s="4"/>
      <c r="M16" s="4"/>
      <c r="N16" s="8" t="e">
        <v>#N/A</v>
      </c>
      <c r="O16" s="8" t="e">
        <v>#N/A</v>
      </c>
      <c r="P16" s="8" t="e">
        <v>#N/A</v>
      </c>
    </row>
    <row r="17" spans="1:16">
      <c r="A17" s="4">
        <f t="shared" si="0"/>
        <v>16</v>
      </c>
      <c r="B17" s="4" t="s">
        <v>810</v>
      </c>
      <c r="C17" s="4" t="e">
        <f>VLOOKUP(B17,'Non Active RetailCompetition NI'!B:B,1,FALSE)</f>
        <v>#N/A</v>
      </c>
      <c r="D17" s="4" t="s">
        <v>811</v>
      </c>
      <c r="E17" s="4" t="s">
        <v>52</v>
      </c>
      <c r="F17" s="4" t="s">
        <v>38</v>
      </c>
      <c r="G17" s="7" t="s">
        <v>39</v>
      </c>
      <c r="H17" s="4"/>
      <c r="I17" s="4"/>
      <c r="J17" s="4" t="s">
        <v>916</v>
      </c>
      <c r="K17" s="4"/>
      <c r="L17" s="4"/>
      <c r="M17" s="4"/>
      <c r="N17" s="8" t="e">
        <v>#N/A</v>
      </c>
      <c r="O17" s="8" t="e">
        <v>#N/A</v>
      </c>
      <c r="P17" s="8" t="e">
        <v>#N/A</v>
      </c>
    </row>
    <row r="18" spans="1:16">
      <c r="A18" s="4">
        <f t="shared" si="0"/>
        <v>17</v>
      </c>
      <c r="B18" s="4" t="s">
        <v>1075</v>
      </c>
      <c r="C18" s="4" t="e">
        <f>VLOOKUP(B18,'Non Active RetailCompetition NI'!B:B,1,FALSE)</f>
        <v>#N/A</v>
      </c>
      <c r="D18" s="4" t="s">
        <v>1076</v>
      </c>
      <c r="E18" s="4" t="s">
        <v>52</v>
      </c>
      <c r="F18" s="4" t="s">
        <v>38</v>
      </c>
      <c r="G18" s="7" t="s">
        <v>39</v>
      </c>
      <c r="H18" s="4"/>
      <c r="I18" s="4"/>
      <c r="J18" s="4" t="s">
        <v>916</v>
      </c>
      <c r="K18" s="4"/>
      <c r="L18" s="4"/>
      <c r="M18" s="4"/>
      <c r="N18" s="8" t="e">
        <v>#N/A</v>
      </c>
      <c r="O18" s="8" t="e">
        <v>#N/A</v>
      </c>
      <c r="P18" s="8" t="e">
        <v>#N/A</v>
      </c>
    </row>
    <row r="19" spans="1:16">
      <c r="A19" s="4">
        <f t="shared" si="0"/>
        <v>18</v>
      </c>
      <c r="B19" s="4" t="s">
        <v>1079</v>
      </c>
      <c r="C19" s="4" t="e">
        <f>VLOOKUP(B19,'Non Active RetailCompetition NI'!B:B,1,FALSE)</f>
        <v>#N/A</v>
      </c>
      <c r="D19" s="4" t="s">
        <v>1080</v>
      </c>
      <c r="E19" s="4" t="s">
        <v>52</v>
      </c>
      <c r="F19" s="4" t="s">
        <v>38</v>
      </c>
      <c r="G19" s="7" t="s">
        <v>39</v>
      </c>
      <c r="H19" s="4"/>
      <c r="I19" s="4"/>
      <c r="J19" s="4" t="s">
        <v>916</v>
      </c>
      <c r="K19" s="4"/>
      <c r="L19" s="4"/>
      <c r="M19" s="4"/>
      <c r="N19" s="8" t="e">
        <v>#N/A</v>
      </c>
      <c r="O19" s="8" t="e">
        <v>#N/A</v>
      </c>
      <c r="P19" s="8" t="e">
        <v>#N/A</v>
      </c>
    </row>
    <row r="20" spans="1:16">
      <c r="A20" s="4">
        <f t="shared" si="0"/>
        <v>19</v>
      </c>
      <c r="B20" s="4" t="s">
        <v>1081</v>
      </c>
      <c r="C20" s="4" t="e">
        <f>VLOOKUP(B20,'Non Active RetailCompetition NI'!B:B,1,FALSE)</f>
        <v>#N/A</v>
      </c>
      <c r="D20" s="4" t="s">
        <v>1082</v>
      </c>
      <c r="E20" s="4" t="s">
        <v>52</v>
      </c>
      <c r="F20" s="4" t="s">
        <v>38</v>
      </c>
      <c r="G20" s="7" t="s">
        <v>39</v>
      </c>
      <c r="H20" s="4"/>
      <c r="I20" s="4"/>
      <c r="J20" s="4" t="s">
        <v>916</v>
      </c>
      <c r="K20" s="4"/>
      <c r="L20" s="4"/>
      <c r="M20" s="4"/>
      <c r="N20" s="8" t="e">
        <v>#N/A</v>
      </c>
      <c r="O20" s="8" t="e">
        <v>#N/A</v>
      </c>
      <c r="P20" s="8" t="e">
        <v>#N/A</v>
      </c>
    </row>
    <row r="21" spans="1:16">
      <c r="A21" s="4">
        <f t="shared" si="0"/>
        <v>20</v>
      </c>
      <c r="B21" s="4" t="s">
        <v>1083</v>
      </c>
      <c r="C21" s="4" t="e">
        <f>VLOOKUP(B21,'Non Active RetailCompetition NI'!B:B,1,FALSE)</f>
        <v>#N/A</v>
      </c>
      <c r="D21" s="4" t="s">
        <v>1084</v>
      </c>
      <c r="E21" s="4" t="s">
        <v>52</v>
      </c>
      <c r="F21" s="4" t="s">
        <v>38</v>
      </c>
      <c r="G21" s="7" t="s">
        <v>39</v>
      </c>
      <c r="H21" s="4"/>
      <c r="I21" s="4"/>
      <c r="J21" s="4" t="s">
        <v>916</v>
      </c>
      <c r="K21" s="4"/>
      <c r="L21" s="4"/>
      <c r="M21" s="4"/>
      <c r="N21" s="8" t="e">
        <v>#N/A</v>
      </c>
      <c r="O21" s="8" t="e">
        <v>#N/A</v>
      </c>
      <c r="P21" s="8" t="e">
        <v>#N/A</v>
      </c>
    </row>
    <row r="22" spans="1:16">
      <c r="A22" s="4">
        <f t="shared" si="0"/>
        <v>21</v>
      </c>
      <c r="B22" s="4" t="s">
        <v>1100</v>
      </c>
      <c r="C22" s="4" t="e">
        <f>VLOOKUP(B22,'Non Active RetailCompetition NI'!B:B,1,FALSE)</f>
        <v>#N/A</v>
      </c>
      <c r="D22" s="4" t="s">
        <v>1101</v>
      </c>
      <c r="E22" s="4" t="s">
        <v>914</v>
      </c>
      <c r="F22" s="4" t="s">
        <v>38</v>
      </c>
      <c r="G22" s="7" t="s">
        <v>39</v>
      </c>
      <c r="H22" s="4"/>
      <c r="I22" s="4"/>
      <c r="J22" s="4" t="s">
        <v>916</v>
      </c>
      <c r="K22" s="4"/>
      <c r="L22" s="4"/>
      <c r="M22" s="4"/>
      <c r="N22" s="8" t="e">
        <v>#N/A</v>
      </c>
      <c r="O22" s="8" t="e">
        <v>#N/A</v>
      </c>
      <c r="P22" s="8" t="e">
        <v>#N/A</v>
      </c>
    </row>
    <row r="23" spans="1:16">
      <c r="A23" s="4">
        <f t="shared" si="0"/>
        <v>22</v>
      </c>
      <c r="B23" s="4" t="s">
        <v>1102</v>
      </c>
      <c r="C23" s="4" t="e">
        <f>VLOOKUP(B23,'Non Active RetailCompetition NI'!B:B,1,FALSE)</f>
        <v>#N/A</v>
      </c>
      <c r="D23" s="4" t="s">
        <v>1103</v>
      </c>
      <c r="E23" s="4" t="s">
        <v>914</v>
      </c>
      <c r="F23" s="4" t="s">
        <v>38</v>
      </c>
      <c r="G23" s="7" t="s">
        <v>39</v>
      </c>
      <c r="H23" s="4"/>
      <c r="I23" s="4"/>
      <c r="J23" s="4" t="s">
        <v>916</v>
      </c>
      <c r="K23" s="4"/>
      <c r="L23" s="4"/>
      <c r="M23" s="4"/>
      <c r="N23" s="8" t="e">
        <v>#N/A</v>
      </c>
      <c r="O23" s="8" t="e">
        <v>#N/A</v>
      </c>
      <c r="P23" s="8" t="e">
        <v>#N/A</v>
      </c>
    </row>
    <row r="24" spans="1:16">
      <c r="A24" s="4">
        <f t="shared" si="0"/>
        <v>23</v>
      </c>
      <c r="B24" s="4" t="s">
        <v>1104</v>
      </c>
      <c r="C24" s="4" t="e">
        <f>VLOOKUP(B24,'Non Active RetailCompetition NI'!B:B,1,FALSE)</f>
        <v>#N/A</v>
      </c>
      <c r="D24" s="4" t="s">
        <v>1105</v>
      </c>
      <c r="E24" s="4" t="s">
        <v>914</v>
      </c>
      <c r="F24" s="4" t="s">
        <v>38</v>
      </c>
      <c r="G24" s="7" t="s">
        <v>39</v>
      </c>
      <c r="H24" s="4"/>
      <c r="I24" s="4"/>
      <c r="J24" s="4" t="s">
        <v>916</v>
      </c>
      <c r="K24" s="4"/>
      <c r="L24" s="4"/>
      <c r="M24" s="4"/>
      <c r="N24" s="8" t="e">
        <v>#N/A</v>
      </c>
      <c r="O24" s="8" t="e">
        <v>#N/A</v>
      </c>
      <c r="P24" s="8" t="e">
        <v>#N/A</v>
      </c>
    </row>
    <row r="25" spans="1:16">
      <c r="A25" s="4">
        <f t="shared" si="0"/>
        <v>24</v>
      </c>
      <c r="B25" s="4" t="s">
        <v>1106</v>
      </c>
      <c r="C25" s="4" t="e">
        <f>VLOOKUP(B25,'Non Active RetailCompetition NI'!B:B,1,FALSE)</f>
        <v>#N/A</v>
      </c>
      <c r="D25" s="4" t="s">
        <v>1107</v>
      </c>
      <c r="E25" s="4" t="s">
        <v>914</v>
      </c>
      <c r="F25" s="4" t="s">
        <v>38</v>
      </c>
      <c r="G25" s="7" t="s">
        <v>39</v>
      </c>
      <c r="H25" s="4"/>
      <c r="I25" s="4"/>
      <c r="J25" s="4" t="s">
        <v>916</v>
      </c>
      <c r="K25" s="4"/>
      <c r="L25" s="4"/>
      <c r="M25" s="4"/>
      <c r="N25" s="8" t="e">
        <v>#N/A</v>
      </c>
      <c r="O25" s="8" t="e">
        <v>#N/A</v>
      </c>
      <c r="P25" s="8" t="e">
        <v>#N/A</v>
      </c>
    </row>
    <row r="26" spans="1:16">
      <c r="A26" s="4">
        <f t="shared" si="0"/>
        <v>25</v>
      </c>
      <c r="B26" s="4" t="s">
        <v>1108</v>
      </c>
      <c r="C26" s="4" t="e">
        <f>VLOOKUP(B26,'Non Active RetailCompetition NI'!B:B,1,FALSE)</f>
        <v>#N/A</v>
      </c>
      <c r="D26" s="4" t="s">
        <v>1109</v>
      </c>
      <c r="E26" s="4" t="s">
        <v>914</v>
      </c>
      <c r="F26" s="4" t="s">
        <v>38</v>
      </c>
      <c r="G26" s="7" t="s">
        <v>39</v>
      </c>
      <c r="H26" s="4"/>
      <c r="I26" s="4"/>
      <c r="J26" s="4" t="s">
        <v>916</v>
      </c>
      <c r="K26" s="4"/>
      <c r="L26" s="4"/>
      <c r="M26" s="4"/>
      <c r="N26" s="8" t="e">
        <v>#N/A</v>
      </c>
      <c r="O26" s="8" t="e">
        <v>#N/A</v>
      </c>
      <c r="P26" s="8" t="e">
        <v>#N/A</v>
      </c>
    </row>
    <row r="27" spans="1:16">
      <c r="A27" s="4">
        <f t="shared" si="0"/>
        <v>26</v>
      </c>
      <c r="B27" s="4" t="s">
        <v>1110</v>
      </c>
      <c r="C27" s="4" t="e">
        <f>VLOOKUP(B27,'Non Active RetailCompetition NI'!B:B,1,FALSE)</f>
        <v>#N/A</v>
      </c>
      <c r="D27" s="4" t="s">
        <v>1111</v>
      </c>
      <c r="E27" s="4" t="s">
        <v>914</v>
      </c>
      <c r="F27" s="4" t="s">
        <v>38</v>
      </c>
      <c r="G27" s="7" t="s">
        <v>39</v>
      </c>
      <c r="H27" s="4"/>
      <c r="I27" s="4"/>
      <c r="J27" s="4" t="s">
        <v>916</v>
      </c>
      <c r="K27" s="4"/>
      <c r="L27" s="4"/>
      <c r="M27" s="4"/>
      <c r="N27" s="8" t="e">
        <v>#N/A</v>
      </c>
      <c r="O27" s="8" t="e">
        <v>#N/A</v>
      </c>
      <c r="P27" s="8" t="e">
        <v>#N/A</v>
      </c>
    </row>
    <row r="28" spans="1:16">
      <c r="A28" s="4">
        <f t="shared" si="0"/>
        <v>27</v>
      </c>
      <c r="B28" s="4" t="s">
        <v>1112</v>
      </c>
      <c r="C28" s="4" t="e">
        <f>VLOOKUP(B28,'Non Active RetailCompetition NI'!B:B,1,FALSE)</f>
        <v>#N/A</v>
      </c>
      <c r="D28" s="4" t="s">
        <v>1113</v>
      </c>
      <c r="E28" s="4" t="s">
        <v>914</v>
      </c>
      <c r="F28" s="4" t="s">
        <v>38</v>
      </c>
      <c r="G28" s="7" t="s">
        <v>39</v>
      </c>
      <c r="H28" s="4"/>
      <c r="I28" s="4"/>
      <c r="J28" s="4" t="s">
        <v>916</v>
      </c>
      <c r="K28" s="4"/>
      <c r="L28" s="4"/>
      <c r="M28" s="4"/>
      <c r="N28" s="8" t="e">
        <v>#N/A</v>
      </c>
      <c r="O28" s="8" t="e">
        <v>#N/A</v>
      </c>
      <c r="P28" s="8" t="e">
        <v>#N/A</v>
      </c>
    </row>
    <row r="29" spans="1:16">
      <c r="A29" s="4">
        <f t="shared" si="0"/>
        <v>28</v>
      </c>
      <c r="B29" s="4" t="s">
        <v>119</v>
      </c>
      <c r="C29" s="4" t="str">
        <f>VLOOKUP(B29,'Non Active RetailCompetition NI'!B:B,1,FALSE)</f>
        <v>Sohum Arora</v>
      </c>
      <c r="D29" s="4" t="s">
        <v>1125</v>
      </c>
      <c r="E29" s="4" t="s">
        <v>43</v>
      </c>
      <c r="F29" s="4" t="s">
        <v>38</v>
      </c>
      <c r="G29" s="7" t="s">
        <v>39</v>
      </c>
      <c r="H29" s="4"/>
      <c r="I29" s="4"/>
      <c r="J29" s="4" t="s">
        <v>916</v>
      </c>
      <c r="K29" s="4"/>
      <c r="L29" s="4"/>
      <c r="M29" s="4"/>
      <c r="N29" s="8" t="e">
        <v>#N/A</v>
      </c>
      <c r="O29" s="8" t="e">
        <v>#N/A</v>
      </c>
      <c r="P29" s="8" t="s">
        <v>3428</v>
      </c>
    </row>
    <row r="30" spans="1:16">
      <c r="A30" s="4">
        <f t="shared" si="0"/>
        <v>29</v>
      </c>
      <c r="B30" s="4" t="s">
        <v>1126</v>
      </c>
      <c r="C30" s="4" t="e">
        <f>VLOOKUP(B30,'Non Active RetailCompetition NI'!B:B,1,FALSE)</f>
        <v>#N/A</v>
      </c>
      <c r="D30" s="4" t="s">
        <v>1127</v>
      </c>
      <c r="E30" s="4" t="s">
        <v>43</v>
      </c>
      <c r="F30" s="4" t="s">
        <v>38</v>
      </c>
      <c r="G30" s="7" t="s">
        <v>39</v>
      </c>
      <c r="H30" s="4"/>
      <c r="I30" s="4"/>
      <c r="J30" s="4" t="s">
        <v>916</v>
      </c>
      <c r="K30" s="4"/>
      <c r="L30" s="4"/>
      <c r="M30" s="4"/>
      <c r="N30" s="8" t="e">
        <v>#N/A</v>
      </c>
      <c r="O30" s="8" t="e">
        <v>#N/A</v>
      </c>
      <c r="P30" s="8" t="e">
        <v>#N/A</v>
      </c>
    </row>
    <row r="31" spans="1:16">
      <c r="A31" s="4">
        <f t="shared" si="0"/>
        <v>30</v>
      </c>
      <c r="B31" s="4" t="s">
        <v>1130</v>
      </c>
      <c r="C31" s="4" t="str">
        <f>VLOOKUP(B31,'Non Active RetailCompetition NI'!B:B,1,FALSE)</f>
        <v>Vivaan Suchant</v>
      </c>
      <c r="D31" s="4" t="s">
        <v>1131</v>
      </c>
      <c r="E31" s="4" t="s">
        <v>43</v>
      </c>
      <c r="F31" s="4" t="s">
        <v>38</v>
      </c>
      <c r="G31" s="7" t="s">
        <v>39</v>
      </c>
      <c r="H31" s="4"/>
      <c r="I31" s="4"/>
      <c r="J31" s="4" t="s">
        <v>916</v>
      </c>
      <c r="K31" s="4"/>
      <c r="L31" s="4"/>
      <c r="M31" s="4"/>
      <c r="N31" s="8" t="e">
        <v>#N/A</v>
      </c>
      <c r="O31" s="8" t="e">
        <v>#N/A</v>
      </c>
      <c r="P31" s="8" t="s">
        <v>3429</v>
      </c>
    </row>
    <row r="32" spans="1:16">
      <c r="A32" s="4">
        <f t="shared" si="0"/>
        <v>31</v>
      </c>
      <c r="B32" s="4" t="s">
        <v>1132</v>
      </c>
      <c r="C32" s="4" t="e">
        <f>VLOOKUP(B32,'Non Active RetailCompetition NI'!B:B,1,FALSE)</f>
        <v>#N/A</v>
      </c>
      <c r="D32" s="4" t="s">
        <v>1133</v>
      </c>
      <c r="E32" s="4" t="s">
        <v>43</v>
      </c>
      <c r="F32" s="4" t="s">
        <v>38</v>
      </c>
      <c r="G32" s="7" t="s">
        <v>39</v>
      </c>
      <c r="H32" s="4"/>
      <c r="I32" s="4"/>
      <c r="J32" s="4" t="s">
        <v>916</v>
      </c>
      <c r="K32" s="4"/>
      <c r="L32" s="4"/>
      <c r="M32" s="4"/>
      <c r="N32" s="8" t="e">
        <v>#N/A</v>
      </c>
      <c r="O32" s="8" t="e">
        <v>#N/A</v>
      </c>
      <c r="P32" s="8" t="e">
        <v>#N/A</v>
      </c>
    </row>
    <row r="33" spans="1:16">
      <c r="A33" s="4">
        <f t="shared" si="0"/>
        <v>32</v>
      </c>
      <c r="B33" s="4" t="s">
        <v>1134</v>
      </c>
      <c r="C33" s="4" t="e">
        <f>VLOOKUP(B33,'Non Active RetailCompetition NI'!B:B,1,FALSE)</f>
        <v>#N/A</v>
      </c>
      <c r="D33" s="4" t="s">
        <v>1135</v>
      </c>
      <c r="E33" s="4" t="s">
        <v>43</v>
      </c>
      <c r="F33" s="4" t="s">
        <v>38</v>
      </c>
      <c r="G33" s="7" t="s">
        <v>39</v>
      </c>
      <c r="H33" s="4"/>
      <c r="I33" s="4"/>
      <c r="J33" s="4" t="s">
        <v>916</v>
      </c>
      <c r="K33" s="4"/>
      <c r="L33" s="4"/>
      <c r="M33" s="4"/>
      <c r="N33" s="8" t="e">
        <v>#N/A</v>
      </c>
      <c r="O33" s="8" t="e">
        <v>#N/A</v>
      </c>
      <c r="P33" s="8" t="e">
        <v>#N/A</v>
      </c>
    </row>
    <row r="34" spans="1:16">
      <c r="A34" s="4">
        <f t="shared" si="0"/>
        <v>33</v>
      </c>
      <c r="B34" s="4" t="s">
        <v>1136</v>
      </c>
      <c r="C34" s="4" t="e">
        <f>VLOOKUP(B34,'Non Active RetailCompetition NI'!B:B,1,FALSE)</f>
        <v>#N/A</v>
      </c>
      <c r="D34" s="4" t="s">
        <v>1137</v>
      </c>
      <c r="E34" s="4" t="s">
        <v>43</v>
      </c>
      <c r="F34" s="4" t="s">
        <v>38</v>
      </c>
      <c r="G34" s="7" t="s">
        <v>39</v>
      </c>
      <c r="H34" s="4"/>
      <c r="I34" s="4"/>
      <c r="J34" s="4" t="s">
        <v>916</v>
      </c>
      <c r="K34" s="4"/>
      <c r="L34" s="4"/>
      <c r="M34" s="4"/>
      <c r="N34" s="8" t="e">
        <v>#N/A</v>
      </c>
      <c r="O34" s="8" t="e">
        <v>#N/A</v>
      </c>
      <c r="P34" s="8" t="e">
        <v>#N/A</v>
      </c>
    </row>
    <row r="35" spans="1:16">
      <c r="A35" s="4">
        <f t="shared" si="0"/>
        <v>34</v>
      </c>
      <c r="B35" s="4" t="s">
        <v>1138</v>
      </c>
      <c r="C35" s="4" t="e">
        <f>VLOOKUP(B35,'Non Active RetailCompetition NI'!B:B,1,FALSE)</f>
        <v>#N/A</v>
      </c>
      <c r="D35" s="4" t="s">
        <v>1139</v>
      </c>
      <c r="E35" s="4" t="s">
        <v>1140</v>
      </c>
      <c r="F35" s="4" t="s">
        <v>38</v>
      </c>
      <c r="G35" s="7" t="s">
        <v>39</v>
      </c>
      <c r="H35" s="4"/>
      <c r="I35" s="4"/>
      <c r="J35" s="4" t="s">
        <v>916</v>
      </c>
      <c r="K35" s="4"/>
      <c r="L35" s="4"/>
      <c r="M35" s="4"/>
      <c r="N35" s="8" t="e">
        <v>#N/A</v>
      </c>
      <c r="O35" s="8" t="e">
        <v>#N/A</v>
      </c>
      <c r="P35" s="8" t="e">
        <v>#N/A</v>
      </c>
    </row>
    <row r="36" spans="1:16">
      <c r="A36" s="4">
        <f t="shared" si="0"/>
        <v>35</v>
      </c>
      <c r="B36" s="4" t="s">
        <v>1141</v>
      </c>
      <c r="C36" s="4" t="e">
        <f>VLOOKUP(B36,'Non Active RetailCompetition NI'!B:B,1,FALSE)</f>
        <v>#N/A</v>
      </c>
      <c r="D36" s="4" t="s">
        <v>1142</v>
      </c>
      <c r="E36" s="4" t="s">
        <v>1140</v>
      </c>
      <c r="F36" s="4" t="s">
        <v>38</v>
      </c>
      <c r="G36" s="7" t="s">
        <v>39</v>
      </c>
      <c r="H36" s="4"/>
      <c r="I36" s="4"/>
      <c r="J36" s="4" t="s">
        <v>916</v>
      </c>
      <c r="K36" s="4"/>
      <c r="L36" s="4"/>
      <c r="M36" s="4"/>
      <c r="N36" s="8" t="e">
        <v>#N/A</v>
      </c>
      <c r="O36" s="8" t="e">
        <v>#N/A</v>
      </c>
      <c r="P36" s="8" t="e">
        <v>#N/A</v>
      </c>
    </row>
    <row r="37" spans="1:16">
      <c r="A37" s="4">
        <f t="shared" si="0"/>
        <v>36</v>
      </c>
      <c r="B37" s="4" t="s">
        <v>1143</v>
      </c>
      <c r="C37" s="4" t="e">
        <f>VLOOKUP(B37,'Non Active RetailCompetition NI'!B:B,1,FALSE)</f>
        <v>#N/A</v>
      </c>
      <c r="D37" s="4" t="s">
        <v>1144</v>
      </c>
      <c r="E37" s="4" t="s">
        <v>1140</v>
      </c>
      <c r="F37" s="4" t="s">
        <v>38</v>
      </c>
      <c r="G37" s="7" t="s">
        <v>39</v>
      </c>
      <c r="H37" s="4"/>
      <c r="I37" s="4"/>
      <c r="J37" s="4" t="s">
        <v>916</v>
      </c>
      <c r="K37" s="4"/>
      <c r="L37" s="4"/>
      <c r="M37" s="4"/>
      <c r="N37" s="8" t="e">
        <v>#N/A</v>
      </c>
      <c r="O37" s="8" t="e">
        <v>#N/A</v>
      </c>
      <c r="P37" s="8" t="e">
        <v>#N/A</v>
      </c>
    </row>
    <row r="38" spans="1:16">
      <c r="A38" s="4">
        <f t="shared" si="0"/>
        <v>37</v>
      </c>
      <c r="B38" s="4" t="s">
        <v>1145</v>
      </c>
      <c r="C38" s="4" t="e">
        <f>VLOOKUP(B38,'Non Active RetailCompetition NI'!B:B,1,FALSE)</f>
        <v>#N/A</v>
      </c>
      <c r="D38" s="4" t="s">
        <v>1146</v>
      </c>
      <c r="E38" s="4" t="s">
        <v>1140</v>
      </c>
      <c r="F38" s="4" t="s">
        <v>38</v>
      </c>
      <c r="G38" s="7" t="s">
        <v>39</v>
      </c>
      <c r="H38" s="4"/>
      <c r="I38" s="4"/>
      <c r="J38" s="4" t="s">
        <v>916</v>
      </c>
      <c r="K38" s="4"/>
      <c r="L38" s="4"/>
      <c r="M38" s="4"/>
      <c r="N38" s="8" t="e">
        <v>#N/A</v>
      </c>
      <c r="O38" s="8" t="e">
        <v>#N/A</v>
      </c>
      <c r="P38" s="8" t="e">
        <v>#N/A</v>
      </c>
    </row>
    <row r="39" spans="1:16">
      <c r="A39" s="4">
        <f t="shared" si="0"/>
        <v>38</v>
      </c>
      <c r="B39" s="4" t="s">
        <v>1147</v>
      </c>
      <c r="C39" s="4" t="e">
        <f>VLOOKUP(B39,'Non Active RetailCompetition NI'!B:B,1,FALSE)</f>
        <v>#N/A</v>
      </c>
      <c r="D39" s="4" t="s">
        <v>1148</v>
      </c>
      <c r="E39" s="4" t="s">
        <v>1140</v>
      </c>
      <c r="F39" s="4" t="s">
        <v>38</v>
      </c>
      <c r="G39" s="7" t="s">
        <v>39</v>
      </c>
      <c r="H39" s="4"/>
      <c r="I39" s="4"/>
      <c r="J39" s="4" t="s">
        <v>916</v>
      </c>
      <c r="K39" s="4"/>
      <c r="L39" s="4"/>
      <c r="M39" s="4"/>
      <c r="N39" s="8" t="e">
        <v>#N/A</v>
      </c>
      <c r="O39" s="8" t="e">
        <v>#N/A</v>
      </c>
      <c r="P39" s="8" t="e">
        <v>#N/A</v>
      </c>
    </row>
    <row r="40" spans="1:16">
      <c r="A40" s="4">
        <f t="shared" si="0"/>
        <v>39</v>
      </c>
      <c r="B40" s="4" t="s">
        <v>1173</v>
      </c>
      <c r="C40" s="4" t="e">
        <f>VLOOKUP(B40,'Non Active RetailCompetition NI'!B:B,1,FALSE)</f>
        <v>#N/A</v>
      </c>
      <c r="D40" s="4" t="s">
        <v>1174</v>
      </c>
      <c r="E40" s="4" t="s">
        <v>1175</v>
      </c>
      <c r="F40" s="4" t="s">
        <v>38</v>
      </c>
      <c r="G40" s="7" t="s">
        <v>39</v>
      </c>
      <c r="H40" s="4"/>
      <c r="I40" s="4"/>
      <c r="J40" s="4" t="s">
        <v>916</v>
      </c>
      <c r="K40" s="4"/>
      <c r="L40" s="4"/>
      <c r="M40" s="4"/>
      <c r="N40" s="8" t="e">
        <v>#N/A</v>
      </c>
      <c r="O40" s="8" t="e">
        <v>#N/A</v>
      </c>
      <c r="P40" s="8" t="e">
        <v>#N/A</v>
      </c>
    </row>
    <row r="41" spans="1:16">
      <c r="A41" s="4">
        <f t="shared" si="0"/>
        <v>40</v>
      </c>
      <c r="B41" s="4" t="s">
        <v>1176</v>
      </c>
      <c r="C41" s="4" t="e">
        <f>VLOOKUP(B41,'Non Active RetailCompetition NI'!B:B,1,FALSE)</f>
        <v>#N/A</v>
      </c>
      <c r="D41" s="4" t="s">
        <v>1177</v>
      </c>
      <c r="E41" s="4" t="s">
        <v>1175</v>
      </c>
      <c r="F41" s="4" t="s">
        <v>38</v>
      </c>
      <c r="G41" s="7" t="s">
        <v>39</v>
      </c>
      <c r="H41" s="4"/>
      <c r="I41" s="4"/>
      <c r="J41" s="4" t="s">
        <v>916</v>
      </c>
      <c r="K41" s="4"/>
      <c r="L41" s="4"/>
      <c r="M41" s="4"/>
      <c r="N41" s="8" t="e">
        <v>#N/A</v>
      </c>
      <c r="O41" s="8" t="e">
        <v>#N/A</v>
      </c>
      <c r="P41" s="8" t="e">
        <v>#N/A</v>
      </c>
    </row>
    <row r="42" spans="1:16">
      <c r="A42" s="4">
        <f t="shared" si="0"/>
        <v>41</v>
      </c>
      <c r="B42" s="4" t="s">
        <v>1178</v>
      </c>
      <c r="C42" s="4" t="e">
        <f>VLOOKUP(B42,'Non Active RetailCompetition NI'!B:B,1,FALSE)</f>
        <v>#N/A</v>
      </c>
      <c r="D42" s="4" t="s">
        <v>1179</v>
      </c>
      <c r="E42" s="4" t="s">
        <v>1175</v>
      </c>
      <c r="F42" s="4" t="s">
        <v>38</v>
      </c>
      <c r="G42" s="7" t="s">
        <v>39</v>
      </c>
      <c r="H42" s="4"/>
      <c r="I42" s="4"/>
      <c r="J42" s="4" t="s">
        <v>916</v>
      </c>
      <c r="K42" s="4"/>
      <c r="L42" s="4"/>
      <c r="M42" s="4"/>
      <c r="N42" s="8" t="e">
        <v>#N/A</v>
      </c>
      <c r="O42" s="8" t="e">
        <v>#N/A</v>
      </c>
      <c r="P42" s="8" t="e">
        <v>#N/A</v>
      </c>
    </row>
    <row r="43" spans="1:16">
      <c r="A43" s="4">
        <f t="shared" si="0"/>
        <v>42</v>
      </c>
      <c r="B43" s="4" t="s">
        <v>1180</v>
      </c>
      <c r="C43" s="4" t="e">
        <f>VLOOKUP(B43,'Non Active RetailCompetition NI'!B:B,1,FALSE)</f>
        <v>#N/A</v>
      </c>
      <c r="D43" s="4" t="s">
        <v>1181</v>
      </c>
      <c r="E43" s="4" t="s">
        <v>1175</v>
      </c>
      <c r="F43" s="4" t="s">
        <v>38</v>
      </c>
      <c r="G43" s="7" t="s">
        <v>39</v>
      </c>
      <c r="H43" s="4"/>
      <c r="I43" s="4"/>
      <c r="J43" s="4" t="s">
        <v>916</v>
      </c>
      <c r="K43" s="4"/>
      <c r="L43" s="4"/>
      <c r="M43" s="4"/>
      <c r="N43" s="8" t="e">
        <v>#N/A</v>
      </c>
      <c r="O43" s="8" t="e">
        <v>#N/A</v>
      </c>
      <c r="P43" s="8" t="e">
        <v>#N/A</v>
      </c>
    </row>
    <row r="44" spans="1:16">
      <c r="A44" s="4">
        <f t="shared" si="0"/>
        <v>43</v>
      </c>
      <c r="B44" s="4" t="s">
        <v>1182</v>
      </c>
      <c r="C44" s="4" t="e">
        <f>VLOOKUP(B44,'Non Active RetailCompetition NI'!B:B,1,FALSE)</f>
        <v>#N/A</v>
      </c>
      <c r="D44" s="4" t="s">
        <v>1183</v>
      </c>
      <c r="E44" s="4" t="s">
        <v>1175</v>
      </c>
      <c r="F44" s="4" t="s">
        <v>38</v>
      </c>
      <c r="G44" s="7" t="s">
        <v>39</v>
      </c>
      <c r="H44" s="4"/>
      <c r="I44" s="4"/>
      <c r="J44" s="4" t="s">
        <v>916</v>
      </c>
      <c r="K44" s="4"/>
      <c r="L44" s="4"/>
      <c r="M44" s="4"/>
      <c r="N44" s="8" t="e">
        <v>#N/A</v>
      </c>
      <c r="O44" s="8" t="e">
        <v>#N/A</v>
      </c>
      <c r="P44" s="8" t="e">
        <v>#N/A</v>
      </c>
    </row>
    <row r="45" spans="1:16">
      <c r="A45" s="4">
        <f t="shared" si="0"/>
        <v>44</v>
      </c>
      <c r="B45" s="4" t="s">
        <v>1184</v>
      </c>
      <c r="C45" s="4" t="e">
        <f>VLOOKUP(B45,'Non Active RetailCompetition NI'!B:B,1,FALSE)</f>
        <v>#N/A</v>
      </c>
      <c r="D45" s="4" t="s">
        <v>1185</v>
      </c>
      <c r="E45" s="4" t="s">
        <v>1175</v>
      </c>
      <c r="F45" s="4" t="s">
        <v>38</v>
      </c>
      <c r="G45" s="7" t="s">
        <v>39</v>
      </c>
      <c r="H45" s="4"/>
      <c r="I45" s="4"/>
      <c r="J45" s="4" t="s">
        <v>916</v>
      </c>
      <c r="K45" s="4"/>
      <c r="L45" s="4"/>
      <c r="M45" s="4"/>
      <c r="N45" s="8" t="e">
        <v>#N/A</v>
      </c>
      <c r="O45" s="8" t="e">
        <v>#N/A</v>
      </c>
      <c r="P45" s="8" t="e">
        <v>#N/A</v>
      </c>
    </row>
    <row r="46" spans="1:16">
      <c r="A46" s="4">
        <f t="shared" si="0"/>
        <v>45</v>
      </c>
      <c r="B46" s="4" t="s">
        <v>1186</v>
      </c>
      <c r="C46" s="4" t="e">
        <f>VLOOKUP(B46,'Non Active RetailCompetition NI'!B:B,1,FALSE)</f>
        <v>#N/A</v>
      </c>
      <c r="D46" s="4" t="s">
        <v>1187</v>
      </c>
      <c r="E46" s="4" t="s">
        <v>1188</v>
      </c>
      <c r="F46" s="4" t="s">
        <v>38</v>
      </c>
      <c r="G46" s="7" t="s">
        <v>39</v>
      </c>
      <c r="H46" s="4"/>
      <c r="I46" s="4"/>
      <c r="J46" s="4" t="s">
        <v>916</v>
      </c>
      <c r="K46" s="4"/>
      <c r="L46" s="4"/>
      <c r="M46" s="4"/>
      <c r="N46" s="8" t="e">
        <v>#N/A</v>
      </c>
      <c r="O46" s="8" t="e">
        <v>#N/A</v>
      </c>
      <c r="P46" s="8" t="e">
        <v>#N/A</v>
      </c>
    </row>
    <row r="47" spans="1:16">
      <c r="A47" s="4">
        <f t="shared" si="0"/>
        <v>46</v>
      </c>
      <c r="B47" s="4" t="s">
        <v>1189</v>
      </c>
      <c r="C47" s="4" t="e">
        <f>VLOOKUP(B47,'Non Active RetailCompetition NI'!B:B,1,FALSE)</f>
        <v>#N/A</v>
      </c>
      <c r="D47" s="4" t="s">
        <v>1190</v>
      </c>
      <c r="E47" s="4" t="s">
        <v>1188</v>
      </c>
      <c r="F47" s="4" t="s">
        <v>38</v>
      </c>
      <c r="G47" s="7" t="s">
        <v>39</v>
      </c>
      <c r="H47" s="4"/>
      <c r="I47" s="4"/>
      <c r="J47" s="4" t="s">
        <v>916</v>
      </c>
      <c r="K47" s="4"/>
      <c r="L47" s="4"/>
      <c r="M47" s="4"/>
      <c r="N47" s="8" t="e">
        <v>#N/A</v>
      </c>
      <c r="O47" s="8" t="e">
        <v>#N/A</v>
      </c>
      <c r="P47" s="8" t="e">
        <v>#N/A</v>
      </c>
    </row>
    <row r="48" spans="1:16">
      <c r="A48" s="4">
        <f t="shared" si="0"/>
        <v>47</v>
      </c>
      <c r="B48" s="4" t="s">
        <v>1191</v>
      </c>
      <c r="C48" s="4" t="e">
        <f>VLOOKUP(B48,'Non Active RetailCompetition NI'!B:B,1,FALSE)</f>
        <v>#N/A</v>
      </c>
      <c r="D48" s="4" t="s">
        <v>1192</v>
      </c>
      <c r="E48" s="4" t="s">
        <v>1188</v>
      </c>
      <c r="F48" s="4" t="s">
        <v>38</v>
      </c>
      <c r="G48" s="7" t="s">
        <v>39</v>
      </c>
      <c r="H48" s="4"/>
      <c r="I48" s="4"/>
      <c r="J48" s="4" t="s">
        <v>916</v>
      </c>
      <c r="K48" s="4"/>
      <c r="L48" s="4"/>
      <c r="M48" s="4"/>
      <c r="N48" s="8" t="e">
        <v>#N/A</v>
      </c>
      <c r="O48" s="8" t="e">
        <v>#N/A</v>
      </c>
      <c r="P48" s="8" t="e">
        <v>#N/A</v>
      </c>
    </row>
    <row r="49" spans="1:16">
      <c r="A49" s="4">
        <f t="shared" si="0"/>
        <v>48</v>
      </c>
      <c r="B49" s="4" t="s">
        <v>1193</v>
      </c>
      <c r="C49" s="4" t="e">
        <f>VLOOKUP(B49,'Non Active RetailCompetition NI'!B:B,1,FALSE)</f>
        <v>#N/A</v>
      </c>
      <c r="D49" s="4" t="s">
        <v>1194</v>
      </c>
      <c r="E49" s="4" t="s">
        <v>1188</v>
      </c>
      <c r="F49" s="4" t="s">
        <v>38</v>
      </c>
      <c r="G49" s="7" t="s">
        <v>39</v>
      </c>
      <c r="H49" s="4"/>
      <c r="I49" s="4"/>
      <c r="J49" s="4" t="s">
        <v>916</v>
      </c>
      <c r="K49" s="4"/>
      <c r="L49" s="4"/>
      <c r="M49" s="4"/>
      <c r="N49" s="8" t="e">
        <v>#N/A</v>
      </c>
      <c r="O49" s="8" t="e">
        <v>#N/A</v>
      </c>
      <c r="P49" s="8" t="e">
        <v>#N/A</v>
      </c>
    </row>
    <row r="50" spans="1:16">
      <c r="A50" s="4">
        <f t="shared" si="0"/>
        <v>49</v>
      </c>
      <c r="B50" s="4" t="s">
        <v>1195</v>
      </c>
      <c r="C50" s="4" t="e">
        <f>VLOOKUP(B50,'Non Active RetailCompetition NI'!B:B,1,FALSE)</f>
        <v>#N/A</v>
      </c>
      <c r="D50" s="4" t="s">
        <v>1196</v>
      </c>
      <c r="E50" s="4" t="s">
        <v>1188</v>
      </c>
      <c r="F50" s="4" t="s">
        <v>38</v>
      </c>
      <c r="G50" s="7" t="s">
        <v>39</v>
      </c>
      <c r="H50" s="4"/>
      <c r="I50" s="4"/>
      <c r="J50" s="4" t="s">
        <v>916</v>
      </c>
      <c r="K50" s="4"/>
      <c r="L50" s="4"/>
      <c r="M50" s="4"/>
      <c r="N50" s="8" t="e">
        <v>#N/A</v>
      </c>
      <c r="O50" s="8" t="e">
        <v>#N/A</v>
      </c>
      <c r="P50" s="8" t="e">
        <v>#N/A</v>
      </c>
    </row>
    <row r="51" spans="1:16">
      <c r="A51" s="4">
        <f t="shared" si="0"/>
        <v>50</v>
      </c>
      <c r="B51" s="4" t="s">
        <v>1197</v>
      </c>
      <c r="C51" s="4" t="e">
        <f>VLOOKUP(B51,'Non Active RetailCompetition NI'!B:B,1,FALSE)</f>
        <v>#N/A</v>
      </c>
      <c r="D51" s="4" t="s">
        <v>1198</v>
      </c>
      <c r="E51" s="4" t="s">
        <v>1188</v>
      </c>
      <c r="F51" s="4" t="s">
        <v>38</v>
      </c>
      <c r="G51" s="7" t="s">
        <v>39</v>
      </c>
      <c r="H51" s="4"/>
      <c r="I51" s="4"/>
      <c r="J51" s="4" t="s">
        <v>916</v>
      </c>
      <c r="K51" s="4"/>
      <c r="L51" s="4"/>
      <c r="M51" s="4"/>
      <c r="N51" s="8" t="e">
        <v>#N/A</v>
      </c>
      <c r="O51" s="8" t="e">
        <v>#N/A</v>
      </c>
      <c r="P51" s="8" t="e">
        <v>#N/A</v>
      </c>
    </row>
    <row r="52" spans="1:16">
      <c r="A52" s="4">
        <f t="shared" si="0"/>
        <v>51</v>
      </c>
      <c r="B52" s="4" t="s">
        <v>1199</v>
      </c>
      <c r="C52" s="4" t="e">
        <f>VLOOKUP(B52,'Non Active RetailCompetition NI'!B:B,1,FALSE)</f>
        <v>#N/A</v>
      </c>
      <c r="D52" s="4" t="s">
        <v>1200</v>
      </c>
      <c r="E52" s="4" t="s">
        <v>1188</v>
      </c>
      <c r="F52" s="4" t="s">
        <v>38</v>
      </c>
      <c r="G52" s="7" t="s">
        <v>39</v>
      </c>
      <c r="H52" s="4"/>
      <c r="I52" s="4"/>
      <c r="J52" s="4" t="s">
        <v>916</v>
      </c>
      <c r="K52" s="4"/>
      <c r="L52" s="4"/>
      <c r="M52" s="4"/>
      <c r="N52" s="8" t="e">
        <v>#N/A</v>
      </c>
      <c r="O52" s="8" t="e">
        <v>#N/A</v>
      </c>
      <c r="P52" s="8" t="e">
        <v>#N/A</v>
      </c>
    </row>
    <row r="53" spans="1:16">
      <c r="A53" s="4">
        <f t="shared" si="0"/>
        <v>52</v>
      </c>
      <c r="B53" s="4" t="s">
        <v>1201</v>
      </c>
      <c r="C53" s="4" t="e">
        <f>VLOOKUP(B53,'Non Active RetailCompetition NI'!B:B,1,FALSE)</f>
        <v>#N/A</v>
      </c>
      <c r="D53" s="4" t="s">
        <v>1202</v>
      </c>
      <c r="E53" s="4" t="s">
        <v>1203</v>
      </c>
      <c r="F53" s="4" t="s">
        <v>38</v>
      </c>
      <c r="G53" s="7" t="s">
        <v>39</v>
      </c>
      <c r="H53" s="4"/>
      <c r="I53" s="4"/>
      <c r="J53" s="4" t="s">
        <v>916</v>
      </c>
      <c r="K53" s="4"/>
      <c r="L53" s="4"/>
      <c r="M53" s="4"/>
      <c r="N53" s="8" t="e">
        <v>#N/A</v>
      </c>
      <c r="O53" s="8" t="e">
        <v>#N/A</v>
      </c>
      <c r="P53" s="8" t="e">
        <v>#N/A</v>
      </c>
    </row>
    <row r="54" spans="1:16">
      <c r="A54" s="4">
        <f t="shared" si="0"/>
        <v>53</v>
      </c>
      <c r="B54" s="4" t="s">
        <v>1204</v>
      </c>
      <c r="C54" s="4" t="e">
        <f>VLOOKUP(B54,'Non Active RetailCompetition NI'!B:B,1,FALSE)</f>
        <v>#N/A</v>
      </c>
      <c r="D54" s="4" t="s">
        <v>1205</v>
      </c>
      <c r="E54" s="4" t="s">
        <v>1203</v>
      </c>
      <c r="F54" s="4" t="s">
        <v>38</v>
      </c>
      <c r="G54" s="7" t="s">
        <v>39</v>
      </c>
      <c r="H54" s="4"/>
      <c r="I54" s="4"/>
      <c r="J54" s="4" t="s">
        <v>916</v>
      </c>
      <c r="K54" s="4"/>
      <c r="L54" s="4"/>
      <c r="M54" s="4"/>
      <c r="N54" s="8" t="e">
        <v>#N/A</v>
      </c>
      <c r="O54" s="8" t="e">
        <v>#N/A</v>
      </c>
      <c r="P54" s="8" t="e">
        <v>#N/A</v>
      </c>
    </row>
    <row r="55" spans="1:16">
      <c r="A55" s="4">
        <f t="shared" si="0"/>
        <v>54</v>
      </c>
      <c r="B55" s="4" t="s">
        <v>1206</v>
      </c>
      <c r="C55" s="4" t="e">
        <f>VLOOKUP(B55,'Non Active RetailCompetition NI'!B:B,1,FALSE)</f>
        <v>#N/A</v>
      </c>
      <c r="D55" s="4" t="s">
        <v>1207</v>
      </c>
      <c r="E55" s="4" t="s">
        <v>1203</v>
      </c>
      <c r="F55" s="4" t="s">
        <v>38</v>
      </c>
      <c r="G55" s="7" t="s">
        <v>39</v>
      </c>
      <c r="H55" s="4"/>
      <c r="I55" s="4"/>
      <c r="J55" s="4" t="s">
        <v>916</v>
      </c>
      <c r="K55" s="4"/>
      <c r="L55" s="4"/>
      <c r="M55" s="4"/>
      <c r="N55" s="8" t="e">
        <v>#N/A</v>
      </c>
      <c r="O55" s="8" t="e">
        <v>#N/A</v>
      </c>
      <c r="P55" s="8" t="e">
        <v>#N/A</v>
      </c>
    </row>
    <row r="56" spans="1:16">
      <c r="A56" s="4">
        <f t="shared" si="0"/>
        <v>55</v>
      </c>
      <c r="B56" s="4" t="s">
        <v>1208</v>
      </c>
      <c r="C56" s="4" t="e">
        <f>VLOOKUP(B56,'Non Active RetailCompetition NI'!B:B,1,FALSE)</f>
        <v>#N/A</v>
      </c>
      <c r="D56" s="4" t="s">
        <v>1209</v>
      </c>
      <c r="E56" s="4" t="s">
        <v>1203</v>
      </c>
      <c r="F56" s="4" t="s">
        <v>38</v>
      </c>
      <c r="G56" s="7" t="s">
        <v>39</v>
      </c>
      <c r="H56" s="4"/>
      <c r="I56" s="4"/>
      <c r="J56" s="4" t="s">
        <v>916</v>
      </c>
      <c r="K56" s="4"/>
      <c r="L56" s="4"/>
      <c r="M56" s="4"/>
      <c r="N56" s="8" t="e">
        <v>#N/A</v>
      </c>
      <c r="O56" s="8" t="e">
        <v>#N/A</v>
      </c>
      <c r="P56" s="8" t="e">
        <v>#N/A</v>
      </c>
    </row>
    <row r="57" spans="1:16">
      <c r="A57" s="4">
        <f t="shared" si="0"/>
        <v>56</v>
      </c>
      <c r="B57" s="4" t="s">
        <v>1210</v>
      </c>
      <c r="C57" s="4" t="e">
        <f>VLOOKUP(B57,'Non Active RetailCompetition NI'!B:B,1,FALSE)</f>
        <v>#N/A</v>
      </c>
      <c r="D57" s="4" t="s">
        <v>1211</v>
      </c>
      <c r="E57" s="4" t="s">
        <v>1203</v>
      </c>
      <c r="F57" s="4" t="s">
        <v>38</v>
      </c>
      <c r="G57" s="7" t="s">
        <v>39</v>
      </c>
      <c r="H57" s="4"/>
      <c r="I57" s="4"/>
      <c r="J57" s="4" t="s">
        <v>916</v>
      </c>
      <c r="K57" s="4"/>
      <c r="L57" s="4"/>
      <c r="M57" s="4"/>
      <c r="N57" s="8" t="e">
        <v>#N/A</v>
      </c>
      <c r="O57" s="8" t="e">
        <v>#N/A</v>
      </c>
      <c r="P57" s="8" t="e">
        <v>#N/A</v>
      </c>
    </row>
    <row r="58" spans="1:16">
      <c r="A58" s="4">
        <f t="shared" si="0"/>
        <v>57</v>
      </c>
      <c r="B58" s="4" t="s">
        <v>1212</v>
      </c>
      <c r="C58" s="4" t="e">
        <f>VLOOKUP(B58,'Non Active RetailCompetition NI'!B:B,1,FALSE)</f>
        <v>#N/A</v>
      </c>
      <c r="D58" s="4" t="s">
        <v>1213</v>
      </c>
      <c r="E58" s="4" t="s">
        <v>1203</v>
      </c>
      <c r="F58" s="4" t="s">
        <v>38</v>
      </c>
      <c r="G58" s="7" t="s">
        <v>39</v>
      </c>
      <c r="H58" s="4"/>
      <c r="I58" s="4"/>
      <c r="J58" s="4" t="s">
        <v>916</v>
      </c>
      <c r="K58" s="4"/>
      <c r="L58" s="4"/>
      <c r="M58" s="4"/>
      <c r="N58" s="8" t="e">
        <v>#N/A</v>
      </c>
      <c r="O58" s="8" t="e">
        <v>#N/A</v>
      </c>
      <c r="P58" s="8" t="e">
        <v>#N/A</v>
      </c>
    </row>
    <row r="59" spans="1:16">
      <c r="A59" s="4">
        <f t="shared" si="0"/>
        <v>58</v>
      </c>
      <c r="B59" s="4" t="s">
        <v>1214</v>
      </c>
      <c r="C59" s="4" t="e">
        <f>VLOOKUP(B59,'Non Active RetailCompetition NI'!B:B,1,FALSE)</f>
        <v>#N/A</v>
      </c>
      <c r="D59" s="4" t="s">
        <v>1215</v>
      </c>
      <c r="E59" s="4" t="s">
        <v>1203</v>
      </c>
      <c r="F59" s="4" t="s">
        <v>38</v>
      </c>
      <c r="G59" s="7" t="s">
        <v>39</v>
      </c>
      <c r="H59" s="4"/>
      <c r="I59" s="4"/>
      <c r="J59" s="4" t="s">
        <v>916</v>
      </c>
      <c r="K59" s="4"/>
      <c r="L59" s="4"/>
      <c r="M59" s="4"/>
      <c r="N59" s="8" t="e">
        <v>#N/A</v>
      </c>
      <c r="O59" s="8" t="e">
        <v>#N/A</v>
      </c>
      <c r="P59" s="8" t="e">
        <v>#N/A</v>
      </c>
    </row>
    <row r="60" spans="1:16">
      <c r="A60" s="4">
        <f t="shared" si="0"/>
        <v>59</v>
      </c>
      <c r="B60" s="4" t="s">
        <v>1216</v>
      </c>
      <c r="C60" s="4" t="e">
        <f>VLOOKUP(B60,'Non Active RetailCompetition NI'!B:B,1,FALSE)</f>
        <v>#N/A</v>
      </c>
      <c r="D60" s="4" t="s">
        <v>1217</v>
      </c>
      <c r="E60" s="4" t="s">
        <v>1203</v>
      </c>
      <c r="F60" s="4" t="s">
        <v>38</v>
      </c>
      <c r="G60" s="7" t="s">
        <v>39</v>
      </c>
      <c r="H60" s="4"/>
      <c r="I60" s="4"/>
      <c r="J60" s="4" t="s">
        <v>916</v>
      </c>
      <c r="K60" s="4"/>
      <c r="L60" s="4"/>
      <c r="M60" s="4"/>
      <c r="N60" s="8" t="e">
        <v>#N/A</v>
      </c>
      <c r="O60" s="8" t="e">
        <v>#N/A</v>
      </c>
      <c r="P60" s="8" t="e">
        <v>#N/A</v>
      </c>
    </row>
    <row r="61" spans="1:16">
      <c r="A61" s="4">
        <f t="shared" si="0"/>
        <v>60</v>
      </c>
      <c r="B61" s="4" t="s">
        <v>1218</v>
      </c>
      <c r="C61" s="4" t="e">
        <f>VLOOKUP(B61,'Non Active RetailCompetition NI'!B:B,1,FALSE)</f>
        <v>#N/A</v>
      </c>
      <c r="D61" s="4" t="s">
        <v>1219</v>
      </c>
      <c r="E61" s="4" t="s">
        <v>1203</v>
      </c>
      <c r="F61" s="4" t="s">
        <v>38</v>
      </c>
      <c r="G61" s="7" t="s">
        <v>39</v>
      </c>
      <c r="H61" s="4"/>
      <c r="I61" s="4"/>
      <c r="J61" s="4" t="s">
        <v>916</v>
      </c>
      <c r="K61" s="4"/>
      <c r="L61" s="4"/>
      <c r="M61" s="4"/>
      <c r="N61" s="8" t="e">
        <v>#N/A</v>
      </c>
      <c r="O61" s="8" t="e">
        <v>#N/A</v>
      </c>
      <c r="P61" s="8" t="e">
        <v>#N/A</v>
      </c>
    </row>
    <row r="62" spans="1:16">
      <c r="A62" s="4">
        <f t="shared" si="0"/>
        <v>61</v>
      </c>
      <c r="B62" s="4" t="s">
        <v>1220</v>
      </c>
      <c r="C62" s="4" t="e">
        <f>VLOOKUP(B62,'Non Active RetailCompetition NI'!B:B,1,FALSE)</f>
        <v>#N/A</v>
      </c>
      <c r="D62" s="4" t="s">
        <v>1221</v>
      </c>
      <c r="E62" s="4" t="s">
        <v>1203</v>
      </c>
      <c r="F62" s="4" t="s">
        <v>38</v>
      </c>
      <c r="G62" s="7" t="s">
        <v>39</v>
      </c>
      <c r="H62" s="4"/>
      <c r="I62" s="4"/>
      <c r="J62" s="4" t="s">
        <v>916</v>
      </c>
      <c r="K62" s="4"/>
      <c r="L62" s="4"/>
      <c r="M62" s="4"/>
      <c r="N62" s="8" t="e">
        <v>#N/A</v>
      </c>
      <c r="O62" s="8" t="e">
        <v>#N/A</v>
      </c>
      <c r="P62" s="8" t="e">
        <v>#N/A</v>
      </c>
    </row>
    <row r="63" spans="1:16">
      <c r="A63" s="4">
        <f t="shared" si="0"/>
        <v>62</v>
      </c>
      <c r="B63" s="4" t="s">
        <v>1222</v>
      </c>
      <c r="C63" s="4" t="e">
        <f>VLOOKUP(B63,'Non Active RetailCompetition NI'!B:B,1,FALSE)</f>
        <v>#N/A</v>
      </c>
      <c r="D63" s="4" t="s">
        <v>1223</v>
      </c>
      <c r="E63" s="4" t="s">
        <v>1203</v>
      </c>
      <c r="F63" s="4" t="s">
        <v>38</v>
      </c>
      <c r="G63" s="7" t="s">
        <v>39</v>
      </c>
      <c r="H63" s="4"/>
      <c r="I63" s="4"/>
      <c r="J63" s="4" t="s">
        <v>916</v>
      </c>
      <c r="K63" s="4"/>
      <c r="L63" s="4"/>
      <c r="M63" s="4"/>
      <c r="N63" s="8" t="e">
        <v>#N/A</v>
      </c>
      <c r="O63" s="8" t="e">
        <v>#N/A</v>
      </c>
      <c r="P63" s="8" t="e">
        <v>#N/A</v>
      </c>
    </row>
    <row r="64" spans="1:16">
      <c r="A64" s="4">
        <f t="shared" si="0"/>
        <v>63</v>
      </c>
      <c r="B64" s="4" t="s">
        <v>1224</v>
      </c>
      <c r="C64" s="4" t="e">
        <f>VLOOKUP(B64,'Non Active RetailCompetition NI'!B:B,1,FALSE)</f>
        <v>#N/A</v>
      </c>
      <c r="D64" s="4" t="s">
        <v>1225</v>
      </c>
      <c r="E64" s="4" t="s">
        <v>1203</v>
      </c>
      <c r="F64" s="4" t="s">
        <v>38</v>
      </c>
      <c r="G64" s="7" t="s">
        <v>39</v>
      </c>
      <c r="H64" s="4"/>
      <c r="I64" s="4"/>
      <c r="J64" s="4" t="s">
        <v>916</v>
      </c>
      <c r="K64" s="4"/>
      <c r="L64" s="4"/>
      <c r="M64" s="4"/>
      <c r="N64" s="8" t="e">
        <v>#N/A</v>
      </c>
      <c r="O64" s="8" t="e">
        <v>#N/A</v>
      </c>
      <c r="P64" s="8" t="e">
        <v>#N/A</v>
      </c>
    </row>
    <row r="65" spans="1:16">
      <c r="A65" s="4">
        <f t="shared" si="0"/>
        <v>64</v>
      </c>
      <c r="B65" s="4" t="s">
        <v>1226</v>
      </c>
      <c r="C65" s="4" t="e">
        <f>VLOOKUP(B65,'Non Active RetailCompetition NI'!B:B,1,FALSE)</f>
        <v>#N/A</v>
      </c>
      <c r="D65" s="4" t="s">
        <v>1227</v>
      </c>
      <c r="E65" s="4" t="s">
        <v>1203</v>
      </c>
      <c r="F65" s="4" t="s">
        <v>38</v>
      </c>
      <c r="G65" s="7" t="s">
        <v>39</v>
      </c>
      <c r="H65" s="4"/>
      <c r="I65" s="4"/>
      <c r="J65" s="4" t="s">
        <v>916</v>
      </c>
      <c r="K65" s="4"/>
      <c r="L65" s="4"/>
      <c r="M65" s="4"/>
      <c r="N65" s="8" t="e">
        <v>#N/A</v>
      </c>
      <c r="O65" s="8" t="e">
        <v>#N/A</v>
      </c>
      <c r="P65" s="8" t="e">
        <v>#N/A</v>
      </c>
    </row>
    <row r="66" spans="1:16">
      <c r="A66" s="4">
        <f t="shared" si="0"/>
        <v>65</v>
      </c>
      <c r="B66" s="4" t="s">
        <v>1228</v>
      </c>
      <c r="C66" s="4" t="e">
        <f>VLOOKUP(B66,'Non Active RetailCompetition NI'!B:B,1,FALSE)</f>
        <v>#N/A</v>
      </c>
      <c r="D66" s="4" t="s">
        <v>1229</v>
      </c>
      <c r="E66" s="4" t="s">
        <v>1203</v>
      </c>
      <c r="F66" s="4" t="s">
        <v>38</v>
      </c>
      <c r="G66" s="7" t="s">
        <v>39</v>
      </c>
      <c r="H66" s="4"/>
      <c r="I66" s="4"/>
      <c r="J66" s="4" t="s">
        <v>916</v>
      </c>
      <c r="K66" s="4"/>
      <c r="L66" s="4"/>
      <c r="M66" s="4"/>
      <c r="N66" s="8" t="e">
        <v>#N/A</v>
      </c>
      <c r="O66" s="8" t="e">
        <v>#N/A</v>
      </c>
      <c r="P66" s="8" t="e">
        <v>#N/A</v>
      </c>
    </row>
    <row r="67" spans="1:16">
      <c r="A67" s="4">
        <f t="shared" si="0"/>
        <v>66</v>
      </c>
      <c r="B67" s="4" t="s">
        <v>1230</v>
      </c>
      <c r="C67" s="4" t="e">
        <f>VLOOKUP(B67,'Non Active RetailCompetition NI'!B:B,1,FALSE)</f>
        <v>#N/A</v>
      </c>
      <c r="D67" s="4" t="s">
        <v>1231</v>
      </c>
      <c r="E67" s="4" t="s">
        <v>1203</v>
      </c>
      <c r="F67" s="4" t="s">
        <v>38</v>
      </c>
      <c r="G67" s="7" t="s">
        <v>39</v>
      </c>
      <c r="H67" s="4"/>
      <c r="I67" s="4"/>
      <c r="J67" s="4" t="s">
        <v>916</v>
      </c>
      <c r="K67" s="4"/>
      <c r="L67" s="4"/>
      <c r="M67" s="4"/>
      <c r="N67" s="8" t="e">
        <v>#N/A</v>
      </c>
      <c r="O67" s="8" t="e">
        <v>#N/A</v>
      </c>
      <c r="P67" s="8" t="e">
        <v>#N/A</v>
      </c>
    </row>
    <row r="68" spans="1:16">
      <c r="A68" s="4">
        <f t="shared" si="0"/>
        <v>67</v>
      </c>
      <c r="B68" s="4" t="s">
        <v>1232</v>
      </c>
      <c r="C68" s="4" t="e">
        <f>VLOOKUP(B68,'Non Active RetailCompetition NI'!B:B,1,FALSE)</f>
        <v>#N/A</v>
      </c>
      <c r="D68" s="4" t="s">
        <v>1233</v>
      </c>
      <c r="E68" s="4" t="s">
        <v>1203</v>
      </c>
      <c r="F68" s="4" t="s">
        <v>38</v>
      </c>
      <c r="G68" s="7" t="s">
        <v>39</v>
      </c>
      <c r="H68" s="4"/>
      <c r="I68" s="4"/>
      <c r="J68" s="4" t="s">
        <v>916</v>
      </c>
      <c r="K68" s="4"/>
      <c r="L68" s="4"/>
      <c r="M68" s="4"/>
      <c r="N68" s="8" t="e">
        <v>#N/A</v>
      </c>
      <c r="O68" s="8" t="e">
        <v>#N/A</v>
      </c>
      <c r="P68" s="8" t="e">
        <v>#N/A</v>
      </c>
    </row>
    <row r="69" spans="1:16">
      <c r="A69" s="4">
        <f t="shared" si="0"/>
        <v>68</v>
      </c>
      <c r="B69" s="4" t="s">
        <v>1234</v>
      </c>
      <c r="C69" s="4" t="e">
        <f>VLOOKUP(B69,'Non Active RetailCompetition NI'!B:B,1,FALSE)</f>
        <v>#N/A</v>
      </c>
      <c r="D69" s="4" t="s">
        <v>1235</v>
      </c>
      <c r="E69" s="4" t="s">
        <v>1203</v>
      </c>
      <c r="F69" s="4" t="s">
        <v>38</v>
      </c>
      <c r="G69" s="7" t="s">
        <v>39</v>
      </c>
      <c r="H69" s="4"/>
      <c r="I69" s="4"/>
      <c r="J69" s="4" t="s">
        <v>916</v>
      </c>
      <c r="K69" s="4"/>
      <c r="L69" s="4"/>
      <c r="M69" s="4"/>
      <c r="N69" s="8" t="e">
        <v>#N/A</v>
      </c>
      <c r="O69" s="8" t="e">
        <v>#N/A</v>
      </c>
      <c r="P69" s="8" t="e">
        <v>#N/A</v>
      </c>
    </row>
    <row r="70" spans="1:16">
      <c r="A70" s="4">
        <f t="shared" si="0"/>
        <v>69</v>
      </c>
      <c r="B70" s="4" t="s">
        <v>1236</v>
      </c>
      <c r="C70" s="4" t="e">
        <f>VLOOKUP(B70,'Non Active RetailCompetition NI'!B:B,1,FALSE)</f>
        <v>#N/A</v>
      </c>
      <c r="D70" s="4" t="s">
        <v>1237</v>
      </c>
      <c r="E70" s="4" t="s">
        <v>1203</v>
      </c>
      <c r="F70" s="4" t="s">
        <v>38</v>
      </c>
      <c r="G70" s="7" t="s">
        <v>39</v>
      </c>
      <c r="H70" s="4"/>
      <c r="I70" s="4"/>
      <c r="J70" s="4" t="s">
        <v>916</v>
      </c>
      <c r="K70" s="4"/>
      <c r="L70" s="4"/>
      <c r="M70" s="4"/>
      <c r="N70" s="8" t="e">
        <v>#N/A</v>
      </c>
      <c r="O70" s="8" t="e">
        <v>#N/A</v>
      </c>
      <c r="P70" s="8" t="e">
        <v>#N/A</v>
      </c>
    </row>
    <row r="71" spans="1:16">
      <c r="A71" s="4">
        <f t="shared" si="0"/>
        <v>70</v>
      </c>
      <c r="B71" s="4" t="s">
        <v>1238</v>
      </c>
      <c r="C71" s="4" t="e">
        <f>VLOOKUP(B71,'Non Active RetailCompetition NI'!B:B,1,FALSE)</f>
        <v>#N/A</v>
      </c>
      <c r="D71" s="4" t="s">
        <v>1239</v>
      </c>
      <c r="E71" s="4" t="s">
        <v>1203</v>
      </c>
      <c r="F71" s="4" t="s">
        <v>38</v>
      </c>
      <c r="G71" s="7" t="s">
        <v>39</v>
      </c>
      <c r="H71" s="4"/>
      <c r="I71" s="4"/>
      <c r="J71" s="4" t="s">
        <v>916</v>
      </c>
      <c r="K71" s="4"/>
      <c r="L71" s="4"/>
      <c r="M71" s="4"/>
      <c r="N71" s="8" t="e">
        <v>#N/A</v>
      </c>
      <c r="O71" s="8" t="e">
        <v>#N/A</v>
      </c>
      <c r="P71" s="8" t="e">
        <v>#N/A</v>
      </c>
    </row>
    <row r="72" spans="1:16">
      <c r="A72" s="4">
        <f t="shared" si="0"/>
        <v>71</v>
      </c>
      <c r="B72" s="4" t="s">
        <v>1240</v>
      </c>
      <c r="C72" s="4" t="e">
        <f>VLOOKUP(B72,'Non Active RetailCompetition NI'!B:B,1,FALSE)</f>
        <v>#N/A</v>
      </c>
      <c r="D72" s="4" t="s">
        <v>1241</v>
      </c>
      <c r="E72" s="4" t="s">
        <v>1203</v>
      </c>
      <c r="F72" s="4" t="s">
        <v>38</v>
      </c>
      <c r="G72" s="7" t="s">
        <v>39</v>
      </c>
      <c r="H72" s="4"/>
      <c r="I72" s="4"/>
      <c r="J72" s="4" t="s">
        <v>916</v>
      </c>
      <c r="K72" s="4"/>
      <c r="L72" s="4"/>
      <c r="M72" s="4"/>
      <c r="N72" s="8" t="e">
        <v>#N/A</v>
      </c>
      <c r="O72" s="8" t="e">
        <v>#N/A</v>
      </c>
      <c r="P72" s="8" t="e">
        <v>#N/A</v>
      </c>
    </row>
    <row r="73" spans="1:16">
      <c r="A73" s="4">
        <f t="shared" si="0"/>
        <v>72</v>
      </c>
      <c r="B73" s="4" t="s">
        <v>1278</v>
      </c>
      <c r="C73" s="4" t="e">
        <f>VLOOKUP(B73,'Non Active RetailCompetition NI'!B:B,1,FALSE)</f>
        <v>#N/A</v>
      </c>
      <c r="D73" s="4" t="s">
        <v>1279</v>
      </c>
      <c r="E73" s="4" t="s">
        <v>772</v>
      </c>
      <c r="F73" s="4" t="s">
        <v>38</v>
      </c>
      <c r="G73" s="7" t="s">
        <v>39</v>
      </c>
      <c r="H73" s="4"/>
      <c r="I73" s="4"/>
      <c r="J73" s="4" t="s">
        <v>916</v>
      </c>
      <c r="K73" s="4"/>
      <c r="L73" s="4"/>
      <c r="M73" s="4"/>
      <c r="N73" s="8" t="e">
        <v>#N/A</v>
      </c>
      <c r="O73" s="8" t="e">
        <v>#N/A</v>
      </c>
      <c r="P73" s="8" t="s">
        <v>3427</v>
      </c>
    </row>
    <row r="74" spans="1:16">
      <c r="A74" s="4">
        <f t="shared" si="0"/>
        <v>73</v>
      </c>
      <c r="B74" s="4" t="s">
        <v>1281</v>
      </c>
      <c r="C74" s="4" t="e">
        <f>VLOOKUP(B74,'Non Active RetailCompetition NI'!B:B,1,FALSE)</f>
        <v>#N/A</v>
      </c>
      <c r="D74" s="4" t="s">
        <v>1282</v>
      </c>
      <c r="E74" s="4" t="s">
        <v>772</v>
      </c>
      <c r="F74" s="4" t="s">
        <v>38</v>
      </c>
      <c r="G74" s="7" t="s">
        <v>39</v>
      </c>
      <c r="H74" s="4"/>
      <c r="I74" s="4"/>
      <c r="J74" s="4" t="s">
        <v>916</v>
      </c>
      <c r="K74" s="4"/>
      <c r="L74" s="4"/>
      <c r="M74" s="4"/>
      <c r="N74" s="8" t="e">
        <v>#N/A</v>
      </c>
      <c r="O74" s="8" t="e">
        <v>#N/A</v>
      </c>
      <c r="P74" s="8" t="s">
        <v>3430</v>
      </c>
    </row>
    <row r="75" spans="1:16">
      <c r="A75" s="4">
        <f t="shared" si="0"/>
        <v>74</v>
      </c>
      <c r="B75" s="4" t="s">
        <v>1283</v>
      </c>
      <c r="C75" s="4" t="e">
        <f>VLOOKUP(B75,'Non Active RetailCompetition NI'!B:B,1,FALSE)</f>
        <v>#N/A</v>
      </c>
      <c r="D75" s="4" t="s">
        <v>1284</v>
      </c>
      <c r="E75" s="4" t="s">
        <v>772</v>
      </c>
      <c r="F75" s="4" t="s">
        <v>38</v>
      </c>
      <c r="G75" s="7" t="s">
        <v>39</v>
      </c>
      <c r="H75" s="4"/>
      <c r="I75" s="4"/>
      <c r="J75" s="4" t="s">
        <v>916</v>
      </c>
      <c r="K75" s="4"/>
      <c r="L75" s="4"/>
      <c r="M75" s="4"/>
      <c r="N75" s="8" t="e">
        <v>#N/A</v>
      </c>
      <c r="O75" s="8" t="e">
        <v>#N/A</v>
      </c>
      <c r="P75" s="8" t="e">
        <v>#N/A</v>
      </c>
    </row>
    <row r="76" spans="1:16">
      <c r="A76" s="4">
        <f t="shared" si="0"/>
        <v>75</v>
      </c>
      <c r="B76" s="4" t="s">
        <v>1285</v>
      </c>
      <c r="C76" s="4" t="e">
        <f>VLOOKUP(B76,'Non Active RetailCompetition NI'!B:B,1,FALSE)</f>
        <v>#N/A</v>
      </c>
      <c r="D76" s="4" t="s">
        <v>1286</v>
      </c>
      <c r="E76" s="4" t="s">
        <v>772</v>
      </c>
      <c r="F76" s="4" t="s">
        <v>38</v>
      </c>
      <c r="G76" s="7" t="s">
        <v>39</v>
      </c>
      <c r="H76" s="4"/>
      <c r="I76" s="4"/>
      <c r="J76" s="4" t="s">
        <v>916</v>
      </c>
      <c r="K76" s="4"/>
      <c r="L76" s="4"/>
      <c r="M76" s="4"/>
      <c r="N76" s="8" t="e">
        <v>#N/A</v>
      </c>
      <c r="O76" s="8" t="e">
        <v>#N/A</v>
      </c>
      <c r="P76" s="8" t="e">
        <v>#N/A</v>
      </c>
    </row>
    <row r="77" spans="1:16">
      <c r="A77" s="4">
        <f t="shared" si="0"/>
        <v>76</v>
      </c>
      <c r="B77" s="4" t="s">
        <v>1287</v>
      </c>
      <c r="C77" s="4" t="e">
        <f>VLOOKUP(B77,'Non Active RetailCompetition NI'!B:B,1,FALSE)</f>
        <v>#N/A</v>
      </c>
      <c r="D77" s="4" t="s">
        <v>1288</v>
      </c>
      <c r="E77" s="4" t="s">
        <v>772</v>
      </c>
      <c r="F77" s="4" t="s">
        <v>38</v>
      </c>
      <c r="G77" s="7" t="s">
        <v>39</v>
      </c>
      <c r="H77" s="4"/>
      <c r="I77" s="4"/>
      <c r="J77" s="4" t="s">
        <v>916</v>
      </c>
      <c r="K77" s="4"/>
      <c r="L77" s="4"/>
      <c r="M77" s="4"/>
      <c r="N77" s="8" t="e">
        <v>#N/A</v>
      </c>
      <c r="O77" s="8" t="e">
        <v>#N/A</v>
      </c>
      <c r="P77" s="8" t="e">
        <v>#N/A</v>
      </c>
    </row>
    <row r="78" spans="1:16">
      <c r="A78" s="4">
        <f t="shared" si="0"/>
        <v>77</v>
      </c>
      <c r="B78" s="4" t="s">
        <v>1289</v>
      </c>
      <c r="C78" s="4" t="e">
        <f>VLOOKUP(B78,'Non Active RetailCompetition NI'!B:B,1,FALSE)</f>
        <v>#N/A</v>
      </c>
      <c r="D78" s="4" t="s">
        <v>1290</v>
      </c>
      <c r="E78" s="4" t="s">
        <v>1291</v>
      </c>
      <c r="F78" s="4" t="s">
        <v>38</v>
      </c>
      <c r="G78" s="7" t="s">
        <v>39</v>
      </c>
      <c r="H78" s="4"/>
      <c r="I78" s="4"/>
      <c r="J78" s="4" t="s">
        <v>916</v>
      </c>
      <c r="K78" s="4"/>
      <c r="L78" s="4"/>
      <c r="M78" s="4"/>
      <c r="N78" s="8" t="e">
        <v>#N/A</v>
      </c>
      <c r="O78" s="8" t="e">
        <v>#N/A</v>
      </c>
      <c r="P78" s="8" t="e">
        <v>#N/A</v>
      </c>
    </row>
    <row r="79" spans="1:16">
      <c r="A79" s="4">
        <f t="shared" si="0"/>
        <v>78</v>
      </c>
      <c r="B79" s="4" t="s">
        <v>1292</v>
      </c>
      <c r="C79" s="4" t="e">
        <f>VLOOKUP(B79,'Non Active RetailCompetition NI'!B:B,1,FALSE)</f>
        <v>#N/A</v>
      </c>
      <c r="D79" s="4" t="s">
        <v>1293</v>
      </c>
      <c r="E79" s="4" t="s">
        <v>1291</v>
      </c>
      <c r="F79" s="4" t="s">
        <v>38</v>
      </c>
      <c r="G79" s="7" t="s">
        <v>39</v>
      </c>
      <c r="H79" s="4"/>
      <c r="I79" s="4"/>
      <c r="J79" s="4" t="s">
        <v>916</v>
      </c>
      <c r="K79" s="4"/>
      <c r="L79" s="4"/>
      <c r="M79" s="4"/>
      <c r="N79" s="8" t="e">
        <v>#N/A</v>
      </c>
      <c r="O79" s="8" t="e">
        <v>#N/A</v>
      </c>
      <c r="P79" s="8" t="e">
        <v>#N/A</v>
      </c>
    </row>
    <row r="80" spans="1:16">
      <c r="A80" s="4">
        <f t="shared" si="0"/>
        <v>79</v>
      </c>
      <c r="B80" s="4" t="s">
        <v>1294</v>
      </c>
      <c r="C80" s="4" t="e">
        <f>VLOOKUP(B80,'Non Active RetailCompetition NI'!B:B,1,FALSE)</f>
        <v>#N/A</v>
      </c>
      <c r="D80" s="4" t="s">
        <v>1295</v>
      </c>
      <c r="E80" s="4" t="s">
        <v>1291</v>
      </c>
      <c r="F80" s="4" t="s">
        <v>38</v>
      </c>
      <c r="G80" s="7" t="s">
        <v>39</v>
      </c>
      <c r="H80" s="4"/>
      <c r="I80" s="4"/>
      <c r="J80" s="4" t="s">
        <v>916</v>
      </c>
      <c r="K80" s="4"/>
      <c r="L80" s="4"/>
      <c r="M80" s="4"/>
      <c r="N80" s="8" t="e">
        <v>#N/A</v>
      </c>
      <c r="O80" s="8" t="e">
        <v>#N/A</v>
      </c>
      <c r="P80" s="8" t="e">
        <v>#N/A</v>
      </c>
    </row>
    <row r="81" spans="1:16">
      <c r="A81" s="4">
        <f t="shared" si="0"/>
        <v>80</v>
      </c>
      <c r="B81" s="4" t="s">
        <v>1296</v>
      </c>
      <c r="C81" s="4" t="e">
        <f>VLOOKUP(B81,'Non Active RetailCompetition NI'!B:B,1,FALSE)</f>
        <v>#N/A</v>
      </c>
      <c r="D81" s="4" t="s">
        <v>1297</v>
      </c>
      <c r="E81" s="4" t="s">
        <v>1291</v>
      </c>
      <c r="F81" s="4" t="s">
        <v>38</v>
      </c>
      <c r="G81" s="7" t="s">
        <v>39</v>
      </c>
      <c r="H81" s="4"/>
      <c r="I81" s="4"/>
      <c r="J81" s="4" t="s">
        <v>916</v>
      </c>
      <c r="K81" s="4"/>
      <c r="L81" s="4"/>
      <c r="M81" s="4"/>
      <c r="N81" s="8" t="e">
        <v>#N/A</v>
      </c>
      <c r="O81" s="8" t="e">
        <v>#N/A</v>
      </c>
      <c r="P81" s="8" t="e">
        <v>#N/A</v>
      </c>
    </row>
    <row r="82" spans="1:16">
      <c r="A82" s="4">
        <f t="shared" si="0"/>
        <v>81</v>
      </c>
      <c r="B82" s="4" t="s">
        <v>1298</v>
      </c>
      <c r="C82" s="4" t="e">
        <f>VLOOKUP(B82,'Non Active RetailCompetition NI'!B:B,1,FALSE)</f>
        <v>#N/A</v>
      </c>
      <c r="D82" s="4" t="s">
        <v>1299</v>
      </c>
      <c r="E82" s="4" t="s">
        <v>1291</v>
      </c>
      <c r="F82" s="4" t="s">
        <v>38</v>
      </c>
      <c r="G82" s="7" t="s">
        <v>39</v>
      </c>
      <c r="H82" s="4"/>
      <c r="I82" s="4"/>
      <c r="J82" s="4" t="s">
        <v>916</v>
      </c>
      <c r="K82" s="4"/>
      <c r="L82" s="4"/>
      <c r="M82" s="4"/>
      <c r="N82" s="8" t="e">
        <v>#N/A</v>
      </c>
      <c r="O82" s="8" t="e">
        <v>#N/A</v>
      </c>
      <c r="P82" s="8" t="e">
        <v>#N/A</v>
      </c>
    </row>
    <row r="83" spans="1:16">
      <c r="A83" s="4">
        <f t="shared" si="0"/>
        <v>82</v>
      </c>
      <c r="B83" s="4" t="s">
        <v>1300</v>
      </c>
      <c r="C83" s="4" t="e">
        <f>VLOOKUP(B83,'Non Active RetailCompetition NI'!B:B,1,FALSE)</f>
        <v>#N/A</v>
      </c>
      <c r="D83" s="4" t="s">
        <v>1301</v>
      </c>
      <c r="E83" s="4" t="s">
        <v>1291</v>
      </c>
      <c r="F83" s="4" t="s">
        <v>38</v>
      </c>
      <c r="G83" s="7" t="s">
        <v>39</v>
      </c>
      <c r="H83" s="4"/>
      <c r="I83" s="4"/>
      <c r="J83" s="4" t="s">
        <v>916</v>
      </c>
      <c r="K83" s="4"/>
      <c r="L83" s="4"/>
      <c r="M83" s="4"/>
      <c r="N83" s="8" t="e">
        <v>#N/A</v>
      </c>
      <c r="O83" s="8" t="e">
        <v>#N/A</v>
      </c>
      <c r="P83" s="8" t="e">
        <v>#N/A</v>
      </c>
    </row>
    <row r="84" spans="1:16">
      <c r="A84" s="4">
        <f t="shared" si="0"/>
        <v>83</v>
      </c>
      <c r="B84" s="4" t="s">
        <v>1302</v>
      </c>
      <c r="C84" s="4" t="e">
        <f>VLOOKUP(B84,'Non Active RetailCompetition NI'!B:B,1,FALSE)</f>
        <v>#N/A</v>
      </c>
      <c r="D84" s="4" t="s">
        <v>1303</v>
      </c>
      <c r="E84" s="4" t="s">
        <v>1304</v>
      </c>
      <c r="F84" s="4" t="s">
        <v>38</v>
      </c>
      <c r="G84" s="7" t="s">
        <v>39</v>
      </c>
      <c r="H84" s="4"/>
      <c r="I84" s="4"/>
      <c r="J84" s="4" t="s">
        <v>916</v>
      </c>
      <c r="K84" s="4"/>
      <c r="L84" s="4"/>
      <c r="M84" s="4"/>
      <c r="N84" s="8" t="e">
        <v>#N/A</v>
      </c>
      <c r="O84" s="8" t="e">
        <v>#N/A</v>
      </c>
      <c r="P84" s="8" t="e">
        <v>#N/A</v>
      </c>
    </row>
    <row r="85" spans="1:16">
      <c r="A85" s="4">
        <f t="shared" si="0"/>
        <v>84</v>
      </c>
      <c r="B85" s="4" t="s">
        <v>1305</v>
      </c>
      <c r="C85" s="4" t="e">
        <f>VLOOKUP(B85,'Non Active RetailCompetition NI'!B:B,1,FALSE)</f>
        <v>#N/A</v>
      </c>
      <c r="D85" s="4" t="s">
        <v>1306</v>
      </c>
      <c r="E85" s="4" t="s">
        <v>1304</v>
      </c>
      <c r="F85" s="4" t="s">
        <v>38</v>
      </c>
      <c r="G85" s="7" t="s">
        <v>39</v>
      </c>
      <c r="H85" s="4"/>
      <c r="I85" s="4"/>
      <c r="J85" s="4" t="s">
        <v>916</v>
      </c>
      <c r="K85" s="4"/>
      <c r="L85" s="4"/>
      <c r="M85" s="4"/>
      <c r="N85" s="8" t="e">
        <v>#N/A</v>
      </c>
      <c r="O85" s="8" t="e">
        <v>#N/A</v>
      </c>
      <c r="P85" s="8" t="e">
        <v>#N/A</v>
      </c>
    </row>
    <row r="86" spans="1:16">
      <c r="A86" s="4">
        <f t="shared" si="0"/>
        <v>85</v>
      </c>
      <c r="B86" s="4" t="s">
        <v>1307</v>
      </c>
      <c r="C86" s="4" t="e">
        <f>VLOOKUP(B86,'Non Active RetailCompetition NI'!B:B,1,FALSE)</f>
        <v>#N/A</v>
      </c>
      <c r="D86" s="4" t="s">
        <v>1308</v>
      </c>
      <c r="E86" s="4" t="s">
        <v>1304</v>
      </c>
      <c r="F86" s="4" t="s">
        <v>38</v>
      </c>
      <c r="G86" s="7" t="s">
        <v>39</v>
      </c>
      <c r="H86" s="4"/>
      <c r="I86" s="4"/>
      <c r="J86" s="4" t="s">
        <v>916</v>
      </c>
      <c r="K86" s="4"/>
      <c r="L86" s="4"/>
      <c r="M86" s="4"/>
      <c r="N86" s="8" t="e">
        <v>#N/A</v>
      </c>
      <c r="O86" s="8" t="e">
        <v>#N/A</v>
      </c>
      <c r="P86" s="8" t="e">
        <v>#N/A</v>
      </c>
    </row>
    <row r="87" spans="1:16">
      <c r="A87" s="4">
        <f t="shared" si="0"/>
        <v>86</v>
      </c>
      <c r="B87" s="4" t="s">
        <v>1309</v>
      </c>
      <c r="C87" s="4" t="e">
        <f>VLOOKUP(B87,'Non Active RetailCompetition NI'!B:B,1,FALSE)</f>
        <v>#N/A</v>
      </c>
      <c r="D87" s="4" t="s">
        <v>1310</v>
      </c>
      <c r="E87" s="4" t="s">
        <v>1304</v>
      </c>
      <c r="F87" s="4" t="s">
        <v>38</v>
      </c>
      <c r="G87" s="7" t="s">
        <v>39</v>
      </c>
      <c r="H87" s="4"/>
      <c r="I87" s="4"/>
      <c r="J87" s="4" t="s">
        <v>916</v>
      </c>
      <c r="K87" s="4"/>
      <c r="L87" s="4"/>
      <c r="M87" s="4"/>
      <c r="N87" s="8" t="e">
        <v>#N/A</v>
      </c>
      <c r="O87" s="8" t="e">
        <v>#N/A</v>
      </c>
      <c r="P87" s="8" t="e">
        <v>#N/A</v>
      </c>
    </row>
    <row r="88" spans="1:16">
      <c r="A88" s="4">
        <f t="shared" si="0"/>
        <v>87</v>
      </c>
      <c r="B88" s="4" t="s">
        <v>1311</v>
      </c>
      <c r="C88" s="4" t="e">
        <f>VLOOKUP(B88,'Non Active RetailCompetition NI'!B:B,1,FALSE)</f>
        <v>#N/A</v>
      </c>
      <c r="D88" s="4" t="s">
        <v>1312</v>
      </c>
      <c r="E88" s="4" t="s">
        <v>1304</v>
      </c>
      <c r="F88" s="4" t="s">
        <v>38</v>
      </c>
      <c r="G88" s="7" t="s">
        <v>39</v>
      </c>
      <c r="H88" s="4"/>
      <c r="I88" s="4"/>
      <c r="J88" s="4" t="s">
        <v>916</v>
      </c>
      <c r="K88" s="4"/>
      <c r="L88" s="4"/>
      <c r="M88" s="4"/>
      <c r="N88" s="8" t="e">
        <v>#N/A</v>
      </c>
      <c r="O88" s="8" t="e">
        <v>#N/A</v>
      </c>
      <c r="P88" s="8" t="e">
        <v>#N/A</v>
      </c>
    </row>
    <row r="89" spans="1:16">
      <c r="A89" s="4">
        <f t="shared" si="0"/>
        <v>88</v>
      </c>
      <c r="B89" s="4" t="s">
        <v>1313</v>
      </c>
      <c r="C89" s="4" t="e">
        <f>VLOOKUP(B89,'Non Active RetailCompetition NI'!B:B,1,FALSE)</f>
        <v>#N/A</v>
      </c>
      <c r="D89" s="4" t="s">
        <v>1314</v>
      </c>
      <c r="E89" s="4" t="s">
        <v>1304</v>
      </c>
      <c r="F89" s="4" t="s">
        <v>38</v>
      </c>
      <c r="G89" s="7" t="s">
        <v>39</v>
      </c>
      <c r="H89" s="4"/>
      <c r="I89" s="4"/>
      <c r="J89" s="4" t="s">
        <v>916</v>
      </c>
      <c r="K89" s="4"/>
      <c r="L89" s="4"/>
      <c r="M89" s="4"/>
      <c r="N89" s="8" t="e">
        <v>#N/A</v>
      </c>
      <c r="O89" s="8" t="e">
        <v>#N/A</v>
      </c>
      <c r="P89" s="8" t="e">
        <v>#N/A</v>
      </c>
    </row>
    <row r="90" spans="1:16">
      <c r="A90" s="4">
        <f t="shared" si="0"/>
        <v>89</v>
      </c>
      <c r="B90" s="4" t="s">
        <v>1315</v>
      </c>
      <c r="C90" s="4" t="e">
        <f>VLOOKUP(B90,'Non Active RetailCompetition NI'!B:B,1,FALSE)</f>
        <v>#N/A</v>
      </c>
      <c r="D90" s="4" t="s">
        <v>1316</v>
      </c>
      <c r="E90" s="4" t="s">
        <v>1304</v>
      </c>
      <c r="F90" s="4" t="s">
        <v>38</v>
      </c>
      <c r="G90" s="7" t="s">
        <v>39</v>
      </c>
      <c r="H90" s="4"/>
      <c r="I90" s="4"/>
      <c r="J90" s="4" t="s">
        <v>916</v>
      </c>
      <c r="K90" s="4"/>
      <c r="L90" s="4"/>
      <c r="M90" s="4"/>
      <c r="N90" s="8" t="e">
        <v>#N/A</v>
      </c>
      <c r="O90" s="8" t="e">
        <v>#N/A</v>
      </c>
      <c r="P90" s="8" t="e">
        <v>#N/A</v>
      </c>
    </row>
    <row r="91" spans="1:16">
      <c r="A91" s="4">
        <f t="shared" si="0"/>
        <v>90</v>
      </c>
      <c r="B91" s="4" t="s">
        <v>1317</v>
      </c>
      <c r="C91" s="4" t="e">
        <f>VLOOKUP(B91,'Non Active RetailCompetition NI'!B:B,1,FALSE)</f>
        <v>#N/A</v>
      </c>
      <c r="D91" s="4" t="s">
        <v>1318</v>
      </c>
      <c r="E91" s="4" t="s">
        <v>1291</v>
      </c>
      <c r="F91" s="4" t="s">
        <v>38</v>
      </c>
      <c r="G91" s="7" t="s">
        <v>39</v>
      </c>
      <c r="H91" s="4"/>
      <c r="I91" s="4"/>
      <c r="J91" s="4" t="s">
        <v>916</v>
      </c>
      <c r="K91" s="4"/>
      <c r="L91" s="4"/>
      <c r="M91" s="4"/>
      <c r="N91" s="8" t="e">
        <v>#N/A</v>
      </c>
      <c r="O91" s="8" t="e">
        <v>#N/A</v>
      </c>
      <c r="P91" s="8" t="e">
        <v>#N/A</v>
      </c>
    </row>
    <row r="92" spans="1:16">
      <c r="A92" s="4">
        <f t="shared" si="0"/>
        <v>91</v>
      </c>
      <c r="B92" s="4" t="s">
        <v>1319</v>
      </c>
      <c r="C92" s="4" t="e">
        <f>VLOOKUP(B92,'Non Active RetailCompetition NI'!B:B,1,FALSE)</f>
        <v>#N/A</v>
      </c>
      <c r="D92" s="4" t="s">
        <v>1320</v>
      </c>
      <c r="E92" s="4" t="s">
        <v>1291</v>
      </c>
      <c r="F92" s="4" t="s">
        <v>38</v>
      </c>
      <c r="G92" s="7" t="s">
        <v>39</v>
      </c>
      <c r="H92" s="4"/>
      <c r="I92" s="4"/>
      <c r="J92" s="4" t="s">
        <v>916</v>
      </c>
      <c r="K92" s="4"/>
      <c r="L92" s="4"/>
      <c r="M92" s="4"/>
      <c r="N92" s="8" t="e">
        <v>#N/A</v>
      </c>
      <c r="O92" s="8" t="e">
        <v>#N/A</v>
      </c>
      <c r="P92" s="8" t="e">
        <v>#N/A</v>
      </c>
    </row>
    <row r="93" spans="1:16">
      <c r="A93" s="4">
        <f t="shared" si="0"/>
        <v>92</v>
      </c>
      <c r="B93" s="4" t="s">
        <v>1321</v>
      </c>
      <c r="C93" s="4" t="e">
        <f>VLOOKUP(B93,'Non Active RetailCompetition NI'!B:B,1,FALSE)</f>
        <v>#N/A</v>
      </c>
      <c r="D93" s="4" t="s">
        <v>1322</v>
      </c>
      <c r="E93" s="4" t="s">
        <v>1291</v>
      </c>
      <c r="F93" s="4" t="s">
        <v>38</v>
      </c>
      <c r="G93" s="7" t="s">
        <v>39</v>
      </c>
      <c r="H93" s="4"/>
      <c r="I93" s="4"/>
      <c r="J93" s="4" t="s">
        <v>916</v>
      </c>
      <c r="K93" s="4"/>
      <c r="L93" s="4"/>
      <c r="M93" s="4"/>
      <c r="N93" s="8" t="e">
        <v>#N/A</v>
      </c>
      <c r="O93" s="8" t="e">
        <v>#N/A</v>
      </c>
      <c r="P93" s="8" t="e">
        <v>#N/A</v>
      </c>
    </row>
    <row r="94" spans="1:16">
      <c r="A94" s="4">
        <f t="shared" si="0"/>
        <v>93</v>
      </c>
      <c r="B94" s="4" t="s">
        <v>1323</v>
      </c>
      <c r="C94" s="4" t="e">
        <f>VLOOKUP(B94,'Non Active RetailCompetition NI'!B:B,1,FALSE)</f>
        <v>#N/A</v>
      </c>
      <c r="D94" s="4" t="s">
        <v>1324</v>
      </c>
      <c r="E94" s="4" t="s">
        <v>1291</v>
      </c>
      <c r="F94" s="4" t="s">
        <v>38</v>
      </c>
      <c r="G94" s="7" t="s">
        <v>39</v>
      </c>
      <c r="H94" s="4"/>
      <c r="I94" s="4"/>
      <c r="J94" s="4" t="s">
        <v>916</v>
      </c>
      <c r="K94" s="4"/>
      <c r="L94" s="4"/>
      <c r="M94" s="4"/>
      <c r="N94" s="8" t="e">
        <v>#N/A</v>
      </c>
      <c r="O94" s="8" t="e">
        <v>#N/A</v>
      </c>
      <c r="P94" s="8" t="e">
        <v>#N/A</v>
      </c>
    </row>
    <row r="95" spans="1:16">
      <c r="A95" s="4">
        <f t="shared" si="0"/>
        <v>94</v>
      </c>
      <c r="B95" s="4" t="s">
        <v>1325</v>
      </c>
      <c r="C95" s="4" t="e">
        <f>VLOOKUP(B95,'Non Active RetailCompetition NI'!B:B,1,FALSE)</f>
        <v>#N/A</v>
      </c>
      <c r="D95" s="4" t="s">
        <v>1326</v>
      </c>
      <c r="E95" s="4" t="s">
        <v>1291</v>
      </c>
      <c r="F95" s="4" t="s">
        <v>38</v>
      </c>
      <c r="G95" s="7" t="s">
        <v>39</v>
      </c>
      <c r="H95" s="4"/>
      <c r="I95" s="4"/>
      <c r="J95" s="4" t="s">
        <v>916</v>
      </c>
      <c r="K95" s="4"/>
      <c r="L95" s="4"/>
      <c r="M95" s="4"/>
      <c r="N95" s="8" t="e">
        <v>#N/A</v>
      </c>
      <c r="O95" s="8" t="e">
        <v>#N/A</v>
      </c>
      <c r="P95" s="8" t="e">
        <v>#N/A</v>
      </c>
    </row>
    <row r="96" spans="1:16">
      <c r="A96" s="4">
        <f t="shared" si="0"/>
        <v>95</v>
      </c>
      <c r="B96" s="4" t="s">
        <v>1327</v>
      </c>
      <c r="C96" s="4" t="e">
        <f>VLOOKUP(B96,'Non Active RetailCompetition NI'!B:B,1,FALSE)</f>
        <v>#N/A</v>
      </c>
      <c r="D96" s="4" t="s">
        <v>1328</v>
      </c>
      <c r="E96" s="4" t="s">
        <v>1291</v>
      </c>
      <c r="F96" s="4" t="s">
        <v>38</v>
      </c>
      <c r="G96" s="7" t="s">
        <v>39</v>
      </c>
      <c r="H96" s="4"/>
      <c r="I96" s="4"/>
      <c r="J96" s="4" t="s">
        <v>916</v>
      </c>
      <c r="K96" s="4"/>
      <c r="L96" s="4"/>
      <c r="M96" s="4"/>
      <c r="N96" s="8" t="e">
        <v>#N/A</v>
      </c>
      <c r="O96" s="8" t="e">
        <v>#N/A</v>
      </c>
      <c r="P96" s="8" t="e">
        <v>#N/A</v>
      </c>
    </row>
    <row r="97" spans="1:16">
      <c r="A97" s="4">
        <f t="shared" si="0"/>
        <v>96</v>
      </c>
      <c r="B97" s="4" t="s">
        <v>1329</v>
      </c>
      <c r="C97" s="4" t="e">
        <f>VLOOKUP(B97,'Non Active RetailCompetition NI'!B:B,1,FALSE)</f>
        <v>#N/A</v>
      </c>
      <c r="D97" s="4" t="s">
        <v>1330</v>
      </c>
      <c r="E97" s="4" t="s">
        <v>1291</v>
      </c>
      <c r="F97" s="4" t="s">
        <v>38</v>
      </c>
      <c r="G97" s="7" t="s">
        <v>39</v>
      </c>
      <c r="H97" s="4"/>
      <c r="I97" s="4"/>
      <c r="J97" s="4" t="s">
        <v>916</v>
      </c>
      <c r="K97" s="4"/>
      <c r="L97" s="4"/>
      <c r="M97" s="4"/>
      <c r="N97" s="8" t="e">
        <v>#N/A</v>
      </c>
      <c r="O97" s="8" t="e">
        <v>#N/A</v>
      </c>
      <c r="P97" s="8" t="e">
        <v>#N/A</v>
      </c>
    </row>
    <row r="98" spans="1:16">
      <c r="A98" s="4">
        <f t="shared" si="0"/>
        <v>97</v>
      </c>
      <c r="B98" s="4" t="s">
        <v>1331</v>
      </c>
      <c r="C98" s="4" t="e">
        <f>VLOOKUP(B98,'Non Active RetailCompetition NI'!B:B,1,FALSE)</f>
        <v>#N/A</v>
      </c>
      <c r="D98" s="4" t="s">
        <v>1332</v>
      </c>
      <c r="E98" s="4" t="s">
        <v>1291</v>
      </c>
      <c r="F98" s="4" t="s">
        <v>38</v>
      </c>
      <c r="G98" s="7" t="s">
        <v>39</v>
      </c>
      <c r="H98" s="4"/>
      <c r="I98" s="4"/>
      <c r="J98" s="4" t="s">
        <v>916</v>
      </c>
      <c r="K98" s="4"/>
      <c r="L98" s="4"/>
      <c r="M98" s="4"/>
      <c r="N98" s="8" t="e">
        <v>#N/A</v>
      </c>
      <c r="O98" s="8" t="e">
        <v>#N/A</v>
      </c>
      <c r="P98" s="8" t="e">
        <v>#N/A</v>
      </c>
    </row>
    <row r="99" spans="1:16">
      <c r="A99" s="4">
        <f t="shared" si="0"/>
        <v>98</v>
      </c>
      <c r="B99" s="4" t="s">
        <v>1333</v>
      </c>
      <c r="C99" s="4" t="e">
        <f>VLOOKUP(B99,'Non Active RetailCompetition NI'!B:B,1,FALSE)</f>
        <v>#N/A</v>
      </c>
      <c r="D99" s="4" t="s">
        <v>1334</v>
      </c>
      <c r="E99" s="4" t="s">
        <v>1291</v>
      </c>
      <c r="F99" s="4" t="s">
        <v>38</v>
      </c>
      <c r="G99" s="7" t="s">
        <v>39</v>
      </c>
      <c r="H99" s="4"/>
      <c r="I99" s="4"/>
      <c r="J99" s="4" t="s">
        <v>916</v>
      </c>
      <c r="K99" s="4"/>
      <c r="L99" s="4"/>
      <c r="M99" s="4"/>
      <c r="N99" s="8" t="e">
        <v>#N/A</v>
      </c>
      <c r="O99" s="8" t="e">
        <v>#N/A</v>
      </c>
      <c r="P99" s="8" t="e">
        <v>#N/A</v>
      </c>
    </row>
    <row r="100" spans="1:16">
      <c r="A100" s="4">
        <f t="shared" si="0"/>
        <v>99</v>
      </c>
      <c r="B100" s="4" t="s">
        <v>1335</v>
      </c>
      <c r="C100" s="4" t="e">
        <f>VLOOKUP(B100,'Non Active RetailCompetition NI'!B:B,1,FALSE)</f>
        <v>#N/A</v>
      </c>
      <c r="D100" s="4" t="s">
        <v>1336</v>
      </c>
      <c r="E100" s="4" t="s">
        <v>1291</v>
      </c>
      <c r="F100" s="4" t="s">
        <v>38</v>
      </c>
      <c r="G100" s="7" t="s">
        <v>39</v>
      </c>
      <c r="H100" s="4"/>
      <c r="I100" s="4"/>
      <c r="J100" s="4" t="s">
        <v>916</v>
      </c>
      <c r="K100" s="4"/>
      <c r="L100" s="4"/>
      <c r="M100" s="4"/>
      <c r="N100" s="8" t="e">
        <v>#N/A</v>
      </c>
      <c r="O100" s="8" t="e">
        <v>#N/A</v>
      </c>
      <c r="P100" s="8" t="e">
        <v>#N/A</v>
      </c>
    </row>
    <row r="101" spans="1:16">
      <c r="A101" s="4">
        <f t="shared" si="0"/>
        <v>100</v>
      </c>
      <c r="B101" s="4" t="s">
        <v>1337</v>
      </c>
      <c r="C101" s="4" t="e">
        <f>VLOOKUP(B101,'Non Active RetailCompetition NI'!B:B,1,FALSE)</f>
        <v>#N/A</v>
      </c>
      <c r="D101" s="4" t="s">
        <v>1338</v>
      </c>
      <c r="E101" s="4" t="s">
        <v>1291</v>
      </c>
      <c r="F101" s="4" t="s">
        <v>38</v>
      </c>
      <c r="G101" s="7" t="s">
        <v>39</v>
      </c>
      <c r="H101" s="4"/>
      <c r="I101" s="4"/>
      <c r="J101" s="4" t="s">
        <v>916</v>
      </c>
      <c r="K101" s="4"/>
      <c r="L101" s="4"/>
      <c r="M101" s="4"/>
      <c r="N101" s="8" t="e">
        <v>#N/A</v>
      </c>
      <c r="O101" s="8" t="e">
        <v>#N/A</v>
      </c>
      <c r="P101" s="8" t="e">
        <v>#N/A</v>
      </c>
    </row>
    <row r="102" spans="1:16">
      <c r="A102" s="4">
        <f t="shared" si="0"/>
        <v>101</v>
      </c>
      <c r="B102" s="4" t="s">
        <v>1339</v>
      </c>
      <c r="C102" s="4" t="e">
        <f>VLOOKUP(B102,'Non Active RetailCompetition NI'!B:B,1,FALSE)</f>
        <v>#N/A</v>
      </c>
      <c r="D102" s="4" t="s">
        <v>1340</v>
      </c>
      <c r="E102" s="4" t="s">
        <v>1291</v>
      </c>
      <c r="F102" s="4" t="s">
        <v>38</v>
      </c>
      <c r="G102" s="7" t="s">
        <v>39</v>
      </c>
      <c r="H102" s="4"/>
      <c r="I102" s="4"/>
      <c r="J102" s="4" t="s">
        <v>916</v>
      </c>
      <c r="K102" s="4"/>
      <c r="L102" s="4"/>
      <c r="M102" s="4"/>
      <c r="N102" s="8" t="e">
        <v>#N/A</v>
      </c>
      <c r="O102" s="8" t="e">
        <v>#N/A</v>
      </c>
      <c r="P102" s="8" t="e">
        <v>#N/A</v>
      </c>
    </row>
    <row r="103" spans="1:16">
      <c r="A103" s="4">
        <f t="shared" si="0"/>
        <v>102</v>
      </c>
      <c r="B103" s="4" t="s">
        <v>1341</v>
      </c>
      <c r="C103" s="4" t="e">
        <f>VLOOKUP(B103,'Non Active RetailCompetition NI'!B:B,1,FALSE)</f>
        <v>#N/A</v>
      </c>
      <c r="D103" s="4" t="s">
        <v>1342</v>
      </c>
      <c r="E103" s="4" t="s">
        <v>1291</v>
      </c>
      <c r="F103" s="4" t="s">
        <v>38</v>
      </c>
      <c r="G103" s="7" t="s">
        <v>39</v>
      </c>
      <c r="H103" s="4"/>
      <c r="I103" s="4"/>
      <c r="J103" s="4" t="s">
        <v>916</v>
      </c>
      <c r="K103" s="4"/>
      <c r="L103" s="4"/>
      <c r="M103" s="4"/>
      <c r="N103" s="8" t="e">
        <v>#N/A</v>
      </c>
      <c r="O103" s="8" t="e">
        <v>#N/A</v>
      </c>
      <c r="P103" s="8" t="e">
        <v>#N/A</v>
      </c>
    </row>
    <row r="104" spans="1:16">
      <c r="A104" s="4">
        <f t="shared" si="0"/>
        <v>103</v>
      </c>
      <c r="B104" s="4" t="s">
        <v>1343</v>
      </c>
      <c r="C104" s="4" t="e">
        <f>VLOOKUP(B104,'Non Active RetailCompetition NI'!B:B,1,FALSE)</f>
        <v>#N/A</v>
      </c>
      <c r="D104" s="4" t="s">
        <v>1344</v>
      </c>
      <c r="E104" s="4" t="s">
        <v>1291</v>
      </c>
      <c r="F104" s="4" t="s">
        <v>38</v>
      </c>
      <c r="G104" s="7" t="s">
        <v>39</v>
      </c>
      <c r="H104" s="4"/>
      <c r="I104" s="4"/>
      <c r="J104" s="4" t="s">
        <v>916</v>
      </c>
      <c r="K104" s="4"/>
      <c r="L104" s="4"/>
      <c r="M104" s="4"/>
      <c r="N104" s="8" t="e">
        <v>#N/A</v>
      </c>
      <c r="O104" s="8" t="e">
        <v>#N/A</v>
      </c>
      <c r="P104" s="8" t="e">
        <v>#N/A</v>
      </c>
    </row>
    <row r="105" spans="1:16">
      <c r="A105" s="4">
        <f t="shared" si="0"/>
        <v>104</v>
      </c>
      <c r="B105" s="4" t="s">
        <v>1345</v>
      </c>
      <c r="C105" s="4" t="e">
        <f>VLOOKUP(B105,'Non Active RetailCompetition NI'!B:B,1,FALSE)</f>
        <v>#N/A</v>
      </c>
      <c r="D105" s="4" t="s">
        <v>1346</v>
      </c>
      <c r="E105" s="4" t="s">
        <v>1291</v>
      </c>
      <c r="F105" s="4" t="s">
        <v>38</v>
      </c>
      <c r="G105" s="7" t="s">
        <v>39</v>
      </c>
      <c r="H105" s="4"/>
      <c r="I105" s="4"/>
      <c r="J105" s="4" t="s">
        <v>916</v>
      </c>
      <c r="K105" s="4"/>
      <c r="L105" s="4"/>
      <c r="M105" s="4"/>
      <c r="N105" s="8" t="e">
        <v>#N/A</v>
      </c>
      <c r="O105" s="8" t="e">
        <v>#N/A</v>
      </c>
      <c r="P105" s="8" t="e">
        <v>#N/A</v>
      </c>
    </row>
    <row r="106" spans="1:16">
      <c r="A106" s="4">
        <f t="shared" si="0"/>
        <v>105</v>
      </c>
      <c r="B106" s="4" t="s">
        <v>1347</v>
      </c>
      <c r="C106" s="4" t="e">
        <f>VLOOKUP(B106,'Non Active RetailCompetition NI'!B:B,1,FALSE)</f>
        <v>#N/A</v>
      </c>
      <c r="D106" s="4" t="s">
        <v>1348</v>
      </c>
      <c r="E106" s="4" t="s">
        <v>1291</v>
      </c>
      <c r="F106" s="4" t="s">
        <v>38</v>
      </c>
      <c r="G106" s="7" t="s">
        <v>39</v>
      </c>
      <c r="H106" s="4"/>
      <c r="I106" s="4"/>
      <c r="J106" s="4" t="s">
        <v>916</v>
      </c>
      <c r="K106" s="4"/>
      <c r="L106" s="4"/>
      <c r="M106" s="4"/>
      <c r="N106" s="8" t="e">
        <v>#N/A</v>
      </c>
      <c r="O106" s="8" t="e">
        <v>#N/A</v>
      </c>
      <c r="P106" s="8" t="e">
        <v>#N/A</v>
      </c>
    </row>
    <row r="107" spans="1:16">
      <c r="A107" s="4">
        <f t="shared" si="0"/>
        <v>106</v>
      </c>
      <c r="B107" s="4" t="s">
        <v>1349</v>
      </c>
      <c r="C107" s="4" t="e">
        <f>VLOOKUP(B107,'Non Active RetailCompetition NI'!B:B,1,FALSE)</f>
        <v>#N/A</v>
      </c>
      <c r="D107" s="4" t="s">
        <v>1350</v>
      </c>
      <c r="E107" s="4" t="s">
        <v>1291</v>
      </c>
      <c r="F107" s="4" t="s">
        <v>38</v>
      </c>
      <c r="G107" s="7" t="s">
        <v>39</v>
      </c>
      <c r="H107" s="4"/>
      <c r="I107" s="4"/>
      <c r="J107" s="4" t="s">
        <v>916</v>
      </c>
      <c r="K107" s="4"/>
      <c r="L107" s="4"/>
      <c r="M107" s="4"/>
      <c r="N107" s="8" t="e">
        <v>#N/A</v>
      </c>
      <c r="O107" s="8" t="e">
        <v>#N/A</v>
      </c>
      <c r="P107" s="8" t="e">
        <v>#N/A</v>
      </c>
    </row>
    <row r="108" spans="1:16">
      <c r="A108" s="4">
        <f t="shared" si="0"/>
        <v>107</v>
      </c>
      <c r="B108" s="4" t="s">
        <v>1351</v>
      </c>
      <c r="C108" s="4" t="e">
        <f>VLOOKUP(B108,'Non Active RetailCompetition NI'!B:B,1,FALSE)</f>
        <v>#N/A</v>
      </c>
      <c r="D108" s="4" t="s">
        <v>1352</v>
      </c>
      <c r="E108" s="4" t="s">
        <v>1291</v>
      </c>
      <c r="F108" s="4" t="s">
        <v>38</v>
      </c>
      <c r="G108" s="7" t="s">
        <v>39</v>
      </c>
      <c r="H108" s="4"/>
      <c r="I108" s="4"/>
      <c r="J108" s="4" t="s">
        <v>916</v>
      </c>
      <c r="K108" s="4"/>
      <c r="L108" s="4"/>
      <c r="M108" s="4"/>
      <c r="N108" s="8" t="e">
        <v>#N/A</v>
      </c>
      <c r="O108" s="8" t="e">
        <v>#N/A</v>
      </c>
      <c r="P108" s="8" t="e">
        <v>#N/A</v>
      </c>
    </row>
    <row r="109" spans="1:16">
      <c r="A109" s="4">
        <f t="shared" si="0"/>
        <v>108</v>
      </c>
      <c r="B109" s="4" t="s">
        <v>1353</v>
      </c>
      <c r="C109" s="4" t="e">
        <f>VLOOKUP(B109,'Non Active RetailCompetition NI'!B:B,1,FALSE)</f>
        <v>#N/A</v>
      </c>
      <c r="D109" s="4" t="s">
        <v>1354</v>
      </c>
      <c r="E109" s="4" t="s">
        <v>1291</v>
      </c>
      <c r="F109" s="4" t="s">
        <v>38</v>
      </c>
      <c r="G109" s="7" t="s">
        <v>39</v>
      </c>
      <c r="H109" s="4"/>
      <c r="I109" s="4"/>
      <c r="J109" s="4" t="s">
        <v>916</v>
      </c>
      <c r="K109" s="4"/>
      <c r="L109" s="4"/>
      <c r="M109" s="4"/>
      <c r="N109" s="8" t="e">
        <v>#N/A</v>
      </c>
      <c r="O109" s="8" t="e">
        <v>#N/A</v>
      </c>
      <c r="P109" s="8" t="e">
        <v>#N/A</v>
      </c>
    </row>
    <row r="110" spans="1:16">
      <c r="A110" s="4">
        <f t="shared" si="0"/>
        <v>109</v>
      </c>
      <c r="B110" s="4" t="s">
        <v>1355</v>
      </c>
      <c r="C110" s="4" t="e">
        <f>VLOOKUP(B110,'Non Active RetailCompetition NI'!B:B,1,FALSE)</f>
        <v>#N/A</v>
      </c>
      <c r="D110" s="4" t="s">
        <v>1356</v>
      </c>
      <c r="E110" s="4" t="s">
        <v>1291</v>
      </c>
      <c r="F110" s="4" t="s">
        <v>38</v>
      </c>
      <c r="G110" s="7" t="s">
        <v>39</v>
      </c>
      <c r="H110" s="4"/>
      <c r="I110" s="4"/>
      <c r="J110" s="4" t="s">
        <v>916</v>
      </c>
      <c r="K110" s="4"/>
      <c r="L110" s="4"/>
      <c r="M110" s="4"/>
      <c r="N110" s="8" t="e">
        <v>#N/A</v>
      </c>
      <c r="O110" s="8" t="e">
        <v>#N/A</v>
      </c>
      <c r="P110" s="8" t="e">
        <v>#N/A</v>
      </c>
    </row>
    <row r="111" spans="1:16">
      <c r="A111" s="4">
        <f t="shared" si="0"/>
        <v>110</v>
      </c>
      <c r="B111" s="4" t="s">
        <v>1357</v>
      </c>
      <c r="C111" s="4" t="e">
        <f>VLOOKUP(B111,'Non Active RetailCompetition NI'!B:B,1,FALSE)</f>
        <v>#N/A</v>
      </c>
      <c r="D111" s="4" t="s">
        <v>1358</v>
      </c>
      <c r="E111" s="4" t="s">
        <v>1291</v>
      </c>
      <c r="F111" s="4" t="s">
        <v>38</v>
      </c>
      <c r="G111" s="7" t="s">
        <v>39</v>
      </c>
      <c r="H111" s="4"/>
      <c r="I111" s="4"/>
      <c r="J111" s="4" t="s">
        <v>916</v>
      </c>
      <c r="K111" s="4"/>
      <c r="L111" s="4"/>
      <c r="M111" s="4"/>
      <c r="N111" s="8" t="e">
        <v>#N/A</v>
      </c>
      <c r="O111" s="8" t="e">
        <v>#N/A</v>
      </c>
      <c r="P111" s="8" t="e">
        <v>#N/A</v>
      </c>
    </row>
    <row r="112" spans="1:16">
      <c r="A112" s="4">
        <f t="shared" si="0"/>
        <v>111</v>
      </c>
      <c r="B112" s="4" t="s">
        <v>1359</v>
      </c>
      <c r="C112" s="4" t="e">
        <f>VLOOKUP(B112,'Non Active RetailCompetition NI'!B:B,1,FALSE)</f>
        <v>#N/A</v>
      </c>
      <c r="D112" s="4" t="s">
        <v>1360</v>
      </c>
      <c r="E112" s="4" t="s">
        <v>1291</v>
      </c>
      <c r="F112" s="4" t="s">
        <v>38</v>
      </c>
      <c r="G112" s="7" t="s">
        <v>39</v>
      </c>
      <c r="H112" s="4"/>
      <c r="I112" s="4"/>
      <c r="J112" s="4" t="s">
        <v>916</v>
      </c>
      <c r="K112" s="4"/>
      <c r="L112" s="4"/>
      <c r="M112" s="4"/>
      <c r="N112" s="8" t="e">
        <v>#N/A</v>
      </c>
      <c r="O112" s="8" t="e">
        <v>#N/A</v>
      </c>
      <c r="P112" s="8" t="e">
        <v>#N/A</v>
      </c>
    </row>
    <row r="113" spans="1:16">
      <c r="A113" s="4">
        <f t="shared" si="0"/>
        <v>112</v>
      </c>
      <c r="B113" s="4" t="s">
        <v>1361</v>
      </c>
      <c r="C113" s="4" t="e">
        <f>VLOOKUP(B113,'Non Active RetailCompetition NI'!B:B,1,FALSE)</f>
        <v>#N/A</v>
      </c>
      <c r="D113" s="4" t="s">
        <v>1362</v>
      </c>
      <c r="E113" s="4" t="s">
        <v>1291</v>
      </c>
      <c r="F113" s="4" t="s">
        <v>38</v>
      </c>
      <c r="G113" s="7" t="s">
        <v>39</v>
      </c>
      <c r="H113" s="4"/>
      <c r="I113" s="4"/>
      <c r="J113" s="4" t="s">
        <v>916</v>
      </c>
      <c r="K113" s="4"/>
      <c r="L113" s="4"/>
      <c r="M113" s="4"/>
      <c r="N113" s="8" t="e">
        <v>#N/A</v>
      </c>
      <c r="O113" s="8" t="e">
        <v>#N/A</v>
      </c>
      <c r="P113" s="8" t="e">
        <v>#N/A</v>
      </c>
    </row>
    <row r="114" spans="1:16">
      <c r="A114" s="4">
        <f t="shared" si="0"/>
        <v>113</v>
      </c>
      <c r="B114" s="4" t="s">
        <v>1363</v>
      </c>
      <c r="C114" s="4" t="e">
        <f>VLOOKUP(B114,'Non Active RetailCompetition NI'!B:B,1,FALSE)</f>
        <v>#N/A</v>
      </c>
      <c r="D114" s="4" t="s">
        <v>1364</v>
      </c>
      <c r="E114" s="4" t="s">
        <v>1291</v>
      </c>
      <c r="F114" s="4" t="s">
        <v>38</v>
      </c>
      <c r="G114" s="7" t="s">
        <v>39</v>
      </c>
      <c r="H114" s="4"/>
      <c r="I114" s="4"/>
      <c r="J114" s="4" t="s">
        <v>916</v>
      </c>
      <c r="K114" s="4"/>
      <c r="L114" s="4"/>
      <c r="M114" s="4"/>
      <c r="N114" s="8" t="e">
        <v>#N/A</v>
      </c>
      <c r="O114" s="8" t="e">
        <v>#N/A</v>
      </c>
      <c r="P114" s="8" t="e">
        <v>#N/A</v>
      </c>
    </row>
    <row r="115" spans="1:16">
      <c r="A115" s="4">
        <f t="shared" si="0"/>
        <v>114</v>
      </c>
      <c r="B115" s="4" t="s">
        <v>1365</v>
      </c>
      <c r="C115" s="4" t="e">
        <f>VLOOKUP(B115,'Non Active RetailCompetition NI'!B:B,1,FALSE)</f>
        <v>#N/A</v>
      </c>
      <c r="D115" s="4" t="s">
        <v>1366</v>
      </c>
      <c r="E115" s="4" t="s">
        <v>1367</v>
      </c>
      <c r="F115" s="4" t="s">
        <v>38</v>
      </c>
      <c r="G115" s="7" t="s">
        <v>39</v>
      </c>
      <c r="H115" s="4"/>
      <c r="I115" s="4"/>
      <c r="J115" s="4" t="s">
        <v>916</v>
      </c>
      <c r="K115" s="4"/>
      <c r="L115" s="4"/>
      <c r="M115" s="4"/>
      <c r="N115" s="8" t="e">
        <v>#N/A</v>
      </c>
      <c r="O115" s="8" t="e">
        <v>#N/A</v>
      </c>
      <c r="P115" s="8" t="e">
        <v>#N/A</v>
      </c>
    </row>
    <row r="116" spans="1:16">
      <c r="A116" s="4">
        <f t="shared" si="0"/>
        <v>115</v>
      </c>
      <c r="B116" s="4" t="s">
        <v>1368</v>
      </c>
      <c r="C116" s="4" t="e">
        <f>VLOOKUP(B116,'Non Active RetailCompetition NI'!B:B,1,FALSE)</f>
        <v>#N/A</v>
      </c>
      <c r="D116" s="4" t="s">
        <v>1369</v>
      </c>
      <c r="E116" s="4" t="s">
        <v>1367</v>
      </c>
      <c r="F116" s="4" t="s">
        <v>38</v>
      </c>
      <c r="G116" s="7" t="s">
        <v>39</v>
      </c>
      <c r="H116" s="4"/>
      <c r="I116" s="4"/>
      <c r="J116" s="4" t="s">
        <v>916</v>
      </c>
      <c r="K116" s="4"/>
      <c r="L116" s="4"/>
      <c r="M116" s="4"/>
      <c r="N116" s="8" t="e">
        <v>#N/A</v>
      </c>
      <c r="O116" s="8" t="e">
        <v>#N/A</v>
      </c>
      <c r="P116" s="8" t="e">
        <v>#N/A</v>
      </c>
    </row>
    <row r="117" spans="1:16">
      <c r="A117" s="4">
        <f t="shared" si="0"/>
        <v>116</v>
      </c>
      <c r="B117" s="4" t="s">
        <v>1370</v>
      </c>
      <c r="C117" s="4" t="e">
        <f>VLOOKUP(B117,'Non Active RetailCompetition NI'!B:B,1,FALSE)</f>
        <v>#N/A</v>
      </c>
      <c r="D117" s="4" t="s">
        <v>1371</v>
      </c>
      <c r="E117" s="4" t="s">
        <v>1367</v>
      </c>
      <c r="F117" s="4" t="s">
        <v>38</v>
      </c>
      <c r="G117" s="7" t="s">
        <v>39</v>
      </c>
      <c r="H117" s="4"/>
      <c r="I117" s="4"/>
      <c r="J117" s="4" t="s">
        <v>916</v>
      </c>
      <c r="K117" s="4"/>
      <c r="L117" s="4"/>
      <c r="M117" s="4"/>
      <c r="N117" s="8" t="e">
        <v>#N/A</v>
      </c>
      <c r="O117" s="8" t="e">
        <v>#N/A</v>
      </c>
      <c r="P117" s="8" t="e">
        <v>#N/A</v>
      </c>
    </row>
    <row r="118" spans="1:16">
      <c r="A118" s="4">
        <f t="shared" si="0"/>
        <v>117</v>
      </c>
      <c r="B118" s="4" t="s">
        <v>1372</v>
      </c>
      <c r="C118" s="4" t="e">
        <f>VLOOKUP(B118,'Non Active RetailCompetition NI'!B:B,1,FALSE)</f>
        <v>#N/A</v>
      </c>
      <c r="D118" s="4" t="s">
        <v>1373</v>
      </c>
      <c r="E118" s="4" t="s">
        <v>1367</v>
      </c>
      <c r="F118" s="4" t="s">
        <v>38</v>
      </c>
      <c r="G118" s="7" t="s">
        <v>39</v>
      </c>
      <c r="H118" s="4"/>
      <c r="I118" s="4"/>
      <c r="J118" s="4" t="s">
        <v>916</v>
      </c>
      <c r="K118" s="4"/>
      <c r="L118" s="4"/>
      <c r="M118" s="4"/>
      <c r="N118" s="8" t="e">
        <v>#N/A</v>
      </c>
      <c r="O118" s="8" t="e">
        <v>#N/A</v>
      </c>
      <c r="P118" s="8" t="e">
        <v>#N/A</v>
      </c>
    </row>
    <row r="119" spans="1:16">
      <c r="A119" s="4">
        <f t="shared" si="0"/>
        <v>118</v>
      </c>
      <c r="B119" s="4" t="s">
        <v>1374</v>
      </c>
      <c r="C119" s="4" t="e">
        <f>VLOOKUP(B119,'Non Active RetailCompetition NI'!B:B,1,FALSE)</f>
        <v>#N/A</v>
      </c>
      <c r="D119" s="4" t="s">
        <v>1375</v>
      </c>
      <c r="E119" s="4" t="s">
        <v>1367</v>
      </c>
      <c r="F119" s="4" t="s">
        <v>38</v>
      </c>
      <c r="G119" s="7" t="s">
        <v>39</v>
      </c>
      <c r="H119" s="4"/>
      <c r="I119" s="4"/>
      <c r="J119" s="4" t="s">
        <v>916</v>
      </c>
      <c r="K119" s="4"/>
      <c r="L119" s="4"/>
      <c r="M119" s="4"/>
      <c r="N119" s="8" t="e">
        <v>#N/A</v>
      </c>
      <c r="O119" s="8" t="e">
        <v>#N/A</v>
      </c>
      <c r="P119" s="8" t="e">
        <v>#N/A</v>
      </c>
    </row>
    <row r="120" spans="1:16">
      <c r="A120" s="4">
        <f t="shared" si="0"/>
        <v>119</v>
      </c>
      <c r="B120" s="4" t="s">
        <v>1376</v>
      </c>
      <c r="C120" s="4" t="e">
        <f>VLOOKUP(B120,'Non Active RetailCompetition NI'!B:B,1,FALSE)</f>
        <v>#N/A</v>
      </c>
      <c r="D120" s="4" t="s">
        <v>1377</v>
      </c>
      <c r="E120" s="4" t="s">
        <v>1367</v>
      </c>
      <c r="F120" s="4" t="s">
        <v>38</v>
      </c>
      <c r="G120" s="7" t="s">
        <v>39</v>
      </c>
      <c r="H120" s="4"/>
      <c r="I120" s="4"/>
      <c r="J120" s="4" t="s">
        <v>916</v>
      </c>
      <c r="K120" s="4"/>
      <c r="L120" s="4"/>
      <c r="M120" s="4"/>
      <c r="N120" s="8" t="e">
        <v>#N/A</v>
      </c>
      <c r="O120" s="8" t="e">
        <v>#N/A</v>
      </c>
      <c r="P120" s="8" t="e">
        <v>#N/A</v>
      </c>
    </row>
    <row r="121" spans="1:16">
      <c r="A121" s="4">
        <f t="shared" si="0"/>
        <v>120</v>
      </c>
      <c r="B121" s="4" t="s">
        <v>1378</v>
      </c>
      <c r="C121" s="4" t="e">
        <f>VLOOKUP(B121,'Non Active RetailCompetition NI'!B:B,1,FALSE)</f>
        <v>#N/A</v>
      </c>
      <c r="D121" s="4" t="s">
        <v>1379</v>
      </c>
      <c r="E121" s="4" t="s">
        <v>1367</v>
      </c>
      <c r="F121" s="4" t="s">
        <v>38</v>
      </c>
      <c r="G121" s="7" t="s">
        <v>39</v>
      </c>
      <c r="H121" s="4"/>
      <c r="I121" s="4"/>
      <c r="J121" s="4" t="s">
        <v>916</v>
      </c>
      <c r="K121" s="4"/>
      <c r="L121" s="4"/>
      <c r="M121" s="4"/>
      <c r="N121" s="8" t="e">
        <v>#N/A</v>
      </c>
      <c r="O121" s="8" t="e">
        <v>#N/A</v>
      </c>
      <c r="P121" s="8" t="e">
        <v>#N/A</v>
      </c>
    </row>
    <row r="122" spans="1:16">
      <c r="A122" s="4">
        <f t="shared" si="0"/>
        <v>121</v>
      </c>
      <c r="B122" s="4" t="s">
        <v>1380</v>
      </c>
      <c r="C122" s="4" t="e">
        <f>VLOOKUP(B122,'Non Active RetailCompetition NI'!B:B,1,FALSE)</f>
        <v>#N/A</v>
      </c>
      <c r="D122" s="4" t="s">
        <v>1381</v>
      </c>
      <c r="E122" s="4" t="s">
        <v>1367</v>
      </c>
      <c r="F122" s="4" t="s">
        <v>38</v>
      </c>
      <c r="G122" s="7" t="s">
        <v>39</v>
      </c>
      <c r="H122" s="4"/>
      <c r="I122" s="4"/>
      <c r="J122" s="4" t="s">
        <v>916</v>
      </c>
      <c r="K122" s="4"/>
      <c r="L122" s="4"/>
      <c r="M122" s="4"/>
      <c r="N122" s="8" t="e">
        <v>#N/A</v>
      </c>
      <c r="O122" s="8" t="e">
        <v>#N/A</v>
      </c>
      <c r="P122" s="8" t="e">
        <v>#N/A</v>
      </c>
    </row>
    <row r="123" spans="1:16">
      <c r="A123" s="4">
        <f t="shared" si="0"/>
        <v>122</v>
      </c>
      <c r="B123" s="4" t="s">
        <v>1382</v>
      </c>
      <c r="C123" s="4" t="e">
        <f>VLOOKUP(B123,'Non Active RetailCompetition NI'!B:B,1,FALSE)</f>
        <v>#N/A</v>
      </c>
      <c r="D123" s="4" t="s">
        <v>1383</v>
      </c>
      <c r="E123" s="4" t="s">
        <v>1367</v>
      </c>
      <c r="F123" s="4" t="s">
        <v>38</v>
      </c>
      <c r="G123" s="7" t="s">
        <v>39</v>
      </c>
      <c r="H123" s="4"/>
      <c r="I123" s="4"/>
      <c r="J123" s="4" t="s">
        <v>916</v>
      </c>
      <c r="K123" s="4"/>
      <c r="L123" s="4"/>
      <c r="M123" s="4"/>
      <c r="N123" s="8" t="e">
        <v>#N/A</v>
      </c>
      <c r="O123" s="8" t="e">
        <v>#N/A</v>
      </c>
      <c r="P123" s="8" t="e">
        <v>#N/A</v>
      </c>
    </row>
    <row r="124" spans="1:16">
      <c r="A124" s="4">
        <f t="shared" si="0"/>
        <v>123</v>
      </c>
      <c r="B124" s="4" t="s">
        <v>1384</v>
      </c>
      <c r="C124" s="4" t="e">
        <f>VLOOKUP(B124,'Non Active RetailCompetition NI'!B:B,1,FALSE)</f>
        <v>#N/A</v>
      </c>
      <c r="D124" s="4" t="s">
        <v>1385</v>
      </c>
      <c r="E124" s="4" t="s">
        <v>1367</v>
      </c>
      <c r="F124" s="4" t="s">
        <v>38</v>
      </c>
      <c r="G124" s="7" t="s">
        <v>39</v>
      </c>
      <c r="H124" s="4"/>
      <c r="I124" s="4"/>
      <c r="J124" s="4" t="s">
        <v>916</v>
      </c>
      <c r="K124" s="4"/>
      <c r="L124" s="4"/>
      <c r="M124" s="4"/>
      <c r="N124" s="8" t="e">
        <v>#N/A</v>
      </c>
      <c r="O124" s="8" t="e">
        <v>#N/A</v>
      </c>
      <c r="P124" s="8" t="e">
        <v>#N/A</v>
      </c>
    </row>
    <row r="125" spans="1:16">
      <c r="A125" s="4">
        <f t="shared" si="0"/>
        <v>124</v>
      </c>
      <c r="B125" s="4" t="s">
        <v>1386</v>
      </c>
      <c r="C125" s="4" t="e">
        <f>VLOOKUP(B125,'Non Active RetailCompetition NI'!B:B,1,FALSE)</f>
        <v>#N/A</v>
      </c>
      <c r="D125" s="4" t="s">
        <v>1387</v>
      </c>
      <c r="E125" s="4" t="s">
        <v>1367</v>
      </c>
      <c r="F125" s="4" t="s">
        <v>38</v>
      </c>
      <c r="G125" s="7" t="s">
        <v>39</v>
      </c>
      <c r="H125" s="4"/>
      <c r="I125" s="4"/>
      <c r="J125" s="4" t="s">
        <v>916</v>
      </c>
      <c r="K125" s="4"/>
      <c r="L125" s="4"/>
      <c r="M125" s="4"/>
      <c r="N125" s="8" t="e">
        <v>#N/A</v>
      </c>
      <c r="O125" s="8" t="e">
        <v>#N/A</v>
      </c>
      <c r="P125" s="8" t="e">
        <v>#N/A</v>
      </c>
    </row>
    <row r="126" spans="1:16">
      <c r="A126" s="4">
        <f t="shared" si="0"/>
        <v>125</v>
      </c>
      <c r="B126" s="4" t="s">
        <v>1388</v>
      </c>
      <c r="C126" s="4" t="e">
        <f>VLOOKUP(B126,'Non Active RetailCompetition NI'!B:B,1,FALSE)</f>
        <v>#N/A</v>
      </c>
      <c r="D126" s="4" t="s">
        <v>1389</v>
      </c>
      <c r="E126" s="4" t="s">
        <v>1367</v>
      </c>
      <c r="F126" s="4" t="s">
        <v>38</v>
      </c>
      <c r="G126" s="7" t="s">
        <v>39</v>
      </c>
      <c r="H126" s="4"/>
      <c r="I126" s="4"/>
      <c r="J126" s="4" t="s">
        <v>916</v>
      </c>
      <c r="K126" s="4"/>
      <c r="L126" s="4"/>
      <c r="M126" s="4"/>
      <c r="N126" s="8" t="e">
        <v>#N/A</v>
      </c>
      <c r="O126" s="8" t="e">
        <v>#N/A</v>
      </c>
      <c r="P126" s="8" t="e">
        <v>#N/A</v>
      </c>
    </row>
    <row r="127" spans="1:16">
      <c r="A127" s="4">
        <f t="shared" si="0"/>
        <v>126</v>
      </c>
      <c r="B127" s="4" t="s">
        <v>1390</v>
      </c>
      <c r="C127" s="4" t="e">
        <f>VLOOKUP(B127,'Non Active RetailCompetition NI'!B:B,1,FALSE)</f>
        <v>#N/A</v>
      </c>
      <c r="D127" s="4" t="s">
        <v>1391</v>
      </c>
      <c r="E127" s="4" t="s">
        <v>1392</v>
      </c>
      <c r="F127" s="4" t="s">
        <v>38</v>
      </c>
      <c r="G127" s="7" t="s">
        <v>39</v>
      </c>
      <c r="H127" s="4"/>
      <c r="I127" s="4"/>
      <c r="J127" s="4" t="s">
        <v>916</v>
      </c>
      <c r="K127" s="4"/>
      <c r="L127" s="4"/>
      <c r="M127" s="4"/>
      <c r="N127" s="8" t="e">
        <v>#N/A</v>
      </c>
      <c r="O127" s="8" t="e">
        <v>#N/A</v>
      </c>
      <c r="P127" s="8" t="e">
        <v>#N/A</v>
      </c>
    </row>
    <row r="128" spans="1:16">
      <c r="A128" s="4">
        <f t="shared" si="0"/>
        <v>127</v>
      </c>
      <c r="B128" s="4" t="s">
        <v>1393</v>
      </c>
      <c r="C128" s="4" t="e">
        <f>VLOOKUP(B128,'Non Active RetailCompetition NI'!B:B,1,FALSE)</f>
        <v>#N/A</v>
      </c>
      <c r="D128" s="4" t="s">
        <v>1394</v>
      </c>
      <c r="E128" s="4" t="s">
        <v>1392</v>
      </c>
      <c r="F128" s="4" t="s">
        <v>38</v>
      </c>
      <c r="G128" s="7" t="s">
        <v>39</v>
      </c>
      <c r="H128" s="4"/>
      <c r="I128" s="4"/>
      <c r="J128" s="4" t="s">
        <v>916</v>
      </c>
      <c r="K128" s="4"/>
      <c r="L128" s="4"/>
      <c r="M128" s="4"/>
      <c r="N128" s="8" t="e">
        <v>#N/A</v>
      </c>
      <c r="O128" s="8" t="e">
        <v>#N/A</v>
      </c>
      <c r="P128" s="8" t="e">
        <v>#N/A</v>
      </c>
    </row>
    <row r="129" spans="1:16">
      <c r="A129" s="4">
        <f t="shared" si="0"/>
        <v>128</v>
      </c>
      <c r="B129" s="4" t="s">
        <v>1395</v>
      </c>
      <c r="C129" s="4" t="e">
        <f>VLOOKUP(B129,'Non Active RetailCompetition NI'!B:B,1,FALSE)</f>
        <v>#N/A</v>
      </c>
      <c r="D129" s="4" t="s">
        <v>1396</v>
      </c>
      <c r="E129" s="4" t="s">
        <v>1392</v>
      </c>
      <c r="F129" s="4" t="s">
        <v>38</v>
      </c>
      <c r="G129" s="7" t="s">
        <v>39</v>
      </c>
      <c r="H129" s="4"/>
      <c r="I129" s="4"/>
      <c r="J129" s="4" t="s">
        <v>916</v>
      </c>
      <c r="K129" s="4"/>
      <c r="L129" s="4"/>
      <c r="M129" s="4"/>
      <c r="N129" s="8" t="e">
        <v>#N/A</v>
      </c>
      <c r="O129" s="8" t="e">
        <v>#N/A</v>
      </c>
      <c r="P129" s="8" t="e">
        <v>#N/A</v>
      </c>
    </row>
    <row r="130" spans="1:16">
      <c r="A130" s="4">
        <f t="shared" si="0"/>
        <v>129</v>
      </c>
      <c r="B130" s="4" t="s">
        <v>1397</v>
      </c>
      <c r="C130" s="4" t="e">
        <f>VLOOKUP(B130,'Non Active RetailCompetition NI'!B:B,1,FALSE)</f>
        <v>#N/A</v>
      </c>
      <c r="D130" s="4" t="s">
        <v>1398</v>
      </c>
      <c r="E130" s="4" t="s">
        <v>1392</v>
      </c>
      <c r="F130" s="4" t="s">
        <v>38</v>
      </c>
      <c r="G130" s="7" t="s">
        <v>39</v>
      </c>
      <c r="H130" s="4"/>
      <c r="I130" s="4"/>
      <c r="J130" s="4" t="s">
        <v>916</v>
      </c>
      <c r="K130" s="4"/>
      <c r="L130" s="4"/>
      <c r="M130" s="4"/>
      <c r="N130" s="8" t="e">
        <v>#N/A</v>
      </c>
      <c r="O130" s="8" t="e">
        <v>#N/A</v>
      </c>
      <c r="P130" s="8" t="e">
        <v>#N/A</v>
      </c>
    </row>
    <row r="131" spans="1:16">
      <c r="A131" s="4">
        <f t="shared" si="0"/>
        <v>130</v>
      </c>
      <c r="B131" s="4" t="s">
        <v>1399</v>
      </c>
      <c r="C131" s="4" t="e">
        <f>VLOOKUP(B131,'Non Active RetailCompetition NI'!B:B,1,FALSE)</f>
        <v>#N/A</v>
      </c>
      <c r="D131" s="4" t="s">
        <v>1400</v>
      </c>
      <c r="E131" s="4" t="s">
        <v>1392</v>
      </c>
      <c r="F131" s="4" t="s">
        <v>38</v>
      </c>
      <c r="G131" s="7" t="s">
        <v>39</v>
      </c>
      <c r="H131" s="4"/>
      <c r="I131" s="4"/>
      <c r="J131" s="4" t="s">
        <v>916</v>
      </c>
      <c r="K131" s="4"/>
      <c r="L131" s="4"/>
      <c r="M131" s="4"/>
      <c r="N131" s="8" t="e">
        <v>#N/A</v>
      </c>
      <c r="O131" s="8" t="e">
        <v>#N/A</v>
      </c>
      <c r="P131" s="8" t="e">
        <v>#N/A</v>
      </c>
    </row>
    <row r="132" spans="1:16">
      <c r="A132" s="4">
        <f t="shared" si="0"/>
        <v>131</v>
      </c>
      <c r="B132" s="4" t="s">
        <v>1401</v>
      </c>
      <c r="C132" s="4" t="e">
        <f>VLOOKUP(B132,'Non Active RetailCompetition NI'!B:B,1,FALSE)</f>
        <v>#N/A</v>
      </c>
      <c r="D132" s="4" t="s">
        <v>1402</v>
      </c>
      <c r="E132" s="4" t="s">
        <v>1392</v>
      </c>
      <c r="F132" s="4" t="s">
        <v>38</v>
      </c>
      <c r="G132" s="7" t="s">
        <v>39</v>
      </c>
      <c r="H132" s="4"/>
      <c r="I132" s="4"/>
      <c r="J132" s="4" t="s">
        <v>916</v>
      </c>
      <c r="K132" s="4"/>
      <c r="L132" s="4"/>
      <c r="M132" s="4"/>
      <c r="N132" s="8" t="e">
        <v>#N/A</v>
      </c>
      <c r="O132" s="8" t="e">
        <v>#N/A</v>
      </c>
      <c r="P132" s="8" t="e">
        <v>#N/A</v>
      </c>
    </row>
    <row r="133" spans="1:16">
      <c r="A133" s="4">
        <f t="shared" si="0"/>
        <v>132</v>
      </c>
      <c r="B133" s="4" t="s">
        <v>1403</v>
      </c>
      <c r="C133" s="4" t="e">
        <f>VLOOKUP(B133,'Non Active RetailCompetition NI'!B:B,1,FALSE)</f>
        <v>#N/A</v>
      </c>
      <c r="D133" s="4" t="s">
        <v>1404</v>
      </c>
      <c r="E133" s="4" t="s">
        <v>1405</v>
      </c>
      <c r="F133" s="4" t="s">
        <v>38</v>
      </c>
      <c r="G133" s="7" t="s">
        <v>39</v>
      </c>
      <c r="H133" s="4"/>
      <c r="I133" s="4"/>
      <c r="J133" s="4" t="s">
        <v>916</v>
      </c>
      <c r="K133" s="4"/>
      <c r="L133" s="4"/>
      <c r="M133" s="4"/>
      <c r="N133" s="8" t="e">
        <v>#N/A</v>
      </c>
      <c r="O133" s="8" t="e">
        <v>#N/A</v>
      </c>
      <c r="P133" s="8" t="e">
        <v>#N/A</v>
      </c>
    </row>
    <row r="134" spans="1:16">
      <c r="A134" s="4">
        <f t="shared" si="0"/>
        <v>133</v>
      </c>
      <c r="B134" s="4" t="s">
        <v>1406</v>
      </c>
      <c r="C134" s="4" t="e">
        <f>VLOOKUP(B134,'Non Active RetailCompetition NI'!B:B,1,FALSE)</f>
        <v>#N/A</v>
      </c>
      <c r="D134" s="4" t="s">
        <v>1407</v>
      </c>
      <c r="E134" s="4" t="s">
        <v>1405</v>
      </c>
      <c r="F134" s="4" t="s">
        <v>38</v>
      </c>
      <c r="G134" s="7" t="s">
        <v>39</v>
      </c>
      <c r="H134" s="4"/>
      <c r="I134" s="4"/>
      <c r="J134" s="4" t="s">
        <v>916</v>
      </c>
      <c r="K134" s="4"/>
      <c r="L134" s="4"/>
      <c r="M134" s="4"/>
      <c r="N134" s="8" t="e">
        <v>#N/A</v>
      </c>
      <c r="O134" s="8" t="e">
        <v>#N/A</v>
      </c>
      <c r="P134" s="8" t="e">
        <v>#N/A</v>
      </c>
    </row>
    <row r="135" spans="1:16">
      <c r="A135" s="4">
        <f t="shared" si="0"/>
        <v>134</v>
      </c>
      <c r="B135" s="4" t="s">
        <v>1408</v>
      </c>
      <c r="C135" s="4" t="e">
        <f>VLOOKUP(B135,'Non Active RetailCompetition NI'!B:B,1,FALSE)</f>
        <v>#N/A</v>
      </c>
      <c r="D135" s="4" t="s">
        <v>1409</v>
      </c>
      <c r="E135" s="4" t="s">
        <v>1405</v>
      </c>
      <c r="F135" s="4" t="s">
        <v>38</v>
      </c>
      <c r="G135" s="7" t="s">
        <v>39</v>
      </c>
      <c r="H135" s="4"/>
      <c r="I135" s="4"/>
      <c r="J135" s="4" t="s">
        <v>916</v>
      </c>
      <c r="K135" s="4"/>
      <c r="L135" s="4"/>
      <c r="M135" s="4"/>
      <c r="N135" s="8" t="e">
        <v>#N/A</v>
      </c>
      <c r="O135" s="8" t="e">
        <v>#N/A</v>
      </c>
      <c r="P135" s="8" t="e">
        <v>#N/A</v>
      </c>
    </row>
    <row r="136" spans="1:16">
      <c r="A136" s="4">
        <f t="shared" si="0"/>
        <v>135</v>
      </c>
      <c r="B136" s="4" t="s">
        <v>1410</v>
      </c>
      <c r="C136" s="4" t="e">
        <f>VLOOKUP(B136,'Non Active RetailCompetition NI'!B:B,1,FALSE)</f>
        <v>#N/A</v>
      </c>
      <c r="D136" s="4" t="s">
        <v>1411</v>
      </c>
      <c r="E136" s="4" t="s">
        <v>1405</v>
      </c>
      <c r="F136" s="4" t="s">
        <v>38</v>
      </c>
      <c r="G136" s="7" t="s">
        <v>39</v>
      </c>
      <c r="H136" s="4"/>
      <c r="I136" s="4"/>
      <c r="J136" s="4" t="s">
        <v>916</v>
      </c>
      <c r="K136" s="4"/>
      <c r="L136" s="4"/>
      <c r="M136" s="4"/>
      <c r="N136" s="8" t="e">
        <v>#N/A</v>
      </c>
      <c r="O136" s="8" t="e">
        <v>#N/A</v>
      </c>
      <c r="P136" s="8" t="e">
        <v>#N/A</v>
      </c>
    </row>
    <row r="137" spans="1:16">
      <c r="A137" s="4">
        <f t="shared" si="0"/>
        <v>136</v>
      </c>
      <c r="B137" s="4" t="s">
        <v>1412</v>
      </c>
      <c r="C137" s="4" t="e">
        <f>VLOOKUP(B137,'Non Active RetailCompetition NI'!B:B,1,FALSE)</f>
        <v>#N/A</v>
      </c>
      <c r="D137" s="4" t="s">
        <v>1413</v>
      </c>
      <c r="E137" s="4" t="s">
        <v>1405</v>
      </c>
      <c r="F137" s="4" t="s">
        <v>38</v>
      </c>
      <c r="G137" s="7" t="s">
        <v>39</v>
      </c>
      <c r="H137" s="4"/>
      <c r="I137" s="4"/>
      <c r="J137" s="4" t="s">
        <v>916</v>
      </c>
      <c r="K137" s="4"/>
      <c r="L137" s="4"/>
      <c r="M137" s="4"/>
      <c r="N137" s="8" t="e">
        <v>#N/A</v>
      </c>
      <c r="O137" s="8" t="e">
        <v>#N/A</v>
      </c>
      <c r="P137" s="8" t="e">
        <v>#N/A</v>
      </c>
    </row>
    <row r="138" spans="1:16">
      <c r="A138" s="4">
        <f t="shared" si="0"/>
        <v>137</v>
      </c>
      <c r="B138" s="4" t="s">
        <v>1414</v>
      </c>
      <c r="C138" s="4" t="e">
        <f>VLOOKUP(B138,'Non Active RetailCompetition NI'!B:B,1,FALSE)</f>
        <v>#N/A</v>
      </c>
      <c r="D138" s="4" t="s">
        <v>1415</v>
      </c>
      <c r="E138" s="4" t="s">
        <v>1416</v>
      </c>
      <c r="F138" s="4" t="s">
        <v>38</v>
      </c>
      <c r="G138" s="7" t="s">
        <v>39</v>
      </c>
      <c r="H138" s="4"/>
      <c r="I138" s="4"/>
      <c r="J138" s="4" t="s">
        <v>916</v>
      </c>
      <c r="K138" s="4"/>
      <c r="L138" s="4"/>
      <c r="M138" s="4"/>
      <c r="N138" s="8" t="e">
        <v>#N/A</v>
      </c>
      <c r="O138" s="8" t="e">
        <v>#N/A</v>
      </c>
      <c r="P138" s="8" t="e">
        <v>#N/A</v>
      </c>
    </row>
    <row r="139" spans="1:16">
      <c r="A139" s="4">
        <f t="shared" si="0"/>
        <v>138</v>
      </c>
      <c r="B139" s="4" t="s">
        <v>1417</v>
      </c>
      <c r="C139" s="4" t="e">
        <f>VLOOKUP(B139,'Non Active RetailCompetition NI'!B:B,1,FALSE)</f>
        <v>#N/A</v>
      </c>
      <c r="D139" s="4" t="s">
        <v>1418</v>
      </c>
      <c r="E139" s="4" t="s">
        <v>1416</v>
      </c>
      <c r="F139" s="4" t="s">
        <v>38</v>
      </c>
      <c r="G139" s="7" t="s">
        <v>39</v>
      </c>
      <c r="H139" s="4"/>
      <c r="I139" s="4"/>
      <c r="J139" s="4" t="s">
        <v>916</v>
      </c>
      <c r="K139" s="4"/>
      <c r="L139" s="4"/>
      <c r="M139" s="4"/>
      <c r="N139" s="8" t="e">
        <v>#N/A</v>
      </c>
      <c r="O139" s="8" t="e">
        <v>#N/A</v>
      </c>
      <c r="P139" s="8" t="e">
        <v>#N/A</v>
      </c>
    </row>
    <row r="140" spans="1:16">
      <c r="A140" s="4">
        <f t="shared" si="0"/>
        <v>139</v>
      </c>
      <c r="B140" s="4" t="s">
        <v>1419</v>
      </c>
      <c r="C140" s="4" t="e">
        <f>VLOOKUP(B140,'Non Active RetailCompetition NI'!B:B,1,FALSE)</f>
        <v>#N/A</v>
      </c>
      <c r="D140" s="4" t="s">
        <v>1420</v>
      </c>
      <c r="E140" s="4" t="s">
        <v>1416</v>
      </c>
      <c r="F140" s="4" t="s">
        <v>38</v>
      </c>
      <c r="G140" s="7" t="s">
        <v>39</v>
      </c>
      <c r="H140" s="4"/>
      <c r="I140" s="4"/>
      <c r="J140" s="4" t="s">
        <v>916</v>
      </c>
      <c r="K140" s="4"/>
      <c r="L140" s="4"/>
      <c r="M140" s="4"/>
      <c r="N140" s="8" t="e">
        <v>#N/A</v>
      </c>
      <c r="O140" s="8" t="e">
        <v>#N/A</v>
      </c>
      <c r="P140" s="8" t="e">
        <v>#N/A</v>
      </c>
    </row>
    <row r="141" spans="1:16">
      <c r="A141" s="4">
        <f t="shared" si="0"/>
        <v>140</v>
      </c>
      <c r="B141" s="4" t="s">
        <v>1421</v>
      </c>
      <c r="C141" s="4" t="e">
        <f>VLOOKUP(B141,'Non Active RetailCompetition NI'!B:B,1,FALSE)</f>
        <v>#N/A</v>
      </c>
      <c r="D141" s="4" t="s">
        <v>1422</v>
      </c>
      <c r="E141" s="4" t="s">
        <v>1416</v>
      </c>
      <c r="F141" s="4" t="s">
        <v>38</v>
      </c>
      <c r="G141" s="7" t="s">
        <v>39</v>
      </c>
      <c r="H141" s="4"/>
      <c r="I141" s="4"/>
      <c r="J141" s="4" t="s">
        <v>916</v>
      </c>
      <c r="K141" s="4"/>
      <c r="L141" s="4"/>
      <c r="M141" s="4"/>
      <c r="N141" s="8" t="e">
        <v>#N/A</v>
      </c>
      <c r="O141" s="8" t="e">
        <v>#N/A</v>
      </c>
      <c r="P141" s="8" t="e">
        <v>#N/A</v>
      </c>
    </row>
    <row r="142" spans="1:16">
      <c r="A142" s="4">
        <f t="shared" si="0"/>
        <v>141</v>
      </c>
      <c r="B142" s="4" t="s">
        <v>1423</v>
      </c>
      <c r="C142" s="4" t="e">
        <f>VLOOKUP(B142,'Non Active RetailCompetition NI'!B:B,1,FALSE)</f>
        <v>#N/A</v>
      </c>
      <c r="D142" s="4" t="s">
        <v>1424</v>
      </c>
      <c r="E142" s="4" t="s">
        <v>1416</v>
      </c>
      <c r="F142" s="4" t="s">
        <v>38</v>
      </c>
      <c r="G142" s="7" t="s">
        <v>39</v>
      </c>
      <c r="H142" s="4"/>
      <c r="I142" s="4"/>
      <c r="J142" s="4" t="s">
        <v>916</v>
      </c>
      <c r="K142" s="4"/>
      <c r="L142" s="4"/>
      <c r="M142" s="4"/>
      <c r="N142" s="8" t="e">
        <v>#N/A</v>
      </c>
      <c r="O142" s="8" t="e">
        <v>#N/A</v>
      </c>
      <c r="P142" s="8" t="e">
        <v>#N/A</v>
      </c>
    </row>
    <row r="143" spans="1:16">
      <c r="A143" s="4">
        <f t="shared" si="0"/>
        <v>142</v>
      </c>
      <c r="B143" s="4" t="s">
        <v>1425</v>
      </c>
      <c r="C143" s="4" t="e">
        <f>VLOOKUP(B143,'Non Active RetailCompetition NI'!B:B,1,FALSE)</f>
        <v>#N/A</v>
      </c>
      <c r="D143" s="4" t="s">
        <v>1426</v>
      </c>
      <c r="E143" s="4" t="s">
        <v>1416</v>
      </c>
      <c r="F143" s="4" t="s">
        <v>38</v>
      </c>
      <c r="G143" s="7" t="s">
        <v>39</v>
      </c>
      <c r="H143" s="4"/>
      <c r="I143" s="4"/>
      <c r="J143" s="4" t="s">
        <v>916</v>
      </c>
      <c r="K143" s="4"/>
      <c r="L143" s="4"/>
      <c r="M143" s="4"/>
      <c r="N143" s="8" t="e">
        <v>#N/A</v>
      </c>
      <c r="O143" s="8" t="e">
        <v>#N/A</v>
      </c>
      <c r="P143" s="8" t="e">
        <v>#N/A</v>
      </c>
    </row>
    <row r="144" spans="1:16">
      <c r="A144" s="4">
        <f t="shared" si="0"/>
        <v>143</v>
      </c>
      <c r="B144" s="4" t="s">
        <v>1427</v>
      </c>
      <c r="C144" s="4" t="e">
        <f>VLOOKUP(B144,'Non Active RetailCompetition NI'!B:B,1,FALSE)</f>
        <v>#N/A</v>
      </c>
      <c r="D144" s="4" t="s">
        <v>1428</v>
      </c>
      <c r="E144" s="4" t="s">
        <v>1416</v>
      </c>
      <c r="F144" s="4" t="s">
        <v>38</v>
      </c>
      <c r="G144" s="7" t="s">
        <v>39</v>
      </c>
      <c r="H144" s="4"/>
      <c r="I144" s="4"/>
      <c r="J144" s="4" t="s">
        <v>916</v>
      </c>
      <c r="K144" s="4"/>
      <c r="L144" s="4"/>
      <c r="M144" s="4"/>
      <c r="N144" s="8" t="e">
        <v>#N/A</v>
      </c>
      <c r="O144" s="8" t="e">
        <v>#N/A</v>
      </c>
      <c r="P144" s="8" t="e">
        <v>#N/A</v>
      </c>
    </row>
    <row r="145" spans="1:16">
      <c r="A145" s="4">
        <f t="shared" si="0"/>
        <v>144</v>
      </c>
      <c r="B145" s="4" t="s">
        <v>1441</v>
      </c>
      <c r="C145" s="4" t="e">
        <f>VLOOKUP(B145,'Non Active RetailCompetition NI'!B:B,1,FALSE)</f>
        <v>#N/A</v>
      </c>
      <c r="D145" s="4" t="s">
        <v>1442</v>
      </c>
      <c r="E145" s="4" t="s">
        <v>1443</v>
      </c>
      <c r="F145" s="4" t="s">
        <v>38</v>
      </c>
      <c r="G145" s="7" t="s">
        <v>39</v>
      </c>
      <c r="H145" s="4"/>
      <c r="I145" s="4"/>
      <c r="J145" s="4" t="s">
        <v>916</v>
      </c>
      <c r="K145" s="4"/>
      <c r="L145" s="4"/>
      <c r="M145" s="4"/>
      <c r="N145" s="8" t="e">
        <v>#N/A</v>
      </c>
      <c r="O145" s="8" t="e">
        <v>#N/A</v>
      </c>
      <c r="P145" s="8" t="e">
        <v>#N/A</v>
      </c>
    </row>
    <row r="146" spans="1:16">
      <c r="A146" s="4">
        <f t="shared" si="0"/>
        <v>145</v>
      </c>
      <c r="B146" s="4" t="s">
        <v>1444</v>
      </c>
      <c r="C146" s="4" t="e">
        <f>VLOOKUP(B146,'Non Active RetailCompetition NI'!B:B,1,FALSE)</f>
        <v>#N/A</v>
      </c>
      <c r="D146" s="4" t="s">
        <v>1445</v>
      </c>
      <c r="E146" s="4" t="s">
        <v>1443</v>
      </c>
      <c r="F146" s="4" t="s">
        <v>38</v>
      </c>
      <c r="G146" s="7" t="s">
        <v>39</v>
      </c>
      <c r="H146" s="4"/>
      <c r="I146" s="4"/>
      <c r="J146" s="4" t="s">
        <v>916</v>
      </c>
      <c r="K146" s="4"/>
      <c r="L146" s="4"/>
      <c r="M146" s="4"/>
      <c r="N146" s="8" t="e">
        <v>#N/A</v>
      </c>
      <c r="O146" s="8" t="e">
        <v>#N/A</v>
      </c>
      <c r="P146" s="8" t="e">
        <v>#N/A</v>
      </c>
    </row>
    <row r="147" spans="1:16">
      <c r="A147" s="4">
        <f t="shared" si="0"/>
        <v>146</v>
      </c>
      <c r="B147" s="4" t="s">
        <v>1446</v>
      </c>
      <c r="C147" s="4" t="e">
        <f>VLOOKUP(B147,'Non Active RetailCompetition NI'!B:B,1,FALSE)</f>
        <v>#N/A</v>
      </c>
      <c r="D147" s="4" t="s">
        <v>1447</v>
      </c>
      <c r="E147" s="4" t="s">
        <v>1443</v>
      </c>
      <c r="F147" s="4" t="s">
        <v>38</v>
      </c>
      <c r="G147" s="7" t="s">
        <v>39</v>
      </c>
      <c r="H147" s="4"/>
      <c r="I147" s="4"/>
      <c r="J147" s="4" t="s">
        <v>916</v>
      </c>
      <c r="K147" s="4"/>
      <c r="L147" s="4"/>
      <c r="M147" s="4"/>
      <c r="N147" s="8" t="e">
        <v>#N/A</v>
      </c>
      <c r="O147" s="8" t="e">
        <v>#N/A</v>
      </c>
      <c r="P147" s="8" t="e">
        <v>#N/A</v>
      </c>
    </row>
    <row r="148" spans="1:16">
      <c r="A148" s="4">
        <f t="shared" si="0"/>
        <v>147</v>
      </c>
      <c r="B148" s="4" t="s">
        <v>1448</v>
      </c>
      <c r="C148" s="4" t="e">
        <f>VLOOKUP(B148,'Non Active RetailCompetition NI'!B:B,1,FALSE)</f>
        <v>#N/A</v>
      </c>
      <c r="D148" s="4" t="s">
        <v>1449</v>
      </c>
      <c r="E148" s="4" t="s">
        <v>1443</v>
      </c>
      <c r="F148" s="4" t="s">
        <v>38</v>
      </c>
      <c r="G148" s="7" t="s">
        <v>39</v>
      </c>
      <c r="H148" s="4"/>
      <c r="I148" s="4"/>
      <c r="J148" s="4" t="s">
        <v>916</v>
      </c>
      <c r="K148" s="4"/>
      <c r="L148" s="4"/>
      <c r="M148" s="4"/>
      <c r="N148" s="8" t="e">
        <v>#N/A</v>
      </c>
      <c r="O148" s="8" t="e">
        <v>#N/A</v>
      </c>
      <c r="P148" s="8" t="e">
        <v>#N/A</v>
      </c>
    </row>
    <row r="149" spans="1:16">
      <c r="A149" s="4">
        <f t="shared" si="0"/>
        <v>148</v>
      </c>
      <c r="B149" s="4" t="s">
        <v>1450</v>
      </c>
      <c r="C149" s="4" t="e">
        <f>VLOOKUP(B149,'Non Active RetailCompetition NI'!B:B,1,FALSE)</f>
        <v>#N/A</v>
      </c>
      <c r="D149" s="4" t="s">
        <v>1451</v>
      </c>
      <c r="E149" s="4" t="s">
        <v>1443</v>
      </c>
      <c r="F149" s="4" t="s">
        <v>38</v>
      </c>
      <c r="G149" s="7" t="s">
        <v>39</v>
      </c>
      <c r="H149" s="4"/>
      <c r="I149" s="4"/>
      <c r="J149" s="4" t="s">
        <v>916</v>
      </c>
      <c r="K149" s="4"/>
      <c r="L149" s="4"/>
      <c r="M149" s="4"/>
      <c r="N149" s="8" t="e">
        <v>#N/A</v>
      </c>
      <c r="O149" s="8" t="e">
        <v>#N/A</v>
      </c>
      <c r="P149" s="8" t="e">
        <v>#N/A</v>
      </c>
    </row>
    <row r="150" spans="1:16">
      <c r="A150" s="4">
        <f t="shared" si="0"/>
        <v>149</v>
      </c>
      <c r="B150" s="4" t="s">
        <v>1452</v>
      </c>
      <c r="C150" s="4" t="e">
        <f>VLOOKUP(B150,'Non Active RetailCompetition NI'!B:B,1,FALSE)</f>
        <v>#N/A</v>
      </c>
      <c r="D150" s="4" t="s">
        <v>1453</v>
      </c>
      <c r="E150" s="4" t="s">
        <v>1454</v>
      </c>
      <c r="F150" s="4" t="s">
        <v>38</v>
      </c>
      <c r="G150" s="7" t="s">
        <v>39</v>
      </c>
      <c r="H150" s="4"/>
      <c r="I150" s="4"/>
      <c r="J150" s="4" t="s">
        <v>916</v>
      </c>
      <c r="K150" s="4"/>
      <c r="L150" s="4"/>
      <c r="M150" s="4"/>
      <c r="N150" s="8" t="e">
        <v>#N/A</v>
      </c>
      <c r="O150" s="8" t="e">
        <v>#N/A</v>
      </c>
      <c r="P150" s="8" t="e">
        <v>#N/A</v>
      </c>
    </row>
    <row r="151" spans="1:16">
      <c r="A151" s="4">
        <f t="shared" si="0"/>
        <v>150</v>
      </c>
      <c r="B151" s="4" t="s">
        <v>1455</v>
      </c>
      <c r="C151" s="4" t="e">
        <f>VLOOKUP(B151,'Non Active RetailCompetition NI'!B:B,1,FALSE)</f>
        <v>#N/A</v>
      </c>
      <c r="D151" s="4" t="s">
        <v>1456</v>
      </c>
      <c r="E151" s="4" t="s">
        <v>1454</v>
      </c>
      <c r="F151" s="4" t="s">
        <v>38</v>
      </c>
      <c r="G151" s="7" t="s">
        <v>39</v>
      </c>
      <c r="H151" s="4"/>
      <c r="I151" s="4"/>
      <c r="J151" s="4" t="s">
        <v>916</v>
      </c>
      <c r="K151" s="4"/>
      <c r="L151" s="4"/>
      <c r="M151" s="4"/>
      <c r="N151" s="8" t="e">
        <v>#N/A</v>
      </c>
      <c r="O151" s="8" t="e">
        <v>#N/A</v>
      </c>
      <c r="P151" s="8" t="e">
        <v>#N/A</v>
      </c>
    </row>
    <row r="152" spans="1:16">
      <c r="A152" s="4">
        <f t="shared" si="0"/>
        <v>151</v>
      </c>
      <c r="B152" s="4" t="s">
        <v>1457</v>
      </c>
      <c r="C152" s="4" t="e">
        <f>VLOOKUP(B152,'Non Active RetailCompetition NI'!B:B,1,FALSE)</f>
        <v>#N/A</v>
      </c>
      <c r="D152" s="4" t="s">
        <v>1458</v>
      </c>
      <c r="E152" s="4" t="s">
        <v>1454</v>
      </c>
      <c r="F152" s="4" t="s">
        <v>38</v>
      </c>
      <c r="G152" s="7" t="s">
        <v>39</v>
      </c>
      <c r="H152" s="4"/>
      <c r="I152" s="4"/>
      <c r="J152" s="4" t="s">
        <v>916</v>
      </c>
      <c r="K152" s="4"/>
      <c r="L152" s="4"/>
      <c r="M152" s="4"/>
      <c r="N152" s="8" t="e">
        <v>#N/A</v>
      </c>
      <c r="O152" s="8" t="e">
        <v>#N/A</v>
      </c>
      <c r="P152" s="8" t="e">
        <v>#N/A</v>
      </c>
    </row>
    <row r="153" spans="1:16">
      <c r="A153" s="4">
        <f t="shared" si="0"/>
        <v>152</v>
      </c>
      <c r="B153" s="4" t="s">
        <v>1459</v>
      </c>
      <c r="C153" s="4" t="e">
        <f>VLOOKUP(B153,'Non Active RetailCompetition NI'!B:B,1,FALSE)</f>
        <v>#N/A</v>
      </c>
      <c r="D153" s="4" t="s">
        <v>1460</v>
      </c>
      <c r="E153" s="4" t="s">
        <v>1454</v>
      </c>
      <c r="F153" s="4" t="s">
        <v>38</v>
      </c>
      <c r="G153" s="7" t="s">
        <v>39</v>
      </c>
      <c r="H153" s="4"/>
      <c r="I153" s="4"/>
      <c r="J153" s="4" t="s">
        <v>916</v>
      </c>
      <c r="K153" s="4"/>
      <c r="L153" s="4"/>
      <c r="M153" s="4"/>
      <c r="N153" s="8" t="e">
        <v>#N/A</v>
      </c>
      <c r="O153" s="8" t="e">
        <v>#N/A</v>
      </c>
      <c r="P153" s="8" t="e">
        <v>#N/A</v>
      </c>
    </row>
    <row r="154" spans="1:16">
      <c r="A154" s="4">
        <f t="shared" si="0"/>
        <v>153</v>
      </c>
      <c r="B154" s="4" t="s">
        <v>1461</v>
      </c>
      <c r="C154" s="4" t="e">
        <f>VLOOKUP(B154,'Non Active RetailCompetition NI'!B:B,1,FALSE)</f>
        <v>#N/A</v>
      </c>
      <c r="D154" s="4" t="s">
        <v>1462</v>
      </c>
      <c r="E154" s="4" t="s">
        <v>1454</v>
      </c>
      <c r="F154" s="4" t="s">
        <v>38</v>
      </c>
      <c r="G154" s="7" t="s">
        <v>39</v>
      </c>
      <c r="H154" s="4"/>
      <c r="I154" s="4"/>
      <c r="J154" s="4" t="s">
        <v>916</v>
      </c>
      <c r="K154" s="4"/>
      <c r="L154" s="4"/>
      <c r="M154" s="4"/>
      <c r="N154" s="8" t="e">
        <v>#N/A</v>
      </c>
      <c r="O154" s="8" t="e">
        <v>#N/A</v>
      </c>
      <c r="P154" s="8" t="e">
        <v>#N/A</v>
      </c>
    </row>
    <row r="155" spans="1:16">
      <c r="A155" s="4">
        <f t="shared" si="0"/>
        <v>154</v>
      </c>
      <c r="B155" s="4" t="s">
        <v>1475</v>
      </c>
      <c r="C155" s="4" t="e">
        <f>VLOOKUP(B155,'Non Active RetailCompetition NI'!B:B,1,FALSE)</f>
        <v>#N/A</v>
      </c>
      <c r="D155" s="4" t="s">
        <v>1476</v>
      </c>
      <c r="E155" s="4" t="s">
        <v>1477</v>
      </c>
      <c r="F155" s="4" t="s">
        <v>38</v>
      </c>
      <c r="G155" s="7" t="s">
        <v>39</v>
      </c>
      <c r="H155" s="4"/>
      <c r="I155" s="4"/>
      <c r="J155" s="4" t="s">
        <v>916</v>
      </c>
      <c r="K155" s="4"/>
      <c r="L155" s="4"/>
      <c r="M155" s="4"/>
      <c r="N155" s="8" t="e">
        <v>#N/A</v>
      </c>
      <c r="O155" s="8" t="e">
        <v>#N/A</v>
      </c>
      <c r="P155" s="8" t="e">
        <v>#N/A</v>
      </c>
    </row>
    <row r="156" spans="1:16">
      <c r="A156" s="4">
        <f t="shared" si="0"/>
        <v>155</v>
      </c>
      <c r="B156" s="4" t="s">
        <v>1478</v>
      </c>
      <c r="C156" s="4" t="e">
        <f>VLOOKUP(B156,'Non Active RetailCompetition NI'!B:B,1,FALSE)</f>
        <v>#N/A</v>
      </c>
      <c r="D156" s="4" t="s">
        <v>1479</v>
      </c>
      <c r="E156" s="4" t="s">
        <v>1477</v>
      </c>
      <c r="F156" s="4" t="s">
        <v>38</v>
      </c>
      <c r="G156" s="7" t="s">
        <v>39</v>
      </c>
      <c r="H156" s="4"/>
      <c r="I156" s="4"/>
      <c r="J156" s="4" t="s">
        <v>916</v>
      </c>
      <c r="K156" s="4"/>
      <c r="L156" s="4"/>
      <c r="M156" s="4"/>
      <c r="N156" s="8" t="e">
        <v>#N/A</v>
      </c>
      <c r="O156" s="8" t="e">
        <v>#N/A</v>
      </c>
      <c r="P156" s="8" t="e">
        <v>#N/A</v>
      </c>
    </row>
    <row r="157" spans="1:16">
      <c r="A157" s="4">
        <f t="shared" si="0"/>
        <v>156</v>
      </c>
      <c r="B157" s="4" t="s">
        <v>1480</v>
      </c>
      <c r="C157" s="4" t="e">
        <f>VLOOKUP(B157,'Non Active RetailCompetition NI'!B:B,1,FALSE)</f>
        <v>#N/A</v>
      </c>
      <c r="D157" s="4" t="s">
        <v>1481</v>
      </c>
      <c r="E157" s="4" t="s">
        <v>1477</v>
      </c>
      <c r="F157" s="4" t="s">
        <v>38</v>
      </c>
      <c r="G157" s="7" t="s">
        <v>39</v>
      </c>
      <c r="H157" s="4"/>
      <c r="I157" s="4"/>
      <c r="J157" s="4" t="s">
        <v>916</v>
      </c>
      <c r="K157" s="4"/>
      <c r="L157" s="4"/>
      <c r="M157" s="4"/>
      <c r="N157" s="8" t="e">
        <v>#N/A</v>
      </c>
      <c r="O157" s="8" t="e">
        <v>#N/A</v>
      </c>
      <c r="P157" s="8" t="e">
        <v>#N/A</v>
      </c>
    </row>
    <row r="158" spans="1:16">
      <c r="A158" s="4">
        <f t="shared" si="0"/>
        <v>157</v>
      </c>
      <c r="B158" s="4" t="s">
        <v>1482</v>
      </c>
      <c r="C158" s="4" t="e">
        <f>VLOOKUP(B158,'Non Active RetailCompetition NI'!B:B,1,FALSE)</f>
        <v>#N/A</v>
      </c>
      <c r="D158" s="4" t="s">
        <v>1483</v>
      </c>
      <c r="E158" s="4" t="s">
        <v>1477</v>
      </c>
      <c r="F158" s="4" t="s">
        <v>38</v>
      </c>
      <c r="G158" s="7" t="s">
        <v>39</v>
      </c>
      <c r="H158" s="4"/>
      <c r="I158" s="4"/>
      <c r="J158" s="4" t="s">
        <v>916</v>
      </c>
      <c r="K158" s="4"/>
      <c r="L158" s="4"/>
      <c r="M158" s="4"/>
      <c r="N158" s="8" t="e">
        <v>#N/A</v>
      </c>
      <c r="O158" s="8" t="e">
        <v>#N/A</v>
      </c>
      <c r="P158" s="8" t="s">
        <v>3431</v>
      </c>
    </row>
    <row r="159" spans="1:16">
      <c r="A159" s="4">
        <f t="shared" si="0"/>
        <v>158</v>
      </c>
      <c r="B159" s="4" t="s">
        <v>1484</v>
      </c>
      <c r="C159" s="4" t="e">
        <f>VLOOKUP(B159,'Non Active RetailCompetition NI'!B:B,1,FALSE)</f>
        <v>#N/A</v>
      </c>
      <c r="D159" s="4" t="s">
        <v>1485</v>
      </c>
      <c r="E159" s="4" t="s">
        <v>1477</v>
      </c>
      <c r="F159" s="4" t="s">
        <v>38</v>
      </c>
      <c r="G159" s="7" t="s">
        <v>39</v>
      </c>
      <c r="H159" s="4"/>
      <c r="I159" s="4"/>
      <c r="J159" s="4" t="s">
        <v>916</v>
      </c>
      <c r="K159" s="4"/>
      <c r="L159" s="4"/>
      <c r="M159" s="4"/>
      <c r="N159" s="8" t="e">
        <v>#N/A</v>
      </c>
      <c r="O159" s="8" t="e">
        <v>#N/A</v>
      </c>
      <c r="P159" s="8" t="e">
        <v>#N/A</v>
      </c>
    </row>
    <row r="160" spans="1:16">
      <c r="A160" s="4">
        <f t="shared" si="0"/>
        <v>159</v>
      </c>
      <c r="B160" s="4" t="s">
        <v>1486</v>
      </c>
      <c r="C160" s="4" t="e">
        <f>VLOOKUP(B160,'Non Active RetailCompetition NI'!B:B,1,FALSE)</f>
        <v>#N/A</v>
      </c>
      <c r="D160" s="4" t="s">
        <v>1487</v>
      </c>
      <c r="E160" s="4" t="s">
        <v>1392</v>
      </c>
      <c r="F160" s="4" t="s">
        <v>38</v>
      </c>
      <c r="G160" s="7" t="s">
        <v>39</v>
      </c>
      <c r="H160" s="4"/>
      <c r="I160" s="4"/>
      <c r="J160" s="4" t="s">
        <v>916</v>
      </c>
      <c r="K160" s="4"/>
      <c r="L160" s="4"/>
      <c r="M160" s="4"/>
      <c r="N160" s="8" t="e">
        <v>#N/A</v>
      </c>
      <c r="O160" s="8" t="e">
        <v>#N/A</v>
      </c>
      <c r="P160" s="8" t="e">
        <v>#N/A</v>
      </c>
    </row>
    <row r="161" spans="1:16">
      <c r="A161" s="4">
        <f t="shared" si="0"/>
        <v>160</v>
      </c>
      <c r="B161" s="4" t="s">
        <v>1488</v>
      </c>
      <c r="C161" s="4" t="e">
        <f>VLOOKUP(B161,'Non Active RetailCompetition NI'!B:B,1,FALSE)</f>
        <v>#N/A</v>
      </c>
      <c r="D161" s="4" t="s">
        <v>1489</v>
      </c>
      <c r="E161" s="4" t="s">
        <v>1392</v>
      </c>
      <c r="F161" s="4" t="s">
        <v>38</v>
      </c>
      <c r="G161" s="7" t="s">
        <v>39</v>
      </c>
      <c r="H161" s="4"/>
      <c r="I161" s="4"/>
      <c r="J161" s="4" t="s">
        <v>916</v>
      </c>
      <c r="K161" s="4"/>
      <c r="L161" s="4"/>
      <c r="M161" s="4"/>
      <c r="N161" s="8" t="e">
        <v>#N/A</v>
      </c>
      <c r="O161" s="8" t="e">
        <v>#N/A</v>
      </c>
      <c r="P161" s="8" t="e">
        <v>#N/A</v>
      </c>
    </row>
    <row r="162" spans="1:16">
      <c r="A162" s="4">
        <f t="shared" si="0"/>
        <v>161</v>
      </c>
      <c r="B162" s="4" t="s">
        <v>1490</v>
      </c>
      <c r="C162" s="4" t="e">
        <f>VLOOKUP(B162,'Non Active RetailCompetition NI'!B:B,1,FALSE)</f>
        <v>#N/A</v>
      </c>
      <c r="D162" s="4" t="s">
        <v>1491</v>
      </c>
      <c r="E162" s="4" t="s">
        <v>1392</v>
      </c>
      <c r="F162" s="4" t="s">
        <v>38</v>
      </c>
      <c r="G162" s="7" t="s">
        <v>39</v>
      </c>
      <c r="H162" s="4"/>
      <c r="I162" s="4"/>
      <c r="J162" s="4" t="s">
        <v>916</v>
      </c>
      <c r="K162" s="4"/>
      <c r="L162" s="4"/>
      <c r="M162" s="4"/>
      <c r="N162" s="8" t="e">
        <v>#N/A</v>
      </c>
      <c r="O162" s="8" t="e">
        <v>#N/A</v>
      </c>
      <c r="P162" s="8" t="e">
        <v>#N/A</v>
      </c>
    </row>
    <row r="163" spans="1:16">
      <c r="A163" s="4">
        <f t="shared" si="0"/>
        <v>162</v>
      </c>
      <c r="B163" s="4" t="s">
        <v>1492</v>
      </c>
      <c r="C163" s="4" t="e">
        <f>VLOOKUP(B163,'Non Active RetailCompetition NI'!B:B,1,FALSE)</f>
        <v>#N/A</v>
      </c>
      <c r="D163" s="4" t="s">
        <v>1493</v>
      </c>
      <c r="E163" s="4" t="s">
        <v>1392</v>
      </c>
      <c r="F163" s="4" t="s">
        <v>38</v>
      </c>
      <c r="G163" s="7" t="s">
        <v>39</v>
      </c>
      <c r="H163" s="4"/>
      <c r="I163" s="4"/>
      <c r="J163" s="4" t="s">
        <v>916</v>
      </c>
      <c r="K163" s="4"/>
      <c r="L163" s="4"/>
      <c r="M163" s="4"/>
      <c r="N163" s="8" t="e">
        <v>#N/A</v>
      </c>
      <c r="O163" s="8" t="e">
        <v>#N/A</v>
      </c>
      <c r="P163" s="8" t="e">
        <v>#N/A</v>
      </c>
    </row>
    <row r="164" spans="1:16">
      <c r="A164" s="4">
        <f t="shared" si="0"/>
        <v>163</v>
      </c>
      <c r="B164" s="4" t="s">
        <v>1494</v>
      </c>
      <c r="C164" s="4" t="e">
        <f>VLOOKUP(B164,'Non Active RetailCompetition NI'!B:B,1,FALSE)</f>
        <v>#N/A</v>
      </c>
      <c r="D164" s="4" t="s">
        <v>1495</v>
      </c>
      <c r="E164" s="4" t="s">
        <v>1392</v>
      </c>
      <c r="F164" s="4" t="s">
        <v>38</v>
      </c>
      <c r="G164" s="7" t="s">
        <v>39</v>
      </c>
      <c r="H164" s="4"/>
      <c r="I164" s="4"/>
      <c r="J164" s="4" t="s">
        <v>916</v>
      </c>
      <c r="K164" s="4"/>
      <c r="L164" s="4"/>
      <c r="M164" s="4"/>
      <c r="N164" s="8" t="e">
        <v>#N/A</v>
      </c>
      <c r="O164" s="8" t="e">
        <v>#N/A</v>
      </c>
      <c r="P164" s="8" t="e">
        <v>#N/A</v>
      </c>
    </row>
    <row r="165" spans="1:16">
      <c r="A165" s="4">
        <f t="shared" si="0"/>
        <v>164</v>
      </c>
      <c r="B165" s="4" t="s">
        <v>1496</v>
      </c>
      <c r="C165" s="4" t="e">
        <f>VLOOKUP(B165,'Non Active RetailCompetition NI'!B:B,1,FALSE)</f>
        <v>#N/A</v>
      </c>
      <c r="D165" s="4" t="s">
        <v>1497</v>
      </c>
      <c r="E165" s="4" t="s">
        <v>1392</v>
      </c>
      <c r="F165" s="4" t="s">
        <v>38</v>
      </c>
      <c r="G165" s="7" t="s">
        <v>39</v>
      </c>
      <c r="H165" s="4"/>
      <c r="I165" s="4"/>
      <c r="J165" s="4" t="s">
        <v>916</v>
      </c>
      <c r="K165" s="4"/>
      <c r="L165" s="4"/>
      <c r="M165" s="4"/>
      <c r="N165" s="8" t="e">
        <v>#N/A</v>
      </c>
      <c r="O165" s="8" t="e">
        <v>#N/A</v>
      </c>
      <c r="P165" s="8" t="e">
        <v>#N/A</v>
      </c>
    </row>
    <row r="166" spans="1:16">
      <c r="A166" s="4">
        <f t="shared" si="0"/>
        <v>165</v>
      </c>
      <c r="B166" s="4" t="s">
        <v>1498</v>
      </c>
      <c r="C166" s="4" t="e">
        <f>VLOOKUP(B166,'Non Active RetailCompetition NI'!B:B,1,FALSE)</f>
        <v>#N/A</v>
      </c>
      <c r="D166" s="4" t="s">
        <v>1499</v>
      </c>
      <c r="E166" s="4" t="s">
        <v>1392</v>
      </c>
      <c r="F166" s="4" t="s">
        <v>38</v>
      </c>
      <c r="G166" s="7" t="s">
        <v>39</v>
      </c>
      <c r="H166" s="4"/>
      <c r="I166" s="4"/>
      <c r="J166" s="4" t="s">
        <v>916</v>
      </c>
      <c r="K166" s="4"/>
      <c r="L166" s="4"/>
      <c r="M166" s="4"/>
      <c r="N166" s="8" t="e">
        <v>#N/A</v>
      </c>
      <c r="O166" s="8" t="e">
        <v>#N/A</v>
      </c>
      <c r="P166" s="8" t="e">
        <v>#N/A</v>
      </c>
    </row>
    <row r="167" spans="1:16">
      <c r="A167" s="4">
        <f t="shared" si="0"/>
        <v>166</v>
      </c>
      <c r="B167" s="4" t="s">
        <v>1500</v>
      </c>
      <c r="C167" s="4" t="e">
        <f>VLOOKUP(B167,'Non Active RetailCompetition NI'!B:B,1,FALSE)</f>
        <v>#N/A</v>
      </c>
      <c r="D167" s="4" t="s">
        <v>1501</v>
      </c>
      <c r="E167" s="4" t="s">
        <v>1392</v>
      </c>
      <c r="F167" s="4" t="s">
        <v>38</v>
      </c>
      <c r="G167" s="7" t="s">
        <v>39</v>
      </c>
      <c r="H167" s="4"/>
      <c r="I167" s="4"/>
      <c r="J167" s="4" t="s">
        <v>916</v>
      </c>
      <c r="K167" s="4"/>
      <c r="L167" s="4"/>
      <c r="M167" s="4"/>
      <c r="N167" s="8" t="e">
        <v>#N/A</v>
      </c>
      <c r="O167" s="8" t="e">
        <v>#N/A</v>
      </c>
      <c r="P167" s="8" t="e">
        <v>#N/A</v>
      </c>
    </row>
    <row r="168" spans="1:16">
      <c r="A168" s="4">
        <f t="shared" si="0"/>
        <v>167</v>
      </c>
      <c r="B168" s="4" t="s">
        <v>1502</v>
      </c>
      <c r="C168" s="4" t="e">
        <f>VLOOKUP(B168,'Non Active RetailCompetition NI'!B:B,1,FALSE)</f>
        <v>#N/A</v>
      </c>
      <c r="D168" s="4" t="s">
        <v>1503</v>
      </c>
      <c r="E168" s="4" t="s">
        <v>1392</v>
      </c>
      <c r="F168" s="4" t="s">
        <v>38</v>
      </c>
      <c r="G168" s="7" t="s">
        <v>39</v>
      </c>
      <c r="H168" s="4"/>
      <c r="I168" s="4"/>
      <c r="J168" s="4" t="s">
        <v>916</v>
      </c>
      <c r="K168" s="4"/>
      <c r="L168" s="4"/>
      <c r="M168" s="4"/>
      <c r="N168" s="8" t="e">
        <v>#N/A</v>
      </c>
      <c r="O168" s="8" t="e">
        <v>#N/A</v>
      </c>
      <c r="P168" s="8" t="e">
        <v>#N/A</v>
      </c>
    </row>
    <row r="169" spans="1:16">
      <c r="A169" s="4">
        <f t="shared" si="0"/>
        <v>168</v>
      </c>
      <c r="B169" s="4" t="s">
        <v>1504</v>
      </c>
      <c r="C169" s="4" t="e">
        <f>VLOOKUP(B169,'Non Active RetailCompetition NI'!B:B,1,FALSE)</f>
        <v>#N/A</v>
      </c>
      <c r="D169" s="4" t="s">
        <v>1505</v>
      </c>
      <c r="E169" s="4" t="s">
        <v>1392</v>
      </c>
      <c r="F169" s="4" t="s">
        <v>38</v>
      </c>
      <c r="G169" s="7" t="s">
        <v>39</v>
      </c>
      <c r="H169" s="4"/>
      <c r="I169" s="4"/>
      <c r="J169" s="4" t="s">
        <v>916</v>
      </c>
      <c r="K169" s="4"/>
      <c r="L169" s="4"/>
      <c r="M169" s="4"/>
      <c r="N169" s="8" t="e">
        <v>#N/A</v>
      </c>
      <c r="O169" s="8" t="e">
        <v>#N/A</v>
      </c>
      <c r="P169" s="8" t="e">
        <v>#N/A</v>
      </c>
    </row>
    <row r="170" spans="1:16">
      <c r="A170" s="4">
        <f t="shared" si="0"/>
        <v>169</v>
      </c>
      <c r="B170" s="4" t="s">
        <v>1506</v>
      </c>
      <c r="C170" s="4" t="e">
        <f>VLOOKUP(B170,'Non Active RetailCompetition NI'!B:B,1,FALSE)</f>
        <v>#N/A</v>
      </c>
      <c r="D170" s="4" t="s">
        <v>1507</v>
      </c>
      <c r="E170" s="4" t="s">
        <v>1392</v>
      </c>
      <c r="F170" s="4" t="s">
        <v>38</v>
      </c>
      <c r="G170" s="7" t="s">
        <v>39</v>
      </c>
      <c r="H170" s="4"/>
      <c r="I170" s="4"/>
      <c r="J170" s="4" t="s">
        <v>916</v>
      </c>
      <c r="K170" s="4"/>
      <c r="L170" s="4"/>
      <c r="M170" s="4"/>
      <c r="N170" s="8" t="e">
        <v>#N/A</v>
      </c>
      <c r="O170" s="8" t="e">
        <v>#N/A</v>
      </c>
      <c r="P170" s="8" t="e">
        <v>#N/A</v>
      </c>
    </row>
    <row r="171" spans="1:16">
      <c r="A171" s="4">
        <f t="shared" si="0"/>
        <v>170</v>
      </c>
      <c r="B171" s="4" t="s">
        <v>1508</v>
      </c>
      <c r="C171" s="4" t="e">
        <f>VLOOKUP(B171,'Non Active RetailCompetition NI'!B:B,1,FALSE)</f>
        <v>#N/A</v>
      </c>
      <c r="D171" s="4" t="s">
        <v>1509</v>
      </c>
      <c r="E171" s="4" t="s">
        <v>1392</v>
      </c>
      <c r="F171" s="4" t="s">
        <v>38</v>
      </c>
      <c r="G171" s="7" t="s">
        <v>39</v>
      </c>
      <c r="H171" s="4"/>
      <c r="I171" s="4"/>
      <c r="J171" s="4" t="s">
        <v>916</v>
      </c>
      <c r="K171" s="4"/>
      <c r="L171" s="4"/>
      <c r="M171" s="4"/>
      <c r="N171" s="8" t="e">
        <v>#N/A</v>
      </c>
      <c r="O171" s="8" t="e">
        <v>#N/A</v>
      </c>
      <c r="P171" s="8" t="e">
        <v>#N/A</v>
      </c>
    </row>
    <row r="172" spans="1:16">
      <c r="A172" s="4">
        <f t="shared" si="0"/>
        <v>171</v>
      </c>
      <c r="B172" s="4" t="s">
        <v>1510</v>
      </c>
      <c r="C172" s="4" t="e">
        <f>VLOOKUP(B172,'Non Active RetailCompetition NI'!B:B,1,FALSE)</f>
        <v>#N/A</v>
      </c>
      <c r="D172" s="4" t="s">
        <v>1511</v>
      </c>
      <c r="E172" s="4" t="s">
        <v>1392</v>
      </c>
      <c r="F172" s="4" t="s">
        <v>38</v>
      </c>
      <c r="G172" s="7" t="s">
        <v>39</v>
      </c>
      <c r="H172" s="4"/>
      <c r="I172" s="4"/>
      <c r="J172" s="4" t="s">
        <v>916</v>
      </c>
      <c r="K172" s="4"/>
      <c r="L172" s="4"/>
      <c r="M172" s="4"/>
      <c r="N172" s="8" t="e">
        <v>#N/A</v>
      </c>
      <c r="O172" s="8" t="e">
        <v>#N/A</v>
      </c>
      <c r="P172" s="8" t="e">
        <v>#N/A</v>
      </c>
    </row>
    <row r="173" spans="1:16">
      <c r="A173" s="4">
        <f t="shared" si="0"/>
        <v>172</v>
      </c>
      <c r="B173" s="4" t="s">
        <v>1512</v>
      </c>
      <c r="C173" s="4" t="e">
        <f>VLOOKUP(B173,'Non Active RetailCompetition NI'!B:B,1,FALSE)</f>
        <v>#N/A</v>
      </c>
      <c r="D173" s="4" t="s">
        <v>1513</v>
      </c>
      <c r="E173" s="4" t="s">
        <v>1477</v>
      </c>
      <c r="F173" s="4" t="s">
        <v>38</v>
      </c>
      <c r="G173" s="7" t="s">
        <v>39</v>
      </c>
      <c r="H173" s="4"/>
      <c r="I173" s="4"/>
      <c r="J173" s="4" t="s">
        <v>916</v>
      </c>
      <c r="K173" s="4"/>
      <c r="L173" s="4"/>
      <c r="M173" s="4"/>
      <c r="N173" s="8" t="e">
        <v>#N/A</v>
      </c>
      <c r="O173" s="8" t="e">
        <v>#N/A</v>
      </c>
      <c r="P173" s="8" t="e">
        <v>#N/A</v>
      </c>
    </row>
    <row r="174" spans="1:16">
      <c r="A174" s="4">
        <f t="shared" si="0"/>
        <v>173</v>
      </c>
      <c r="B174" s="4" t="s">
        <v>1514</v>
      </c>
      <c r="C174" s="4" t="e">
        <f>VLOOKUP(B174,'Non Active RetailCompetition NI'!B:B,1,FALSE)</f>
        <v>#N/A</v>
      </c>
      <c r="D174" s="4" t="s">
        <v>1515</v>
      </c>
      <c r="E174" s="4" t="s">
        <v>1477</v>
      </c>
      <c r="F174" s="4" t="s">
        <v>38</v>
      </c>
      <c r="G174" s="7" t="s">
        <v>39</v>
      </c>
      <c r="H174" s="4"/>
      <c r="I174" s="4"/>
      <c r="J174" s="4" t="s">
        <v>916</v>
      </c>
      <c r="K174" s="4"/>
      <c r="L174" s="4"/>
      <c r="M174" s="4"/>
      <c r="N174" s="8" t="e">
        <v>#N/A</v>
      </c>
      <c r="O174" s="8" t="e">
        <v>#N/A</v>
      </c>
      <c r="P174" s="8" t="e">
        <v>#N/A</v>
      </c>
    </row>
    <row r="175" spans="1:16">
      <c r="A175" s="4">
        <f t="shared" si="0"/>
        <v>174</v>
      </c>
      <c r="B175" s="4" t="s">
        <v>1516</v>
      </c>
      <c r="C175" s="4" t="e">
        <f>VLOOKUP(B175,'Non Active RetailCompetition NI'!B:B,1,FALSE)</f>
        <v>#N/A</v>
      </c>
      <c r="D175" s="4" t="s">
        <v>1517</v>
      </c>
      <c r="E175" s="4" t="s">
        <v>1477</v>
      </c>
      <c r="F175" s="4" t="s">
        <v>38</v>
      </c>
      <c r="G175" s="7" t="s">
        <v>39</v>
      </c>
      <c r="H175" s="4"/>
      <c r="I175" s="4"/>
      <c r="J175" s="4" t="s">
        <v>916</v>
      </c>
      <c r="K175" s="4"/>
      <c r="L175" s="4"/>
      <c r="M175" s="4"/>
      <c r="N175" s="8" t="e">
        <v>#N/A</v>
      </c>
      <c r="O175" s="8" t="e">
        <v>#N/A</v>
      </c>
      <c r="P175" s="8" t="e">
        <v>#N/A</v>
      </c>
    </row>
    <row r="176" spans="1:16">
      <c r="A176" s="4">
        <f t="shared" si="0"/>
        <v>175</v>
      </c>
      <c r="B176" s="4" t="s">
        <v>1518</v>
      </c>
      <c r="C176" s="4" t="e">
        <f>VLOOKUP(B176,'Non Active RetailCompetition NI'!B:B,1,FALSE)</f>
        <v>#N/A</v>
      </c>
      <c r="D176" s="4" t="s">
        <v>1519</v>
      </c>
      <c r="E176" s="4" t="s">
        <v>1477</v>
      </c>
      <c r="F176" s="4" t="s">
        <v>38</v>
      </c>
      <c r="G176" s="7" t="s">
        <v>39</v>
      </c>
      <c r="H176" s="4"/>
      <c r="I176" s="4"/>
      <c r="J176" s="4" t="s">
        <v>916</v>
      </c>
      <c r="K176" s="4"/>
      <c r="L176" s="4"/>
      <c r="M176" s="4"/>
      <c r="N176" s="8" t="e">
        <v>#N/A</v>
      </c>
      <c r="O176" s="8" t="e">
        <v>#N/A</v>
      </c>
      <c r="P176" s="8" t="e">
        <v>#N/A</v>
      </c>
    </row>
    <row r="177" spans="1:16">
      <c r="A177" s="4">
        <f t="shared" si="0"/>
        <v>176</v>
      </c>
      <c r="B177" s="4" t="s">
        <v>1520</v>
      </c>
      <c r="C177" s="4" t="e">
        <f>VLOOKUP(B177,'Non Active RetailCompetition NI'!B:B,1,FALSE)</f>
        <v>#N/A</v>
      </c>
      <c r="D177" s="4" t="s">
        <v>1521</v>
      </c>
      <c r="E177" s="4" t="s">
        <v>1477</v>
      </c>
      <c r="F177" s="4" t="s">
        <v>38</v>
      </c>
      <c r="G177" s="7" t="s">
        <v>39</v>
      </c>
      <c r="H177" s="4"/>
      <c r="I177" s="4"/>
      <c r="J177" s="4" t="s">
        <v>916</v>
      </c>
      <c r="K177" s="4"/>
      <c r="L177" s="4"/>
      <c r="M177" s="4"/>
      <c r="N177" s="8" t="e">
        <v>#N/A</v>
      </c>
      <c r="O177" s="8" t="e">
        <v>#N/A</v>
      </c>
      <c r="P177" s="8" t="e">
        <v>#N/A</v>
      </c>
    </row>
    <row r="178" spans="1:16">
      <c r="A178" s="4">
        <f t="shared" si="0"/>
        <v>177</v>
      </c>
      <c r="B178" s="4" t="s">
        <v>1522</v>
      </c>
      <c r="C178" s="4" t="str">
        <f>VLOOKUP(B178,'Non Active RetailCompetition NI'!B:B,1,FALSE)</f>
        <v>Aavishkar Lotale</v>
      </c>
      <c r="D178" s="4" t="s">
        <v>1523</v>
      </c>
      <c r="E178" s="4" t="s">
        <v>1524</v>
      </c>
      <c r="F178" s="4" t="s">
        <v>38</v>
      </c>
      <c r="G178" s="7" t="s">
        <v>39</v>
      </c>
      <c r="H178" s="4"/>
      <c r="I178" s="4"/>
      <c r="J178" s="4" t="s">
        <v>916</v>
      </c>
      <c r="K178" s="4"/>
      <c r="L178" s="4"/>
      <c r="M178" s="4"/>
      <c r="N178" s="8" t="e">
        <v>#N/A</v>
      </c>
      <c r="O178" s="8" t="e">
        <v>#N/A</v>
      </c>
      <c r="P178" s="8" t="s">
        <v>3432</v>
      </c>
    </row>
    <row r="179" spans="1:16">
      <c r="A179" s="4">
        <f t="shared" si="0"/>
        <v>178</v>
      </c>
      <c r="B179" s="4" t="s">
        <v>1525</v>
      </c>
      <c r="C179" s="4" t="e">
        <f>VLOOKUP(B179,'Non Active RetailCompetition NI'!B:B,1,FALSE)</f>
        <v>#N/A</v>
      </c>
      <c r="D179" s="4" t="s">
        <v>1526</v>
      </c>
      <c r="E179" s="4" t="s">
        <v>1524</v>
      </c>
      <c r="F179" s="4" t="s">
        <v>38</v>
      </c>
      <c r="G179" s="7" t="s">
        <v>39</v>
      </c>
      <c r="H179" s="4"/>
      <c r="I179" s="4"/>
      <c r="J179" s="4" t="s">
        <v>916</v>
      </c>
      <c r="K179" s="4"/>
      <c r="L179" s="4"/>
      <c r="M179" s="4"/>
      <c r="N179" s="8" t="e">
        <v>#N/A</v>
      </c>
      <c r="O179" s="8" t="e">
        <v>#N/A</v>
      </c>
      <c r="P179" s="8" t="e">
        <v>#N/A</v>
      </c>
    </row>
    <row r="180" spans="1:16">
      <c r="A180" s="4">
        <f t="shared" si="0"/>
        <v>179</v>
      </c>
      <c r="B180" s="4" t="s">
        <v>1527</v>
      </c>
      <c r="C180" s="4" t="e">
        <f>VLOOKUP(B180,'Non Active RetailCompetition NI'!B:B,1,FALSE)</f>
        <v>#N/A</v>
      </c>
      <c r="D180" s="4" t="s">
        <v>1528</v>
      </c>
      <c r="E180" s="4" t="s">
        <v>1524</v>
      </c>
      <c r="F180" s="4" t="s">
        <v>38</v>
      </c>
      <c r="G180" s="7" t="s">
        <v>39</v>
      </c>
      <c r="H180" s="4"/>
      <c r="I180" s="4"/>
      <c r="J180" s="4" t="s">
        <v>916</v>
      </c>
      <c r="K180" s="4"/>
      <c r="L180" s="4"/>
      <c r="M180" s="4"/>
      <c r="N180" s="8" t="e">
        <v>#N/A</v>
      </c>
      <c r="O180" s="8" t="e">
        <v>#N/A</v>
      </c>
      <c r="P180" s="8" t="e">
        <v>#N/A</v>
      </c>
    </row>
    <row r="181" spans="1:16">
      <c r="A181" s="4">
        <f t="shared" si="0"/>
        <v>180</v>
      </c>
      <c r="B181" s="4" t="s">
        <v>1529</v>
      </c>
      <c r="C181" s="4" t="e">
        <f>VLOOKUP(B181,'Non Active RetailCompetition NI'!B:B,1,FALSE)</f>
        <v>#N/A</v>
      </c>
      <c r="D181" s="4" t="s">
        <v>1530</v>
      </c>
      <c r="E181" s="4" t="s">
        <v>1524</v>
      </c>
      <c r="F181" s="4" t="s">
        <v>38</v>
      </c>
      <c r="G181" s="7" t="s">
        <v>39</v>
      </c>
      <c r="H181" s="4"/>
      <c r="I181" s="4"/>
      <c r="J181" s="4" t="s">
        <v>916</v>
      </c>
      <c r="K181" s="4"/>
      <c r="L181" s="4"/>
      <c r="M181" s="4"/>
      <c r="N181" s="8" t="e">
        <v>#N/A</v>
      </c>
      <c r="O181" s="8" t="e">
        <v>#N/A</v>
      </c>
      <c r="P181" s="8" t="e">
        <v>#N/A</v>
      </c>
    </row>
    <row r="182" spans="1:16">
      <c r="A182" s="4">
        <f t="shared" si="0"/>
        <v>181</v>
      </c>
      <c r="B182" s="4" t="s">
        <v>1531</v>
      </c>
      <c r="C182" s="4" t="e">
        <f>VLOOKUP(B182,'Non Active RetailCompetition NI'!B:B,1,FALSE)</f>
        <v>#N/A</v>
      </c>
      <c r="D182" s="4" t="s">
        <v>1532</v>
      </c>
      <c r="E182" s="4" t="s">
        <v>1524</v>
      </c>
      <c r="F182" s="4" t="s">
        <v>38</v>
      </c>
      <c r="G182" s="7" t="s">
        <v>39</v>
      </c>
      <c r="H182" s="4"/>
      <c r="I182" s="4"/>
      <c r="J182" s="4" t="s">
        <v>916</v>
      </c>
      <c r="K182" s="4"/>
      <c r="L182" s="4"/>
      <c r="M182" s="4"/>
      <c r="N182" s="8" t="e">
        <v>#N/A</v>
      </c>
      <c r="O182" s="8" t="e">
        <v>#N/A</v>
      </c>
      <c r="P182" s="8" t="e">
        <v>#N/A</v>
      </c>
    </row>
    <row r="183" spans="1:16">
      <c r="A183" s="4">
        <f t="shared" si="0"/>
        <v>182</v>
      </c>
      <c r="B183" s="4" t="s">
        <v>1533</v>
      </c>
      <c r="C183" s="4" t="e">
        <f>VLOOKUP(B183,'Non Active RetailCompetition NI'!B:B,1,FALSE)</f>
        <v>#N/A</v>
      </c>
      <c r="D183" s="4" t="s">
        <v>1534</v>
      </c>
      <c r="E183" s="4" t="s">
        <v>1524</v>
      </c>
      <c r="F183" s="4" t="s">
        <v>38</v>
      </c>
      <c r="G183" s="7" t="s">
        <v>39</v>
      </c>
      <c r="H183" s="4"/>
      <c r="I183" s="4"/>
      <c r="J183" s="4" t="s">
        <v>916</v>
      </c>
      <c r="K183" s="4"/>
      <c r="L183" s="4"/>
      <c r="M183" s="4"/>
      <c r="N183" s="8" t="e">
        <v>#N/A</v>
      </c>
      <c r="O183" s="8" t="e">
        <v>#N/A</v>
      </c>
      <c r="P183" s="8" t="e">
        <v>#N/A</v>
      </c>
    </row>
    <row r="184" spans="1:16">
      <c r="A184" s="4">
        <f t="shared" si="0"/>
        <v>183</v>
      </c>
      <c r="B184" s="4" t="s">
        <v>1549</v>
      </c>
      <c r="C184" s="4" t="e">
        <f>VLOOKUP(B184,'Non Active RetailCompetition NI'!B:B,1,FALSE)</f>
        <v>#N/A</v>
      </c>
      <c r="D184" s="4" t="s">
        <v>1550</v>
      </c>
      <c r="E184" s="4" t="s">
        <v>1551</v>
      </c>
      <c r="F184" s="4" t="s">
        <v>38</v>
      </c>
      <c r="G184" s="7" t="s">
        <v>39</v>
      </c>
      <c r="H184" s="4"/>
      <c r="I184" s="4"/>
      <c r="J184" s="4" t="s">
        <v>916</v>
      </c>
      <c r="K184" s="4"/>
      <c r="L184" s="4"/>
      <c r="M184" s="4"/>
      <c r="N184" s="8" t="e">
        <v>#N/A</v>
      </c>
      <c r="O184" s="8" t="e">
        <v>#N/A</v>
      </c>
      <c r="P184" s="8" t="e">
        <v>#N/A</v>
      </c>
    </row>
    <row r="185" spans="1:16">
      <c r="A185" s="4">
        <f t="shared" si="0"/>
        <v>184</v>
      </c>
      <c r="B185" s="4" t="s">
        <v>1552</v>
      </c>
      <c r="C185" s="4" t="e">
        <f>VLOOKUP(B185,'Non Active RetailCompetition NI'!B:B,1,FALSE)</f>
        <v>#N/A</v>
      </c>
      <c r="D185" s="4" t="s">
        <v>1553</v>
      </c>
      <c r="E185" s="4" t="s">
        <v>1551</v>
      </c>
      <c r="F185" s="4" t="s">
        <v>38</v>
      </c>
      <c r="G185" s="7" t="s">
        <v>39</v>
      </c>
      <c r="H185" s="4"/>
      <c r="I185" s="4"/>
      <c r="J185" s="4" t="s">
        <v>916</v>
      </c>
      <c r="K185" s="4"/>
      <c r="L185" s="4"/>
      <c r="M185" s="4"/>
      <c r="N185" s="8" t="e">
        <v>#N/A</v>
      </c>
      <c r="O185" s="8" t="e">
        <v>#N/A</v>
      </c>
      <c r="P185" s="8" t="e">
        <v>#N/A</v>
      </c>
    </row>
    <row r="186" spans="1:16">
      <c r="A186" s="4">
        <f t="shared" si="0"/>
        <v>185</v>
      </c>
      <c r="B186" s="4" t="s">
        <v>1554</v>
      </c>
      <c r="C186" s="4" t="e">
        <f>VLOOKUP(B186,'Non Active RetailCompetition NI'!B:B,1,FALSE)</f>
        <v>#N/A</v>
      </c>
      <c r="D186" s="4" t="s">
        <v>1555</v>
      </c>
      <c r="E186" s="4" t="s">
        <v>1551</v>
      </c>
      <c r="F186" s="4" t="s">
        <v>38</v>
      </c>
      <c r="G186" s="7" t="s">
        <v>39</v>
      </c>
      <c r="H186" s="4"/>
      <c r="I186" s="4"/>
      <c r="J186" s="4" t="s">
        <v>916</v>
      </c>
      <c r="K186" s="4"/>
      <c r="L186" s="4"/>
      <c r="M186" s="4"/>
      <c r="N186" s="8" t="e">
        <v>#N/A</v>
      </c>
      <c r="O186" s="8" t="e">
        <v>#N/A</v>
      </c>
      <c r="P186" s="8" t="e">
        <v>#N/A</v>
      </c>
    </row>
    <row r="187" spans="1:16">
      <c r="A187" s="4">
        <f t="shared" si="0"/>
        <v>186</v>
      </c>
      <c r="B187" s="4" t="s">
        <v>1556</v>
      </c>
      <c r="C187" s="4" t="e">
        <f>VLOOKUP(B187,'Non Active RetailCompetition NI'!B:B,1,FALSE)</f>
        <v>#N/A</v>
      </c>
      <c r="D187" s="4" t="s">
        <v>1557</v>
      </c>
      <c r="E187" s="4" t="s">
        <v>1551</v>
      </c>
      <c r="F187" s="4" t="s">
        <v>38</v>
      </c>
      <c r="G187" s="7" t="s">
        <v>39</v>
      </c>
      <c r="H187" s="4"/>
      <c r="I187" s="4"/>
      <c r="J187" s="4" t="s">
        <v>916</v>
      </c>
      <c r="K187" s="4"/>
      <c r="L187" s="4"/>
      <c r="M187" s="4"/>
      <c r="N187" s="8" t="e">
        <v>#N/A</v>
      </c>
      <c r="O187" s="8" t="e">
        <v>#N/A</v>
      </c>
      <c r="P187" s="8" t="e">
        <v>#N/A</v>
      </c>
    </row>
    <row r="188" spans="1:16">
      <c r="A188" s="4">
        <f t="shared" si="0"/>
        <v>187</v>
      </c>
      <c r="B188" s="4" t="s">
        <v>1558</v>
      </c>
      <c r="C188" s="4" t="e">
        <f>VLOOKUP(B188,'Non Active RetailCompetition NI'!B:B,1,FALSE)</f>
        <v>#N/A</v>
      </c>
      <c r="D188" s="4" t="s">
        <v>1559</v>
      </c>
      <c r="E188" s="4" t="s">
        <v>1551</v>
      </c>
      <c r="F188" s="4" t="s">
        <v>38</v>
      </c>
      <c r="G188" s="7" t="s">
        <v>39</v>
      </c>
      <c r="H188" s="4"/>
      <c r="I188" s="4"/>
      <c r="J188" s="4" t="s">
        <v>916</v>
      </c>
      <c r="K188" s="4"/>
      <c r="L188" s="4"/>
      <c r="M188" s="4"/>
      <c r="N188" s="8" t="e">
        <v>#N/A</v>
      </c>
      <c r="O188" s="8" t="e">
        <v>#N/A</v>
      </c>
      <c r="P188" s="8" t="e">
        <v>#N/A</v>
      </c>
    </row>
    <row r="189" spans="1:16">
      <c r="A189" s="4">
        <f t="shared" si="0"/>
        <v>188</v>
      </c>
      <c r="B189" s="4" t="s">
        <v>1560</v>
      </c>
      <c r="C189" s="4" t="e">
        <f>VLOOKUP(B189,'Non Active RetailCompetition NI'!B:B,1,FALSE)</f>
        <v>#N/A</v>
      </c>
      <c r="D189" s="4" t="s">
        <v>1561</v>
      </c>
      <c r="E189" s="4" t="s">
        <v>1551</v>
      </c>
      <c r="F189" s="4" t="s">
        <v>38</v>
      </c>
      <c r="G189" s="7" t="s">
        <v>39</v>
      </c>
      <c r="H189" s="4"/>
      <c r="I189" s="4"/>
      <c r="J189" s="4" t="s">
        <v>916</v>
      </c>
      <c r="K189" s="4"/>
      <c r="L189" s="4"/>
      <c r="M189" s="4"/>
      <c r="N189" s="8" t="e">
        <v>#N/A</v>
      </c>
      <c r="O189" s="8" t="e">
        <v>#N/A</v>
      </c>
      <c r="P189" s="8" t="e">
        <v>#N/A</v>
      </c>
    </row>
    <row r="190" spans="1:16">
      <c r="A190" s="4">
        <f t="shared" si="0"/>
        <v>189</v>
      </c>
      <c r="B190" s="4" t="s">
        <v>1562</v>
      </c>
      <c r="C190" s="4" t="e">
        <f>VLOOKUP(B190,'Non Active RetailCompetition NI'!B:B,1,FALSE)</f>
        <v>#N/A</v>
      </c>
      <c r="D190" s="4" t="s">
        <v>1563</v>
      </c>
      <c r="E190" s="4" t="s">
        <v>1564</v>
      </c>
      <c r="F190" s="4" t="s">
        <v>38</v>
      </c>
      <c r="G190" s="7" t="s">
        <v>39</v>
      </c>
      <c r="H190" s="4"/>
      <c r="I190" s="4"/>
      <c r="J190" s="4" t="s">
        <v>916</v>
      </c>
      <c r="K190" s="4"/>
      <c r="L190" s="4"/>
      <c r="M190" s="4"/>
      <c r="N190" s="8" t="e">
        <v>#N/A</v>
      </c>
      <c r="O190" s="8" t="e">
        <v>#N/A</v>
      </c>
      <c r="P190" s="8" t="e">
        <v>#N/A</v>
      </c>
    </row>
    <row r="191" spans="1:16">
      <c r="A191" s="4">
        <f t="shared" si="0"/>
        <v>190</v>
      </c>
      <c r="B191" s="4" t="s">
        <v>1565</v>
      </c>
      <c r="C191" s="4" t="e">
        <f>VLOOKUP(B191,'Non Active RetailCompetition NI'!B:B,1,FALSE)</f>
        <v>#N/A</v>
      </c>
      <c r="D191" s="4" t="s">
        <v>1566</v>
      </c>
      <c r="E191" s="4" t="s">
        <v>1564</v>
      </c>
      <c r="F191" s="4" t="s">
        <v>38</v>
      </c>
      <c r="G191" s="7" t="s">
        <v>39</v>
      </c>
      <c r="H191" s="4"/>
      <c r="I191" s="4"/>
      <c r="J191" s="4" t="s">
        <v>916</v>
      </c>
      <c r="K191" s="4"/>
      <c r="L191" s="4"/>
      <c r="M191" s="4"/>
      <c r="N191" s="8" t="e">
        <v>#N/A</v>
      </c>
      <c r="O191" s="8" t="e">
        <v>#N/A</v>
      </c>
      <c r="P191" s="8" t="s">
        <v>3426</v>
      </c>
    </row>
    <row r="192" spans="1:16">
      <c r="A192" s="4">
        <f t="shared" si="0"/>
        <v>191</v>
      </c>
      <c r="B192" s="4" t="s">
        <v>1567</v>
      </c>
      <c r="C192" s="4" t="e">
        <f>VLOOKUP(B192,'Non Active RetailCompetition NI'!B:B,1,FALSE)</f>
        <v>#N/A</v>
      </c>
      <c r="D192" s="4" t="s">
        <v>1568</v>
      </c>
      <c r="E192" s="4" t="s">
        <v>1564</v>
      </c>
      <c r="F192" s="4" t="s">
        <v>38</v>
      </c>
      <c r="G192" s="7" t="s">
        <v>39</v>
      </c>
      <c r="H192" s="4"/>
      <c r="I192" s="4"/>
      <c r="J192" s="4" t="s">
        <v>916</v>
      </c>
      <c r="K192" s="4"/>
      <c r="L192" s="4"/>
      <c r="M192" s="4"/>
      <c r="N192" s="8" t="e">
        <v>#N/A</v>
      </c>
      <c r="O192" s="8" t="e">
        <v>#N/A</v>
      </c>
      <c r="P192" s="8" t="e">
        <v>#N/A</v>
      </c>
    </row>
    <row r="193" spans="1:16">
      <c r="A193" s="4">
        <f t="shared" si="0"/>
        <v>192</v>
      </c>
      <c r="B193" s="4" t="s">
        <v>1569</v>
      </c>
      <c r="C193" s="4" t="e">
        <f>VLOOKUP(B193,'Non Active RetailCompetition NI'!B:B,1,FALSE)</f>
        <v>#N/A</v>
      </c>
      <c r="D193" s="4" t="s">
        <v>1570</v>
      </c>
      <c r="E193" s="4" t="s">
        <v>1564</v>
      </c>
      <c r="F193" s="4" t="s">
        <v>38</v>
      </c>
      <c r="G193" s="7" t="s">
        <v>39</v>
      </c>
      <c r="H193" s="4"/>
      <c r="I193" s="4"/>
      <c r="J193" s="4" t="s">
        <v>916</v>
      </c>
      <c r="K193" s="4"/>
      <c r="L193" s="4"/>
      <c r="M193" s="4"/>
      <c r="N193" s="8" t="e">
        <v>#N/A</v>
      </c>
      <c r="O193" s="8" t="e">
        <v>#N/A</v>
      </c>
      <c r="P193" s="8" t="e">
        <v>#N/A</v>
      </c>
    </row>
    <row r="194" spans="1:16">
      <c r="A194" s="4">
        <f t="shared" si="0"/>
        <v>193</v>
      </c>
      <c r="B194" s="4" t="s">
        <v>1571</v>
      </c>
      <c r="C194" s="4" t="e">
        <f>VLOOKUP(B194,'Non Active RetailCompetition NI'!B:B,1,FALSE)</f>
        <v>#N/A</v>
      </c>
      <c r="D194" s="4" t="s">
        <v>1572</v>
      </c>
      <c r="E194" s="4" t="s">
        <v>1564</v>
      </c>
      <c r="F194" s="4" t="s">
        <v>38</v>
      </c>
      <c r="G194" s="7" t="s">
        <v>39</v>
      </c>
      <c r="H194" s="4"/>
      <c r="I194" s="4"/>
      <c r="J194" s="4" t="s">
        <v>916</v>
      </c>
      <c r="K194" s="4"/>
      <c r="L194" s="4"/>
      <c r="M194" s="4"/>
      <c r="N194" s="8" t="e">
        <v>#N/A</v>
      </c>
      <c r="O194" s="8" t="e">
        <v>#N/A</v>
      </c>
      <c r="P194" s="8" t="e">
        <v>#N/A</v>
      </c>
    </row>
    <row r="195" spans="1:16">
      <c r="A195" s="4">
        <f t="shared" si="0"/>
        <v>194</v>
      </c>
      <c r="B195" s="4" t="s">
        <v>1573</v>
      </c>
      <c r="C195" s="4" t="e">
        <f>VLOOKUP(B195,'Non Active RetailCompetition NI'!B:B,1,FALSE)</f>
        <v>#N/A</v>
      </c>
      <c r="D195" s="4" t="s">
        <v>1574</v>
      </c>
      <c r="E195" s="4" t="s">
        <v>1551</v>
      </c>
      <c r="F195" s="4" t="s">
        <v>38</v>
      </c>
      <c r="G195" s="7" t="s">
        <v>39</v>
      </c>
      <c r="H195" s="4"/>
      <c r="I195" s="4"/>
      <c r="J195" s="4" t="s">
        <v>916</v>
      </c>
      <c r="K195" s="4"/>
      <c r="L195" s="4"/>
      <c r="M195" s="4"/>
      <c r="N195" s="8" t="e">
        <v>#N/A</v>
      </c>
      <c r="O195" s="8" t="e">
        <v>#N/A</v>
      </c>
      <c r="P195" s="8" t="e">
        <v>#N/A</v>
      </c>
    </row>
    <row r="196" spans="1:16">
      <c r="A196" s="4">
        <f t="shared" si="0"/>
        <v>195</v>
      </c>
      <c r="B196" s="4" t="s">
        <v>1575</v>
      </c>
      <c r="C196" s="4" t="e">
        <f>VLOOKUP(B196,'Non Active RetailCompetition NI'!B:B,1,FALSE)</f>
        <v>#N/A</v>
      </c>
      <c r="D196" s="4" t="s">
        <v>1576</v>
      </c>
      <c r="E196" s="4" t="s">
        <v>1551</v>
      </c>
      <c r="F196" s="4" t="s">
        <v>38</v>
      </c>
      <c r="G196" s="7" t="s">
        <v>39</v>
      </c>
      <c r="H196" s="4"/>
      <c r="I196" s="4"/>
      <c r="J196" s="4" t="s">
        <v>916</v>
      </c>
      <c r="K196" s="4"/>
      <c r="L196" s="4"/>
      <c r="M196" s="4"/>
      <c r="N196" s="8" t="e">
        <v>#N/A</v>
      </c>
      <c r="O196" s="8" t="e">
        <v>#N/A</v>
      </c>
      <c r="P196" s="8" t="e">
        <v>#N/A</v>
      </c>
    </row>
    <row r="197" spans="1:16">
      <c r="A197" s="4">
        <f t="shared" si="0"/>
        <v>196</v>
      </c>
      <c r="B197" s="4" t="s">
        <v>1577</v>
      </c>
      <c r="C197" s="4" t="e">
        <f>VLOOKUP(B197,'Non Active RetailCompetition NI'!B:B,1,FALSE)</f>
        <v>#N/A</v>
      </c>
      <c r="D197" s="4" t="s">
        <v>1578</v>
      </c>
      <c r="E197" s="4" t="s">
        <v>1551</v>
      </c>
      <c r="F197" s="4" t="s">
        <v>38</v>
      </c>
      <c r="G197" s="7" t="s">
        <v>39</v>
      </c>
      <c r="H197" s="4"/>
      <c r="I197" s="4"/>
      <c r="J197" s="4" t="s">
        <v>916</v>
      </c>
      <c r="K197" s="4"/>
      <c r="L197" s="4"/>
      <c r="M197" s="4"/>
      <c r="N197" s="8" t="e">
        <v>#N/A</v>
      </c>
      <c r="O197" s="8" t="e">
        <v>#N/A</v>
      </c>
      <c r="P197" s="8" t="e">
        <v>#N/A</v>
      </c>
    </row>
    <row r="198" spans="1:16">
      <c r="A198" s="4">
        <f t="shared" si="0"/>
        <v>197</v>
      </c>
      <c r="B198" s="4" t="s">
        <v>1579</v>
      </c>
      <c r="C198" s="4" t="e">
        <f>VLOOKUP(B198,'Non Active RetailCompetition NI'!B:B,1,FALSE)</f>
        <v>#N/A</v>
      </c>
      <c r="D198" s="4" t="s">
        <v>1580</v>
      </c>
      <c r="E198" s="4" t="s">
        <v>1551</v>
      </c>
      <c r="F198" s="4" t="s">
        <v>38</v>
      </c>
      <c r="G198" s="7" t="s">
        <v>39</v>
      </c>
      <c r="H198" s="4"/>
      <c r="I198" s="4"/>
      <c r="J198" s="4" t="s">
        <v>916</v>
      </c>
      <c r="K198" s="4"/>
      <c r="L198" s="4"/>
      <c r="M198" s="4"/>
      <c r="N198" s="8" t="e">
        <v>#N/A</v>
      </c>
      <c r="O198" s="8" t="e">
        <v>#N/A</v>
      </c>
      <c r="P198" s="8" t="e">
        <v>#N/A</v>
      </c>
    </row>
    <row r="199" spans="1:16">
      <c r="A199" s="4">
        <f t="shared" si="0"/>
        <v>198</v>
      </c>
      <c r="B199" s="4" t="s">
        <v>1581</v>
      </c>
      <c r="C199" s="4" t="e">
        <f>VLOOKUP(B199,'Non Active RetailCompetition NI'!B:B,1,FALSE)</f>
        <v>#N/A</v>
      </c>
      <c r="D199" s="4" t="s">
        <v>1582</v>
      </c>
      <c r="E199" s="4" t="s">
        <v>1551</v>
      </c>
      <c r="F199" s="4" t="s">
        <v>38</v>
      </c>
      <c r="G199" s="7" t="s">
        <v>39</v>
      </c>
      <c r="H199" s="4"/>
      <c r="I199" s="4"/>
      <c r="J199" s="4" t="s">
        <v>916</v>
      </c>
      <c r="K199" s="4"/>
      <c r="L199" s="4"/>
      <c r="M199" s="4"/>
      <c r="N199" s="8" t="e">
        <v>#N/A</v>
      </c>
      <c r="O199" s="8" t="e">
        <v>#N/A</v>
      </c>
      <c r="P199" s="8" t="e">
        <v>#N/A</v>
      </c>
    </row>
    <row r="200" spans="1:16">
      <c r="A200" s="4">
        <f t="shared" si="0"/>
        <v>199</v>
      </c>
      <c r="B200" s="4" t="s">
        <v>1583</v>
      </c>
      <c r="C200" s="4" t="e">
        <f>VLOOKUP(B200,'Non Active RetailCompetition NI'!B:B,1,FALSE)</f>
        <v>#N/A</v>
      </c>
      <c r="D200" s="4" t="s">
        <v>1584</v>
      </c>
      <c r="E200" s="4" t="s">
        <v>1551</v>
      </c>
      <c r="F200" s="4" t="s">
        <v>38</v>
      </c>
      <c r="G200" s="7" t="s">
        <v>39</v>
      </c>
      <c r="H200" s="4"/>
      <c r="I200" s="4"/>
      <c r="J200" s="4" t="s">
        <v>916</v>
      </c>
      <c r="K200" s="4"/>
      <c r="L200" s="4"/>
      <c r="M200" s="4"/>
      <c r="N200" s="8" t="e">
        <v>#N/A</v>
      </c>
      <c r="O200" s="8" t="e">
        <v>#N/A</v>
      </c>
      <c r="P200" s="8" t="e">
        <v>#N/A</v>
      </c>
    </row>
    <row r="201" spans="1:16">
      <c r="A201" s="4">
        <f t="shared" si="0"/>
        <v>200</v>
      </c>
      <c r="B201" s="4" t="s">
        <v>1585</v>
      </c>
      <c r="C201" s="4" t="e">
        <f>VLOOKUP(B201,'Non Active RetailCompetition NI'!B:B,1,FALSE)</f>
        <v>#N/A</v>
      </c>
      <c r="D201" s="4" t="s">
        <v>1586</v>
      </c>
      <c r="E201" s="4" t="s">
        <v>1551</v>
      </c>
      <c r="F201" s="4" t="s">
        <v>38</v>
      </c>
      <c r="G201" s="7" t="s">
        <v>39</v>
      </c>
      <c r="H201" s="4"/>
      <c r="I201" s="4"/>
      <c r="J201" s="4" t="s">
        <v>916</v>
      </c>
      <c r="K201" s="4"/>
      <c r="L201" s="4"/>
      <c r="M201" s="4"/>
      <c r="N201" s="8" t="e">
        <v>#N/A</v>
      </c>
      <c r="O201" s="8" t="e">
        <v>#N/A</v>
      </c>
      <c r="P201" s="8" t="e">
        <v>#N/A</v>
      </c>
    </row>
    <row r="202" spans="1:16">
      <c r="A202" s="4">
        <f t="shared" si="0"/>
        <v>201</v>
      </c>
      <c r="B202" s="4" t="s">
        <v>1603</v>
      </c>
      <c r="C202" s="4" t="e">
        <f>VLOOKUP(B202,'Non Active RetailCompetition NI'!B:B,1,FALSE)</f>
        <v>#N/A</v>
      </c>
      <c r="D202" s="4" t="s">
        <v>1604</v>
      </c>
      <c r="E202" s="4" t="s">
        <v>1564</v>
      </c>
      <c r="F202" s="4" t="s">
        <v>38</v>
      </c>
      <c r="G202" s="7" t="s">
        <v>39</v>
      </c>
      <c r="H202" s="4"/>
      <c r="I202" s="4"/>
      <c r="J202" s="4" t="s">
        <v>916</v>
      </c>
      <c r="K202" s="4"/>
      <c r="L202" s="4"/>
      <c r="M202" s="4"/>
      <c r="N202" s="8" t="e">
        <v>#N/A</v>
      </c>
      <c r="O202" s="8" t="e">
        <v>#N/A</v>
      </c>
      <c r="P202" s="8" t="e">
        <v>#N/A</v>
      </c>
    </row>
    <row r="203" spans="1:16">
      <c r="A203" s="4">
        <f t="shared" si="0"/>
        <v>202</v>
      </c>
      <c r="B203" s="4" t="s">
        <v>1605</v>
      </c>
      <c r="C203" s="4" t="e">
        <f>VLOOKUP(B203,'Non Active RetailCompetition NI'!B:B,1,FALSE)</f>
        <v>#N/A</v>
      </c>
      <c r="D203" s="4" t="s">
        <v>1606</v>
      </c>
      <c r="E203" s="4" t="s">
        <v>1564</v>
      </c>
      <c r="F203" s="4" t="s">
        <v>38</v>
      </c>
      <c r="G203" s="7" t="s">
        <v>39</v>
      </c>
      <c r="H203" s="4"/>
      <c r="I203" s="4"/>
      <c r="J203" s="4" t="s">
        <v>916</v>
      </c>
      <c r="K203" s="4"/>
      <c r="L203" s="4"/>
      <c r="M203" s="4"/>
      <c r="N203" s="8" t="e">
        <v>#N/A</v>
      </c>
      <c r="O203" s="8" t="e">
        <v>#N/A</v>
      </c>
      <c r="P203" s="8" t="e">
        <v>#N/A</v>
      </c>
    </row>
    <row r="204" spans="1:16">
      <c r="A204" s="4">
        <f t="shared" si="0"/>
        <v>203</v>
      </c>
      <c r="B204" s="4" t="s">
        <v>1607</v>
      </c>
      <c r="C204" s="4" t="e">
        <f>VLOOKUP(B204,'Non Active RetailCompetition NI'!B:B,1,FALSE)</f>
        <v>#N/A</v>
      </c>
      <c r="D204" s="4" t="s">
        <v>1608</v>
      </c>
      <c r="E204" s="4" t="s">
        <v>1564</v>
      </c>
      <c r="F204" s="4" t="s">
        <v>38</v>
      </c>
      <c r="G204" s="7" t="s">
        <v>39</v>
      </c>
      <c r="H204" s="4"/>
      <c r="I204" s="4"/>
      <c r="J204" s="4" t="s">
        <v>916</v>
      </c>
      <c r="K204" s="4"/>
      <c r="L204" s="4"/>
      <c r="M204" s="4"/>
      <c r="N204" s="8" t="e">
        <v>#N/A</v>
      </c>
      <c r="O204" s="8" t="e">
        <v>#N/A</v>
      </c>
      <c r="P204" s="8" t="e">
        <v>#N/A</v>
      </c>
    </row>
    <row r="205" spans="1:16">
      <c r="A205" s="4">
        <f t="shared" si="0"/>
        <v>204</v>
      </c>
      <c r="B205" s="4" t="s">
        <v>1609</v>
      </c>
      <c r="C205" s="4" t="e">
        <f>VLOOKUP(B205,'Non Active RetailCompetition NI'!B:B,1,FALSE)</f>
        <v>#N/A</v>
      </c>
      <c r="D205" s="4" t="s">
        <v>1610</v>
      </c>
      <c r="E205" s="4" t="s">
        <v>1564</v>
      </c>
      <c r="F205" s="4" t="s">
        <v>38</v>
      </c>
      <c r="G205" s="7" t="s">
        <v>39</v>
      </c>
      <c r="H205" s="4"/>
      <c r="I205" s="4"/>
      <c r="J205" s="4" t="s">
        <v>916</v>
      </c>
      <c r="K205" s="4"/>
      <c r="L205" s="4"/>
      <c r="M205" s="4"/>
      <c r="N205" s="8" t="e">
        <v>#N/A</v>
      </c>
      <c r="O205" s="8" t="e">
        <v>#N/A</v>
      </c>
      <c r="P205" s="8" t="e">
        <v>#N/A</v>
      </c>
    </row>
    <row r="206" spans="1:16">
      <c r="A206" s="4">
        <f t="shared" si="0"/>
        <v>205</v>
      </c>
      <c r="B206" s="4" t="s">
        <v>1611</v>
      </c>
      <c r="C206" s="4" t="e">
        <f>VLOOKUP(B206,'Non Active RetailCompetition NI'!B:B,1,FALSE)</f>
        <v>#N/A</v>
      </c>
      <c r="D206" s="4" t="s">
        <v>1612</v>
      </c>
      <c r="E206" s="4" t="s">
        <v>1564</v>
      </c>
      <c r="F206" s="4" t="s">
        <v>38</v>
      </c>
      <c r="G206" s="7" t="s">
        <v>39</v>
      </c>
      <c r="H206" s="4"/>
      <c r="I206" s="4"/>
      <c r="J206" s="4" t="s">
        <v>916</v>
      </c>
      <c r="K206" s="4"/>
      <c r="L206" s="4"/>
      <c r="M206" s="4"/>
      <c r="N206" s="8" t="e">
        <v>#N/A</v>
      </c>
      <c r="O206" s="8" t="e">
        <v>#N/A</v>
      </c>
      <c r="P206" s="8" t="e">
        <v>#N/A</v>
      </c>
    </row>
    <row r="207" spans="1:16">
      <c r="A207" s="4">
        <f t="shared" si="0"/>
        <v>206</v>
      </c>
      <c r="B207" s="4" t="s">
        <v>1627</v>
      </c>
      <c r="C207" s="4" t="e">
        <f>VLOOKUP(B207,'Non Active RetailCompetition NI'!B:B,1,FALSE)</f>
        <v>#N/A</v>
      </c>
      <c r="D207" s="4" t="s">
        <v>1628</v>
      </c>
      <c r="E207" s="4" t="s">
        <v>130</v>
      </c>
      <c r="F207" s="4" t="s">
        <v>38</v>
      </c>
      <c r="G207" s="7" t="s">
        <v>39</v>
      </c>
      <c r="H207" s="4"/>
      <c r="I207" s="4"/>
      <c r="J207" s="4" t="s">
        <v>916</v>
      </c>
      <c r="K207" s="4"/>
      <c r="L207" s="4"/>
      <c r="M207" s="4"/>
      <c r="N207" s="8" t="e">
        <v>#N/A</v>
      </c>
      <c r="O207" s="8" t="e">
        <v>#N/A</v>
      </c>
      <c r="P207" s="8" t="e">
        <v>#N/A</v>
      </c>
    </row>
    <row r="208" spans="1:16">
      <c r="A208" s="4">
        <f t="shared" si="0"/>
        <v>207</v>
      </c>
      <c r="B208" s="4" t="s">
        <v>1629</v>
      </c>
      <c r="C208" s="4" t="e">
        <f>VLOOKUP(B208,'Non Active RetailCompetition NI'!B:B,1,FALSE)</f>
        <v>#N/A</v>
      </c>
      <c r="D208" s="4" t="s">
        <v>1630</v>
      </c>
      <c r="E208" s="4" t="s">
        <v>130</v>
      </c>
      <c r="F208" s="4" t="s">
        <v>38</v>
      </c>
      <c r="G208" s="7" t="s">
        <v>39</v>
      </c>
      <c r="H208" s="4"/>
      <c r="I208" s="4"/>
      <c r="J208" s="4" t="s">
        <v>916</v>
      </c>
      <c r="K208" s="4"/>
      <c r="L208" s="4"/>
      <c r="M208" s="4"/>
      <c r="N208" s="8" t="e">
        <v>#N/A</v>
      </c>
      <c r="O208" s="8" t="e">
        <v>#N/A</v>
      </c>
      <c r="P208" s="8" t="e">
        <v>#N/A</v>
      </c>
    </row>
    <row r="209" spans="1:16">
      <c r="A209" s="4">
        <f t="shared" si="0"/>
        <v>208</v>
      </c>
      <c r="B209" s="4" t="s">
        <v>1631</v>
      </c>
      <c r="C209" s="4" t="e">
        <f>VLOOKUP(B209,'Non Active RetailCompetition NI'!B:B,1,FALSE)</f>
        <v>#N/A</v>
      </c>
      <c r="D209" s="4" t="s">
        <v>1632</v>
      </c>
      <c r="E209" s="4" t="s">
        <v>130</v>
      </c>
      <c r="F209" s="4" t="s">
        <v>38</v>
      </c>
      <c r="G209" s="7" t="s">
        <v>39</v>
      </c>
      <c r="H209" s="4"/>
      <c r="I209" s="4"/>
      <c r="J209" s="4" t="s">
        <v>916</v>
      </c>
      <c r="K209" s="4"/>
      <c r="L209" s="4"/>
      <c r="M209" s="4"/>
      <c r="N209" s="8" t="e">
        <v>#N/A</v>
      </c>
      <c r="O209" s="8" t="e">
        <v>#N/A</v>
      </c>
      <c r="P209" s="8" t="e">
        <v>#N/A</v>
      </c>
    </row>
    <row r="210" spans="1:16">
      <c r="A210" s="4">
        <f t="shared" si="0"/>
        <v>209</v>
      </c>
      <c r="B210" s="4" t="s">
        <v>1633</v>
      </c>
      <c r="C210" s="4" t="e">
        <f>VLOOKUP(B210,'Non Active RetailCompetition NI'!B:B,1,FALSE)</f>
        <v>#N/A</v>
      </c>
      <c r="D210" s="4" t="s">
        <v>1634</v>
      </c>
      <c r="E210" s="4" t="s">
        <v>130</v>
      </c>
      <c r="F210" s="4" t="s">
        <v>38</v>
      </c>
      <c r="G210" s="7" t="s">
        <v>39</v>
      </c>
      <c r="H210" s="4"/>
      <c r="I210" s="4"/>
      <c r="J210" s="4" t="s">
        <v>916</v>
      </c>
      <c r="K210" s="4"/>
      <c r="L210" s="4"/>
      <c r="M210" s="4"/>
      <c r="N210" s="8" t="e">
        <v>#N/A</v>
      </c>
      <c r="O210" s="8" t="e">
        <v>#N/A</v>
      </c>
      <c r="P210" s="8" t="e">
        <v>#N/A</v>
      </c>
    </row>
    <row r="211" spans="1:16">
      <c r="A211" s="4">
        <f t="shared" si="0"/>
        <v>210</v>
      </c>
      <c r="B211" s="4" t="s">
        <v>1635</v>
      </c>
      <c r="C211" s="4" t="e">
        <f>VLOOKUP(B211,'Non Active RetailCompetition NI'!B:B,1,FALSE)</f>
        <v>#N/A</v>
      </c>
      <c r="D211" s="4" t="s">
        <v>1636</v>
      </c>
      <c r="E211" s="4" t="s">
        <v>130</v>
      </c>
      <c r="F211" s="4" t="s">
        <v>38</v>
      </c>
      <c r="G211" s="7" t="s">
        <v>39</v>
      </c>
      <c r="H211" s="4"/>
      <c r="I211" s="4"/>
      <c r="J211" s="4" t="s">
        <v>916</v>
      </c>
      <c r="K211" s="4"/>
      <c r="L211" s="4"/>
      <c r="M211" s="4"/>
      <c r="N211" s="8" t="e">
        <v>#N/A</v>
      </c>
      <c r="O211" s="8" t="e">
        <v>#N/A</v>
      </c>
      <c r="P211" s="8" t="e">
        <v>#N/A</v>
      </c>
    </row>
    <row r="212" spans="1:16">
      <c r="A212" s="4">
        <f t="shared" si="0"/>
        <v>211</v>
      </c>
      <c r="B212" s="4" t="s">
        <v>1637</v>
      </c>
      <c r="C212" s="4" t="e">
        <f>VLOOKUP(B212,'Non Active RetailCompetition NI'!B:B,1,FALSE)</f>
        <v>#N/A</v>
      </c>
      <c r="D212" s="4" t="s">
        <v>1638</v>
      </c>
      <c r="E212" s="4" t="s">
        <v>130</v>
      </c>
      <c r="F212" s="4" t="s">
        <v>38</v>
      </c>
      <c r="G212" s="7" t="s">
        <v>39</v>
      </c>
      <c r="H212" s="4"/>
      <c r="I212" s="4"/>
      <c r="J212" s="4" t="s">
        <v>916</v>
      </c>
      <c r="K212" s="4"/>
      <c r="L212" s="4"/>
      <c r="M212" s="4"/>
      <c r="N212" s="8" t="e">
        <v>#N/A</v>
      </c>
      <c r="O212" s="8" t="e">
        <v>#N/A</v>
      </c>
      <c r="P212" s="8" t="e">
        <v>#N/A</v>
      </c>
    </row>
    <row r="213" spans="1:16">
      <c r="A213" s="4">
        <f t="shared" si="0"/>
        <v>212</v>
      </c>
      <c r="B213" s="4" t="s">
        <v>1639</v>
      </c>
      <c r="C213" s="4" t="e">
        <f>VLOOKUP(B213,'Non Active RetailCompetition NI'!B:B,1,FALSE)</f>
        <v>#N/A</v>
      </c>
      <c r="D213" s="4" t="s">
        <v>1640</v>
      </c>
      <c r="E213" s="4" t="s">
        <v>130</v>
      </c>
      <c r="F213" s="4" t="s">
        <v>38</v>
      </c>
      <c r="G213" s="7" t="s">
        <v>39</v>
      </c>
      <c r="H213" s="4"/>
      <c r="I213" s="4"/>
      <c r="J213" s="4" t="s">
        <v>916</v>
      </c>
      <c r="K213" s="4"/>
      <c r="L213" s="4"/>
      <c r="M213" s="4"/>
      <c r="N213" s="8" t="e">
        <v>#N/A</v>
      </c>
      <c r="O213" s="8" t="e">
        <v>#N/A</v>
      </c>
      <c r="P213" s="8" t="e">
        <v>#N/A</v>
      </c>
    </row>
    <row r="214" spans="1:16">
      <c r="A214" s="4">
        <f t="shared" si="0"/>
        <v>213</v>
      </c>
      <c r="B214" s="4" t="s">
        <v>1651</v>
      </c>
      <c r="C214" s="4" t="e">
        <f>VLOOKUP(B214,'Non Active RetailCompetition NI'!B:B,1,FALSE)</f>
        <v>#N/A</v>
      </c>
      <c r="D214" s="4" t="s">
        <v>1652</v>
      </c>
      <c r="E214" s="4" t="s">
        <v>1653</v>
      </c>
      <c r="F214" s="4" t="s">
        <v>38</v>
      </c>
      <c r="G214" s="7" t="s">
        <v>39</v>
      </c>
      <c r="H214" s="4"/>
      <c r="I214" s="4"/>
      <c r="J214" s="4" t="s">
        <v>916</v>
      </c>
      <c r="K214" s="4"/>
      <c r="L214" s="4"/>
      <c r="M214" s="4"/>
      <c r="N214" s="8" t="e">
        <v>#N/A</v>
      </c>
      <c r="O214" s="8" t="e">
        <v>#N/A</v>
      </c>
      <c r="P214" s="8" t="e">
        <v>#N/A</v>
      </c>
    </row>
    <row r="215" spans="1:16">
      <c r="A215" s="4">
        <f t="shared" si="0"/>
        <v>214</v>
      </c>
      <c r="B215" s="4" t="s">
        <v>1654</v>
      </c>
      <c r="C215" s="4" t="e">
        <f>VLOOKUP(B215,'Non Active RetailCompetition NI'!B:B,1,FALSE)</f>
        <v>#N/A</v>
      </c>
      <c r="D215" s="4" t="s">
        <v>1655</v>
      </c>
      <c r="E215" s="4" t="s">
        <v>1653</v>
      </c>
      <c r="F215" s="4" t="s">
        <v>38</v>
      </c>
      <c r="G215" s="7" t="s">
        <v>39</v>
      </c>
      <c r="H215" s="4"/>
      <c r="I215" s="4"/>
      <c r="J215" s="4" t="s">
        <v>916</v>
      </c>
      <c r="K215" s="4"/>
      <c r="L215" s="4"/>
      <c r="M215" s="4"/>
      <c r="N215" s="8" t="e">
        <v>#N/A</v>
      </c>
      <c r="O215" s="8" t="e">
        <v>#N/A</v>
      </c>
      <c r="P215" s="8" t="e">
        <v>#N/A</v>
      </c>
    </row>
    <row r="216" spans="1:16">
      <c r="A216" s="4">
        <f t="shared" si="0"/>
        <v>215</v>
      </c>
      <c r="B216" s="4" t="s">
        <v>1656</v>
      </c>
      <c r="C216" s="4" t="e">
        <f>VLOOKUP(B216,'Non Active RetailCompetition NI'!B:B,1,FALSE)</f>
        <v>#N/A</v>
      </c>
      <c r="D216" s="4" t="s">
        <v>1657</v>
      </c>
      <c r="E216" s="4" t="s">
        <v>1653</v>
      </c>
      <c r="F216" s="4" t="s">
        <v>38</v>
      </c>
      <c r="G216" s="7" t="s">
        <v>39</v>
      </c>
      <c r="H216" s="4"/>
      <c r="I216" s="4"/>
      <c r="J216" s="4" t="s">
        <v>916</v>
      </c>
      <c r="K216" s="4"/>
      <c r="L216" s="4"/>
      <c r="M216" s="4"/>
      <c r="N216" s="8" t="e">
        <v>#N/A</v>
      </c>
      <c r="O216" s="8" t="e">
        <v>#N/A</v>
      </c>
      <c r="P216" s="8" t="e">
        <v>#N/A</v>
      </c>
    </row>
    <row r="217" spans="1:16">
      <c r="A217" s="4">
        <f t="shared" si="0"/>
        <v>216</v>
      </c>
      <c r="B217" s="4" t="s">
        <v>1658</v>
      </c>
      <c r="C217" s="4" t="e">
        <f>VLOOKUP(B217,'Non Active RetailCompetition NI'!B:B,1,FALSE)</f>
        <v>#N/A</v>
      </c>
      <c r="D217" s="4" t="s">
        <v>1659</v>
      </c>
      <c r="E217" s="4" t="s">
        <v>1653</v>
      </c>
      <c r="F217" s="4" t="s">
        <v>38</v>
      </c>
      <c r="G217" s="7" t="s">
        <v>39</v>
      </c>
      <c r="H217" s="4"/>
      <c r="I217" s="4"/>
      <c r="J217" s="4" t="s">
        <v>916</v>
      </c>
      <c r="K217" s="4"/>
      <c r="L217" s="4"/>
      <c r="M217" s="4"/>
      <c r="N217" s="8" t="e">
        <v>#N/A</v>
      </c>
      <c r="O217" s="8" t="e">
        <v>#N/A</v>
      </c>
      <c r="P217" s="8" t="e">
        <v>#N/A</v>
      </c>
    </row>
    <row r="218" spans="1:16">
      <c r="A218" s="4">
        <f t="shared" si="0"/>
        <v>217</v>
      </c>
      <c r="B218" s="4" t="s">
        <v>1660</v>
      </c>
      <c r="C218" s="4" t="e">
        <f>VLOOKUP(B218,'Non Active RetailCompetition NI'!B:B,1,FALSE)</f>
        <v>#N/A</v>
      </c>
      <c r="D218" s="4" t="s">
        <v>1661</v>
      </c>
      <c r="E218" s="4" t="s">
        <v>1653</v>
      </c>
      <c r="F218" s="4" t="s">
        <v>38</v>
      </c>
      <c r="G218" s="7" t="s">
        <v>39</v>
      </c>
      <c r="H218" s="4"/>
      <c r="I218" s="4"/>
      <c r="J218" s="4" t="s">
        <v>916</v>
      </c>
      <c r="K218" s="4"/>
      <c r="L218" s="4"/>
      <c r="M218" s="4"/>
      <c r="N218" s="8" t="e">
        <v>#N/A</v>
      </c>
      <c r="O218" s="8" t="e">
        <v>#N/A</v>
      </c>
      <c r="P218" s="8" t="e">
        <v>#N/A</v>
      </c>
    </row>
    <row r="219" spans="1:16">
      <c r="A219" s="4">
        <f t="shared" si="0"/>
        <v>218</v>
      </c>
      <c r="B219" s="4" t="s">
        <v>1662</v>
      </c>
      <c r="C219" s="4" t="e">
        <f>VLOOKUP(B219,'Non Active RetailCompetition NI'!B:B,1,FALSE)</f>
        <v>#N/A</v>
      </c>
      <c r="D219" s="4" t="s">
        <v>1663</v>
      </c>
      <c r="E219" s="4" t="s">
        <v>1653</v>
      </c>
      <c r="F219" s="4" t="s">
        <v>38</v>
      </c>
      <c r="G219" s="7" t="s">
        <v>39</v>
      </c>
      <c r="H219" s="4"/>
      <c r="I219" s="4"/>
      <c r="J219" s="4" t="s">
        <v>916</v>
      </c>
      <c r="K219" s="4"/>
      <c r="L219" s="4"/>
      <c r="M219" s="4"/>
      <c r="N219" s="8" t="e">
        <v>#N/A</v>
      </c>
      <c r="O219" s="8" t="e">
        <v>#N/A</v>
      </c>
      <c r="P219" s="8" t="e">
        <v>#N/A</v>
      </c>
    </row>
    <row r="220" spans="1:16">
      <c r="A220" s="4">
        <f t="shared" si="0"/>
        <v>219</v>
      </c>
      <c r="B220" s="4" t="s">
        <v>1664</v>
      </c>
      <c r="C220" s="4" t="e">
        <f>VLOOKUP(B220,'Non Active RetailCompetition NI'!B:B,1,FALSE)</f>
        <v>#N/A</v>
      </c>
      <c r="D220" s="4" t="s">
        <v>1665</v>
      </c>
      <c r="E220" s="4" t="s">
        <v>1653</v>
      </c>
      <c r="F220" s="4" t="s">
        <v>38</v>
      </c>
      <c r="G220" s="7" t="s">
        <v>39</v>
      </c>
      <c r="H220" s="4"/>
      <c r="I220" s="4"/>
      <c r="J220" s="4" t="s">
        <v>916</v>
      </c>
      <c r="K220" s="4"/>
      <c r="L220" s="4"/>
      <c r="M220" s="4"/>
      <c r="N220" s="8" t="e">
        <v>#N/A</v>
      </c>
      <c r="O220" s="8" t="e">
        <v>#N/A</v>
      </c>
      <c r="P220" s="8" t="e">
        <v>#N/A</v>
      </c>
    </row>
    <row r="221" spans="1:16">
      <c r="A221" s="4">
        <f t="shared" si="0"/>
        <v>220</v>
      </c>
      <c r="B221" s="4" t="s">
        <v>1666</v>
      </c>
      <c r="C221" s="4" t="e">
        <f>VLOOKUP(B221,'Non Active RetailCompetition NI'!B:B,1,FALSE)</f>
        <v>#N/A</v>
      </c>
      <c r="D221" s="4" t="s">
        <v>1667</v>
      </c>
      <c r="E221" s="4" t="s">
        <v>1653</v>
      </c>
      <c r="F221" s="4" t="s">
        <v>38</v>
      </c>
      <c r="G221" s="7" t="s">
        <v>39</v>
      </c>
      <c r="H221" s="4"/>
      <c r="I221" s="4"/>
      <c r="J221" s="4" t="s">
        <v>916</v>
      </c>
      <c r="K221" s="4"/>
      <c r="L221" s="4"/>
      <c r="M221" s="4"/>
      <c r="N221" s="8" t="e">
        <v>#N/A</v>
      </c>
      <c r="O221" s="8" t="e">
        <v>#N/A</v>
      </c>
      <c r="P221" s="8" t="e">
        <v>#N/A</v>
      </c>
    </row>
    <row r="222" spans="1:16">
      <c r="A222" s="4">
        <f t="shared" si="0"/>
        <v>221</v>
      </c>
      <c r="B222" s="4" t="s">
        <v>1668</v>
      </c>
      <c r="C222" s="4" t="e">
        <f>VLOOKUP(B222,'Non Active RetailCompetition NI'!B:B,1,FALSE)</f>
        <v>#N/A</v>
      </c>
      <c r="D222" s="4" t="s">
        <v>1669</v>
      </c>
      <c r="E222" s="4" t="s">
        <v>1653</v>
      </c>
      <c r="F222" s="4" t="s">
        <v>38</v>
      </c>
      <c r="G222" s="7" t="s">
        <v>39</v>
      </c>
      <c r="H222" s="4"/>
      <c r="I222" s="4"/>
      <c r="J222" s="4" t="s">
        <v>916</v>
      </c>
      <c r="K222" s="4"/>
      <c r="L222" s="4"/>
      <c r="M222" s="4"/>
      <c r="N222" s="8" t="e">
        <v>#N/A</v>
      </c>
      <c r="O222" s="8" t="e">
        <v>#N/A</v>
      </c>
      <c r="P222" s="8" t="e">
        <v>#N/A</v>
      </c>
    </row>
    <row r="223" spans="1:16">
      <c r="A223" s="4">
        <f t="shared" si="0"/>
        <v>222</v>
      </c>
      <c r="B223" s="4" t="s">
        <v>1670</v>
      </c>
      <c r="C223" s="4" t="e">
        <f>VLOOKUP(B223,'Non Active RetailCompetition NI'!B:B,1,FALSE)</f>
        <v>#N/A</v>
      </c>
      <c r="D223" s="4" t="s">
        <v>1671</v>
      </c>
      <c r="E223" s="4" t="s">
        <v>1653</v>
      </c>
      <c r="F223" s="4" t="s">
        <v>38</v>
      </c>
      <c r="G223" s="7" t="s">
        <v>39</v>
      </c>
      <c r="H223" s="4"/>
      <c r="I223" s="4"/>
      <c r="J223" s="4" t="s">
        <v>916</v>
      </c>
      <c r="K223" s="4"/>
      <c r="L223" s="4"/>
      <c r="M223" s="4"/>
      <c r="N223" s="8" t="e">
        <v>#N/A</v>
      </c>
      <c r="O223" s="8" t="e">
        <v>#N/A</v>
      </c>
      <c r="P223" s="8" t="e">
        <v>#N/A</v>
      </c>
    </row>
    <row r="224" spans="1:16">
      <c r="A224" s="4">
        <f t="shared" si="0"/>
        <v>223</v>
      </c>
      <c r="B224" s="4" t="s">
        <v>1672</v>
      </c>
      <c r="C224" s="4" t="e">
        <f>VLOOKUP(B224,'Non Active RetailCompetition NI'!B:B,1,FALSE)</f>
        <v>#N/A</v>
      </c>
      <c r="D224" s="4" t="s">
        <v>1673</v>
      </c>
      <c r="E224" s="4" t="s">
        <v>1653</v>
      </c>
      <c r="F224" s="4" t="s">
        <v>38</v>
      </c>
      <c r="G224" s="7" t="s">
        <v>39</v>
      </c>
      <c r="H224" s="4"/>
      <c r="I224" s="4"/>
      <c r="J224" s="4" t="s">
        <v>916</v>
      </c>
      <c r="K224" s="4"/>
      <c r="L224" s="4"/>
      <c r="M224" s="4"/>
      <c r="N224" s="8" t="e">
        <v>#N/A</v>
      </c>
      <c r="O224" s="8" t="e">
        <v>#N/A</v>
      </c>
      <c r="P224" s="8" t="e">
        <v>#N/A</v>
      </c>
    </row>
    <row r="225" spans="1:16">
      <c r="A225" s="4">
        <f t="shared" si="0"/>
        <v>224</v>
      </c>
      <c r="B225" s="4" t="s">
        <v>1674</v>
      </c>
      <c r="C225" s="4" t="e">
        <f>VLOOKUP(B225,'Non Active RetailCompetition NI'!B:B,1,FALSE)</f>
        <v>#N/A</v>
      </c>
      <c r="D225" s="4" t="s">
        <v>1675</v>
      </c>
      <c r="E225" s="4" t="s">
        <v>1653</v>
      </c>
      <c r="F225" s="4" t="s">
        <v>38</v>
      </c>
      <c r="G225" s="7" t="s">
        <v>39</v>
      </c>
      <c r="H225" s="4"/>
      <c r="I225" s="4"/>
      <c r="J225" s="4" t="s">
        <v>916</v>
      </c>
      <c r="K225" s="4"/>
      <c r="L225" s="4"/>
      <c r="M225" s="4"/>
      <c r="N225" s="8" t="e">
        <v>#N/A</v>
      </c>
      <c r="O225" s="8" t="e">
        <v>#N/A</v>
      </c>
      <c r="P225" s="8" t="e">
        <v>#N/A</v>
      </c>
    </row>
    <row r="226" spans="1:16">
      <c r="A226" s="4">
        <f t="shared" si="0"/>
        <v>225</v>
      </c>
      <c r="B226" s="4" t="s">
        <v>1676</v>
      </c>
      <c r="C226" s="4" t="e">
        <f>VLOOKUP(B226,'Non Active RetailCompetition NI'!B:B,1,FALSE)</f>
        <v>#N/A</v>
      </c>
      <c r="D226" s="4" t="s">
        <v>1677</v>
      </c>
      <c r="E226" s="4" t="s">
        <v>1653</v>
      </c>
      <c r="F226" s="4" t="s">
        <v>38</v>
      </c>
      <c r="G226" s="7" t="s">
        <v>39</v>
      </c>
      <c r="H226" s="4"/>
      <c r="I226" s="4"/>
      <c r="J226" s="4" t="s">
        <v>916</v>
      </c>
      <c r="K226" s="4"/>
      <c r="L226" s="4"/>
      <c r="M226" s="4"/>
      <c r="N226" s="8" t="e">
        <v>#N/A</v>
      </c>
      <c r="O226" s="8" t="e">
        <v>#N/A</v>
      </c>
      <c r="P226" s="8" t="e">
        <v>#N/A</v>
      </c>
    </row>
    <row r="227" spans="1:16">
      <c r="A227" s="4">
        <f t="shared" si="0"/>
        <v>226</v>
      </c>
      <c r="B227" s="4" t="s">
        <v>1678</v>
      </c>
      <c r="C227" s="4" t="e">
        <f>VLOOKUP(B227,'Non Active RetailCompetition NI'!B:B,1,FALSE)</f>
        <v>#N/A</v>
      </c>
      <c r="D227" s="4" t="s">
        <v>1679</v>
      </c>
      <c r="E227" s="4" t="s">
        <v>37</v>
      </c>
      <c r="F227" s="4" t="s">
        <v>38</v>
      </c>
      <c r="G227" s="7" t="s">
        <v>39</v>
      </c>
      <c r="H227" s="4"/>
      <c r="I227" s="4"/>
      <c r="J227" s="4" t="s">
        <v>916</v>
      </c>
      <c r="K227" s="4"/>
      <c r="L227" s="4"/>
      <c r="M227" s="4"/>
      <c r="N227" s="8" t="e">
        <v>#N/A</v>
      </c>
      <c r="O227" s="8" t="e">
        <v>#N/A</v>
      </c>
      <c r="P227" s="8" t="e">
        <v>#N/A</v>
      </c>
    </row>
    <row r="228" spans="1:16">
      <c r="A228" s="4">
        <f t="shared" si="0"/>
        <v>227</v>
      </c>
      <c r="B228" s="4" t="s">
        <v>1680</v>
      </c>
      <c r="C228" s="4" t="e">
        <f>VLOOKUP(B228,'Non Active RetailCompetition NI'!B:B,1,FALSE)</f>
        <v>#N/A</v>
      </c>
      <c r="D228" s="4" t="s">
        <v>1681</v>
      </c>
      <c r="E228" s="4" t="s">
        <v>37</v>
      </c>
      <c r="F228" s="4" t="s">
        <v>38</v>
      </c>
      <c r="G228" s="7" t="s">
        <v>39</v>
      </c>
      <c r="H228" s="4"/>
      <c r="I228" s="4"/>
      <c r="J228" s="4" t="s">
        <v>916</v>
      </c>
      <c r="K228" s="4"/>
      <c r="L228" s="4"/>
      <c r="M228" s="4"/>
      <c r="N228" s="8" t="e">
        <v>#N/A</v>
      </c>
      <c r="O228" s="8" t="e">
        <v>#N/A</v>
      </c>
      <c r="P228" s="8" t="e">
        <v>#N/A</v>
      </c>
    </row>
    <row r="229" spans="1:16">
      <c r="A229" s="4">
        <f t="shared" si="0"/>
        <v>228</v>
      </c>
      <c r="B229" s="4" t="s">
        <v>1682</v>
      </c>
      <c r="C229" s="4" t="e">
        <f>VLOOKUP(B229,'Non Active RetailCompetition NI'!B:B,1,FALSE)</f>
        <v>#N/A</v>
      </c>
      <c r="D229" s="4" t="s">
        <v>1683</v>
      </c>
      <c r="E229" s="4" t="s">
        <v>37</v>
      </c>
      <c r="F229" s="4" t="s">
        <v>38</v>
      </c>
      <c r="G229" s="7" t="s">
        <v>39</v>
      </c>
      <c r="H229" s="4"/>
      <c r="I229" s="4"/>
      <c r="J229" s="4" t="s">
        <v>916</v>
      </c>
      <c r="K229" s="4"/>
      <c r="L229" s="4"/>
      <c r="M229" s="4"/>
      <c r="N229" s="8" t="e">
        <v>#N/A</v>
      </c>
      <c r="O229" s="8" t="e">
        <v>#N/A</v>
      </c>
      <c r="P229" s="8" t="e">
        <v>#N/A</v>
      </c>
    </row>
    <row r="230" spans="1:16">
      <c r="A230" s="4">
        <f t="shared" si="0"/>
        <v>229</v>
      </c>
      <c r="B230" s="4" t="s">
        <v>1684</v>
      </c>
      <c r="C230" s="4" t="e">
        <f>VLOOKUP(B230,'Non Active RetailCompetition NI'!B:B,1,FALSE)</f>
        <v>#N/A</v>
      </c>
      <c r="D230" s="4" t="s">
        <v>1685</v>
      </c>
      <c r="E230" s="4" t="s">
        <v>37</v>
      </c>
      <c r="F230" s="4" t="s">
        <v>38</v>
      </c>
      <c r="G230" s="7" t="s">
        <v>39</v>
      </c>
      <c r="H230" s="4"/>
      <c r="I230" s="4"/>
      <c r="J230" s="4" t="s">
        <v>916</v>
      </c>
      <c r="K230" s="4"/>
      <c r="L230" s="4"/>
      <c r="M230" s="4"/>
      <c r="N230" s="8" t="e">
        <v>#N/A</v>
      </c>
      <c r="O230" s="8" t="e">
        <v>#N/A</v>
      </c>
      <c r="P230" s="8" t="e">
        <v>#N/A</v>
      </c>
    </row>
    <row r="231" spans="1:16">
      <c r="A231" s="4">
        <f t="shared" si="0"/>
        <v>230</v>
      </c>
      <c r="B231" s="4" t="s">
        <v>1686</v>
      </c>
      <c r="C231" s="4" t="e">
        <f>VLOOKUP(B231,'Non Active RetailCompetition NI'!B:B,1,FALSE)</f>
        <v>#N/A</v>
      </c>
      <c r="D231" s="4" t="s">
        <v>1687</v>
      </c>
      <c r="E231" s="4" t="s">
        <v>37</v>
      </c>
      <c r="F231" s="4" t="s">
        <v>38</v>
      </c>
      <c r="G231" s="7" t="s">
        <v>39</v>
      </c>
      <c r="H231" s="4"/>
      <c r="I231" s="4"/>
      <c r="J231" s="4" t="s">
        <v>916</v>
      </c>
      <c r="K231" s="4"/>
      <c r="L231" s="4"/>
      <c r="M231" s="4"/>
      <c r="N231" s="8" t="e">
        <v>#N/A</v>
      </c>
      <c r="O231" s="8" t="e">
        <v>#N/A</v>
      </c>
      <c r="P231" s="8" t="e">
        <v>#N/A</v>
      </c>
    </row>
    <row r="232" spans="1:16">
      <c r="A232" s="4">
        <f t="shared" si="0"/>
        <v>231</v>
      </c>
      <c r="B232" s="4" t="s">
        <v>1688</v>
      </c>
      <c r="C232" s="4" t="e">
        <f>VLOOKUP(B232,'Non Active RetailCompetition NI'!B:B,1,FALSE)</f>
        <v>#N/A</v>
      </c>
      <c r="D232" s="4" t="s">
        <v>1689</v>
      </c>
      <c r="E232" s="4" t="s">
        <v>37</v>
      </c>
      <c r="F232" s="4" t="s">
        <v>38</v>
      </c>
      <c r="G232" s="7" t="s">
        <v>39</v>
      </c>
      <c r="H232" s="4"/>
      <c r="I232" s="4"/>
      <c r="J232" s="4" t="s">
        <v>916</v>
      </c>
      <c r="K232" s="4"/>
      <c r="L232" s="4"/>
      <c r="M232" s="4"/>
      <c r="N232" s="8" t="e">
        <v>#N/A</v>
      </c>
      <c r="O232" s="8" t="e">
        <v>#N/A</v>
      </c>
      <c r="P232" s="8" t="e">
        <v>#N/A</v>
      </c>
    </row>
    <row r="233" spans="1:16">
      <c r="A233" s="4">
        <f t="shared" si="0"/>
        <v>232</v>
      </c>
      <c r="B233" s="4" t="s">
        <v>1719</v>
      </c>
      <c r="C233" s="4" t="e">
        <f>VLOOKUP(B233,'Non Active RetailCompetition NI'!B:B,1,FALSE)</f>
        <v>#N/A</v>
      </c>
      <c r="D233" s="4" t="s">
        <v>1720</v>
      </c>
      <c r="E233" s="4" t="s">
        <v>1721</v>
      </c>
      <c r="F233" s="4" t="s">
        <v>38</v>
      </c>
      <c r="G233" s="7" t="s">
        <v>39</v>
      </c>
      <c r="H233" s="4"/>
      <c r="I233" s="4"/>
      <c r="J233" s="4" t="s">
        <v>916</v>
      </c>
      <c r="K233" s="4"/>
      <c r="L233" s="4"/>
      <c r="M233" s="4"/>
      <c r="N233" s="8" t="e">
        <v>#N/A</v>
      </c>
      <c r="O233" s="8" t="e">
        <v>#N/A</v>
      </c>
      <c r="P233" s="8" t="e">
        <v>#N/A</v>
      </c>
    </row>
    <row r="234" spans="1:16">
      <c r="A234" s="4">
        <f t="shared" si="0"/>
        <v>233</v>
      </c>
      <c r="B234" s="4" t="s">
        <v>1722</v>
      </c>
      <c r="C234" s="4" t="e">
        <f>VLOOKUP(B234,'Non Active RetailCompetition NI'!B:B,1,FALSE)</f>
        <v>#N/A</v>
      </c>
      <c r="D234" s="4" t="s">
        <v>1723</v>
      </c>
      <c r="E234" s="4" t="s">
        <v>1721</v>
      </c>
      <c r="F234" s="4" t="s">
        <v>38</v>
      </c>
      <c r="G234" s="7" t="s">
        <v>39</v>
      </c>
      <c r="H234" s="4"/>
      <c r="I234" s="4"/>
      <c r="J234" s="4" t="s">
        <v>916</v>
      </c>
      <c r="K234" s="4"/>
      <c r="L234" s="4"/>
      <c r="M234" s="4"/>
      <c r="N234" s="8" t="e">
        <v>#N/A</v>
      </c>
      <c r="O234" s="8" t="e">
        <v>#N/A</v>
      </c>
      <c r="P234" s="8" t="e">
        <v>#N/A</v>
      </c>
    </row>
    <row r="235" spans="1:16">
      <c r="A235" s="4">
        <f t="shared" si="0"/>
        <v>234</v>
      </c>
      <c r="B235" s="4" t="s">
        <v>1724</v>
      </c>
      <c r="C235" s="4" t="e">
        <f>VLOOKUP(B235,'Non Active RetailCompetition NI'!B:B,1,FALSE)</f>
        <v>#N/A</v>
      </c>
      <c r="D235" s="4" t="s">
        <v>1725</v>
      </c>
      <c r="E235" s="4" t="s">
        <v>1721</v>
      </c>
      <c r="F235" s="4" t="s">
        <v>38</v>
      </c>
      <c r="G235" s="7" t="s">
        <v>39</v>
      </c>
      <c r="H235" s="4"/>
      <c r="I235" s="4"/>
      <c r="J235" s="4" t="s">
        <v>916</v>
      </c>
      <c r="K235" s="4"/>
      <c r="L235" s="4"/>
      <c r="M235" s="4"/>
      <c r="N235" s="8" t="e">
        <v>#N/A</v>
      </c>
      <c r="O235" s="8" t="e">
        <v>#N/A</v>
      </c>
      <c r="P235" s="8" t="e">
        <v>#N/A</v>
      </c>
    </row>
    <row r="236" spans="1:16">
      <c r="A236" s="4">
        <f t="shared" si="0"/>
        <v>235</v>
      </c>
      <c r="B236" s="4" t="s">
        <v>1726</v>
      </c>
      <c r="C236" s="4" t="e">
        <f>VLOOKUP(B236,'Non Active RetailCompetition NI'!B:B,1,FALSE)</f>
        <v>#N/A</v>
      </c>
      <c r="D236" s="4" t="s">
        <v>1727</v>
      </c>
      <c r="E236" s="4" t="s">
        <v>1721</v>
      </c>
      <c r="F236" s="4" t="s">
        <v>38</v>
      </c>
      <c r="G236" s="7" t="s">
        <v>39</v>
      </c>
      <c r="H236" s="4"/>
      <c r="I236" s="4"/>
      <c r="J236" s="4" t="s">
        <v>916</v>
      </c>
      <c r="K236" s="4"/>
      <c r="L236" s="4"/>
      <c r="M236" s="4"/>
      <c r="N236" s="8" t="e">
        <v>#N/A</v>
      </c>
      <c r="O236" s="8" t="e">
        <v>#N/A</v>
      </c>
      <c r="P236" s="8" t="e">
        <v>#N/A</v>
      </c>
    </row>
    <row r="237" spans="1:16">
      <c r="A237" s="4">
        <f t="shared" si="0"/>
        <v>236</v>
      </c>
      <c r="B237" s="4" t="s">
        <v>1728</v>
      </c>
      <c r="C237" s="4" t="e">
        <f>VLOOKUP(B237,'Non Active RetailCompetition NI'!B:B,1,FALSE)</f>
        <v>#N/A</v>
      </c>
      <c r="D237" s="4" t="s">
        <v>1729</v>
      </c>
      <c r="E237" s="4" t="s">
        <v>1721</v>
      </c>
      <c r="F237" s="4" t="s">
        <v>38</v>
      </c>
      <c r="G237" s="7" t="s">
        <v>39</v>
      </c>
      <c r="H237" s="4"/>
      <c r="I237" s="4"/>
      <c r="J237" s="4" t="s">
        <v>916</v>
      </c>
      <c r="K237" s="4"/>
      <c r="L237" s="4"/>
      <c r="M237" s="4"/>
      <c r="N237" s="8" t="e">
        <v>#N/A</v>
      </c>
      <c r="O237" s="8" t="e">
        <v>#N/A</v>
      </c>
      <c r="P237" s="8" t="e">
        <v>#N/A</v>
      </c>
    </row>
    <row r="238" spans="1:16">
      <c r="A238" s="4">
        <f t="shared" si="0"/>
        <v>237</v>
      </c>
      <c r="B238" s="4" t="s">
        <v>1730</v>
      </c>
      <c r="C238" s="4" t="e">
        <f>VLOOKUP(B238,'Non Active RetailCompetition NI'!B:B,1,FALSE)</f>
        <v>#N/A</v>
      </c>
      <c r="D238" s="4" t="s">
        <v>1731</v>
      </c>
      <c r="E238" s="4" t="s">
        <v>1721</v>
      </c>
      <c r="F238" s="4" t="s">
        <v>38</v>
      </c>
      <c r="G238" s="7" t="s">
        <v>39</v>
      </c>
      <c r="H238" s="4"/>
      <c r="I238" s="4"/>
      <c r="J238" s="4" t="s">
        <v>916</v>
      </c>
      <c r="K238" s="4"/>
      <c r="L238" s="4"/>
      <c r="M238" s="4"/>
      <c r="N238" s="8" t="e">
        <v>#N/A</v>
      </c>
      <c r="O238" s="8" t="e">
        <v>#N/A</v>
      </c>
      <c r="P238" s="8" t="e">
        <v>#N/A</v>
      </c>
    </row>
    <row r="239" spans="1:16">
      <c r="A239" s="4">
        <f t="shared" si="0"/>
        <v>238</v>
      </c>
      <c r="B239" s="4" t="s">
        <v>1732</v>
      </c>
      <c r="C239" s="4" t="e">
        <f>VLOOKUP(B239,'Non Active RetailCompetition NI'!B:B,1,FALSE)</f>
        <v>#N/A</v>
      </c>
      <c r="D239" s="4" t="s">
        <v>1733</v>
      </c>
      <c r="E239" s="4" t="s">
        <v>1721</v>
      </c>
      <c r="F239" s="4" t="s">
        <v>38</v>
      </c>
      <c r="G239" s="7" t="s">
        <v>39</v>
      </c>
      <c r="H239" s="4"/>
      <c r="I239" s="4"/>
      <c r="J239" s="4" t="s">
        <v>916</v>
      </c>
      <c r="K239" s="4"/>
      <c r="L239" s="4"/>
      <c r="M239" s="4"/>
      <c r="N239" s="8" t="e">
        <v>#N/A</v>
      </c>
      <c r="O239" s="8" t="e">
        <v>#N/A</v>
      </c>
      <c r="P239" s="8" t="e">
        <v>#N/A</v>
      </c>
    </row>
    <row r="240" spans="1:16">
      <c r="A240" s="4">
        <f t="shared" si="0"/>
        <v>239</v>
      </c>
      <c r="B240" s="4" t="s">
        <v>1734</v>
      </c>
      <c r="C240" s="4" t="e">
        <f>VLOOKUP(B240,'Non Active RetailCompetition NI'!B:B,1,FALSE)</f>
        <v>#N/A</v>
      </c>
      <c r="D240" s="4" t="s">
        <v>1735</v>
      </c>
      <c r="E240" s="4" t="s">
        <v>1721</v>
      </c>
      <c r="F240" s="4" t="s">
        <v>38</v>
      </c>
      <c r="G240" s="7" t="s">
        <v>39</v>
      </c>
      <c r="H240" s="4"/>
      <c r="I240" s="4"/>
      <c r="J240" s="4" t="s">
        <v>916</v>
      </c>
      <c r="K240" s="4"/>
      <c r="L240" s="4"/>
      <c r="M240" s="4"/>
      <c r="N240" s="8" t="e">
        <v>#N/A</v>
      </c>
      <c r="O240" s="8" t="e">
        <v>#N/A</v>
      </c>
      <c r="P240" s="8" t="e">
        <v>#N/A</v>
      </c>
    </row>
    <row r="241" spans="1:16">
      <c r="A241" s="4">
        <f t="shared" si="0"/>
        <v>240</v>
      </c>
      <c r="B241" s="4" t="s">
        <v>1736</v>
      </c>
      <c r="C241" s="4" t="e">
        <f>VLOOKUP(B241,'Non Active RetailCompetition NI'!B:B,1,FALSE)</f>
        <v>#N/A</v>
      </c>
      <c r="D241" s="4" t="s">
        <v>1737</v>
      </c>
      <c r="E241" s="4" t="s">
        <v>1721</v>
      </c>
      <c r="F241" s="4" t="s">
        <v>38</v>
      </c>
      <c r="G241" s="7" t="s">
        <v>39</v>
      </c>
      <c r="H241" s="4"/>
      <c r="I241" s="4"/>
      <c r="J241" s="4" t="s">
        <v>916</v>
      </c>
      <c r="K241" s="4"/>
      <c r="L241" s="4"/>
      <c r="M241" s="4"/>
      <c r="N241" s="8" t="e">
        <v>#N/A</v>
      </c>
      <c r="O241" s="8" t="e">
        <v>#N/A</v>
      </c>
      <c r="P241" s="8" t="e">
        <v>#N/A</v>
      </c>
    </row>
    <row r="242" spans="1:16">
      <c r="A242" s="4">
        <f t="shared" si="0"/>
        <v>241</v>
      </c>
      <c r="B242" s="4" t="s">
        <v>1738</v>
      </c>
      <c r="C242" s="4" t="e">
        <f>VLOOKUP(B242,'Non Active RetailCompetition NI'!B:B,1,FALSE)</f>
        <v>#N/A</v>
      </c>
      <c r="D242" s="4" t="s">
        <v>1739</v>
      </c>
      <c r="E242" s="4" t="s">
        <v>1721</v>
      </c>
      <c r="F242" s="4" t="s">
        <v>38</v>
      </c>
      <c r="G242" s="7" t="s">
        <v>39</v>
      </c>
      <c r="H242" s="4"/>
      <c r="I242" s="4"/>
      <c r="J242" s="4" t="s">
        <v>916</v>
      </c>
      <c r="K242" s="4"/>
      <c r="L242" s="4"/>
      <c r="M242" s="4"/>
      <c r="N242" s="8" t="e">
        <v>#N/A</v>
      </c>
      <c r="O242" s="8" t="e">
        <v>#N/A</v>
      </c>
      <c r="P242" s="8" t="e">
        <v>#N/A</v>
      </c>
    </row>
    <row r="243" spans="1:16">
      <c r="A243" s="4">
        <f t="shared" si="0"/>
        <v>242</v>
      </c>
      <c r="B243" s="4" t="s">
        <v>1740</v>
      </c>
      <c r="C243" s="4" t="e">
        <f>VLOOKUP(B243,'Non Active RetailCompetition NI'!B:B,1,FALSE)</f>
        <v>#N/A</v>
      </c>
      <c r="D243" s="4" t="s">
        <v>1741</v>
      </c>
      <c r="E243" s="4" t="s">
        <v>1721</v>
      </c>
      <c r="F243" s="4" t="s">
        <v>38</v>
      </c>
      <c r="G243" s="7" t="s">
        <v>39</v>
      </c>
      <c r="H243" s="4"/>
      <c r="I243" s="4"/>
      <c r="J243" s="4" t="s">
        <v>916</v>
      </c>
      <c r="K243" s="4"/>
      <c r="L243" s="4"/>
      <c r="M243" s="4"/>
      <c r="N243" s="8" t="e">
        <v>#N/A</v>
      </c>
      <c r="O243" s="8" t="e">
        <v>#N/A</v>
      </c>
      <c r="P243" s="8" t="e">
        <v>#N/A</v>
      </c>
    </row>
    <row r="244" spans="1:16">
      <c r="A244" s="4">
        <f t="shared" si="0"/>
        <v>243</v>
      </c>
      <c r="B244" s="4" t="s">
        <v>1742</v>
      </c>
      <c r="C244" s="4" t="e">
        <f>VLOOKUP(B244,'Non Active RetailCompetition NI'!B:B,1,FALSE)</f>
        <v>#N/A</v>
      </c>
      <c r="D244" s="4" t="s">
        <v>1743</v>
      </c>
      <c r="E244" s="4" t="s">
        <v>1721</v>
      </c>
      <c r="F244" s="4" t="s">
        <v>38</v>
      </c>
      <c r="G244" s="7" t="s">
        <v>39</v>
      </c>
      <c r="H244" s="4"/>
      <c r="I244" s="4"/>
      <c r="J244" s="4" t="s">
        <v>916</v>
      </c>
      <c r="K244" s="4"/>
      <c r="L244" s="4"/>
      <c r="M244" s="4"/>
      <c r="N244" s="8" t="e">
        <v>#N/A</v>
      </c>
      <c r="O244" s="8" t="e">
        <v>#N/A</v>
      </c>
      <c r="P244" s="8" t="e">
        <v>#N/A</v>
      </c>
    </row>
    <row r="245" spans="1:16">
      <c r="A245" s="4">
        <f t="shared" si="0"/>
        <v>244</v>
      </c>
      <c r="B245" s="4" t="s">
        <v>1744</v>
      </c>
      <c r="C245" s="4" t="e">
        <f>VLOOKUP(B245,'Non Active RetailCompetition NI'!B:B,1,FALSE)</f>
        <v>#N/A</v>
      </c>
      <c r="D245" s="4" t="s">
        <v>1745</v>
      </c>
      <c r="E245" s="4" t="s">
        <v>1721</v>
      </c>
      <c r="F245" s="4" t="s">
        <v>38</v>
      </c>
      <c r="G245" s="7" t="s">
        <v>39</v>
      </c>
      <c r="H245" s="4"/>
      <c r="I245" s="4"/>
      <c r="J245" s="4" t="s">
        <v>916</v>
      </c>
      <c r="K245" s="4"/>
      <c r="L245" s="4"/>
      <c r="M245" s="4"/>
      <c r="N245" s="8" t="e">
        <v>#N/A</v>
      </c>
      <c r="O245" s="8" t="e">
        <v>#N/A</v>
      </c>
      <c r="P245" s="8" t="e">
        <v>#N/A</v>
      </c>
    </row>
    <row r="246" spans="1:16">
      <c r="A246" s="4">
        <f t="shared" si="0"/>
        <v>245</v>
      </c>
      <c r="B246" s="4" t="s">
        <v>1746</v>
      </c>
      <c r="C246" s="4" t="e">
        <f>VLOOKUP(B246,'Non Active RetailCompetition NI'!B:B,1,FALSE)</f>
        <v>#N/A</v>
      </c>
      <c r="D246" s="4" t="s">
        <v>1747</v>
      </c>
      <c r="E246" s="4" t="s">
        <v>1721</v>
      </c>
      <c r="F246" s="4" t="s">
        <v>38</v>
      </c>
      <c r="G246" s="7" t="s">
        <v>39</v>
      </c>
      <c r="H246" s="4"/>
      <c r="I246" s="4"/>
      <c r="J246" s="4" t="s">
        <v>916</v>
      </c>
      <c r="K246" s="4"/>
      <c r="L246" s="4"/>
      <c r="M246" s="4"/>
      <c r="N246" s="8" t="e">
        <v>#N/A</v>
      </c>
      <c r="O246" s="8" t="e">
        <v>#N/A</v>
      </c>
      <c r="P246" s="8" t="e">
        <v>#N/A</v>
      </c>
    </row>
    <row r="247" spans="1:16">
      <c r="A247" s="4">
        <f t="shared" si="0"/>
        <v>246</v>
      </c>
      <c r="B247" s="4" t="s">
        <v>1748</v>
      </c>
      <c r="C247" s="4" t="e">
        <f>VLOOKUP(B247,'Non Active RetailCompetition NI'!B:B,1,FALSE)</f>
        <v>#N/A</v>
      </c>
      <c r="D247" s="4" t="s">
        <v>1749</v>
      </c>
      <c r="E247" s="4" t="s">
        <v>1721</v>
      </c>
      <c r="F247" s="4" t="s">
        <v>38</v>
      </c>
      <c r="G247" s="7" t="s">
        <v>39</v>
      </c>
      <c r="H247" s="4"/>
      <c r="I247" s="4"/>
      <c r="J247" s="4" t="s">
        <v>916</v>
      </c>
      <c r="K247" s="4"/>
      <c r="L247" s="4"/>
      <c r="M247" s="4"/>
      <c r="N247" s="8" t="e">
        <v>#N/A</v>
      </c>
      <c r="O247" s="8" t="e">
        <v>#N/A</v>
      </c>
      <c r="P247" s="8" t="e">
        <v>#N/A</v>
      </c>
    </row>
    <row r="248" spans="1:16">
      <c r="A248" s="4">
        <f t="shared" si="0"/>
        <v>247</v>
      </c>
      <c r="B248" s="4" t="s">
        <v>1750</v>
      </c>
      <c r="C248" s="4" t="e">
        <f>VLOOKUP(B248,'Non Active RetailCompetition NI'!B:B,1,FALSE)</f>
        <v>#N/A</v>
      </c>
      <c r="D248" s="4" t="s">
        <v>1751</v>
      </c>
      <c r="E248" s="4" t="s">
        <v>1721</v>
      </c>
      <c r="F248" s="4" t="s">
        <v>38</v>
      </c>
      <c r="G248" s="7" t="s">
        <v>39</v>
      </c>
      <c r="H248" s="4"/>
      <c r="I248" s="4"/>
      <c r="J248" s="4" t="s">
        <v>916</v>
      </c>
      <c r="K248" s="4"/>
      <c r="L248" s="4"/>
      <c r="M248" s="4"/>
      <c r="N248" s="8" t="e">
        <v>#N/A</v>
      </c>
      <c r="O248" s="8" t="e">
        <v>#N/A</v>
      </c>
      <c r="P248" s="8" t="e">
        <v>#N/A</v>
      </c>
    </row>
    <row r="249" spans="1:16">
      <c r="A249" s="4">
        <f t="shared" si="0"/>
        <v>248</v>
      </c>
      <c r="B249" s="4" t="s">
        <v>1752</v>
      </c>
      <c r="C249" s="4" t="e">
        <f>VLOOKUP(B249,'Non Active RetailCompetition NI'!B:B,1,FALSE)</f>
        <v>#N/A</v>
      </c>
      <c r="D249" s="4" t="s">
        <v>1753</v>
      </c>
      <c r="E249" s="4" t="s">
        <v>1721</v>
      </c>
      <c r="F249" s="4" t="s">
        <v>38</v>
      </c>
      <c r="G249" s="7" t="s">
        <v>39</v>
      </c>
      <c r="H249" s="4"/>
      <c r="I249" s="4"/>
      <c r="J249" s="4" t="s">
        <v>916</v>
      </c>
      <c r="K249" s="4"/>
      <c r="L249" s="4"/>
      <c r="M249" s="4"/>
      <c r="N249" s="8" t="e">
        <v>#N/A</v>
      </c>
      <c r="O249" s="8" t="e">
        <v>#N/A</v>
      </c>
      <c r="P249" s="8" t="e">
        <v>#N/A</v>
      </c>
    </row>
    <row r="250" spans="1:16">
      <c r="A250" s="4">
        <f t="shared" si="0"/>
        <v>249</v>
      </c>
      <c r="B250" s="4" t="s">
        <v>1754</v>
      </c>
      <c r="C250" s="4" t="e">
        <f>VLOOKUP(B250,'Non Active RetailCompetition NI'!B:B,1,FALSE)</f>
        <v>#N/A</v>
      </c>
      <c r="D250" s="4" t="s">
        <v>1755</v>
      </c>
      <c r="E250" s="4" t="s">
        <v>1721</v>
      </c>
      <c r="F250" s="4" t="s">
        <v>38</v>
      </c>
      <c r="G250" s="7" t="s">
        <v>39</v>
      </c>
      <c r="H250" s="4"/>
      <c r="I250" s="4"/>
      <c r="J250" s="4" t="s">
        <v>916</v>
      </c>
      <c r="K250" s="4"/>
      <c r="L250" s="4"/>
      <c r="M250" s="4"/>
      <c r="N250" s="8" t="e">
        <v>#N/A</v>
      </c>
      <c r="O250" s="8" t="e">
        <v>#N/A</v>
      </c>
      <c r="P250" s="8" t="e">
        <v>#N/A</v>
      </c>
    </row>
    <row r="251" spans="1:16">
      <c r="A251" s="4">
        <f t="shared" si="0"/>
        <v>250</v>
      </c>
      <c r="B251" s="4" t="s">
        <v>1756</v>
      </c>
      <c r="C251" s="4" t="e">
        <f>VLOOKUP(B251,'Non Active RetailCompetition NI'!B:B,1,FALSE)</f>
        <v>#N/A</v>
      </c>
      <c r="D251" s="4" t="s">
        <v>1757</v>
      </c>
      <c r="E251" s="4" t="s">
        <v>1721</v>
      </c>
      <c r="F251" s="4" t="s">
        <v>38</v>
      </c>
      <c r="G251" s="7" t="s">
        <v>39</v>
      </c>
      <c r="H251" s="4"/>
      <c r="I251" s="4"/>
      <c r="J251" s="4" t="s">
        <v>916</v>
      </c>
      <c r="K251" s="4"/>
      <c r="L251" s="4"/>
      <c r="M251" s="4"/>
      <c r="N251" s="8" t="e">
        <v>#N/A</v>
      </c>
      <c r="O251" s="8" t="e">
        <v>#N/A</v>
      </c>
      <c r="P251" s="8" t="e">
        <v>#N/A</v>
      </c>
    </row>
    <row r="252" spans="1:16">
      <c r="A252" s="4">
        <f t="shared" si="0"/>
        <v>251</v>
      </c>
      <c r="B252" s="4" t="s">
        <v>1758</v>
      </c>
      <c r="C252" s="4" t="e">
        <f>VLOOKUP(B252,'Non Active RetailCompetition NI'!B:B,1,FALSE)</f>
        <v>#N/A</v>
      </c>
      <c r="D252" s="4" t="s">
        <v>1759</v>
      </c>
      <c r="E252" s="4" t="s">
        <v>1721</v>
      </c>
      <c r="F252" s="4" t="s">
        <v>38</v>
      </c>
      <c r="G252" s="7" t="s">
        <v>39</v>
      </c>
      <c r="H252" s="4"/>
      <c r="I252" s="4"/>
      <c r="J252" s="4" t="s">
        <v>916</v>
      </c>
      <c r="K252" s="4"/>
      <c r="L252" s="4"/>
      <c r="M252" s="4"/>
      <c r="N252" s="8" t="e">
        <v>#N/A</v>
      </c>
      <c r="O252" s="8" t="e">
        <v>#N/A</v>
      </c>
      <c r="P252" s="8" t="e">
        <v>#N/A</v>
      </c>
    </row>
    <row r="253" spans="1:16">
      <c r="A253" s="4">
        <f t="shared" si="0"/>
        <v>252</v>
      </c>
      <c r="B253" s="4" t="s">
        <v>1760</v>
      </c>
      <c r="C253" s="4" t="e">
        <f>VLOOKUP(B253,'Non Active RetailCompetition NI'!B:B,1,FALSE)</f>
        <v>#N/A</v>
      </c>
      <c r="D253" s="4" t="s">
        <v>1761</v>
      </c>
      <c r="E253" s="4" t="s">
        <v>1721</v>
      </c>
      <c r="F253" s="4" t="s">
        <v>38</v>
      </c>
      <c r="G253" s="7" t="s">
        <v>39</v>
      </c>
      <c r="H253" s="4"/>
      <c r="I253" s="4"/>
      <c r="J253" s="4" t="s">
        <v>916</v>
      </c>
      <c r="K253" s="4"/>
      <c r="L253" s="4"/>
      <c r="M253" s="4"/>
      <c r="N253" s="8" t="e">
        <v>#N/A</v>
      </c>
      <c r="O253" s="8" t="e">
        <v>#N/A</v>
      </c>
      <c r="P253" s="8" t="e">
        <v>#N/A</v>
      </c>
    </row>
    <row r="254" spans="1:16">
      <c r="A254" s="4">
        <f t="shared" si="0"/>
        <v>253</v>
      </c>
      <c r="B254" s="4" t="s">
        <v>1762</v>
      </c>
      <c r="C254" s="4" t="e">
        <f>VLOOKUP(B254,'Non Active RetailCompetition NI'!B:B,1,FALSE)</f>
        <v>#N/A</v>
      </c>
      <c r="D254" s="4" t="s">
        <v>1763</v>
      </c>
      <c r="E254" s="4" t="s">
        <v>1721</v>
      </c>
      <c r="F254" s="4" t="s">
        <v>38</v>
      </c>
      <c r="G254" s="7" t="s">
        <v>39</v>
      </c>
      <c r="H254" s="4"/>
      <c r="I254" s="4"/>
      <c r="J254" s="4" t="s">
        <v>916</v>
      </c>
      <c r="K254" s="4"/>
      <c r="L254" s="4"/>
      <c r="M254" s="4"/>
      <c r="N254" s="8" t="e">
        <v>#N/A</v>
      </c>
      <c r="O254" s="8" t="e">
        <v>#N/A</v>
      </c>
      <c r="P254" s="8" t="e">
        <v>#N/A</v>
      </c>
    </row>
    <row r="255" spans="1:16">
      <c r="A255" s="4">
        <f t="shared" si="0"/>
        <v>254</v>
      </c>
      <c r="B255" s="4" t="s">
        <v>1764</v>
      </c>
      <c r="C255" s="4" t="e">
        <f>VLOOKUP(B255,'Non Active RetailCompetition NI'!B:B,1,FALSE)</f>
        <v>#N/A</v>
      </c>
      <c r="D255" s="4" t="s">
        <v>1765</v>
      </c>
      <c r="E255" s="4" t="s">
        <v>1721</v>
      </c>
      <c r="F255" s="4" t="s">
        <v>38</v>
      </c>
      <c r="G255" s="7" t="s">
        <v>39</v>
      </c>
      <c r="H255" s="4"/>
      <c r="I255" s="4"/>
      <c r="J255" s="4" t="s">
        <v>916</v>
      </c>
      <c r="K255" s="4"/>
      <c r="L255" s="4"/>
      <c r="M255" s="4"/>
      <c r="N255" s="8" t="e">
        <v>#N/A</v>
      </c>
      <c r="O255" s="8" t="e">
        <v>#N/A</v>
      </c>
      <c r="P255" s="8" t="e">
        <v>#N/A</v>
      </c>
    </row>
    <row r="256" spans="1:16">
      <c r="A256" s="4">
        <f t="shared" si="0"/>
        <v>255</v>
      </c>
      <c r="B256" s="4" t="s">
        <v>1766</v>
      </c>
      <c r="C256" s="4" t="e">
        <f>VLOOKUP(B256,'Non Active RetailCompetition NI'!B:B,1,FALSE)</f>
        <v>#N/A</v>
      </c>
      <c r="D256" s="4" t="s">
        <v>1767</v>
      </c>
      <c r="E256" s="4" t="s">
        <v>1721</v>
      </c>
      <c r="F256" s="4" t="s">
        <v>38</v>
      </c>
      <c r="G256" s="7" t="s">
        <v>39</v>
      </c>
      <c r="H256" s="4"/>
      <c r="I256" s="4"/>
      <c r="J256" s="4" t="s">
        <v>916</v>
      </c>
      <c r="K256" s="4"/>
      <c r="L256" s="4"/>
      <c r="M256" s="4"/>
      <c r="N256" s="8" t="e">
        <v>#N/A</v>
      </c>
      <c r="O256" s="8" t="e">
        <v>#N/A</v>
      </c>
      <c r="P256" s="8" t="e">
        <v>#N/A</v>
      </c>
    </row>
    <row r="257" spans="1:16">
      <c r="A257" s="4">
        <f t="shared" ref="A257:A511" si="1">IF(B257&lt;&gt;"",ROW()-1,"")</f>
        <v>256</v>
      </c>
      <c r="B257" s="4" t="s">
        <v>1768</v>
      </c>
      <c r="C257" s="4" t="e">
        <f>VLOOKUP(B257,'Non Active RetailCompetition NI'!B:B,1,FALSE)</f>
        <v>#N/A</v>
      </c>
      <c r="D257" s="4" t="s">
        <v>1769</v>
      </c>
      <c r="E257" s="4" t="s">
        <v>1721</v>
      </c>
      <c r="F257" s="4" t="s">
        <v>38</v>
      </c>
      <c r="G257" s="7" t="s">
        <v>39</v>
      </c>
      <c r="H257" s="4"/>
      <c r="I257" s="4"/>
      <c r="J257" s="4" t="s">
        <v>916</v>
      </c>
      <c r="K257" s="4"/>
      <c r="L257" s="4"/>
      <c r="M257" s="4"/>
      <c r="N257" s="8" t="e">
        <v>#N/A</v>
      </c>
      <c r="O257" s="8" t="e">
        <v>#N/A</v>
      </c>
      <c r="P257" s="8" t="e">
        <v>#N/A</v>
      </c>
    </row>
    <row r="258" spans="1:16">
      <c r="A258" s="4">
        <f t="shared" si="1"/>
        <v>257</v>
      </c>
      <c r="B258" s="4" t="s">
        <v>1770</v>
      </c>
      <c r="C258" s="4" t="e">
        <f>VLOOKUP(B258,'Non Active RetailCompetition NI'!B:B,1,FALSE)</f>
        <v>#N/A</v>
      </c>
      <c r="D258" s="4" t="s">
        <v>1771</v>
      </c>
      <c r="E258" s="4" t="s">
        <v>1721</v>
      </c>
      <c r="F258" s="4" t="s">
        <v>38</v>
      </c>
      <c r="G258" s="7" t="s">
        <v>39</v>
      </c>
      <c r="H258" s="4"/>
      <c r="I258" s="4"/>
      <c r="J258" s="4" t="s">
        <v>916</v>
      </c>
      <c r="K258" s="4"/>
      <c r="L258" s="4"/>
      <c r="M258" s="4"/>
      <c r="N258" s="8" t="e">
        <v>#N/A</v>
      </c>
      <c r="O258" s="8" t="e">
        <v>#N/A</v>
      </c>
      <c r="P258" s="8" t="e">
        <v>#N/A</v>
      </c>
    </row>
    <row r="259" spans="1:16">
      <c r="A259" s="4">
        <f t="shared" si="1"/>
        <v>258</v>
      </c>
      <c r="B259" s="4" t="s">
        <v>1772</v>
      </c>
      <c r="C259" s="4" t="e">
        <f>VLOOKUP(B259,'Non Active RetailCompetition NI'!B:B,1,FALSE)</f>
        <v>#N/A</v>
      </c>
      <c r="D259" s="4" t="s">
        <v>1773</v>
      </c>
      <c r="E259" s="4" t="s">
        <v>1721</v>
      </c>
      <c r="F259" s="4" t="s">
        <v>38</v>
      </c>
      <c r="G259" s="7" t="s">
        <v>39</v>
      </c>
      <c r="H259" s="4"/>
      <c r="I259" s="4"/>
      <c r="J259" s="4" t="s">
        <v>916</v>
      </c>
      <c r="K259" s="4"/>
      <c r="L259" s="4"/>
      <c r="M259" s="4"/>
      <c r="N259" s="8" t="e">
        <v>#N/A</v>
      </c>
      <c r="O259" s="8" t="e">
        <v>#N/A</v>
      </c>
      <c r="P259" s="8" t="e">
        <v>#N/A</v>
      </c>
    </row>
    <row r="260" spans="1:16">
      <c r="A260" s="4">
        <f t="shared" si="1"/>
        <v>259</v>
      </c>
      <c r="B260" s="4" t="s">
        <v>1774</v>
      </c>
      <c r="C260" s="4" t="e">
        <f>VLOOKUP(B260,'Non Active RetailCompetition NI'!B:B,1,FALSE)</f>
        <v>#N/A</v>
      </c>
      <c r="D260" s="4" t="s">
        <v>1775</v>
      </c>
      <c r="E260" s="4" t="s">
        <v>1721</v>
      </c>
      <c r="F260" s="4" t="s">
        <v>38</v>
      </c>
      <c r="G260" s="7" t="s">
        <v>39</v>
      </c>
      <c r="H260" s="4"/>
      <c r="I260" s="4"/>
      <c r="J260" s="4" t="s">
        <v>916</v>
      </c>
      <c r="K260" s="4"/>
      <c r="L260" s="4"/>
      <c r="M260" s="4"/>
      <c r="N260" s="8" t="e">
        <v>#N/A</v>
      </c>
      <c r="O260" s="8" t="e">
        <v>#N/A</v>
      </c>
      <c r="P260" s="8" t="e">
        <v>#N/A</v>
      </c>
    </row>
    <row r="261" spans="1:16">
      <c r="A261" s="4">
        <f t="shared" si="1"/>
        <v>260</v>
      </c>
      <c r="B261" s="4" t="s">
        <v>1776</v>
      </c>
      <c r="C261" s="4" t="e">
        <f>VLOOKUP(B261,'Non Active RetailCompetition NI'!B:B,1,FALSE)</f>
        <v>#N/A</v>
      </c>
      <c r="D261" s="4" t="s">
        <v>1777</v>
      </c>
      <c r="E261" s="4" t="s">
        <v>1721</v>
      </c>
      <c r="F261" s="4" t="s">
        <v>38</v>
      </c>
      <c r="G261" s="7" t="s">
        <v>39</v>
      </c>
      <c r="H261" s="4"/>
      <c r="I261" s="4"/>
      <c r="J261" s="4" t="s">
        <v>916</v>
      </c>
      <c r="K261" s="4"/>
      <c r="L261" s="4"/>
      <c r="M261" s="4"/>
      <c r="N261" s="8" t="e">
        <v>#N/A</v>
      </c>
      <c r="O261" s="8" t="e">
        <v>#N/A</v>
      </c>
      <c r="P261" s="8" t="e">
        <v>#N/A</v>
      </c>
    </row>
    <row r="262" spans="1:16">
      <c r="A262" s="4">
        <f t="shared" si="1"/>
        <v>261</v>
      </c>
      <c r="B262" s="4" t="s">
        <v>1778</v>
      </c>
      <c r="C262" s="4" t="e">
        <f>VLOOKUP(B262,'Non Active RetailCompetition NI'!B:B,1,FALSE)</f>
        <v>#N/A</v>
      </c>
      <c r="D262" s="4" t="s">
        <v>1779</v>
      </c>
      <c r="E262" s="4" t="s">
        <v>1721</v>
      </c>
      <c r="F262" s="4" t="s">
        <v>38</v>
      </c>
      <c r="G262" s="7" t="s">
        <v>39</v>
      </c>
      <c r="H262" s="4"/>
      <c r="I262" s="4"/>
      <c r="J262" s="4" t="s">
        <v>916</v>
      </c>
      <c r="K262" s="4"/>
      <c r="L262" s="4"/>
      <c r="M262" s="4"/>
      <c r="N262" s="8" t="e">
        <v>#N/A</v>
      </c>
      <c r="O262" s="8" t="e">
        <v>#N/A</v>
      </c>
      <c r="P262" s="8" t="e">
        <v>#N/A</v>
      </c>
    </row>
    <row r="263" spans="1:16">
      <c r="A263" s="4">
        <f t="shared" si="1"/>
        <v>262</v>
      </c>
      <c r="B263" s="4" t="s">
        <v>1780</v>
      </c>
      <c r="C263" s="4" t="e">
        <f>VLOOKUP(B263,'Non Active RetailCompetition NI'!B:B,1,FALSE)</f>
        <v>#N/A</v>
      </c>
      <c r="D263" s="4" t="s">
        <v>1781</v>
      </c>
      <c r="E263" s="4" t="s">
        <v>1721</v>
      </c>
      <c r="F263" s="4" t="s">
        <v>38</v>
      </c>
      <c r="G263" s="7" t="s">
        <v>39</v>
      </c>
      <c r="H263" s="4"/>
      <c r="I263" s="4"/>
      <c r="J263" s="4" t="s">
        <v>916</v>
      </c>
      <c r="K263" s="4"/>
      <c r="L263" s="4"/>
      <c r="M263" s="4"/>
      <c r="N263" s="8" t="e">
        <v>#N/A</v>
      </c>
      <c r="O263" s="8" t="e">
        <v>#N/A</v>
      </c>
      <c r="P263" s="8" t="e">
        <v>#N/A</v>
      </c>
    </row>
    <row r="264" spans="1:16">
      <c r="A264" s="4">
        <f t="shared" si="1"/>
        <v>263</v>
      </c>
      <c r="B264" s="4" t="s">
        <v>1782</v>
      </c>
      <c r="C264" s="4" t="e">
        <f>VLOOKUP(B264,'Non Active RetailCompetition NI'!B:B,1,FALSE)</f>
        <v>#N/A</v>
      </c>
      <c r="D264" s="4" t="s">
        <v>1783</v>
      </c>
      <c r="E264" s="4" t="s">
        <v>1721</v>
      </c>
      <c r="F264" s="4" t="s">
        <v>38</v>
      </c>
      <c r="G264" s="7" t="s">
        <v>39</v>
      </c>
      <c r="H264" s="4"/>
      <c r="I264" s="4"/>
      <c r="J264" s="4" t="s">
        <v>916</v>
      </c>
      <c r="K264" s="4"/>
      <c r="L264" s="4"/>
      <c r="M264" s="4"/>
      <c r="N264" s="8" t="e">
        <v>#N/A</v>
      </c>
      <c r="O264" s="8" t="e">
        <v>#N/A</v>
      </c>
      <c r="P264" s="8" t="e">
        <v>#N/A</v>
      </c>
    </row>
    <row r="265" spans="1:16">
      <c r="A265" s="4">
        <f t="shared" si="1"/>
        <v>264</v>
      </c>
      <c r="B265" s="4" t="s">
        <v>1784</v>
      </c>
      <c r="C265" s="4" t="e">
        <f>VLOOKUP(B265,'Non Active RetailCompetition NI'!B:B,1,FALSE)</f>
        <v>#N/A</v>
      </c>
      <c r="D265" s="4" t="s">
        <v>1785</v>
      </c>
      <c r="E265" s="4" t="s">
        <v>1721</v>
      </c>
      <c r="F265" s="4" t="s">
        <v>38</v>
      </c>
      <c r="G265" s="7" t="s">
        <v>39</v>
      </c>
      <c r="H265" s="4"/>
      <c r="I265" s="4"/>
      <c r="J265" s="4" t="s">
        <v>916</v>
      </c>
      <c r="K265" s="4"/>
      <c r="L265" s="4"/>
      <c r="M265" s="4"/>
      <c r="N265" s="8" t="e">
        <v>#N/A</v>
      </c>
      <c r="O265" s="8" t="e">
        <v>#N/A</v>
      </c>
      <c r="P265" s="8" t="e">
        <v>#N/A</v>
      </c>
    </row>
    <row r="266" spans="1:16">
      <c r="A266" s="4">
        <f t="shared" si="1"/>
        <v>265</v>
      </c>
      <c r="B266" s="4" t="s">
        <v>1786</v>
      </c>
      <c r="C266" s="4" t="e">
        <f>VLOOKUP(B266,'Non Active RetailCompetition NI'!B:B,1,FALSE)</f>
        <v>#N/A</v>
      </c>
      <c r="D266" s="4" t="s">
        <v>1787</v>
      </c>
      <c r="E266" s="4" t="s">
        <v>1721</v>
      </c>
      <c r="F266" s="4" t="s">
        <v>38</v>
      </c>
      <c r="G266" s="7" t="s">
        <v>39</v>
      </c>
      <c r="H266" s="4"/>
      <c r="I266" s="4"/>
      <c r="J266" s="4" t="s">
        <v>916</v>
      </c>
      <c r="K266" s="4"/>
      <c r="L266" s="4"/>
      <c r="M266" s="4"/>
      <c r="N266" s="8" t="e">
        <v>#N/A</v>
      </c>
      <c r="O266" s="8" t="e">
        <v>#N/A</v>
      </c>
      <c r="P266" s="8" t="e">
        <v>#N/A</v>
      </c>
    </row>
    <row r="267" spans="1:16">
      <c r="A267" s="4">
        <f t="shared" si="1"/>
        <v>266</v>
      </c>
      <c r="B267" s="4" t="s">
        <v>1788</v>
      </c>
      <c r="C267" s="4" t="e">
        <f>VLOOKUP(B267,'Non Active RetailCompetition NI'!B:B,1,FALSE)</f>
        <v>#N/A</v>
      </c>
      <c r="D267" s="4" t="s">
        <v>1789</v>
      </c>
      <c r="E267" s="4" t="s">
        <v>1721</v>
      </c>
      <c r="F267" s="4" t="s">
        <v>38</v>
      </c>
      <c r="G267" s="7" t="s">
        <v>39</v>
      </c>
      <c r="H267" s="4"/>
      <c r="I267" s="4"/>
      <c r="J267" s="4" t="s">
        <v>916</v>
      </c>
      <c r="K267" s="4"/>
      <c r="L267" s="4"/>
      <c r="M267" s="4"/>
      <c r="N267" s="8" t="e">
        <v>#N/A</v>
      </c>
      <c r="O267" s="8" t="e">
        <v>#N/A</v>
      </c>
      <c r="P267" s="8" t="e">
        <v>#N/A</v>
      </c>
    </row>
    <row r="268" spans="1:16">
      <c r="A268" s="4">
        <f t="shared" si="1"/>
        <v>267</v>
      </c>
      <c r="B268" s="4" t="s">
        <v>1790</v>
      </c>
      <c r="C268" s="4" t="e">
        <f>VLOOKUP(B268,'Non Active RetailCompetition NI'!B:B,1,FALSE)</f>
        <v>#N/A</v>
      </c>
      <c r="D268" s="4" t="s">
        <v>1791</v>
      </c>
      <c r="E268" s="4" t="s">
        <v>1721</v>
      </c>
      <c r="F268" s="4" t="s">
        <v>38</v>
      </c>
      <c r="G268" s="7" t="s">
        <v>39</v>
      </c>
      <c r="H268" s="4"/>
      <c r="I268" s="4"/>
      <c r="J268" s="4" t="s">
        <v>916</v>
      </c>
      <c r="K268" s="4"/>
      <c r="L268" s="4"/>
      <c r="M268" s="4"/>
      <c r="N268" s="8" t="e">
        <v>#N/A</v>
      </c>
      <c r="O268" s="8" t="e">
        <v>#N/A</v>
      </c>
      <c r="P268" s="8" t="e">
        <v>#N/A</v>
      </c>
    </row>
    <row r="269" spans="1:16">
      <c r="A269" s="4">
        <f t="shared" si="1"/>
        <v>268</v>
      </c>
      <c r="B269" s="4" t="s">
        <v>1792</v>
      </c>
      <c r="C269" s="4" t="e">
        <f>VLOOKUP(B269,'Non Active RetailCompetition NI'!B:B,1,FALSE)</f>
        <v>#N/A</v>
      </c>
      <c r="D269" s="4" t="s">
        <v>1793</v>
      </c>
      <c r="E269" s="4" t="s">
        <v>1721</v>
      </c>
      <c r="F269" s="4" t="s">
        <v>38</v>
      </c>
      <c r="G269" s="7" t="s">
        <v>39</v>
      </c>
      <c r="H269" s="4"/>
      <c r="I269" s="4"/>
      <c r="J269" s="4" t="s">
        <v>916</v>
      </c>
      <c r="K269" s="4"/>
      <c r="L269" s="4"/>
      <c r="M269" s="4"/>
      <c r="N269" s="8" t="e">
        <v>#N/A</v>
      </c>
      <c r="O269" s="8" t="e">
        <v>#N/A</v>
      </c>
      <c r="P269" s="8" t="e">
        <v>#N/A</v>
      </c>
    </row>
    <row r="270" spans="1:16">
      <c r="A270" s="4">
        <f t="shared" si="1"/>
        <v>269</v>
      </c>
      <c r="B270" s="4" t="s">
        <v>1794</v>
      </c>
      <c r="C270" s="4" t="e">
        <f>VLOOKUP(B270,'Non Active RetailCompetition NI'!B:B,1,FALSE)</f>
        <v>#N/A</v>
      </c>
      <c r="D270" s="4" t="s">
        <v>1795</v>
      </c>
      <c r="E270" s="4" t="s">
        <v>1721</v>
      </c>
      <c r="F270" s="4" t="s">
        <v>38</v>
      </c>
      <c r="G270" s="7" t="s">
        <v>39</v>
      </c>
      <c r="H270" s="4"/>
      <c r="I270" s="4"/>
      <c r="J270" s="4" t="s">
        <v>916</v>
      </c>
      <c r="K270" s="4"/>
      <c r="L270" s="4"/>
      <c r="M270" s="4"/>
      <c r="N270" s="8" t="e">
        <v>#N/A</v>
      </c>
      <c r="O270" s="8" t="e">
        <v>#N/A</v>
      </c>
      <c r="P270" s="8" t="e">
        <v>#N/A</v>
      </c>
    </row>
    <row r="271" spans="1:16">
      <c r="A271" s="4">
        <f t="shared" si="1"/>
        <v>270</v>
      </c>
      <c r="B271" s="4" t="s">
        <v>1796</v>
      </c>
      <c r="C271" s="4" t="e">
        <f>VLOOKUP(B271,'Non Active RetailCompetition NI'!B:B,1,FALSE)</f>
        <v>#N/A</v>
      </c>
      <c r="D271" s="4" t="s">
        <v>1797</v>
      </c>
      <c r="E271" s="4" t="s">
        <v>1721</v>
      </c>
      <c r="F271" s="4" t="s">
        <v>38</v>
      </c>
      <c r="G271" s="7" t="s">
        <v>39</v>
      </c>
      <c r="H271" s="4"/>
      <c r="I271" s="4"/>
      <c r="J271" s="4" t="s">
        <v>916</v>
      </c>
      <c r="K271" s="4"/>
      <c r="L271" s="4"/>
      <c r="M271" s="4"/>
      <c r="N271" s="8" t="e">
        <v>#N/A</v>
      </c>
      <c r="O271" s="8" t="e">
        <v>#N/A</v>
      </c>
      <c r="P271" s="8" t="e">
        <v>#N/A</v>
      </c>
    </row>
    <row r="272" spans="1:16">
      <c r="A272" s="4">
        <f t="shared" si="1"/>
        <v>271</v>
      </c>
      <c r="B272" s="4" t="s">
        <v>1798</v>
      </c>
      <c r="C272" s="4" t="e">
        <f>VLOOKUP(B272,'Non Active RetailCompetition NI'!B:B,1,FALSE)</f>
        <v>#N/A</v>
      </c>
      <c r="D272" s="4" t="s">
        <v>1799</v>
      </c>
      <c r="E272" s="4" t="s">
        <v>1721</v>
      </c>
      <c r="F272" s="4" t="s">
        <v>38</v>
      </c>
      <c r="G272" s="7" t="s">
        <v>39</v>
      </c>
      <c r="H272" s="4"/>
      <c r="I272" s="4"/>
      <c r="J272" s="4" t="s">
        <v>916</v>
      </c>
      <c r="K272" s="4"/>
      <c r="L272" s="4"/>
      <c r="M272" s="4"/>
      <c r="N272" s="8" t="e">
        <v>#N/A</v>
      </c>
      <c r="O272" s="8" t="e">
        <v>#N/A</v>
      </c>
      <c r="P272" s="8" t="e">
        <v>#N/A</v>
      </c>
    </row>
    <row r="273" spans="1:16">
      <c r="A273" s="4">
        <f t="shared" si="1"/>
        <v>272</v>
      </c>
      <c r="B273" s="4" t="s">
        <v>1800</v>
      </c>
      <c r="C273" s="4" t="e">
        <f>VLOOKUP(B273,'Non Active RetailCompetition NI'!B:B,1,FALSE)</f>
        <v>#N/A</v>
      </c>
      <c r="D273" s="4" t="s">
        <v>1801</v>
      </c>
      <c r="E273" s="4" t="s">
        <v>1721</v>
      </c>
      <c r="F273" s="4" t="s">
        <v>38</v>
      </c>
      <c r="G273" s="7" t="s">
        <v>39</v>
      </c>
      <c r="H273" s="4"/>
      <c r="I273" s="4"/>
      <c r="J273" s="4" t="s">
        <v>916</v>
      </c>
      <c r="K273" s="4"/>
      <c r="L273" s="4"/>
      <c r="M273" s="4"/>
      <c r="N273" s="8" t="e">
        <v>#N/A</v>
      </c>
      <c r="O273" s="8" t="e">
        <v>#N/A</v>
      </c>
      <c r="P273" s="8" t="e">
        <v>#N/A</v>
      </c>
    </row>
    <row r="274" spans="1:16">
      <c r="A274" s="4">
        <f t="shared" si="1"/>
        <v>273</v>
      </c>
      <c r="B274" s="4" t="s">
        <v>1802</v>
      </c>
      <c r="C274" s="4" t="e">
        <f>VLOOKUP(B274,'Non Active RetailCompetition NI'!B:B,1,FALSE)</f>
        <v>#N/A</v>
      </c>
      <c r="D274" s="4" t="s">
        <v>1803</v>
      </c>
      <c r="E274" s="4" t="s">
        <v>1721</v>
      </c>
      <c r="F274" s="4" t="s">
        <v>38</v>
      </c>
      <c r="G274" s="7" t="s">
        <v>39</v>
      </c>
      <c r="H274" s="4"/>
      <c r="I274" s="4"/>
      <c r="J274" s="4" t="s">
        <v>916</v>
      </c>
      <c r="K274" s="4"/>
      <c r="L274" s="4"/>
      <c r="M274" s="4"/>
      <c r="N274" s="8" t="e">
        <v>#N/A</v>
      </c>
      <c r="O274" s="8" t="e">
        <v>#N/A</v>
      </c>
      <c r="P274" s="8" t="e">
        <v>#N/A</v>
      </c>
    </row>
    <row r="275" spans="1:16">
      <c r="A275" s="4">
        <f t="shared" si="1"/>
        <v>274</v>
      </c>
      <c r="B275" s="4" t="s">
        <v>1804</v>
      </c>
      <c r="C275" s="4" t="e">
        <f>VLOOKUP(B275,'Non Active RetailCompetition NI'!B:B,1,FALSE)</f>
        <v>#N/A</v>
      </c>
      <c r="D275" s="4" t="s">
        <v>1805</v>
      </c>
      <c r="E275" s="4" t="s">
        <v>1721</v>
      </c>
      <c r="F275" s="4" t="s">
        <v>38</v>
      </c>
      <c r="G275" s="7" t="s">
        <v>39</v>
      </c>
      <c r="H275" s="4"/>
      <c r="I275" s="4"/>
      <c r="J275" s="4" t="s">
        <v>916</v>
      </c>
      <c r="K275" s="4"/>
      <c r="L275" s="4"/>
      <c r="M275" s="4"/>
      <c r="N275" s="8" t="e">
        <v>#N/A</v>
      </c>
      <c r="O275" s="8" t="e">
        <v>#N/A</v>
      </c>
      <c r="P275" s="8" t="e">
        <v>#N/A</v>
      </c>
    </row>
    <row r="276" spans="1:16">
      <c r="A276" s="4">
        <f t="shared" si="1"/>
        <v>275</v>
      </c>
      <c r="B276" s="4" t="s">
        <v>1806</v>
      </c>
      <c r="C276" s="4" t="e">
        <f>VLOOKUP(B276,'Non Active RetailCompetition NI'!B:B,1,FALSE)</f>
        <v>#N/A</v>
      </c>
      <c r="D276" s="4" t="s">
        <v>1807</v>
      </c>
      <c r="E276" s="4" t="s">
        <v>1721</v>
      </c>
      <c r="F276" s="4" t="s">
        <v>38</v>
      </c>
      <c r="G276" s="7" t="s">
        <v>39</v>
      </c>
      <c r="H276" s="4"/>
      <c r="I276" s="4"/>
      <c r="J276" s="4" t="s">
        <v>916</v>
      </c>
      <c r="K276" s="4"/>
      <c r="L276" s="4"/>
      <c r="M276" s="4"/>
      <c r="N276" s="8" t="e">
        <v>#N/A</v>
      </c>
      <c r="O276" s="8" t="e">
        <v>#N/A</v>
      </c>
      <c r="P276" s="8" t="e">
        <v>#N/A</v>
      </c>
    </row>
    <row r="277" spans="1:16">
      <c r="A277" s="4">
        <f t="shared" si="1"/>
        <v>276</v>
      </c>
      <c r="B277" s="4" t="s">
        <v>1808</v>
      </c>
      <c r="C277" s="4" t="e">
        <f>VLOOKUP(B277,'Non Active RetailCompetition NI'!B:B,1,FALSE)</f>
        <v>#N/A</v>
      </c>
      <c r="D277" s="4" t="s">
        <v>1809</v>
      </c>
      <c r="E277" s="4" t="s">
        <v>1721</v>
      </c>
      <c r="F277" s="4" t="s">
        <v>38</v>
      </c>
      <c r="G277" s="7" t="s">
        <v>39</v>
      </c>
      <c r="H277" s="4"/>
      <c r="I277" s="4"/>
      <c r="J277" s="4" t="s">
        <v>916</v>
      </c>
      <c r="K277" s="4"/>
      <c r="L277" s="4"/>
      <c r="M277" s="4"/>
      <c r="N277" s="8" t="e">
        <v>#N/A</v>
      </c>
      <c r="O277" s="8" t="e">
        <v>#N/A</v>
      </c>
      <c r="P277" s="8" t="e">
        <v>#N/A</v>
      </c>
    </row>
    <row r="278" spans="1:16">
      <c r="A278" s="4">
        <f t="shared" si="1"/>
        <v>277</v>
      </c>
      <c r="B278" s="4" t="s">
        <v>1810</v>
      </c>
      <c r="C278" s="4" t="e">
        <f>VLOOKUP(B278,'Non Active RetailCompetition NI'!B:B,1,FALSE)</f>
        <v>#N/A</v>
      </c>
      <c r="D278" s="4" t="s">
        <v>1811</v>
      </c>
      <c r="E278" s="4" t="s">
        <v>1721</v>
      </c>
      <c r="F278" s="4" t="s">
        <v>38</v>
      </c>
      <c r="G278" s="7" t="s">
        <v>39</v>
      </c>
      <c r="H278" s="4"/>
      <c r="I278" s="4"/>
      <c r="J278" s="4" t="s">
        <v>916</v>
      </c>
      <c r="K278" s="4"/>
      <c r="L278" s="4"/>
      <c r="M278" s="4"/>
      <c r="N278" s="8" t="e">
        <v>#N/A</v>
      </c>
      <c r="O278" s="8" t="e">
        <v>#N/A</v>
      </c>
      <c r="P278" s="8" t="e">
        <v>#N/A</v>
      </c>
    </row>
    <row r="279" spans="1:16">
      <c r="A279" s="4">
        <f t="shared" si="1"/>
        <v>278</v>
      </c>
      <c r="B279" s="4" t="s">
        <v>1812</v>
      </c>
      <c r="C279" s="4" t="e">
        <f>VLOOKUP(B279,'Non Active RetailCompetition NI'!B:B,1,FALSE)</f>
        <v>#N/A</v>
      </c>
      <c r="D279" s="4" t="s">
        <v>1813</v>
      </c>
      <c r="E279" s="4" t="s">
        <v>1721</v>
      </c>
      <c r="F279" s="4" t="s">
        <v>38</v>
      </c>
      <c r="G279" s="7" t="s">
        <v>39</v>
      </c>
      <c r="H279" s="4"/>
      <c r="I279" s="4"/>
      <c r="J279" s="4" t="s">
        <v>916</v>
      </c>
      <c r="K279" s="4"/>
      <c r="L279" s="4"/>
      <c r="M279" s="4"/>
      <c r="N279" s="8" t="e">
        <v>#N/A</v>
      </c>
      <c r="O279" s="8" t="e">
        <v>#N/A</v>
      </c>
      <c r="P279" s="8" t="e">
        <v>#N/A</v>
      </c>
    </row>
    <row r="280" spans="1:16">
      <c r="A280" s="4">
        <f t="shared" si="1"/>
        <v>279</v>
      </c>
      <c r="B280" s="4" t="s">
        <v>1814</v>
      </c>
      <c r="C280" s="4" t="e">
        <f>VLOOKUP(B280,'Non Active RetailCompetition NI'!B:B,1,FALSE)</f>
        <v>#N/A</v>
      </c>
      <c r="D280" s="4" t="s">
        <v>1815</v>
      </c>
      <c r="E280" s="4" t="s">
        <v>1721</v>
      </c>
      <c r="F280" s="4" t="s">
        <v>38</v>
      </c>
      <c r="G280" s="7" t="s">
        <v>39</v>
      </c>
      <c r="H280" s="4"/>
      <c r="I280" s="4"/>
      <c r="J280" s="4" t="s">
        <v>916</v>
      </c>
      <c r="K280" s="4"/>
      <c r="L280" s="4"/>
      <c r="M280" s="4"/>
      <c r="N280" s="8" t="e">
        <v>#N/A</v>
      </c>
      <c r="O280" s="8" t="e">
        <v>#N/A</v>
      </c>
      <c r="P280" s="8" t="e">
        <v>#N/A</v>
      </c>
    </row>
    <row r="281" spans="1:16">
      <c r="A281" s="4">
        <f t="shared" si="1"/>
        <v>280</v>
      </c>
      <c r="B281" s="4" t="s">
        <v>1816</v>
      </c>
      <c r="C281" s="4" t="e">
        <f>VLOOKUP(B281,'Non Active RetailCompetition NI'!B:B,1,FALSE)</f>
        <v>#N/A</v>
      </c>
      <c r="D281" s="4" t="s">
        <v>1817</v>
      </c>
      <c r="E281" s="4" t="s">
        <v>1721</v>
      </c>
      <c r="F281" s="4" t="s">
        <v>38</v>
      </c>
      <c r="G281" s="7" t="s">
        <v>39</v>
      </c>
      <c r="H281" s="4"/>
      <c r="I281" s="4"/>
      <c r="J281" s="4" t="s">
        <v>916</v>
      </c>
      <c r="K281" s="4"/>
      <c r="L281" s="4"/>
      <c r="M281" s="4"/>
      <c r="N281" s="8" t="e">
        <v>#N/A</v>
      </c>
      <c r="O281" s="8" t="e">
        <v>#N/A</v>
      </c>
      <c r="P281" s="8" t="e">
        <v>#N/A</v>
      </c>
    </row>
    <row r="282" spans="1:16">
      <c r="A282" s="4">
        <f t="shared" si="1"/>
        <v>281</v>
      </c>
      <c r="B282" s="4" t="s">
        <v>1818</v>
      </c>
      <c r="C282" s="4" t="e">
        <f>VLOOKUP(B282,'Non Active RetailCompetition NI'!B:B,1,FALSE)</f>
        <v>#N/A</v>
      </c>
      <c r="D282" s="4" t="s">
        <v>1819</v>
      </c>
      <c r="E282" s="4" t="s">
        <v>1721</v>
      </c>
      <c r="F282" s="4" t="s">
        <v>38</v>
      </c>
      <c r="G282" s="7" t="s">
        <v>39</v>
      </c>
      <c r="H282" s="4"/>
      <c r="I282" s="4"/>
      <c r="J282" s="4" t="s">
        <v>916</v>
      </c>
      <c r="K282" s="4"/>
      <c r="L282" s="4"/>
      <c r="M282" s="4"/>
      <c r="N282" s="8" t="e">
        <v>#N/A</v>
      </c>
      <c r="O282" s="8" t="e">
        <v>#N/A</v>
      </c>
      <c r="P282" s="8" t="e">
        <v>#N/A</v>
      </c>
    </row>
    <row r="283" spans="1:16">
      <c r="A283" s="4">
        <f t="shared" si="1"/>
        <v>282</v>
      </c>
      <c r="B283" s="4" t="s">
        <v>1820</v>
      </c>
      <c r="C283" s="4" t="e">
        <f>VLOOKUP(B283,'Non Active RetailCompetition NI'!B:B,1,FALSE)</f>
        <v>#N/A</v>
      </c>
      <c r="D283" s="4" t="s">
        <v>1821</v>
      </c>
      <c r="E283" s="4" t="s">
        <v>1721</v>
      </c>
      <c r="F283" s="4" t="s">
        <v>38</v>
      </c>
      <c r="G283" s="7" t="s">
        <v>39</v>
      </c>
      <c r="H283" s="4"/>
      <c r="I283" s="4"/>
      <c r="J283" s="4" t="s">
        <v>916</v>
      </c>
      <c r="K283" s="4"/>
      <c r="L283" s="4"/>
      <c r="M283" s="4"/>
      <c r="N283" s="8" t="e">
        <v>#N/A</v>
      </c>
      <c r="O283" s="8" t="e">
        <v>#N/A</v>
      </c>
      <c r="P283" s="8" t="e">
        <v>#N/A</v>
      </c>
    </row>
    <row r="284" spans="1:16">
      <c r="A284" s="4">
        <f t="shared" si="1"/>
        <v>283</v>
      </c>
      <c r="B284" s="4" t="s">
        <v>1822</v>
      </c>
      <c r="C284" s="4" t="e">
        <f>VLOOKUP(B284,'Non Active RetailCompetition NI'!B:B,1,FALSE)</f>
        <v>#N/A</v>
      </c>
      <c r="D284" s="4" t="s">
        <v>1823</v>
      </c>
      <c r="E284" s="4" t="s">
        <v>1721</v>
      </c>
      <c r="F284" s="4" t="s">
        <v>38</v>
      </c>
      <c r="G284" s="7" t="s">
        <v>39</v>
      </c>
      <c r="H284" s="4"/>
      <c r="I284" s="4"/>
      <c r="J284" s="4" t="s">
        <v>916</v>
      </c>
      <c r="K284" s="4"/>
      <c r="L284" s="4"/>
      <c r="M284" s="4"/>
      <c r="N284" s="8" t="e">
        <v>#N/A</v>
      </c>
      <c r="O284" s="8" t="e">
        <v>#N/A</v>
      </c>
      <c r="P284" s="8" t="e">
        <v>#N/A</v>
      </c>
    </row>
    <row r="285" spans="1:16">
      <c r="A285" s="4">
        <f t="shared" si="1"/>
        <v>284</v>
      </c>
      <c r="B285" s="4" t="s">
        <v>1824</v>
      </c>
      <c r="C285" s="4" t="e">
        <f>VLOOKUP(B285,'Non Active RetailCompetition NI'!B:B,1,FALSE)</f>
        <v>#N/A</v>
      </c>
      <c r="D285" s="4" t="s">
        <v>1825</v>
      </c>
      <c r="E285" s="4" t="s">
        <v>1721</v>
      </c>
      <c r="F285" s="4" t="s">
        <v>38</v>
      </c>
      <c r="G285" s="7" t="s">
        <v>39</v>
      </c>
      <c r="H285" s="4"/>
      <c r="I285" s="4"/>
      <c r="J285" s="4" t="s">
        <v>916</v>
      </c>
      <c r="K285" s="4"/>
      <c r="L285" s="4"/>
      <c r="M285" s="4"/>
      <c r="N285" s="8" t="e">
        <v>#N/A</v>
      </c>
      <c r="O285" s="8" t="e">
        <v>#N/A</v>
      </c>
      <c r="P285" s="8" t="e">
        <v>#N/A</v>
      </c>
    </row>
    <row r="286" spans="1:16">
      <c r="A286" s="4">
        <f t="shared" si="1"/>
        <v>285</v>
      </c>
      <c r="B286" s="4" t="s">
        <v>1826</v>
      </c>
      <c r="C286" s="4" t="e">
        <f>VLOOKUP(B286,'Non Active RetailCompetition NI'!B:B,1,FALSE)</f>
        <v>#N/A</v>
      </c>
      <c r="D286" s="4" t="s">
        <v>1827</v>
      </c>
      <c r="E286" s="4" t="s">
        <v>1721</v>
      </c>
      <c r="F286" s="4" t="s">
        <v>38</v>
      </c>
      <c r="G286" s="7" t="s">
        <v>39</v>
      </c>
      <c r="H286" s="4"/>
      <c r="I286" s="4"/>
      <c r="J286" s="4" t="s">
        <v>916</v>
      </c>
      <c r="K286" s="4"/>
      <c r="L286" s="4"/>
      <c r="M286" s="4"/>
      <c r="N286" s="8" t="e">
        <v>#N/A</v>
      </c>
      <c r="O286" s="8" t="e">
        <v>#N/A</v>
      </c>
      <c r="P286" s="8" t="e">
        <v>#N/A</v>
      </c>
    </row>
    <row r="287" spans="1:16">
      <c r="A287" s="4">
        <f t="shared" si="1"/>
        <v>286</v>
      </c>
      <c r="B287" s="4" t="s">
        <v>1828</v>
      </c>
      <c r="C287" s="4" t="e">
        <f>VLOOKUP(B287,'Non Active RetailCompetition NI'!B:B,1,FALSE)</f>
        <v>#N/A</v>
      </c>
      <c r="D287" s="4" t="s">
        <v>1829</v>
      </c>
      <c r="E287" s="4" t="s">
        <v>1721</v>
      </c>
      <c r="F287" s="4" t="s">
        <v>38</v>
      </c>
      <c r="G287" s="7" t="s">
        <v>39</v>
      </c>
      <c r="H287" s="4"/>
      <c r="I287" s="4"/>
      <c r="J287" s="4" t="s">
        <v>916</v>
      </c>
      <c r="K287" s="4"/>
      <c r="L287" s="4"/>
      <c r="M287" s="4"/>
      <c r="N287" s="8" t="e">
        <v>#N/A</v>
      </c>
      <c r="O287" s="8" t="e">
        <v>#N/A</v>
      </c>
      <c r="P287" s="8" t="e">
        <v>#N/A</v>
      </c>
    </row>
    <row r="288" spans="1:16">
      <c r="A288" s="4">
        <f t="shared" si="1"/>
        <v>287</v>
      </c>
      <c r="B288" s="4" t="s">
        <v>1830</v>
      </c>
      <c r="C288" s="4" t="e">
        <f>VLOOKUP(B288,'Non Active RetailCompetition NI'!B:B,1,FALSE)</f>
        <v>#N/A</v>
      </c>
      <c r="D288" s="4" t="s">
        <v>1831</v>
      </c>
      <c r="E288" s="4" t="s">
        <v>1721</v>
      </c>
      <c r="F288" s="4" t="s">
        <v>38</v>
      </c>
      <c r="G288" s="7" t="s">
        <v>39</v>
      </c>
      <c r="H288" s="4"/>
      <c r="I288" s="4"/>
      <c r="J288" s="4" t="s">
        <v>916</v>
      </c>
      <c r="K288" s="4"/>
      <c r="L288" s="4"/>
      <c r="M288" s="4"/>
      <c r="N288" s="8" t="e">
        <v>#N/A</v>
      </c>
      <c r="O288" s="8" t="e">
        <v>#N/A</v>
      </c>
      <c r="P288" s="8" t="e">
        <v>#N/A</v>
      </c>
    </row>
    <row r="289" spans="1:16">
      <c r="A289" s="4">
        <f t="shared" si="1"/>
        <v>288</v>
      </c>
      <c r="B289" s="4" t="s">
        <v>1832</v>
      </c>
      <c r="C289" s="4" t="e">
        <f>VLOOKUP(B289,'Non Active RetailCompetition NI'!B:B,1,FALSE)</f>
        <v>#N/A</v>
      </c>
      <c r="D289" s="4" t="s">
        <v>1833</v>
      </c>
      <c r="E289" s="4" t="s">
        <v>1721</v>
      </c>
      <c r="F289" s="4" t="s">
        <v>38</v>
      </c>
      <c r="G289" s="7" t="s">
        <v>39</v>
      </c>
      <c r="H289" s="4"/>
      <c r="I289" s="4"/>
      <c r="J289" s="4" t="s">
        <v>916</v>
      </c>
      <c r="K289" s="4"/>
      <c r="L289" s="4"/>
      <c r="M289" s="4"/>
      <c r="N289" s="8" t="e">
        <v>#N/A</v>
      </c>
      <c r="O289" s="8" t="e">
        <v>#N/A</v>
      </c>
      <c r="P289" s="8" t="e">
        <v>#N/A</v>
      </c>
    </row>
    <row r="290" spans="1:16">
      <c r="A290" s="4">
        <f t="shared" si="1"/>
        <v>289</v>
      </c>
      <c r="B290" s="4" t="s">
        <v>1834</v>
      </c>
      <c r="C290" s="4" t="e">
        <f>VLOOKUP(B290,'Non Active RetailCompetition NI'!B:B,1,FALSE)</f>
        <v>#N/A</v>
      </c>
      <c r="D290" s="4" t="s">
        <v>1835</v>
      </c>
      <c r="E290" s="4" t="s">
        <v>1721</v>
      </c>
      <c r="F290" s="4" t="s">
        <v>38</v>
      </c>
      <c r="G290" s="7" t="s">
        <v>39</v>
      </c>
      <c r="H290" s="4"/>
      <c r="I290" s="4"/>
      <c r="J290" s="4" t="s">
        <v>916</v>
      </c>
      <c r="K290" s="4"/>
      <c r="L290" s="4"/>
      <c r="M290" s="4"/>
      <c r="N290" s="8" t="e">
        <v>#N/A</v>
      </c>
      <c r="O290" s="8" t="e">
        <v>#N/A</v>
      </c>
      <c r="P290" s="8" t="e">
        <v>#N/A</v>
      </c>
    </row>
    <row r="291" spans="1:16">
      <c r="A291" s="4">
        <f t="shared" si="1"/>
        <v>290</v>
      </c>
      <c r="B291" s="4" t="s">
        <v>1836</v>
      </c>
      <c r="C291" s="4" t="e">
        <f>VLOOKUP(B291,'Non Active RetailCompetition NI'!B:B,1,FALSE)</f>
        <v>#N/A</v>
      </c>
      <c r="D291" s="4" t="s">
        <v>1837</v>
      </c>
      <c r="E291" s="4" t="s">
        <v>1721</v>
      </c>
      <c r="F291" s="4" t="s">
        <v>38</v>
      </c>
      <c r="G291" s="7" t="s">
        <v>39</v>
      </c>
      <c r="H291" s="4"/>
      <c r="I291" s="4"/>
      <c r="J291" s="4" t="s">
        <v>916</v>
      </c>
      <c r="K291" s="4"/>
      <c r="L291" s="4"/>
      <c r="M291" s="4"/>
      <c r="N291" s="8" t="e">
        <v>#N/A</v>
      </c>
      <c r="O291" s="8" t="e">
        <v>#N/A</v>
      </c>
      <c r="P291" s="8" t="e">
        <v>#N/A</v>
      </c>
    </row>
    <row r="292" spans="1:16">
      <c r="A292" s="4">
        <f t="shared" si="1"/>
        <v>291</v>
      </c>
      <c r="B292" s="4" t="s">
        <v>1838</v>
      </c>
      <c r="C292" s="4" t="e">
        <f>VLOOKUP(B292,'Non Active RetailCompetition NI'!B:B,1,FALSE)</f>
        <v>#N/A</v>
      </c>
      <c r="D292" s="4" t="s">
        <v>1839</v>
      </c>
      <c r="E292" s="4" t="s">
        <v>1721</v>
      </c>
      <c r="F292" s="4" t="s">
        <v>38</v>
      </c>
      <c r="G292" s="7" t="s">
        <v>39</v>
      </c>
      <c r="H292" s="4"/>
      <c r="I292" s="4"/>
      <c r="J292" s="4" t="s">
        <v>916</v>
      </c>
      <c r="K292" s="4"/>
      <c r="L292" s="4"/>
      <c r="M292" s="4"/>
      <c r="N292" s="8" t="e">
        <v>#N/A</v>
      </c>
      <c r="O292" s="8" t="e">
        <v>#N/A</v>
      </c>
      <c r="P292" s="8" t="e">
        <v>#N/A</v>
      </c>
    </row>
    <row r="293" spans="1:16">
      <c r="A293" s="4">
        <f t="shared" si="1"/>
        <v>292</v>
      </c>
      <c r="B293" s="4" t="s">
        <v>1840</v>
      </c>
      <c r="C293" s="4" t="e">
        <f>VLOOKUP(B293,'Non Active RetailCompetition NI'!B:B,1,FALSE)</f>
        <v>#N/A</v>
      </c>
      <c r="D293" s="4" t="s">
        <v>1841</v>
      </c>
      <c r="E293" s="4" t="s">
        <v>1721</v>
      </c>
      <c r="F293" s="4" t="s">
        <v>38</v>
      </c>
      <c r="G293" s="7" t="s">
        <v>39</v>
      </c>
      <c r="H293" s="4"/>
      <c r="I293" s="4"/>
      <c r="J293" s="4" t="s">
        <v>916</v>
      </c>
      <c r="K293" s="4"/>
      <c r="L293" s="4"/>
      <c r="M293" s="4"/>
      <c r="N293" s="8" t="e">
        <v>#N/A</v>
      </c>
      <c r="O293" s="8" t="e">
        <v>#N/A</v>
      </c>
      <c r="P293" s="8" t="e">
        <v>#N/A</v>
      </c>
    </row>
    <row r="294" spans="1:16">
      <c r="A294" s="4">
        <f t="shared" si="1"/>
        <v>293</v>
      </c>
      <c r="B294" s="4" t="s">
        <v>1842</v>
      </c>
      <c r="C294" s="4" t="e">
        <f>VLOOKUP(B294,'Non Active RetailCompetition NI'!B:B,1,FALSE)</f>
        <v>#N/A</v>
      </c>
      <c r="D294" s="4" t="s">
        <v>1843</v>
      </c>
      <c r="E294" s="4" t="s">
        <v>1721</v>
      </c>
      <c r="F294" s="4" t="s">
        <v>38</v>
      </c>
      <c r="G294" s="7" t="s">
        <v>39</v>
      </c>
      <c r="H294" s="4"/>
      <c r="I294" s="4"/>
      <c r="J294" s="4" t="s">
        <v>916</v>
      </c>
      <c r="K294" s="4"/>
      <c r="L294" s="4"/>
      <c r="M294" s="4"/>
      <c r="N294" s="8" t="e">
        <v>#N/A</v>
      </c>
      <c r="O294" s="8" t="e">
        <v>#N/A</v>
      </c>
      <c r="P294" s="8" t="e">
        <v>#N/A</v>
      </c>
    </row>
    <row r="295" spans="1:16">
      <c r="A295" s="4">
        <f t="shared" si="1"/>
        <v>294</v>
      </c>
      <c r="B295" s="4" t="s">
        <v>1844</v>
      </c>
      <c r="C295" s="4" t="e">
        <f>VLOOKUP(B295,'Non Active RetailCompetition NI'!B:B,1,FALSE)</f>
        <v>#N/A</v>
      </c>
      <c r="D295" s="4" t="s">
        <v>1845</v>
      </c>
      <c r="E295" s="4" t="s">
        <v>1721</v>
      </c>
      <c r="F295" s="4" t="s">
        <v>38</v>
      </c>
      <c r="G295" s="7" t="s">
        <v>39</v>
      </c>
      <c r="H295" s="4"/>
      <c r="I295" s="4"/>
      <c r="J295" s="4" t="s">
        <v>916</v>
      </c>
      <c r="K295" s="4"/>
      <c r="L295" s="4"/>
      <c r="M295" s="4"/>
      <c r="N295" s="8" t="e">
        <v>#N/A</v>
      </c>
      <c r="O295" s="8" t="e">
        <v>#N/A</v>
      </c>
      <c r="P295" s="8" t="e">
        <v>#N/A</v>
      </c>
    </row>
    <row r="296" spans="1:16">
      <c r="A296" s="4">
        <f t="shared" si="1"/>
        <v>295</v>
      </c>
      <c r="B296" s="4" t="s">
        <v>1846</v>
      </c>
      <c r="C296" s="4" t="e">
        <f>VLOOKUP(B296,'Non Active RetailCompetition NI'!B:B,1,FALSE)</f>
        <v>#N/A</v>
      </c>
      <c r="D296" s="4" t="s">
        <v>1847</v>
      </c>
      <c r="E296" s="4" t="s">
        <v>1721</v>
      </c>
      <c r="F296" s="4" t="s">
        <v>38</v>
      </c>
      <c r="G296" s="7" t="s">
        <v>39</v>
      </c>
      <c r="H296" s="4"/>
      <c r="I296" s="4"/>
      <c r="J296" s="4" t="s">
        <v>916</v>
      </c>
      <c r="K296" s="4"/>
      <c r="L296" s="4"/>
      <c r="M296" s="4"/>
      <c r="N296" s="8" t="e">
        <v>#N/A</v>
      </c>
      <c r="O296" s="8" t="e">
        <v>#N/A</v>
      </c>
      <c r="P296" s="8" t="e">
        <v>#N/A</v>
      </c>
    </row>
    <row r="297" spans="1:16">
      <c r="A297" s="4">
        <f t="shared" si="1"/>
        <v>296</v>
      </c>
      <c r="B297" s="4" t="s">
        <v>1848</v>
      </c>
      <c r="C297" s="4" t="e">
        <f>VLOOKUP(B297,'Non Active RetailCompetition NI'!B:B,1,FALSE)</f>
        <v>#N/A</v>
      </c>
      <c r="D297" s="4" t="s">
        <v>1849</v>
      </c>
      <c r="E297" s="4" t="s">
        <v>1721</v>
      </c>
      <c r="F297" s="4" t="s">
        <v>38</v>
      </c>
      <c r="G297" s="7" t="s">
        <v>39</v>
      </c>
      <c r="H297" s="4"/>
      <c r="I297" s="4"/>
      <c r="J297" s="4" t="s">
        <v>916</v>
      </c>
      <c r="K297" s="4"/>
      <c r="L297" s="4"/>
      <c r="M297" s="4"/>
      <c r="N297" s="8" t="e">
        <v>#N/A</v>
      </c>
      <c r="O297" s="8" t="e">
        <v>#N/A</v>
      </c>
      <c r="P297" s="8" t="e">
        <v>#N/A</v>
      </c>
    </row>
    <row r="298" spans="1:16">
      <c r="A298" s="4">
        <f t="shared" si="1"/>
        <v>297</v>
      </c>
      <c r="B298" s="4" t="s">
        <v>1850</v>
      </c>
      <c r="C298" s="4" t="e">
        <f>VLOOKUP(B298,'Non Active RetailCompetition NI'!B:B,1,FALSE)</f>
        <v>#N/A</v>
      </c>
      <c r="D298" s="4" t="s">
        <v>1851</v>
      </c>
      <c r="E298" s="4" t="s">
        <v>1721</v>
      </c>
      <c r="F298" s="4" t="s">
        <v>38</v>
      </c>
      <c r="G298" s="7" t="s">
        <v>39</v>
      </c>
      <c r="H298" s="4"/>
      <c r="I298" s="4"/>
      <c r="J298" s="4" t="s">
        <v>916</v>
      </c>
      <c r="K298" s="4"/>
      <c r="L298" s="4"/>
      <c r="M298" s="4"/>
      <c r="N298" s="8" t="e">
        <v>#N/A</v>
      </c>
      <c r="O298" s="8" t="e">
        <v>#N/A</v>
      </c>
      <c r="P298" s="8" t="e">
        <v>#N/A</v>
      </c>
    </row>
    <row r="299" spans="1:16">
      <c r="A299" s="4">
        <f t="shared" si="1"/>
        <v>298</v>
      </c>
      <c r="B299" s="4" t="s">
        <v>1852</v>
      </c>
      <c r="C299" s="4" t="e">
        <f>VLOOKUP(B299,'Non Active RetailCompetition NI'!B:B,1,FALSE)</f>
        <v>#N/A</v>
      </c>
      <c r="D299" s="4" t="s">
        <v>1853</v>
      </c>
      <c r="E299" s="4" t="s">
        <v>1721</v>
      </c>
      <c r="F299" s="4" t="s">
        <v>38</v>
      </c>
      <c r="G299" s="7" t="s">
        <v>39</v>
      </c>
      <c r="H299" s="4"/>
      <c r="I299" s="4"/>
      <c r="J299" s="4" t="s">
        <v>916</v>
      </c>
      <c r="K299" s="4"/>
      <c r="L299" s="4"/>
      <c r="M299" s="4"/>
      <c r="N299" s="8" t="e">
        <v>#N/A</v>
      </c>
      <c r="O299" s="8" t="e">
        <v>#N/A</v>
      </c>
      <c r="P299" s="8" t="e">
        <v>#N/A</v>
      </c>
    </row>
    <row r="300" spans="1:16">
      <c r="A300" s="4">
        <f t="shared" si="1"/>
        <v>299</v>
      </c>
      <c r="B300" s="4" t="s">
        <v>1854</v>
      </c>
      <c r="C300" s="4" t="e">
        <f>VLOOKUP(B300,'Non Active RetailCompetition NI'!B:B,1,FALSE)</f>
        <v>#N/A</v>
      </c>
      <c r="D300" s="4" t="s">
        <v>1855</v>
      </c>
      <c r="E300" s="4" t="s">
        <v>1721</v>
      </c>
      <c r="F300" s="4" t="s">
        <v>38</v>
      </c>
      <c r="G300" s="7" t="s">
        <v>39</v>
      </c>
      <c r="H300" s="4"/>
      <c r="I300" s="4"/>
      <c r="J300" s="4" t="s">
        <v>916</v>
      </c>
      <c r="K300" s="4"/>
      <c r="L300" s="4"/>
      <c r="M300" s="4"/>
      <c r="N300" s="8" t="e">
        <v>#N/A</v>
      </c>
      <c r="O300" s="8" t="e">
        <v>#N/A</v>
      </c>
      <c r="P300" s="8" t="e">
        <v>#N/A</v>
      </c>
    </row>
    <row r="301" spans="1:16">
      <c r="A301" s="4">
        <f t="shared" si="1"/>
        <v>300</v>
      </c>
      <c r="B301" s="4" t="s">
        <v>1856</v>
      </c>
      <c r="C301" s="4" t="e">
        <f>VLOOKUP(B301,'Non Active RetailCompetition NI'!B:B,1,FALSE)</f>
        <v>#N/A</v>
      </c>
      <c r="D301" s="4" t="s">
        <v>1857</v>
      </c>
      <c r="E301" s="4" t="s">
        <v>1721</v>
      </c>
      <c r="F301" s="4" t="s">
        <v>38</v>
      </c>
      <c r="G301" s="7" t="s">
        <v>39</v>
      </c>
      <c r="H301" s="4"/>
      <c r="I301" s="4"/>
      <c r="J301" s="4" t="s">
        <v>916</v>
      </c>
      <c r="K301" s="4"/>
      <c r="L301" s="4"/>
      <c r="M301" s="4"/>
      <c r="N301" s="8" t="e">
        <v>#N/A</v>
      </c>
      <c r="O301" s="8" t="e">
        <v>#N/A</v>
      </c>
      <c r="P301" s="8" t="e">
        <v>#N/A</v>
      </c>
    </row>
    <row r="302" spans="1:16">
      <c r="A302" s="4">
        <f t="shared" si="1"/>
        <v>301</v>
      </c>
      <c r="B302" s="4" t="s">
        <v>1858</v>
      </c>
      <c r="C302" s="4" t="e">
        <f>VLOOKUP(B302,'Non Active RetailCompetition NI'!B:B,1,FALSE)</f>
        <v>#N/A</v>
      </c>
      <c r="D302" s="4" t="s">
        <v>1859</v>
      </c>
      <c r="E302" s="4" t="s">
        <v>1721</v>
      </c>
      <c r="F302" s="4" t="s">
        <v>38</v>
      </c>
      <c r="G302" s="7" t="s">
        <v>39</v>
      </c>
      <c r="H302" s="4"/>
      <c r="I302" s="4"/>
      <c r="J302" s="4" t="s">
        <v>916</v>
      </c>
      <c r="K302" s="4"/>
      <c r="L302" s="4"/>
      <c r="M302" s="4"/>
      <c r="N302" s="8" t="e">
        <v>#N/A</v>
      </c>
      <c r="O302" s="8" t="e">
        <v>#N/A</v>
      </c>
      <c r="P302" s="8" t="e">
        <v>#N/A</v>
      </c>
    </row>
    <row r="303" spans="1:16">
      <c r="A303" s="4">
        <f t="shared" si="1"/>
        <v>302</v>
      </c>
      <c r="B303" s="4" t="s">
        <v>1860</v>
      </c>
      <c r="C303" s="4" t="e">
        <f>VLOOKUP(B303,'Non Active RetailCompetition NI'!B:B,1,FALSE)</f>
        <v>#N/A</v>
      </c>
      <c r="D303" s="4" t="s">
        <v>1861</v>
      </c>
      <c r="E303" s="4" t="s">
        <v>1721</v>
      </c>
      <c r="F303" s="4" t="s">
        <v>38</v>
      </c>
      <c r="G303" s="7" t="s">
        <v>39</v>
      </c>
      <c r="H303" s="4"/>
      <c r="I303" s="4"/>
      <c r="J303" s="4" t="s">
        <v>916</v>
      </c>
      <c r="K303" s="4"/>
      <c r="L303" s="4"/>
      <c r="M303" s="4"/>
      <c r="N303" s="8" t="e">
        <v>#N/A</v>
      </c>
      <c r="O303" s="8" t="e">
        <v>#N/A</v>
      </c>
      <c r="P303" s="8" t="e">
        <v>#N/A</v>
      </c>
    </row>
    <row r="304" spans="1:16">
      <c r="A304" s="4">
        <f t="shared" si="1"/>
        <v>303</v>
      </c>
      <c r="B304" s="4" t="s">
        <v>1862</v>
      </c>
      <c r="C304" s="4" t="e">
        <f>VLOOKUP(B304,'Non Active RetailCompetition NI'!B:B,1,FALSE)</f>
        <v>#N/A</v>
      </c>
      <c r="D304" s="4" t="s">
        <v>1863</v>
      </c>
      <c r="E304" s="4" t="s">
        <v>1721</v>
      </c>
      <c r="F304" s="4" t="s">
        <v>38</v>
      </c>
      <c r="G304" s="7" t="s">
        <v>39</v>
      </c>
      <c r="H304" s="4"/>
      <c r="I304" s="4"/>
      <c r="J304" s="4" t="s">
        <v>916</v>
      </c>
      <c r="K304" s="4"/>
      <c r="L304" s="4"/>
      <c r="M304" s="4"/>
      <c r="N304" s="8" t="e">
        <v>#N/A</v>
      </c>
      <c r="O304" s="8" t="e">
        <v>#N/A</v>
      </c>
      <c r="P304" s="8" t="e">
        <v>#N/A</v>
      </c>
    </row>
    <row r="305" spans="1:16">
      <c r="A305" s="4">
        <f t="shared" si="1"/>
        <v>304</v>
      </c>
      <c r="B305" s="4" t="s">
        <v>1864</v>
      </c>
      <c r="C305" s="4" t="e">
        <f>VLOOKUP(B305,'Non Active RetailCompetition NI'!B:B,1,FALSE)</f>
        <v>#N/A</v>
      </c>
      <c r="D305" s="4" t="s">
        <v>1865</v>
      </c>
      <c r="E305" s="4" t="s">
        <v>1721</v>
      </c>
      <c r="F305" s="4" t="s">
        <v>38</v>
      </c>
      <c r="G305" s="7" t="s">
        <v>39</v>
      </c>
      <c r="H305" s="4"/>
      <c r="I305" s="4"/>
      <c r="J305" s="4" t="s">
        <v>916</v>
      </c>
      <c r="K305" s="4"/>
      <c r="L305" s="4"/>
      <c r="M305" s="4"/>
      <c r="N305" s="8" t="e">
        <v>#N/A</v>
      </c>
      <c r="O305" s="8" t="e">
        <v>#N/A</v>
      </c>
      <c r="P305" s="8" t="e">
        <v>#N/A</v>
      </c>
    </row>
    <row r="306" spans="1:16">
      <c r="A306" s="4">
        <f t="shared" si="1"/>
        <v>305</v>
      </c>
      <c r="B306" s="4" t="s">
        <v>1866</v>
      </c>
      <c r="C306" s="4" t="e">
        <f>VLOOKUP(B306,'Non Active RetailCompetition NI'!B:B,1,FALSE)</f>
        <v>#N/A</v>
      </c>
      <c r="D306" s="4" t="s">
        <v>1867</v>
      </c>
      <c r="E306" s="4" t="s">
        <v>1721</v>
      </c>
      <c r="F306" s="4" t="s">
        <v>38</v>
      </c>
      <c r="G306" s="7" t="s">
        <v>39</v>
      </c>
      <c r="H306" s="4"/>
      <c r="I306" s="4"/>
      <c r="J306" s="4" t="s">
        <v>916</v>
      </c>
      <c r="K306" s="4"/>
      <c r="L306" s="4"/>
      <c r="M306" s="4"/>
      <c r="N306" s="8" t="e">
        <v>#N/A</v>
      </c>
      <c r="O306" s="8" t="e">
        <v>#N/A</v>
      </c>
      <c r="P306" s="8" t="e">
        <v>#N/A</v>
      </c>
    </row>
    <row r="307" spans="1:16">
      <c r="A307" s="4">
        <f t="shared" si="1"/>
        <v>306</v>
      </c>
      <c r="B307" s="4" t="s">
        <v>1868</v>
      </c>
      <c r="C307" s="4" t="e">
        <f>VLOOKUP(B307,'Non Active RetailCompetition NI'!B:B,1,FALSE)</f>
        <v>#N/A</v>
      </c>
      <c r="D307" s="4" t="s">
        <v>1869</v>
      </c>
      <c r="E307" s="4" t="s">
        <v>1721</v>
      </c>
      <c r="F307" s="4" t="s">
        <v>38</v>
      </c>
      <c r="G307" s="7" t="s">
        <v>39</v>
      </c>
      <c r="H307" s="4"/>
      <c r="I307" s="4"/>
      <c r="J307" s="4" t="s">
        <v>916</v>
      </c>
      <c r="K307" s="4"/>
      <c r="L307" s="4"/>
      <c r="M307" s="4"/>
      <c r="N307" s="8" t="e">
        <v>#N/A</v>
      </c>
      <c r="O307" s="8" t="e">
        <v>#N/A</v>
      </c>
      <c r="P307" s="8" t="e">
        <v>#N/A</v>
      </c>
    </row>
    <row r="308" spans="1:16">
      <c r="A308" s="4">
        <f t="shared" si="1"/>
        <v>307</v>
      </c>
      <c r="B308" s="4" t="s">
        <v>1870</v>
      </c>
      <c r="C308" s="4" t="e">
        <f>VLOOKUP(B308,'Non Active RetailCompetition NI'!B:B,1,FALSE)</f>
        <v>#N/A</v>
      </c>
      <c r="D308" s="4" t="s">
        <v>1871</v>
      </c>
      <c r="E308" s="4" t="s">
        <v>1721</v>
      </c>
      <c r="F308" s="4" t="s">
        <v>38</v>
      </c>
      <c r="G308" s="7" t="s">
        <v>39</v>
      </c>
      <c r="H308" s="4"/>
      <c r="I308" s="4"/>
      <c r="J308" s="4" t="s">
        <v>916</v>
      </c>
      <c r="K308" s="4"/>
      <c r="L308" s="4"/>
      <c r="M308" s="4"/>
      <c r="N308" s="8" t="e">
        <v>#N/A</v>
      </c>
      <c r="O308" s="8" t="e">
        <v>#N/A</v>
      </c>
      <c r="P308" s="8" t="e">
        <v>#N/A</v>
      </c>
    </row>
    <row r="309" spans="1:16">
      <c r="A309" s="4" t="str">
        <f t="shared" si="1"/>
        <v/>
      </c>
      <c r="B309" s="8"/>
      <c r="C309" s="8"/>
      <c r="D309" s="8"/>
      <c r="E309" s="8"/>
      <c r="F309" s="8"/>
      <c r="G309" s="8"/>
      <c r="H309" s="8"/>
      <c r="I309" s="40"/>
      <c r="J309" s="8"/>
      <c r="K309" s="8"/>
      <c r="L309" s="8"/>
      <c r="M309" s="8"/>
      <c r="N309" s="8"/>
      <c r="O309" s="8"/>
      <c r="P309" s="8"/>
    </row>
    <row r="310" spans="1:16">
      <c r="A310" s="4" t="str">
        <f t="shared" si="1"/>
        <v/>
      </c>
      <c r="N310" s="8"/>
      <c r="O310" s="8"/>
      <c r="P310" s="8"/>
    </row>
    <row r="311" spans="1:16">
      <c r="A311" s="4" t="str">
        <f t="shared" si="1"/>
        <v/>
      </c>
      <c r="N311" s="8"/>
      <c r="O311" s="8"/>
      <c r="P311" s="8"/>
    </row>
    <row r="312" spans="1:16">
      <c r="A312" s="4" t="str">
        <f t="shared" si="1"/>
        <v/>
      </c>
      <c r="N312" s="8"/>
      <c r="O312" s="8"/>
      <c r="P312" s="8"/>
    </row>
    <row r="313" spans="1:16">
      <c r="A313" s="4" t="str">
        <f t="shared" si="1"/>
        <v/>
      </c>
      <c r="N313" s="8"/>
      <c r="O313" s="8"/>
      <c r="P313" s="8"/>
    </row>
    <row r="314" spans="1:16">
      <c r="A314" s="4" t="str">
        <f t="shared" si="1"/>
        <v/>
      </c>
      <c r="N314" s="8"/>
      <c r="O314" s="8"/>
      <c r="P314" s="8"/>
    </row>
    <row r="315" spans="1:16">
      <c r="A315" s="4" t="str">
        <f t="shared" si="1"/>
        <v/>
      </c>
      <c r="N315" s="8"/>
      <c r="O315" s="8"/>
      <c r="P315" s="8"/>
    </row>
    <row r="316" spans="1:16">
      <c r="A316" s="4" t="str">
        <f t="shared" si="1"/>
        <v/>
      </c>
      <c r="N316" s="8"/>
      <c r="O316" s="8"/>
      <c r="P316" s="8"/>
    </row>
    <row r="317" spans="1:16">
      <c r="A317" s="4" t="str">
        <f t="shared" si="1"/>
        <v/>
      </c>
      <c r="N317" s="8"/>
      <c r="O317" s="8"/>
      <c r="P317" s="8"/>
    </row>
    <row r="318" spans="1:16">
      <c r="A318" s="4" t="str">
        <f t="shared" si="1"/>
        <v/>
      </c>
      <c r="N318" s="8"/>
      <c r="O318" s="8"/>
      <c r="P318" s="8"/>
    </row>
    <row r="319" spans="1:16">
      <c r="A319" s="4" t="str">
        <f t="shared" si="1"/>
        <v/>
      </c>
      <c r="N319" s="8"/>
      <c r="O319" s="8"/>
      <c r="P319" s="8"/>
    </row>
    <row r="320" spans="1:16">
      <c r="A320" s="4" t="str">
        <f t="shared" si="1"/>
        <v/>
      </c>
      <c r="N320" s="8"/>
      <c r="O320" s="8"/>
      <c r="P320" s="8"/>
    </row>
    <row r="321" spans="1:16">
      <c r="A321" s="4" t="str">
        <f t="shared" si="1"/>
        <v/>
      </c>
      <c r="N321" s="8"/>
      <c r="O321" s="8"/>
      <c r="P321" s="8"/>
    </row>
    <row r="322" spans="1:16">
      <c r="A322" s="4" t="str">
        <f t="shared" si="1"/>
        <v/>
      </c>
      <c r="N322" s="8"/>
      <c r="O322" s="8"/>
      <c r="P322" s="8"/>
    </row>
    <row r="323" spans="1:16">
      <c r="A323" s="4" t="str">
        <f t="shared" si="1"/>
        <v/>
      </c>
      <c r="N323" s="8"/>
      <c r="O323" s="8"/>
      <c r="P323" s="8"/>
    </row>
    <row r="324" spans="1:16">
      <c r="A324" s="4" t="str">
        <f t="shared" si="1"/>
        <v/>
      </c>
      <c r="N324" s="8"/>
      <c r="O324" s="8"/>
      <c r="P324" s="8"/>
    </row>
    <row r="325" spans="1:16">
      <c r="A325" s="4" t="str">
        <f t="shared" si="1"/>
        <v/>
      </c>
      <c r="N325" s="8"/>
      <c r="O325" s="8"/>
      <c r="P325" s="8"/>
    </row>
    <row r="326" spans="1:16">
      <c r="A326" s="4" t="str">
        <f t="shared" si="1"/>
        <v/>
      </c>
      <c r="N326" s="8"/>
      <c r="O326" s="8"/>
      <c r="P326" s="8"/>
    </row>
    <row r="327" spans="1:16">
      <c r="A327" s="4" t="str">
        <f t="shared" si="1"/>
        <v/>
      </c>
      <c r="N327" s="8"/>
      <c r="O327" s="8"/>
      <c r="P327" s="8"/>
    </row>
    <row r="328" spans="1:16">
      <c r="A328" s="4" t="str">
        <f t="shared" si="1"/>
        <v/>
      </c>
      <c r="N328" s="8"/>
      <c r="O328" s="8"/>
      <c r="P328" s="8"/>
    </row>
    <row r="329" spans="1:16">
      <c r="A329" s="4" t="str">
        <f t="shared" si="1"/>
        <v/>
      </c>
      <c r="N329" s="8"/>
      <c r="O329" s="8"/>
      <c r="P329" s="8"/>
    </row>
    <row r="330" spans="1:16">
      <c r="A330" s="4" t="str">
        <f t="shared" si="1"/>
        <v/>
      </c>
      <c r="N330" s="8"/>
      <c r="O330" s="8"/>
      <c r="P330" s="8"/>
    </row>
    <row r="331" spans="1:16">
      <c r="A331" s="4" t="str">
        <f t="shared" si="1"/>
        <v/>
      </c>
      <c r="N331" s="8"/>
      <c r="O331" s="8"/>
      <c r="P331" s="8"/>
    </row>
    <row r="332" spans="1:16">
      <c r="A332" s="4" t="str">
        <f t="shared" si="1"/>
        <v/>
      </c>
      <c r="N332" s="8"/>
      <c r="O332" s="8"/>
      <c r="P332" s="8"/>
    </row>
    <row r="333" spans="1:16">
      <c r="A333" s="4" t="str">
        <f t="shared" si="1"/>
        <v/>
      </c>
      <c r="N333" s="8"/>
      <c r="O333" s="8"/>
      <c r="P333" s="8"/>
    </row>
    <row r="334" spans="1:16">
      <c r="A334" s="4" t="str">
        <f t="shared" si="1"/>
        <v/>
      </c>
      <c r="N334" s="8"/>
      <c r="O334" s="8"/>
      <c r="P334" s="8"/>
    </row>
    <row r="335" spans="1:16">
      <c r="A335" s="4" t="str">
        <f t="shared" si="1"/>
        <v/>
      </c>
      <c r="N335" s="8"/>
      <c r="O335" s="8"/>
      <c r="P335" s="8"/>
    </row>
    <row r="336" spans="1:16">
      <c r="A336" s="4" t="str">
        <f t="shared" si="1"/>
        <v/>
      </c>
      <c r="N336" s="8"/>
      <c r="O336" s="8"/>
      <c r="P336" s="8"/>
    </row>
    <row r="337" spans="1:16">
      <c r="A337" s="4" t="str">
        <f t="shared" si="1"/>
        <v/>
      </c>
      <c r="N337" s="8"/>
      <c r="O337" s="8"/>
      <c r="P337" s="8"/>
    </row>
    <row r="338" spans="1:16">
      <c r="A338" s="4" t="str">
        <f t="shared" si="1"/>
        <v/>
      </c>
      <c r="N338" s="8"/>
      <c r="O338" s="8"/>
      <c r="P338" s="8"/>
    </row>
    <row r="339" spans="1:16">
      <c r="A339" s="4" t="str">
        <f t="shared" si="1"/>
        <v/>
      </c>
      <c r="N339" s="8"/>
      <c r="O339" s="8"/>
      <c r="P339" s="8"/>
    </row>
    <row r="340" spans="1:16">
      <c r="A340" s="4" t="str">
        <f t="shared" si="1"/>
        <v/>
      </c>
      <c r="N340" s="8"/>
      <c r="O340" s="8"/>
      <c r="P340" s="8"/>
    </row>
    <row r="341" spans="1:16">
      <c r="A341" s="4" t="str">
        <f t="shared" si="1"/>
        <v/>
      </c>
      <c r="N341" s="8"/>
      <c r="O341" s="8"/>
      <c r="P341" s="8"/>
    </row>
    <row r="342" spans="1:16">
      <c r="A342" s="4" t="str">
        <f t="shared" si="1"/>
        <v/>
      </c>
      <c r="N342" s="8"/>
      <c r="O342" s="8"/>
      <c r="P342" s="8"/>
    </row>
    <row r="343" spans="1:16">
      <c r="A343" s="4" t="str">
        <f t="shared" si="1"/>
        <v/>
      </c>
      <c r="N343" s="8"/>
      <c r="O343" s="8"/>
      <c r="P343" s="8"/>
    </row>
    <row r="344" spans="1:16">
      <c r="A344" s="4" t="str">
        <f t="shared" si="1"/>
        <v/>
      </c>
      <c r="N344" s="8"/>
      <c r="O344" s="8"/>
      <c r="P344" s="8"/>
    </row>
    <row r="345" spans="1:16">
      <c r="A345" s="4" t="str">
        <f t="shared" si="1"/>
        <v/>
      </c>
      <c r="N345" s="8"/>
      <c r="O345" s="8"/>
      <c r="P345" s="8"/>
    </row>
    <row r="346" spans="1:16">
      <c r="A346" s="4" t="str">
        <f t="shared" si="1"/>
        <v/>
      </c>
      <c r="N346" s="8"/>
      <c r="O346" s="8"/>
      <c r="P346" s="8"/>
    </row>
    <row r="347" spans="1:16">
      <c r="A347" s="4" t="str">
        <f t="shared" si="1"/>
        <v/>
      </c>
      <c r="N347" s="8"/>
      <c r="O347" s="8"/>
      <c r="P347" s="8"/>
    </row>
    <row r="348" spans="1:16">
      <c r="A348" s="4" t="str">
        <f t="shared" si="1"/>
        <v/>
      </c>
      <c r="N348" s="8"/>
      <c r="O348" s="8"/>
      <c r="P348" s="8"/>
    </row>
    <row r="349" spans="1:16">
      <c r="A349" s="4" t="str">
        <f t="shared" si="1"/>
        <v/>
      </c>
      <c r="N349" s="8"/>
      <c r="O349" s="8"/>
      <c r="P349" s="8"/>
    </row>
    <row r="350" spans="1:16">
      <c r="A350" s="4" t="str">
        <f t="shared" si="1"/>
        <v/>
      </c>
      <c r="N350" s="8"/>
      <c r="O350" s="8"/>
      <c r="P350" s="8"/>
    </row>
    <row r="351" spans="1:16">
      <c r="A351" s="4" t="str">
        <f t="shared" si="1"/>
        <v/>
      </c>
      <c r="N351" s="8"/>
      <c r="O351" s="8"/>
      <c r="P351" s="8"/>
    </row>
    <row r="352" spans="1:16">
      <c r="A352" s="4" t="str">
        <f t="shared" si="1"/>
        <v/>
      </c>
      <c r="N352" s="8"/>
      <c r="O352" s="8"/>
      <c r="P352" s="8"/>
    </row>
    <row r="353" spans="1:16">
      <c r="A353" s="4" t="str">
        <f t="shared" si="1"/>
        <v/>
      </c>
      <c r="N353" s="8"/>
      <c r="O353" s="8"/>
      <c r="P353" s="8"/>
    </row>
    <row r="354" spans="1:16">
      <c r="A354" s="4" t="str">
        <f t="shared" si="1"/>
        <v/>
      </c>
      <c r="N354" s="8"/>
      <c r="O354" s="8"/>
      <c r="P354" s="8"/>
    </row>
    <row r="355" spans="1:16">
      <c r="A355" s="4" t="str">
        <f t="shared" si="1"/>
        <v/>
      </c>
      <c r="N355" s="8"/>
      <c r="O355" s="8"/>
      <c r="P355" s="8"/>
    </row>
    <row r="356" spans="1:16">
      <c r="A356" s="4" t="str">
        <f t="shared" si="1"/>
        <v/>
      </c>
      <c r="N356" s="8"/>
      <c r="O356" s="8"/>
      <c r="P356" s="8"/>
    </row>
    <row r="357" spans="1:16">
      <c r="A357" s="4" t="str">
        <f t="shared" si="1"/>
        <v/>
      </c>
      <c r="N357" s="8"/>
      <c r="O357" s="8"/>
      <c r="P357" s="8"/>
    </row>
    <row r="358" spans="1:16">
      <c r="A358" s="4" t="str">
        <f t="shared" si="1"/>
        <v/>
      </c>
      <c r="N358" s="8"/>
      <c r="O358" s="8"/>
      <c r="P358" s="8"/>
    </row>
    <row r="359" spans="1:16">
      <c r="A359" s="4" t="str">
        <f t="shared" si="1"/>
        <v/>
      </c>
      <c r="N359" s="8"/>
      <c r="O359" s="8"/>
      <c r="P359" s="8"/>
    </row>
    <row r="360" spans="1:16">
      <c r="A360" s="4" t="str">
        <f t="shared" si="1"/>
        <v/>
      </c>
      <c r="N360" s="8"/>
      <c r="O360" s="8"/>
      <c r="P360" s="8"/>
    </row>
    <row r="361" spans="1:16">
      <c r="A361" s="4" t="str">
        <f t="shared" si="1"/>
        <v/>
      </c>
      <c r="N361" s="8"/>
      <c r="O361" s="8"/>
      <c r="P361" s="8"/>
    </row>
    <row r="362" spans="1:16">
      <c r="A362" s="4" t="str">
        <f t="shared" si="1"/>
        <v/>
      </c>
      <c r="N362" s="8"/>
      <c r="O362" s="8"/>
      <c r="P362" s="8"/>
    </row>
    <row r="363" spans="1:16">
      <c r="A363" s="4" t="str">
        <f t="shared" si="1"/>
        <v/>
      </c>
      <c r="N363" s="8"/>
      <c r="O363" s="8"/>
      <c r="P363" s="8"/>
    </row>
    <row r="364" spans="1:16">
      <c r="A364" s="4" t="str">
        <f t="shared" si="1"/>
        <v/>
      </c>
      <c r="N364" s="8"/>
      <c r="O364" s="8"/>
      <c r="P364" s="8"/>
    </row>
    <row r="365" spans="1:16">
      <c r="A365" s="4" t="str">
        <f t="shared" si="1"/>
        <v/>
      </c>
      <c r="N365" s="8"/>
      <c r="O365" s="8"/>
      <c r="P365" s="8"/>
    </row>
    <row r="366" spans="1:16">
      <c r="A366" s="4" t="str">
        <f t="shared" si="1"/>
        <v/>
      </c>
      <c r="N366" s="8"/>
      <c r="O366" s="8"/>
      <c r="P366" s="8"/>
    </row>
    <row r="367" spans="1:16">
      <c r="A367" s="4" t="str">
        <f t="shared" si="1"/>
        <v/>
      </c>
      <c r="N367" s="8"/>
      <c r="O367" s="8"/>
      <c r="P367" s="8"/>
    </row>
    <row r="368" spans="1:16">
      <c r="A368" s="4" t="str">
        <f t="shared" si="1"/>
        <v/>
      </c>
      <c r="N368" s="8"/>
      <c r="O368" s="8"/>
      <c r="P368" s="8"/>
    </row>
    <row r="369" spans="1:16">
      <c r="A369" s="4" t="str">
        <f t="shared" si="1"/>
        <v/>
      </c>
      <c r="N369" s="8"/>
      <c r="O369" s="8"/>
      <c r="P369" s="8"/>
    </row>
    <row r="370" spans="1:16">
      <c r="A370" s="4" t="str">
        <f t="shared" si="1"/>
        <v/>
      </c>
      <c r="N370" s="8"/>
      <c r="O370" s="8"/>
      <c r="P370" s="8"/>
    </row>
    <row r="371" spans="1:16">
      <c r="A371" s="4" t="str">
        <f t="shared" si="1"/>
        <v/>
      </c>
      <c r="N371" s="8"/>
      <c r="O371" s="8"/>
      <c r="P371" s="8"/>
    </row>
    <row r="372" spans="1:16">
      <c r="A372" s="4" t="str">
        <f t="shared" si="1"/>
        <v/>
      </c>
      <c r="N372" s="8"/>
      <c r="O372" s="8"/>
      <c r="P372" s="8"/>
    </row>
    <row r="373" spans="1:16">
      <c r="A373" s="4" t="str">
        <f t="shared" si="1"/>
        <v/>
      </c>
      <c r="N373" s="8"/>
      <c r="O373" s="8"/>
      <c r="P373" s="8"/>
    </row>
    <row r="374" spans="1:16">
      <c r="A374" s="4" t="str">
        <f t="shared" si="1"/>
        <v/>
      </c>
      <c r="N374" s="8"/>
      <c r="O374" s="8"/>
      <c r="P374" s="8"/>
    </row>
    <row r="375" spans="1:16">
      <c r="A375" s="4" t="str">
        <f t="shared" si="1"/>
        <v/>
      </c>
      <c r="N375" s="8"/>
      <c r="O375" s="8"/>
      <c r="P375" s="8"/>
    </row>
    <row r="376" spans="1:16">
      <c r="A376" s="4" t="str">
        <f t="shared" si="1"/>
        <v/>
      </c>
      <c r="N376" s="8"/>
      <c r="O376" s="8"/>
      <c r="P376" s="8"/>
    </row>
    <row r="377" spans="1:16">
      <c r="A377" s="4" t="str">
        <f t="shared" si="1"/>
        <v/>
      </c>
      <c r="N377" s="8"/>
      <c r="O377" s="8"/>
      <c r="P377" s="8"/>
    </row>
    <row r="378" spans="1:16">
      <c r="A378" s="4" t="str">
        <f t="shared" si="1"/>
        <v/>
      </c>
      <c r="N378" s="8"/>
      <c r="O378" s="8"/>
      <c r="P378" s="8"/>
    </row>
    <row r="379" spans="1:16">
      <c r="A379" s="4" t="str">
        <f t="shared" si="1"/>
        <v/>
      </c>
      <c r="N379" s="8"/>
      <c r="O379" s="8"/>
      <c r="P379" s="8"/>
    </row>
    <row r="380" spans="1:16">
      <c r="A380" s="4" t="str">
        <f t="shared" si="1"/>
        <v/>
      </c>
      <c r="N380" s="8"/>
      <c r="O380" s="8"/>
      <c r="P380" s="8"/>
    </row>
    <row r="381" spans="1:16">
      <c r="A381" s="4" t="str">
        <f t="shared" si="1"/>
        <v/>
      </c>
      <c r="N381" s="8"/>
      <c r="O381" s="8"/>
      <c r="P381" s="8"/>
    </row>
    <row r="382" spans="1:16">
      <c r="A382" s="4" t="str">
        <f t="shared" si="1"/>
        <v/>
      </c>
      <c r="N382" s="8"/>
      <c r="O382" s="8"/>
      <c r="P382" s="8"/>
    </row>
    <row r="383" spans="1:16">
      <c r="A383" s="4" t="str">
        <f t="shared" si="1"/>
        <v/>
      </c>
      <c r="N383" s="8"/>
      <c r="O383" s="8"/>
      <c r="P383" s="8"/>
    </row>
    <row r="384" spans="1:16">
      <c r="A384" s="4" t="str">
        <f t="shared" si="1"/>
        <v/>
      </c>
      <c r="N384" s="8"/>
      <c r="O384" s="8"/>
      <c r="P384" s="8"/>
    </row>
    <row r="385" spans="1:16">
      <c r="A385" s="4" t="str">
        <f t="shared" si="1"/>
        <v/>
      </c>
      <c r="N385" s="8"/>
      <c r="O385" s="8"/>
      <c r="P385" s="8"/>
    </row>
    <row r="386" spans="1:16">
      <c r="A386" s="4" t="str">
        <f t="shared" si="1"/>
        <v/>
      </c>
      <c r="N386" s="8"/>
      <c r="O386" s="8"/>
      <c r="P386" s="8"/>
    </row>
    <row r="387" spans="1:16">
      <c r="A387" s="4" t="str">
        <f t="shared" si="1"/>
        <v/>
      </c>
      <c r="N387" s="8"/>
      <c r="O387" s="8"/>
      <c r="P387" s="8"/>
    </row>
    <row r="388" spans="1:16">
      <c r="A388" s="4" t="str">
        <f t="shared" si="1"/>
        <v/>
      </c>
      <c r="N388" s="8"/>
      <c r="O388" s="8"/>
      <c r="P388" s="8"/>
    </row>
    <row r="389" spans="1:16">
      <c r="A389" s="4" t="str">
        <f t="shared" si="1"/>
        <v/>
      </c>
      <c r="N389" s="8"/>
      <c r="O389" s="8"/>
      <c r="P389" s="8"/>
    </row>
    <row r="390" spans="1:16">
      <c r="A390" s="4" t="str">
        <f t="shared" si="1"/>
        <v/>
      </c>
      <c r="N390" s="8"/>
      <c r="O390" s="8"/>
      <c r="P390" s="8"/>
    </row>
    <row r="391" spans="1:16">
      <c r="A391" s="4" t="str">
        <f t="shared" si="1"/>
        <v/>
      </c>
      <c r="N391" s="8"/>
      <c r="O391" s="8"/>
      <c r="P391" s="8"/>
    </row>
    <row r="392" spans="1:16">
      <c r="A392" s="4" t="str">
        <f t="shared" si="1"/>
        <v/>
      </c>
      <c r="N392" s="8"/>
      <c r="O392" s="8"/>
      <c r="P392" s="8"/>
    </row>
    <row r="393" spans="1:16">
      <c r="A393" s="4" t="str">
        <f t="shared" si="1"/>
        <v/>
      </c>
      <c r="N393" s="8"/>
      <c r="O393" s="8"/>
      <c r="P393" s="8"/>
    </row>
    <row r="394" spans="1:16">
      <c r="A394" s="4" t="str">
        <f t="shared" si="1"/>
        <v/>
      </c>
      <c r="N394" s="8"/>
      <c r="O394" s="8"/>
      <c r="P394" s="8"/>
    </row>
    <row r="395" spans="1:16">
      <c r="A395" s="4" t="str">
        <f t="shared" si="1"/>
        <v/>
      </c>
      <c r="N395" s="8"/>
      <c r="O395" s="8"/>
      <c r="P395" s="8"/>
    </row>
    <row r="396" spans="1:16">
      <c r="A396" s="4" t="str">
        <f t="shared" si="1"/>
        <v/>
      </c>
      <c r="N396" s="8"/>
      <c r="O396" s="8"/>
      <c r="P396" s="8"/>
    </row>
    <row r="397" spans="1:16">
      <c r="A397" s="4" t="str">
        <f t="shared" si="1"/>
        <v/>
      </c>
      <c r="N397" s="8"/>
      <c r="O397" s="8"/>
      <c r="P397" s="8"/>
    </row>
    <row r="398" spans="1:16">
      <c r="A398" s="4" t="str">
        <f t="shared" si="1"/>
        <v/>
      </c>
      <c r="N398" s="8"/>
      <c r="O398" s="8"/>
      <c r="P398" s="8"/>
    </row>
    <row r="399" spans="1:16">
      <c r="A399" s="4" t="str">
        <f t="shared" si="1"/>
        <v/>
      </c>
      <c r="N399" s="8"/>
      <c r="O399" s="8"/>
      <c r="P399" s="8"/>
    </row>
    <row r="400" spans="1:16">
      <c r="A400" s="4" t="str">
        <f t="shared" si="1"/>
        <v/>
      </c>
      <c r="N400" s="8"/>
      <c r="O400" s="8"/>
      <c r="P400" s="8"/>
    </row>
    <row r="401" spans="1:16">
      <c r="A401" s="4" t="str">
        <f t="shared" si="1"/>
        <v/>
      </c>
      <c r="N401" s="8"/>
      <c r="O401" s="8"/>
      <c r="P401" s="8"/>
    </row>
    <row r="402" spans="1:16">
      <c r="A402" s="4" t="str">
        <f t="shared" si="1"/>
        <v/>
      </c>
      <c r="N402" s="8"/>
      <c r="O402" s="8"/>
      <c r="P402" s="8"/>
    </row>
    <row r="403" spans="1:16">
      <c r="A403" s="4" t="str">
        <f t="shared" si="1"/>
        <v/>
      </c>
      <c r="N403" s="8"/>
      <c r="O403" s="8"/>
      <c r="P403" s="8"/>
    </row>
    <row r="404" spans="1:16">
      <c r="A404" s="4" t="str">
        <f t="shared" si="1"/>
        <v/>
      </c>
      <c r="N404" s="8"/>
      <c r="O404" s="8"/>
      <c r="P404" s="8"/>
    </row>
    <row r="405" spans="1:16">
      <c r="A405" s="4" t="str">
        <f t="shared" si="1"/>
        <v/>
      </c>
      <c r="N405" s="8"/>
      <c r="O405" s="8"/>
      <c r="P405" s="8"/>
    </row>
    <row r="406" spans="1:16">
      <c r="A406" s="4" t="str">
        <f t="shared" si="1"/>
        <v/>
      </c>
      <c r="N406" s="8"/>
      <c r="O406" s="8"/>
      <c r="P406" s="8"/>
    </row>
    <row r="407" spans="1:16">
      <c r="A407" s="4" t="str">
        <f t="shared" si="1"/>
        <v/>
      </c>
      <c r="N407" s="8"/>
      <c r="O407" s="8"/>
      <c r="P407" s="8"/>
    </row>
    <row r="408" spans="1:16">
      <c r="A408" s="4" t="str">
        <f t="shared" si="1"/>
        <v/>
      </c>
      <c r="N408" s="8"/>
      <c r="O408" s="8"/>
      <c r="P408" s="8"/>
    </row>
    <row r="409" spans="1:16">
      <c r="A409" s="4" t="str">
        <f t="shared" si="1"/>
        <v/>
      </c>
      <c r="N409" s="8"/>
      <c r="O409" s="8"/>
      <c r="P409" s="8"/>
    </row>
    <row r="410" spans="1:16">
      <c r="A410" s="4" t="str">
        <f t="shared" si="1"/>
        <v/>
      </c>
      <c r="N410" s="8"/>
      <c r="O410" s="8"/>
      <c r="P410" s="8"/>
    </row>
    <row r="411" spans="1:16">
      <c r="A411" s="4" t="str">
        <f t="shared" si="1"/>
        <v/>
      </c>
      <c r="N411" s="8"/>
      <c r="O411" s="8"/>
      <c r="P411" s="8"/>
    </row>
    <row r="412" spans="1:16">
      <c r="A412" s="4" t="str">
        <f t="shared" si="1"/>
        <v/>
      </c>
      <c r="N412" s="8"/>
      <c r="O412" s="8"/>
      <c r="P412" s="8"/>
    </row>
    <row r="413" spans="1:16">
      <c r="A413" s="4" t="str">
        <f t="shared" si="1"/>
        <v/>
      </c>
      <c r="N413" s="8"/>
      <c r="O413" s="8"/>
      <c r="P413" s="8"/>
    </row>
    <row r="414" spans="1:16">
      <c r="A414" s="4" t="str">
        <f t="shared" si="1"/>
        <v/>
      </c>
      <c r="N414" s="8"/>
      <c r="O414" s="8"/>
      <c r="P414" s="8"/>
    </row>
    <row r="415" spans="1:16">
      <c r="A415" s="4" t="str">
        <f t="shared" si="1"/>
        <v/>
      </c>
      <c r="N415" s="8"/>
      <c r="O415" s="8"/>
      <c r="P415" s="8"/>
    </row>
    <row r="416" spans="1:16">
      <c r="A416" s="4" t="str">
        <f t="shared" si="1"/>
        <v/>
      </c>
      <c r="N416" s="8"/>
      <c r="O416" s="8"/>
      <c r="P416" s="8"/>
    </row>
    <row r="417" spans="1:16">
      <c r="A417" s="4" t="str">
        <f t="shared" si="1"/>
        <v/>
      </c>
      <c r="N417" s="8"/>
      <c r="O417" s="8"/>
      <c r="P417" s="8"/>
    </row>
    <row r="418" spans="1:16">
      <c r="A418" s="4" t="str">
        <f t="shared" si="1"/>
        <v/>
      </c>
      <c r="N418" s="8"/>
      <c r="O418" s="8"/>
      <c r="P418" s="8"/>
    </row>
    <row r="419" spans="1:16">
      <c r="A419" s="4" t="str">
        <f t="shared" si="1"/>
        <v/>
      </c>
      <c r="N419" s="8"/>
      <c r="O419" s="8"/>
      <c r="P419" s="8"/>
    </row>
    <row r="420" spans="1:16">
      <c r="A420" s="4" t="str">
        <f t="shared" si="1"/>
        <v/>
      </c>
      <c r="N420" s="8"/>
      <c r="O420" s="8"/>
      <c r="P420" s="8"/>
    </row>
    <row r="421" spans="1:16">
      <c r="A421" s="4" t="str">
        <f t="shared" si="1"/>
        <v/>
      </c>
      <c r="N421" s="8"/>
      <c r="O421" s="8"/>
      <c r="P421" s="8"/>
    </row>
    <row r="422" spans="1:16">
      <c r="A422" s="4" t="str">
        <f t="shared" si="1"/>
        <v/>
      </c>
      <c r="N422" s="8"/>
      <c r="O422" s="8"/>
      <c r="P422" s="8"/>
    </row>
    <row r="423" spans="1:16">
      <c r="A423" s="4" t="str">
        <f t="shared" si="1"/>
        <v/>
      </c>
      <c r="N423" s="8"/>
      <c r="O423" s="8"/>
      <c r="P423" s="8"/>
    </row>
    <row r="424" spans="1:16">
      <c r="A424" s="4" t="str">
        <f t="shared" si="1"/>
        <v/>
      </c>
      <c r="N424" s="8"/>
      <c r="O424" s="8"/>
      <c r="P424" s="8"/>
    </row>
    <row r="425" spans="1:16">
      <c r="A425" s="4" t="str">
        <f t="shared" si="1"/>
        <v/>
      </c>
      <c r="N425" s="8"/>
      <c r="O425" s="8"/>
      <c r="P425" s="8"/>
    </row>
    <row r="426" spans="1:16">
      <c r="A426" s="4" t="str">
        <f t="shared" si="1"/>
        <v/>
      </c>
      <c r="N426" s="8"/>
      <c r="O426" s="8"/>
      <c r="P426" s="8"/>
    </row>
    <row r="427" spans="1:16">
      <c r="A427" s="4" t="str">
        <f t="shared" si="1"/>
        <v/>
      </c>
      <c r="N427" s="8"/>
      <c r="O427" s="8"/>
      <c r="P427" s="8"/>
    </row>
    <row r="428" spans="1:16">
      <c r="A428" s="4" t="str">
        <f t="shared" si="1"/>
        <v/>
      </c>
      <c r="N428" s="8"/>
      <c r="O428" s="8"/>
      <c r="P428" s="8"/>
    </row>
    <row r="429" spans="1:16">
      <c r="A429" s="4" t="str">
        <f t="shared" si="1"/>
        <v/>
      </c>
      <c r="N429" s="8"/>
      <c r="O429" s="8"/>
      <c r="P429" s="8"/>
    </row>
    <row r="430" spans="1:16">
      <c r="A430" s="4" t="str">
        <f t="shared" si="1"/>
        <v/>
      </c>
      <c r="N430" s="8"/>
      <c r="O430" s="8"/>
      <c r="P430" s="8"/>
    </row>
    <row r="431" spans="1:16">
      <c r="A431" s="4" t="str">
        <f t="shared" si="1"/>
        <v/>
      </c>
      <c r="N431" s="8"/>
      <c r="O431" s="8"/>
      <c r="P431" s="8"/>
    </row>
    <row r="432" spans="1:16">
      <c r="A432" s="4" t="str">
        <f t="shared" si="1"/>
        <v/>
      </c>
      <c r="N432" s="8"/>
      <c r="O432" s="8"/>
      <c r="P432" s="8"/>
    </row>
    <row r="433" spans="1:16">
      <c r="A433" s="4" t="str">
        <f t="shared" si="1"/>
        <v/>
      </c>
      <c r="N433" s="8"/>
      <c r="O433" s="8"/>
      <c r="P433" s="8"/>
    </row>
    <row r="434" spans="1:16">
      <c r="A434" s="4" t="str">
        <f t="shared" si="1"/>
        <v/>
      </c>
      <c r="N434" s="8"/>
      <c r="O434" s="8"/>
      <c r="P434" s="8"/>
    </row>
    <row r="435" spans="1:16">
      <c r="A435" s="4" t="str">
        <f t="shared" si="1"/>
        <v/>
      </c>
      <c r="N435" s="8"/>
      <c r="O435" s="8"/>
      <c r="P435" s="8"/>
    </row>
    <row r="436" spans="1:16">
      <c r="A436" s="4" t="str">
        <f t="shared" si="1"/>
        <v/>
      </c>
      <c r="N436" s="8"/>
      <c r="O436" s="8"/>
      <c r="P436" s="8"/>
    </row>
    <row r="437" spans="1:16">
      <c r="A437" s="4" t="str">
        <f t="shared" si="1"/>
        <v/>
      </c>
      <c r="N437" s="8"/>
      <c r="O437" s="8"/>
      <c r="P437" s="8"/>
    </row>
    <row r="438" spans="1:16">
      <c r="A438" s="4" t="str">
        <f t="shared" si="1"/>
        <v/>
      </c>
      <c r="N438" s="8"/>
      <c r="O438" s="8"/>
      <c r="P438" s="8"/>
    </row>
    <row r="439" spans="1:16">
      <c r="A439" s="4" t="str">
        <f t="shared" si="1"/>
        <v/>
      </c>
      <c r="N439" s="8"/>
      <c r="O439" s="8"/>
      <c r="P439" s="8"/>
    </row>
    <row r="440" spans="1:16">
      <c r="A440" s="4" t="str">
        <f t="shared" si="1"/>
        <v/>
      </c>
      <c r="N440" s="8"/>
      <c r="O440" s="8"/>
      <c r="P440" s="8"/>
    </row>
    <row r="441" spans="1:16">
      <c r="A441" s="4" t="str">
        <f t="shared" si="1"/>
        <v/>
      </c>
      <c r="N441" s="8"/>
      <c r="O441" s="8"/>
      <c r="P441" s="8"/>
    </row>
    <row r="442" spans="1:16">
      <c r="A442" s="4" t="str">
        <f t="shared" si="1"/>
        <v/>
      </c>
      <c r="N442" s="8"/>
      <c r="O442" s="8"/>
      <c r="P442" s="8"/>
    </row>
    <row r="443" spans="1:16">
      <c r="A443" s="4" t="str">
        <f t="shared" si="1"/>
        <v/>
      </c>
      <c r="N443" s="8"/>
      <c r="O443" s="8"/>
      <c r="P443" s="8"/>
    </row>
    <row r="444" spans="1:16">
      <c r="A444" s="4" t="str">
        <f t="shared" si="1"/>
        <v/>
      </c>
      <c r="N444" s="8"/>
      <c r="O444" s="8"/>
      <c r="P444" s="8"/>
    </row>
    <row r="445" spans="1:16">
      <c r="A445" s="4" t="str">
        <f t="shared" si="1"/>
        <v/>
      </c>
      <c r="N445" s="8"/>
      <c r="O445" s="8"/>
      <c r="P445" s="8"/>
    </row>
    <row r="446" spans="1:16">
      <c r="A446" s="4" t="str">
        <f t="shared" si="1"/>
        <v/>
      </c>
      <c r="N446" s="8"/>
      <c r="O446" s="8"/>
      <c r="P446" s="8"/>
    </row>
    <row r="447" spans="1:16">
      <c r="A447" s="4" t="str">
        <f t="shared" si="1"/>
        <v/>
      </c>
      <c r="N447" s="8"/>
      <c r="O447" s="8"/>
      <c r="P447" s="8"/>
    </row>
    <row r="448" spans="1:16">
      <c r="A448" s="4" t="str">
        <f t="shared" si="1"/>
        <v/>
      </c>
      <c r="N448" s="8"/>
      <c r="O448" s="8"/>
      <c r="P448" s="8"/>
    </row>
    <row r="449" spans="1:16">
      <c r="A449" s="4" t="str">
        <f t="shared" si="1"/>
        <v/>
      </c>
      <c r="N449" s="8"/>
      <c r="O449" s="8"/>
      <c r="P449" s="8"/>
    </row>
    <row r="450" spans="1:16">
      <c r="A450" s="4" t="str">
        <f t="shared" si="1"/>
        <v/>
      </c>
      <c r="N450" s="8"/>
      <c r="O450" s="8"/>
      <c r="P450" s="8"/>
    </row>
    <row r="451" spans="1:16">
      <c r="A451" s="4" t="str">
        <f t="shared" si="1"/>
        <v/>
      </c>
      <c r="N451" s="8"/>
      <c r="O451" s="8"/>
      <c r="P451" s="8"/>
    </row>
    <row r="452" spans="1:16">
      <c r="A452" s="4" t="str">
        <f t="shared" si="1"/>
        <v/>
      </c>
      <c r="N452" s="8"/>
      <c r="O452" s="8"/>
      <c r="P452" s="8"/>
    </row>
    <row r="453" spans="1:16">
      <c r="A453" s="4" t="str">
        <f t="shared" si="1"/>
        <v/>
      </c>
      <c r="N453" s="8"/>
      <c r="O453" s="8"/>
      <c r="P453" s="8"/>
    </row>
    <row r="454" spans="1:16">
      <c r="A454" s="4" t="str">
        <f t="shared" si="1"/>
        <v/>
      </c>
      <c r="N454" s="8"/>
      <c r="O454" s="8"/>
      <c r="P454" s="8"/>
    </row>
    <row r="455" spans="1:16">
      <c r="A455" s="4" t="str">
        <f t="shared" si="1"/>
        <v/>
      </c>
      <c r="N455" s="8"/>
      <c r="O455" s="8"/>
      <c r="P455" s="8"/>
    </row>
    <row r="456" spans="1:16">
      <c r="A456" s="4" t="str">
        <f t="shared" si="1"/>
        <v/>
      </c>
      <c r="N456" s="8"/>
      <c r="O456" s="8"/>
      <c r="P456" s="8"/>
    </row>
    <row r="457" spans="1:16">
      <c r="A457" s="4" t="str">
        <f t="shared" si="1"/>
        <v/>
      </c>
      <c r="N457" s="8"/>
      <c r="O457" s="8"/>
      <c r="P457" s="8"/>
    </row>
    <row r="458" spans="1:16">
      <c r="A458" s="4" t="str">
        <f t="shared" si="1"/>
        <v/>
      </c>
      <c r="N458" s="8"/>
      <c r="O458" s="8"/>
      <c r="P458" s="8"/>
    </row>
    <row r="459" spans="1:16">
      <c r="A459" s="4" t="str">
        <f t="shared" si="1"/>
        <v/>
      </c>
      <c r="N459" s="8"/>
      <c r="O459" s="8"/>
      <c r="P459" s="8"/>
    </row>
    <row r="460" spans="1:16">
      <c r="A460" s="4" t="str">
        <f t="shared" si="1"/>
        <v/>
      </c>
      <c r="N460" s="8"/>
      <c r="O460" s="8"/>
      <c r="P460" s="8"/>
    </row>
    <row r="461" spans="1:16">
      <c r="A461" s="4" t="str">
        <f t="shared" si="1"/>
        <v/>
      </c>
      <c r="N461" s="8"/>
      <c r="O461" s="8"/>
      <c r="P461" s="8"/>
    </row>
    <row r="462" spans="1:16">
      <c r="A462" s="4" t="str">
        <f t="shared" si="1"/>
        <v/>
      </c>
      <c r="N462" s="8"/>
      <c r="O462" s="8"/>
      <c r="P462" s="8"/>
    </row>
    <row r="463" spans="1:16">
      <c r="A463" s="4" t="str">
        <f t="shared" si="1"/>
        <v/>
      </c>
      <c r="N463" s="8"/>
      <c r="O463" s="8"/>
      <c r="P463" s="8"/>
    </row>
    <row r="464" spans="1:16">
      <c r="A464" s="4" t="str">
        <f t="shared" si="1"/>
        <v/>
      </c>
      <c r="N464" s="8"/>
      <c r="O464" s="8"/>
      <c r="P464" s="8"/>
    </row>
    <row r="465" spans="1:16">
      <c r="A465" s="4" t="str">
        <f t="shared" si="1"/>
        <v/>
      </c>
      <c r="N465" s="8"/>
      <c r="O465" s="8"/>
      <c r="P465" s="8"/>
    </row>
    <row r="466" spans="1:16">
      <c r="A466" s="4" t="str">
        <f t="shared" si="1"/>
        <v/>
      </c>
      <c r="N466" s="8"/>
      <c r="O466" s="8"/>
      <c r="P466" s="8"/>
    </row>
    <row r="467" spans="1:16">
      <c r="A467" s="4" t="str">
        <f t="shared" si="1"/>
        <v/>
      </c>
      <c r="N467" s="8"/>
      <c r="O467" s="8"/>
      <c r="P467" s="8"/>
    </row>
    <row r="468" spans="1:16">
      <c r="A468" s="4" t="str">
        <f t="shared" si="1"/>
        <v/>
      </c>
      <c r="N468" s="8"/>
      <c r="O468" s="8"/>
      <c r="P468" s="8"/>
    </row>
    <row r="469" spans="1:16">
      <c r="A469" s="4" t="str">
        <f t="shared" si="1"/>
        <v/>
      </c>
      <c r="N469" s="8"/>
      <c r="O469" s="8"/>
      <c r="P469" s="8"/>
    </row>
    <row r="470" spans="1:16">
      <c r="A470" s="4" t="str">
        <f t="shared" si="1"/>
        <v/>
      </c>
      <c r="N470" s="8"/>
      <c r="O470" s="8"/>
      <c r="P470" s="8"/>
    </row>
    <row r="471" spans="1:16">
      <c r="A471" s="4" t="str">
        <f t="shared" si="1"/>
        <v/>
      </c>
      <c r="N471" s="8"/>
      <c r="O471" s="8"/>
      <c r="P471" s="8"/>
    </row>
    <row r="472" spans="1:16">
      <c r="A472" s="4" t="str">
        <f t="shared" si="1"/>
        <v/>
      </c>
      <c r="N472" s="8"/>
      <c r="O472" s="8"/>
      <c r="P472" s="8"/>
    </row>
    <row r="473" spans="1:16">
      <c r="A473" s="4" t="str">
        <f t="shared" si="1"/>
        <v/>
      </c>
      <c r="N473" s="8"/>
      <c r="O473" s="8"/>
      <c r="P473" s="8"/>
    </row>
    <row r="474" spans="1:16">
      <c r="A474" s="4" t="str">
        <f t="shared" si="1"/>
        <v/>
      </c>
      <c r="N474" s="8"/>
      <c r="O474" s="8"/>
      <c r="P474" s="8"/>
    </row>
    <row r="475" spans="1:16">
      <c r="A475" s="4" t="str">
        <f t="shared" si="1"/>
        <v/>
      </c>
      <c r="N475" s="8"/>
      <c r="O475" s="8"/>
      <c r="P475" s="8"/>
    </row>
    <row r="476" spans="1:16">
      <c r="A476" s="4" t="str">
        <f t="shared" si="1"/>
        <v/>
      </c>
      <c r="N476" s="8"/>
      <c r="O476" s="8"/>
      <c r="P476" s="8"/>
    </row>
    <row r="477" spans="1:16">
      <c r="A477" s="4" t="str">
        <f t="shared" si="1"/>
        <v/>
      </c>
      <c r="N477" s="8"/>
      <c r="O477" s="8"/>
      <c r="P477" s="8"/>
    </row>
    <row r="478" spans="1:16">
      <c r="A478" s="4" t="str">
        <f t="shared" si="1"/>
        <v/>
      </c>
      <c r="N478" s="8"/>
      <c r="O478" s="8"/>
      <c r="P478" s="8"/>
    </row>
    <row r="479" spans="1:16">
      <c r="A479" s="4" t="str">
        <f t="shared" si="1"/>
        <v/>
      </c>
      <c r="N479" s="8"/>
      <c r="O479" s="8"/>
      <c r="P479" s="8"/>
    </row>
    <row r="480" spans="1:16">
      <c r="A480" s="4" t="str">
        <f t="shared" si="1"/>
        <v/>
      </c>
      <c r="N480" s="8"/>
      <c r="O480" s="8"/>
      <c r="P480" s="8"/>
    </row>
    <row r="481" spans="1:16">
      <c r="A481" s="4" t="str">
        <f t="shared" si="1"/>
        <v/>
      </c>
      <c r="N481" s="8"/>
      <c r="O481" s="8"/>
      <c r="P481" s="8"/>
    </row>
    <row r="482" spans="1:16">
      <c r="A482" s="4" t="str">
        <f t="shared" si="1"/>
        <v/>
      </c>
      <c r="N482" s="8"/>
      <c r="O482" s="8"/>
      <c r="P482" s="8"/>
    </row>
    <row r="483" spans="1:16">
      <c r="A483" s="4" t="str">
        <f t="shared" si="1"/>
        <v/>
      </c>
      <c r="N483" s="8"/>
      <c r="O483" s="8"/>
      <c r="P483" s="8"/>
    </row>
    <row r="484" spans="1:16">
      <c r="A484" s="4" t="str">
        <f t="shared" si="1"/>
        <v/>
      </c>
      <c r="N484" s="8"/>
      <c r="O484" s="8"/>
      <c r="P484" s="8"/>
    </row>
    <row r="485" spans="1:16">
      <c r="A485" s="4" t="str">
        <f t="shared" si="1"/>
        <v/>
      </c>
      <c r="N485" s="8"/>
      <c r="O485" s="8"/>
      <c r="P485" s="8"/>
    </row>
    <row r="486" spans="1:16">
      <c r="A486" s="4" t="str">
        <f t="shared" si="1"/>
        <v/>
      </c>
      <c r="N486" s="8"/>
      <c r="O486" s="8"/>
      <c r="P486" s="8"/>
    </row>
    <row r="487" spans="1:16">
      <c r="A487" s="4" t="str">
        <f t="shared" si="1"/>
        <v/>
      </c>
      <c r="N487" s="8"/>
      <c r="O487" s="8"/>
      <c r="P487" s="8"/>
    </row>
    <row r="488" spans="1:16">
      <c r="A488" s="4" t="str">
        <f t="shared" si="1"/>
        <v/>
      </c>
      <c r="N488" s="8"/>
      <c r="O488" s="8"/>
      <c r="P488" s="8"/>
    </row>
    <row r="489" spans="1:16">
      <c r="A489" s="4" t="str">
        <f t="shared" si="1"/>
        <v/>
      </c>
      <c r="N489" s="8"/>
      <c r="O489" s="8"/>
      <c r="P489" s="8"/>
    </row>
    <row r="490" spans="1:16">
      <c r="A490" s="4" t="str">
        <f t="shared" si="1"/>
        <v/>
      </c>
      <c r="N490" s="8"/>
      <c r="O490" s="8"/>
      <c r="P490" s="8"/>
    </row>
    <row r="491" spans="1:16">
      <c r="A491" s="4" t="str">
        <f t="shared" si="1"/>
        <v/>
      </c>
      <c r="N491" s="8"/>
      <c r="O491" s="8"/>
      <c r="P491" s="8"/>
    </row>
    <row r="492" spans="1:16">
      <c r="A492" s="4" t="str">
        <f t="shared" si="1"/>
        <v/>
      </c>
      <c r="N492" s="8"/>
      <c r="O492" s="8"/>
      <c r="P492" s="8"/>
    </row>
    <row r="493" spans="1:16">
      <c r="A493" s="4" t="str">
        <f t="shared" si="1"/>
        <v/>
      </c>
      <c r="N493" s="8"/>
      <c r="O493" s="8"/>
      <c r="P493" s="8"/>
    </row>
    <row r="494" spans="1:16">
      <c r="A494" s="4" t="str">
        <f t="shared" si="1"/>
        <v/>
      </c>
      <c r="N494" s="8"/>
      <c r="O494" s="8"/>
      <c r="P494" s="8"/>
    </row>
    <row r="495" spans="1:16">
      <c r="A495" s="4" t="str">
        <f t="shared" si="1"/>
        <v/>
      </c>
      <c r="N495" s="8"/>
      <c r="O495" s="8"/>
      <c r="P495" s="8"/>
    </row>
    <row r="496" spans="1:16">
      <c r="A496" s="4" t="str">
        <f t="shared" si="1"/>
        <v/>
      </c>
      <c r="N496" s="8"/>
      <c r="O496" s="8"/>
      <c r="P496" s="8"/>
    </row>
    <row r="497" spans="1:16">
      <c r="A497" s="4" t="str">
        <f t="shared" si="1"/>
        <v/>
      </c>
      <c r="N497" s="8"/>
      <c r="O497" s="8"/>
      <c r="P497" s="8"/>
    </row>
    <row r="498" spans="1:16">
      <c r="A498" s="4" t="str">
        <f t="shared" si="1"/>
        <v/>
      </c>
      <c r="N498" s="8"/>
      <c r="O498" s="8"/>
      <c r="P498" s="8"/>
    </row>
    <row r="499" spans="1:16">
      <c r="A499" s="4" t="str">
        <f t="shared" si="1"/>
        <v/>
      </c>
      <c r="N499" s="8"/>
      <c r="O499" s="8"/>
      <c r="P499" s="8"/>
    </row>
    <row r="500" spans="1:16">
      <c r="A500" s="4" t="str">
        <f t="shared" si="1"/>
        <v/>
      </c>
      <c r="N500" s="8"/>
      <c r="O500" s="8"/>
      <c r="P500" s="8"/>
    </row>
    <row r="501" spans="1:16">
      <c r="A501" s="4" t="str">
        <f t="shared" si="1"/>
        <v/>
      </c>
      <c r="N501" s="8"/>
      <c r="O501" s="8"/>
      <c r="P501" s="8"/>
    </row>
    <row r="502" spans="1:16">
      <c r="A502" s="4" t="str">
        <f t="shared" si="1"/>
        <v/>
      </c>
      <c r="N502" s="8"/>
      <c r="O502" s="8"/>
      <c r="P502" s="8"/>
    </row>
    <row r="503" spans="1:16">
      <c r="A503" s="4" t="str">
        <f t="shared" si="1"/>
        <v/>
      </c>
      <c r="N503" s="8"/>
      <c r="O503" s="8"/>
      <c r="P503" s="8"/>
    </row>
    <row r="504" spans="1:16">
      <c r="A504" s="4" t="str">
        <f t="shared" si="1"/>
        <v/>
      </c>
      <c r="N504" s="8"/>
      <c r="O504" s="8"/>
      <c r="P504" s="8"/>
    </row>
    <row r="505" spans="1:16">
      <c r="A505" s="4" t="str">
        <f t="shared" si="1"/>
        <v/>
      </c>
      <c r="N505" s="8"/>
      <c r="O505" s="8"/>
      <c r="P505" s="8"/>
    </row>
    <row r="506" spans="1:16">
      <c r="A506" s="4" t="str">
        <f t="shared" si="1"/>
        <v/>
      </c>
      <c r="N506" s="8"/>
      <c r="O506" s="8"/>
      <c r="P506" s="8"/>
    </row>
    <row r="507" spans="1:16">
      <c r="A507" s="4" t="str">
        <f t="shared" si="1"/>
        <v/>
      </c>
      <c r="N507" s="8"/>
      <c r="O507" s="8"/>
      <c r="P507" s="8"/>
    </row>
    <row r="508" spans="1:16">
      <c r="A508" s="4" t="str">
        <f t="shared" si="1"/>
        <v/>
      </c>
      <c r="N508" s="8"/>
      <c r="O508" s="8"/>
      <c r="P508" s="8"/>
    </row>
    <row r="509" spans="1:16">
      <c r="A509" s="4" t="str">
        <f t="shared" si="1"/>
        <v/>
      </c>
      <c r="N509" s="8"/>
      <c r="O509" s="8"/>
      <c r="P509" s="8"/>
    </row>
    <row r="510" spans="1:16">
      <c r="A510" s="4" t="str">
        <f t="shared" si="1"/>
        <v/>
      </c>
      <c r="N510" s="8"/>
      <c r="O510" s="8"/>
      <c r="P510" s="8"/>
    </row>
    <row r="511" spans="1:16">
      <c r="A511" s="4" t="str">
        <f t="shared" si="1"/>
        <v/>
      </c>
      <c r="N511" s="8"/>
      <c r="O511" s="8"/>
      <c r="P511" s="8"/>
    </row>
    <row r="512" spans="1:16">
      <c r="A512" s="4" t="str">
        <f t="shared" ref="A512:A721" si="2">IF(B512&lt;&gt;"",ROW()-1,"")</f>
        <v/>
      </c>
      <c r="N512" s="8"/>
      <c r="O512" s="8"/>
      <c r="P512" s="8"/>
    </row>
    <row r="513" spans="1:16">
      <c r="A513" s="4" t="str">
        <f t="shared" si="2"/>
        <v/>
      </c>
      <c r="N513" s="8"/>
      <c r="O513" s="8"/>
      <c r="P513" s="8"/>
    </row>
    <row r="514" spans="1:16">
      <c r="A514" s="4" t="str">
        <f t="shared" si="2"/>
        <v/>
      </c>
      <c r="N514" s="8"/>
      <c r="O514" s="8"/>
      <c r="P514" s="8"/>
    </row>
    <row r="515" spans="1:16">
      <c r="A515" s="4" t="str">
        <f t="shared" si="2"/>
        <v/>
      </c>
      <c r="N515" s="8"/>
      <c r="O515" s="8"/>
      <c r="P515" s="8"/>
    </row>
    <row r="516" spans="1:16">
      <c r="A516" s="4" t="str">
        <f t="shared" si="2"/>
        <v/>
      </c>
      <c r="N516" s="8"/>
      <c r="O516" s="8"/>
      <c r="P516" s="8"/>
    </row>
    <row r="517" spans="1:16">
      <c r="A517" s="4" t="str">
        <f t="shared" si="2"/>
        <v/>
      </c>
      <c r="N517" s="8"/>
      <c r="O517" s="8"/>
      <c r="P517" s="8"/>
    </row>
    <row r="518" spans="1:16">
      <c r="A518" s="4" t="str">
        <f t="shared" si="2"/>
        <v/>
      </c>
      <c r="N518" s="8"/>
      <c r="O518" s="8"/>
      <c r="P518" s="8"/>
    </row>
    <row r="519" spans="1:16">
      <c r="A519" s="4" t="str">
        <f t="shared" si="2"/>
        <v/>
      </c>
      <c r="N519" s="8"/>
      <c r="O519" s="8"/>
      <c r="P519" s="8"/>
    </row>
    <row r="520" spans="1:16">
      <c r="A520" s="4" t="str">
        <f t="shared" si="2"/>
        <v/>
      </c>
      <c r="N520" s="8"/>
      <c r="O520" s="8"/>
      <c r="P520" s="8"/>
    </row>
    <row r="521" spans="1:16">
      <c r="A521" s="4" t="str">
        <f t="shared" si="2"/>
        <v/>
      </c>
      <c r="N521" s="8"/>
      <c r="O521" s="8"/>
      <c r="P521" s="8"/>
    </row>
    <row r="522" spans="1:16">
      <c r="A522" s="4" t="str">
        <f t="shared" si="2"/>
        <v/>
      </c>
      <c r="N522" s="8"/>
      <c r="O522" s="8"/>
      <c r="P522" s="8"/>
    </row>
    <row r="523" spans="1:16">
      <c r="A523" s="4" t="str">
        <f t="shared" si="2"/>
        <v/>
      </c>
      <c r="N523" s="8"/>
      <c r="O523" s="8"/>
      <c r="P523" s="8"/>
    </row>
    <row r="524" spans="1:16">
      <c r="A524" s="4" t="str">
        <f t="shared" si="2"/>
        <v/>
      </c>
      <c r="N524" s="8"/>
      <c r="O524" s="8"/>
      <c r="P524" s="8"/>
    </row>
    <row r="525" spans="1:16">
      <c r="A525" s="4" t="str">
        <f t="shared" si="2"/>
        <v/>
      </c>
      <c r="N525" s="8"/>
      <c r="O525" s="8"/>
      <c r="P525" s="8"/>
    </row>
    <row r="526" spans="1:16">
      <c r="A526" s="4" t="str">
        <f t="shared" si="2"/>
        <v/>
      </c>
      <c r="N526" s="8"/>
      <c r="O526" s="8"/>
      <c r="P526" s="8"/>
    </row>
    <row r="527" spans="1:16">
      <c r="A527" s="4" t="str">
        <f t="shared" si="2"/>
        <v/>
      </c>
      <c r="N527" s="8"/>
      <c r="O527" s="8"/>
      <c r="P527" s="8"/>
    </row>
    <row r="528" spans="1:16">
      <c r="A528" s="4" t="str">
        <f t="shared" si="2"/>
        <v/>
      </c>
      <c r="N528" s="8"/>
      <c r="O528" s="8"/>
      <c r="P528" s="8"/>
    </row>
    <row r="529" spans="1:16">
      <c r="A529" s="4" t="str">
        <f t="shared" si="2"/>
        <v/>
      </c>
      <c r="N529" s="8"/>
      <c r="O529" s="8"/>
      <c r="P529" s="8"/>
    </row>
    <row r="530" spans="1:16">
      <c r="A530" s="4" t="str">
        <f t="shared" si="2"/>
        <v/>
      </c>
      <c r="N530" s="8"/>
      <c r="O530" s="8"/>
      <c r="P530" s="8"/>
    </row>
    <row r="531" spans="1:16">
      <c r="A531" s="4" t="str">
        <f t="shared" si="2"/>
        <v/>
      </c>
      <c r="N531" s="8"/>
      <c r="O531" s="8"/>
      <c r="P531" s="8"/>
    </row>
    <row r="532" spans="1:16">
      <c r="A532" s="4" t="str">
        <f t="shared" si="2"/>
        <v/>
      </c>
      <c r="N532" s="8"/>
      <c r="O532" s="8"/>
      <c r="P532" s="8"/>
    </row>
    <row r="533" spans="1:16">
      <c r="A533" s="4" t="str">
        <f t="shared" si="2"/>
        <v/>
      </c>
      <c r="N533" s="8"/>
      <c r="O533" s="8"/>
      <c r="P533" s="8"/>
    </row>
    <row r="534" spans="1:16">
      <c r="A534" s="4" t="str">
        <f t="shared" si="2"/>
        <v/>
      </c>
      <c r="N534" s="8"/>
      <c r="O534" s="8"/>
      <c r="P534" s="8"/>
    </row>
    <row r="535" spans="1:16">
      <c r="A535" s="4" t="str">
        <f t="shared" si="2"/>
        <v/>
      </c>
      <c r="N535" s="8"/>
      <c r="O535" s="8"/>
      <c r="P535" s="8"/>
    </row>
    <row r="536" spans="1:16">
      <c r="A536" s="4" t="str">
        <f t="shared" si="2"/>
        <v/>
      </c>
      <c r="N536" s="8"/>
      <c r="O536" s="8"/>
      <c r="P536" s="8"/>
    </row>
    <row r="537" spans="1:16">
      <c r="A537" s="4" t="str">
        <f t="shared" si="2"/>
        <v/>
      </c>
      <c r="N537" s="8"/>
      <c r="O537" s="8"/>
      <c r="P537" s="8"/>
    </row>
    <row r="538" spans="1:16">
      <c r="A538" s="4" t="str">
        <f t="shared" si="2"/>
        <v/>
      </c>
      <c r="N538" s="8"/>
      <c r="O538" s="8"/>
      <c r="P538" s="8"/>
    </row>
    <row r="539" spans="1:16">
      <c r="A539" s="4" t="str">
        <f t="shared" si="2"/>
        <v/>
      </c>
      <c r="N539" s="8"/>
      <c r="O539" s="8"/>
      <c r="P539" s="8"/>
    </row>
    <row r="540" spans="1:16">
      <c r="A540" s="4" t="str">
        <f t="shared" si="2"/>
        <v/>
      </c>
      <c r="N540" s="8"/>
      <c r="O540" s="8"/>
      <c r="P540" s="8"/>
    </row>
    <row r="541" spans="1:16">
      <c r="A541" s="4" t="str">
        <f t="shared" si="2"/>
        <v/>
      </c>
      <c r="N541" s="8"/>
      <c r="O541" s="8"/>
      <c r="P541" s="8"/>
    </row>
    <row r="542" spans="1:16">
      <c r="A542" s="4" t="str">
        <f t="shared" si="2"/>
        <v/>
      </c>
      <c r="N542" s="8"/>
      <c r="O542" s="8"/>
      <c r="P542" s="8"/>
    </row>
    <row r="543" spans="1:16">
      <c r="A543" s="4" t="str">
        <f t="shared" si="2"/>
        <v/>
      </c>
      <c r="N543" s="8"/>
      <c r="O543" s="8"/>
      <c r="P543" s="8"/>
    </row>
    <row r="544" spans="1:16">
      <c r="A544" s="4" t="str">
        <f t="shared" si="2"/>
        <v/>
      </c>
      <c r="N544" s="8"/>
      <c r="O544" s="8"/>
      <c r="P544" s="8"/>
    </row>
    <row r="545" spans="1:16">
      <c r="A545" s="4" t="str">
        <f t="shared" si="2"/>
        <v/>
      </c>
      <c r="N545" s="8"/>
      <c r="O545" s="8"/>
      <c r="P545" s="8"/>
    </row>
    <row r="546" spans="1:16">
      <c r="A546" s="4" t="str">
        <f t="shared" si="2"/>
        <v/>
      </c>
      <c r="N546" s="8"/>
      <c r="O546" s="8"/>
      <c r="P546" s="8"/>
    </row>
    <row r="547" spans="1:16">
      <c r="A547" s="4" t="str">
        <f t="shared" si="2"/>
        <v/>
      </c>
      <c r="N547" s="8"/>
      <c r="O547" s="8"/>
      <c r="P547" s="8"/>
    </row>
    <row r="548" spans="1:16">
      <c r="A548" s="4" t="str">
        <f t="shared" si="2"/>
        <v/>
      </c>
      <c r="N548" s="8"/>
      <c r="O548" s="8"/>
      <c r="P548" s="8"/>
    </row>
    <row r="549" spans="1:16">
      <c r="A549" s="4" t="str">
        <f t="shared" si="2"/>
        <v/>
      </c>
      <c r="N549" s="8"/>
      <c r="O549" s="8"/>
      <c r="P549" s="8"/>
    </row>
    <row r="550" spans="1:16">
      <c r="A550" s="4" t="str">
        <f t="shared" si="2"/>
        <v/>
      </c>
      <c r="N550" s="8"/>
      <c r="O550" s="8"/>
      <c r="P550" s="8"/>
    </row>
    <row r="551" spans="1:16">
      <c r="A551" s="4" t="str">
        <f t="shared" si="2"/>
        <v/>
      </c>
      <c r="N551" s="8"/>
      <c r="O551" s="8"/>
      <c r="P551" s="8"/>
    </row>
    <row r="552" spans="1:16">
      <c r="A552" s="4" t="str">
        <f t="shared" si="2"/>
        <v/>
      </c>
      <c r="N552" s="8"/>
      <c r="O552" s="8"/>
      <c r="P552" s="8"/>
    </row>
    <row r="553" spans="1:16">
      <c r="A553" s="4" t="str">
        <f t="shared" si="2"/>
        <v/>
      </c>
      <c r="N553" s="8"/>
      <c r="O553" s="8"/>
      <c r="P553" s="8"/>
    </row>
    <row r="554" spans="1:16">
      <c r="A554" s="4" t="str">
        <f t="shared" si="2"/>
        <v/>
      </c>
      <c r="N554" s="8"/>
      <c r="O554" s="8"/>
      <c r="P554" s="8"/>
    </row>
    <row r="555" spans="1:16">
      <c r="A555" s="4" t="str">
        <f t="shared" si="2"/>
        <v/>
      </c>
      <c r="N555" s="8"/>
      <c r="O555" s="8"/>
      <c r="P555" s="8"/>
    </row>
    <row r="556" spans="1:16">
      <c r="A556" s="4" t="str">
        <f t="shared" si="2"/>
        <v/>
      </c>
      <c r="N556" s="8"/>
      <c r="O556" s="8"/>
      <c r="P556" s="8"/>
    </row>
    <row r="557" spans="1:16">
      <c r="A557" s="4" t="str">
        <f t="shared" si="2"/>
        <v/>
      </c>
      <c r="N557" s="8"/>
      <c r="O557" s="8"/>
      <c r="P557" s="8"/>
    </row>
    <row r="558" spans="1:16">
      <c r="A558" s="4" t="str">
        <f t="shared" si="2"/>
        <v/>
      </c>
      <c r="N558" s="8"/>
      <c r="O558" s="8"/>
      <c r="P558" s="8"/>
    </row>
    <row r="559" spans="1:16">
      <c r="A559" s="4" t="str">
        <f t="shared" si="2"/>
        <v/>
      </c>
      <c r="N559" s="8"/>
      <c r="O559" s="8"/>
      <c r="P559" s="8"/>
    </row>
    <row r="560" spans="1:16">
      <c r="A560" s="4" t="str">
        <f t="shared" si="2"/>
        <v/>
      </c>
      <c r="N560" s="8"/>
      <c r="O560" s="8"/>
      <c r="P560" s="8"/>
    </row>
    <row r="561" spans="1:16">
      <c r="A561" s="4" t="str">
        <f t="shared" si="2"/>
        <v/>
      </c>
      <c r="N561" s="8"/>
      <c r="O561" s="8"/>
      <c r="P561" s="8"/>
    </row>
    <row r="562" spans="1:16">
      <c r="A562" s="4" t="str">
        <f t="shared" si="2"/>
        <v/>
      </c>
      <c r="N562" s="8"/>
      <c r="O562" s="8"/>
      <c r="P562" s="8"/>
    </row>
    <row r="563" spans="1:16">
      <c r="A563" s="4" t="str">
        <f t="shared" si="2"/>
        <v/>
      </c>
      <c r="N563" s="8"/>
      <c r="O563" s="8"/>
      <c r="P563" s="8"/>
    </row>
    <row r="564" spans="1:16">
      <c r="A564" s="4" t="str">
        <f t="shared" si="2"/>
        <v/>
      </c>
      <c r="N564" s="8"/>
      <c r="O564" s="8"/>
      <c r="P564" s="8"/>
    </row>
    <row r="565" spans="1:16">
      <c r="A565" s="4" t="str">
        <f t="shared" si="2"/>
        <v/>
      </c>
      <c r="N565" s="8"/>
      <c r="O565" s="8"/>
      <c r="P565" s="8"/>
    </row>
    <row r="566" spans="1:16">
      <c r="A566" s="4" t="str">
        <f t="shared" si="2"/>
        <v/>
      </c>
      <c r="N566" s="8"/>
      <c r="O566" s="8"/>
      <c r="P566" s="8"/>
    </row>
    <row r="567" spans="1:16">
      <c r="A567" s="4" t="str">
        <f t="shared" si="2"/>
        <v/>
      </c>
      <c r="N567" s="8"/>
      <c r="O567" s="8"/>
      <c r="P567" s="8"/>
    </row>
    <row r="568" spans="1:16">
      <c r="A568" s="4" t="str">
        <f t="shared" si="2"/>
        <v/>
      </c>
      <c r="N568" s="8"/>
      <c r="O568" s="8"/>
      <c r="P568" s="8"/>
    </row>
    <row r="569" spans="1:16">
      <c r="A569" s="4" t="str">
        <f t="shared" si="2"/>
        <v/>
      </c>
      <c r="N569" s="8"/>
      <c r="O569" s="8"/>
      <c r="P569" s="8"/>
    </row>
    <row r="570" spans="1:16">
      <c r="A570" s="4" t="str">
        <f t="shared" si="2"/>
        <v/>
      </c>
      <c r="N570" s="8"/>
      <c r="O570" s="8"/>
      <c r="P570" s="8"/>
    </row>
    <row r="571" spans="1:16">
      <c r="A571" s="4" t="str">
        <f t="shared" si="2"/>
        <v/>
      </c>
      <c r="N571" s="8"/>
      <c r="O571" s="8"/>
      <c r="P571" s="8"/>
    </row>
    <row r="572" spans="1:16">
      <c r="A572" s="4" t="str">
        <f t="shared" si="2"/>
        <v/>
      </c>
      <c r="N572" s="8"/>
      <c r="O572" s="8"/>
      <c r="P572" s="8"/>
    </row>
    <row r="573" spans="1:16">
      <c r="A573" s="4" t="str">
        <f t="shared" si="2"/>
        <v/>
      </c>
      <c r="N573" s="8"/>
      <c r="O573" s="8"/>
      <c r="P573" s="8"/>
    </row>
    <row r="574" spans="1:16">
      <c r="A574" s="4" t="str">
        <f t="shared" si="2"/>
        <v/>
      </c>
      <c r="N574" s="8"/>
      <c r="O574" s="8"/>
      <c r="P574" s="8"/>
    </row>
    <row r="575" spans="1:16">
      <c r="A575" s="4" t="str">
        <f t="shared" si="2"/>
        <v/>
      </c>
      <c r="N575" s="8"/>
      <c r="O575" s="8"/>
      <c r="P575" s="8"/>
    </row>
    <row r="576" spans="1:16">
      <c r="A576" s="4" t="str">
        <f t="shared" si="2"/>
        <v/>
      </c>
      <c r="N576" s="8"/>
      <c r="O576" s="8"/>
      <c r="P576" s="8"/>
    </row>
    <row r="577" spans="1:16">
      <c r="A577" s="4" t="str">
        <f t="shared" si="2"/>
        <v/>
      </c>
      <c r="N577" s="8"/>
      <c r="O577" s="8"/>
      <c r="P577" s="8"/>
    </row>
    <row r="578" spans="1:16">
      <c r="A578" s="4" t="str">
        <f t="shared" si="2"/>
        <v/>
      </c>
      <c r="N578" s="8"/>
      <c r="O578" s="8"/>
      <c r="P578" s="8"/>
    </row>
    <row r="579" spans="1:16">
      <c r="A579" s="4" t="str">
        <f t="shared" si="2"/>
        <v/>
      </c>
      <c r="N579" s="8"/>
      <c r="O579" s="8"/>
      <c r="P579" s="8"/>
    </row>
    <row r="580" spans="1:16">
      <c r="A580" s="4" t="str">
        <f t="shared" si="2"/>
        <v/>
      </c>
      <c r="N580" s="8"/>
      <c r="O580" s="8"/>
      <c r="P580" s="8"/>
    </row>
    <row r="581" spans="1:16">
      <c r="A581" s="4" t="str">
        <f t="shared" si="2"/>
        <v/>
      </c>
      <c r="N581" s="8"/>
      <c r="O581" s="8"/>
      <c r="P581" s="8"/>
    </row>
    <row r="582" spans="1:16">
      <c r="A582" s="4" t="str">
        <f t="shared" si="2"/>
        <v/>
      </c>
      <c r="N582" s="8"/>
      <c r="O582" s="8"/>
      <c r="P582" s="8"/>
    </row>
    <row r="583" spans="1:16">
      <c r="A583" s="4" t="str">
        <f t="shared" si="2"/>
        <v/>
      </c>
      <c r="N583" s="8"/>
      <c r="O583" s="8"/>
      <c r="P583" s="8"/>
    </row>
    <row r="584" spans="1:16">
      <c r="A584" s="4" t="str">
        <f t="shared" si="2"/>
        <v/>
      </c>
      <c r="N584" s="8"/>
      <c r="O584" s="8"/>
      <c r="P584" s="8"/>
    </row>
    <row r="585" spans="1:16">
      <c r="A585" s="4" t="str">
        <f t="shared" si="2"/>
        <v/>
      </c>
      <c r="N585" s="8"/>
      <c r="O585" s="8"/>
      <c r="P585" s="8"/>
    </row>
    <row r="586" spans="1:16">
      <c r="A586" s="4" t="str">
        <f t="shared" si="2"/>
        <v/>
      </c>
      <c r="N586" s="8"/>
      <c r="O586" s="8"/>
      <c r="P586" s="8"/>
    </row>
    <row r="587" spans="1:16">
      <c r="A587" s="4" t="str">
        <f t="shared" si="2"/>
        <v/>
      </c>
      <c r="N587" s="8"/>
      <c r="O587" s="8"/>
      <c r="P587" s="8"/>
    </row>
    <row r="588" spans="1:16">
      <c r="A588" s="4" t="str">
        <f t="shared" si="2"/>
        <v/>
      </c>
      <c r="N588" s="8"/>
      <c r="O588" s="8"/>
      <c r="P588" s="8"/>
    </row>
    <row r="589" spans="1:16">
      <c r="A589" s="4" t="str">
        <f t="shared" si="2"/>
        <v/>
      </c>
      <c r="N589" s="8"/>
      <c r="O589" s="8"/>
      <c r="P589" s="8"/>
    </row>
    <row r="590" spans="1:16">
      <c r="A590" s="4" t="str">
        <f t="shared" si="2"/>
        <v/>
      </c>
      <c r="N590" s="8"/>
      <c r="O590" s="8"/>
      <c r="P590" s="8"/>
    </row>
    <row r="591" spans="1:16">
      <c r="A591" s="4" t="str">
        <f t="shared" si="2"/>
        <v/>
      </c>
      <c r="N591" s="8"/>
      <c r="O591" s="8"/>
      <c r="P591" s="8"/>
    </row>
    <row r="592" spans="1:16">
      <c r="A592" s="4" t="str">
        <f t="shared" si="2"/>
        <v/>
      </c>
      <c r="N592" s="8"/>
      <c r="O592" s="8"/>
      <c r="P592" s="8"/>
    </row>
    <row r="593" spans="1:16">
      <c r="A593" s="4" t="str">
        <f t="shared" si="2"/>
        <v/>
      </c>
      <c r="N593" s="8"/>
      <c r="O593" s="8"/>
      <c r="P593" s="8"/>
    </row>
    <row r="594" spans="1:16">
      <c r="A594" s="4" t="str">
        <f t="shared" si="2"/>
        <v/>
      </c>
      <c r="N594" s="8"/>
      <c r="O594" s="8"/>
      <c r="P594" s="8"/>
    </row>
    <row r="595" spans="1:16">
      <c r="A595" s="4" t="str">
        <f t="shared" si="2"/>
        <v/>
      </c>
      <c r="N595" s="8"/>
      <c r="O595" s="8"/>
      <c r="P595" s="8"/>
    </row>
    <row r="596" spans="1:16">
      <c r="A596" s="4" t="str">
        <f t="shared" si="2"/>
        <v/>
      </c>
      <c r="N596" s="8"/>
      <c r="O596" s="8"/>
      <c r="P596" s="8"/>
    </row>
    <row r="597" spans="1:16">
      <c r="A597" s="4" t="str">
        <f t="shared" si="2"/>
        <v/>
      </c>
      <c r="N597" s="8"/>
      <c r="O597" s="8"/>
      <c r="P597" s="8"/>
    </row>
    <row r="598" spans="1:16">
      <c r="A598" s="4" t="str">
        <f t="shared" si="2"/>
        <v/>
      </c>
      <c r="N598" s="8"/>
      <c r="O598" s="8"/>
      <c r="P598" s="8"/>
    </row>
    <row r="599" spans="1:16">
      <c r="A599" s="4" t="str">
        <f t="shared" si="2"/>
        <v/>
      </c>
      <c r="N599" s="8"/>
      <c r="O599" s="8"/>
      <c r="P599" s="8"/>
    </row>
    <row r="600" spans="1:16">
      <c r="A600" s="4" t="str">
        <f t="shared" si="2"/>
        <v/>
      </c>
      <c r="N600" s="8"/>
      <c r="O600" s="8"/>
      <c r="P600" s="8"/>
    </row>
    <row r="601" spans="1:16">
      <c r="A601" s="4" t="str">
        <f t="shared" si="2"/>
        <v/>
      </c>
      <c r="N601" s="8"/>
      <c r="O601" s="8"/>
      <c r="P601" s="8"/>
    </row>
    <row r="602" spans="1:16">
      <c r="A602" s="4" t="str">
        <f t="shared" si="2"/>
        <v/>
      </c>
      <c r="N602" s="8"/>
      <c r="O602" s="8"/>
      <c r="P602" s="8"/>
    </row>
    <row r="603" spans="1:16">
      <c r="A603" s="4" t="str">
        <f t="shared" si="2"/>
        <v/>
      </c>
      <c r="N603" s="8"/>
      <c r="O603" s="8"/>
      <c r="P603" s="8"/>
    </row>
    <row r="604" spans="1:16">
      <c r="A604" s="4" t="str">
        <f t="shared" si="2"/>
        <v/>
      </c>
      <c r="N604" s="8"/>
      <c r="O604" s="8"/>
      <c r="P604" s="8"/>
    </row>
    <row r="605" spans="1:16">
      <c r="A605" s="4" t="str">
        <f t="shared" si="2"/>
        <v/>
      </c>
      <c r="N605" s="8"/>
      <c r="O605" s="8"/>
      <c r="P605" s="8"/>
    </row>
    <row r="606" spans="1:16">
      <c r="A606" s="4" t="str">
        <f t="shared" si="2"/>
        <v/>
      </c>
      <c r="N606" s="8"/>
      <c r="O606" s="8"/>
      <c r="P606" s="8"/>
    </row>
    <row r="607" spans="1:16">
      <c r="A607" s="4" t="str">
        <f t="shared" si="2"/>
        <v/>
      </c>
      <c r="N607" s="8"/>
      <c r="O607" s="8"/>
      <c r="P607" s="8"/>
    </row>
    <row r="608" spans="1:16">
      <c r="A608" s="4" t="str">
        <f t="shared" si="2"/>
        <v/>
      </c>
      <c r="N608" s="8"/>
      <c r="O608" s="8"/>
      <c r="P608" s="8"/>
    </row>
    <row r="609" spans="1:16">
      <c r="A609" s="4" t="str">
        <f t="shared" si="2"/>
        <v/>
      </c>
      <c r="N609" s="8"/>
      <c r="O609" s="8"/>
      <c r="P609" s="8"/>
    </row>
    <row r="610" spans="1:16">
      <c r="A610" s="4" t="str">
        <f t="shared" si="2"/>
        <v/>
      </c>
      <c r="N610" s="8"/>
      <c r="O610" s="8"/>
      <c r="P610" s="8"/>
    </row>
    <row r="611" spans="1:16">
      <c r="A611" s="4" t="str">
        <f t="shared" si="2"/>
        <v/>
      </c>
      <c r="N611" s="8"/>
      <c r="O611" s="8"/>
      <c r="P611" s="8"/>
    </row>
    <row r="612" spans="1:16">
      <c r="A612" s="4" t="str">
        <f t="shared" si="2"/>
        <v/>
      </c>
      <c r="N612" s="8"/>
      <c r="O612" s="8"/>
      <c r="P612" s="8"/>
    </row>
    <row r="613" spans="1:16">
      <c r="A613" s="4" t="str">
        <f t="shared" si="2"/>
        <v/>
      </c>
      <c r="N613" s="8"/>
      <c r="O613" s="8"/>
      <c r="P613" s="8"/>
    </row>
    <row r="614" spans="1:16">
      <c r="A614" s="4" t="str">
        <f t="shared" si="2"/>
        <v/>
      </c>
      <c r="N614" s="8"/>
      <c r="O614" s="8"/>
      <c r="P614" s="8"/>
    </row>
    <row r="615" spans="1:16">
      <c r="A615" s="4" t="str">
        <f t="shared" si="2"/>
        <v/>
      </c>
      <c r="N615" s="8"/>
      <c r="O615" s="8"/>
      <c r="P615" s="8"/>
    </row>
    <row r="616" spans="1:16">
      <c r="A616" s="4" t="str">
        <f t="shared" si="2"/>
        <v/>
      </c>
      <c r="N616" s="8"/>
      <c r="O616" s="8"/>
      <c r="P616" s="8"/>
    </row>
    <row r="617" spans="1:16">
      <c r="A617" s="4" t="str">
        <f t="shared" si="2"/>
        <v/>
      </c>
      <c r="N617" s="8"/>
      <c r="O617" s="8"/>
      <c r="P617" s="8"/>
    </row>
    <row r="618" spans="1:16">
      <c r="A618" s="4" t="str">
        <f t="shared" si="2"/>
        <v/>
      </c>
      <c r="N618" s="8"/>
      <c r="O618" s="8"/>
      <c r="P618" s="8"/>
    </row>
    <row r="619" spans="1:16">
      <c r="A619" s="4" t="str">
        <f t="shared" si="2"/>
        <v/>
      </c>
      <c r="N619" s="8"/>
      <c r="O619" s="8"/>
      <c r="P619" s="8"/>
    </row>
    <row r="620" spans="1:16">
      <c r="A620" s="4" t="str">
        <f t="shared" si="2"/>
        <v/>
      </c>
      <c r="N620" s="8"/>
      <c r="O620" s="8"/>
      <c r="P620" s="8"/>
    </row>
    <row r="621" spans="1:16">
      <c r="A621" s="4" t="str">
        <f t="shared" si="2"/>
        <v/>
      </c>
      <c r="N621" s="8"/>
      <c r="O621" s="8"/>
      <c r="P621" s="8"/>
    </row>
    <row r="622" spans="1:16">
      <c r="A622" s="4" t="str">
        <f t="shared" si="2"/>
        <v/>
      </c>
      <c r="N622" s="8"/>
      <c r="O622" s="8"/>
      <c r="P622" s="8"/>
    </row>
    <row r="623" spans="1:16">
      <c r="A623" s="4" t="str">
        <f t="shared" si="2"/>
        <v/>
      </c>
      <c r="N623" s="8"/>
      <c r="O623" s="8"/>
      <c r="P623" s="8"/>
    </row>
    <row r="624" spans="1:16">
      <c r="A624" s="4" t="str">
        <f t="shared" si="2"/>
        <v/>
      </c>
      <c r="N624" s="8"/>
      <c r="O624" s="8"/>
      <c r="P624" s="8"/>
    </row>
    <row r="625" spans="1:16">
      <c r="A625" s="4" t="str">
        <f t="shared" si="2"/>
        <v/>
      </c>
      <c r="N625" s="8"/>
      <c r="O625" s="8"/>
      <c r="P625" s="8"/>
    </row>
    <row r="626" spans="1:16">
      <c r="A626" s="4" t="str">
        <f t="shared" si="2"/>
        <v/>
      </c>
      <c r="N626" s="8"/>
      <c r="O626" s="8"/>
      <c r="P626" s="8"/>
    </row>
    <row r="627" spans="1:16">
      <c r="A627" s="4" t="str">
        <f t="shared" si="2"/>
        <v/>
      </c>
      <c r="N627" s="8"/>
      <c r="O627" s="8"/>
      <c r="P627" s="8"/>
    </row>
    <row r="628" spans="1:16">
      <c r="A628" s="4" t="str">
        <f t="shared" si="2"/>
        <v/>
      </c>
      <c r="N628" s="8"/>
      <c r="O628" s="8"/>
      <c r="P628" s="8"/>
    </row>
    <row r="629" spans="1:16">
      <c r="A629" s="4" t="str">
        <f t="shared" si="2"/>
        <v/>
      </c>
      <c r="N629" s="8"/>
      <c r="O629" s="8"/>
      <c r="P629" s="8"/>
    </row>
    <row r="630" spans="1:16">
      <c r="A630" s="4" t="str">
        <f t="shared" si="2"/>
        <v/>
      </c>
      <c r="N630" s="8"/>
      <c r="O630" s="8"/>
      <c r="P630" s="8"/>
    </row>
    <row r="631" spans="1:16">
      <c r="A631" s="4" t="str">
        <f t="shared" si="2"/>
        <v/>
      </c>
      <c r="N631" s="8"/>
      <c r="O631" s="8"/>
      <c r="P631" s="8"/>
    </row>
    <row r="632" spans="1:16">
      <c r="A632" s="4" t="str">
        <f t="shared" si="2"/>
        <v/>
      </c>
      <c r="N632" s="8"/>
      <c r="O632" s="8"/>
      <c r="P632" s="8"/>
    </row>
    <row r="633" spans="1:16">
      <c r="A633" s="4" t="str">
        <f t="shared" si="2"/>
        <v/>
      </c>
      <c r="N633" s="8"/>
      <c r="O633" s="8"/>
      <c r="P633" s="8"/>
    </row>
    <row r="634" spans="1:16">
      <c r="A634" s="4" t="str">
        <f t="shared" si="2"/>
        <v/>
      </c>
      <c r="N634" s="8"/>
      <c r="O634" s="8"/>
      <c r="P634" s="8"/>
    </row>
    <row r="635" spans="1:16">
      <c r="A635" s="4" t="str">
        <f t="shared" si="2"/>
        <v/>
      </c>
      <c r="N635" s="8"/>
      <c r="O635" s="8"/>
      <c r="P635" s="8"/>
    </row>
    <row r="636" spans="1:16">
      <c r="A636" s="4" t="str">
        <f t="shared" si="2"/>
        <v/>
      </c>
      <c r="N636" s="8"/>
      <c r="O636" s="8"/>
      <c r="P636" s="8"/>
    </row>
    <row r="637" spans="1:16">
      <c r="A637" s="4" t="str">
        <f t="shared" si="2"/>
        <v/>
      </c>
      <c r="N637" s="8"/>
      <c r="O637" s="8"/>
      <c r="P637" s="8"/>
    </row>
    <row r="638" spans="1:16">
      <c r="A638" s="4" t="str">
        <f t="shared" si="2"/>
        <v/>
      </c>
      <c r="N638" s="8"/>
      <c r="O638" s="8"/>
      <c r="P638" s="8"/>
    </row>
    <row r="639" spans="1:16">
      <c r="A639" s="4" t="str">
        <f t="shared" si="2"/>
        <v/>
      </c>
      <c r="N639" s="8"/>
      <c r="O639" s="8"/>
      <c r="P639" s="8"/>
    </row>
    <row r="640" spans="1:16">
      <c r="A640" s="4" t="str">
        <f t="shared" si="2"/>
        <v/>
      </c>
      <c r="N640" s="8"/>
      <c r="O640" s="8"/>
      <c r="P640" s="8"/>
    </row>
    <row r="641" spans="1:16">
      <c r="A641" s="4" t="str">
        <f t="shared" si="2"/>
        <v/>
      </c>
      <c r="N641" s="8"/>
      <c r="O641" s="8"/>
      <c r="P641" s="8"/>
    </row>
    <row r="642" spans="1:16">
      <c r="A642" s="4" t="str">
        <f t="shared" si="2"/>
        <v/>
      </c>
      <c r="N642" s="8"/>
      <c r="O642" s="8"/>
      <c r="P642" s="8"/>
    </row>
    <row r="643" spans="1:16">
      <c r="A643" s="4" t="str">
        <f t="shared" si="2"/>
        <v/>
      </c>
      <c r="N643" s="8"/>
      <c r="O643" s="8"/>
      <c r="P643" s="8"/>
    </row>
    <row r="644" spans="1:16">
      <c r="A644" s="4" t="str">
        <f t="shared" si="2"/>
        <v/>
      </c>
      <c r="N644" s="8"/>
      <c r="O644" s="8"/>
      <c r="P644" s="8"/>
    </row>
    <row r="645" spans="1:16">
      <c r="A645" s="4" t="str">
        <f t="shared" si="2"/>
        <v/>
      </c>
      <c r="N645" s="8"/>
      <c r="O645" s="8"/>
      <c r="P645" s="8"/>
    </row>
    <row r="646" spans="1:16">
      <c r="A646" s="4" t="str">
        <f t="shared" si="2"/>
        <v/>
      </c>
      <c r="N646" s="8"/>
      <c r="O646" s="8"/>
      <c r="P646" s="8"/>
    </row>
    <row r="647" spans="1:16">
      <c r="A647" s="4" t="str">
        <f t="shared" si="2"/>
        <v/>
      </c>
      <c r="N647" s="8"/>
      <c r="O647" s="8"/>
      <c r="P647" s="8"/>
    </row>
    <row r="648" spans="1:16">
      <c r="A648" s="4" t="str">
        <f t="shared" si="2"/>
        <v/>
      </c>
      <c r="N648" s="8"/>
      <c r="O648" s="8"/>
      <c r="P648" s="8"/>
    </row>
    <row r="649" spans="1:16">
      <c r="A649" s="4" t="str">
        <f t="shared" si="2"/>
        <v/>
      </c>
      <c r="N649" s="8"/>
      <c r="O649" s="8"/>
      <c r="P649" s="8"/>
    </row>
    <row r="650" spans="1:16">
      <c r="A650" s="4" t="str">
        <f t="shared" si="2"/>
        <v/>
      </c>
      <c r="N650" s="8"/>
      <c r="O650" s="8"/>
      <c r="P650" s="8"/>
    </row>
    <row r="651" spans="1:16">
      <c r="A651" s="4" t="str">
        <f t="shared" si="2"/>
        <v/>
      </c>
      <c r="N651" s="8"/>
      <c r="O651" s="8"/>
      <c r="P651" s="8"/>
    </row>
    <row r="652" spans="1:16">
      <c r="A652" s="4" t="str">
        <f t="shared" si="2"/>
        <v/>
      </c>
      <c r="N652" s="8"/>
      <c r="O652" s="8"/>
      <c r="P652" s="8"/>
    </row>
    <row r="653" spans="1:16">
      <c r="A653" s="4" t="str">
        <f t="shared" si="2"/>
        <v/>
      </c>
      <c r="N653" s="8"/>
      <c r="O653" s="8"/>
      <c r="P653" s="8"/>
    </row>
    <row r="654" spans="1:16">
      <c r="A654" s="4" t="str">
        <f t="shared" si="2"/>
        <v/>
      </c>
      <c r="N654" s="8"/>
      <c r="O654" s="8"/>
      <c r="P654" s="8"/>
    </row>
    <row r="655" spans="1:16">
      <c r="A655" s="4" t="str">
        <f t="shared" si="2"/>
        <v/>
      </c>
      <c r="N655" s="8"/>
      <c r="O655" s="8"/>
      <c r="P655" s="8"/>
    </row>
    <row r="656" spans="1:16">
      <c r="A656" s="4" t="str">
        <f t="shared" si="2"/>
        <v/>
      </c>
      <c r="N656" s="8"/>
      <c r="O656" s="8"/>
      <c r="P656" s="8"/>
    </row>
    <row r="657" spans="1:16">
      <c r="A657" s="4" t="str">
        <f t="shared" si="2"/>
        <v/>
      </c>
      <c r="N657" s="8"/>
      <c r="O657" s="8"/>
      <c r="P657" s="8"/>
    </row>
    <row r="658" spans="1:16">
      <c r="A658" s="4" t="str">
        <f t="shared" si="2"/>
        <v/>
      </c>
      <c r="N658" s="8"/>
      <c r="O658" s="8"/>
      <c r="P658" s="8"/>
    </row>
    <row r="659" spans="1:16">
      <c r="A659" s="4" t="str">
        <f t="shared" si="2"/>
        <v/>
      </c>
      <c r="N659" s="8"/>
      <c r="O659" s="8"/>
      <c r="P659" s="8"/>
    </row>
    <row r="660" spans="1:16">
      <c r="A660" s="4" t="str">
        <f t="shared" si="2"/>
        <v/>
      </c>
      <c r="N660" s="8"/>
      <c r="O660" s="8"/>
      <c r="P660" s="8"/>
    </row>
    <row r="661" spans="1:16">
      <c r="A661" s="4" t="str">
        <f t="shared" si="2"/>
        <v/>
      </c>
      <c r="N661" s="8"/>
      <c r="O661" s="8"/>
      <c r="P661" s="8"/>
    </row>
    <row r="662" spans="1:16">
      <c r="A662" s="4" t="str">
        <f t="shared" si="2"/>
        <v/>
      </c>
      <c r="N662" s="8"/>
      <c r="O662" s="8"/>
      <c r="P662" s="8"/>
    </row>
    <row r="663" spans="1:16">
      <c r="A663" s="4" t="str">
        <f t="shared" si="2"/>
        <v/>
      </c>
      <c r="N663" s="8"/>
      <c r="O663" s="8"/>
      <c r="P663" s="8"/>
    </row>
    <row r="664" spans="1:16">
      <c r="A664" s="4" t="str">
        <f t="shared" si="2"/>
        <v/>
      </c>
      <c r="N664" s="8"/>
      <c r="O664" s="8"/>
      <c r="P664" s="8"/>
    </row>
    <row r="665" spans="1:16">
      <c r="A665" s="4" t="str">
        <f t="shared" si="2"/>
        <v/>
      </c>
      <c r="N665" s="8"/>
      <c r="O665" s="8"/>
      <c r="P665" s="8"/>
    </row>
    <row r="666" spans="1:16">
      <c r="A666" s="4" t="str">
        <f t="shared" si="2"/>
        <v/>
      </c>
      <c r="N666" s="8"/>
      <c r="O666" s="8"/>
      <c r="P666" s="8"/>
    </row>
    <row r="667" spans="1:16">
      <c r="A667" s="4" t="str">
        <f t="shared" si="2"/>
        <v/>
      </c>
      <c r="N667" s="8"/>
      <c r="O667" s="8"/>
      <c r="P667" s="8"/>
    </row>
    <row r="668" spans="1:16">
      <c r="A668" s="4" t="str">
        <f t="shared" si="2"/>
        <v/>
      </c>
      <c r="N668" s="8"/>
      <c r="O668" s="8"/>
      <c r="P668" s="8"/>
    </row>
    <row r="669" spans="1:16">
      <c r="A669" s="4" t="str">
        <f t="shared" si="2"/>
        <v/>
      </c>
      <c r="N669" s="8"/>
      <c r="O669" s="8"/>
      <c r="P669" s="8"/>
    </row>
    <row r="670" spans="1:16">
      <c r="A670" s="4" t="str">
        <f t="shared" si="2"/>
        <v/>
      </c>
      <c r="N670" s="8"/>
      <c r="O670" s="8"/>
      <c r="P670" s="8"/>
    </row>
    <row r="671" spans="1:16">
      <c r="A671" s="4" t="str">
        <f t="shared" si="2"/>
        <v/>
      </c>
      <c r="N671" s="8"/>
      <c r="O671" s="8"/>
      <c r="P671" s="8"/>
    </row>
    <row r="672" spans="1:16">
      <c r="A672" s="4" t="str">
        <f t="shared" si="2"/>
        <v/>
      </c>
      <c r="N672" s="8"/>
      <c r="O672" s="8"/>
      <c r="P672" s="8"/>
    </row>
    <row r="673" spans="1:16">
      <c r="A673" s="4" t="str">
        <f t="shared" si="2"/>
        <v/>
      </c>
      <c r="N673" s="8"/>
      <c r="O673" s="8"/>
      <c r="P673" s="8"/>
    </row>
    <row r="674" spans="1:16">
      <c r="A674" s="4" t="str">
        <f t="shared" si="2"/>
        <v/>
      </c>
      <c r="N674" s="8"/>
      <c r="O674" s="8"/>
      <c r="P674" s="8"/>
    </row>
    <row r="675" spans="1:16">
      <c r="A675" s="4" t="str">
        <f t="shared" si="2"/>
        <v/>
      </c>
      <c r="N675" s="8"/>
      <c r="O675" s="8"/>
      <c r="P675" s="8"/>
    </row>
    <row r="676" spans="1:16">
      <c r="A676" s="4" t="str">
        <f t="shared" si="2"/>
        <v/>
      </c>
      <c r="N676" s="8"/>
      <c r="O676" s="8"/>
      <c r="P676" s="8"/>
    </row>
    <row r="677" spans="1:16">
      <c r="A677" s="4" t="str">
        <f t="shared" si="2"/>
        <v/>
      </c>
      <c r="N677" s="8"/>
      <c r="O677" s="8"/>
      <c r="P677" s="8"/>
    </row>
    <row r="678" spans="1:16">
      <c r="A678" s="4" t="str">
        <f t="shared" si="2"/>
        <v/>
      </c>
      <c r="N678" s="8"/>
      <c r="O678" s="8"/>
      <c r="P678" s="8"/>
    </row>
    <row r="679" spans="1:16">
      <c r="A679" s="4" t="str">
        <f t="shared" si="2"/>
        <v/>
      </c>
      <c r="N679" s="8"/>
      <c r="O679" s="8"/>
      <c r="P679" s="8"/>
    </row>
    <row r="680" spans="1:16">
      <c r="A680" s="4" t="str">
        <f t="shared" si="2"/>
        <v/>
      </c>
      <c r="N680" s="8"/>
      <c r="O680" s="8"/>
      <c r="P680" s="8"/>
    </row>
    <row r="681" spans="1:16">
      <c r="A681" s="4" t="str">
        <f t="shared" si="2"/>
        <v/>
      </c>
      <c r="N681" s="8"/>
      <c r="O681" s="8"/>
      <c r="P681" s="8"/>
    </row>
    <row r="682" spans="1:16">
      <c r="A682" s="4" t="str">
        <f t="shared" si="2"/>
        <v/>
      </c>
      <c r="N682" s="8"/>
      <c r="O682" s="8"/>
      <c r="P682" s="8"/>
    </row>
    <row r="683" spans="1:16">
      <c r="A683" s="4" t="str">
        <f t="shared" si="2"/>
        <v/>
      </c>
      <c r="N683" s="8"/>
      <c r="O683" s="8"/>
      <c r="P683" s="8"/>
    </row>
    <row r="684" spans="1:16">
      <c r="A684" s="4" t="str">
        <f t="shared" si="2"/>
        <v/>
      </c>
      <c r="N684" s="8"/>
      <c r="O684" s="8"/>
      <c r="P684" s="8"/>
    </row>
    <row r="685" spans="1:16">
      <c r="A685" s="4" t="str">
        <f t="shared" si="2"/>
        <v/>
      </c>
      <c r="N685" s="8"/>
      <c r="O685" s="8"/>
      <c r="P685" s="8"/>
    </row>
    <row r="686" spans="1:16">
      <c r="A686" s="4" t="str">
        <f t="shared" si="2"/>
        <v/>
      </c>
      <c r="N686" s="8"/>
      <c r="O686" s="8"/>
      <c r="P686" s="8"/>
    </row>
    <row r="687" spans="1:16">
      <c r="A687" s="4" t="str">
        <f t="shared" si="2"/>
        <v/>
      </c>
      <c r="N687" s="8"/>
      <c r="O687" s="8"/>
      <c r="P687" s="8"/>
    </row>
    <row r="688" spans="1:16">
      <c r="A688" s="4" t="str">
        <f t="shared" si="2"/>
        <v/>
      </c>
      <c r="N688" s="8"/>
      <c r="O688" s="8"/>
      <c r="P688" s="8"/>
    </row>
    <row r="689" spans="1:16">
      <c r="A689" s="4" t="str">
        <f t="shared" si="2"/>
        <v/>
      </c>
      <c r="N689" s="8"/>
      <c r="O689" s="8"/>
      <c r="P689" s="8"/>
    </row>
    <row r="690" spans="1:16">
      <c r="A690" s="4" t="str">
        <f t="shared" si="2"/>
        <v/>
      </c>
      <c r="N690" s="8"/>
      <c r="O690" s="8"/>
      <c r="P690" s="8"/>
    </row>
    <row r="691" spans="1:16">
      <c r="A691" s="4" t="str">
        <f t="shared" si="2"/>
        <v/>
      </c>
      <c r="N691" s="8"/>
      <c r="O691" s="8"/>
      <c r="P691" s="8"/>
    </row>
    <row r="692" spans="1:16">
      <c r="A692" s="4" t="str">
        <f t="shared" si="2"/>
        <v/>
      </c>
      <c r="N692" s="8"/>
      <c r="O692" s="8"/>
      <c r="P692" s="8"/>
    </row>
    <row r="693" spans="1:16">
      <c r="A693" s="4" t="str">
        <f t="shared" si="2"/>
        <v/>
      </c>
      <c r="N693" s="8"/>
      <c r="O693" s="8"/>
      <c r="P693" s="8"/>
    </row>
    <row r="694" spans="1:16">
      <c r="A694" s="4" t="str">
        <f t="shared" si="2"/>
        <v/>
      </c>
      <c r="N694" s="8"/>
      <c r="O694" s="8"/>
      <c r="P694" s="8"/>
    </row>
    <row r="695" spans="1:16">
      <c r="A695" s="4" t="str">
        <f t="shared" si="2"/>
        <v/>
      </c>
      <c r="N695" s="8"/>
      <c r="O695" s="8"/>
      <c r="P695" s="8"/>
    </row>
    <row r="696" spans="1:16">
      <c r="A696" s="4" t="str">
        <f t="shared" si="2"/>
        <v/>
      </c>
      <c r="N696" s="8"/>
      <c r="O696" s="8"/>
      <c r="P696" s="8"/>
    </row>
    <row r="697" spans="1:16">
      <c r="A697" s="4" t="str">
        <f t="shared" si="2"/>
        <v/>
      </c>
      <c r="N697" s="8"/>
      <c r="O697" s="8"/>
      <c r="P697" s="8"/>
    </row>
    <row r="698" spans="1:16">
      <c r="A698" s="4" t="str">
        <f t="shared" si="2"/>
        <v/>
      </c>
      <c r="N698" s="8"/>
      <c r="O698" s="8"/>
      <c r="P698" s="8"/>
    </row>
    <row r="699" spans="1:16">
      <c r="A699" s="4" t="str">
        <f t="shared" si="2"/>
        <v/>
      </c>
      <c r="N699" s="8"/>
      <c r="O699" s="8"/>
      <c r="P699" s="8"/>
    </row>
    <row r="700" spans="1:16">
      <c r="A700" s="4" t="str">
        <f t="shared" si="2"/>
        <v/>
      </c>
      <c r="N700" s="8"/>
      <c r="O700" s="8"/>
      <c r="P700" s="8"/>
    </row>
    <row r="701" spans="1:16">
      <c r="A701" s="4" t="str">
        <f t="shared" si="2"/>
        <v/>
      </c>
      <c r="N701" s="8"/>
      <c r="O701" s="8"/>
      <c r="P701" s="8"/>
    </row>
    <row r="702" spans="1:16">
      <c r="A702" s="4" t="str">
        <f t="shared" si="2"/>
        <v/>
      </c>
    </row>
    <row r="703" spans="1:16">
      <c r="A703" s="4" t="str">
        <f t="shared" si="2"/>
        <v/>
      </c>
    </row>
    <row r="704" spans="1:16">
      <c r="A704" s="4" t="str">
        <f t="shared" si="2"/>
        <v/>
      </c>
    </row>
    <row r="705" spans="1:1">
      <c r="A705" s="4" t="str">
        <f t="shared" si="2"/>
        <v/>
      </c>
    </row>
    <row r="706" spans="1:1">
      <c r="A706" s="4" t="str">
        <f t="shared" si="2"/>
        <v/>
      </c>
    </row>
    <row r="707" spans="1:1">
      <c r="A707" s="4" t="str">
        <f t="shared" si="2"/>
        <v/>
      </c>
    </row>
    <row r="708" spans="1:1">
      <c r="A708" s="4" t="str">
        <f t="shared" si="2"/>
        <v/>
      </c>
    </row>
    <row r="709" spans="1:1">
      <c r="A709" s="4" t="str">
        <f t="shared" si="2"/>
        <v/>
      </c>
    </row>
    <row r="710" spans="1:1">
      <c r="A710" s="4" t="str">
        <f t="shared" si="2"/>
        <v/>
      </c>
    </row>
    <row r="711" spans="1:1">
      <c r="A711" s="4" t="str">
        <f t="shared" si="2"/>
        <v/>
      </c>
    </row>
    <row r="712" spans="1:1">
      <c r="A712" s="4" t="str">
        <f t="shared" si="2"/>
        <v/>
      </c>
    </row>
    <row r="713" spans="1:1">
      <c r="A713" s="4" t="str">
        <f t="shared" si="2"/>
        <v/>
      </c>
    </row>
    <row r="714" spans="1:1">
      <c r="A714" s="4" t="str">
        <f t="shared" si="2"/>
        <v/>
      </c>
    </row>
    <row r="715" spans="1:1">
      <c r="A715" s="4" t="str">
        <f t="shared" si="2"/>
        <v/>
      </c>
    </row>
    <row r="716" spans="1:1">
      <c r="A716" s="4" t="str">
        <f t="shared" si="2"/>
        <v/>
      </c>
    </row>
    <row r="717" spans="1:1">
      <c r="A717" s="4" t="str">
        <f t="shared" si="2"/>
        <v/>
      </c>
    </row>
    <row r="718" spans="1:1">
      <c r="A718" s="4" t="str">
        <f t="shared" si="2"/>
        <v/>
      </c>
    </row>
    <row r="719" spans="1:1">
      <c r="A719" s="4" t="str">
        <f t="shared" si="2"/>
        <v/>
      </c>
    </row>
    <row r="720" spans="1:1">
      <c r="A720" s="4" t="str">
        <f t="shared" si="2"/>
        <v/>
      </c>
    </row>
    <row r="721" spans="1:1">
      <c r="A721" s="4" t="str">
        <f t="shared" si="2"/>
        <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563C1"/>
    <outlinePr summaryBelow="0" summaryRight="0"/>
  </sheetPr>
  <dimension ref="A1:Z1000"/>
  <sheetViews>
    <sheetView workbookViewId="0"/>
  </sheetViews>
  <sheetFormatPr defaultColWidth="12.6640625" defaultRowHeight="15" customHeight="1"/>
  <cols>
    <col min="1" max="1" width="6.6640625" customWidth="1"/>
  </cols>
  <sheetData>
    <row r="1" spans="1:26" ht="15" customHeight="1">
      <c r="A1" s="2" t="s">
        <v>22</v>
      </c>
      <c r="B1" s="42" t="s">
        <v>23</v>
      </c>
      <c r="C1" s="42" t="s">
        <v>24</v>
      </c>
      <c r="D1" s="42" t="s">
        <v>25</v>
      </c>
      <c r="E1" s="42" t="s">
        <v>26</v>
      </c>
      <c r="F1" s="42" t="s">
        <v>27</v>
      </c>
      <c r="G1" s="42" t="s">
        <v>28</v>
      </c>
      <c r="H1" s="42" t="s">
        <v>29</v>
      </c>
      <c r="I1" s="42" t="s">
        <v>30</v>
      </c>
      <c r="J1" s="42" t="s">
        <v>31</v>
      </c>
      <c r="K1" s="42" t="s">
        <v>32</v>
      </c>
      <c r="L1" s="42"/>
      <c r="M1" s="42" t="s">
        <v>33</v>
      </c>
      <c r="N1" s="42" t="s">
        <v>34</v>
      </c>
      <c r="O1" s="42" t="s">
        <v>35</v>
      </c>
      <c r="P1" s="42"/>
      <c r="Q1" s="42"/>
      <c r="R1" s="42"/>
      <c r="S1" s="42"/>
      <c r="T1" s="42"/>
      <c r="U1" s="42"/>
      <c r="V1" s="42"/>
      <c r="W1" s="42"/>
      <c r="X1" s="42"/>
      <c r="Y1" s="42"/>
      <c r="Z1" s="42"/>
    </row>
    <row r="2" spans="1:26" ht="15" customHeight="1">
      <c r="A2" s="4">
        <f t="shared" ref="A2:A256" si="0">IF(B2&lt;&gt;"",ROW()-1,"")</f>
        <v>1</v>
      </c>
      <c r="B2" s="42" t="s">
        <v>411</v>
      </c>
      <c r="C2" s="42" t="s">
        <v>412</v>
      </c>
      <c r="D2" s="42" t="s">
        <v>413</v>
      </c>
      <c r="E2" s="42" t="s">
        <v>38</v>
      </c>
      <c r="F2" s="42">
        <v>10</v>
      </c>
      <c r="G2" s="42" t="s">
        <v>414</v>
      </c>
      <c r="H2" s="42" t="s">
        <v>415</v>
      </c>
      <c r="I2" s="42" t="s">
        <v>416</v>
      </c>
      <c r="J2" s="42" t="s">
        <v>417</v>
      </c>
      <c r="K2" s="42"/>
      <c r="L2" s="42"/>
      <c r="M2" s="42" t="e">
        <v>#N/A</v>
      </c>
      <c r="N2" s="42" t="e">
        <v>#N/A</v>
      </c>
      <c r="O2" s="42" t="s">
        <v>3426</v>
      </c>
      <c r="P2" s="42"/>
      <c r="Q2" s="42"/>
      <c r="R2" s="42"/>
      <c r="S2" s="42"/>
      <c r="T2" s="42"/>
      <c r="U2" s="42"/>
      <c r="V2" s="42"/>
      <c r="W2" s="42"/>
      <c r="X2" s="42"/>
      <c r="Y2" s="42"/>
      <c r="Z2" s="42"/>
    </row>
    <row r="3" spans="1:26" ht="15" customHeight="1">
      <c r="A3" s="4">
        <f t="shared" si="0"/>
        <v>2</v>
      </c>
      <c r="B3" s="42" t="s">
        <v>387</v>
      </c>
      <c r="C3" s="42" t="s">
        <v>418</v>
      </c>
      <c r="D3" s="42" t="s">
        <v>91</v>
      </c>
      <c r="E3" s="42" t="s">
        <v>38</v>
      </c>
      <c r="F3" s="42">
        <v>9</v>
      </c>
      <c r="G3" s="42" t="s">
        <v>419</v>
      </c>
      <c r="H3" s="42" t="s">
        <v>420</v>
      </c>
      <c r="I3" s="42" t="s">
        <v>421</v>
      </c>
      <c r="J3" s="42" t="s">
        <v>422</v>
      </c>
      <c r="K3" s="42"/>
      <c r="L3" s="42"/>
      <c r="M3" s="42" t="e">
        <v>#N/A</v>
      </c>
      <c r="N3" s="42" t="e">
        <v>#N/A</v>
      </c>
      <c r="O3" s="42" t="s">
        <v>3428</v>
      </c>
      <c r="P3" s="42"/>
      <c r="Q3" s="42"/>
      <c r="R3" s="42"/>
      <c r="S3" s="42"/>
      <c r="T3" s="42"/>
      <c r="U3" s="42"/>
      <c r="V3" s="42"/>
      <c r="W3" s="42"/>
      <c r="X3" s="42"/>
      <c r="Y3" s="42"/>
      <c r="Z3" s="42"/>
    </row>
    <row r="4" spans="1:26" ht="15" customHeight="1">
      <c r="A4" s="4">
        <f t="shared" si="0"/>
        <v>3</v>
      </c>
      <c r="B4" s="42" t="s">
        <v>429</v>
      </c>
      <c r="C4" s="42" t="s">
        <v>430</v>
      </c>
      <c r="D4" s="42" t="s">
        <v>172</v>
      </c>
      <c r="E4" s="42" t="s">
        <v>38</v>
      </c>
      <c r="F4" s="42">
        <v>9</v>
      </c>
      <c r="G4" s="42" t="s">
        <v>431</v>
      </c>
      <c r="H4" s="42" t="s">
        <v>432</v>
      </c>
      <c r="I4" s="42" t="s">
        <v>433</v>
      </c>
      <c r="J4" s="42" t="s">
        <v>434</v>
      </c>
      <c r="K4" s="42"/>
      <c r="L4" s="42"/>
      <c r="M4" s="42" t="e">
        <v>#N/A</v>
      </c>
      <c r="N4" s="42" t="e">
        <v>#N/A</v>
      </c>
      <c r="O4" s="42" t="s">
        <v>3433</v>
      </c>
      <c r="P4" s="42"/>
      <c r="Q4" s="42"/>
      <c r="R4" s="42"/>
      <c r="S4" s="42"/>
      <c r="T4" s="42"/>
      <c r="U4" s="42"/>
      <c r="V4" s="42"/>
      <c r="W4" s="42"/>
      <c r="X4" s="42"/>
      <c r="Y4" s="42"/>
      <c r="Z4" s="42"/>
    </row>
    <row r="5" spans="1:26" ht="15" customHeight="1">
      <c r="A5" s="4">
        <f t="shared" si="0"/>
        <v>4</v>
      </c>
      <c r="B5" s="42" t="s">
        <v>435</v>
      </c>
      <c r="C5" s="42" t="s">
        <v>436</v>
      </c>
      <c r="D5" s="42" t="s">
        <v>52</v>
      </c>
      <c r="E5" s="42" t="s">
        <v>38</v>
      </c>
      <c r="F5" s="42">
        <v>12</v>
      </c>
      <c r="G5" s="42" t="s">
        <v>437</v>
      </c>
      <c r="H5" s="42" t="s">
        <v>438</v>
      </c>
      <c r="I5" s="42" t="s">
        <v>439</v>
      </c>
      <c r="J5" s="42" t="s">
        <v>440</v>
      </c>
      <c r="K5" s="42"/>
      <c r="L5" s="42"/>
      <c r="M5" s="42" t="e">
        <v>#N/A</v>
      </c>
      <c r="N5" s="42" t="e">
        <v>#N/A</v>
      </c>
      <c r="O5" s="42" t="s">
        <v>3434</v>
      </c>
      <c r="P5" s="42"/>
      <c r="Q5" s="42"/>
      <c r="R5" s="42"/>
      <c r="S5" s="42"/>
      <c r="T5" s="42"/>
      <c r="U5" s="42"/>
      <c r="V5" s="42"/>
      <c r="W5" s="42"/>
      <c r="X5" s="42"/>
      <c r="Y5" s="42"/>
      <c r="Z5" s="42"/>
    </row>
    <row r="6" spans="1:26" ht="15" customHeight="1">
      <c r="A6" s="4">
        <f t="shared" si="0"/>
        <v>5</v>
      </c>
      <c r="B6" s="42" t="s">
        <v>276</v>
      </c>
      <c r="C6" s="42" t="s">
        <v>447</v>
      </c>
      <c r="D6" s="42" t="s">
        <v>52</v>
      </c>
      <c r="E6" s="42" t="s">
        <v>38</v>
      </c>
      <c r="F6" s="42">
        <v>12</v>
      </c>
      <c r="G6" s="42" t="s">
        <v>448</v>
      </c>
      <c r="H6" s="42" t="s">
        <v>449</v>
      </c>
      <c r="I6" s="42" t="s">
        <v>450</v>
      </c>
      <c r="J6" s="42"/>
      <c r="K6" s="42"/>
      <c r="L6" s="42"/>
      <c r="M6" s="42" t="e">
        <v>#N/A</v>
      </c>
      <c r="N6" s="42" t="e">
        <v>#N/A</v>
      </c>
      <c r="O6" s="42" t="s">
        <v>3425</v>
      </c>
      <c r="P6" s="42"/>
      <c r="Q6" s="42"/>
      <c r="R6" s="42"/>
      <c r="S6" s="42"/>
      <c r="T6" s="42"/>
      <c r="U6" s="42"/>
      <c r="V6" s="42"/>
      <c r="W6" s="42"/>
      <c r="X6" s="42"/>
      <c r="Y6" s="42"/>
      <c r="Z6" s="42"/>
    </row>
    <row r="7" spans="1:26" ht="15" customHeight="1">
      <c r="A7" s="4">
        <f t="shared" si="0"/>
        <v>6</v>
      </c>
      <c r="B7" s="42" t="s">
        <v>451</v>
      </c>
      <c r="C7" s="42" t="s">
        <v>452</v>
      </c>
      <c r="D7" s="42" t="s">
        <v>172</v>
      </c>
      <c r="E7" s="42" t="s">
        <v>38</v>
      </c>
      <c r="F7" s="42">
        <v>12</v>
      </c>
      <c r="G7" s="42" t="s">
        <v>453</v>
      </c>
      <c r="H7" s="42" t="s">
        <v>454</v>
      </c>
      <c r="I7" s="42" t="s">
        <v>455</v>
      </c>
      <c r="J7" s="42" t="s">
        <v>456</v>
      </c>
      <c r="K7" s="42"/>
      <c r="L7" s="42"/>
      <c r="M7" s="42" t="e">
        <v>#N/A</v>
      </c>
      <c r="N7" s="42" t="e">
        <v>#N/A</v>
      </c>
      <c r="O7" s="42" t="s">
        <v>3435</v>
      </c>
      <c r="P7" s="42"/>
      <c r="Q7" s="42"/>
      <c r="R7" s="42"/>
      <c r="S7" s="42"/>
      <c r="T7" s="42"/>
      <c r="U7" s="42"/>
      <c r="V7" s="42"/>
      <c r="W7" s="42"/>
      <c r="X7" s="42"/>
      <c r="Y7" s="42"/>
      <c r="Z7" s="42"/>
    </row>
    <row r="8" spans="1:26" ht="15" customHeight="1">
      <c r="A8" s="4">
        <f t="shared" si="0"/>
        <v>7</v>
      </c>
      <c r="B8" s="42" t="s">
        <v>457</v>
      </c>
      <c r="C8" s="42" t="s">
        <v>458</v>
      </c>
      <c r="D8" s="42" t="s">
        <v>172</v>
      </c>
      <c r="E8" s="42" t="s">
        <v>38</v>
      </c>
      <c r="F8" s="42">
        <v>12</v>
      </c>
      <c r="G8" s="42" t="s">
        <v>459</v>
      </c>
      <c r="H8" s="42" t="s">
        <v>460</v>
      </c>
      <c r="I8" s="42" t="s">
        <v>455</v>
      </c>
      <c r="J8" s="42" t="s">
        <v>461</v>
      </c>
      <c r="K8" s="42"/>
      <c r="L8" s="42"/>
      <c r="M8" s="42" t="e">
        <v>#N/A</v>
      </c>
      <c r="N8" s="42" t="e">
        <v>#N/A</v>
      </c>
      <c r="O8" s="42" t="s">
        <v>3433</v>
      </c>
      <c r="P8" s="42"/>
      <c r="Q8" s="42"/>
      <c r="R8" s="42"/>
      <c r="S8" s="42"/>
      <c r="T8" s="42"/>
      <c r="U8" s="42"/>
      <c r="V8" s="42"/>
      <c r="W8" s="42"/>
      <c r="X8" s="42"/>
      <c r="Y8" s="42"/>
      <c r="Z8" s="42"/>
    </row>
    <row r="9" spans="1:26" ht="15" customHeight="1">
      <c r="A9" s="4">
        <f t="shared" si="0"/>
        <v>8</v>
      </c>
      <c r="B9" s="42" t="s">
        <v>462</v>
      </c>
      <c r="C9" s="42" t="s">
        <v>463</v>
      </c>
      <c r="D9" s="42" t="s">
        <v>172</v>
      </c>
      <c r="E9" s="42" t="s">
        <v>38</v>
      </c>
      <c r="F9" s="42">
        <v>12</v>
      </c>
      <c r="G9" s="42" t="s">
        <v>464</v>
      </c>
      <c r="H9" s="42" t="s">
        <v>465</v>
      </c>
      <c r="I9" s="42" t="s">
        <v>455</v>
      </c>
      <c r="J9" s="42" t="s">
        <v>466</v>
      </c>
      <c r="K9" s="42"/>
      <c r="L9" s="42"/>
      <c r="M9" s="42" t="e">
        <v>#N/A</v>
      </c>
      <c r="N9" s="42" t="e">
        <v>#N/A</v>
      </c>
      <c r="O9" s="42" t="s">
        <v>3436</v>
      </c>
      <c r="P9" s="42"/>
      <c r="Q9" s="42"/>
      <c r="R9" s="42"/>
      <c r="S9" s="42"/>
      <c r="T9" s="42"/>
      <c r="U9" s="42"/>
      <c r="V9" s="42"/>
      <c r="W9" s="42"/>
      <c r="X9" s="42"/>
      <c r="Y9" s="42"/>
      <c r="Z9" s="42"/>
    </row>
    <row r="10" spans="1:26" ht="15" customHeight="1">
      <c r="A10" s="4">
        <f t="shared" si="0"/>
        <v>9</v>
      </c>
      <c r="B10" s="42" t="s">
        <v>467</v>
      </c>
      <c r="C10" s="42" t="s">
        <v>468</v>
      </c>
      <c r="D10" s="42" t="s">
        <v>52</v>
      </c>
      <c r="E10" s="42" t="s">
        <v>38</v>
      </c>
      <c r="F10" s="42">
        <v>9</v>
      </c>
      <c r="G10" s="42" t="s">
        <v>469</v>
      </c>
      <c r="H10" s="42" t="s">
        <v>449</v>
      </c>
      <c r="I10" s="42" t="s">
        <v>470</v>
      </c>
      <c r="J10" s="42" t="s">
        <v>471</v>
      </c>
      <c r="K10" s="42"/>
      <c r="L10" s="42"/>
      <c r="M10" s="42" t="e">
        <v>#N/A</v>
      </c>
      <c r="N10" s="42" t="e">
        <v>#N/A</v>
      </c>
      <c r="O10" s="42" t="s">
        <v>3425</v>
      </c>
      <c r="P10" s="42"/>
      <c r="Q10" s="42"/>
      <c r="R10" s="42"/>
      <c r="S10" s="42"/>
      <c r="T10" s="42"/>
      <c r="U10" s="42"/>
      <c r="V10" s="42"/>
      <c r="W10" s="42"/>
      <c r="X10" s="42"/>
      <c r="Y10" s="42"/>
      <c r="Z10" s="42"/>
    </row>
    <row r="11" spans="1:26" ht="15" customHeight="1">
      <c r="A11" s="4">
        <f t="shared" si="0"/>
        <v>10</v>
      </c>
      <c r="B11" s="42" t="s">
        <v>472</v>
      </c>
      <c r="C11" s="42" t="s">
        <v>473</v>
      </c>
      <c r="D11" s="42" t="s">
        <v>52</v>
      </c>
      <c r="E11" s="42" t="s">
        <v>38</v>
      </c>
      <c r="F11" s="42">
        <v>9</v>
      </c>
      <c r="G11" s="42" t="s">
        <v>474</v>
      </c>
      <c r="H11" s="42" t="s">
        <v>475</v>
      </c>
      <c r="I11" s="42" t="s">
        <v>470</v>
      </c>
      <c r="J11" s="42" t="s">
        <v>476</v>
      </c>
      <c r="K11" s="42"/>
      <c r="L11" s="42"/>
      <c r="M11" s="42" t="e">
        <v>#N/A</v>
      </c>
      <c r="N11" s="42" t="e">
        <v>#N/A</v>
      </c>
      <c r="O11" s="42" t="s">
        <v>3437</v>
      </c>
      <c r="P11" s="42"/>
      <c r="Q11" s="42"/>
      <c r="R11" s="42"/>
      <c r="S11" s="42"/>
      <c r="T11" s="42"/>
      <c r="U11" s="42"/>
      <c r="V11" s="42"/>
      <c r="W11" s="42"/>
      <c r="X11" s="42"/>
      <c r="Y11" s="42"/>
      <c r="Z11" s="42"/>
    </row>
    <row r="12" spans="1:26" ht="15" customHeight="1">
      <c r="A12" s="4">
        <f t="shared" si="0"/>
        <v>11</v>
      </c>
      <c r="B12" s="42" t="s">
        <v>477</v>
      </c>
      <c r="C12" s="42" t="s">
        <v>478</v>
      </c>
      <c r="D12" s="42" t="s">
        <v>52</v>
      </c>
      <c r="E12" s="42" t="s">
        <v>38</v>
      </c>
      <c r="F12" s="42">
        <v>10</v>
      </c>
      <c r="G12" s="42" t="s">
        <v>479</v>
      </c>
      <c r="H12" s="42" t="s">
        <v>480</v>
      </c>
      <c r="I12" s="42" t="s">
        <v>470</v>
      </c>
      <c r="J12" s="42" t="s">
        <v>481</v>
      </c>
      <c r="K12" s="42"/>
      <c r="L12" s="42"/>
      <c r="M12" s="42" t="e">
        <v>#N/A</v>
      </c>
      <c r="N12" s="42" t="e">
        <v>#N/A</v>
      </c>
      <c r="O12" s="42" t="s">
        <v>3438</v>
      </c>
      <c r="P12" s="42"/>
      <c r="Q12" s="42"/>
      <c r="R12" s="42"/>
      <c r="S12" s="42"/>
      <c r="T12" s="42"/>
      <c r="U12" s="42"/>
      <c r="V12" s="42"/>
      <c r="W12" s="42"/>
      <c r="X12" s="42"/>
      <c r="Y12" s="42"/>
      <c r="Z12" s="42"/>
    </row>
    <row r="13" spans="1:26" ht="15" customHeight="1">
      <c r="A13" s="4">
        <f t="shared" si="0"/>
        <v>12</v>
      </c>
      <c r="B13" s="42" t="s">
        <v>482</v>
      </c>
      <c r="C13" s="42" t="s">
        <v>483</v>
      </c>
      <c r="D13" s="42" t="s">
        <v>52</v>
      </c>
      <c r="E13" s="42" t="s">
        <v>38</v>
      </c>
      <c r="F13" s="42">
        <v>10</v>
      </c>
      <c r="G13" s="42" t="s">
        <v>484</v>
      </c>
      <c r="H13" s="42" t="s">
        <v>485</v>
      </c>
      <c r="I13" s="42" t="s">
        <v>470</v>
      </c>
      <c r="J13" s="42" t="s">
        <v>486</v>
      </c>
      <c r="K13" s="42"/>
      <c r="L13" s="42"/>
      <c r="M13" s="42" t="e">
        <v>#N/A</v>
      </c>
      <c r="N13" s="42" t="e">
        <v>#N/A</v>
      </c>
      <c r="O13" s="42" t="s">
        <v>3425</v>
      </c>
      <c r="P13" s="42"/>
      <c r="Q13" s="42"/>
      <c r="R13" s="42"/>
      <c r="S13" s="42"/>
      <c r="T13" s="42"/>
      <c r="U13" s="42"/>
      <c r="V13" s="42"/>
      <c r="W13" s="42"/>
      <c r="X13" s="42"/>
      <c r="Y13" s="42"/>
      <c r="Z13" s="42"/>
    </row>
    <row r="14" spans="1:26" ht="15" customHeight="1">
      <c r="A14" s="4">
        <f t="shared" si="0"/>
        <v>13</v>
      </c>
      <c r="B14" s="42" t="s">
        <v>487</v>
      </c>
      <c r="C14" s="42" t="s">
        <v>488</v>
      </c>
      <c r="D14" s="42" t="s">
        <v>52</v>
      </c>
      <c r="E14" s="42" t="s">
        <v>38</v>
      </c>
      <c r="F14" s="42">
        <v>9</v>
      </c>
      <c r="G14" s="42" t="s">
        <v>489</v>
      </c>
      <c r="H14" s="42" t="s">
        <v>490</v>
      </c>
      <c r="I14" s="42" t="s">
        <v>470</v>
      </c>
      <c r="J14" s="42" t="s">
        <v>491</v>
      </c>
      <c r="K14" s="42"/>
      <c r="L14" s="42"/>
      <c r="M14" s="42" t="e">
        <v>#N/A</v>
      </c>
      <c r="N14" s="42" t="e">
        <v>#N/A</v>
      </c>
      <c r="O14" s="42" t="s">
        <v>3425</v>
      </c>
      <c r="P14" s="42"/>
      <c r="Q14" s="42"/>
      <c r="R14" s="42"/>
      <c r="S14" s="42"/>
      <c r="T14" s="42"/>
      <c r="U14" s="42"/>
      <c r="V14" s="42"/>
      <c r="W14" s="42"/>
      <c r="X14" s="42"/>
      <c r="Y14" s="42"/>
      <c r="Z14" s="42"/>
    </row>
    <row r="15" spans="1:26" ht="15" customHeight="1">
      <c r="A15" s="4">
        <f t="shared" si="0"/>
        <v>14</v>
      </c>
      <c r="B15" s="42" t="s">
        <v>492</v>
      </c>
      <c r="C15" s="42" t="s">
        <v>493</v>
      </c>
      <c r="D15" s="42" t="s">
        <v>52</v>
      </c>
      <c r="E15" s="42" t="s">
        <v>38</v>
      </c>
      <c r="F15" s="42">
        <v>9</v>
      </c>
      <c r="G15" s="42" t="s">
        <v>494</v>
      </c>
      <c r="H15" s="42" t="s">
        <v>495</v>
      </c>
      <c r="I15" s="42" t="s">
        <v>470</v>
      </c>
      <c r="J15" s="42" t="s">
        <v>496</v>
      </c>
      <c r="K15" s="42"/>
      <c r="L15" s="42"/>
      <c r="M15" s="42" t="e">
        <v>#N/A</v>
      </c>
      <c r="N15" s="42" t="e">
        <v>#N/A</v>
      </c>
      <c r="O15" s="42" t="s">
        <v>3425</v>
      </c>
      <c r="P15" s="42"/>
      <c r="Q15" s="42"/>
      <c r="R15" s="42"/>
      <c r="S15" s="42"/>
      <c r="T15" s="42"/>
      <c r="U15" s="42"/>
      <c r="V15" s="42"/>
      <c r="W15" s="42"/>
      <c r="X15" s="42"/>
      <c r="Y15" s="42"/>
      <c r="Z15" s="42"/>
    </row>
    <row r="16" spans="1:26" ht="15" customHeight="1">
      <c r="A16" s="4">
        <f t="shared" si="0"/>
        <v>15</v>
      </c>
      <c r="B16" s="42" t="s">
        <v>497</v>
      </c>
      <c r="C16" s="42" t="s">
        <v>498</v>
      </c>
      <c r="D16" s="42" t="s">
        <v>52</v>
      </c>
      <c r="E16" s="42" t="s">
        <v>38</v>
      </c>
      <c r="F16" s="42">
        <v>9</v>
      </c>
      <c r="G16" s="42" t="s">
        <v>499</v>
      </c>
      <c r="H16" s="42" t="s">
        <v>500</v>
      </c>
      <c r="I16" s="42" t="s">
        <v>470</v>
      </c>
      <c r="J16" s="42" t="s">
        <v>501</v>
      </c>
      <c r="K16" s="42"/>
      <c r="L16" s="42"/>
      <c r="M16" s="42" t="e">
        <v>#N/A</v>
      </c>
      <c r="N16" s="42" t="e">
        <v>#N/A</v>
      </c>
      <c r="O16" s="42" t="s">
        <v>3439</v>
      </c>
      <c r="P16" s="42"/>
      <c r="Q16" s="42"/>
      <c r="R16" s="42"/>
      <c r="S16" s="42"/>
      <c r="T16" s="42"/>
      <c r="U16" s="42"/>
      <c r="V16" s="42"/>
      <c r="W16" s="42"/>
      <c r="X16" s="42"/>
      <c r="Y16" s="42"/>
      <c r="Z16" s="42"/>
    </row>
    <row r="17" spans="1:26" ht="15" customHeight="1">
      <c r="A17" s="4">
        <f t="shared" si="0"/>
        <v>16</v>
      </c>
      <c r="B17" s="42" t="s">
        <v>311</v>
      </c>
      <c r="C17" s="42" t="s">
        <v>502</v>
      </c>
      <c r="D17" s="42" t="s">
        <v>52</v>
      </c>
      <c r="E17" s="42" t="s">
        <v>38</v>
      </c>
      <c r="F17" s="42">
        <v>12</v>
      </c>
      <c r="G17" s="42" t="s">
        <v>503</v>
      </c>
      <c r="H17" s="42" t="s">
        <v>504</v>
      </c>
      <c r="I17" s="42" t="s">
        <v>505</v>
      </c>
      <c r="J17" s="42" t="s">
        <v>506</v>
      </c>
      <c r="K17" s="42"/>
      <c r="L17" s="42"/>
      <c r="M17" s="42" t="e">
        <v>#N/A</v>
      </c>
      <c r="N17" s="42" t="e">
        <v>#N/A</v>
      </c>
      <c r="O17" s="42" t="s">
        <v>3437</v>
      </c>
      <c r="P17" s="42"/>
      <c r="Q17" s="42"/>
      <c r="R17" s="42"/>
      <c r="S17" s="42"/>
      <c r="T17" s="42"/>
      <c r="U17" s="42"/>
      <c r="V17" s="42"/>
      <c r="W17" s="42"/>
      <c r="X17" s="42"/>
      <c r="Y17" s="42"/>
      <c r="Z17" s="42"/>
    </row>
    <row r="18" spans="1:26" ht="15" customHeight="1">
      <c r="A18" s="4">
        <f t="shared" si="0"/>
        <v>17</v>
      </c>
      <c r="B18" s="42" t="s">
        <v>507</v>
      </c>
      <c r="C18" s="42" t="s">
        <v>508</v>
      </c>
      <c r="D18" s="42" t="s">
        <v>52</v>
      </c>
      <c r="E18" s="42" t="s">
        <v>38</v>
      </c>
      <c r="F18" s="42">
        <v>10</v>
      </c>
      <c r="G18" s="42" t="s">
        <v>509</v>
      </c>
      <c r="H18" s="42" t="s">
        <v>510</v>
      </c>
      <c r="I18" s="42" t="s">
        <v>505</v>
      </c>
      <c r="J18" s="42" t="s">
        <v>511</v>
      </c>
      <c r="K18" s="42"/>
      <c r="L18" s="42"/>
      <c r="M18" s="42" t="e">
        <v>#N/A</v>
      </c>
      <c r="N18" s="42" t="e">
        <v>#N/A</v>
      </c>
      <c r="O18" s="42" t="e">
        <v>#N/A</v>
      </c>
      <c r="P18" s="42"/>
      <c r="Q18" s="42"/>
      <c r="R18" s="42"/>
      <c r="S18" s="42"/>
      <c r="T18" s="42"/>
      <c r="U18" s="42"/>
      <c r="V18" s="42"/>
      <c r="W18" s="42"/>
      <c r="X18" s="42"/>
      <c r="Y18" s="42"/>
      <c r="Z18" s="42"/>
    </row>
    <row r="19" spans="1:26" ht="15" customHeight="1">
      <c r="A19" s="4">
        <f t="shared" si="0"/>
        <v>18</v>
      </c>
      <c r="B19" s="42" t="s">
        <v>512</v>
      </c>
      <c r="C19" s="42" t="s">
        <v>513</v>
      </c>
      <c r="D19" s="42" t="s">
        <v>52</v>
      </c>
      <c r="E19" s="42" t="s">
        <v>38</v>
      </c>
      <c r="F19" s="42">
        <v>9</v>
      </c>
      <c r="G19" s="42" t="s">
        <v>514</v>
      </c>
      <c r="H19" s="42" t="s">
        <v>515</v>
      </c>
      <c r="I19" s="42" t="s">
        <v>516</v>
      </c>
      <c r="J19" s="42" t="s">
        <v>517</v>
      </c>
      <c r="K19" s="42"/>
      <c r="L19" s="42"/>
      <c r="M19" s="42" t="e">
        <v>#N/A</v>
      </c>
      <c r="N19" s="42" t="e">
        <v>#N/A</v>
      </c>
      <c r="O19" s="42" t="s">
        <v>3440</v>
      </c>
      <c r="P19" s="42"/>
      <c r="Q19" s="42"/>
      <c r="R19" s="42"/>
      <c r="S19" s="42"/>
      <c r="T19" s="42"/>
      <c r="U19" s="42"/>
      <c r="V19" s="42"/>
      <c r="W19" s="42"/>
      <c r="X19" s="42"/>
      <c r="Y19" s="42"/>
      <c r="Z19" s="42"/>
    </row>
    <row r="20" spans="1:26" ht="15" customHeight="1">
      <c r="A20" s="4">
        <f t="shared" si="0"/>
        <v>19</v>
      </c>
      <c r="B20" s="42" t="s">
        <v>518</v>
      </c>
      <c r="C20" s="42" t="s">
        <v>519</v>
      </c>
      <c r="D20" s="42" t="s">
        <v>47</v>
      </c>
      <c r="E20" s="42" t="s">
        <v>38</v>
      </c>
      <c r="F20" s="42">
        <v>11</v>
      </c>
      <c r="G20" s="42" t="s">
        <v>520</v>
      </c>
      <c r="H20" s="42" t="s">
        <v>521</v>
      </c>
      <c r="I20" s="42" t="s">
        <v>522</v>
      </c>
      <c r="J20" s="42" t="s">
        <v>523</v>
      </c>
      <c r="K20" s="42"/>
      <c r="L20" s="42"/>
      <c r="M20" s="42" t="e">
        <v>#N/A</v>
      </c>
      <c r="N20" s="42" t="e">
        <v>#N/A</v>
      </c>
      <c r="O20" s="42" t="s">
        <v>3441</v>
      </c>
      <c r="P20" s="42"/>
      <c r="Q20" s="42"/>
      <c r="R20" s="42"/>
      <c r="S20" s="42"/>
      <c r="T20" s="42"/>
      <c r="U20" s="42"/>
      <c r="V20" s="42"/>
      <c r="W20" s="42"/>
      <c r="X20" s="42"/>
      <c r="Y20" s="42"/>
      <c r="Z20" s="42"/>
    </row>
    <row r="21" spans="1:26" ht="14.5">
      <c r="A21" s="4">
        <f t="shared" si="0"/>
        <v>20</v>
      </c>
      <c r="B21" s="42" t="s">
        <v>304</v>
      </c>
      <c r="C21" s="42" t="s">
        <v>524</v>
      </c>
      <c r="D21" s="42" t="s">
        <v>525</v>
      </c>
      <c r="E21" s="42" t="s">
        <v>38</v>
      </c>
      <c r="F21" s="42">
        <v>12</v>
      </c>
      <c r="G21" s="42" t="s">
        <v>526</v>
      </c>
      <c r="H21" s="42" t="s">
        <v>527</v>
      </c>
      <c r="I21" s="42" t="s">
        <v>416</v>
      </c>
      <c r="J21" s="42" t="s">
        <v>528</v>
      </c>
      <c r="K21" s="42"/>
      <c r="L21" s="42"/>
      <c r="M21" s="42" t="e">
        <v>#N/A</v>
      </c>
      <c r="N21" s="42" t="e">
        <v>#N/A</v>
      </c>
      <c r="O21" s="42" t="s">
        <v>3432</v>
      </c>
      <c r="P21" s="42"/>
      <c r="Q21" s="42"/>
      <c r="R21" s="42"/>
      <c r="S21" s="42"/>
      <c r="T21" s="42"/>
      <c r="U21" s="42"/>
      <c r="V21" s="42"/>
      <c r="W21" s="42"/>
      <c r="X21" s="42"/>
      <c r="Y21" s="42"/>
      <c r="Z21" s="42"/>
    </row>
    <row r="22" spans="1:26" ht="14.5">
      <c r="A22" s="4">
        <f t="shared" si="0"/>
        <v>21</v>
      </c>
      <c r="B22" s="42" t="s">
        <v>529</v>
      </c>
      <c r="C22" s="42" t="s">
        <v>530</v>
      </c>
      <c r="D22" s="42" t="s">
        <v>531</v>
      </c>
      <c r="E22" s="42" t="s">
        <v>38</v>
      </c>
      <c r="F22" s="42">
        <v>12</v>
      </c>
      <c r="G22" s="42" t="s">
        <v>532</v>
      </c>
      <c r="H22" s="42" t="s">
        <v>533</v>
      </c>
      <c r="I22" s="42" t="s">
        <v>416</v>
      </c>
      <c r="J22" s="42" t="s">
        <v>534</v>
      </c>
      <c r="K22" s="42"/>
      <c r="L22" s="42"/>
      <c r="M22" s="42" t="e">
        <v>#N/A</v>
      </c>
      <c r="N22" s="42" t="e">
        <v>#N/A</v>
      </c>
      <c r="O22" s="42" t="s">
        <v>3432</v>
      </c>
      <c r="P22" s="42"/>
      <c r="Q22" s="42"/>
      <c r="R22" s="42"/>
      <c r="S22" s="42"/>
      <c r="T22" s="42"/>
      <c r="U22" s="42"/>
      <c r="V22" s="42"/>
      <c r="W22" s="42"/>
      <c r="X22" s="42"/>
      <c r="Y22" s="42"/>
      <c r="Z22" s="42"/>
    </row>
    <row r="23" spans="1:26" ht="14.5">
      <c r="A23" s="4">
        <f t="shared" si="0"/>
        <v>22</v>
      </c>
      <c r="B23" s="42" t="s">
        <v>535</v>
      </c>
      <c r="C23" s="42" t="s">
        <v>536</v>
      </c>
      <c r="D23" s="42" t="s">
        <v>172</v>
      </c>
      <c r="E23" s="42" t="s">
        <v>38</v>
      </c>
      <c r="F23" s="42">
        <v>9</v>
      </c>
      <c r="G23" s="42" t="s">
        <v>537</v>
      </c>
      <c r="H23" s="42" t="s">
        <v>538</v>
      </c>
      <c r="I23" s="42" t="s">
        <v>421</v>
      </c>
      <c r="J23" s="42" t="s">
        <v>539</v>
      </c>
      <c r="K23" s="42"/>
      <c r="L23" s="42"/>
      <c r="M23" s="42" t="e">
        <v>#N/A</v>
      </c>
      <c r="N23" s="42" t="e">
        <v>#N/A</v>
      </c>
      <c r="O23" s="42" t="s">
        <v>3428</v>
      </c>
      <c r="P23" s="42"/>
      <c r="Q23" s="42"/>
      <c r="R23" s="42"/>
      <c r="S23" s="42"/>
      <c r="T23" s="42"/>
      <c r="U23" s="42"/>
      <c r="V23" s="42"/>
      <c r="W23" s="42"/>
      <c r="X23" s="42"/>
      <c r="Y23" s="42"/>
      <c r="Z23" s="42"/>
    </row>
    <row r="24" spans="1:26" ht="14.5">
      <c r="A24" s="4">
        <f t="shared" si="0"/>
        <v>23</v>
      </c>
      <c r="B24" s="42" t="s">
        <v>545</v>
      </c>
      <c r="C24" s="42" t="s">
        <v>546</v>
      </c>
      <c r="D24" s="42" t="s">
        <v>172</v>
      </c>
      <c r="E24" s="42" t="s">
        <v>38</v>
      </c>
      <c r="F24" s="42">
        <v>11</v>
      </c>
      <c r="G24" s="42" t="s">
        <v>547</v>
      </c>
      <c r="H24" s="42" t="s">
        <v>548</v>
      </c>
      <c r="I24" s="42" t="s">
        <v>433</v>
      </c>
      <c r="J24" s="42" t="s">
        <v>549</v>
      </c>
      <c r="K24" s="42"/>
      <c r="L24" s="42"/>
      <c r="M24" s="42" t="e">
        <v>#N/A</v>
      </c>
      <c r="N24" s="42" t="e">
        <v>#N/A</v>
      </c>
      <c r="O24" s="42" t="s">
        <v>3433</v>
      </c>
      <c r="P24" s="42"/>
      <c r="Q24" s="42"/>
      <c r="R24" s="42"/>
      <c r="S24" s="42"/>
      <c r="T24" s="42"/>
      <c r="U24" s="42"/>
      <c r="V24" s="42"/>
      <c r="W24" s="42"/>
      <c r="X24" s="42"/>
      <c r="Y24" s="42"/>
      <c r="Z24" s="42"/>
    </row>
    <row r="25" spans="1:26" ht="14.5">
      <c r="A25" s="4">
        <f t="shared" si="0"/>
        <v>24</v>
      </c>
      <c r="B25" s="42" t="s">
        <v>550</v>
      </c>
      <c r="C25" s="42" t="s">
        <v>551</v>
      </c>
      <c r="D25" s="42" t="s">
        <v>172</v>
      </c>
      <c r="E25" s="42" t="s">
        <v>38</v>
      </c>
      <c r="F25" s="42">
        <v>12</v>
      </c>
      <c r="G25" s="42" t="s">
        <v>552</v>
      </c>
      <c r="H25" s="42" t="s">
        <v>553</v>
      </c>
      <c r="I25" s="42" t="s">
        <v>433</v>
      </c>
      <c r="J25" s="42" t="s">
        <v>554</v>
      </c>
      <c r="K25" s="42"/>
      <c r="L25" s="42"/>
      <c r="M25" s="42" t="e">
        <v>#N/A</v>
      </c>
      <c r="N25" s="42" t="e">
        <v>#N/A</v>
      </c>
      <c r="O25" s="42" t="s">
        <v>3433</v>
      </c>
      <c r="P25" s="42"/>
      <c r="Q25" s="42"/>
      <c r="R25" s="42"/>
      <c r="S25" s="42"/>
      <c r="T25" s="42"/>
      <c r="U25" s="42"/>
      <c r="V25" s="42"/>
      <c r="W25" s="42"/>
      <c r="X25" s="42"/>
      <c r="Y25" s="42"/>
      <c r="Z25" s="42"/>
    </row>
    <row r="26" spans="1:26" ht="14.5">
      <c r="A26" s="4">
        <f t="shared" si="0"/>
        <v>25</v>
      </c>
      <c r="B26" s="42" t="s">
        <v>555</v>
      </c>
      <c r="C26" s="42" t="s">
        <v>556</v>
      </c>
      <c r="D26" s="42" t="s">
        <v>52</v>
      </c>
      <c r="E26" s="42" t="s">
        <v>38</v>
      </c>
      <c r="F26" s="42">
        <v>12</v>
      </c>
      <c r="G26" s="42" t="s">
        <v>557</v>
      </c>
      <c r="H26" s="42" t="s">
        <v>558</v>
      </c>
      <c r="I26" s="42" t="s">
        <v>439</v>
      </c>
      <c r="J26" s="42" t="s">
        <v>559</v>
      </c>
      <c r="K26" s="42"/>
      <c r="L26" s="42"/>
      <c r="M26" s="42" t="e">
        <v>#N/A</v>
      </c>
      <c r="N26" s="42" t="e">
        <v>#N/A</v>
      </c>
      <c r="O26" s="42" t="s">
        <v>3434</v>
      </c>
      <c r="P26" s="42"/>
      <c r="Q26" s="42"/>
      <c r="R26" s="42"/>
      <c r="S26" s="42"/>
      <c r="T26" s="42"/>
      <c r="U26" s="42"/>
      <c r="V26" s="42"/>
      <c r="W26" s="42"/>
      <c r="X26" s="42"/>
      <c r="Y26" s="42"/>
      <c r="Z26" s="42"/>
    </row>
    <row r="27" spans="1:26" ht="14.5">
      <c r="A27" s="4">
        <f t="shared" si="0"/>
        <v>26</v>
      </c>
      <c r="B27" s="42" t="s">
        <v>560</v>
      </c>
      <c r="C27" s="42" t="s">
        <v>561</v>
      </c>
      <c r="D27" s="42" t="s">
        <v>52</v>
      </c>
      <c r="E27" s="42" t="s">
        <v>38</v>
      </c>
      <c r="F27" s="42">
        <v>12</v>
      </c>
      <c r="G27" s="42" t="s">
        <v>562</v>
      </c>
      <c r="H27" s="42" t="s">
        <v>563</v>
      </c>
      <c r="I27" s="42" t="s">
        <v>450</v>
      </c>
      <c r="J27" s="42" t="s">
        <v>70</v>
      </c>
      <c r="K27" s="42"/>
      <c r="L27" s="42"/>
      <c r="M27" s="42" t="e">
        <v>#N/A</v>
      </c>
      <c r="N27" s="42" t="e">
        <v>#N/A</v>
      </c>
      <c r="O27" s="42" t="s">
        <v>3442</v>
      </c>
      <c r="P27" s="42"/>
      <c r="Q27" s="42"/>
      <c r="R27" s="42"/>
      <c r="S27" s="42"/>
      <c r="T27" s="42"/>
      <c r="U27" s="42"/>
      <c r="V27" s="42"/>
      <c r="W27" s="42"/>
      <c r="X27" s="42"/>
      <c r="Y27" s="42"/>
      <c r="Z27" s="42"/>
    </row>
    <row r="28" spans="1:26" ht="14.5">
      <c r="A28" s="4">
        <f t="shared" si="0"/>
        <v>27</v>
      </c>
      <c r="B28" s="42" t="s">
        <v>564</v>
      </c>
      <c r="C28" s="42" t="s">
        <v>565</v>
      </c>
      <c r="D28" s="42" t="s">
        <v>172</v>
      </c>
      <c r="E28" s="42" t="s">
        <v>38</v>
      </c>
      <c r="F28" s="42">
        <v>9</v>
      </c>
      <c r="G28" s="42" t="s">
        <v>566</v>
      </c>
      <c r="H28" s="42" t="s">
        <v>567</v>
      </c>
      <c r="I28" s="42" t="s">
        <v>455</v>
      </c>
      <c r="J28" s="42" t="s">
        <v>568</v>
      </c>
      <c r="K28" s="42"/>
      <c r="L28" s="42"/>
      <c r="M28" s="42" t="e">
        <v>#N/A</v>
      </c>
      <c r="N28" s="42" t="e">
        <v>#N/A</v>
      </c>
      <c r="O28" s="42" t="s">
        <v>3433</v>
      </c>
      <c r="P28" s="42"/>
      <c r="Q28" s="42"/>
      <c r="R28" s="42"/>
      <c r="S28" s="42"/>
      <c r="T28" s="42"/>
      <c r="U28" s="42"/>
      <c r="V28" s="42"/>
      <c r="W28" s="42"/>
      <c r="X28" s="42"/>
      <c r="Y28" s="42"/>
      <c r="Z28" s="42"/>
    </row>
    <row r="29" spans="1:26" ht="14.5">
      <c r="A29" s="4">
        <f t="shared" si="0"/>
        <v>28</v>
      </c>
      <c r="B29" s="42" t="s">
        <v>569</v>
      </c>
      <c r="C29" s="42" t="s">
        <v>570</v>
      </c>
      <c r="D29" s="42" t="s">
        <v>172</v>
      </c>
      <c r="E29" s="42" t="s">
        <v>38</v>
      </c>
      <c r="F29" s="42">
        <v>11</v>
      </c>
      <c r="G29" s="42" t="s">
        <v>571</v>
      </c>
      <c r="H29" s="42" t="s">
        <v>572</v>
      </c>
      <c r="I29" s="42" t="s">
        <v>455</v>
      </c>
      <c r="J29" s="42" t="s">
        <v>44</v>
      </c>
      <c r="K29" s="42"/>
      <c r="L29" s="42"/>
      <c r="M29" s="42" t="e">
        <v>#N/A</v>
      </c>
      <c r="N29" s="42" t="e">
        <v>#N/A</v>
      </c>
      <c r="O29" s="42" t="s">
        <v>3435</v>
      </c>
      <c r="P29" s="42"/>
      <c r="Q29" s="42"/>
      <c r="R29" s="42"/>
      <c r="S29" s="42"/>
      <c r="T29" s="42"/>
      <c r="U29" s="42"/>
      <c r="V29" s="42"/>
      <c r="W29" s="42"/>
      <c r="X29" s="42"/>
      <c r="Y29" s="42"/>
      <c r="Z29" s="42"/>
    </row>
    <row r="30" spans="1:26" ht="14.5">
      <c r="A30" s="4">
        <f t="shared" si="0"/>
        <v>29</v>
      </c>
      <c r="B30" s="42" t="s">
        <v>573</v>
      </c>
      <c r="C30" s="42" t="s">
        <v>574</v>
      </c>
      <c r="D30" s="42" t="s">
        <v>172</v>
      </c>
      <c r="E30" s="42" t="s">
        <v>38</v>
      </c>
      <c r="F30" s="42">
        <v>11</v>
      </c>
      <c r="G30" s="42" t="s">
        <v>575</v>
      </c>
      <c r="H30" s="42" t="s">
        <v>576</v>
      </c>
      <c r="I30" s="42" t="s">
        <v>455</v>
      </c>
      <c r="J30" s="42" t="s">
        <v>577</v>
      </c>
      <c r="K30" s="42"/>
      <c r="L30" s="42"/>
      <c r="M30" s="42" t="e">
        <v>#N/A</v>
      </c>
      <c r="N30" s="42" t="e">
        <v>#N/A</v>
      </c>
      <c r="O30" s="42" t="s">
        <v>3435</v>
      </c>
      <c r="P30" s="42"/>
      <c r="Q30" s="42"/>
      <c r="R30" s="42"/>
      <c r="S30" s="42"/>
      <c r="T30" s="42"/>
      <c r="U30" s="42"/>
      <c r="V30" s="42"/>
      <c r="W30" s="42"/>
      <c r="X30" s="42"/>
      <c r="Y30" s="42"/>
      <c r="Z30" s="42"/>
    </row>
    <row r="31" spans="1:26" ht="14.5">
      <c r="A31" s="4">
        <f t="shared" si="0"/>
        <v>30</v>
      </c>
      <c r="B31" s="42" t="s">
        <v>71</v>
      </c>
      <c r="C31" s="42" t="s">
        <v>578</v>
      </c>
      <c r="D31" s="42" t="s">
        <v>52</v>
      </c>
      <c r="E31" s="42" t="s">
        <v>38</v>
      </c>
      <c r="F31" s="42">
        <v>9</v>
      </c>
      <c r="G31" s="42" t="s">
        <v>579</v>
      </c>
      <c r="H31" s="42" t="s">
        <v>580</v>
      </c>
      <c r="I31" s="42" t="s">
        <v>470</v>
      </c>
      <c r="J31" s="42" t="s">
        <v>581</v>
      </c>
      <c r="K31" s="42"/>
      <c r="L31" s="42"/>
      <c r="M31" s="42" t="e">
        <v>#N/A</v>
      </c>
      <c r="N31" s="42" t="e">
        <v>#N/A</v>
      </c>
      <c r="O31" s="42" t="s">
        <v>3425</v>
      </c>
      <c r="P31" s="42"/>
      <c r="Q31" s="42"/>
      <c r="R31" s="42"/>
      <c r="S31" s="42"/>
      <c r="T31" s="42"/>
      <c r="U31" s="42"/>
      <c r="V31" s="42"/>
      <c r="W31" s="42"/>
      <c r="X31" s="42"/>
      <c r="Y31" s="42"/>
      <c r="Z31" s="42"/>
    </row>
    <row r="32" spans="1:26" ht="14.5">
      <c r="A32" s="4">
        <f t="shared" si="0"/>
        <v>31</v>
      </c>
      <c r="B32" s="42" t="s">
        <v>582</v>
      </c>
      <c r="C32" s="42" t="s">
        <v>583</v>
      </c>
      <c r="D32" s="42" t="s">
        <v>52</v>
      </c>
      <c r="E32" s="42" t="s">
        <v>38</v>
      </c>
      <c r="F32" s="42">
        <v>10</v>
      </c>
      <c r="G32" s="42" t="s">
        <v>584</v>
      </c>
      <c r="H32" s="42" t="s">
        <v>585</v>
      </c>
      <c r="I32" s="42" t="s">
        <v>470</v>
      </c>
      <c r="J32" s="42" t="s">
        <v>586</v>
      </c>
      <c r="K32" s="42"/>
      <c r="L32" s="42"/>
      <c r="M32" s="42" t="e">
        <v>#N/A</v>
      </c>
      <c r="N32" s="42" t="e">
        <v>#N/A</v>
      </c>
      <c r="O32" s="42" t="s">
        <v>3425</v>
      </c>
      <c r="P32" s="42"/>
      <c r="Q32" s="42"/>
      <c r="R32" s="42"/>
      <c r="S32" s="42"/>
      <c r="T32" s="42"/>
      <c r="U32" s="42"/>
      <c r="V32" s="42"/>
      <c r="W32" s="42"/>
      <c r="X32" s="42"/>
      <c r="Y32" s="42"/>
      <c r="Z32" s="42"/>
    </row>
    <row r="33" spans="1:26" ht="14.5">
      <c r="A33" s="4">
        <f t="shared" si="0"/>
        <v>32</v>
      </c>
      <c r="B33" s="42" t="s">
        <v>587</v>
      </c>
      <c r="C33" s="42" t="s">
        <v>588</v>
      </c>
      <c r="D33" s="42" t="s">
        <v>52</v>
      </c>
      <c r="E33" s="42" t="s">
        <v>38</v>
      </c>
      <c r="F33" s="42">
        <v>10</v>
      </c>
      <c r="G33" s="42" t="s">
        <v>589</v>
      </c>
      <c r="H33" s="42" t="s">
        <v>590</v>
      </c>
      <c r="I33" s="42" t="s">
        <v>470</v>
      </c>
      <c r="J33" s="42" t="s">
        <v>591</v>
      </c>
      <c r="K33" s="42"/>
      <c r="L33" s="42"/>
      <c r="M33" s="42" t="e">
        <v>#N/A</v>
      </c>
      <c r="N33" s="42" t="e">
        <v>#N/A</v>
      </c>
      <c r="O33" s="42" t="e">
        <v>#N/A</v>
      </c>
      <c r="P33" s="42"/>
      <c r="Q33" s="42"/>
      <c r="R33" s="42"/>
      <c r="S33" s="42"/>
      <c r="T33" s="42"/>
      <c r="U33" s="42"/>
      <c r="V33" s="42"/>
      <c r="W33" s="42"/>
      <c r="X33" s="42"/>
      <c r="Y33" s="42"/>
      <c r="Z33" s="42"/>
    </row>
    <row r="34" spans="1:26" ht="14.5">
      <c r="A34" s="4">
        <f t="shared" si="0"/>
        <v>33</v>
      </c>
      <c r="B34" s="42" t="s">
        <v>592</v>
      </c>
      <c r="C34" s="42" t="s">
        <v>593</v>
      </c>
      <c r="D34" s="42" t="s">
        <v>52</v>
      </c>
      <c r="E34" s="42" t="s">
        <v>38</v>
      </c>
      <c r="F34" s="42">
        <v>9</v>
      </c>
      <c r="G34" s="42" t="s">
        <v>594</v>
      </c>
      <c r="H34" s="42" t="s">
        <v>595</v>
      </c>
      <c r="I34" s="42" t="s">
        <v>470</v>
      </c>
      <c r="J34" s="42" t="s">
        <v>596</v>
      </c>
      <c r="K34" s="42"/>
      <c r="L34" s="42"/>
      <c r="M34" s="42" t="e">
        <v>#N/A</v>
      </c>
      <c r="N34" s="42" t="e">
        <v>#N/A</v>
      </c>
      <c r="O34" s="42" t="s">
        <v>3425</v>
      </c>
      <c r="P34" s="42"/>
      <c r="Q34" s="42"/>
      <c r="R34" s="42"/>
      <c r="S34" s="42"/>
      <c r="T34" s="42"/>
      <c r="U34" s="42"/>
      <c r="V34" s="42"/>
      <c r="W34" s="42"/>
      <c r="X34" s="42"/>
      <c r="Y34" s="42"/>
      <c r="Z34" s="42"/>
    </row>
    <row r="35" spans="1:26" ht="14.5">
      <c r="A35" s="4">
        <f t="shared" si="0"/>
        <v>34</v>
      </c>
      <c r="B35" s="42" t="s">
        <v>597</v>
      </c>
      <c r="C35" s="42" t="s">
        <v>524</v>
      </c>
      <c r="D35" s="42" t="s">
        <v>52</v>
      </c>
      <c r="E35" s="42" t="s">
        <v>38</v>
      </c>
      <c r="F35" s="42">
        <v>9</v>
      </c>
      <c r="G35" s="42" t="s">
        <v>526</v>
      </c>
      <c r="H35" s="42" t="s">
        <v>598</v>
      </c>
      <c r="I35" s="42" t="s">
        <v>470</v>
      </c>
      <c r="J35" s="42" t="s">
        <v>599</v>
      </c>
      <c r="K35" s="42"/>
      <c r="L35" s="42"/>
      <c r="M35" s="42" t="e">
        <v>#N/A</v>
      </c>
      <c r="N35" s="42" t="e">
        <v>#N/A</v>
      </c>
      <c r="O35" s="42" t="s">
        <v>3432</v>
      </c>
      <c r="P35" s="42"/>
      <c r="Q35" s="42"/>
      <c r="R35" s="42"/>
      <c r="S35" s="42"/>
      <c r="T35" s="42"/>
      <c r="U35" s="42"/>
      <c r="V35" s="42"/>
      <c r="W35" s="42"/>
      <c r="X35" s="42"/>
      <c r="Y35" s="42"/>
      <c r="Z35" s="42"/>
    </row>
    <row r="36" spans="1:26" ht="14.5">
      <c r="A36" s="4">
        <f t="shared" si="0"/>
        <v>35</v>
      </c>
      <c r="B36" s="42" t="s">
        <v>600</v>
      </c>
      <c r="C36" s="42" t="s">
        <v>601</v>
      </c>
      <c r="D36" s="42" t="s">
        <v>52</v>
      </c>
      <c r="E36" s="42" t="s">
        <v>38</v>
      </c>
      <c r="F36" s="42">
        <v>9</v>
      </c>
      <c r="G36" s="42" t="s">
        <v>602</v>
      </c>
      <c r="H36" s="42" t="s">
        <v>603</v>
      </c>
      <c r="I36" s="42" t="s">
        <v>470</v>
      </c>
      <c r="J36" s="42" t="s">
        <v>604</v>
      </c>
      <c r="K36" s="42"/>
      <c r="L36" s="42"/>
      <c r="M36" s="42" t="e">
        <v>#N/A</v>
      </c>
      <c r="N36" s="42" t="e">
        <v>#N/A</v>
      </c>
      <c r="O36" s="42" t="s">
        <v>3425</v>
      </c>
      <c r="P36" s="42"/>
      <c r="Q36" s="42"/>
      <c r="R36" s="42"/>
      <c r="S36" s="42"/>
      <c r="T36" s="42"/>
      <c r="U36" s="42"/>
      <c r="V36" s="42"/>
      <c r="W36" s="42"/>
      <c r="X36" s="42"/>
      <c r="Y36" s="42"/>
      <c r="Z36" s="42"/>
    </row>
    <row r="37" spans="1:26" ht="14.5">
      <c r="A37" s="4">
        <f t="shared" si="0"/>
        <v>36</v>
      </c>
      <c r="B37" s="42" t="s">
        <v>605</v>
      </c>
      <c r="C37" s="42" t="s">
        <v>606</v>
      </c>
      <c r="D37" s="42" t="s">
        <v>52</v>
      </c>
      <c r="E37" s="42" t="s">
        <v>38</v>
      </c>
      <c r="F37" s="42">
        <v>9</v>
      </c>
      <c r="G37" s="42" t="s">
        <v>607</v>
      </c>
      <c r="H37" s="42" t="s">
        <v>608</v>
      </c>
      <c r="I37" s="42" t="s">
        <v>505</v>
      </c>
      <c r="J37" s="42" t="s">
        <v>609</v>
      </c>
      <c r="K37" s="42"/>
      <c r="L37" s="42"/>
      <c r="M37" s="42" t="e">
        <v>#N/A</v>
      </c>
      <c r="N37" s="42" t="e">
        <v>#N/A</v>
      </c>
      <c r="O37" s="42" t="s">
        <v>3437</v>
      </c>
      <c r="P37" s="42"/>
      <c r="Q37" s="42"/>
      <c r="R37" s="42"/>
      <c r="S37" s="42"/>
      <c r="T37" s="42"/>
      <c r="U37" s="42"/>
      <c r="V37" s="42"/>
      <c r="W37" s="42"/>
      <c r="X37" s="42"/>
      <c r="Y37" s="42"/>
      <c r="Z37" s="42"/>
    </row>
    <row r="38" spans="1:26" ht="14.5">
      <c r="A38" s="4">
        <f t="shared" si="0"/>
        <v>37</v>
      </c>
      <c r="B38" s="42" t="s">
        <v>610</v>
      </c>
      <c r="C38" s="42" t="s">
        <v>611</v>
      </c>
      <c r="D38" s="42" t="s">
        <v>52</v>
      </c>
      <c r="E38" s="42" t="s">
        <v>38</v>
      </c>
      <c r="F38" s="42">
        <v>10</v>
      </c>
      <c r="G38" s="42" t="s">
        <v>612</v>
      </c>
      <c r="H38" s="42" t="s">
        <v>613</v>
      </c>
      <c r="I38" s="42" t="s">
        <v>516</v>
      </c>
      <c r="J38" s="42" t="s">
        <v>614</v>
      </c>
      <c r="K38" s="42"/>
      <c r="L38" s="42"/>
      <c r="M38" s="42" t="e">
        <v>#N/A</v>
      </c>
      <c r="N38" s="42" t="e">
        <v>#N/A</v>
      </c>
      <c r="O38" s="42" t="s">
        <v>3425</v>
      </c>
      <c r="P38" s="42"/>
      <c r="Q38" s="42"/>
      <c r="R38" s="42"/>
      <c r="S38" s="42"/>
      <c r="T38" s="42"/>
      <c r="U38" s="42"/>
      <c r="V38" s="42"/>
      <c r="W38" s="42"/>
      <c r="X38" s="42"/>
      <c r="Y38" s="42"/>
      <c r="Z38" s="42"/>
    </row>
    <row r="39" spans="1:26" ht="14.5">
      <c r="A39" s="4">
        <f t="shared" si="0"/>
        <v>38</v>
      </c>
      <c r="B39" s="42" t="s">
        <v>615</v>
      </c>
      <c r="C39" s="42" t="s">
        <v>616</v>
      </c>
      <c r="D39" s="42" t="s">
        <v>91</v>
      </c>
      <c r="E39" s="42" t="s">
        <v>38</v>
      </c>
      <c r="F39" s="42">
        <v>10</v>
      </c>
      <c r="G39" s="42" t="s">
        <v>617</v>
      </c>
      <c r="H39" s="42" t="s">
        <v>618</v>
      </c>
      <c r="I39" s="42" t="s">
        <v>416</v>
      </c>
      <c r="J39" s="42" t="s">
        <v>619</v>
      </c>
      <c r="K39" s="42"/>
      <c r="L39" s="42"/>
      <c r="M39" s="42" t="e">
        <v>#N/A</v>
      </c>
      <c r="N39" s="42" t="e">
        <v>#N/A</v>
      </c>
      <c r="O39" s="42" t="s">
        <v>3432</v>
      </c>
      <c r="P39" s="42"/>
      <c r="Q39" s="42"/>
      <c r="R39" s="42"/>
      <c r="S39" s="42"/>
      <c r="T39" s="42"/>
      <c r="U39" s="42"/>
      <c r="V39" s="42"/>
      <c r="W39" s="42"/>
      <c r="X39" s="42"/>
      <c r="Y39" s="42"/>
      <c r="Z39" s="42"/>
    </row>
    <row r="40" spans="1:26" ht="14.5">
      <c r="A40" s="4">
        <f t="shared" si="0"/>
        <v>39</v>
      </c>
      <c r="B40" s="42" t="s">
        <v>620</v>
      </c>
      <c r="C40" s="42" t="s">
        <v>621</v>
      </c>
      <c r="D40" s="42" t="s">
        <v>172</v>
      </c>
      <c r="E40" s="42" t="s">
        <v>38</v>
      </c>
      <c r="F40" s="42">
        <v>12</v>
      </c>
      <c r="G40" s="42" t="s">
        <v>622</v>
      </c>
      <c r="H40" s="42" t="s">
        <v>623</v>
      </c>
      <c r="I40" s="42" t="s">
        <v>433</v>
      </c>
      <c r="J40" s="42" t="s">
        <v>624</v>
      </c>
      <c r="K40" s="42"/>
      <c r="L40" s="42"/>
      <c r="M40" s="42" t="e">
        <v>#N/A</v>
      </c>
      <c r="N40" s="42" t="e">
        <v>#N/A</v>
      </c>
      <c r="O40" s="42" t="s">
        <v>3433</v>
      </c>
      <c r="P40" s="42"/>
      <c r="Q40" s="42"/>
      <c r="R40" s="42"/>
      <c r="S40" s="42"/>
      <c r="T40" s="42"/>
      <c r="U40" s="42"/>
      <c r="V40" s="42"/>
      <c r="W40" s="42"/>
      <c r="X40" s="42"/>
      <c r="Y40" s="42"/>
      <c r="Z40" s="42"/>
    </row>
    <row r="41" spans="1:26" ht="14.5">
      <c r="A41" s="4">
        <f t="shared" si="0"/>
        <v>40</v>
      </c>
      <c r="B41" s="42" t="s">
        <v>630</v>
      </c>
      <c r="C41" s="42" t="s">
        <v>631</v>
      </c>
      <c r="D41" s="42" t="s">
        <v>172</v>
      </c>
      <c r="E41" s="42" t="s">
        <v>38</v>
      </c>
      <c r="F41" s="42">
        <v>10</v>
      </c>
      <c r="G41" s="42" t="s">
        <v>632</v>
      </c>
      <c r="H41" s="42" t="s">
        <v>633</v>
      </c>
      <c r="I41" s="42" t="s">
        <v>445</v>
      </c>
      <c r="J41" s="42" t="s">
        <v>634</v>
      </c>
      <c r="K41" s="42"/>
      <c r="L41" s="42"/>
      <c r="M41" s="42" t="e">
        <v>#N/A</v>
      </c>
      <c r="N41" s="42" t="e">
        <v>#N/A</v>
      </c>
      <c r="O41" s="42" t="s">
        <v>3436</v>
      </c>
      <c r="P41" s="42"/>
      <c r="Q41" s="42"/>
      <c r="R41" s="42"/>
      <c r="S41" s="42"/>
      <c r="T41" s="42"/>
      <c r="U41" s="42"/>
      <c r="V41" s="42"/>
      <c r="W41" s="42"/>
      <c r="X41" s="42"/>
      <c r="Y41" s="42"/>
      <c r="Z41" s="42"/>
    </row>
    <row r="42" spans="1:26" ht="14.5">
      <c r="A42" s="4">
        <f t="shared" si="0"/>
        <v>41</v>
      </c>
      <c r="B42" s="42" t="s">
        <v>635</v>
      </c>
      <c r="C42" s="42" t="s">
        <v>636</v>
      </c>
      <c r="D42" s="42" t="s">
        <v>52</v>
      </c>
      <c r="E42" s="42" t="s">
        <v>38</v>
      </c>
      <c r="F42" s="42">
        <v>12</v>
      </c>
      <c r="G42" s="42" t="s">
        <v>637</v>
      </c>
      <c r="H42" s="42" t="s">
        <v>638</v>
      </c>
      <c r="I42" s="42" t="s">
        <v>450</v>
      </c>
      <c r="J42" s="42" t="s">
        <v>639</v>
      </c>
      <c r="K42" s="42"/>
      <c r="L42" s="42"/>
      <c r="M42" s="42" t="e">
        <v>#N/A</v>
      </c>
      <c r="N42" s="42" t="e">
        <v>#N/A</v>
      </c>
      <c r="O42" s="42" t="s">
        <v>3442</v>
      </c>
      <c r="P42" s="42"/>
      <c r="Q42" s="42"/>
      <c r="R42" s="42"/>
      <c r="S42" s="42"/>
      <c r="T42" s="42"/>
      <c r="U42" s="42"/>
      <c r="V42" s="42"/>
      <c r="W42" s="42"/>
      <c r="X42" s="42"/>
      <c r="Y42" s="42"/>
      <c r="Z42" s="42"/>
    </row>
    <row r="43" spans="1:26" ht="14.5">
      <c r="A43" s="4">
        <f t="shared" si="0"/>
        <v>42</v>
      </c>
      <c r="B43" s="42" t="s">
        <v>640</v>
      </c>
      <c r="C43" s="42" t="s">
        <v>641</v>
      </c>
      <c r="D43" s="42" t="s">
        <v>172</v>
      </c>
      <c r="E43" s="42" t="s">
        <v>38</v>
      </c>
      <c r="F43" s="42">
        <v>9</v>
      </c>
      <c r="G43" s="42" t="s">
        <v>642</v>
      </c>
      <c r="H43" s="42" t="s">
        <v>643</v>
      </c>
      <c r="I43" s="42" t="s">
        <v>455</v>
      </c>
      <c r="J43" s="42" t="s">
        <v>644</v>
      </c>
      <c r="K43" s="42"/>
      <c r="L43" s="42"/>
      <c r="M43" s="42" t="e">
        <v>#N/A</v>
      </c>
      <c r="N43" s="42" t="e">
        <v>#N/A</v>
      </c>
      <c r="O43" s="42" t="s">
        <v>3436</v>
      </c>
      <c r="P43" s="42"/>
      <c r="Q43" s="42"/>
      <c r="R43" s="42"/>
      <c r="S43" s="42"/>
      <c r="T43" s="42"/>
      <c r="U43" s="42"/>
      <c r="V43" s="42"/>
      <c r="W43" s="42"/>
      <c r="X43" s="42"/>
      <c r="Y43" s="42"/>
      <c r="Z43" s="42"/>
    </row>
    <row r="44" spans="1:26" ht="14.5">
      <c r="A44" s="4">
        <f t="shared" si="0"/>
        <v>43</v>
      </c>
      <c r="B44" s="42" t="s">
        <v>645</v>
      </c>
      <c r="C44" s="42" t="s">
        <v>646</v>
      </c>
      <c r="D44" s="42" t="s">
        <v>172</v>
      </c>
      <c r="E44" s="42" t="s">
        <v>38</v>
      </c>
      <c r="F44" s="42">
        <v>11</v>
      </c>
      <c r="G44" s="42" t="s">
        <v>647</v>
      </c>
      <c r="H44" s="42" t="s">
        <v>648</v>
      </c>
      <c r="I44" s="42" t="s">
        <v>455</v>
      </c>
      <c r="J44" s="42" t="s">
        <v>649</v>
      </c>
      <c r="K44" s="42"/>
      <c r="L44" s="42"/>
      <c r="M44" s="42" t="e">
        <v>#N/A</v>
      </c>
      <c r="N44" s="42" t="e">
        <v>#N/A</v>
      </c>
      <c r="O44" s="42" t="s">
        <v>3435</v>
      </c>
      <c r="P44" s="42"/>
      <c r="Q44" s="42"/>
      <c r="R44" s="42"/>
      <c r="S44" s="42"/>
      <c r="T44" s="42"/>
      <c r="U44" s="42"/>
      <c r="V44" s="42"/>
      <c r="W44" s="42"/>
      <c r="X44" s="42"/>
      <c r="Y44" s="42"/>
      <c r="Z44" s="42"/>
    </row>
    <row r="45" spans="1:26" ht="14.5">
      <c r="A45" s="4">
        <f t="shared" si="0"/>
        <v>44</v>
      </c>
      <c r="B45" s="42" t="s">
        <v>650</v>
      </c>
      <c r="C45" s="42" t="s">
        <v>651</v>
      </c>
      <c r="D45" s="42" t="s">
        <v>52</v>
      </c>
      <c r="E45" s="42" t="s">
        <v>38</v>
      </c>
      <c r="F45" s="42">
        <v>10</v>
      </c>
      <c r="G45" s="42" t="s">
        <v>652</v>
      </c>
      <c r="H45" s="42" t="s">
        <v>653</v>
      </c>
      <c r="I45" s="42" t="s">
        <v>470</v>
      </c>
      <c r="J45" s="42" t="s">
        <v>654</v>
      </c>
      <c r="K45" s="42"/>
      <c r="L45" s="42"/>
      <c r="M45" s="42" t="e">
        <v>#N/A</v>
      </c>
      <c r="N45" s="42" t="e">
        <v>#N/A</v>
      </c>
      <c r="O45" s="42" t="s">
        <v>3425</v>
      </c>
      <c r="P45" s="42"/>
      <c r="Q45" s="42"/>
      <c r="R45" s="42"/>
      <c r="S45" s="42"/>
      <c r="T45" s="42"/>
      <c r="U45" s="42"/>
      <c r="V45" s="42"/>
      <c r="W45" s="42"/>
      <c r="X45" s="42"/>
      <c r="Y45" s="42"/>
      <c r="Z45" s="42"/>
    </row>
    <row r="46" spans="1:26" ht="14.5">
      <c r="A46" s="4">
        <f t="shared" si="0"/>
        <v>45</v>
      </c>
      <c r="B46" s="42" t="s">
        <v>655</v>
      </c>
      <c r="C46" s="42" t="s">
        <v>656</v>
      </c>
      <c r="D46" s="42" t="s">
        <v>52</v>
      </c>
      <c r="E46" s="42" t="s">
        <v>38</v>
      </c>
      <c r="F46" s="42">
        <v>9</v>
      </c>
      <c r="G46" s="42" t="s">
        <v>657</v>
      </c>
      <c r="H46" s="42" t="s">
        <v>658</v>
      </c>
      <c r="I46" s="42" t="s">
        <v>470</v>
      </c>
      <c r="J46" s="42" t="s">
        <v>659</v>
      </c>
      <c r="K46" s="42"/>
      <c r="L46" s="42"/>
      <c r="M46" s="42" t="e">
        <v>#N/A</v>
      </c>
      <c r="N46" s="42" t="e">
        <v>#N/A</v>
      </c>
      <c r="O46" s="42" t="s">
        <v>3425</v>
      </c>
      <c r="P46" s="42"/>
      <c r="Q46" s="42"/>
      <c r="R46" s="42"/>
      <c r="S46" s="42"/>
      <c r="T46" s="42"/>
      <c r="U46" s="42"/>
      <c r="V46" s="42"/>
      <c r="W46" s="42"/>
      <c r="X46" s="42"/>
      <c r="Y46" s="42"/>
      <c r="Z46" s="42"/>
    </row>
    <row r="47" spans="1:26" ht="14.5">
      <c r="A47" s="4">
        <f t="shared" si="0"/>
        <v>46</v>
      </c>
      <c r="B47" s="42" t="s">
        <v>660</v>
      </c>
      <c r="C47" s="42" t="s">
        <v>661</v>
      </c>
      <c r="D47" s="42" t="s">
        <v>52</v>
      </c>
      <c r="E47" s="42" t="s">
        <v>38</v>
      </c>
      <c r="F47" s="42">
        <v>10</v>
      </c>
      <c r="G47" s="42" t="s">
        <v>662</v>
      </c>
      <c r="H47" s="42" t="s">
        <v>663</v>
      </c>
      <c r="I47" s="42" t="s">
        <v>470</v>
      </c>
      <c r="J47" s="42"/>
      <c r="K47" s="42"/>
      <c r="L47" s="42"/>
      <c r="M47" s="42" t="e">
        <v>#N/A</v>
      </c>
      <c r="N47" s="42" t="e">
        <v>#N/A</v>
      </c>
      <c r="O47" s="42" t="s">
        <v>3425</v>
      </c>
      <c r="P47" s="42"/>
      <c r="Q47" s="42"/>
      <c r="R47" s="42"/>
      <c r="S47" s="42"/>
      <c r="T47" s="42"/>
      <c r="U47" s="42"/>
      <c r="V47" s="42"/>
      <c r="W47" s="42"/>
      <c r="X47" s="42"/>
      <c r="Y47" s="42"/>
      <c r="Z47" s="42"/>
    </row>
    <row r="48" spans="1:26" ht="14.5">
      <c r="A48" s="4">
        <f t="shared" si="0"/>
        <v>47</v>
      </c>
      <c r="B48" s="42" t="s">
        <v>664</v>
      </c>
      <c r="C48" s="42" t="s">
        <v>665</v>
      </c>
      <c r="D48" s="42" t="s">
        <v>52</v>
      </c>
      <c r="E48" s="42" t="s">
        <v>38</v>
      </c>
      <c r="F48" s="42">
        <v>9</v>
      </c>
      <c r="G48" s="42" t="s">
        <v>666</v>
      </c>
      <c r="H48" s="42" t="s">
        <v>667</v>
      </c>
      <c r="I48" s="42" t="s">
        <v>470</v>
      </c>
      <c r="J48" s="42" t="s">
        <v>668</v>
      </c>
      <c r="K48" s="42"/>
      <c r="L48" s="42"/>
      <c r="M48" s="42" t="e">
        <v>#N/A</v>
      </c>
      <c r="N48" s="42" t="e">
        <v>#N/A</v>
      </c>
      <c r="O48" s="42" t="s">
        <v>3425</v>
      </c>
      <c r="P48" s="42"/>
      <c r="Q48" s="42"/>
      <c r="R48" s="42"/>
      <c r="S48" s="42"/>
      <c r="T48" s="42"/>
      <c r="U48" s="42"/>
      <c r="V48" s="42"/>
      <c r="W48" s="42"/>
      <c r="X48" s="42"/>
      <c r="Y48" s="42"/>
      <c r="Z48" s="42"/>
    </row>
    <row r="49" spans="1:26" ht="14.5">
      <c r="A49" s="4">
        <f t="shared" si="0"/>
        <v>48</v>
      </c>
      <c r="B49" s="42" t="s">
        <v>669</v>
      </c>
      <c r="C49" s="42" t="s">
        <v>670</v>
      </c>
      <c r="D49" s="42" t="s">
        <v>52</v>
      </c>
      <c r="E49" s="42" t="s">
        <v>38</v>
      </c>
      <c r="F49" s="42">
        <v>10</v>
      </c>
      <c r="G49" s="42" t="s">
        <v>671</v>
      </c>
      <c r="H49" s="42" t="s">
        <v>672</v>
      </c>
      <c r="I49" s="42" t="s">
        <v>470</v>
      </c>
      <c r="J49" s="42" t="s">
        <v>673</v>
      </c>
      <c r="K49" s="42"/>
      <c r="L49" s="42"/>
      <c r="M49" s="42" t="e">
        <v>#N/A</v>
      </c>
      <c r="N49" s="42" t="e">
        <v>#N/A</v>
      </c>
      <c r="O49" s="42" t="e">
        <v>#N/A</v>
      </c>
      <c r="P49" s="42"/>
      <c r="Q49" s="42"/>
      <c r="R49" s="42"/>
      <c r="S49" s="42"/>
      <c r="T49" s="42"/>
      <c r="U49" s="42"/>
      <c r="V49" s="42"/>
      <c r="W49" s="42"/>
      <c r="X49" s="42"/>
      <c r="Y49" s="42"/>
      <c r="Z49" s="42"/>
    </row>
    <row r="50" spans="1:26" ht="14.5">
      <c r="A50" s="4">
        <f t="shared" si="0"/>
        <v>49</v>
      </c>
      <c r="B50" s="42" t="s">
        <v>674</v>
      </c>
      <c r="C50" s="42" t="s">
        <v>675</v>
      </c>
      <c r="D50" s="42" t="s">
        <v>52</v>
      </c>
      <c r="E50" s="42" t="s">
        <v>38</v>
      </c>
      <c r="F50" s="42">
        <v>10</v>
      </c>
      <c r="G50" s="42" t="s">
        <v>676</v>
      </c>
      <c r="H50" s="42" t="s">
        <v>677</v>
      </c>
      <c r="I50" s="42" t="s">
        <v>470</v>
      </c>
      <c r="J50" s="42" t="s">
        <v>678</v>
      </c>
      <c r="K50" s="42"/>
      <c r="L50" s="42"/>
      <c r="M50" s="42" t="e">
        <v>#N/A</v>
      </c>
      <c r="N50" s="42" t="e">
        <v>#N/A</v>
      </c>
      <c r="O50" s="42" t="s">
        <v>3425</v>
      </c>
      <c r="P50" s="42"/>
      <c r="Q50" s="42"/>
      <c r="R50" s="42"/>
      <c r="S50" s="42"/>
      <c r="T50" s="42"/>
      <c r="U50" s="42"/>
      <c r="V50" s="42"/>
      <c r="W50" s="42"/>
      <c r="X50" s="42"/>
      <c r="Y50" s="42"/>
      <c r="Z50" s="42"/>
    </row>
    <row r="51" spans="1:26" ht="14.5">
      <c r="A51" s="4">
        <f t="shared" si="0"/>
        <v>50</v>
      </c>
      <c r="B51" s="42" t="s">
        <v>679</v>
      </c>
      <c r="C51" s="42" t="s">
        <v>680</v>
      </c>
      <c r="D51" s="42" t="s">
        <v>52</v>
      </c>
      <c r="E51" s="42" t="s">
        <v>38</v>
      </c>
      <c r="F51" s="42">
        <v>9</v>
      </c>
      <c r="G51" s="42" t="s">
        <v>681</v>
      </c>
      <c r="H51" s="42" t="s">
        <v>682</v>
      </c>
      <c r="I51" s="42" t="s">
        <v>505</v>
      </c>
      <c r="J51" s="42" t="s">
        <v>683</v>
      </c>
      <c r="K51" s="42"/>
      <c r="L51" s="42"/>
      <c r="M51" s="42" t="e">
        <v>#N/A</v>
      </c>
      <c r="N51" s="42" t="e">
        <v>#N/A</v>
      </c>
      <c r="O51" s="42" t="e">
        <v>#N/A</v>
      </c>
      <c r="P51" s="42"/>
      <c r="Q51" s="42"/>
      <c r="R51" s="42"/>
      <c r="S51" s="42"/>
      <c r="T51" s="42"/>
      <c r="U51" s="42"/>
      <c r="V51" s="42"/>
      <c r="W51" s="42"/>
      <c r="X51" s="42"/>
      <c r="Y51" s="42"/>
      <c r="Z51" s="42"/>
    </row>
    <row r="52" spans="1:26" ht="14.5">
      <c r="A52" s="4">
        <f t="shared" si="0"/>
        <v>51</v>
      </c>
      <c r="B52" s="42" t="s">
        <v>684</v>
      </c>
      <c r="C52" s="42" t="s">
        <v>685</v>
      </c>
      <c r="D52" s="42" t="s">
        <v>52</v>
      </c>
      <c r="E52" s="42" t="s">
        <v>38</v>
      </c>
      <c r="F52" s="42">
        <v>9</v>
      </c>
      <c r="G52" s="42" t="s">
        <v>686</v>
      </c>
      <c r="H52" s="42" t="s">
        <v>687</v>
      </c>
      <c r="I52" s="42" t="s">
        <v>516</v>
      </c>
      <c r="J52" s="42"/>
      <c r="K52" s="42"/>
      <c r="L52" s="42"/>
      <c r="M52" s="42" t="e">
        <v>#N/A</v>
      </c>
      <c r="N52" s="42" t="e">
        <v>#N/A</v>
      </c>
      <c r="O52" s="42" t="s">
        <v>3425</v>
      </c>
      <c r="P52" s="42"/>
      <c r="Q52" s="42"/>
      <c r="R52" s="42"/>
      <c r="S52" s="42"/>
      <c r="T52" s="42"/>
      <c r="U52" s="42"/>
      <c r="V52" s="42"/>
      <c r="W52" s="42"/>
      <c r="X52" s="42"/>
      <c r="Y52" s="42"/>
      <c r="Z52" s="42"/>
    </row>
    <row r="53" spans="1:26" ht="14.5">
      <c r="A53" s="4">
        <f t="shared" si="0"/>
        <v>52</v>
      </c>
      <c r="B53" s="42" t="s">
        <v>688</v>
      </c>
      <c r="C53" s="42" t="s">
        <v>689</v>
      </c>
      <c r="D53" s="42" t="s">
        <v>413</v>
      </c>
      <c r="E53" s="42" t="s">
        <v>38</v>
      </c>
      <c r="F53" s="42">
        <v>11</v>
      </c>
      <c r="G53" s="42" t="s">
        <v>690</v>
      </c>
      <c r="H53" s="42" t="s">
        <v>691</v>
      </c>
      <c r="I53" s="42" t="s">
        <v>416</v>
      </c>
      <c r="J53" s="42" t="s">
        <v>692</v>
      </c>
      <c r="K53" s="42"/>
      <c r="L53" s="42"/>
      <c r="M53" s="42" t="e">
        <v>#N/A</v>
      </c>
      <c r="N53" s="42" t="e">
        <v>#N/A</v>
      </c>
      <c r="O53" s="42" t="s">
        <v>3432</v>
      </c>
      <c r="P53" s="42"/>
      <c r="Q53" s="42"/>
      <c r="R53" s="42"/>
      <c r="S53" s="42"/>
      <c r="T53" s="42"/>
      <c r="U53" s="42"/>
      <c r="V53" s="42"/>
      <c r="W53" s="42"/>
      <c r="X53" s="42"/>
      <c r="Y53" s="42"/>
      <c r="Z53" s="42"/>
    </row>
    <row r="54" spans="1:26" ht="14.5">
      <c r="A54" s="4">
        <f t="shared" si="0"/>
        <v>53</v>
      </c>
      <c r="B54" s="42" t="s">
        <v>693</v>
      </c>
      <c r="C54" s="42" t="s">
        <v>694</v>
      </c>
      <c r="D54" s="42" t="s">
        <v>695</v>
      </c>
      <c r="E54" s="42" t="s">
        <v>38</v>
      </c>
      <c r="F54" s="42">
        <v>10</v>
      </c>
      <c r="G54" s="42" t="s">
        <v>696</v>
      </c>
      <c r="H54" s="42" t="s">
        <v>697</v>
      </c>
      <c r="I54" s="42" t="s">
        <v>421</v>
      </c>
      <c r="J54" s="42" t="s">
        <v>698</v>
      </c>
      <c r="K54" s="42"/>
      <c r="L54" s="42"/>
      <c r="M54" s="42" t="e">
        <v>#N/A</v>
      </c>
      <c r="N54" s="42" t="e">
        <v>#N/A</v>
      </c>
      <c r="O54" s="42" t="s">
        <v>3428</v>
      </c>
      <c r="P54" s="42"/>
      <c r="Q54" s="42"/>
      <c r="R54" s="42"/>
      <c r="S54" s="42"/>
      <c r="T54" s="42"/>
      <c r="U54" s="42"/>
      <c r="V54" s="42"/>
      <c r="W54" s="42"/>
      <c r="X54" s="42"/>
      <c r="Y54" s="42"/>
      <c r="Z54" s="42"/>
    </row>
    <row r="55" spans="1:26" ht="14.5">
      <c r="A55" s="4">
        <f t="shared" si="0"/>
        <v>54</v>
      </c>
      <c r="B55" s="42" t="s">
        <v>699</v>
      </c>
      <c r="C55" s="42" t="s">
        <v>700</v>
      </c>
      <c r="D55" s="42" t="s">
        <v>43</v>
      </c>
      <c r="E55" s="42" t="s">
        <v>38</v>
      </c>
      <c r="F55" s="42">
        <v>9</v>
      </c>
      <c r="G55" s="42" t="s">
        <v>701</v>
      </c>
      <c r="H55" s="42" t="s">
        <v>702</v>
      </c>
      <c r="I55" s="42" t="s">
        <v>421</v>
      </c>
      <c r="J55" s="42" t="s">
        <v>703</v>
      </c>
      <c r="K55" s="42"/>
      <c r="L55" s="42"/>
      <c r="M55" s="42" t="e">
        <v>#N/A</v>
      </c>
      <c r="N55" s="42" t="e">
        <v>#N/A</v>
      </c>
      <c r="O55" s="42" t="s">
        <v>3443</v>
      </c>
      <c r="P55" s="42"/>
      <c r="Q55" s="42"/>
      <c r="R55" s="42"/>
      <c r="S55" s="42"/>
      <c r="T55" s="42"/>
      <c r="U55" s="42"/>
      <c r="V55" s="42"/>
      <c r="W55" s="42"/>
      <c r="X55" s="42"/>
      <c r="Y55" s="42"/>
      <c r="Z55" s="42"/>
    </row>
    <row r="56" spans="1:26" ht="14.5">
      <c r="A56" s="4">
        <f t="shared" si="0"/>
        <v>55</v>
      </c>
      <c r="B56" s="42" t="s">
        <v>704</v>
      </c>
      <c r="C56" s="42" t="s">
        <v>705</v>
      </c>
      <c r="D56" s="42" t="s">
        <v>172</v>
      </c>
      <c r="E56" s="42" t="s">
        <v>38</v>
      </c>
      <c r="F56" s="42">
        <v>12</v>
      </c>
      <c r="G56" s="42" t="s">
        <v>706</v>
      </c>
      <c r="H56" s="42" t="s">
        <v>707</v>
      </c>
      <c r="I56" s="42" t="s">
        <v>433</v>
      </c>
      <c r="J56" s="42" t="s">
        <v>708</v>
      </c>
      <c r="K56" s="42"/>
      <c r="L56" s="42"/>
      <c r="M56" s="42" t="e">
        <v>#N/A</v>
      </c>
      <c r="N56" s="42" t="e">
        <v>#N/A</v>
      </c>
      <c r="O56" s="42" t="s">
        <v>3433</v>
      </c>
      <c r="P56" s="42"/>
      <c r="Q56" s="42"/>
      <c r="R56" s="42"/>
      <c r="S56" s="42"/>
      <c r="T56" s="42"/>
      <c r="U56" s="42"/>
      <c r="V56" s="42"/>
      <c r="W56" s="42"/>
      <c r="X56" s="42"/>
      <c r="Y56" s="42"/>
      <c r="Z56" s="42"/>
    </row>
    <row r="57" spans="1:26" ht="14.5">
      <c r="A57" s="4">
        <f t="shared" si="0"/>
        <v>56</v>
      </c>
      <c r="B57" s="42" t="s">
        <v>709</v>
      </c>
      <c r="C57" s="42" t="s">
        <v>710</v>
      </c>
      <c r="D57" s="42" t="s">
        <v>52</v>
      </c>
      <c r="E57" s="42" t="s">
        <v>38</v>
      </c>
      <c r="F57" s="42">
        <v>12</v>
      </c>
      <c r="G57" s="42" t="s">
        <v>711</v>
      </c>
      <c r="H57" s="42" t="s">
        <v>712</v>
      </c>
      <c r="I57" s="42" t="s">
        <v>439</v>
      </c>
      <c r="J57" s="42" t="s">
        <v>713</v>
      </c>
      <c r="K57" s="42"/>
      <c r="L57" s="42"/>
      <c r="M57" s="42" t="e">
        <v>#N/A</v>
      </c>
      <c r="N57" s="42" t="e">
        <v>#N/A</v>
      </c>
      <c r="O57" s="42" t="s">
        <v>3434</v>
      </c>
      <c r="P57" s="42"/>
      <c r="Q57" s="42"/>
      <c r="R57" s="42"/>
      <c r="S57" s="42"/>
      <c r="T57" s="42"/>
      <c r="U57" s="42"/>
      <c r="V57" s="42"/>
      <c r="W57" s="42"/>
      <c r="X57" s="42"/>
      <c r="Y57" s="42"/>
      <c r="Z57" s="42"/>
    </row>
    <row r="58" spans="1:26" ht="14.5">
      <c r="A58" s="4">
        <f t="shared" si="0"/>
        <v>57</v>
      </c>
      <c r="B58" s="42" t="s">
        <v>714</v>
      </c>
      <c r="C58" s="42" t="s">
        <v>715</v>
      </c>
      <c r="D58" s="42" t="s">
        <v>52</v>
      </c>
      <c r="E58" s="42" t="s">
        <v>38</v>
      </c>
      <c r="F58" s="42">
        <v>12</v>
      </c>
      <c r="G58" s="42" t="s">
        <v>716</v>
      </c>
      <c r="H58" s="42" t="s">
        <v>717</v>
      </c>
      <c r="I58" s="42" t="s">
        <v>450</v>
      </c>
      <c r="J58" s="42" t="s">
        <v>713</v>
      </c>
      <c r="K58" s="42"/>
      <c r="L58" s="42"/>
      <c r="M58" s="42" t="e">
        <v>#N/A</v>
      </c>
      <c r="N58" s="42" t="e">
        <v>#N/A</v>
      </c>
      <c r="O58" s="42" t="s">
        <v>3442</v>
      </c>
      <c r="P58" s="42"/>
      <c r="Q58" s="42"/>
      <c r="R58" s="42"/>
      <c r="S58" s="42"/>
      <c r="T58" s="42"/>
      <c r="U58" s="42"/>
      <c r="V58" s="42"/>
      <c r="W58" s="42"/>
      <c r="X58" s="42"/>
      <c r="Y58" s="42"/>
      <c r="Z58" s="42"/>
    </row>
    <row r="59" spans="1:26" ht="14.5">
      <c r="A59" s="4">
        <f t="shared" si="0"/>
        <v>58</v>
      </c>
      <c r="B59" s="42" t="s">
        <v>718</v>
      </c>
      <c r="C59" s="42" t="s">
        <v>719</v>
      </c>
      <c r="D59" s="42" t="s">
        <v>172</v>
      </c>
      <c r="E59" s="42" t="s">
        <v>38</v>
      </c>
      <c r="F59" s="42">
        <v>12</v>
      </c>
      <c r="G59" s="42" t="s">
        <v>720</v>
      </c>
      <c r="H59" s="42" t="s">
        <v>721</v>
      </c>
      <c r="I59" s="42" t="s">
        <v>455</v>
      </c>
      <c r="J59" s="42" t="s">
        <v>722</v>
      </c>
      <c r="K59" s="42"/>
      <c r="L59" s="42"/>
      <c r="M59" s="42" t="e">
        <v>#N/A</v>
      </c>
      <c r="N59" s="42" t="e">
        <v>#N/A</v>
      </c>
      <c r="O59" s="42" t="s">
        <v>3433</v>
      </c>
      <c r="P59" s="42"/>
      <c r="Q59" s="42"/>
      <c r="R59" s="42"/>
      <c r="S59" s="42"/>
      <c r="T59" s="42"/>
      <c r="U59" s="42"/>
      <c r="V59" s="42"/>
      <c r="W59" s="42"/>
      <c r="X59" s="42"/>
      <c r="Y59" s="42"/>
      <c r="Z59" s="42"/>
    </row>
    <row r="60" spans="1:26" ht="14.5">
      <c r="A60" s="4">
        <f t="shared" si="0"/>
        <v>59</v>
      </c>
      <c r="B60" s="42" t="s">
        <v>723</v>
      </c>
      <c r="C60" s="42" t="s">
        <v>724</v>
      </c>
      <c r="D60" s="42" t="s">
        <v>172</v>
      </c>
      <c r="E60" s="42" t="s">
        <v>38</v>
      </c>
      <c r="F60" s="42">
        <v>10</v>
      </c>
      <c r="G60" s="42" t="s">
        <v>725</v>
      </c>
      <c r="H60" s="42" t="s">
        <v>726</v>
      </c>
      <c r="I60" s="42" t="s">
        <v>455</v>
      </c>
      <c r="J60" s="42" t="s">
        <v>727</v>
      </c>
      <c r="K60" s="42"/>
      <c r="L60" s="42"/>
      <c r="M60" s="42" t="e">
        <v>#N/A</v>
      </c>
      <c r="N60" s="42" t="e">
        <v>#N/A</v>
      </c>
      <c r="O60" s="42" t="s">
        <v>3435</v>
      </c>
      <c r="P60" s="42"/>
      <c r="Q60" s="42"/>
      <c r="R60" s="42"/>
      <c r="S60" s="42"/>
      <c r="T60" s="42"/>
      <c r="U60" s="42"/>
      <c r="V60" s="42"/>
      <c r="W60" s="42"/>
      <c r="X60" s="42"/>
      <c r="Y60" s="42"/>
      <c r="Z60" s="42"/>
    </row>
    <row r="61" spans="1:26" ht="14.5">
      <c r="A61" s="4">
        <f t="shared" si="0"/>
        <v>60</v>
      </c>
      <c r="B61" s="42" t="s">
        <v>728</v>
      </c>
      <c r="C61" s="42" t="s">
        <v>729</v>
      </c>
      <c r="D61" s="42" t="s">
        <v>52</v>
      </c>
      <c r="E61" s="42" t="s">
        <v>38</v>
      </c>
      <c r="F61" s="42">
        <v>9</v>
      </c>
      <c r="G61" s="42" t="s">
        <v>730</v>
      </c>
      <c r="H61" s="42" t="s">
        <v>731</v>
      </c>
      <c r="I61" s="42" t="s">
        <v>470</v>
      </c>
      <c r="J61" s="42" t="s">
        <v>732</v>
      </c>
      <c r="K61" s="42"/>
      <c r="L61" s="42"/>
      <c r="M61" s="42" t="e">
        <v>#N/A</v>
      </c>
      <c r="N61" s="42" t="e">
        <v>#N/A</v>
      </c>
      <c r="O61" s="42" t="s">
        <v>3425</v>
      </c>
      <c r="P61" s="42"/>
      <c r="Q61" s="42"/>
      <c r="R61" s="42"/>
      <c r="S61" s="42"/>
      <c r="T61" s="42"/>
      <c r="U61" s="42"/>
      <c r="V61" s="42"/>
      <c r="W61" s="42"/>
      <c r="X61" s="42"/>
      <c r="Y61" s="42"/>
      <c r="Z61" s="42"/>
    </row>
    <row r="62" spans="1:26" ht="14.5">
      <c r="A62" s="4">
        <f t="shared" si="0"/>
        <v>61</v>
      </c>
      <c r="B62" s="42" t="s">
        <v>733</v>
      </c>
      <c r="C62" s="42" t="s">
        <v>734</v>
      </c>
      <c r="D62" s="42" t="s">
        <v>52</v>
      </c>
      <c r="E62" s="42" t="s">
        <v>38</v>
      </c>
      <c r="F62" s="42">
        <v>9</v>
      </c>
      <c r="G62" s="42" t="s">
        <v>735</v>
      </c>
      <c r="H62" s="42" t="s">
        <v>736</v>
      </c>
      <c r="I62" s="42" t="s">
        <v>470</v>
      </c>
      <c r="J62" s="42"/>
      <c r="K62" s="42"/>
      <c r="L62" s="42"/>
      <c r="M62" s="42" t="e">
        <v>#N/A</v>
      </c>
      <c r="N62" s="42" t="e">
        <v>#N/A</v>
      </c>
      <c r="O62" s="42" t="s">
        <v>3440</v>
      </c>
      <c r="P62" s="42"/>
      <c r="Q62" s="42"/>
      <c r="R62" s="42"/>
      <c r="S62" s="42"/>
      <c r="T62" s="42"/>
      <c r="U62" s="42"/>
      <c r="V62" s="42"/>
      <c r="W62" s="42"/>
      <c r="X62" s="42"/>
      <c r="Y62" s="42"/>
      <c r="Z62" s="42"/>
    </row>
    <row r="63" spans="1:26" ht="14.5">
      <c r="A63" s="4">
        <f t="shared" si="0"/>
        <v>62</v>
      </c>
      <c r="B63" s="42" t="s">
        <v>737</v>
      </c>
      <c r="C63" s="42" t="s">
        <v>738</v>
      </c>
      <c r="D63" s="42" t="s">
        <v>52</v>
      </c>
      <c r="E63" s="42" t="s">
        <v>38</v>
      </c>
      <c r="F63" s="42">
        <v>9</v>
      </c>
      <c r="G63" s="42" t="s">
        <v>739</v>
      </c>
      <c r="H63" s="42" t="s">
        <v>740</v>
      </c>
      <c r="I63" s="42" t="s">
        <v>470</v>
      </c>
      <c r="J63" s="42" t="s">
        <v>741</v>
      </c>
      <c r="K63" s="42"/>
      <c r="L63" s="42"/>
      <c r="M63" s="42" t="e">
        <v>#N/A</v>
      </c>
      <c r="N63" s="42" t="e">
        <v>#N/A</v>
      </c>
      <c r="O63" s="42" t="s">
        <v>3425</v>
      </c>
      <c r="P63" s="42"/>
      <c r="Q63" s="42"/>
      <c r="R63" s="42"/>
      <c r="S63" s="42"/>
      <c r="T63" s="42"/>
      <c r="U63" s="42"/>
      <c r="V63" s="42"/>
      <c r="W63" s="42"/>
      <c r="X63" s="42"/>
      <c r="Y63" s="42"/>
      <c r="Z63" s="42"/>
    </row>
    <row r="64" spans="1:26" ht="14.5">
      <c r="A64" s="4">
        <f t="shared" si="0"/>
        <v>63</v>
      </c>
      <c r="B64" s="42" t="s">
        <v>742</v>
      </c>
      <c r="C64" s="42" t="s">
        <v>743</v>
      </c>
      <c r="D64" s="42" t="s">
        <v>52</v>
      </c>
      <c r="E64" s="42" t="s">
        <v>38</v>
      </c>
      <c r="F64" s="42">
        <v>10</v>
      </c>
      <c r="G64" s="42" t="s">
        <v>744</v>
      </c>
      <c r="H64" s="42" t="s">
        <v>745</v>
      </c>
      <c r="I64" s="42" t="s">
        <v>470</v>
      </c>
      <c r="J64" s="42" t="s">
        <v>746</v>
      </c>
      <c r="K64" s="42"/>
      <c r="L64" s="42"/>
      <c r="M64" s="42" t="e">
        <v>#N/A</v>
      </c>
      <c r="N64" s="42" t="e">
        <v>#N/A</v>
      </c>
      <c r="O64" s="42" t="s">
        <v>3425</v>
      </c>
      <c r="P64" s="42"/>
      <c r="Q64" s="42"/>
      <c r="R64" s="42"/>
      <c r="S64" s="42"/>
      <c r="T64" s="42"/>
      <c r="U64" s="42"/>
      <c r="V64" s="42"/>
      <c r="W64" s="42"/>
      <c r="X64" s="42"/>
      <c r="Y64" s="42"/>
      <c r="Z64" s="42"/>
    </row>
    <row r="65" spans="1:26" ht="14.5">
      <c r="A65" s="4">
        <f t="shared" si="0"/>
        <v>64</v>
      </c>
      <c r="B65" s="42" t="s">
        <v>747</v>
      </c>
      <c r="C65" s="42" t="s">
        <v>748</v>
      </c>
      <c r="D65" s="42" t="s">
        <v>52</v>
      </c>
      <c r="E65" s="42" t="s">
        <v>38</v>
      </c>
      <c r="F65" s="42">
        <v>9</v>
      </c>
      <c r="G65" s="42" t="s">
        <v>749</v>
      </c>
      <c r="H65" s="42" t="s">
        <v>750</v>
      </c>
      <c r="I65" s="42" t="s">
        <v>470</v>
      </c>
      <c r="J65" s="42" t="s">
        <v>751</v>
      </c>
      <c r="K65" s="42"/>
      <c r="L65" s="42"/>
      <c r="M65" s="42" t="e">
        <v>#N/A</v>
      </c>
      <c r="N65" s="42" t="e">
        <v>#N/A</v>
      </c>
      <c r="O65" s="42" t="s">
        <v>3425</v>
      </c>
      <c r="P65" s="42"/>
      <c r="Q65" s="42"/>
      <c r="R65" s="42"/>
      <c r="S65" s="42"/>
      <c r="T65" s="42"/>
      <c r="U65" s="42"/>
      <c r="V65" s="42"/>
      <c r="W65" s="42"/>
      <c r="X65" s="42"/>
      <c r="Y65" s="42"/>
      <c r="Z65" s="42"/>
    </row>
    <row r="66" spans="1:26" ht="14.5">
      <c r="A66" s="4">
        <f t="shared" si="0"/>
        <v>65</v>
      </c>
      <c r="B66" s="42" t="s">
        <v>752</v>
      </c>
      <c r="C66" s="42" t="s">
        <v>753</v>
      </c>
      <c r="D66" s="42" t="s">
        <v>52</v>
      </c>
      <c r="E66" s="42" t="s">
        <v>38</v>
      </c>
      <c r="F66" s="42">
        <v>9</v>
      </c>
      <c r="G66" s="42" t="s">
        <v>754</v>
      </c>
      <c r="H66" s="42" t="s">
        <v>755</v>
      </c>
      <c r="I66" s="42" t="s">
        <v>470</v>
      </c>
      <c r="J66" s="42" t="s">
        <v>756</v>
      </c>
      <c r="K66" s="42"/>
      <c r="L66" s="42"/>
      <c r="M66" s="42" t="e">
        <v>#N/A</v>
      </c>
      <c r="N66" s="42" t="e">
        <v>#N/A</v>
      </c>
      <c r="O66" s="42" t="s">
        <v>3439</v>
      </c>
      <c r="P66" s="42"/>
      <c r="Q66" s="42"/>
      <c r="R66" s="42"/>
      <c r="S66" s="42"/>
      <c r="T66" s="42"/>
      <c r="U66" s="42"/>
      <c r="V66" s="42"/>
      <c r="W66" s="42"/>
      <c r="X66" s="42"/>
      <c r="Y66" s="42"/>
      <c r="Z66" s="42"/>
    </row>
    <row r="67" spans="1:26" ht="14.5">
      <c r="A67" s="4">
        <f t="shared" si="0"/>
        <v>66</v>
      </c>
      <c r="B67" s="42" t="s">
        <v>757</v>
      </c>
      <c r="C67" s="42" t="s">
        <v>758</v>
      </c>
      <c r="D67" s="42" t="s">
        <v>52</v>
      </c>
      <c r="E67" s="42" t="s">
        <v>38</v>
      </c>
      <c r="F67" s="42">
        <v>9</v>
      </c>
      <c r="G67" s="42" t="s">
        <v>759</v>
      </c>
      <c r="H67" s="42" t="s">
        <v>760</v>
      </c>
      <c r="I67" s="42" t="s">
        <v>505</v>
      </c>
      <c r="J67" s="42"/>
      <c r="K67" s="42"/>
      <c r="L67" s="42"/>
      <c r="M67" s="42" t="e">
        <v>#N/A</v>
      </c>
      <c r="N67" s="42" t="e">
        <v>#N/A</v>
      </c>
      <c r="O67" s="42" t="s">
        <v>3437</v>
      </c>
      <c r="P67" s="42"/>
      <c r="Q67" s="42"/>
      <c r="R67" s="42"/>
      <c r="S67" s="42"/>
      <c r="T67" s="42"/>
      <c r="U67" s="42"/>
      <c r="V67" s="42"/>
      <c r="W67" s="42"/>
      <c r="X67" s="42"/>
      <c r="Y67" s="42"/>
      <c r="Z67" s="42"/>
    </row>
    <row r="68" spans="1:26" ht="14.5">
      <c r="A68" s="4">
        <f t="shared" si="0"/>
        <v>67</v>
      </c>
      <c r="B68" s="42" t="s">
        <v>761</v>
      </c>
      <c r="C68" s="42" t="s">
        <v>762</v>
      </c>
      <c r="D68" s="42" t="s">
        <v>52</v>
      </c>
      <c r="E68" s="42" t="s">
        <v>38</v>
      </c>
      <c r="F68" s="42">
        <v>10</v>
      </c>
      <c r="G68" s="42" t="s">
        <v>763</v>
      </c>
      <c r="H68" s="42" t="s">
        <v>764</v>
      </c>
      <c r="I68" s="42" t="s">
        <v>505</v>
      </c>
      <c r="J68" s="42" t="s">
        <v>765</v>
      </c>
      <c r="K68" s="42"/>
      <c r="L68" s="42"/>
      <c r="M68" s="42" t="e">
        <v>#N/A</v>
      </c>
      <c r="N68" s="42" t="e">
        <v>#N/A</v>
      </c>
      <c r="O68" s="42" t="s">
        <v>3425</v>
      </c>
      <c r="P68" s="42"/>
      <c r="Q68" s="42"/>
      <c r="R68" s="42"/>
      <c r="S68" s="42"/>
      <c r="T68" s="42"/>
      <c r="U68" s="42"/>
      <c r="V68" s="42"/>
      <c r="W68" s="42"/>
      <c r="X68" s="42"/>
      <c r="Y68" s="42"/>
      <c r="Z68" s="42"/>
    </row>
    <row r="69" spans="1:26" ht="14.5">
      <c r="A69" s="4">
        <f t="shared" si="0"/>
        <v>68</v>
      </c>
      <c r="B69" s="42" t="s">
        <v>314</v>
      </c>
      <c r="C69" s="42" t="s">
        <v>766</v>
      </c>
      <c r="D69" s="42" t="s">
        <v>43</v>
      </c>
      <c r="E69" s="42" t="s">
        <v>38</v>
      </c>
      <c r="F69" s="42">
        <v>10</v>
      </c>
      <c r="G69" s="42" t="s">
        <v>767</v>
      </c>
      <c r="H69" s="42" t="s">
        <v>768</v>
      </c>
      <c r="I69" s="42" t="s">
        <v>416</v>
      </c>
      <c r="J69" s="42" t="s">
        <v>769</v>
      </c>
      <c r="K69" s="42"/>
      <c r="L69" s="42"/>
      <c r="M69" s="42" t="e">
        <v>#N/A</v>
      </c>
      <c r="N69" s="42" t="e">
        <v>#N/A</v>
      </c>
      <c r="O69" s="42" t="s">
        <v>3444</v>
      </c>
      <c r="P69" s="42"/>
      <c r="Q69" s="42"/>
      <c r="R69" s="42"/>
      <c r="S69" s="42"/>
      <c r="T69" s="42"/>
      <c r="U69" s="42"/>
      <c r="V69" s="42"/>
      <c r="W69" s="42"/>
      <c r="X69" s="42"/>
      <c r="Y69" s="42"/>
      <c r="Z69" s="42"/>
    </row>
    <row r="70" spans="1:26" ht="14.5">
      <c r="A70" s="4">
        <f t="shared" si="0"/>
        <v>69</v>
      </c>
      <c r="B70" s="42" t="s">
        <v>776</v>
      </c>
      <c r="C70" s="42" t="s">
        <v>777</v>
      </c>
      <c r="D70" s="42" t="s">
        <v>172</v>
      </c>
      <c r="E70" s="42" t="s">
        <v>38</v>
      </c>
      <c r="F70" s="42">
        <v>12</v>
      </c>
      <c r="G70" s="42" t="s">
        <v>431</v>
      </c>
      <c r="H70" s="42" t="s">
        <v>432</v>
      </c>
      <c r="I70" s="42" t="s">
        <v>433</v>
      </c>
      <c r="J70" s="42" t="s">
        <v>778</v>
      </c>
      <c r="K70" s="42"/>
      <c r="L70" s="42"/>
      <c r="M70" s="42" t="e">
        <v>#N/A</v>
      </c>
      <c r="N70" s="42" t="e">
        <v>#N/A</v>
      </c>
      <c r="O70" s="42" t="s">
        <v>3433</v>
      </c>
      <c r="P70" s="42"/>
      <c r="Q70" s="42"/>
      <c r="R70" s="42"/>
      <c r="S70" s="42"/>
      <c r="T70" s="42"/>
      <c r="U70" s="42"/>
      <c r="V70" s="42"/>
      <c r="W70" s="42"/>
      <c r="X70" s="42"/>
      <c r="Y70" s="42"/>
      <c r="Z70" s="42"/>
    </row>
    <row r="71" spans="1:26" ht="14.5">
      <c r="A71" s="4">
        <f t="shared" si="0"/>
        <v>70</v>
      </c>
      <c r="B71" s="42" t="s">
        <v>301</v>
      </c>
      <c r="C71" s="42" t="s">
        <v>784</v>
      </c>
      <c r="D71" s="42" t="s">
        <v>52</v>
      </c>
      <c r="E71" s="42" t="s">
        <v>38</v>
      </c>
      <c r="F71" s="42">
        <v>12</v>
      </c>
      <c r="G71" s="42" t="s">
        <v>785</v>
      </c>
      <c r="H71" s="42" t="s">
        <v>786</v>
      </c>
      <c r="I71" s="42" t="s">
        <v>450</v>
      </c>
      <c r="J71" s="42" t="s">
        <v>787</v>
      </c>
      <c r="K71" s="42"/>
      <c r="L71" s="42"/>
      <c r="M71" s="42" t="e">
        <v>#N/A</v>
      </c>
      <c r="N71" s="42" t="e">
        <v>#N/A</v>
      </c>
      <c r="O71" s="42" t="s">
        <v>3442</v>
      </c>
      <c r="P71" s="42"/>
      <c r="Q71" s="42"/>
      <c r="R71" s="42"/>
      <c r="S71" s="42"/>
      <c r="T71" s="42"/>
      <c r="U71" s="42"/>
      <c r="V71" s="42"/>
      <c r="W71" s="42"/>
      <c r="X71" s="42"/>
      <c r="Y71" s="42"/>
      <c r="Z71" s="42"/>
    </row>
    <row r="72" spans="1:26" ht="14.5">
      <c r="A72" s="4">
        <f t="shared" si="0"/>
        <v>71</v>
      </c>
      <c r="B72" s="42" t="s">
        <v>788</v>
      </c>
      <c r="C72" s="42" t="s">
        <v>789</v>
      </c>
      <c r="D72" s="42" t="s">
        <v>52</v>
      </c>
      <c r="E72" s="42" t="s">
        <v>38</v>
      </c>
      <c r="F72" s="42">
        <v>10</v>
      </c>
      <c r="G72" s="42" t="s">
        <v>790</v>
      </c>
      <c r="H72" s="42" t="s">
        <v>791</v>
      </c>
      <c r="I72" s="42" t="s">
        <v>450</v>
      </c>
      <c r="J72" s="42" t="s">
        <v>792</v>
      </c>
      <c r="K72" s="42"/>
      <c r="L72" s="42"/>
      <c r="M72" s="42" t="e">
        <v>#N/A</v>
      </c>
      <c r="N72" s="42" t="e">
        <v>#N/A</v>
      </c>
      <c r="O72" s="42" t="s">
        <v>3445</v>
      </c>
      <c r="P72" s="42"/>
      <c r="Q72" s="42"/>
      <c r="R72" s="42"/>
      <c r="S72" s="42"/>
      <c r="T72" s="42"/>
      <c r="U72" s="42"/>
      <c r="V72" s="42"/>
      <c r="W72" s="42"/>
      <c r="X72" s="42"/>
      <c r="Y72" s="42"/>
      <c r="Z72" s="42"/>
    </row>
    <row r="73" spans="1:26" ht="14.5">
      <c r="A73" s="4">
        <f t="shared" si="0"/>
        <v>72</v>
      </c>
      <c r="B73" s="42" t="s">
        <v>793</v>
      </c>
      <c r="C73" s="42" t="s">
        <v>794</v>
      </c>
      <c r="D73" s="42" t="s">
        <v>172</v>
      </c>
      <c r="E73" s="42" t="s">
        <v>38</v>
      </c>
      <c r="F73" s="42">
        <v>10</v>
      </c>
      <c r="G73" s="42" t="s">
        <v>795</v>
      </c>
      <c r="H73" s="42" t="s">
        <v>796</v>
      </c>
      <c r="I73" s="42" t="s">
        <v>455</v>
      </c>
      <c r="J73" s="42" t="s">
        <v>797</v>
      </c>
      <c r="K73" s="42"/>
      <c r="L73" s="42"/>
      <c r="M73" s="42" t="e">
        <v>#N/A</v>
      </c>
      <c r="N73" s="42" t="e">
        <v>#N/A</v>
      </c>
      <c r="O73" s="42" t="s">
        <v>3435</v>
      </c>
      <c r="P73" s="42"/>
      <c r="Q73" s="42"/>
      <c r="R73" s="42"/>
      <c r="S73" s="42"/>
      <c r="T73" s="42"/>
      <c r="U73" s="42"/>
      <c r="V73" s="42"/>
      <c r="W73" s="42"/>
      <c r="X73" s="42"/>
      <c r="Y73" s="42"/>
      <c r="Z73" s="42"/>
    </row>
    <row r="74" spans="1:26" ht="14.5">
      <c r="A74" s="4">
        <f t="shared" si="0"/>
        <v>73</v>
      </c>
      <c r="B74" s="42" t="s">
        <v>285</v>
      </c>
      <c r="C74" s="42" t="s">
        <v>798</v>
      </c>
      <c r="D74" s="42" t="s">
        <v>52</v>
      </c>
      <c r="E74" s="42" t="s">
        <v>38</v>
      </c>
      <c r="F74" s="42">
        <v>9</v>
      </c>
      <c r="G74" s="42" t="s">
        <v>799</v>
      </c>
      <c r="H74" s="42" t="s">
        <v>800</v>
      </c>
      <c r="I74" s="42" t="s">
        <v>470</v>
      </c>
      <c r="J74" s="42" t="s">
        <v>801</v>
      </c>
      <c r="K74" s="42"/>
      <c r="L74" s="42"/>
      <c r="M74" s="42" t="e">
        <v>#N/A</v>
      </c>
      <c r="N74" s="42" t="e">
        <v>#N/A</v>
      </c>
      <c r="O74" s="42" t="s">
        <v>3425</v>
      </c>
      <c r="P74" s="42"/>
      <c r="Q74" s="42"/>
      <c r="R74" s="42"/>
      <c r="S74" s="42"/>
      <c r="T74" s="42"/>
      <c r="U74" s="42"/>
      <c r="V74" s="42"/>
      <c r="W74" s="42"/>
      <c r="X74" s="42"/>
      <c r="Y74" s="42"/>
      <c r="Z74" s="42"/>
    </row>
    <row r="75" spans="1:26" ht="14.5">
      <c r="A75" s="4">
        <f t="shared" si="0"/>
        <v>74</v>
      </c>
      <c r="B75" s="42" t="s">
        <v>802</v>
      </c>
      <c r="C75" s="42" t="s">
        <v>803</v>
      </c>
      <c r="D75" s="42" t="s">
        <v>52</v>
      </c>
      <c r="E75" s="42" t="s">
        <v>38</v>
      </c>
      <c r="F75" s="42">
        <v>9</v>
      </c>
      <c r="G75" s="42" t="s">
        <v>804</v>
      </c>
      <c r="H75" s="42" t="s">
        <v>805</v>
      </c>
      <c r="I75" s="42" t="s">
        <v>470</v>
      </c>
      <c r="J75" s="42"/>
      <c r="K75" s="42"/>
      <c r="L75" s="42"/>
      <c r="M75" s="42" t="e">
        <v>#N/A</v>
      </c>
      <c r="N75" s="42" t="e">
        <v>#N/A</v>
      </c>
      <c r="O75" s="42" t="s">
        <v>3425</v>
      </c>
      <c r="P75" s="42"/>
      <c r="Q75" s="42"/>
      <c r="R75" s="42"/>
      <c r="S75" s="42"/>
      <c r="T75" s="42"/>
      <c r="U75" s="42"/>
      <c r="V75" s="42"/>
      <c r="W75" s="42"/>
      <c r="X75" s="42"/>
      <c r="Y75" s="42"/>
      <c r="Z75" s="42"/>
    </row>
    <row r="76" spans="1:26" ht="14.5">
      <c r="A76" s="4">
        <f t="shared" si="0"/>
        <v>75</v>
      </c>
      <c r="B76" s="42" t="s">
        <v>806</v>
      </c>
      <c r="C76" s="42" t="s">
        <v>807</v>
      </c>
      <c r="D76" s="42" t="s">
        <v>52</v>
      </c>
      <c r="E76" s="42" t="s">
        <v>38</v>
      </c>
      <c r="F76" s="42">
        <v>9</v>
      </c>
      <c r="G76" s="42" t="s">
        <v>808</v>
      </c>
      <c r="H76" s="42" t="s">
        <v>809</v>
      </c>
      <c r="I76" s="42" t="s">
        <v>470</v>
      </c>
      <c r="J76" s="42"/>
      <c r="K76" s="42"/>
      <c r="L76" s="42"/>
      <c r="M76" s="42" t="e">
        <v>#N/A</v>
      </c>
      <c r="N76" s="42" t="e">
        <v>#N/A</v>
      </c>
      <c r="O76" s="42" t="s">
        <v>3440</v>
      </c>
      <c r="P76" s="42"/>
      <c r="Q76" s="42"/>
      <c r="R76" s="42"/>
      <c r="S76" s="42"/>
      <c r="T76" s="42"/>
      <c r="U76" s="42"/>
      <c r="V76" s="42"/>
      <c r="W76" s="42"/>
      <c r="X76" s="42"/>
      <c r="Y76" s="42"/>
      <c r="Z76" s="42"/>
    </row>
    <row r="77" spans="1:26" ht="14.5">
      <c r="A77" s="4">
        <f t="shared" si="0"/>
        <v>76</v>
      </c>
      <c r="B77" s="42" t="s">
        <v>810</v>
      </c>
      <c r="C77" s="42" t="s">
        <v>811</v>
      </c>
      <c r="D77" s="42" t="s">
        <v>52</v>
      </c>
      <c r="E77" s="42" t="s">
        <v>38</v>
      </c>
      <c r="F77" s="42">
        <v>9</v>
      </c>
      <c r="G77" s="42" t="s">
        <v>812</v>
      </c>
      <c r="H77" s="42" t="s">
        <v>813</v>
      </c>
      <c r="I77" s="42" t="s">
        <v>470</v>
      </c>
      <c r="J77" s="42"/>
      <c r="K77" s="42"/>
      <c r="L77" s="42"/>
      <c r="M77" s="42" t="e">
        <v>#N/A</v>
      </c>
      <c r="N77" s="42" t="e">
        <v>#N/A</v>
      </c>
      <c r="O77" s="42" t="e">
        <v>#N/A</v>
      </c>
      <c r="P77" s="42"/>
      <c r="Q77" s="42"/>
      <c r="R77" s="42"/>
      <c r="S77" s="42"/>
      <c r="T77" s="42"/>
      <c r="U77" s="42"/>
      <c r="V77" s="42"/>
      <c r="W77" s="42"/>
      <c r="X77" s="42"/>
      <c r="Y77" s="42"/>
      <c r="Z77" s="42"/>
    </row>
    <row r="78" spans="1:26" ht="14.5">
      <c r="A78" s="4">
        <f t="shared" si="0"/>
        <v>77</v>
      </c>
      <c r="B78" s="42" t="s">
        <v>814</v>
      </c>
      <c r="C78" s="42" t="s">
        <v>815</v>
      </c>
      <c r="D78" s="42" t="s">
        <v>52</v>
      </c>
      <c r="E78" s="42" t="s">
        <v>38</v>
      </c>
      <c r="F78" s="42">
        <v>10</v>
      </c>
      <c r="G78" s="42" t="s">
        <v>816</v>
      </c>
      <c r="H78" s="42" t="s">
        <v>817</v>
      </c>
      <c r="I78" s="42" t="s">
        <v>470</v>
      </c>
      <c r="J78" s="42" t="s">
        <v>818</v>
      </c>
      <c r="K78" s="42"/>
      <c r="L78" s="42"/>
      <c r="M78" s="42" t="e">
        <v>#N/A</v>
      </c>
      <c r="N78" s="42" t="e">
        <v>#N/A</v>
      </c>
      <c r="O78" s="42" t="e">
        <v>#N/A</v>
      </c>
      <c r="P78" s="42"/>
      <c r="Q78" s="42"/>
      <c r="R78" s="42"/>
      <c r="S78" s="42"/>
      <c r="T78" s="42"/>
      <c r="U78" s="42"/>
      <c r="V78" s="42"/>
      <c r="W78" s="42"/>
      <c r="X78" s="42"/>
      <c r="Y78" s="42"/>
      <c r="Z78" s="42"/>
    </row>
    <row r="79" spans="1:26" ht="14.5">
      <c r="A79" s="4">
        <f t="shared" si="0"/>
        <v>78</v>
      </c>
      <c r="B79" s="42" t="s">
        <v>819</v>
      </c>
      <c r="C79" s="42" t="s">
        <v>820</v>
      </c>
      <c r="D79" s="42" t="s">
        <v>52</v>
      </c>
      <c r="E79" s="42" t="s">
        <v>38</v>
      </c>
      <c r="F79" s="42">
        <v>10</v>
      </c>
      <c r="G79" s="42" t="s">
        <v>821</v>
      </c>
      <c r="H79" s="42" t="s">
        <v>822</v>
      </c>
      <c r="I79" s="42" t="s">
        <v>505</v>
      </c>
      <c r="J79" s="42" t="s">
        <v>823</v>
      </c>
      <c r="K79" s="42"/>
      <c r="L79" s="42"/>
      <c r="M79" s="42" t="e">
        <v>#N/A</v>
      </c>
      <c r="N79" s="42" t="e">
        <v>#N/A</v>
      </c>
      <c r="O79" s="42" t="s">
        <v>3425</v>
      </c>
      <c r="P79" s="42"/>
      <c r="Q79" s="42"/>
      <c r="R79" s="42"/>
      <c r="S79" s="42"/>
      <c r="T79" s="42"/>
      <c r="U79" s="42"/>
      <c r="V79" s="42"/>
      <c r="W79" s="42"/>
      <c r="X79" s="42"/>
      <c r="Y79" s="42"/>
      <c r="Z79" s="42"/>
    </row>
    <row r="80" spans="1:26" ht="14.5">
      <c r="A80" s="4">
        <f t="shared" si="0"/>
        <v>79</v>
      </c>
      <c r="B80" s="42" t="s">
        <v>824</v>
      </c>
      <c r="C80" s="42" t="s">
        <v>825</v>
      </c>
      <c r="D80" s="42" t="s">
        <v>147</v>
      </c>
      <c r="E80" s="42" t="s">
        <v>38</v>
      </c>
      <c r="F80" s="42">
        <v>11</v>
      </c>
      <c r="G80" s="42" t="s">
        <v>826</v>
      </c>
      <c r="H80" s="42" t="s">
        <v>827</v>
      </c>
      <c r="I80" s="42" t="s">
        <v>416</v>
      </c>
      <c r="J80" s="42" t="s">
        <v>828</v>
      </c>
      <c r="K80" s="42"/>
      <c r="L80" s="42"/>
      <c r="M80" s="42" t="e">
        <v>#N/A</v>
      </c>
      <c r="N80" s="42" t="e">
        <v>#N/A</v>
      </c>
      <c r="O80" s="42" t="s">
        <v>3432</v>
      </c>
      <c r="P80" s="42"/>
      <c r="Q80" s="42"/>
      <c r="R80" s="42"/>
      <c r="S80" s="42"/>
      <c r="T80" s="42"/>
      <c r="U80" s="42"/>
      <c r="V80" s="42"/>
      <c r="W80" s="42"/>
      <c r="X80" s="42"/>
      <c r="Y80" s="42"/>
      <c r="Z80" s="42"/>
    </row>
    <row r="81" spans="1:26" ht="14.5">
      <c r="A81" s="4">
        <f t="shared" si="0"/>
        <v>80</v>
      </c>
      <c r="B81" s="42" t="s">
        <v>829</v>
      </c>
      <c r="C81" s="42" t="s">
        <v>830</v>
      </c>
      <c r="D81" s="42" t="s">
        <v>52</v>
      </c>
      <c r="E81" s="42" t="s">
        <v>38</v>
      </c>
      <c r="F81" s="42">
        <v>9</v>
      </c>
      <c r="G81" s="42" t="s">
        <v>831</v>
      </c>
      <c r="H81" s="42" t="s">
        <v>832</v>
      </c>
      <c r="I81" s="42" t="s">
        <v>421</v>
      </c>
      <c r="J81" s="42" t="s">
        <v>833</v>
      </c>
      <c r="K81" s="42"/>
      <c r="L81" s="42"/>
      <c r="M81" s="42" t="e">
        <v>#N/A</v>
      </c>
      <c r="N81" s="42" t="e">
        <v>#N/A</v>
      </c>
      <c r="O81" s="42" t="s">
        <v>3428</v>
      </c>
      <c r="P81" s="42"/>
      <c r="Q81" s="42"/>
      <c r="R81" s="42"/>
      <c r="S81" s="42"/>
      <c r="T81" s="42"/>
      <c r="U81" s="42"/>
      <c r="V81" s="42"/>
      <c r="W81" s="42"/>
      <c r="X81" s="42"/>
      <c r="Y81" s="42"/>
      <c r="Z81" s="42"/>
    </row>
    <row r="82" spans="1:26" ht="14.5">
      <c r="A82" s="4">
        <f t="shared" si="0"/>
        <v>81</v>
      </c>
      <c r="B82" s="42" t="s">
        <v>834</v>
      </c>
      <c r="C82" s="42" t="s">
        <v>835</v>
      </c>
      <c r="D82" s="42" t="s">
        <v>172</v>
      </c>
      <c r="E82" s="42" t="s">
        <v>38</v>
      </c>
      <c r="F82" s="42">
        <v>9</v>
      </c>
      <c r="G82" s="42" t="s">
        <v>836</v>
      </c>
      <c r="H82" s="42" t="s">
        <v>837</v>
      </c>
      <c r="I82" s="42" t="s">
        <v>433</v>
      </c>
      <c r="J82" s="42"/>
      <c r="K82" s="42"/>
      <c r="L82" s="42"/>
      <c r="M82" s="42" t="e">
        <v>#N/A</v>
      </c>
      <c r="N82" s="42" t="e">
        <v>#N/A</v>
      </c>
      <c r="O82" s="42" t="s">
        <v>3433</v>
      </c>
      <c r="P82" s="42"/>
      <c r="Q82" s="42"/>
      <c r="R82" s="42"/>
      <c r="S82" s="42"/>
      <c r="T82" s="42"/>
      <c r="U82" s="42"/>
      <c r="V82" s="42"/>
      <c r="W82" s="42"/>
      <c r="X82" s="42"/>
      <c r="Y82" s="42"/>
      <c r="Z82" s="42"/>
    </row>
    <row r="83" spans="1:26" ht="14.5">
      <c r="A83" s="4">
        <f t="shared" si="0"/>
        <v>82</v>
      </c>
      <c r="B83" s="42" t="s">
        <v>838</v>
      </c>
      <c r="C83" s="42" t="s">
        <v>839</v>
      </c>
      <c r="D83" s="42" t="s">
        <v>52</v>
      </c>
      <c r="E83" s="42" t="s">
        <v>38</v>
      </c>
      <c r="F83" s="42">
        <v>12</v>
      </c>
      <c r="G83" s="42" t="s">
        <v>840</v>
      </c>
      <c r="H83" s="42" t="s">
        <v>841</v>
      </c>
      <c r="I83" s="42" t="s">
        <v>439</v>
      </c>
      <c r="J83" s="42"/>
      <c r="K83" s="42"/>
      <c r="L83" s="42"/>
      <c r="M83" s="42" t="e">
        <v>#N/A</v>
      </c>
      <c r="N83" s="42" t="e">
        <v>#N/A</v>
      </c>
      <c r="O83" s="42" t="s">
        <v>3434</v>
      </c>
      <c r="P83" s="42"/>
      <c r="Q83" s="42"/>
      <c r="R83" s="42"/>
      <c r="S83" s="42"/>
      <c r="T83" s="42"/>
      <c r="U83" s="42"/>
      <c r="V83" s="42"/>
      <c r="W83" s="42"/>
      <c r="X83" s="42"/>
      <c r="Y83" s="42"/>
      <c r="Z83" s="42"/>
    </row>
    <row r="84" spans="1:26" ht="14.5">
      <c r="A84" s="4">
        <f t="shared" si="0"/>
        <v>83</v>
      </c>
      <c r="B84" s="42" t="s">
        <v>842</v>
      </c>
      <c r="C84" s="42" t="s">
        <v>843</v>
      </c>
      <c r="D84" s="42" t="s">
        <v>52</v>
      </c>
      <c r="E84" s="42" t="s">
        <v>38</v>
      </c>
      <c r="F84" s="42">
        <v>12</v>
      </c>
      <c r="G84" s="42" t="s">
        <v>844</v>
      </c>
      <c r="H84" s="42" t="s">
        <v>845</v>
      </c>
      <c r="I84" s="42" t="s">
        <v>450</v>
      </c>
      <c r="J84" s="42"/>
      <c r="K84" s="42"/>
      <c r="L84" s="42"/>
      <c r="M84" s="42" t="e">
        <v>#N/A</v>
      </c>
      <c r="N84" s="42" t="e">
        <v>#N/A</v>
      </c>
      <c r="O84" s="42" t="s">
        <v>3442</v>
      </c>
      <c r="P84" s="42"/>
      <c r="Q84" s="42"/>
      <c r="R84" s="42"/>
      <c r="S84" s="42"/>
      <c r="T84" s="42"/>
      <c r="U84" s="42"/>
      <c r="V84" s="42"/>
      <c r="W84" s="42"/>
      <c r="X84" s="42"/>
      <c r="Y84" s="42"/>
      <c r="Z84" s="42"/>
    </row>
    <row r="85" spans="1:26" ht="14.5">
      <c r="A85" s="4">
        <f t="shared" si="0"/>
        <v>84</v>
      </c>
      <c r="B85" s="42" t="s">
        <v>846</v>
      </c>
      <c r="C85" s="42" t="s">
        <v>847</v>
      </c>
      <c r="D85" s="42" t="s">
        <v>52</v>
      </c>
      <c r="E85" s="42" t="s">
        <v>38</v>
      </c>
      <c r="F85" s="42">
        <v>9</v>
      </c>
      <c r="G85" s="42" t="s">
        <v>848</v>
      </c>
      <c r="H85" s="42" t="s">
        <v>849</v>
      </c>
      <c r="I85" s="42" t="s">
        <v>470</v>
      </c>
      <c r="J85" s="42" t="s">
        <v>850</v>
      </c>
      <c r="K85" s="42"/>
      <c r="L85" s="42"/>
      <c r="M85" s="42" t="e">
        <v>#N/A</v>
      </c>
      <c r="N85" s="42" t="e">
        <v>#N/A</v>
      </c>
      <c r="O85" s="42" t="s">
        <v>3425</v>
      </c>
      <c r="P85" s="42"/>
      <c r="Q85" s="42"/>
      <c r="R85" s="42"/>
      <c r="S85" s="42"/>
      <c r="T85" s="42"/>
      <c r="U85" s="42"/>
      <c r="V85" s="42"/>
      <c r="W85" s="42"/>
      <c r="X85" s="42"/>
      <c r="Y85" s="42"/>
      <c r="Z85" s="42"/>
    </row>
    <row r="86" spans="1:26" ht="14.5">
      <c r="A86" s="4">
        <f t="shared" si="0"/>
        <v>85</v>
      </c>
      <c r="B86" s="42" t="s">
        <v>851</v>
      </c>
      <c r="C86" s="42" t="s">
        <v>852</v>
      </c>
      <c r="D86" s="42" t="s">
        <v>52</v>
      </c>
      <c r="E86" s="42" t="s">
        <v>38</v>
      </c>
      <c r="F86" s="42">
        <v>10</v>
      </c>
      <c r="G86" s="42" t="s">
        <v>853</v>
      </c>
      <c r="H86" s="42" t="s">
        <v>854</v>
      </c>
      <c r="I86" s="42" t="s">
        <v>470</v>
      </c>
      <c r="J86" s="42"/>
      <c r="K86" s="42"/>
      <c r="L86" s="42"/>
      <c r="M86" s="42" t="e">
        <v>#N/A</v>
      </c>
      <c r="N86" s="42" t="e">
        <v>#N/A</v>
      </c>
      <c r="O86" s="42" t="s">
        <v>3425</v>
      </c>
      <c r="P86" s="42"/>
      <c r="Q86" s="42"/>
      <c r="R86" s="42"/>
      <c r="S86" s="42"/>
      <c r="T86" s="42"/>
      <c r="U86" s="42"/>
      <c r="V86" s="42"/>
      <c r="W86" s="42"/>
      <c r="X86" s="42"/>
      <c r="Y86" s="42"/>
      <c r="Z86" s="42"/>
    </row>
    <row r="87" spans="1:26" ht="14.5">
      <c r="A87" s="4">
        <f t="shared" si="0"/>
        <v>86</v>
      </c>
      <c r="B87" s="42" t="s">
        <v>855</v>
      </c>
      <c r="C87" s="42" t="s">
        <v>856</v>
      </c>
      <c r="D87" s="42" t="s">
        <v>52</v>
      </c>
      <c r="E87" s="42" t="s">
        <v>38</v>
      </c>
      <c r="F87" s="42">
        <v>10</v>
      </c>
      <c r="G87" s="42" t="s">
        <v>857</v>
      </c>
      <c r="H87" s="42" t="s">
        <v>858</v>
      </c>
      <c r="I87" s="42" t="s">
        <v>470</v>
      </c>
      <c r="J87" s="42" t="s">
        <v>859</v>
      </c>
      <c r="K87" s="42"/>
      <c r="L87" s="42"/>
      <c r="M87" s="42" t="e">
        <v>#N/A</v>
      </c>
      <c r="N87" s="42" t="e">
        <v>#N/A</v>
      </c>
      <c r="O87" s="42" t="s">
        <v>3425</v>
      </c>
      <c r="P87" s="42"/>
      <c r="Q87" s="42"/>
      <c r="R87" s="42"/>
      <c r="S87" s="42"/>
      <c r="T87" s="42"/>
      <c r="U87" s="42"/>
      <c r="V87" s="42"/>
      <c r="W87" s="42"/>
      <c r="X87" s="42"/>
      <c r="Y87" s="42"/>
      <c r="Z87" s="42"/>
    </row>
    <row r="88" spans="1:26" ht="14.5">
      <c r="A88" s="4">
        <f t="shared" si="0"/>
        <v>87</v>
      </c>
      <c r="B88" s="42" t="s">
        <v>860</v>
      </c>
      <c r="C88" s="42" t="s">
        <v>861</v>
      </c>
      <c r="D88" s="42" t="s">
        <v>52</v>
      </c>
      <c r="E88" s="42" t="s">
        <v>38</v>
      </c>
      <c r="F88" s="42">
        <v>9</v>
      </c>
      <c r="G88" s="42" t="s">
        <v>862</v>
      </c>
      <c r="H88" s="42" t="s">
        <v>863</v>
      </c>
      <c r="I88" s="42" t="s">
        <v>470</v>
      </c>
      <c r="J88" s="42"/>
      <c r="K88" s="42"/>
      <c r="L88" s="42"/>
      <c r="M88" s="42" t="e">
        <v>#N/A</v>
      </c>
      <c r="N88" s="42" t="e">
        <v>#N/A</v>
      </c>
      <c r="O88" s="42" t="s">
        <v>3425</v>
      </c>
      <c r="P88" s="42"/>
      <c r="Q88" s="42"/>
      <c r="R88" s="42"/>
      <c r="S88" s="42"/>
      <c r="T88" s="42"/>
      <c r="U88" s="42"/>
      <c r="V88" s="42"/>
      <c r="W88" s="42"/>
      <c r="X88" s="42"/>
      <c r="Y88" s="42"/>
      <c r="Z88" s="42"/>
    </row>
    <row r="89" spans="1:26" ht="14.5">
      <c r="A89" s="4">
        <f t="shared" si="0"/>
        <v>88</v>
      </c>
      <c r="B89" s="42" t="s">
        <v>864</v>
      </c>
      <c r="C89" s="42" t="s">
        <v>865</v>
      </c>
      <c r="D89" s="42" t="s">
        <v>52</v>
      </c>
      <c r="E89" s="42" t="s">
        <v>38</v>
      </c>
      <c r="F89" s="42">
        <v>11</v>
      </c>
      <c r="G89" s="42" t="s">
        <v>866</v>
      </c>
      <c r="H89" s="42" t="s">
        <v>867</v>
      </c>
      <c r="I89" s="42" t="s">
        <v>470</v>
      </c>
      <c r="J89" s="42" t="s">
        <v>868</v>
      </c>
      <c r="K89" s="42"/>
      <c r="L89" s="42"/>
      <c r="M89" s="42" t="e">
        <v>#N/A</v>
      </c>
      <c r="N89" s="42" t="e">
        <v>#N/A</v>
      </c>
      <c r="O89" s="42" t="s">
        <v>3425</v>
      </c>
      <c r="P89" s="42"/>
      <c r="Q89" s="42"/>
      <c r="R89" s="42"/>
      <c r="S89" s="42"/>
      <c r="T89" s="42"/>
      <c r="U89" s="42"/>
      <c r="V89" s="42"/>
      <c r="W89" s="42"/>
      <c r="X89" s="42"/>
      <c r="Y89" s="42"/>
      <c r="Z89" s="42"/>
    </row>
    <row r="90" spans="1:26" ht="14.5">
      <c r="A90" s="4">
        <f t="shared" si="0"/>
        <v>89</v>
      </c>
      <c r="B90" s="42" t="s">
        <v>869</v>
      </c>
      <c r="C90" s="42" t="s">
        <v>870</v>
      </c>
      <c r="D90" s="42" t="s">
        <v>52</v>
      </c>
      <c r="E90" s="42" t="s">
        <v>38</v>
      </c>
      <c r="F90" s="42">
        <v>9</v>
      </c>
      <c r="G90" s="42" t="s">
        <v>871</v>
      </c>
      <c r="H90" s="42" t="s">
        <v>872</v>
      </c>
      <c r="I90" s="42" t="s">
        <v>505</v>
      </c>
      <c r="J90" s="42" t="s">
        <v>873</v>
      </c>
      <c r="K90" s="42"/>
      <c r="L90" s="42"/>
      <c r="M90" s="42" t="e">
        <v>#N/A</v>
      </c>
      <c r="N90" s="42" t="e">
        <v>#N/A</v>
      </c>
      <c r="O90" s="42" t="s">
        <v>3439</v>
      </c>
      <c r="P90" s="42"/>
      <c r="Q90" s="42"/>
      <c r="R90" s="42"/>
      <c r="S90" s="42"/>
      <c r="T90" s="42"/>
      <c r="U90" s="42"/>
      <c r="V90" s="42"/>
      <c r="W90" s="42"/>
      <c r="X90" s="42"/>
      <c r="Y90" s="42"/>
      <c r="Z90" s="42"/>
    </row>
    <row r="91" spans="1:26" ht="14.5">
      <c r="A91" s="4">
        <f t="shared" si="0"/>
        <v>90</v>
      </c>
      <c r="B91" s="42" t="s">
        <v>874</v>
      </c>
      <c r="C91" s="42" t="s">
        <v>875</v>
      </c>
      <c r="D91" s="42" t="s">
        <v>52</v>
      </c>
      <c r="E91" s="42" t="s">
        <v>38</v>
      </c>
      <c r="F91" s="42">
        <v>10</v>
      </c>
      <c r="G91" s="42" t="s">
        <v>876</v>
      </c>
      <c r="H91" s="42" t="s">
        <v>877</v>
      </c>
      <c r="I91" s="42" t="s">
        <v>439</v>
      </c>
      <c r="J91" s="42" t="s">
        <v>878</v>
      </c>
      <c r="K91" s="42"/>
      <c r="L91" s="42"/>
      <c r="M91" s="42" t="e">
        <v>#N/A</v>
      </c>
      <c r="N91" s="42" t="e">
        <v>#N/A</v>
      </c>
      <c r="O91" s="42" t="s">
        <v>3434</v>
      </c>
      <c r="P91" s="42"/>
      <c r="Q91" s="42"/>
      <c r="R91" s="42"/>
      <c r="S91" s="42"/>
      <c r="T91" s="42"/>
      <c r="U91" s="42"/>
      <c r="V91" s="42"/>
      <c r="W91" s="42"/>
      <c r="X91" s="42"/>
      <c r="Y91" s="42"/>
      <c r="Z91" s="42"/>
    </row>
    <row r="92" spans="1:26" ht="14.5">
      <c r="A92" s="4">
        <f t="shared" si="0"/>
        <v>91</v>
      </c>
      <c r="B92" s="42" t="s">
        <v>36</v>
      </c>
      <c r="C92" s="42" t="s">
        <v>879</v>
      </c>
      <c r="D92" s="42" t="s">
        <v>47</v>
      </c>
      <c r="E92" s="42" t="s">
        <v>38</v>
      </c>
      <c r="F92" s="42">
        <v>9</v>
      </c>
      <c r="G92" s="42" t="s">
        <v>880</v>
      </c>
      <c r="H92" s="42" t="s">
        <v>881</v>
      </c>
      <c r="I92" s="42" t="s">
        <v>882</v>
      </c>
      <c r="J92" s="42"/>
      <c r="K92" s="42"/>
      <c r="L92" s="42"/>
      <c r="M92" s="42" t="e">
        <v>#N/A</v>
      </c>
      <c r="N92" s="42" t="e">
        <v>#N/A</v>
      </c>
      <c r="O92" s="42" t="s">
        <v>3432</v>
      </c>
      <c r="P92" s="42"/>
      <c r="Q92" s="42"/>
      <c r="R92" s="42"/>
      <c r="S92" s="42"/>
      <c r="T92" s="42"/>
      <c r="U92" s="42"/>
      <c r="V92" s="42"/>
      <c r="W92" s="42"/>
      <c r="X92" s="42"/>
      <c r="Y92" s="42"/>
      <c r="Z92" s="42"/>
    </row>
    <row r="93" spans="1:26" ht="14.5">
      <c r="A93" s="4">
        <f t="shared" si="0"/>
        <v>92</v>
      </c>
      <c r="B93" s="42" t="s">
        <v>888</v>
      </c>
      <c r="C93" s="42" t="s">
        <v>889</v>
      </c>
      <c r="D93" s="42" t="s">
        <v>172</v>
      </c>
      <c r="E93" s="42" t="s">
        <v>38</v>
      </c>
      <c r="F93" s="42">
        <v>12</v>
      </c>
      <c r="G93" s="42" t="s">
        <v>890</v>
      </c>
      <c r="H93" s="42" t="s">
        <v>891</v>
      </c>
      <c r="I93" s="42" t="s">
        <v>455</v>
      </c>
      <c r="J93" s="42" t="s">
        <v>892</v>
      </c>
      <c r="K93" s="42"/>
      <c r="L93" s="42"/>
      <c r="M93" s="42" t="e">
        <v>#N/A</v>
      </c>
      <c r="N93" s="42" t="e">
        <v>#N/A</v>
      </c>
      <c r="O93" s="42" t="s">
        <v>3435</v>
      </c>
      <c r="P93" s="42"/>
      <c r="Q93" s="42"/>
      <c r="R93" s="42"/>
      <c r="S93" s="42"/>
      <c r="T93" s="42"/>
      <c r="U93" s="42"/>
      <c r="V93" s="42"/>
      <c r="W93" s="42"/>
      <c r="X93" s="42"/>
      <c r="Y93" s="42"/>
      <c r="Z93" s="42"/>
    </row>
    <row r="94" spans="1:26" ht="14.5">
      <c r="A94" s="4">
        <f t="shared" si="0"/>
        <v>93</v>
      </c>
      <c r="B94" s="42" t="s">
        <v>174</v>
      </c>
      <c r="C94" s="42" t="s">
        <v>893</v>
      </c>
      <c r="D94" s="42" t="s">
        <v>52</v>
      </c>
      <c r="E94" s="42" t="s">
        <v>38</v>
      </c>
      <c r="F94" s="42">
        <v>10</v>
      </c>
      <c r="G94" s="42" t="s">
        <v>894</v>
      </c>
      <c r="H94" s="42" t="s">
        <v>895</v>
      </c>
      <c r="I94" s="42" t="s">
        <v>470</v>
      </c>
      <c r="J94" s="42" t="s">
        <v>896</v>
      </c>
      <c r="K94" s="42"/>
      <c r="L94" s="42"/>
      <c r="M94" s="42" t="e">
        <v>#N/A</v>
      </c>
      <c r="N94" s="42" t="e">
        <v>#N/A</v>
      </c>
      <c r="O94" s="42" t="s">
        <v>3425</v>
      </c>
      <c r="P94" s="42"/>
      <c r="Q94" s="42"/>
      <c r="R94" s="42"/>
      <c r="S94" s="42"/>
      <c r="T94" s="42"/>
      <c r="U94" s="42"/>
      <c r="V94" s="42"/>
      <c r="W94" s="42"/>
      <c r="X94" s="42"/>
      <c r="Y94" s="42"/>
      <c r="Z94" s="42"/>
    </row>
    <row r="95" spans="1:26" ht="14.5">
      <c r="A95" s="4">
        <f t="shared" si="0"/>
        <v>94</v>
      </c>
      <c r="B95" s="42" t="s">
        <v>897</v>
      </c>
      <c r="C95" s="42" t="s">
        <v>898</v>
      </c>
      <c r="D95" s="42" t="s">
        <v>52</v>
      </c>
      <c r="E95" s="42" t="s">
        <v>38</v>
      </c>
      <c r="F95" s="42">
        <v>10</v>
      </c>
      <c r="G95" s="42" t="s">
        <v>899</v>
      </c>
      <c r="H95" s="42" t="s">
        <v>900</v>
      </c>
      <c r="I95" s="42" t="s">
        <v>470</v>
      </c>
      <c r="J95" s="42" t="s">
        <v>901</v>
      </c>
      <c r="K95" s="42"/>
      <c r="L95" s="42"/>
      <c r="M95" s="42" t="e">
        <v>#N/A</v>
      </c>
      <c r="N95" s="42" t="e">
        <v>#N/A</v>
      </c>
      <c r="O95" s="42" t="s">
        <v>3425</v>
      </c>
      <c r="P95" s="42"/>
      <c r="Q95" s="42"/>
      <c r="R95" s="42"/>
      <c r="S95" s="42"/>
      <c r="T95" s="42"/>
      <c r="U95" s="42"/>
      <c r="V95" s="42"/>
      <c r="W95" s="42"/>
      <c r="X95" s="42"/>
      <c r="Y95" s="42"/>
      <c r="Z95" s="42"/>
    </row>
    <row r="96" spans="1:26" ht="14.5">
      <c r="A96" s="4">
        <f t="shared" si="0"/>
        <v>95</v>
      </c>
      <c r="B96" s="42" t="s">
        <v>902</v>
      </c>
      <c r="C96" s="42" t="s">
        <v>903</v>
      </c>
      <c r="D96" s="42" t="s">
        <v>52</v>
      </c>
      <c r="E96" s="42" t="s">
        <v>38</v>
      </c>
      <c r="F96" s="42">
        <v>9</v>
      </c>
      <c r="G96" s="42" t="s">
        <v>904</v>
      </c>
      <c r="H96" s="42" t="s">
        <v>905</v>
      </c>
      <c r="I96" s="42" t="s">
        <v>470</v>
      </c>
      <c r="J96" s="42" t="s">
        <v>906</v>
      </c>
      <c r="K96" s="42"/>
      <c r="L96" s="42"/>
      <c r="M96" s="42" t="e">
        <v>#N/A</v>
      </c>
      <c r="N96" s="42" t="e">
        <v>#N/A</v>
      </c>
      <c r="O96" s="42" t="s">
        <v>3425</v>
      </c>
      <c r="P96" s="42"/>
      <c r="Q96" s="42"/>
      <c r="R96" s="42"/>
      <c r="S96" s="42"/>
      <c r="T96" s="42"/>
      <c r="U96" s="42"/>
      <c r="V96" s="42"/>
      <c r="W96" s="42"/>
      <c r="X96" s="42"/>
      <c r="Y96" s="42"/>
      <c r="Z96" s="42"/>
    </row>
    <row r="97" spans="1:26" ht="14.5">
      <c r="A97" s="4">
        <f t="shared" si="0"/>
        <v>96</v>
      </c>
      <c r="B97" s="42" t="s">
        <v>907</v>
      </c>
      <c r="C97" s="42" t="s">
        <v>908</v>
      </c>
      <c r="D97" s="42" t="s">
        <v>52</v>
      </c>
      <c r="E97" s="42" t="s">
        <v>38</v>
      </c>
      <c r="F97" s="42">
        <v>10</v>
      </c>
      <c r="G97" s="42" t="s">
        <v>909</v>
      </c>
      <c r="H97" s="42" t="s">
        <v>910</v>
      </c>
      <c r="I97" s="42" t="s">
        <v>470</v>
      </c>
      <c r="J97" s="42" t="s">
        <v>911</v>
      </c>
      <c r="K97" s="42"/>
      <c r="L97" s="42"/>
      <c r="M97" s="42" t="e">
        <v>#N/A</v>
      </c>
      <c r="N97" s="42" t="e">
        <v>#N/A</v>
      </c>
      <c r="O97" s="42" t="s">
        <v>3425</v>
      </c>
      <c r="P97" s="42"/>
      <c r="Q97" s="42"/>
      <c r="R97" s="42"/>
      <c r="S97" s="42"/>
      <c r="T97" s="42"/>
      <c r="U97" s="42"/>
      <c r="V97" s="42"/>
      <c r="W97" s="42"/>
      <c r="X97" s="42"/>
      <c r="Y97" s="42"/>
      <c r="Z97" s="42"/>
    </row>
    <row r="98" spans="1:26" ht="14.5">
      <c r="A98" s="4" t="str">
        <f t="shared" si="0"/>
        <v/>
      </c>
      <c r="B98" s="42"/>
      <c r="C98" s="42"/>
      <c r="D98" s="42"/>
      <c r="E98" s="42"/>
      <c r="F98" s="42"/>
      <c r="G98" s="42"/>
      <c r="H98" s="43"/>
      <c r="I98" s="42"/>
      <c r="J98" s="42"/>
      <c r="K98" s="42"/>
      <c r="L98" s="42"/>
      <c r="M98" s="42"/>
      <c r="N98" s="42"/>
      <c r="O98" s="42"/>
      <c r="P98" s="42"/>
      <c r="Q98" s="42"/>
      <c r="R98" s="42"/>
      <c r="S98" s="42"/>
      <c r="T98" s="42"/>
      <c r="U98" s="42"/>
      <c r="V98" s="42"/>
      <c r="W98" s="42"/>
      <c r="X98" s="42"/>
      <c r="Y98" s="42"/>
      <c r="Z98" s="42"/>
    </row>
    <row r="99" spans="1:26" ht="14.5">
      <c r="A99" s="4" t="str">
        <f t="shared" si="0"/>
        <v/>
      </c>
      <c r="B99" s="42"/>
      <c r="C99" s="42"/>
      <c r="D99" s="42"/>
      <c r="E99" s="42"/>
      <c r="F99" s="42"/>
      <c r="G99" s="42"/>
      <c r="H99" s="42"/>
      <c r="I99" s="42"/>
      <c r="J99" s="42"/>
      <c r="K99" s="42"/>
      <c r="L99" s="42"/>
      <c r="M99" s="42"/>
      <c r="N99" s="42"/>
      <c r="O99" s="42"/>
      <c r="P99" s="42"/>
      <c r="Q99" s="42"/>
      <c r="R99" s="42"/>
      <c r="S99" s="42"/>
      <c r="T99" s="42"/>
      <c r="U99" s="42"/>
      <c r="V99" s="42"/>
      <c r="W99" s="42"/>
      <c r="X99" s="42"/>
      <c r="Y99" s="42"/>
      <c r="Z99" s="42"/>
    </row>
    <row r="100" spans="1:26" ht="14.5">
      <c r="A100" s="4" t="str">
        <f t="shared" si="0"/>
        <v/>
      </c>
      <c r="B100" s="42"/>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row>
    <row r="101" spans="1:26" ht="14.5">
      <c r="A101" s="4" t="str">
        <f t="shared" si="0"/>
        <v/>
      </c>
      <c r="B101" s="42"/>
      <c r="C101" s="42"/>
      <c r="D101" s="42"/>
      <c r="E101" s="42"/>
      <c r="F101" s="42"/>
      <c r="G101" s="42"/>
      <c r="H101" s="42"/>
      <c r="I101" s="42"/>
      <c r="J101" s="42"/>
      <c r="K101" s="42"/>
      <c r="L101" s="42"/>
      <c r="M101" s="42"/>
      <c r="N101" s="42"/>
      <c r="O101" s="42"/>
      <c r="P101" s="42"/>
      <c r="Q101" s="42"/>
      <c r="R101" s="42"/>
      <c r="S101" s="42"/>
      <c r="T101" s="42"/>
      <c r="U101" s="42"/>
      <c r="V101" s="42"/>
      <c r="W101" s="42"/>
      <c r="X101" s="42"/>
      <c r="Y101" s="42"/>
      <c r="Z101" s="42"/>
    </row>
    <row r="102" spans="1:26" ht="14.5">
      <c r="A102" s="4" t="str">
        <f t="shared" si="0"/>
        <v/>
      </c>
      <c r="B102" s="42"/>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row>
    <row r="103" spans="1:26" ht="14.5">
      <c r="A103" s="4" t="str">
        <f t="shared" si="0"/>
        <v/>
      </c>
      <c r="B103" s="42"/>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row>
    <row r="104" spans="1:26" ht="14.5">
      <c r="A104" s="4" t="str">
        <f t="shared" si="0"/>
        <v/>
      </c>
      <c r="B104" s="42"/>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row>
    <row r="105" spans="1:26" ht="14.5">
      <c r="A105" s="4" t="str">
        <f t="shared" si="0"/>
        <v/>
      </c>
      <c r="B105" s="42"/>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row>
    <row r="106" spans="1:26" ht="14.5">
      <c r="A106" s="4" t="str">
        <f t="shared" si="0"/>
        <v/>
      </c>
      <c r="B106" s="42"/>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row>
    <row r="107" spans="1:26" ht="14.5">
      <c r="A107" s="4" t="str">
        <f t="shared" si="0"/>
        <v/>
      </c>
      <c r="B107" s="42"/>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row>
    <row r="108" spans="1:26" ht="14.5">
      <c r="A108" s="4" t="str">
        <f t="shared" si="0"/>
        <v/>
      </c>
      <c r="B108" s="42"/>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row>
    <row r="109" spans="1:26" ht="14.5">
      <c r="A109" s="4" t="str">
        <f t="shared" si="0"/>
        <v/>
      </c>
      <c r="B109" s="42"/>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row>
    <row r="110" spans="1:26" ht="14.5">
      <c r="A110" s="4" t="str">
        <f t="shared" si="0"/>
        <v/>
      </c>
      <c r="B110" s="42"/>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row>
    <row r="111" spans="1:26" ht="14.5">
      <c r="A111" s="4" t="str">
        <f t="shared" si="0"/>
        <v/>
      </c>
      <c r="B111" s="42"/>
      <c r="C111" s="42"/>
      <c r="D111" s="42"/>
      <c r="E111" s="42"/>
      <c r="F111" s="42"/>
      <c r="G111" s="42"/>
      <c r="H111" s="42"/>
      <c r="I111" s="42"/>
      <c r="J111" s="42"/>
      <c r="K111" s="42"/>
      <c r="L111" s="42"/>
      <c r="M111" s="42"/>
      <c r="N111" s="42"/>
      <c r="O111" s="42"/>
      <c r="P111" s="42"/>
      <c r="Q111" s="42"/>
      <c r="R111" s="42"/>
      <c r="S111" s="42"/>
      <c r="T111" s="42"/>
      <c r="U111" s="42"/>
      <c r="V111" s="42"/>
      <c r="W111" s="42"/>
      <c r="X111" s="42"/>
      <c r="Y111" s="42"/>
      <c r="Z111" s="42"/>
    </row>
    <row r="112" spans="1:26" ht="14.5">
      <c r="A112" s="4" t="str">
        <f t="shared" si="0"/>
        <v/>
      </c>
      <c r="B112" s="42"/>
      <c r="C112" s="42"/>
      <c r="D112" s="42"/>
      <c r="E112" s="42"/>
      <c r="F112" s="42"/>
      <c r="G112" s="42"/>
      <c r="H112" s="42"/>
      <c r="I112" s="42"/>
      <c r="J112" s="42"/>
      <c r="K112" s="42"/>
      <c r="L112" s="42"/>
      <c r="M112" s="42"/>
      <c r="N112" s="42"/>
      <c r="O112" s="42"/>
      <c r="P112" s="42"/>
      <c r="Q112" s="42"/>
      <c r="R112" s="42"/>
      <c r="S112" s="42"/>
      <c r="T112" s="42"/>
      <c r="U112" s="42"/>
      <c r="V112" s="42"/>
      <c r="W112" s="42"/>
      <c r="X112" s="42"/>
      <c r="Y112" s="42"/>
      <c r="Z112" s="42"/>
    </row>
    <row r="113" spans="1:26" ht="14.5">
      <c r="A113" s="4" t="str">
        <f t="shared" si="0"/>
        <v/>
      </c>
      <c r="B113" s="42"/>
      <c r="C113" s="42"/>
      <c r="D113" s="42"/>
      <c r="E113" s="42"/>
      <c r="F113" s="42"/>
      <c r="G113" s="42"/>
      <c r="H113" s="42"/>
      <c r="I113" s="42"/>
      <c r="J113" s="42"/>
      <c r="K113" s="42"/>
      <c r="L113" s="42"/>
      <c r="M113" s="42"/>
      <c r="N113" s="42"/>
      <c r="O113" s="42"/>
      <c r="P113" s="42"/>
      <c r="Q113" s="42"/>
      <c r="R113" s="42"/>
      <c r="S113" s="42"/>
      <c r="T113" s="42"/>
      <c r="U113" s="42"/>
      <c r="V113" s="42"/>
      <c r="W113" s="42"/>
      <c r="X113" s="42"/>
      <c r="Y113" s="42"/>
      <c r="Z113" s="42"/>
    </row>
    <row r="114" spans="1:26" ht="14.5">
      <c r="A114" s="4" t="str">
        <f t="shared" si="0"/>
        <v/>
      </c>
      <c r="B114" s="42"/>
      <c r="C114" s="42"/>
      <c r="D114" s="42"/>
      <c r="E114" s="42"/>
      <c r="F114" s="42"/>
      <c r="G114" s="42"/>
      <c r="H114" s="42"/>
      <c r="I114" s="42"/>
      <c r="J114" s="42"/>
      <c r="K114" s="42"/>
      <c r="L114" s="42"/>
      <c r="M114" s="42"/>
      <c r="N114" s="42"/>
      <c r="O114" s="42"/>
      <c r="P114" s="42"/>
      <c r="Q114" s="42"/>
      <c r="R114" s="42"/>
      <c r="S114" s="42"/>
      <c r="T114" s="42"/>
      <c r="U114" s="42"/>
      <c r="V114" s="42"/>
      <c r="W114" s="42"/>
      <c r="X114" s="42"/>
      <c r="Y114" s="42"/>
      <c r="Z114" s="42"/>
    </row>
    <row r="115" spans="1:26" ht="14.5">
      <c r="A115" s="4" t="str">
        <f t="shared" si="0"/>
        <v/>
      </c>
      <c r="B115" s="42"/>
      <c r="C115" s="42"/>
      <c r="D115" s="42"/>
      <c r="E115" s="42"/>
      <c r="F115" s="42"/>
      <c r="G115" s="42"/>
      <c r="H115" s="42"/>
      <c r="I115" s="42"/>
      <c r="J115" s="42"/>
      <c r="K115" s="42"/>
      <c r="L115" s="42"/>
      <c r="M115" s="42"/>
      <c r="N115" s="42"/>
      <c r="O115" s="42"/>
      <c r="P115" s="42"/>
      <c r="Q115" s="42"/>
      <c r="R115" s="42"/>
      <c r="S115" s="42"/>
      <c r="T115" s="42"/>
      <c r="U115" s="42"/>
      <c r="V115" s="42"/>
      <c r="W115" s="42"/>
      <c r="X115" s="42"/>
      <c r="Y115" s="42"/>
      <c r="Z115" s="42"/>
    </row>
    <row r="116" spans="1:26" ht="14.5">
      <c r="A116" s="4" t="str">
        <f t="shared" si="0"/>
        <v/>
      </c>
      <c r="B116" s="42"/>
      <c r="C116" s="42"/>
      <c r="D116" s="42"/>
      <c r="E116" s="42"/>
      <c r="F116" s="42"/>
      <c r="G116" s="42"/>
      <c r="H116" s="42"/>
      <c r="I116" s="42"/>
      <c r="J116" s="42"/>
      <c r="K116" s="42"/>
      <c r="L116" s="42"/>
      <c r="M116" s="42"/>
      <c r="N116" s="42"/>
      <c r="O116" s="42"/>
      <c r="P116" s="42"/>
      <c r="Q116" s="42"/>
      <c r="R116" s="42"/>
      <c r="S116" s="42"/>
      <c r="T116" s="42"/>
      <c r="U116" s="42"/>
      <c r="V116" s="42"/>
      <c r="W116" s="42"/>
      <c r="X116" s="42"/>
      <c r="Y116" s="42"/>
      <c r="Z116" s="42"/>
    </row>
    <row r="117" spans="1:26" ht="14.5">
      <c r="A117" s="4" t="str">
        <f t="shared" si="0"/>
        <v/>
      </c>
      <c r="B117" s="42"/>
      <c r="C117" s="42"/>
      <c r="D117" s="42"/>
      <c r="E117" s="42"/>
      <c r="F117" s="42"/>
      <c r="G117" s="42"/>
      <c r="H117" s="42"/>
      <c r="I117" s="42"/>
      <c r="J117" s="42"/>
      <c r="K117" s="42"/>
      <c r="L117" s="42"/>
      <c r="M117" s="42"/>
      <c r="N117" s="42"/>
      <c r="O117" s="42"/>
      <c r="P117" s="42"/>
      <c r="Q117" s="42"/>
      <c r="R117" s="42"/>
      <c r="S117" s="42"/>
      <c r="T117" s="42"/>
      <c r="U117" s="42"/>
      <c r="V117" s="42"/>
      <c r="W117" s="42"/>
      <c r="X117" s="42"/>
      <c r="Y117" s="42"/>
      <c r="Z117" s="42"/>
    </row>
    <row r="118" spans="1:26" ht="14.5">
      <c r="A118" s="4" t="str">
        <f t="shared" si="0"/>
        <v/>
      </c>
      <c r="B118" s="42"/>
      <c r="C118" s="42"/>
      <c r="D118" s="42"/>
      <c r="E118" s="42"/>
      <c r="F118" s="42"/>
      <c r="G118" s="42"/>
      <c r="H118" s="42"/>
      <c r="I118" s="42"/>
      <c r="J118" s="42"/>
      <c r="K118" s="42"/>
      <c r="L118" s="42"/>
      <c r="M118" s="42"/>
      <c r="N118" s="42"/>
      <c r="O118" s="42"/>
      <c r="P118" s="42"/>
      <c r="Q118" s="42"/>
      <c r="R118" s="42"/>
      <c r="S118" s="42"/>
      <c r="T118" s="42"/>
      <c r="U118" s="42"/>
      <c r="V118" s="42"/>
      <c r="W118" s="42"/>
      <c r="X118" s="42"/>
      <c r="Y118" s="42"/>
      <c r="Z118" s="42"/>
    </row>
    <row r="119" spans="1:26" ht="14.5">
      <c r="A119" s="4" t="str">
        <f t="shared" si="0"/>
        <v/>
      </c>
      <c r="B119" s="42"/>
      <c r="C119" s="42"/>
      <c r="D119" s="42"/>
      <c r="E119" s="42"/>
      <c r="F119" s="42"/>
      <c r="G119" s="42"/>
      <c r="H119" s="42"/>
      <c r="I119" s="42"/>
      <c r="J119" s="42"/>
      <c r="K119" s="42"/>
      <c r="L119" s="42"/>
      <c r="M119" s="42"/>
      <c r="N119" s="42"/>
      <c r="O119" s="42"/>
      <c r="P119" s="42"/>
      <c r="Q119" s="42"/>
      <c r="R119" s="42"/>
      <c r="S119" s="42"/>
      <c r="T119" s="42"/>
      <c r="U119" s="42"/>
      <c r="V119" s="42"/>
      <c r="W119" s="42"/>
      <c r="X119" s="42"/>
      <c r="Y119" s="42"/>
      <c r="Z119" s="42"/>
    </row>
    <row r="120" spans="1:26" ht="14.5">
      <c r="A120" s="4" t="str">
        <f t="shared" si="0"/>
        <v/>
      </c>
      <c r="B120" s="42"/>
      <c r="C120" s="42"/>
      <c r="D120" s="42"/>
      <c r="E120" s="42"/>
      <c r="F120" s="42"/>
      <c r="G120" s="42"/>
      <c r="H120" s="42"/>
      <c r="I120" s="42"/>
      <c r="J120" s="42"/>
      <c r="K120" s="42"/>
      <c r="L120" s="42"/>
      <c r="M120" s="42"/>
      <c r="N120" s="42"/>
      <c r="O120" s="42"/>
      <c r="P120" s="42"/>
      <c r="Q120" s="42"/>
      <c r="R120" s="42"/>
      <c r="S120" s="42"/>
      <c r="T120" s="42"/>
      <c r="U120" s="42"/>
      <c r="V120" s="42"/>
      <c r="W120" s="42"/>
      <c r="X120" s="42"/>
      <c r="Y120" s="42"/>
      <c r="Z120" s="42"/>
    </row>
    <row r="121" spans="1:26" ht="14.5">
      <c r="A121" s="4" t="str">
        <f t="shared" si="0"/>
        <v/>
      </c>
      <c r="B121" s="42"/>
      <c r="C121" s="42"/>
      <c r="D121" s="42"/>
      <c r="E121" s="42"/>
      <c r="F121" s="42"/>
      <c r="G121" s="42"/>
      <c r="H121" s="42"/>
      <c r="I121" s="42"/>
      <c r="J121" s="42"/>
      <c r="K121" s="42"/>
      <c r="L121" s="42"/>
      <c r="M121" s="42"/>
      <c r="N121" s="42"/>
      <c r="O121" s="42"/>
      <c r="P121" s="42"/>
      <c r="Q121" s="42"/>
      <c r="R121" s="42"/>
      <c r="S121" s="42"/>
      <c r="T121" s="42"/>
      <c r="U121" s="42"/>
      <c r="V121" s="42"/>
      <c r="W121" s="42"/>
      <c r="X121" s="42"/>
      <c r="Y121" s="42"/>
      <c r="Z121" s="42"/>
    </row>
    <row r="122" spans="1:26" ht="14.5">
      <c r="A122" s="4" t="str">
        <f t="shared" si="0"/>
        <v/>
      </c>
      <c r="B122" s="42"/>
      <c r="C122" s="42"/>
      <c r="D122" s="42"/>
      <c r="E122" s="42"/>
      <c r="F122" s="42"/>
      <c r="G122" s="42"/>
      <c r="H122" s="42"/>
      <c r="I122" s="42"/>
      <c r="J122" s="42"/>
      <c r="K122" s="42"/>
      <c r="L122" s="42"/>
      <c r="M122" s="42"/>
      <c r="N122" s="42"/>
      <c r="O122" s="42"/>
      <c r="P122" s="42"/>
      <c r="Q122" s="42"/>
      <c r="R122" s="42"/>
      <c r="S122" s="42"/>
      <c r="T122" s="42"/>
      <c r="U122" s="42"/>
      <c r="V122" s="42"/>
      <c r="W122" s="42"/>
      <c r="X122" s="42"/>
      <c r="Y122" s="42"/>
      <c r="Z122" s="42"/>
    </row>
    <row r="123" spans="1:26" ht="14.5">
      <c r="A123" s="4" t="str">
        <f t="shared" si="0"/>
        <v/>
      </c>
      <c r="B123" s="42"/>
      <c r="C123" s="42"/>
      <c r="D123" s="42"/>
      <c r="E123" s="42"/>
      <c r="F123" s="42"/>
      <c r="G123" s="42"/>
      <c r="H123" s="42"/>
      <c r="I123" s="42"/>
      <c r="J123" s="42"/>
      <c r="K123" s="42"/>
      <c r="L123" s="42"/>
      <c r="M123" s="42"/>
      <c r="N123" s="42"/>
      <c r="O123" s="42"/>
      <c r="P123" s="42"/>
      <c r="Q123" s="42"/>
      <c r="R123" s="42"/>
      <c r="S123" s="42"/>
      <c r="T123" s="42"/>
      <c r="U123" s="42"/>
      <c r="V123" s="42"/>
      <c r="W123" s="42"/>
      <c r="X123" s="42"/>
      <c r="Y123" s="42"/>
      <c r="Z123" s="42"/>
    </row>
    <row r="124" spans="1:26" ht="14.5">
      <c r="A124" s="4" t="str">
        <f t="shared" si="0"/>
        <v/>
      </c>
      <c r="B124" s="42"/>
      <c r="C124" s="42"/>
      <c r="D124" s="42"/>
      <c r="E124" s="42"/>
      <c r="F124" s="42"/>
      <c r="G124" s="42"/>
      <c r="H124" s="42"/>
      <c r="I124" s="42"/>
      <c r="J124" s="42"/>
      <c r="K124" s="42"/>
      <c r="L124" s="42"/>
      <c r="M124" s="42"/>
      <c r="N124" s="42"/>
      <c r="O124" s="42"/>
      <c r="P124" s="42"/>
      <c r="Q124" s="42"/>
      <c r="R124" s="42"/>
      <c r="S124" s="42"/>
      <c r="T124" s="42"/>
      <c r="U124" s="42"/>
      <c r="V124" s="42"/>
      <c r="W124" s="42"/>
      <c r="X124" s="42"/>
      <c r="Y124" s="42"/>
      <c r="Z124" s="42"/>
    </row>
    <row r="125" spans="1:26" ht="14.5">
      <c r="A125" s="4" t="str">
        <f t="shared" si="0"/>
        <v/>
      </c>
      <c r="B125" s="42"/>
      <c r="C125" s="42"/>
      <c r="D125" s="42"/>
      <c r="E125" s="42"/>
      <c r="F125" s="42"/>
      <c r="G125" s="42"/>
      <c r="H125" s="42"/>
      <c r="I125" s="42"/>
      <c r="J125" s="42"/>
      <c r="K125" s="42"/>
      <c r="L125" s="42"/>
      <c r="M125" s="42"/>
      <c r="N125" s="42"/>
      <c r="O125" s="42"/>
      <c r="P125" s="42"/>
      <c r="Q125" s="42"/>
      <c r="R125" s="42"/>
      <c r="S125" s="42"/>
      <c r="T125" s="42"/>
      <c r="U125" s="42"/>
      <c r="V125" s="42"/>
      <c r="W125" s="42"/>
      <c r="X125" s="42"/>
      <c r="Y125" s="42"/>
      <c r="Z125" s="42"/>
    </row>
    <row r="126" spans="1:26" ht="14.5">
      <c r="A126" s="4" t="str">
        <f t="shared" si="0"/>
        <v/>
      </c>
      <c r="B126" s="42"/>
      <c r="C126" s="42"/>
      <c r="D126" s="42"/>
      <c r="E126" s="42"/>
      <c r="F126" s="42"/>
      <c r="G126" s="42"/>
      <c r="H126" s="42"/>
      <c r="I126" s="42"/>
      <c r="J126" s="42"/>
      <c r="K126" s="42"/>
      <c r="L126" s="42"/>
      <c r="M126" s="42"/>
      <c r="N126" s="42"/>
      <c r="O126" s="42"/>
      <c r="P126" s="42"/>
      <c r="Q126" s="42"/>
      <c r="R126" s="42"/>
      <c r="S126" s="42"/>
      <c r="T126" s="42"/>
      <c r="U126" s="42"/>
      <c r="V126" s="42"/>
      <c r="W126" s="42"/>
      <c r="X126" s="42"/>
      <c r="Y126" s="42"/>
      <c r="Z126" s="42"/>
    </row>
    <row r="127" spans="1:26" ht="14.5">
      <c r="A127" s="4" t="str">
        <f t="shared" si="0"/>
        <v/>
      </c>
      <c r="B127" s="42"/>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row>
    <row r="128" spans="1:26" ht="14.5">
      <c r="A128" s="4" t="str">
        <f t="shared" si="0"/>
        <v/>
      </c>
      <c r="B128" s="42"/>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row>
    <row r="129" spans="1:26" ht="14.5">
      <c r="A129" s="4" t="str">
        <f t="shared" si="0"/>
        <v/>
      </c>
      <c r="B129" s="42"/>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row>
    <row r="130" spans="1:26" ht="14.5">
      <c r="A130" s="4" t="str">
        <f t="shared" si="0"/>
        <v/>
      </c>
      <c r="B130" s="42"/>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row>
    <row r="131" spans="1:26" ht="14.5">
      <c r="A131" s="4" t="str">
        <f t="shared" si="0"/>
        <v/>
      </c>
      <c r="B131" s="42"/>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row>
    <row r="132" spans="1:26" ht="14.5">
      <c r="A132" s="4" t="str">
        <f t="shared" si="0"/>
        <v/>
      </c>
      <c r="B132" s="42"/>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row>
    <row r="133" spans="1:26" ht="14.5">
      <c r="A133" s="4" t="str">
        <f t="shared" si="0"/>
        <v/>
      </c>
      <c r="B133" s="42"/>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row>
    <row r="134" spans="1:26" ht="14.5">
      <c r="A134" s="4" t="str">
        <f t="shared" si="0"/>
        <v/>
      </c>
      <c r="B134" s="42"/>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row>
    <row r="135" spans="1:26" ht="14.5">
      <c r="A135" s="4" t="str">
        <f t="shared" si="0"/>
        <v/>
      </c>
      <c r="B135" s="42"/>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row>
    <row r="136" spans="1:26" ht="14.5">
      <c r="A136" s="4" t="str">
        <f t="shared" si="0"/>
        <v/>
      </c>
      <c r="B136" s="42"/>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row>
    <row r="137" spans="1:26" ht="14.5">
      <c r="A137" s="4" t="str">
        <f t="shared" si="0"/>
        <v/>
      </c>
      <c r="B137" s="42"/>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row>
    <row r="138" spans="1:26" ht="14.5">
      <c r="A138" s="4" t="str">
        <f t="shared" si="0"/>
        <v/>
      </c>
      <c r="B138" s="42"/>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row>
    <row r="139" spans="1:26" ht="14.5">
      <c r="A139" s="4" t="str">
        <f t="shared" si="0"/>
        <v/>
      </c>
      <c r="B139" s="42"/>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row>
    <row r="140" spans="1:26" ht="14.5">
      <c r="A140" s="4" t="str">
        <f t="shared" si="0"/>
        <v/>
      </c>
      <c r="B140" s="42"/>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row>
    <row r="141" spans="1:26" ht="14.5">
      <c r="A141" s="4" t="str">
        <f t="shared" si="0"/>
        <v/>
      </c>
      <c r="B141" s="42"/>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row>
    <row r="142" spans="1:26" ht="14.5">
      <c r="A142" s="4" t="str">
        <f t="shared" si="0"/>
        <v/>
      </c>
      <c r="B142" s="42"/>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row>
    <row r="143" spans="1:26" ht="14.5">
      <c r="A143" s="4" t="str">
        <f t="shared" si="0"/>
        <v/>
      </c>
      <c r="B143" s="42"/>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row>
    <row r="144" spans="1:26" ht="14.5">
      <c r="A144" s="4" t="str">
        <f t="shared" si="0"/>
        <v/>
      </c>
      <c r="B144" s="42"/>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row>
    <row r="145" spans="1:26" ht="14.5">
      <c r="A145" s="4" t="str">
        <f t="shared" si="0"/>
        <v/>
      </c>
      <c r="B145" s="42"/>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row>
    <row r="146" spans="1:26" ht="14.5">
      <c r="A146" s="4" t="str">
        <f t="shared" si="0"/>
        <v/>
      </c>
      <c r="B146" s="42"/>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row>
    <row r="147" spans="1:26" ht="14.5">
      <c r="A147" s="4" t="str">
        <f t="shared" si="0"/>
        <v/>
      </c>
      <c r="B147" s="42"/>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row>
    <row r="148" spans="1:26" ht="14.5">
      <c r="A148" s="4" t="str">
        <f t="shared" si="0"/>
        <v/>
      </c>
      <c r="B148" s="42"/>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row>
    <row r="149" spans="1:26" ht="14.5">
      <c r="A149" s="4" t="str">
        <f t="shared" si="0"/>
        <v/>
      </c>
      <c r="B149" s="42"/>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row>
    <row r="150" spans="1:26" ht="14.5">
      <c r="A150" s="4" t="str">
        <f t="shared" si="0"/>
        <v/>
      </c>
      <c r="B150" s="42"/>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row>
    <row r="151" spans="1:26" ht="14.5">
      <c r="A151" s="4" t="str">
        <f t="shared" si="0"/>
        <v/>
      </c>
      <c r="B151" s="42"/>
      <c r="C151" s="42"/>
      <c r="D151" s="42"/>
      <c r="E151" s="42"/>
      <c r="F151" s="42"/>
      <c r="G151" s="42"/>
      <c r="H151" s="42"/>
      <c r="I151" s="42"/>
      <c r="J151" s="42"/>
      <c r="K151" s="42"/>
      <c r="L151" s="42"/>
      <c r="M151" s="42"/>
      <c r="N151" s="42"/>
      <c r="O151" s="42"/>
      <c r="P151" s="42"/>
      <c r="Q151" s="42"/>
      <c r="R151" s="42"/>
      <c r="S151" s="42"/>
      <c r="T151" s="42"/>
      <c r="U151" s="42"/>
      <c r="V151" s="42"/>
      <c r="W151" s="42"/>
      <c r="X151" s="42"/>
      <c r="Y151" s="42"/>
      <c r="Z151" s="42"/>
    </row>
    <row r="152" spans="1:26" ht="14.5">
      <c r="A152" s="4" t="str">
        <f t="shared" si="0"/>
        <v/>
      </c>
      <c r="B152" s="42"/>
      <c r="C152" s="42"/>
      <c r="D152" s="42"/>
      <c r="E152" s="42"/>
      <c r="F152" s="42"/>
      <c r="G152" s="42"/>
      <c r="H152" s="42"/>
      <c r="I152" s="42"/>
      <c r="J152" s="42"/>
      <c r="K152" s="42"/>
      <c r="L152" s="42"/>
      <c r="M152" s="42"/>
      <c r="N152" s="42"/>
      <c r="O152" s="42"/>
      <c r="P152" s="42"/>
      <c r="Q152" s="42"/>
      <c r="R152" s="42"/>
      <c r="S152" s="42"/>
      <c r="T152" s="42"/>
      <c r="U152" s="42"/>
      <c r="V152" s="42"/>
      <c r="W152" s="42"/>
      <c r="X152" s="42"/>
      <c r="Y152" s="42"/>
      <c r="Z152" s="42"/>
    </row>
    <row r="153" spans="1:26" ht="14.5">
      <c r="A153" s="4" t="str">
        <f t="shared" si="0"/>
        <v/>
      </c>
      <c r="B153" s="42"/>
      <c r="C153" s="42"/>
      <c r="D153" s="42"/>
      <c r="E153" s="42"/>
      <c r="F153" s="42"/>
      <c r="G153" s="42"/>
      <c r="H153" s="42"/>
      <c r="I153" s="42"/>
      <c r="J153" s="42"/>
      <c r="K153" s="42"/>
      <c r="L153" s="42"/>
      <c r="M153" s="42"/>
      <c r="N153" s="42"/>
      <c r="O153" s="42"/>
      <c r="P153" s="42"/>
      <c r="Q153" s="42"/>
      <c r="R153" s="42"/>
      <c r="S153" s="42"/>
      <c r="T153" s="42"/>
      <c r="U153" s="42"/>
      <c r="V153" s="42"/>
      <c r="W153" s="42"/>
      <c r="X153" s="42"/>
      <c r="Y153" s="42"/>
      <c r="Z153" s="42"/>
    </row>
    <row r="154" spans="1:26" ht="14.5">
      <c r="A154" s="4" t="str">
        <f t="shared" si="0"/>
        <v/>
      </c>
      <c r="B154" s="42"/>
      <c r="C154" s="42"/>
      <c r="D154" s="42"/>
      <c r="E154" s="42"/>
      <c r="F154" s="42"/>
      <c r="G154" s="42"/>
      <c r="H154" s="42"/>
      <c r="I154" s="42"/>
      <c r="J154" s="42"/>
      <c r="K154" s="42"/>
      <c r="L154" s="42"/>
      <c r="M154" s="42"/>
      <c r="N154" s="42"/>
      <c r="O154" s="42"/>
      <c r="P154" s="42"/>
      <c r="Q154" s="42"/>
      <c r="R154" s="42"/>
      <c r="S154" s="42"/>
      <c r="T154" s="42"/>
      <c r="U154" s="42"/>
      <c r="V154" s="42"/>
      <c r="W154" s="42"/>
      <c r="X154" s="42"/>
      <c r="Y154" s="42"/>
      <c r="Z154" s="42"/>
    </row>
    <row r="155" spans="1:26" ht="14.5">
      <c r="A155" s="4" t="str">
        <f t="shared" si="0"/>
        <v/>
      </c>
      <c r="B155" s="42"/>
      <c r="C155" s="42"/>
      <c r="D155" s="42"/>
      <c r="E155" s="42"/>
      <c r="F155" s="42"/>
      <c r="G155" s="42"/>
      <c r="H155" s="42"/>
      <c r="I155" s="42"/>
      <c r="J155" s="42"/>
      <c r="K155" s="42"/>
      <c r="L155" s="42"/>
      <c r="M155" s="42"/>
      <c r="N155" s="42"/>
      <c r="O155" s="42"/>
      <c r="P155" s="42"/>
      <c r="Q155" s="42"/>
      <c r="R155" s="42"/>
      <c r="S155" s="42"/>
      <c r="T155" s="42"/>
      <c r="U155" s="42"/>
      <c r="V155" s="42"/>
      <c r="W155" s="42"/>
      <c r="X155" s="42"/>
      <c r="Y155" s="42"/>
      <c r="Z155" s="42"/>
    </row>
    <row r="156" spans="1:26" ht="14.5">
      <c r="A156" s="4" t="str">
        <f t="shared" si="0"/>
        <v/>
      </c>
      <c r="B156" s="42"/>
      <c r="C156" s="42"/>
      <c r="D156" s="42"/>
      <c r="E156" s="42"/>
      <c r="F156" s="42"/>
      <c r="G156" s="42"/>
      <c r="H156" s="42"/>
      <c r="I156" s="42"/>
      <c r="J156" s="42"/>
      <c r="K156" s="42"/>
      <c r="L156" s="42"/>
      <c r="M156" s="42"/>
      <c r="N156" s="42"/>
      <c r="O156" s="42"/>
      <c r="P156" s="42"/>
      <c r="Q156" s="42"/>
      <c r="R156" s="42"/>
      <c r="S156" s="42"/>
      <c r="T156" s="42"/>
      <c r="U156" s="42"/>
      <c r="V156" s="42"/>
      <c r="W156" s="42"/>
      <c r="X156" s="42"/>
      <c r="Y156" s="42"/>
      <c r="Z156" s="42"/>
    </row>
    <row r="157" spans="1:26" ht="14.5">
      <c r="A157" s="4" t="str">
        <f t="shared" si="0"/>
        <v/>
      </c>
      <c r="B157" s="42"/>
      <c r="C157" s="42"/>
      <c r="D157" s="42"/>
      <c r="E157" s="42"/>
      <c r="F157" s="42"/>
      <c r="G157" s="42"/>
      <c r="H157" s="42"/>
      <c r="I157" s="42"/>
      <c r="J157" s="42"/>
      <c r="K157" s="42"/>
      <c r="L157" s="42"/>
      <c r="M157" s="42"/>
      <c r="N157" s="42"/>
      <c r="O157" s="42"/>
      <c r="P157" s="42"/>
      <c r="Q157" s="42"/>
      <c r="R157" s="42"/>
      <c r="S157" s="42"/>
      <c r="T157" s="42"/>
      <c r="U157" s="42"/>
      <c r="V157" s="42"/>
      <c r="W157" s="42"/>
      <c r="X157" s="42"/>
      <c r="Y157" s="42"/>
      <c r="Z157" s="42"/>
    </row>
    <row r="158" spans="1:26" ht="14.5">
      <c r="A158" s="4" t="str">
        <f t="shared" si="0"/>
        <v/>
      </c>
      <c r="B158" s="42"/>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42"/>
    </row>
    <row r="159" spans="1:26" ht="14.5">
      <c r="A159" s="4" t="str">
        <f t="shared" si="0"/>
        <v/>
      </c>
      <c r="B159" s="42"/>
      <c r="C159" s="42"/>
      <c r="D159" s="42"/>
      <c r="E159" s="42"/>
      <c r="F159" s="42"/>
      <c r="G159" s="42"/>
      <c r="H159" s="42"/>
      <c r="I159" s="42"/>
      <c r="J159" s="42"/>
      <c r="K159" s="42"/>
      <c r="L159" s="42"/>
      <c r="M159" s="42"/>
      <c r="N159" s="42"/>
      <c r="O159" s="42"/>
      <c r="P159" s="42"/>
      <c r="Q159" s="42"/>
      <c r="R159" s="42"/>
      <c r="S159" s="42"/>
      <c r="T159" s="42"/>
      <c r="U159" s="42"/>
      <c r="V159" s="42"/>
      <c r="W159" s="42"/>
      <c r="X159" s="42"/>
      <c r="Y159" s="42"/>
      <c r="Z159" s="42"/>
    </row>
    <row r="160" spans="1:26" ht="14.5">
      <c r="A160" s="4" t="str">
        <f t="shared" si="0"/>
        <v/>
      </c>
      <c r="B160" s="42"/>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42"/>
    </row>
    <row r="161" spans="1:26" ht="14.5">
      <c r="A161" s="4" t="str">
        <f t="shared" si="0"/>
        <v/>
      </c>
      <c r="B161" s="42"/>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42"/>
    </row>
    <row r="162" spans="1:26" ht="14.5">
      <c r="A162" s="4" t="str">
        <f t="shared" si="0"/>
        <v/>
      </c>
      <c r="B162" s="42"/>
      <c r="C162" s="42"/>
      <c r="D162" s="42"/>
      <c r="E162" s="42"/>
      <c r="F162" s="42"/>
      <c r="G162" s="42"/>
      <c r="H162" s="42"/>
      <c r="I162" s="42"/>
      <c r="J162" s="42"/>
      <c r="K162" s="42"/>
      <c r="L162" s="42"/>
      <c r="M162" s="42"/>
      <c r="N162" s="42"/>
      <c r="O162" s="42"/>
      <c r="P162" s="42"/>
      <c r="Q162" s="42"/>
      <c r="R162" s="42"/>
      <c r="S162" s="42"/>
      <c r="T162" s="42"/>
      <c r="U162" s="42"/>
      <c r="V162" s="42"/>
      <c r="W162" s="42"/>
      <c r="X162" s="42"/>
      <c r="Y162" s="42"/>
      <c r="Z162" s="42"/>
    </row>
    <row r="163" spans="1:26" ht="14.5">
      <c r="A163" s="4" t="str">
        <f t="shared" si="0"/>
        <v/>
      </c>
      <c r="B163" s="42"/>
      <c r="C163" s="42"/>
      <c r="D163" s="42"/>
      <c r="E163" s="42"/>
      <c r="F163" s="42"/>
      <c r="G163" s="42"/>
      <c r="H163" s="42"/>
      <c r="I163" s="42"/>
      <c r="J163" s="42"/>
      <c r="K163" s="42"/>
      <c r="L163" s="42"/>
      <c r="M163" s="42"/>
      <c r="N163" s="42"/>
      <c r="O163" s="42"/>
      <c r="P163" s="42"/>
      <c r="Q163" s="42"/>
      <c r="R163" s="42"/>
      <c r="S163" s="42"/>
      <c r="T163" s="42"/>
      <c r="U163" s="42"/>
      <c r="V163" s="42"/>
      <c r="W163" s="42"/>
      <c r="X163" s="42"/>
      <c r="Y163" s="42"/>
      <c r="Z163" s="42"/>
    </row>
    <row r="164" spans="1:26" ht="14.5">
      <c r="A164" s="4" t="str">
        <f t="shared" si="0"/>
        <v/>
      </c>
      <c r="B164" s="42"/>
      <c r="C164" s="42"/>
      <c r="D164" s="42"/>
      <c r="E164" s="42"/>
      <c r="F164" s="42"/>
      <c r="G164" s="42"/>
      <c r="H164" s="42"/>
      <c r="I164" s="42"/>
      <c r="J164" s="42"/>
      <c r="K164" s="42"/>
      <c r="L164" s="42"/>
      <c r="M164" s="42"/>
      <c r="N164" s="42"/>
      <c r="O164" s="42"/>
      <c r="P164" s="42"/>
      <c r="Q164" s="42"/>
      <c r="R164" s="42"/>
      <c r="S164" s="42"/>
      <c r="T164" s="42"/>
      <c r="U164" s="42"/>
      <c r="V164" s="42"/>
      <c r="W164" s="42"/>
      <c r="X164" s="42"/>
      <c r="Y164" s="42"/>
      <c r="Z164" s="42"/>
    </row>
    <row r="165" spans="1:26" ht="14.5">
      <c r="A165" s="4" t="str">
        <f t="shared" si="0"/>
        <v/>
      </c>
      <c r="B165" s="42"/>
      <c r="C165" s="42"/>
      <c r="D165" s="42"/>
      <c r="E165" s="42"/>
      <c r="F165" s="42"/>
      <c r="G165" s="42"/>
      <c r="H165" s="42"/>
      <c r="I165" s="42"/>
      <c r="J165" s="42"/>
      <c r="K165" s="42"/>
      <c r="L165" s="42"/>
      <c r="M165" s="42"/>
      <c r="N165" s="42"/>
      <c r="O165" s="42"/>
      <c r="P165" s="42"/>
      <c r="Q165" s="42"/>
      <c r="R165" s="42"/>
      <c r="S165" s="42"/>
      <c r="T165" s="42"/>
      <c r="U165" s="42"/>
      <c r="V165" s="42"/>
      <c r="W165" s="42"/>
      <c r="X165" s="42"/>
      <c r="Y165" s="42"/>
      <c r="Z165" s="42"/>
    </row>
    <row r="166" spans="1:26" ht="14.5">
      <c r="A166" s="4" t="str">
        <f t="shared" si="0"/>
        <v/>
      </c>
      <c r="B166" s="42"/>
      <c r="C166" s="42"/>
      <c r="D166" s="42"/>
      <c r="E166" s="42"/>
      <c r="F166" s="42"/>
      <c r="G166" s="42"/>
      <c r="H166" s="42"/>
      <c r="I166" s="42"/>
      <c r="J166" s="42"/>
      <c r="K166" s="42"/>
      <c r="L166" s="42"/>
      <c r="M166" s="42"/>
      <c r="N166" s="42"/>
      <c r="O166" s="42"/>
      <c r="P166" s="42"/>
      <c r="Q166" s="42"/>
      <c r="R166" s="42"/>
      <c r="S166" s="42"/>
      <c r="T166" s="42"/>
      <c r="U166" s="42"/>
      <c r="V166" s="42"/>
      <c r="W166" s="42"/>
      <c r="X166" s="42"/>
      <c r="Y166" s="42"/>
      <c r="Z166" s="42"/>
    </row>
    <row r="167" spans="1:26" ht="14.5">
      <c r="A167" s="4" t="str">
        <f t="shared" si="0"/>
        <v/>
      </c>
      <c r="B167" s="42"/>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row>
    <row r="168" spans="1:26" ht="14.5">
      <c r="A168" s="4" t="str">
        <f t="shared" si="0"/>
        <v/>
      </c>
      <c r="B168" s="42"/>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row>
    <row r="169" spans="1:26" ht="14.5">
      <c r="A169" s="4" t="str">
        <f t="shared" si="0"/>
        <v/>
      </c>
      <c r="B169" s="42"/>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row>
    <row r="170" spans="1:26" ht="14.5">
      <c r="A170" s="4" t="str">
        <f t="shared" si="0"/>
        <v/>
      </c>
      <c r="B170" s="42"/>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row>
    <row r="171" spans="1:26" ht="14.5">
      <c r="A171" s="4" t="str">
        <f t="shared" si="0"/>
        <v/>
      </c>
      <c r="B171" s="42"/>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row>
    <row r="172" spans="1:26" ht="14.5">
      <c r="A172" s="4" t="str">
        <f t="shared" si="0"/>
        <v/>
      </c>
      <c r="B172" s="42"/>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row>
    <row r="173" spans="1:26" ht="14.5">
      <c r="A173" s="4" t="str">
        <f t="shared" si="0"/>
        <v/>
      </c>
      <c r="B173" s="42"/>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row>
    <row r="174" spans="1:26" ht="14.5">
      <c r="A174" s="4" t="str">
        <f t="shared" si="0"/>
        <v/>
      </c>
      <c r="B174" s="42"/>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row>
    <row r="175" spans="1:26" ht="14.5">
      <c r="A175" s="4" t="str">
        <f t="shared" si="0"/>
        <v/>
      </c>
      <c r="B175" s="42"/>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row>
    <row r="176" spans="1:26" ht="14.5">
      <c r="A176" s="4" t="str">
        <f t="shared" si="0"/>
        <v/>
      </c>
      <c r="B176" s="42"/>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row>
    <row r="177" spans="1:26" ht="14.5">
      <c r="A177" s="4" t="str">
        <f t="shared" si="0"/>
        <v/>
      </c>
      <c r="B177" s="42"/>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row>
    <row r="178" spans="1:26" ht="14.5">
      <c r="A178" s="4" t="str">
        <f t="shared" si="0"/>
        <v/>
      </c>
      <c r="B178" s="42"/>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row>
    <row r="179" spans="1:26" ht="14.5">
      <c r="A179" s="4" t="str">
        <f t="shared" si="0"/>
        <v/>
      </c>
      <c r="B179" s="42"/>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row>
    <row r="180" spans="1:26" ht="14.5">
      <c r="A180" s="4" t="str">
        <f t="shared" si="0"/>
        <v/>
      </c>
      <c r="B180" s="42"/>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row>
    <row r="181" spans="1:26" ht="14.5">
      <c r="A181" s="4" t="str">
        <f t="shared" si="0"/>
        <v/>
      </c>
      <c r="B181" s="42"/>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row>
    <row r="182" spans="1:26" ht="14.5">
      <c r="A182" s="4" t="str">
        <f t="shared" si="0"/>
        <v/>
      </c>
      <c r="B182" s="42"/>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row>
    <row r="183" spans="1:26" ht="14.5">
      <c r="A183" s="4" t="str">
        <f t="shared" si="0"/>
        <v/>
      </c>
      <c r="B183" s="42"/>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row>
    <row r="184" spans="1:26" ht="14.5">
      <c r="A184" s="4" t="str">
        <f t="shared" si="0"/>
        <v/>
      </c>
      <c r="B184" s="42"/>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row>
    <row r="185" spans="1:26" ht="14.5">
      <c r="A185" s="4" t="str">
        <f t="shared" si="0"/>
        <v/>
      </c>
      <c r="B185" s="42"/>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row>
    <row r="186" spans="1:26" ht="14.5">
      <c r="A186" s="4" t="str">
        <f t="shared" si="0"/>
        <v/>
      </c>
      <c r="B186" s="42"/>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row>
    <row r="187" spans="1:26" ht="14.5">
      <c r="A187" s="4" t="str">
        <f t="shared" si="0"/>
        <v/>
      </c>
      <c r="B187" s="42"/>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row>
    <row r="188" spans="1:26" ht="14.5">
      <c r="A188" s="4" t="str">
        <f t="shared" si="0"/>
        <v/>
      </c>
      <c r="B188" s="42"/>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row>
    <row r="189" spans="1:26" ht="14.5">
      <c r="A189" s="4" t="str">
        <f t="shared" si="0"/>
        <v/>
      </c>
      <c r="B189" s="42"/>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row>
    <row r="190" spans="1:26" ht="14.5">
      <c r="A190" s="4" t="str">
        <f t="shared" si="0"/>
        <v/>
      </c>
      <c r="B190" s="42"/>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row>
    <row r="191" spans="1:26" ht="14.5">
      <c r="A191" s="4" t="str">
        <f t="shared" si="0"/>
        <v/>
      </c>
      <c r="B191" s="42"/>
      <c r="C191" s="42"/>
      <c r="D191" s="42"/>
      <c r="E191" s="42"/>
      <c r="F191" s="42"/>
      <c r="G191" s="42"/>
      <c r="H191" s="42"/>
      <c r="I191" s="42"/>
      <c r="J191" s="42"/>
      <c r="K191" s="42"/>
      <c r="L191" s="42"/>
      <c r="M191" s="42"/>
      <c r="N191" s="42"/>
      <c r="O191" s="42"/>
      <c r="P191" s="42"/>
      <c r="Q191" s="42"/>
      <c r="R191" s="42"/>
      <c r="S191" s="42"/>
      <c r="T191" s="42"/>
      <c r="U191" s="42"/>
      <c r="V191" s="42"/>
      <c r="W191" s="42"/>
      <c r="X191" s="42"/>
      <c r="Y191" s="42"/>
      <c r="Z191" s="42"/>
    </row>
    <row r="192" spans="1:26" ht="14.5">
      <c r="A192" s="4" t="str">
        <f t="shared" si="0"/>
        <v/>
      </c>
      <c r="B192" s="42"/>
      <c r="C192" s="42"/>
      <c r="D192" s="42"/>
      <c r="E192" s="42"/>
      <c r="F192" s="42"/>
      <c r="G192" s="42"/>
      <c r="H192" s="42"/>
      <c r="I192" s="42"/>
      <c r="J192" s="42"/>
      <c r="K192" s="42"/>
      <c r="L192" s="42"/>
      <c r="M192" s="42"/>
      <c r="N192" s="42"/>
      <c r="O192" s="42"/>
      <c r="P192" s="42"/>
      <c r="Q192" s="42"/>
      <c r="R192" s="42"/>
      <c r="S192" s="42"/>
      <c r="T192" s="42"/>
      <c r="U192" s="42"/>
      <c r="V192" s="42"/>
      <c r="W192" s="42"/>
      <c r="X192" s="42"/>
      <c r="Y192" s="42"/>
      <c r="Z192" s="42"/>
    </row>
    <row r="193" spans="1:26" ht="14.5">
      <c r="A193" s="4" t="str">
        <f t="shared" si="0"/>
        <v/>
      </c>
      <c r="B193" s="42"/>
      <c r="C193" s="42"/>
      <c r="D193" s="42"/>
      <c r="E193" s="42"/>
      <c r="F193" s="42"/>
      <c r="G193" s="42"/>
      <c r="H193" s="42"/>
      <c r="I193" s="42"/>
      <c r="J193" s="42"/>
      <c r="K193" s="42"/>
      <c r="L193" s="42"/>
      <c r="M193" s="42"/>
      <c r="N193" s="42"/>
      <c r="O193" s="42"/>
      <c r="P193" s="42"/>
      <c r="Q193" s="42"/>
      <c r="R193" s="42"/>
      <c r="S193" s="42"/>
      <c r="T193" s="42"/>
      <c r="U193" s="42"/>
      <c r="V193" s="42"/>
      <c r="W193" s="42"/>
      <c r="X193" s="42"/>
      <c r="Y193" s="42"/>
      <c r="Z193" s="42"/>
    </row>
    <row r="194" spans="1:26" ht="14.5">
      <c r="A194" s="4" t="str">
        <f t="shared" si="0"/>
        <v/>
      </c>
      <c r="B194" s="42"/>
      <c r="C194" s="42"/>
      <c r="D194" s="42"/>
      <c r="E194" s="42"/>
      <c r="F194" s="42"/>
      <c r="G194" s="42"/>
      <c r="H194" s="42"/>
      <c r="I194" s="42"/>
      <c r="J194" s="42"/>
      <c r="K194" s="42"/>
      <c r="L194" s="42"/>
      <c r="M194" s="42"/>
      <c r="N194" s="42"/>
      <c r="O194" s="42"/>
      <c r="P194" s="42"/>
      <c r="Q194" s="42"/>
      <c r="R194" s="42"/>
      <c r="S194" s="42"/>
      <c r="T194" s="42"/>
      <c r="U194" s="42"/>
      <c r="V194" s="42"/>
      <c r="W194" s="42"/>
      <c r="X194" s="42"/>
      <c r="Y194" s="42"/>
      <c r="Z194" s="42"/>
    </row>
    <row r="195" spans="1:26" ht="14.5">
      <c r="A195" s="4" t="str">
        <f t="shared" si="0"/>
        <v/>
      </c>
      <c r="B195" s="42"/>
      <c r="C195" s="42"/>
      <c r="D195" s="42"/>
      <c r="E195" s="42"/>
      <c r="F195" s="42"/>
      <c r="G195" s="42"/>
      <c r="H195" s="42"/>
      <c r="I195" s="42"/>
      <c r="J195" s="42"/>
      <c r="K195" s="42"/>
      <c r="L195" s="42"/>
      <c r="M195" s="42"/>
      <c r="N195" s="42"/>
      <c r="O195" s="42"/>
      <c r="P195" s="42"/>
      <c r="Q195" s="42"/>
      <c r="R195" s="42"/>
      <c r="S195" s="42"/>
      <c r="T195" s="42"/>
      <c r="U195" s="42"/>
      <c r="V195" s="42"/>
      <c r="W195" s="42"/>
      <c r="X195" s="42"/>
      <c r="Y195" s="42"/>
      <c r="Z195" s="42"/>
    </row>
    <row r="196" spans="1:26" ht="14.5">
      <c r="A196" s="4" t="str">
        <f t="shared" si="0"/>
        <v/>
      </c>
      <c r="B196" s="42"/>
      <c r="C196" s="42"/>
      <c r="D196" s="42"/>
      <c r="E196" s="42"/>
      <c r="F196" s="42"/>
      <c r="G196" s="42"/>
      <c r="H196" s="42"/>
      <c r="I196" s="42"/>
      <c r="J196" s="42"/>
      <c r="K196" s="42"/>
      <c r="L196" s="42"/>
      <c r="M196" s="42"/>
      <c r="N196" s="42"/>
      <c r="O196" s="42"/>
      <c r="P196" s="42"/>
      <c r="Q196" s="42"/>
      <c r="R196" s="42"/>
      <c r="S196" s="42"/>
      <c r="T196" s="42"/>
      <c r="U196" s="42"/>
      <c r="V196" s="42"/>
      <c r="W196" s="42"/>
      <c r="X196" s="42"/>
      <c r="Y196" s="42"/>
      <c r="Z196" s="42"/>
    </row>
    <row r="197" spans="1:26" ht="14.5">
      <c r="A197" s="4" t="str">
        <f t="shared" si="0"/>
        <v/>
      </c>
      <c r="B197" s="42"/>
      <c r="C197" s="42"/>
      <c r="D197" s="42"/>
      <c r="E197" s="42"/>
      <c r="F197" s="42"/>
      <c r="G197" s="42"/>
      <c r="H197" s="42"/>
      <c r="I197" s="42"/>
      <c r="J197" s="42"/>
      <c r="K197" s="42"/>
      <c r="L197" s="42"/>
      <c r="M197" s="42"/>
      <c r="N197" s="42"/>
      <c r="O197" s="42"/>
      <c r="P197" s="42"/>
      <c r="Q197" s="42"/>
      <c r="R197" s="42"/>
      <c r="S197" s="42"/>
      <c r="T197" s="42"/>
      <c r="U197" s="42"/>
      <c r="V197" s="42"/>
      <c r="W197" s="42"/>
      <c r="X197" s="42"/>
      <c r="Y197" s="42"/>
      <c r="Z197" s="42"/>
    </row>
    <row r="198" spans="1:26" ht="14.5">
      <c r="A198" s="4" t="str">
        <f t="shared" si="0"/>
        <v/>
      </c>
      <c r="B198" s="42"/>
      <c r="C198" s="42"/>
      <c r="D198" s="42"/>
      <c r="E198" s="42"/>
      <c r="F198" s="42"/>
      <c r="G198" s="42"/>
      <c r="H198" s="42"/>
      <c r="I198" s="42"/>
      <c r="J198" s="42"/>
      <c r="K198" s="42"/>
      <c r="L198" s="42"/>
      <c r="M198" s="42"/>
      <c r="N198" s="42"/>
      <c r="O198" s="42"/>
      <c r="P198" s="42"/>
      <c r="Q198" s="42"/>
      <c r="R198" s="42"/>
      <c r="S198" s="42"/>
      <c r="T198" s="42"/>
      <c r="U198" s="42"/>
      <c r="V198" s="42"/>
      <c r="W198" s="42"/>
      <c r="X198" s="42"/>
      <c r="Y198" s="42"/>
      <c r="Z198" s="42"/>
    </row>
    <row r="199" spans="1:26" ht="14.5">
      <c r="A199" s="4" t="str">
        <f t="shared" si="0"/>
        <v/>
      </c>
      <c r="B199" s="42"/>
      <c r="C199" s="42"/>
      <c r="D199" s="42"/>
      <c r="E199" s="42"/>
      <c r="F199" s="42"/>
      <c r="G199" s="42"/>
      <c r="H199" s="42"/>
      <c r="I199" s="42"/>
      <c r="J199" s="42"/>
      <c r="K199" s="42"/>
      <c r="L199" s="42"/>
      <c r="M199" s="42"/>
      <c r="N199" s="42"/>
      <c r="O199" s="42"/>
      <c r="P199" s="42"/>
      <c r="Q199" s="42"/>
      <c r="R199" s="42"/>
      <c r="S199" s="42"/>
      <c r="T199" s="42"/>
      <c r="U199" s="42"/>
      <c r="V199" s="42"/>
      <c r="W199" s="42"/>
      <c r="X199" s="42"/>
      <c r="Y199" s="42"/>
      <c r="Z199" s="42"/>
    </row>
    <row r="200" spans="1:26" ht="14.5">
      <c r="A200" s="4" t="str">
        <f t="shared" si="0"/>
        <v/>
      </c>
      <c r="B200" s="42"/>
      <c r="C200" s="42"/>
      <c r="D200" s="42"/>
      <c r="E200" s="42"/>
      <c r="F200" s="42"/>
      <c r="G200" s="42"/>
      <c r="H200" s="42"/>
      <c r="I200" s="42"/>
      <c r="J200" s="42"/>
      <c r="K200" s="42"/>
      <c r="L200" s="42"/>
      <c r="M200" s="42"/>
      <c r="N200" s="42"/>
      <c r="O200" s="42"/>
      <c r="P200" s="42"/>
      <c r="Q200" s="42"/>
      <c r="R200" s="42"/>
      <c r="S200" s="42"/>
      <c r="T200" s="42"/>
      <c r="U200" s="42"/>
      <c r="V200" s="42"/>
      <c r="W200" s="42"/>
      <c r="X200" s="42"/>
      <c r="Y200" s="42"/>
      <c r="Z200" s="42"/>
    </row>
    <row r="201" spans="1:26" ht="14.5">
      <c r="A201" s="4" t="str">
        <f t="shared" si="0"/>
        <v/>
      </c>
      <c r="B201" s="42"/>
      <c r="C201" s="42"/>
      <c r="D201" s="42"/>
      <c r="E201" s="42"/>
      <c r="F201" s="42"/>
      <c r="G201" s="42"/>
      <c r="H201" s="42"/>
      <c r="I201" s="42"/>
      <c r="J201" s="42"/>
      <c r="K201" s="42"/>
      <c r="L201" s="42"/>
      <c r="M201" s="42"/>
      <c r="N201" s="42"/>
      <c r="O201" s="42"/>
      <c r="P201" s="42"/>
      <c r="Q201" s="42"/>
      <c r="R201" s="42"/>
      <c r="S201" s="42"/>
      <c r="T201" s="42"/>
      <c r="U201" s="42"/>
      <c r="V201" s="42"/>
      <c r="W201" s="42"/>
      <c r="X201" s="42"/>
      <c r="Y201" s="42"/>
      <c r="Z201" s="42"/>
    </row>
    <row r="202" spans="1:26" ht="14.5">
      <c r="A202" s="4" t="str">
        <f t="shared" si="0"/>
        <v/>
      </c>
      <c r="B202" s="42"/>
      <c r="C202" s="42"/>
      <c r="D202" s="42"/>
      <c r="E202" s="42"/>
      <c r="F202" s="42"/>
      <c r="G202" s="42"/>
      <c r="H202" s="42"/>
      <c r="I202" s="42"/>
      <c r="J202" s="42"/>
      <c r="K202" s="42"/>
      <c r="L202" s="42"/>
      <c r="M202" s="42"/>
      <c r="N202" s="42"/>
      <c r="O202" s="42"/>
      <c r="P202" s="42"/>
      <c r="Q202" s="42"/>
      <c r="R202" s="42"/>
      <c r="S202" s="42"/>
      <c r="T202" s="42"/>
      <c r="U202" s="42"/>
      <c r="V202" s="42"/>
      <c r="W202" s="42"/>
      <c r="X202" s="42"/>
      <c r="Y202" s="42"/>
      <c r="Z202" s="42"/>
    </row>
    <row r="203" spans="1:26" ht="14.5">
      <c r="A203" s="4" t="str">
        <f t="shared" si="0"/>
        <v/>
      </c>
      <c r="B203" s="42"/>
      <c r="C203" s="42"/>
      <c r="D203" s="42"/>
      <c r="E203" s="42"/>
      <c r="F203" s="42"/>
      <c r="G203" s="42"/>
      <c r="H203" s="42"/>
      <c r="I203" s="42"/>
      <c r="J203" s="42"/>
      <c r="K203" s="42"/>
      <c r="L203" s="42"/>
      <c r="M203" s="42"/>
      <c r="N203" s="42"/>
      <c r="O203" s="42"/>
      <c r="P203" s="42"/>
      <c r="Q203" s="42"/>
      <c r="R203" s="42"/>
      <c r="S203" s="42"/>
      <c r="T203" s="42"/>
      <c r="U203" s="42"/>
      <c r="V203" s="42"/>
      <c r="W203" s="42"/>
      <c r="X203" s="42"/>
      <c r="Y203" s="42"/>
      <c r="Z203" s="42"/>
    </row>
    <row r="204" spans="1:26" ht="14.5">
      <c r="A204" s="4" t="str">
        <f t="shared" si="0"/>
        <v/>
      </c>
      <c r="B204" s="42"/>
      <c r="C204" s="42"/>
      <c r="D204" s="42"/>
      <c r="E204" s="42"/>
      <c r="F204" s="42"/>
      <c r="G204" s="42"/>
      <c r="H204" s="42"/>
      <c r="I204" s="42"/>
      <c r="J204" s="42"/>
      <c r="K204" s="42"/>
      <c r="L204" s="42"/>
      <c r="M204" s="42"/>
      <c r="N204" s="42"/>
      <c r="O204" s="42"/>
      <c r="P204" s="42"/>
      <c r="Q204" s="42"/>
      <c r="R204" s="42"/>
      <c r="S204" s="42"/>
      <c r="T204" s="42"/>
      <c r="U204" s="42"/>
      <c r="V204" s="42"/>
      <c r="W204" s="42"/>
      <c r="X204" s="42"/>
      <c r="Y204" s="42"/>
      <c r="Z204" s="42"/>
    </row>
    <row r="205" spans="1:26" ht="14.5">
      <c r="A205" s="4" t="str">
        <f t="shared" si="0"/>
        <v/>
      </c>
      <c r="B205" s="42"/>
      <c r="C205" s="42"/>
      <c r="D205" s="42"/>
      <c r="E205" s="42"/>
      <c r="F205" s="42"/>
      <c r="G205" s="42"/>
      <c r="H205" s="42"/>
      <c r="I205" s="42"/>
      <c r="J205" s="42"/>
      <c r="K205" s="42"/>
      <c r="L205" s="42"/>
      <c r="M205" s="42"/>
      <c r="N205" s="42"/>
      <c r="O205" s="42"/>
      <c r="P205" s="42"/>
      <c r="Q205" s="42"/>
      <c r="R205" s="42"/>
      <c r="S205" s="42"/>
      <c r="T205" s="42"/>
      <c r="U205" s="42"/>
      <c r="V205" s="42"/>
      <c r="W205" s="42"/>
      <c r="X205" s="42"/>
      <c r="Y205" s="42"/>
      <c r="Z205" s="42"/>
    </row>
    <row r="206" spans="1:26" ht="14.5">
      <c r="A206" s="4" t="str">
        <f t="shared" si="0"/>
        <v/>
      </c>
      <c r="B206" s="42"/>
      <c r="C206" s="42"/>
      <c r="D206" s="42"/>
      <c r="E206" s="42"/>
      <c r="F206" s="42"/>
      <c r="G206" s="42"/>
      <c r="H206" s="42"/>
      <c r="I206" s="42"/>
      <c r="J206" s="42"/>
      <c r="K206" s="42"/>
      <c r="L206" s="42"/>
      <c r="M206" s="42"/>
      <c r="N206" s="42"/>
      <c r="O206" s="42"/>
      <c r="P206" s="42"/>
      <c r="Q206" s="42"/>
      <c r="R206" s="42"/>
      <c r="S206" s="42"/>
      <c r="T206" s="42"/>
      <c r="U206" s="42"/>
      <c r="V206" s="42"/>
      <c r="W206" s="42"/>
      <c r="X206" s="42"/>
      <c r="Y206" s="42"/>
      <c r="Z206" s="42"/>
    </row>
    <row r="207" spans="1:26" ht="14.5">
      <c r="A207" s="4" t="str">
        <f t="shared" si="0"/>
        <v/>
      </c>
      <c r="B207" s="42"/>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row>
    <row r="208" spans="1:26" ht="14.5">
      <c r="A208" s="4" t="str">
        <f t="shared" si="0"/>
        <v/>
      </c>
      <c r="B208" s="42"/>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row>
    <row r="209" spans="1:26" ht="14.5">
      <c r="A209" s="4" t="str">
        <f t="shared" si="0"/>
        <v/>
      </c>
      <c r="B209" s="42"/>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row>
    <row r="210" spans="1:26" ht="14.5">
      <c r="A210" s="4" t="str">
        <f t="shared" si="0"/>
        <v/>
      </c>
      <c r="B210" s="42"/>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row>
    <row r="211" spans="1:26" ht="14.5">
      <c r="A211" s="4" t="str">
        <f t="shared" si="0"/>
        <v/>
      </c>
      <c r="B211" s="42"/>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row>
    <row r="212" spans="1:26" ht="14.5">
      <c r="A212" s="4" t="str">
        <f t="shared" si="0"/>
        <v/>
      </c>
      <c r="B212" s="42"/>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row>
    <row r="213" spans="1:26" ht="14.5">
      <c r="A213" s="4" t="str">
        <f t="shared" si="0"/>
        <v/>
      </c>
      <c r="B213" s="42"/>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row>
    <row r="214" spans="1:26" ht="14.5">
      <c r="A214" s="4" t="str">
        <f t="shared" si="0"/>
        <v/>
      </c>
      <c r="B214" s="42"/>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row>
    <row r="215" spans="1:26" ht="14.5">
      <c r="A215" s="4" t="str">
        <f t="shared" si="0"/>
        <v/>
      </c>
      <c r="B215" s="4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row>
    <row r="216" spans="1:26" ht="14.5">
      <c r="A216" s="4" t="str">
        <f t="shared" si="0"/>
        <v/>
      </c>
      <c r="B216" s="4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row>
    <row r="217" spans="1:26" ht="14.5">
      <c r="A217" s="4" t="str">
        <f t="shared" si="0"/>
        <v/>
      </c>
      <c r="B217" s="4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row>
    <row r="218" spans="1:26" ht="14.5">
      <c r="A218" s="4" t="str">
        <f t="shared" si="0"/>
        <v/>
      </c>
      <c r="B218" s="4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row>
    <row r="219" spans="1:26" ht="14.5">
      <c r="A219" s="4" t="str">
        <f t="shared" si="0"/>
        <v/>
      </c>
      <c r="B219" s="4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row>
    <row r="220" spans="1:26" ht="14.5">
      <c r="A220" s="4" t="str">
        <f t="shared" si="0"/>
        <v/>
      </c>
      <c r="B220" s="4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row>
    <row r="221" spans="1:26" ht="14.5">
      <c r="A221" s="4" t="str">
        <f t="shared" si="0"/>
        <v/>
      </c>
      <c r="B221" s="4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row>
    <row r="222" spans="1:26" ht="14.5">
      <c r="A222" s="4" t="str">
        <f t="shared" si="0"/>
        <v/>
      </c>
      <c r="B222" s="42"/>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row>
    <row r="223" spans="1:26" ht="14.5">
      <c r="A223" s="4" t="str">
        <f t="shared" si="0"/>
        <v/>
      </c>
      <c r="B223" s="42"/>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row>
    <row r="224" spans="1:26" ht="14.5">
      <c r="A224" s="4" t="str">
        <f t="shared" si="0"/>
        <v/>
      </c>
      <c r="B224" s="42"/>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row>
    <row r="225" spans="1:26" ht="14.5">
      <c r="A225" s="4" t="str">
        <f t="shared" si="0"/>
        <v/>
      </c>
      <c r="B225" s="42"/>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row>
    <row r="226" spans="1:26" ht="14.5">
      <c r="A226" s="4" t="str">
        <f t="shared" si="0"/>
        <v/>
      </c>
      <c r="B226" s="42"/>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row>
    <row r="227" spans="1:26" ht="14.5">
      <c r="A227" s="4" t="str">
        <f t="shared" si="0"/>
        <v/>
      </c>
      <c r="B227" s="42"/>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row>
    <row r="228" spans="1:26" ht="14.5">
      <c r="A228" s="4" t="str">
        <f t="shared" si="0"/>
        <v/>
      </c>
      <c r="B228" s="42"/>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row>
    <row r="229" spans="1:26" ht="14.5">
      <c r="A229" s="4" t="str">
        <f t="shared" si="0"/>
        <v/>
      </c>
      <c r="B229" s="42"/>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row>
    <row r="230" spans="1:26" ht="14.5">
      <c r="A230" s="4" t="str">
        <f t="shared" si="0"/>
        <v/>
      </c>
      <c r="B230" s="42"/>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row>
    <row r="231" spans="1:26" ht="14.5">
      <c r="A231" s="4" t="str">
        <f t="shared" si="0"/>
        <v/>
      </c>
      <c r="B231" s="42"/>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2"/>
    </row>
    <row r="232" spans="1:26" ht="14.5">
      <c r="A232" s="4" t="str">
        <f t="shared" si="0"/>
        <v/>
      </c>
      <c r="B232" s="42"/>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2"/>
    </row>
    <row r="233" spans="1:26" ht="14.5">
      <c r="A233" s="4" t="str">
        <f t="shared" si="0"/>
        <v/>
      </c>
      <c r="B233" s="42"/>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2"/>
    </row>
    <row r="234" spans="1:26" ht="14.5">
      <c r="A234" s="4" t="str">
        <f t="shared" si="0"/>
        <v/>
      </c>
      <c r="B234" s="42"/>
      <c r="C234" s="42"/>
      <c r="D234" s="42"/>
      <c r="E234" s="42"/>
      <c r="F234" s="42"/>
      <c r="G234" s="42"/>
      <c r="H234" s="42"/>
      <c r="I234" s="42"/>
      <c r="J234" s="42"/>
      <c r="K234" s="42"/>
      <c r="L234" s="42"/>
      <c r="M234" s="42"/>
      <c r="N234" s="42"/>
      <c r="O234" s="42"/>
      <c r="P234" s="42"/>
      <c r="Q234" s="42"/>
      <c r="R234" s="42"/>
      <c r="S234" s="42"/>
      <c r="T234" s="42"/>
      <c r="U234" s="42"/>
      <c r="V234" s="42"/>
      <c r="W234" s="42"/>
      <c r="X234" s="42"/>
      <c r="Y234" s="42"/>
      <c r="Z234" s="42"/>
    </row>
    <row r="235" spans="1:26" ht="14.5">
      <c r="A235" s="4" t="str">
        <f t="shared" si="0"/>
        <v/>
      </c>
      <c r="B235" s="42"/>
      <c r="C235" s="42"/>
      <c r="D235" s="42"/>
      <c r="E235" s="42"/>
      <c r="F235" s="42"/>
      <c r="G235" s="42"/>
      <c r="H235" s="42"/>
      <c r="I235" s="42"/>
      <c r="J235" s="42"/>
      <c r="K235" s="42"/>
      <c r="L235" s="42"/>
      <c r="M235" s="42"/>
      <c r="N235" s="42"/>
      <c r="O235" s="42"/>
      <c r="P235" s="42"/>
      <c r="Q235" s="42"/>
      <c r="R235" s="42"/>
      <c r="S235" s="42"/>
      <c r="T235" s="42"/>
      <c r="U235" s="42"/>
      <c r="V235" s="42"/>
      <c r="W235" s="42"/>
      <c r="X235" s="42"/>
      <c r="Y235" s="42"/>
      <c r="Z235" s="42"/>
    </row>
    <row r="236" spans="1:26" ht="14.5">
      <c r="A236" s="4" t="str">
        <f t="shared" si="0"/>
        <v/>
      </c>
      <c r="B236" s="42"/>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42"/>
    </row>
    <row r="237" spans="1:26" ht="14.5">
      <c r="A237" s="4" t="str">
        <f t="shared" si="0"/>
        <v/>
      </c>
      <c r="B237" s="42"/>
      <c r="C237" s="42"/>
      <c r="D237" s="42"/>
      <c r="E237" s="42"/>
      <c r="F237" s="42"/>
      <c r="G237" s="42"/>
      <c r="H237" s="42"/>
      <c r="I237" s="42"/>
      <c r="J237" s="42"/>
      <c r="K237" s="42"/>
      <c r="L237" s="42"/>
      <c r="M237" s="42"/>
      <c r="N237" s="42"/>
      <c r="O237" s="42"/>
      <c r="P237" s="42"/>
      <c r="Q237" s="42"/>
      <c r="R237" s="42"/>
      <c r="S237" s="42"/>
      <c r="T237" s="42"/>
      <c r="U237" s="42"/>
      <c r="V237" s="42"/>
      <c r="W237" s="42"/>
      <c r="X237" s="42"/>
      <c r="Y237" s="42"/>
      <c r="Z237" s="42"/>
    </row>
    <row r="238" spans="1:26" ht="14.5">
      <c r="A238" s="4" t="str">
        <f t="shared" si="0"/>
        <v/>
      </c>
      <c r="B238" s="42"/>
      <c r="C238" s="42"/>
      <c r="D238" s="42"/>
      <c r="E238" s="42"/>
      <c r="F238" s="42"/>
      <c r="G238" s="42"/>
      <c r="H238" s="42"/>
      <c r="I238" s="42"/>
      <c r="J238" s="42"/>
      <c r="K238" s="42"/>
      <c r="L238" s="42"/>
      <c r="M238" s="42"/>
      <c r="N238" s="42"/>
      <c r="O238" s="42"/>
      <c r="P238" s="42"/>
      <c r="Q238" s="42"/>
      <c r="R238" s="42"/>
      <c r="S238" s="42"/>
      <c r="T238" s="42"/>
      <c r="U238" s="42"/>
      <c r="V238" s="42"/>
      <c r="W238" s="42"/>
      <c r="X238" s="42"/>
      <c r="Y238" s="42"/>
      <c r="Z238" s="42"/>
    </row>
    <row r="239" spans="1:26" ht="14.5">
      <c r="A239" s="4" t="str">
        <f t="shared" si="0"/>
        <v/>
      </c>
      <c r="B239" s="42"/>
      <c r="C239" s="42"/>
      <c r="D239" s="42"/>
      <c r="E239" s="42"/>
      <c r="F239" s="42"/>
      <c r="G239" s="42"/>
      <c r="H239" s="42"/>
      <c r="I239" s="42"/>
      <c r="J239" s="42"/>
      <c r="K239" s="42"/>
      <c r="L239" s="42"/>
      <c r="M239" s="42"/>
      <c r="N239" s="42"/>
      <c r="O239" s="42"/>
      <c r="P239" s="42"/>
      <c r="Q239" s="42"/>
      <c r="R239" s="42"/>
      <c r="S239" s="42"/>
      <c r="T239" s="42"/>
      <c r="U239" s="42"/>
      <c r="V239" s="42"/>
      <c r="W239" s="42"/>
      <c r="X239" s="42"/>
      <c r="Y239" s="42"/>
      <c r="Z239" s="42"/>
    </row>
    <row r="240" spans="1:26" ht="14.5">
      <c r="A240" s="4" t="str">
        <f t="shared" si="0"/>
        <v/>
      </c>
      <c r="B240" s="42"/>
      <c r="C240" s="42"/>
      <c r="D240" s="42"/>
      <c r="E240" s="42"/>
      <c r="F240" s="42"/>
      <c r="G240" s="42"/>
      <c r="H240" s="42"/>
      <c r="I240" s="42"/>
      <c r="J240" s="42"/>
      <c r="K240" s="42"/>
      <c r="L240" s="42"/>
      <c r="M240" s="42"/>
      <c r="N240" s="42"/>
      <c r="O240" s="42"/>
      <c r="P240" s="42"/>
      <c r="Q240" s="42"/>
      <c r="R240" s="42"/>
      <c r="S240" s="42"/>
      <c r="T240" s="42"/>
      <c r="U240" s="42"/>
      <c r="V240" s="42"/>
      <c r="W240" s="42"/>
      <c r="X240" s="42"/>
      <c r="Y240" s="42"/>
      <c r="Z240" s="42"/>
    </row>
    <row r="241" spans="1:26" ht="14.5">
      <c r="A241" s="4" t="str">
        <f t="shared" si="0"/>
        <v/>
      </c>
      <c r="B241" s="42"/>
      <c r="C241" s="42"/>
      <c r="D241" s="42"/>
      <c r="E241" s="42"/>
      <c r="F241" s="42"/>
      <c r="G241" s="42"/>
      <c r="H241" s="42"/>
      <c r="I241" s="42"/>
      <c r="J241" s="42"/>
      <c r="K241" s="42"/>
      <c r="L241" s="42"/>
      <c r="M241" s="42"/>
      <c r="N241" s="42"/>
      <c r="O241" s="42"/>
      <c r="P241" s="42"/>
      <c r="Q241" s="42"/>
      <c r="R241" s="42"/>
      <c r="S241" s="42"/>
      <c r="T241" s="42"/>
      <c r="U241" s="42"/>
      <c r="V241" s="42"/>
      <c r="W241" s="42"/>
      <c r="X241" s="42"/>
      <c r="Y241" s="42"/>
      <c r="Z241" s="42"/>
    </row>
    <row r="242" spans="1:26" ht="14.5">
      <c r="A242" s="4" t="str">
        <f t="shared" si="0"/>
        <v/>
      </c>
      <c r="B242" s="42"/>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42"/>
    </row>
    <row r="243" spans="1:26" ht="14.5">
      <c r="A243" s="4" t="str">
        <f t="shared" si="0"/>
        <v/>
      </c>
      <c r="B243" s="42"/>
      <c r="C243" s="42"/>
      <c r="D243" s="42"/>
      <c r="E243" s="42"/>
      <c r="F243" s="42"/>
      <c r="G243" s="42"/>
      <c r="H243" s="42"/>
      <c r="I243" s="42"/>
      <c r="J243" s="42"/>
      <c r="K243" s="42"/>
      <c r="L243" s="42"/>
      <c r="M243" s="42"/>
      <c r="N243" s="42"/>
      <c r="O243" s="42"/>
      <c r="P243" s="42"/>
      <c r="Q243" s="42"/>
      <c r="R243" s="42"/>
      <c r="S243" s="42"/>
      <c r="T243" s="42"/>
      <c r="U243" s="42"/>
      <c r="V243" s="42"/>
      <c r="W243" s="42"/>
      <c r="X243" s="42"/>
      <c r="Y243" s="42"/>
      <c r="Z243" s="42"/>
    </row>
    <row r="244" spans="1:26" ht="14.5">
      <c r="A244" s="4" t="str">
        <f t="shared" si="0"/>
        <v/>
      </c>
      <c r="B244" s="42"/>
      <c r="C244" s="42"/>
      <c r="D244" s="42"/>
      <c r="E244" s="42"/>
      <c r="F244" s="42"/>
      <c r="G244" s="42"/>
      <c r="H244" s="42"/>
      <c r="I244" s="42"/>
      <c r="J244" s="42"/>
      <c r="K244" s="42"/>
      <c r="L244" s="42"/>
      <c r="M244" s="42"/>
      <c r="N244" s="42"/>
      <c r="O244" s="42"/>
      <c r="P244" s="42"/>
      <c r="Q244" s="42"/>
      <c r="R244" s="42"/>
      <c r="S244" s="42"/>
      <c r="T244" s="42"/>
      <c r="U244" s="42"/>
      <c r="V244" s="42"/>
      <c r="W244" s="42"/>
      <c r="X244" s="42"/>
      <c r="Y244" s="42"/>
      <c r="Z244" s="42"/>
    </row>
    <row r="245" spans="1:26" ht="14.5">
      <c r="A245" s="4" t="str">
        <f t="shared" si="0"/>
        <v/>
      </c>
      <c r="B245" s="42"/>
      <c r="C245" s="42"/>
      <c r="D245" s="42"/>
      <c r="E245" s="42"/>
      <c r="F245" s="42"/>
      <c r="G245" s="42"/>
      <c r="H245" s="42"/>
      <c r="I245" s="42"/>
      <c r="J245" s="42"/>
      <c r="K245" s="42"/>
      <c r="L245" s="42"/>
      <c r="M245" s="42"/>
      <c r="N245" s="42"/>
      <c r="O245" s="42"/>
      <c r="P245" s="42"/>
      <c r="Q245" s="42"/>
      <c r="R245" s="42"/>
      <c r="S245" s="42"/>
      <c r="T245" s="42"/>
      <c r="U245" s="42"/>
      <c r="V245" s="42"/>
      <c r="W245" s="42"/>
      <c r="X245" s="42"/>
      <c r="Y245" s="42"/>
      <c r="Z245" s="42"/>
    </row>
    <row r="246" spans="1:26" ht="14.5">
      <c r="A246" s="4" t="str">
        <f t="shared" si="0"/>
        <v/>
      </c>
      <c r="B246" s="42"/>
      <c r="C246" s="42"/>
      <c r="D246" s="42"/>
      <c r="E246" s="42"/>
      <c r="F246" s="42"/>
      <c r="G246" s="42"/>
      <c r="H246" s="42"/>
      <c r="I246" s="42"/>
      <c r="J246" s="42"/>
      <c r="K246" s="42"/>
      <c r="L246" s="42"/>
      <c r="M246" s="42"/>
      <c r="N246" s="42"/>
      <c r="O246" s="42"/>
      <c r="P246" s="42"/>
      <c r="Q246" s="42"/>
      <c r="R246" s="42"/>
      <c r="S246" s="42"/>
      <c r="T246" s="42"/>
      <c r="U246" s="42"/>
      <c r="V246" s="42"/>
      <c r="W246" s="42"/>
      <c r="X246" s="42"/>
      <c r="Y246" s="42"/>
      <c r="Z246" s="42"/>
    </row>
    <row r="247" spans="1:26" ht="14.5">
      <c r="A247" s="4" t="str">
        <f t="shared" si="0"/>
        <v/>
      </c>
      <c r="B247" s="42"/>
      <c r="C247" s="42"/>
      <c r="D247" s="42"/>
      <c r="E247" s="42"/>
      <c r="F247" s="42"/>
      <c r="G247" s="42"/>
      <c r="H247" s="42"/>
      <c r="I247" s="42"/>
      <c r="J247" s="42"/>
      <c r="K247" s="42"/>
      <c r="L247" s="42"/>
      <c r="M247" s="42"/>
      <c r="N247" s="42"/>
      <c r="O247" s="42"/>
      <c r="P247" s="42"/>
      <c r="Q247" s="42"/>
      <c r="R247" s="42"/>
      <c r="S247" s="42"/>
      <c r="T247" s="42"/>
      <c r="U247" s="42"/>
      <c r="V247" s="42"/>
      <c r="W247" s="42"/>
      <c r="X247" s="42"/>
      <c r="Y247" s="42"/>
      <c r="Z247" s="42"/>
    </row>
    <row r="248" spans="1:26" ht="14.5">
      <c r="A248" s="4" t="str">
        <f t="shared" si="0"/>
        <v/>
      </c>
      <c r="B248" s="42"/>
      <c r="C248" s="42"/>
      <c r="D248" s="42"/>
      <c r="E248" s="42"/>
      <c r="F248" s="42"/>
      <c r="G248" s="42"/>
      <c r="H248" s="42"/>
      <c r="I248" s="42"/>
      <c r="J248" s="42"/>
      <c r="K248" s="42"/>
      <c r="L248" s="42"/>
      <c r="M248" s="42"/>
      <c r="N248" s="42"/>
      <c r="O248" s="42"/>
      <c r="P248" s="42"/>
      <c r="Q248" s="42"/>
      <c r="R248" s="42"/>
      <c r="S248" s="42"/>
      <c r="T248" s="42"/>
      <c r="U248" s="42"/>
      <c r="V248" s="42"/>
      <c r="W248" s="42"/>
      <c r="X248" s="42"/>
      <c r="Y248" s="42"/>
      <c r="Z248" s="42"/>
    </row>
    <row r="249" spans="1:26" ht="14.5">
      <c r="A249" s="4" t="str">
        <f t="shared" si="0"/>
        <v/>
      </c>
      <c r="B249" s="42"/>
      <c r="C249" s="42"/>
      <c r="D249" s="42"/>
      <c r="E249" s="42"/>
      <c r="F249" s="42"/>
      <c r="G249" s="42"/>
      <c r="H249" s="42"/>
      <c r="I249" s="42"/>
      <c r="J249" s="42"/>
      <c r="K249" s="42"/>
      <c r="L249" s="42"/>
      <c r="M249" s="42"/>
      <c r="N249" s="42"/>
      <c r="O249" s="42"/>
      <c r="P249" s="42"/>
      <c r="Q249" s="42"/>
      <c r="R249" s="42"/>
      <c r="S249" s="42"/>
      <c r="T249" s="42"/>
      <c r="U249" s="42"/>
      <c r="V249" s="42"/>
      <c r="W249" s="42"/>
      <c r="X249" s="42"/>
      <c r="Y249" s="42"/>
      <c r="Z249" s="42"/>
    </row>
    <row r="250" spans="1:26" ht="14.5">
      <c r="A250" s="4" t="str">
        <f t="shared" si="0"/>
        <v/>
      </c>
      <c r="B250" s="42"/>
      <c r="C250" s="42"/>
      <c r="D250" s="42"/>
      <c r="E250" s="42"/>
      <c r="F250" s="42"/>
      <c r="G250" s="42"/>
      <c r="H250" s="42"/>
      <c r="I250" s="42"/>
      <c r="J250" s="42"/>
      <c r="K250" s="42"/>
      <c r="L250" s="42"/>
      <c r="M250" s="42"/>
      <c r="N250" s="42"/>
      <c r="O250" s="42"/>
      <c r="P250" s="42"/>
      <c r="Q250" s="42"/>
      <c r="R250" s="42"/>
      <c r="S250" s="42"/>
      <c r="T250" s="42"/>
      <c r="U250" s="42"/>
      <c r="V250" s="42"/>
      <c r="W250" s="42"/>
      <c r="X250" s="42"/>
      <c r="Y250" s="42"/>
      <c r="Z250" s="42"/>
    </row>
    <row r="251" spans="1:26" ht="14.5">
      <c r="A251" s="4" t="str">
        <f t="shared" si="0"/>
        <v/>
      </c>
      <c r="B251" s="42"/>
      <c r="C251" s="42"/>
      <c r="D251" s="42"/>
      <c r="E251" s="42"/>
      <c r="F251" s="42"/>
      <c r="G251" s="42"/>
      <c r="H251" s="42"/>
      <c r="I251" s="42"/>
      <c r="J251" s="42"/>
      <c r="K251" s="42"/>
      <c r="L251" s="42"/>
      <c r="M251" s="42"/>
      <c r="N251" s="42"/>
      <c r="O251" s="42"/>
      <c r="P251" s="42"/>
      <c r="Q251" s="42"/>
      <c r="R251" s="42"/>
      <c r="S251" s="42"/>
      <c r="T251" s="42"/>
      <c r="U251" s="42"/>
      <c r="V251" s="42"/>
      <c r="W251" s="42"/>
      <c r="X251" s="42"/>
      <c r="Y251" s="42"/>
      <c r="Z251" s="42"/>
    </row>
    <row r="252" spans="1:26" ht="14.5">
      <c r="A252" s="4" t="str">
        <f t="shared" si="0"/>
        <v/>
      </c>
      <c r="B252" s="42"/>
      <c r="C252" s="42"/>
      <c r="D252" s="42"/>
      <c r="E252" s="42"/>
      <c r="F252" s="42"/>
      <c r="G252" s="42"/>
      <c r="H252" s="42"/>
      <c r="I252" s="42"/>
      <c r="J252" s="42"/>
      <c r="K252" s="42"/>
      <c r="L252" s="42"/>
      <c r="M252" s="42"/>
      <c r="N252" s="42"/>
      <c r="O252" s="42"/>
      <c r="P252" s="42"/>
      <c r="Q252" s="42"/>
      <c r="R252" s="42"/>
      <c r="S252" s="42"/>
      <c r="T252" s="42"/>
      <c r="U252" s="42"/>
      <c r="V252" s="42"/>
      <c r="W252" s="42"/>
      <c r="X252" s="42"/>
      <c r="Y252" s="42"/>
      <c r="Z252" s="42"/>
    </row>
    <row r="253" spans="1:26" ht="14.5">
      <c r="A253" s="4" t="str">
        <f t="shared" si="0"/>
        <v/>
      </c>
      <c r="B253" s="42"/>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2"/>
    </row>
    <row r="254" spans="1:26" ht="14.5">
      <c r="A254" s="4" t="str">
        <f t="shared" si="0"/>
        <v/>
      </c>
      <c r="B254" s="42"/>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2"/>
    </row>
    <row r="255" spans="1:26" ht="14.5">
      <c r="A255" s="4" t="str">
        <f t="shared" si="0"/>
        <v/>
      </c>
      <c r="B255" s="42"/>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2"/>
    </row>
    <row r="256" spans="1:26" ht="14.5">
      <c r="A256" s="4" t="str">
        <f t="shared" si="0"/>
        <v/>
      </c>
      <c r="B256" s="42"/>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2"/>
    </row>
    <row r="257" spans="1:26" ht="14.5">
      <c r="A257" s="4" t="str">
        <f t="shared" ref="A257:A511" si="1">IF(B257&lt;&gt;"",ROW()-1,"")</f>
        <v/>
      </c>
      <c r="B257" s="42"/>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2"/>
    </row>
    <row r="258" spans="1:26" ht="14.5">
      <c r="A258" s="4" t="str">
        <f t="shared" si="1"/>
        <v/>
      </c>
      <c r="B258" s="42"/>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2"/>
    </row>
    <row r="259" spans="1:26" ht="14.5">
      <c r="A259" s="4" t="str">
        <f t="shared" si="1"/>
        <v/>
      </c>
      <c r="B259" s="42"/>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2"/>
    </row>
    <row r="260" spans="1:26" ht="14.5">
      <c r="A260" s="4" t="str">
        <f t="shared" si="1"/>
        <v/>
      </c>
      <c r="B260" s="42"/>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2"/>
    </row>
    <row r="261" spans="1:26" ht="14.5">
      <c r="A261" s="4" t="str">
        <f t="shared" si="1"/>
        <v/>
      </c>
      <c r="B261" s="42"/>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2"/>
    </row>
    <row r="262" spans="1:26" ht="14.5">
      <c r="A262" s="4" t="str">
        <f t="shared" si="1"/>
        <v/>
      </c>
      <c r="B262" s="42"/>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2"/>
    </row>
    <row r="263" spans="1:26" ht="14.5">
      <c r="A263" s="4" t="str">
        <f t="shared" si="1"/>
        <v/>
      </c>
      <c r="B263" s="42"/>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2"/>
    </row>
    <row r="264" spans="1:26" ht="14.5">
      <c r="A264" s="4" t="str">
        <f t="shared" si="1"/>
        <v/>
      </c>
      <c r="B264" s="42"/>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2"/>
    </row>
    <row r="265" spans="1:26" ht="14.5">
      <c r="A265" s="4" t="str">
        <f t="shared" si="1"/>
        <v/>
      </c>
      <c r="B265" s="42"/>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2"/>
    </row>
    <row r="266" spans="1:26" ht="14.5">
      <c r="A266" s="4" t="str">
        <f t="shared" si="1"/>
        <v/>
      </c>
      <c r="B266" s="42"/>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2"/>
    </row>
    <row r="267" spans="1:26" ht="14.5">
      <c r="A267" s="4" t="str">
        <f t="shared" si="1"/>
        <v/>
      </c>
      <c r="B267" s="42"/>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2"/>
    </row>
    <row r="268" spans="1:26" ht="14.5">
      <c r="A268" s="4" t="str">
        <f t="shared" si="1"/>
        <v/>
      </c>
      <c r="B268" s="42"/>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2"/>
    </row>
    <row r="269" spans="1:26" ht="14.5">
      <c r="A269" s="4" t="str">
        <f t="shared" si="1"/>
        <v/>
      </c>
      <c r="B269" s="42"/>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2"/>
    </row>
    <row r="270" spans="1:26" ht="14.5">
      <c r="A270" s="4" t="str">
        <f t="shared" si="1"/>
        <v/>
      </c>
      <c r="B270" s="42"/>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2"/>
    </row>
    <row r="271" spans="1:26" ht="14.5">
      <c r="A271" s="4" t="str">
        <f t="shared" si="1"/>
        <v/>
      </c>
      <c r="B271" s="42"/>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2"/>
    </row>
    <row r="272" spans="1:26" ht="14.5">
      <c r="A272" s="4" t="str">
        <f t="shared" si="1"/>
        <v/>
      </c>
      <c r="B272" s="42"/>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2"/>
    </row>
    <row r="273" spans="1:26" ht="14.5">
      <c r="A273" s="4" t="str">
        <f t="shared" si="1"/>
        <v/>
      </c>
      <c r="B273" s="42"/>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2"/>
    </row>
    <row r="274" spans="1:26" ht="14.5">
      <c r="A274" s="4" t="str">
        <f t="shared" si="1"/>
        <v/>
      </c>
      <c r="B274" s="42"/>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2"/>
    </row>
    <row r="275" spans="1:26" ht="14.5">
      <c r="A275" s="4" t="str">
        <f t="shared" si="1"/>
        <v/>
      </c>
      <c r="B275" s="42"/>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2"/>
    </row>
    <row r="276" spans="1:26" ht="14.5">
      <c r="A276" s="4" t="str">
        <f t="shared" si="1"/>
        <v/>
      </c>
      <c r="B276" s="42"/>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2"/>
    </row>
    <row r="277" spans="1:26" ht="14.5">
      <c r="A277" s="4" t="str">
        <f t="shared" si="1"/>
        <v/>
      </c>
      <c r="B277" s="42"/>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2"/>
    </row>
    <row r="278" spans="1:26" ht="14.5">
      <c r="A278" s="4" t="str">
        <f t="shared" si="1"/>
        <v/>
      </c>
      <c r="B278" s="42"/>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2"/>
    </row>
    <row r="279" spans="1:26" ht="14.5">
      <c r="A279" s="4" t="str">
        <f t="shared" si="1"/>
        <v/>
      </c>
      <c r="B279" s="42"/>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2"/>
    </row>
    <row r="280" spans="1:26" ht="14.5">
      <c r="A280" s="4" t="str">
        <f t="shared" si="1"/>
        <v/>
      </c>
      <c r="B280" s="42"/>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2"/>
    </row>
    <row r="281" spans="1:26" ht="14.5">
      <c r="A281" s="4" t="str">
        <f t="shared" si="1"/>
        <v/>
      </c>
      <c r="B281" s="42"/>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2"/>
    </row>
    <row r="282" spans="1:26" ht="14.5">
      <c r="A282" s="4" t="str">
        <f t="shared" si="1"/>
        <v/>
      </c>
      <c r="B282" s="42"/>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2"/>
    </row>
    <row r="283" spans="1:26" ht="14.5">
      <c r="A283" s="4" t="str">
        <f t="shared" si="1"/>
        <v/>
      </c>
      <c r="B283" s="42"/>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2"/>
    </row>
    <row r="284" spans="1:26" ht="14.5">
      <c r="A284" s="4" t="str">
        <f t="shared" si="1"/>
        <v/>
      </c>
      <c r="B284" s="42"/>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2"/>
    </row>
    <row r="285" spans="1:26" ht="14.5">
      <c r="A285" s="4" t="str">
        <f t="shared" si="1"/>
        <v/>
      </c>
      <c r="B285" s="42"/>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2"/>
    </row>
    <row r="286" spans="1:26" ht="14.5">
      <c r="A286" s="4" t="str">
        <f t="shared" si="1"/>
        <v/>
      </c>
      <c r="B286" s="42"/>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2"/>
    </row>
    <row r="287" spans="1:26" ht="14.5">
      <c r="A287" s="4" t="str">
        <f t="shared" si="1"/>
        <v/>
      </c>
      <c r="B287" s="42"/>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2"/>
    </row>
    <row r="288" spans="1:26" ht="14.5">
      <c r="A288" s="4" t="str">
        <f t="shared" si="1"/>
        <v/>
      </c>
      <c r="B288" s="42"/>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2"/>
    </row>
    <row r="289" spans="1:26" ht="14.5">
      <c r="A289" s="4" t="str">
        <f t="shared" si="1"/>
        <v/>
      </c>
      <c r="B289" s="42"/>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2"/>
    </row>
    <row r="290" spans="1:26" ht="14.5">
      <c r="A290" s="4" t="str">
        <f t="shared" si="1"/>
        <v/>
      </c>
      <c r="B290" s="42"/>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2"/>
    </row>
    <row r="291" spans="1:26" ht="14.5">
      <c r="A291" s="4" t="str">
        <f t="shared" si="1"/>
        <v/>
      </c>
      <c r="B291" s="42"/>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2"/>
    </row>
    <row r="292" spans="1:26" ht="14.5">
      <c r="A292" s="4" t="str">
        <f t="shared" si="1"/>
        <v/>
      </c>
      <c r="B292" s="42"/>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2"/>
    </row>
    <row r="293" spans="1:26" ht="14.5">
      <c r="A293" s="4" t="str">
        <f t="shared" si="1"/>
        <v/>
      </c>
      <c r="B293" s="42"/>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2"/>
    </row>
    <row r="294" spans="1:26" ht="14.5">
      <c r="A294" s="4" t="str">
        <f t="shared" si="1"/>
        <v/>
      </c>
      <c r="B294" s="42"/>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2"/>
    </row>
    <row r="295" spans="1:26" ht="14.5">
      <c r="A295" s="4" t="str">
        <f t="shared" si="1"/>
        <v/>
      </c>
      <c r="B295" s="42"/>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2"/>
    </row>
    <row r="296" spans="1:26" ht="14.5">
      <c r="A296" s="4" t="str">
        <f t="shared" si="1"/>
        <v/>
      </c>
      <c r="B296" s="42"/>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2"/>
    </row>
    <row r="297" spans="1:26" ht="14.5">
      <c r="A297" s="4" t="str">
        <f t="shared" si="1"/>
        <v/>
      </c>
      <c r="B297" s="42"/>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2"/>
    </row>
    <row r="298" spans="1:26" ht="14.5">
      <c r="A298" s="4" t="str">
        <f t="shared" si="1"/>
        <v/>
      </c>
      <c r="B298" s="42"/>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2"/>
    </row>
    <row r="299" spans="1:26" ht="14.5">
      <c r="A299" s="4" t="str">
        <f t="shared" si="1"/>
        <v/>
      </c>
      <c r="B299" s="42"/>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2"/>
    </row>
    <row r="300" spans="1:26" ht="14.5">
      <c r="A300" s="4" t="str">
        <f t="shared" si="1"/>
        <v/>
      </c>
      <c r="B300" s="42"/>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2"/>
    </row>
    <row r="301" spans="1:26" ht="14.5">
      <c r="A301" s="4" t="str">
        <f t="shared" si="1"/>
        <v/>
      </c>
      <c r="B301" s="42"/>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2"/>
    </row>
    <row r="302" spans="1:26" ht="14.5">
      <c r="A302" s="4" t="str">
        <f t="shared" si="1"/>
        <v/>
      </c>
      <c r="B302" s="42"/>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2"/>
    </row>
    <row r="303" spans="1:26" ht="14.5">
      <c r="A303" s="4" t="str">
        <f t="shared" si="1"/>
        <v/>
      </c>
      <c r="B303" s="42"/>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2"/>
    </row>
    <row r="304" spans="1:26" ht="14.5">
      <c r="A304" s="4" t="str">
        <f t="shared" si="1"/>
        <v/>
      </c>
      <c r="B304" s="42"/>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2"/>
    </row>
    <row r="305" spans="1:26" ht="14.5">
      <c r="A305" s="4" t="str">
        <f t="shared" si="1"/>
        <v/>
      </c>
      <c r="B305" s="42"/>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2"/>
    </row>
    <row r="306" spans="1:26" ht="14.5">
      <c r="A306" s="4" t="str">
        <f t="shared" si="1"/>
        <v/>
      </c>
      <c r="B306" s="42"/>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2"/>
    </row>
    <row r="307" spans="1:26" ht="14.5">
      <c r="A307" s="4" t="str">
        <f t="shared" si="1"/>
        <v/>
      </c>
      <c r="B307" s="42"/>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2"/>
    </row>
    <row r="308" spans="1:26" ht="14.5">
      <c r="A308" s="4" t="str">
        <f t="shared" si="1"/>
        <v/>
      </c>
      <c r="B308" s="42"/>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2"/>
    </row>
    <row r="309" spans="1:26" ht="14.5">
      <c r="A309" s="4" t="str">
        <f t="shared" si="1"/>
        <v/>
      </c>
      <c r="B309" s="42"/>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2"/>
    </row>
    <row r="310" spans="1:26" ht="14.5">
      <c r="A310" s="4" t="str">
        <f t="shared" si="1"/>
        <v/>
      </c>
      <c r="B310" s="42"/>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2"/>
    </row>
    <row r="311" spans="1:26" ht="14.5">
      <c r="A311" s="4" t="str">
        <f t="shared" si="1"/>
        <v/>
      </c>
      <c r="B311" s="42"/>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2"/>
    </row>
    <row r="312" spans="1:26" ht="14.5">
      <c r="A312" s="4" t="str">
        <f t="shared" si="1"/>
        <v/>
      </c>
      <c r="B312" s="42"/>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2"/>
    </row>
    <row r="313" spans="1:26" ht="14.5">
      <c r="A313" s="4" t="str">
        <f t="shared" si="1"/>
        <v/>
      </c>
      <c r="B313" s="42"/>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2"/>
    </row>
    <row r="314" spans="1:26" ht="14.5">
      <c r="A314" s="4" t="str">
        <f t="shared" si="1"/>
        <v/>
      </c>
      <c r="B314" s="42"/>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2"/>
    </row>
    <row r="315" spans="1:26" ht="14.5">
      <c r="A315" s="4" t="str">
        <f t="shared" si="1"/>
        <v/>
      </c>
      <c r="B315" s="42"/>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2"/>
    </row>
    <row r="316" spans="1:26" ht="14.5">
      <c r="A316" s="4" t="str">
        <f t="shared" si="1"/>
        <v/>
      </c>
      <c r="B316" s="42"/>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2"/>
    </row>
    <row r="317" spans="1:26" ht="14.5">
      <c r="A317" s="4" t="str">
        <f t="shared" si="1"/>
        <v/>
      </c>
      <c r="B317" s="42"/>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2"/>
    </row>
    <row r="318" spans="1:26" ht="14.5">
      <c r="A318" s="4" t="str">
        <f t="shared" si="1"/>
        <v/>
      </c>
      <c r="B318" s="42"/>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2"/>
    </row>
    <row r="319" spans="1:26" ht="14.5">
      <c r="A319" s="4" t="str">
        <f t="shared" si="1"/>
        <v/>
      </c>
      <c r="B319" s="42"/>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2"/>
    </row>
    <row r="320" spans="1:26" ht="14.5">
      <c r="A320" s="4" t="str">
        <f t="shared" si="1"/>
        <v/>
      </c>
      <c r="B320" s="42"/>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2"/>
    </row>
    <row r="321" spans="1:26" ht="14.5">
      <c r="A321" s="4" t="str">
        <f t="shared" si="1"/>
        <v/>
      </c>
      <c r="B321" s="42"/>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2"/>
    </row>
    <row r="322" spans="1:26" ht="14.5">
      <c r="A322" s="4" t="str">
        <f t="shared" si="1"/>
        <v/>
      </c>
      <c r="B322" s="42"/>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2"/>
    </row>
    <row r="323" spans="1:26" ht="14.5">
      <c r="A323" s="4" t="str">
        <f t="shared" si="1"/>
        <v/>
      </c>
      <c r="B323" s="42"/>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2"/>
    </row>
    <row r="324" spans="1:26" ht="14.5">
      <c r="A324" s="4" t="str">
        <f t="shared" si="1"/>
        <v/>
      </c>
      <c r="B324" s="42"/>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2"/>
    </row>
    <row r="325" spans="1:26" ht="14.5">
      <c r="A325" s="4" t="str">
        <f t="shared" si="1"/>
        <v/>
      </c>
      <c r="B325" s="42"/>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2"/>
    </row>
    <row r="326" spans="1:26" ht="14.5">
      <c r="A326" s="4" t="str">
        <f t="shared" si="1"/>
        <v/>
      </c>
      <c r="B326" s="42"/>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2"/>
    </row>
    <row r="327" spans="1:26" ht="14.5">
      <c r="A327" s="4" t="str">
        <f t="shared" si="1"/>
        <v/>
      </c>
      <c r="B327" s="42"/>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2"/>
    </row>
    <row r="328" spans="1:26" ht="14.5">
      <c r="A328" s="4" t="str">
        <f t="shared" si="1"/>
        <v/>
      </c>
      <c r="B328" s="42"/>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2"/>
    </row>
    <row r="329" spans="1:26" ht="14.5">
      <c r="A329" s="4" t="str">
        <f t="shared" si="1"/>
        <v/>
      </c>
      <c r="B329" s="42"/>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2"/>
    </row>
    <row r="330" spans="1:26" ht="14.5">
      <c r="A330" s="4" t="str">
        <f t="shared" si="1"/>
        <v/>
      </c>
      <c r="B330" s="42"/>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2"/>
    </row>
    <row r="331" spans="1:26" ht="14.5">
      <c r="A331" s="4" t="str">
        <f t="shared" si="1"/>
        <v/>
      </c>
      <c r="B331" s="42"/>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2"/>
    </row>
    <row r="332" spans="1:26" ht="14.5">
      <c r="A332" s="4" t="str">
        <f t="shared" si="1"/>
        <v/>
      </c>
      <c r="B332" s="42"/>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2"/>
    </row>
    <row r="333" spans="1:26" ht="14.5">
      <c r="A333" s="4" t="str">
        <f t="shared" si="1"/>
        <v/>
      </c>
      <c r="B333" s="42"/>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2"/>
    </row>
    <row r="334" spans="1:26" ht="14.5">
      <c r="A334" s="4" t="str">
        <f t="shared" si="1"/>
        <v/>
      </c>
      <c r="B334" s="42"/>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2"/>
    </row>
    <row r="335" spans="1:26" ht="14.5">
      <c r="A335" s="4" t="str">
        <f t="shared" si="1"/>
        <v/>
      </c>
      <c r="B335" s="42"/>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2"/>
    </row>
    <row r="336" spans="1:26" ht="14.5">
      <c r="A336" s="4" t="str">
        <f t="shared" si="1"/>
        <v/>
      </c>
      <c r="B336" s="42"/>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2"/>
    </row>
    <row r="337" spans="1:26" ht="14.5">
      <c r="A337" s="4" t="str">
        <f t="shared" si="1"/>
        <v/>
      </c>
      <c r="B337" s="42"/>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2"/>
    </row>
    <row r="338" spans="1:26" ht="14.5">
      <c r="A338" s="4" t="str">
        <f t="shared" si="1"/>
        <v/>
      </c>
      <c r="B338" s="42"/>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2"/>
    </row>
    <row r="339" spans="1:26" ht="14.5">
      <c r="A339" s="4" t="str">
        <f t="shared" si="1"/>
        <v/>
      </c>
      <c r="B339" s="42"/>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2"/>
    </row>
    <row r="340" spans="1:26" ht="14.5">
      <c r="A340" s="4" t="str">
        <f t="shared" si="1"/>
        <v/>
      </c>
      <c r="B340" s="42"/>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2"/>
    </row>
    <row r="341" spans="1:26" ht="14.5">
      <c r="A341" s="4" t="str">
        <f t="shared" si="1"/>
        <v/>
      </c>
      <c r="B341" s="42"/>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2"/>
    </row>
    <row r="342" spans="1:26" ht="14.5">
      <c r="A342" s="4" t="str">
        <f t="shared" si="1"/>
        <v/>
      </c>
      <c r="B342" s="42"/>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2"/>
    </row>
    <row r="343" spans="1:26" ht="14.5">
      <c r="A343" s="4" t="str">
        <f t="shared" si="1"/>
        <v/>
      </c>
      <c r="B343" s="42"/>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2"/>
    </row>
    <row r="344" spans="1:26" ht="14.5">
      <c r="A344" s="4" t="str">
        <f t="shared" si="1"/>
        <v/>
      </c>
      <c r="B344" s="42"/>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2"/>
    </row>
    <row r="345" spans="1:26" ht="14.5">
      <c r="A345" s="4" t="str">
        <f t="shared" si="1"/>
        <v/>
      </c>
      <c r="B345" s="42"/>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2"/>
    </row>
    <row r="346" spans="1:26" ht="14.5">
      <c r="A346" s="4" t="str">
        <f t="shared" si="1"/>
        <v/>
      </c>
      <c r="B346" s="42"/>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2"/>
    </row>
    <row r="347" spans="1:26" ht="14.5">
      <c r="A347" s="4" t="str">
        <f t="shared" si="1"/>
        <v/>
      </c>
      <c r="B347" s="42"/>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2"/>
    </row>
    <row r="348" spans="1:26" ht="14.5">
      <c r="A348" s="4" t="str">
        <f t="shared" si="1"/>
        <v/>
      </c>
      <c r="B348" s="42"/>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2"/>
    </row>
    <row r="349" spans="1:26" ht="14.5">
      <c r="A349" s="4" t="str">
        <f t="shared" si="1"/>
        <v/>
      </c>
      <c r="B349" s="42"/>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2"/>
    </row>
    <row r="350" spans="1:26" ht="14.5">
      <c r="A350" s="4" t="str">
        <f t="shared" si="1"/>
        <v/>
      </c>
      <c r="B350" s="42"/>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2"/>
    </row>
    <row r="351" spans="1:26" ht="14.5">
      <c r="A351" s="4" t="str">
        <f t="shared" si="1"/>
        <v/>
      </c>
      <c r="B351" s="42"/>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2"/>
    </row>
    <row r="352" spans="1:26" ht="14.5">
      <c r="A352" s="4" t="str">
        <f t="shared" si="1"/>
        <v/>
      </c>
      <c r="B352" s="42"/>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2"/>
    </row>
    <row r="353" spans="1:26" ht="14.5">
      <c r="A353" s="4" t="str">
        <f t="shared" si="1"/>
        <v/>
      </c>
      <c r="B353" s="42"/>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2"/>
    </row>
    <row r="354" spans="1:26" ht="14.5">
      <c r="A354" s="4" t="str">
        <f t="shared" si="1"/>
        <v/>
      </c>
      <c r="B354" s="42"/>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2"/>
    </row>
    <row r="355" spans="1:26" ht="14.5">
      <c r="A355" s="4" t="str">
        <f t="shared" si="1"/>
        <v/>
      </c>
      <c r="B355" s="42"/>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2"/>
    </row>
    <row r="356" spans="1:26" ht="14.5">
      <c r="A356" s="4" t="str">
        <f t="shared" si="1"/>
        <v/>
      </c>
      <c r="B356" s="42"/>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2"/>
    </row>
    <row r="357" spans="1:26" ht="14.5">
      <c r="A357" s="4" t="str">
        <f t="shared" si="1"/>
        <v/>
      </c>
      <c r="B357" s="42"/>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2"/>
    </row>
    <row r="358" spans="1:26" ht="14.5">
      <c r="A358" s="4" t="str">
        <f t="shared" si="1"/>
        <v/>
      </c>
      <c r="B358" s="42"/>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2"/>
    </row>
    <row r="359" spans="1:26" ht="14.5">
      <c r="A359" s="4" t="str">
        <f t="shared" si="1"/>
        <v/>
      </c>
      <c r="B359" s="42"/>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2"/>
    </row>
    <row r="360" spans="1:26" ht="14.5">
      <c r="A360" s="4" t="str">
        <f t="shared" si="1"/>
        <v/>
      </c>
      <c r="B360" s="42"/>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2"/>
    </row>
    <row r="361" spans="1:26" ht="14.5">
      <c r="A361" s="4" t="str">
        <f t="shared" si="1"/>
        <v/>
      </c>
      <c r="B361" s="42"/>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2"/>
    </row>
    <row r="362" spans="1:26" ht="14.5">
      <c r="A362" s="4" t="str">
        <f t="shared" si="1"/>
        <v/>
      </c>
      <c r="B362" s="42"/>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2"/>
    </row>
    <row r="363" spans="1:26" ht="14.5">
      <c r="A363" s="4" t="str">
        <f t="shared" si="1"/>
        <v/>
      </c>
      <c r="B363" s="42"/>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2"/>
    </row>
    <row r="364" spans="1:26" ht="14.5">
      <c r="A364" s="4" t="str">
        <f t="shared" si="1"/>
        <v/>
      </c>
      <c r="B364" s="42"/>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2"/>
    </row>
    <row r="365" spans="1:26" ht="14.5">
      <c r="A365" s="4" t="str">
        <f t="shared" si="1"/>
        <v/>
      </c>
      <c r="B365" s="42"/>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2"/>
    </row>
    <row r="366" spans="1:26" ht="14.5">
      <c r="A366" s="4" t="str">
        <f t="shared" si="1"/>
        <v/>
      </c>
      <c r="B366" s="42"/>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2"/>
    </row>
    <row r="367" spans="1:26" ht="14.5">
      <c r="A367" s="4" t="str">
        <f t="shared" si="1"/>
        <v/>
      </c>
      <c r="B367" s="42"/>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2"/>
    </row>
    <row r="368" spans="1:26" ht="14.5">
      <c r="A368" s="4" t="str">
        <f t="shared" si="1"/>
        <v/>
      </c>
      <c r="B368" s="42"/>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2"/>
    </row>
    <row r="369" spans="1:26" ht="14.5">
      <c r="A369" s="4" t="str">
        <f t="shared" si="1"/>
        <v/>
      </c>
      <c r="B369" s="42"/>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2"/>
    </row>
    <row r="370" spans="1:26" ht="14.5">
      <c r="A370" s="4" t="str">
        <f t="shared" si="1"/>
        <v/>
      </c>
      <c r="B370" s="42"/>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2"/>
    </row>
    <row r="371" spans="1:26" ht="14.5">
      <c r="A371" s="4" t="str">
        <f t="shared" si="1"/>
        <v/>
      </c>
      <c r="B371" s="42"/>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2"/>
    </row>
    <row r="372" spans="1:26" ht="14.5">
      <c r="A372" s="4" t="str">
        <f t="shared" si="1"/>
        <v/>
      </c>
      <c r="B372" s="42"/>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2"/>
    </row>
    <row r="373" spans="1:26" ht="14.5">
      <c r="A373" s="4" t="str">
        <f t="shared" si="1"/>
        <v/>
      </c>
      <c r="B373" s="42"/>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2"/>
    </row>
    <row r="374" spans="1:26" ht="14.5">
      <c r="A374" s="4" t="str">
        <f t="shared" si="1"/>
        <v/>
      </c>
      <c r="B374" s="42"/>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2"/>
    </row>
    <row r="375" spans="1:26" ht="14.5">
      <c r="A375" s="4" t="str">
        <f t="shared" si="1"/>
        <v/>
      </c>
      <c r="B375" s="42"/>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2"/>
    </row>
    <row r="376" spans="1:26" ht="14.5">
      <c r="A376" s="4" t="str">
        <f t="shared" si="1"/>
        <v/>
      </c>
      <c r="B376" s="42"/>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2"/>
    </row>
    <row r="377" spans="1:26" ht="14.5">
      <c r="A377" s="4" t="str">
        <f t="shared" si="1"/>
        <v/>
      </c>
      <c r="B377" s="42"/>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2"/>
    </row>
    <row r="378" spans="1:26" ht="14.5">
      <c r="A378" s="4" t="str">
        <f t="shared" si="1"/>
        <v/>
      </c>
      <c r="B378" s="42"/>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2"/>
    </row>
    <row r="379" spans="1:26" ht="14.5">
      <c r="A379" s="4" t="str">
        <f t="shared" si="1"/>
        <v/>
      </c>
      <c r="B379" s="42"/>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2"/>
    </row>
    <row r="380" spans="1:26" ht="14.5">
      <c r="A380" s="4" t="str">
        <f t="shared" si="1"/>
        <v/>
      </c>
      <c r="B380" s="42"/>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2"/>
    </row>
    <row r="381" spans="1:26" ht="14.5">
      <c r="A381" s="4" t="str">
        <f t="shared" si="1"/>
        <v/>
      </c>
      <c r="B381" s="42"/>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2"/>
    </row>
    <row r="382" spans="1:26" ht="14.5">
      <c r="A382" s="4" t="str">
        <f t="shared" si="1"/>
        <v/>
      </c>
      <c r="B382" s="42"/>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2"/>
    </row>
    <row r="383" spans="1:26" ht="14.5">
      <c r="A383" s="4" t="str">
        <f t="shared" si="1"/>
        <v/>
      </c>
      <c r="B383" s="42"/>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2"/>
    </row>
    <row r="384" spans="1:26" ht="14.5">
      <c r="A384" s="4" t="str">
        <f t="shared" si="1"/>
        <v/>
      </c>
      <c r="B384" s="42"/>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2"/>
    </row>
    <row r="385" spans="1:26" ht="14.5">
      <c r="A385" s="4" t="str">
        <f t="shared" si="1"/>
        <v/>
      </c>
      <c r="B385" s="42"/>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2"/>
    </row>
    <row r="386" spans="1:26" ht="14.5">
      <c r="A386" s="4" t="str">
        <f t="shared" si="1"/>
        <v/>
      </c>
      <c r="B386" s="42"/>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2"/>
    </row>
    <row r="387" spans="1:26" ht="14.5">
      <c r="A387" s="4" t="str">
        <f t="shared" si="1"/>
        <v/>
      </c>
      <c r="B387" s="42"/>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2"/>
    </row>
    <row r="388" spans="1:26" ht="14.5">
      <c r="A388" s="4" t="str">
        <f t="shared" si="1"/>
        <v/>
      </c>
      <c r="B388" s="42"/>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2"/>
    </row>
    <row r="389" spans="1:26" ht="14.5">
      <c r="A389" s="4" t="str">
        <f t="shared" si="1"/>
        <v/>
      </c>
      <c r="B389" s="42"/>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2"/>
    </row>
    <row r="390" spans="1:26" ht="14.5">
      <c r="A390" s="4" t="str">
        <f t="shared" si="1"/>
        <v/>
      </c>
      <c r="B390" s="42"/>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2"/>
    </row>
    <row r="391" spans="1:26" ht="14.5">
      <c r="A391" s="4" t="str">
        <f t="shared" si="1"/>
        <v/>
      </c>
      <c r="B391" s="42"/>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2"/>
    </row>
    <row r="392" spans="1:26" ht="14.5">
      <c r="A392" s="4" t="str">
        <f t="shared" si="1"/>
        <v/>
      </c>
      <c r="B392" s="42"/>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2"/>
    </row>
    <row r="393" spans="1:26" ht="14.5">
      <c r="A393" s="4" t="str">
        <f t="shared" si="1"/>
        <v/>
      </c>
      <c r="B393" s="42"/>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2"/>
    </row>
    <row r="394" spans="1:26" ht="14.5">
      <c r="A394" s="4" t="str">
        <f t="shared" si="1"/>
        <v/>
      </c>
      <c r="B394" s="42"/>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2"/>
    </row>
    <row r="395" spans="1:26" ht="14.5">
      <c r="A395" s="4" t="str">
        <f t="shared" si="1"/>
        <v/>
      </c>
      <c r="B395" s="42"/>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2"/>
    </row>
    <row r="396" spans="1:26" ht="14.5">
      <c r="A396" s="4" t="str">
        <f t="shared" si="1"/>
        <v/>
      </c>
      <c r="B396" s="42"/>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2"/>
    </row>
    <row r="397" spans="1:26" ht="14.5">
      <c r="A397" s="4" t="str">
        <f t="shared" si="1"/>
        <v/>
      </c>
      <c r="B397" s="42"/>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2"/>
    </row>
    <row r="398" spans="1:26" ht="14.5">
      <c r="A398" s="4" t="str">
        <f t="shared" si="1"/>
        <v/>
      </c>
      <c r="B398" s="42"/>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2"/>
    </row>
    <row r="399" spans="1:26" ht="14.5">
      <c r="A399" s="4" t="str">
        <f t="shared" si="1"/>
        <v/>
      </c>
      <c r="B399" s="42"/>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2"/>
    </row>
    <row r="400" spans="1:26" ht="14.5">
      <c r="A400" s="4" t="str">
        <f t="shared" si="1"/>
        <v/>
      </c>
      <c r="B400" s="42"/>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2"/>
    </row>
    <row r="401" spans="1:26" ht="14.5">
      <c r="A401" s="4" t="str">
        <f t="shared" si="1"/>
        <v/>
      </c>
      <c r="B401" s="42"/>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2"/>
    </row>
    <row r="402" spans="1:26" ht="14.5">
      <c r="A402" s="4" t="str">
        <f t="shared" si="1"/>
        <v/>
      </c>
      <c r="B402" s="42"/>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2"/>
    </row>
    <row r="403" spans="1:26" ht="14.5">
      <c r="A403" s="4" t="str">
        <f t="shared" si="1"/>
        <v/>
      </c>
      <c r="B403" s="42"/>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2"/>
    </row>
    <row r="404" spans="1:26" ht="14.5">
      <c r="A404" s="4" t="str">
        <f t="shared" si="1"/>
        <v/>
      </c>
      <c r="B404" s="42"/>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2"/>
    </row>
    <row r="405" spans="1:26" ht="14.5">
      <c r="A405" s="4" t="str">
        <f t="shared" si="1"/>
        <v/>
      </c>
      <c r="B405" s="42"/>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2"/>
    </row>
    <row r="406" spans="1:26" ht="14.5">
      <c r="A406" s="4" t="str">
        <f t="shared" si="1"/>
        <v/>
      </c>
      <c r="B406" s="42"/>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2"/>
    </row>
    <row r="407" spans="1:26" ht="14.5">
      <c r="A407" s="4" t="str">
        <f t="shared" si="1"/>
        <v/>
      </c>
      <c r="B407" s="42"/>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2"/>
    </row>
    <row r="408" spans="1:26" ht="14.5">
      <c r="A408" s="4" t="str">
        <f t="shared" si="1"/>
        <v/>
      </c>
      <c r="B408" s="42"/>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2"/>
    </row>
    <row r="409" spans="1:26" ht="14.5">
      <c r="A409" s="4" t="str">
        <f t="shared" si="1"/>
        <v/>
      </c>
      <c r="B409" s="42"/>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2"/>
    </row>
    <row r="410" spans="1:26" ht="14.5">
      <c r="A410" s="4" t="str">
        <f t="shared" si="1"/>
        <v/>
      </c>
      <c r="B410" s="42"/>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2"/>
    </row>
    <row r="411" spans="1:26" ht="14.5">
      <c r="A411" s="4" t="str">
        <f t="shared" si="1"/>
        <v/>
      </c>
      <c r="B411" s="42"/>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2"/>
    </row>
    <row r="412" spans="1:26" ht="14.5">
      <c r="A412" s="4" t="str">
        <f t="shared" si="1"/>
        <v/>
      </c>
      <c r="B412" s="42"/>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2"/>
    </row>
    <row r="413" spans="1:26" ht="14.5">
      <c r="A413" s="4" t="str">
        <f t="shared" si="1"/>
        <v/>
      </c>
      <c r="B413" s="42"/>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2"/>
    </row>
    <row r="414" spans="1:26" ht="14.5">
      <c r="A414" s="4" t="str">
        <f t="shared" si="1"/>
        <v/>
      </c>
      <c r="B414" s="42"/>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2"/>
    </row>
    <row r="415" spans="1:26" ht="14.5">
      <c r="A415" s="4" t="str">
        <f t="shared" si="1"/>
        <v/>
      </c>
      <c r="B415" s="42"/>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2"/>
    </row>
    <row r="416" spans="1:26" ht="14.5">
      <c r="A416" s="4" t="str">
        <f t="shared" si="1"/>
        <v/>
      </c>
      <c r="B416" s="42"/>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2"/>
    </row>
    <row r="417" spans="1:26" ht="14.5">
      <c r="A417" s="4" t="str">
        <f t="shared" si="1"/>
        <v/>
      </c>
      <c r="B417" s="42"/>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2"/>
    </row>
    <row r="418" spans="1:26" ht="14.5">
      <c r="A418" s="4" t="str">
        <f t="shared" si="1"/>
        <v/>
      </c>
      <c r="B418" s="42"/>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2"/>
    </row>
    <row r="419" spans="1:26" ht="14.5">
      <c r="A419" s="4" t="str">
        <f t="shared" si="1"/>
        <v/>
      </c>
      <c r="B419" s="42"/>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2"/>
    </row>
    <row r="420" spans="1:26" ht="14.5">
      <c r="A420" s="4" t="str">
        <f t="shared" si="1"/>
        <v/>
      </c>
      <c r="B420" s="42"/>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2"/>
    </row>
    <row r="421" spans="1:26" ht="14.5">
      <c r="A421" s="4" t="str">
        <f t="shared" si="1"/>
        <v/>
      </c>
      <c r="B421" s="42"/>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2"/>
    </row>
    <row r="422" spans="1:26" ht="14.5">
      <c r="A422" s="4" t="str">
        <f t="shared" si="1"/>
        <v/>
      </c>
      <c r="B422" s="42"/>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2"/>
    </row>
    <row r="423" spans="1:26" ht="14.5">
      <c r="A423" s="4" t="str">
        <f t="shared" si="1"/>
        <v/>
      </c>
      <c r="B423" s="42"/>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2"/>
    </row>
    <row r="424" spans="1:26" ht="14.5">
      <c r="A424" s="4" t="str">
        <f t="shared" si="1"/>
        <v/>
      </c>
      <c r="B424" s="42"/>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2"/>
    </row>
    <row r="425" spans="1:26" ht="14.5">
      <c r="A425" s="4" t="str">
        <f t="shared" si="1"/>
        <v/>
      </c>
      <c r="B425" s="42"/>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2"/>
    </row>
    <row r="426" spans="1:26" ht="14.5">
      <c r="A426" s="4" t="str">
        <f t="shared" si="1"/>
        <v/>
      </c>
      <c r="B426" s="42"/>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2"/>
    </row>
    <row r="427" spans="1:26" ht="14.5">
      <c r="A427" s="4" t="str">
        <f t="shared" si="1"/>
        <v/>
      </c>
      <c r="B427" s="42"/>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2"/>
    </row>
    <row r="428" spans="1:26" ht="14.5">
      <c r="A428" s="4" t="str">
        <f t="shared" si="1"/>
        <v/>
      </c>
      <c r="B428" s="42"/>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2"/>
    </row>
    <row r="429" spans="1:26" ht="14.5">
      <c r="A429" s="4" t="str">
        <f t="shared" si="1"/>
        <v/>
      </c>
      <c r="B429" s="42"/>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2"/>
    </row>
    <row r="430" spans="1:26" ht="14.5">
      <c r="A430" s="4" t="str">
        <f t="shared" si="1"/>
        <v/>
      </c>
      <c r="B430" s="42"/>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2"/>
    </row>
    <row r="431" spans="1:26" ht="14.5">
      <c r="A431" s="4" t="str">
        <f t="shared" si="1"/>
        <v/>
      </c>
      <c r="B431" s="42"/>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2"/>
    </row>
    <row r="432" spans="1:26" ht="14.5">
      <c r="A432" s="4" t="str">
        <f t="shared" si="1"/>
        <v/>
      </c>
      <c r="B432" s="42"/>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2"/>
    </row>
    <row r="433" spans="1:26" ht="14.5">
      <c r="A433" s="4" t="str">
        <f t="shared" si="1"/>
        <v/>
      </c>
      <c r="B433" s="42"/>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2"/>
    </row>
    <row r="434" spans="1:26" ht="14.5">
      <c r="A434" s="4" t="str">
        <f t="shared" si="1"/>
        <v/>
      </c>
      <c r="B434" s="42"/>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2"/>
    </row>
    <row r="435" spans="1:26" ht="14.5">
      <c r="A435" s="4" t="str">
        <f t="shared" si="1"/>
        <v/>
      </c>
      <c r="B435" s="42"/>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2"/>
    </row>
    <row r="436" spans="1:26" ht="14.5">
      <c r="A436" s="4" t="str">
        <f t="shared" si="1"/>
        <v/>
      </c>
      <c r="B436" s="42"/>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2"/>
    </row>
    <row r="437" spans="1:26" ht="14.5">
      <c r="A437" s="4" t="str">
        <f t="shared" si="1"/>
        <v/>
      </c>
      <c r="B437" s="42"/>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2"/>
    </row>
    <row r="438" spans="1:26" ht="14.5">
      <c r="A438" s="4" t="str">
        <f t="shared" si="1"/>
        <v/>
      </c>
      <c r="B438" s="42"/>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2"/>
    </row>
    <row r="439" spans="1:26" ht="14.5">
      <c r="A439" s="4" t="str">
        <f t="shared" si="1"/>
        <v/>
      </c>
      <c r="B439" s="42"/>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2"/>
    </row>
    <row r="440" spans="1:26" ht="14.5">
      <c r="A440" s="4" t="str">
        <f t="shared" si="1"/>
        <v/>
      </c>
      <c r="B440" s="42"/>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2"/>
    </row>
    <row r="441" spans="1:26" ht="14.5">
      <c r="A441" s="4" t="str">
        <f t="shared" si="1"/>
        <v/>
      </c>
      <c r="B441" s="42"/>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2"/>
    </row>
    <row r="442" spans="1:26" ht="14.5">
      <c r="A442" s="4" t="str">
        <f t="shared" si="1"/>
        <v/>
      </c>
      <c r="B442" s="42"/>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2"/>
    </row>
    <row r="443" spans="1:26" ht="14.5">
      <c r="A443" s="4" t="str">
        <f t="shared" si="1"/>
        <v/>
      </c>
      <c r="B443" s="42"/>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2"/>
    </row>
    <row r="444" spans="1:26" ht="14.5">
      <c r="A444" s="4" t="str">
        <f t="shared" si="1"/>
        <v/>
      </c>
      <c r="B444" s="42"/>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2"/>
    </row>
    <row r="445" spans="1:26" ht="14.5">
      <c r="A445" s="4" t="str">
        <f t="shared" si="1"/>
        <v/>
      </c>
      <c r="B445" s="42"/>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2"/>
    </row>
    <row r="446" spans="1:26" ht="14.5">
      <c r="A446" s="4" t="str">
        <f t="shared" si="1"/>
        <v/>
      </c>
      <c r="B446" s="42"/>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2"/>
    </row>
    <row r="447" spans="1:26" ht="14.5">
      <c r="A447" s="4" t="str">
        <f t="shared" si="1"/>
        <v/>
      </c>
      <c r="B447" s="42"/>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2"/>
    </row>
    <row r="448" spans="1:26" ht="14.5">
      <c r="A448" s="4" t="str">
        <f t="shared" si="1"/>
        <v/>
      </c>
      <c r="B448" s="42"/>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2"/>
    </row>
    <row r="449" spans="1:26" ht="14.5">
      <c r="A449" s="4" t="str">
        <f t="shared" si="1"/>
        <v/>
      </c>
      <c r="B449" s="42"/>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2"/>
    </row>
    <row r="450" spans="1:26" ht="14.5">
      <c r="A450" s="4" t="str">
        <f t="shared" si="1"/>
        <v/>
      </c>
      <c r="B450" s="42"/>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2"/>
    </row>
    <row r="451" spans="1:26" ht="14.5">
      <c r="A451" s="4" t="str">
        <f t="shared" si="1"/>
        <v/>
      </c>
      <c r="B451" s="42"/>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2"/>
    </row>
    <row r="452" spans="1:26" ht="14.5">
      <c r="A452" s="4" t="str">
        <f t="shared" si="1"/>
        <v/>
      </c>
      <c r="B452" s="42"/>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2"/>
    </row>
    <row r="453" spans="1:26" ht="14.5">
      <c r="A453" s="4" t="str">
        <f t="shared" si="1"/>
        <v/>
      </c>
      <c r="B453" s="42"/>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2"/>
    </row>
    <row r="454" spans="1:26" ht="14.5">
      <c r="A454" s="4" t="str">
        <f t="shared" si="1"/>
        <v/>
      </c>
      <c r="B454" s="42"/>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2"/>
    </row>
    <row r="455" spans="1:26" ht="14.5">
      <c r="A455" s="4" t="str">
        <f t="shared" si="1"/>
        <v/>
      </c>
      <c r="B455" s="42"/>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2"/>
    </row>
    <row r="456" spans="1:26" ht="14.5">
      <c r="A456" s="4" t="str">
        <f t="shared" si="1"/>
        <v/>
      </c>
      <c r="B456" s="42"/>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2"/>
    </row>
    <row r="457" spans="1:26" ht="14.5">
      <c r="A457" s="4" t="str">
        <f t="shared" si="1"/>
        <v/>
      </c>
      <c r="B457" s="42"/>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2"/>
    </row>
    <row r="458" spans="1:26" ht="14.5">
      <c r="A458" s="4" t="str">
        <f t="shared" si="1"/>
        <v/>
      </c>
      <c r="B458" s="42"/>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2"/>
    </row>
    <row r="459" spans="1:26" ht="14.5">
      <c r="A459" s="4" t="str">
        <f t="shared" si="1"/>
        <v/>
      </c>
      <c r="B459" s="42"/>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2"/>
    </row>
    <row r="460" spans="1:26" ht="14.5">
      <c r="A460" s="4" t="str">
        <f t="shared" si="1"/>
        <v/>
      </c>
      <c r="B460" s="42"/>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2"/>
    </row>
    <row r="461" spans="1:26" ht="14.5">
      <c r="A461" s="4" t="str">
        <f t="shared" si="1"/>
        <v/>
      </c>
      <c r="B461" s="42"/>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2"/>
    </row>
    <row r="462" spans="1:26" ht="14.5">
      <c r="A462" s="4" t="str">
        <f t="shared" si="1"/>
        <v/>
      </c>
      <c r="B462" s="42"/>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2"/>
    </row>
    <row r="463" spans="1:26" ht="14.5">
      <c r="A463" s="4" t="str">
        <f t="shared" si="1"/>
        <v/>
      </c>
      <c r="B463" s="42"/>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2"/>
    </row>
    <row r="464" spans="1:26" ht="14.5">
      <c r="A464" s="4" t="str">
        <f t="shared" si="1"/>
        <v/>
      </c>
      <c r="B464" s="42"/>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2"/>
    </row>
    <row r="465" spans="1:26" ht="14.5">
      <c r="A465" s="4" t="str">
        <f t="shared" si="1"/>
        <v/>
      </c>
      <c r="B465" s="42"/>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2"/>
    </row>
    <row r="466" spans="1:26" ht="14.5">
      <c r="A466" s="4" t="str">
        <f t="shared" si="1"/>
        <v/>
      </c>
      <c r="B466" s="42"/>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2"/>
    </row>
    <row r="467" spans="1:26" ht="14.5">
      <c r="A467" s="4" t="str">
        <f t="shared" si="1"/>
        <v/>
      </c>
      <c r="B467" s="42"/>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2"/>
    </row>
    <row r="468" spans="1:26" ht="14.5">
      <c r="A468" s="4" t="str">
        <f t="shared" si="1"/>
        <v/>
      </c>
      <c r="B468" s="42"/>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2"/>
    </row>
    <row r="469" spans="1:26" ht="14.5">
      <c r="A469" s="4" t="str">
        <f t="shared" si="1"/>
        <v/>
      </c>
      <c r="B469" s="42"/>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2"/>
    </row>
    <row r="470" spans="1:26" ht="14.5">
      <c r="A470" s="4" t="str">
        <f t="shared" si="1"/>
        <v/>
      </c>
      <c r="B470" s="42"/>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2"/>
    </row>
    <row r="471" spans="1:26" ht="14.5">
      <c r="A471" s="4" t="str">
        <f t="shared" si="1"/>
        <v/>
      </c>
      <c r="B471" s="42"/>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2"/>
    </row>
    <row r="472" spans="1:26" ht="14.5">
      <c r="A472" s="4" t="str">
        <f t="shared" si="1"/>
        <v/>
      </c>
      <c r="B472" s="42"/>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2"/>
    </row>
    <row r="473" spans="1:26" ht="14.5">
      <c r="A473" s="4" t="str">
        <f t="shared" si="1"/>
        <v/>
      </c>
      <c r="B473" s="42"/>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2"/>
    </row>
    <row r="474" spans="1:26" ht="14.5">
      <c r="A474" s="4" t="str">
        <f t="shared" si="1"/>
        <v/>
      </c>
      <c r="B474" s="42"/>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2"/>
    </row>
    <row r="475" spans="1:26" ht="14.5">
      <c r="A475" s="4" t="str">
        <f t="shared" si="1"/>
        <v/>
      </c>
      <c r="B475" s="42"/>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2"/>
    </row>
    <row r="476" spans="1:26" ht="14.5">
      <c r="A476" s="4" t="str">
        <f t="shared" si="1"/>
        <v/>
      </c>
      <c r="B476" s="42"/>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2"/>
    </row>
    <row r="477" spans="1:26" ht="14.5">
      <c r="A477" s="4" t="str">
        <f t="shared" si="1"/>
        <v/>
      </c>
      <c r="B477" s="42"/>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2"/>
    </row>
    <row r="478" spans="1:26" ht="14.5">
      <c r="A478" s="4" t="str">
        <f t="shared" si="1"/>
        <v/>
      </c>
      <c r="B478" s="42"/>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2"/>
    </row>
    <row r="479" spans="1:26" ht="14.5">
      <c r="A479" s="4" t="str">
        <f t="shared" si="1"/>
        <v/>
      </c>
      <c r="B479" s="42"/>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2"/>
    </row>
    <row r="480" spans="1:26" ht="14.5">
      <c r="A480" s="4" t="str">
        <f t="shared" si="1"/>
        <v/>
      </c>
      <c r="B480" s="42"/>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2"/>
    </row>
    <row r="481" spans="1:26" ht="14.5">
      <c r="A481" s="4" t="str">
        <f t="shared" si="1"/>
        <v/>
      </c>
      <c r="B481" s="42"/>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2"/>
    </row>
    <row r="482" spans="1:26" ht="14.5">
      <c r="A482" s="4" t="str">
        <f t="shared" si="1"/>
        <v/>
      </c>
      <c r="B482" s="42"/>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2"/>
    </row>
    <row r="483" spans="1:26" ht="14.5">
      <c r="A483" s="4" t="str">
        <f t="shared" si="1"/>
        <v/>
      </c>
      <c r="B483" s="42"/>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2"/>
    </row>
    <row r="484" spans="1:26" ht="14.5">
      <c r="A484" s="4" t="str">
        <f t="shared" si="1"/>
        <v/>
      </c>
      <c r="B484" s="42"/>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2"/>
    </row>
    <row r="485" spans="1:26" ht="14.5">
      <c r="A485" s="4" t="str">
        <f t="shared" si="1"/>
        <v/>
      </c>
      <c r="B485" s="42"/>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2"/>
    </row>
    <row r="486" spans="1:26" ht="14.5">
      <c r="A486" s="4" t="str">
        <f t="shared" si="1"/>
        <v/>
      </c>
      <c r="B486" s="42"/>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2"/>
    </row>
    <row r="487" spans="1:26" ht="14.5">
      <c r="A487" s="4" t="str">
        <f t="shared" si="1"/>
        <v/>
      </c>
      <c r="B487" s="42"/>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2"/>
    </row>
    <row r="488" spans="1:26" ht="14.5">
      <c r="A488" s="4" t="str">
        <f t="shared" si="1"/>
        <v/>
      </c>
      <c r="B488" s="42"/>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2"/>
    </row>
    <row r="489" spans="1:26" ht="14.5">
      <c r="A489" s="4" t="str">
        <f t="shared" si="1"/>
        <v/>
      </c>
      <c r="B489" s="42"/>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2"/>
    </row>
    <row r="490" spans="1:26" ht="14.5">
      <c r="A490" s="4" t="str">
        <f t="shared" si="1"/>
        <v/>
      </c>
      <c r="B490" s="42"/>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2"/>
    </row>
    <row r="491" spans="1:26" ht="14.5">
      <c r="A491" s="4">
        <f t="shared" si="1"/>
        <v>490</v>
      </c>
      <c r="B491" s="42" t="s">
        <v>23</v>
      </c>
      <c r="C491" s="42" t="s">
        <v>24</v>
      </c>
      <c r="D491" s="42" t="s">
        <v>25</v>
      </c>
      <c r="E491" s="42" t="s">
        <v>26</v>
      </c>
      <c r="F491" s="42" t="s">
        <v>27</v>
      </c>
      <c r="G491" s="42" t="s">
        <v>28</v>
      </c>
      <c r="H491" s="42" t="s">
        <v>29</v>
      </c>
      <c r="I491" s="42" t="s">
        <v>30</v>
      </c>
      <c r="J491" s="42" t="s">
        <v>31</v>
      </c>
      <c r="K491" s="42" t="s">
        <v>32</v>
      </c>
      <c r="L491" s="42"/>
      <c r="M491" s="42" t="s">
        <v>33</v>
      </c>
      <c r="N491" s="42" t="s">
        <v>34</v>
      </c>
      <c r="O491" s="42" t="s">
        <v>35</v>
      </c>
      <c r="P491" s="42"/>
      <c r="Q491" s="42"/>
      <c r="R491" s="42"/>
      <c r="S491" s="42"/>
      <c r="T491" s="42"/>
      <c r="U491" s="42"/>
      <c r="V491" s="42"/>
      <c r="W491" s="42"/>
      <c r="X491" s="42"/>
      <c r="Y491" s="42"/>
      <c r="Z491" s="42"/>
    </row>
    <row r="492" spans="1:26" ht="14.5">
      <c r="A492" s="4">
        <f t="shared" si="1"/>
        <v>491</v>
      </c>
      <c r="B492" s="42" t="s">
        <v>411</v>
      </c>
      <c r="C492" s="42" t="s">
        <v>412</v>
      </c>
      <c r="D492" s="42" t="s">
        <v>413</v>
      </c>
      <c r="E492" s="42" t="s">
        <v>38</v>
      </c>
      <c r="F492" s="42">
        <v>10</v>
      </c>
      <c r="G492" s="42" t="s">
        <v>414</v>
      </c>
      <c r="H492" s="42" t="s">
        <v>415</v>
      </c>
      <c r="I492" s="42" t="s">
        <v>416</v>
      </c>
      <c r="J492" s="42" t="s">
        <v>417</v>
      </c>
      <c r="K492" s="42"/>
      <c r="L492" s="42"/>
      <c r="M492" s="42" t="e">
        <v>#N/A</v>
      </c>
      <c r="N492" s="42" t="e">
        <v>#N/A</v>
      </c>
      <c r="O492" s="42" t="s">
        <v>3426</v>
      </c>
      <c r="P492" s="42"/>
      <c r="Q492" s="42"/>
      <c r="R492" s="42"/>
      <c r="S492" s="42"/>
      <c r="T492" s="42"/>
      <c r="U492" s="42"/>
      <c r="V492" s="42"/>
      <c r="W492" s="42"/>
      <c r="X492" s="42"/>
      <c r="Y492" s="42"/>
      <c r="Z492" s="42"/>
    </row>
    <row r="493" spans="1:26" ht="14.5">
      <c r="A493" s="4">
        <f t="shared" si="1"/>
        <v>492</v>
      </c>
      <c r="B493" s="42" t="s">
        <v>387</v>
      </c>
      <c r="C493" s="42" t="s">
        <v>418</v>
      </c>
      <c r="D493" s="42" t="s">
        <v>91</v>
      </c>
      <c r="E493" s="42" t="s">
        <v>38</v>
      </c>
      <c r="F493" s="42">
        <v>9</v>
      </c>
      <c r="G493" s="42" t="s">
        <v>419</v>
      </c>
      <c r="H493" s="42" t="s">
        <v>420</v>
      </c>
      <c r="I493" s="42" t="s">
        <v>421</v>
      </c>
      <c r="J493" s="42" t="s">
        <v>422</v>
      </c>
      <c r="K493" s="42"/>
      <c r="L493" s="42"/>
      <c r="M493" s="42" t="e">
        <v>#N/A</v>
      </c>
      <c r="N493" s="42" t="e">
        <v>#N/A</v>
      </c>
      <c r="O493" s="42" t="s">
        <v>3428</v>
      </c>
      <c r="P493" s="42"/>
      <c r="Q493" s="42"/>
      <c r="R493" s="42"/>
      <c r="S493" s="42"/>
      <c r="T493" s="42"/>
      <c r="U493" s="42"/>
      <c r="V493" s="42"/>
      <c r="W493" s="42"/>
      <c r="X493" s="42"/>
      <c r="Y493" s="42"/>
      <c r="Z493" s="42"/>
    </row>
    <row r="494" spans="1:26" ht="14.5">
      <c r="A494" s="4">
        <f t="shared" si="1"/>
        <v>493</v>
      </c>
      <c r="B494" s="42" t="s">
        <v>429</v>
      </c>
      <c r="C494" s="42" t="s">
        <v>430</v>
      </c>
      <c r="D494" s="42" t="s">
        <v>172</v>
      </c>
      <c r="E494" s="42" t="s">
        <v>38</v>
      </c>
      <c r="F494" s="42">
        <v>9</v>
      </c>
      <c r="G494" s="42" t="s">
        <v>431</v>
      </c>
      <c r="H494" s="42" t="s">
        <v>432</v>
      </c>
      <c r="I494" s="42" t="s">
        <v>433</v>
      </c>
      <c r="J494" s="42" t="s">
        <v>434</v>
      </c>
      <c r="K494" s="42"/>
      <c r="L494" s="42"/>
      <c r="M494" s="42" t="e">
        <v>#N/A</v>
      </c>
      <c r="N494" s="42" t="e">
        <v>#N/A</v>
      </c>
      <c r="O494" s="42" t="s">
        <v>3433</v>
      </c>
      <c r="P494" s="42"/>
      <c r="Q494" s="42"/>
      <c r="R494" s="42"/>
      <c r="S494" s="42"/>
      <c r="T494" s="42"/>
      <c r="U494" s="42"/>
      <c r="V494" s="42"/>
      <c r="W494" s="42"/>
      <c r="X494" s="42"/>
      <c r="Y494" s="42"/>
      <c r="Z494" s="42"/>
    </row>
    <row r="495" spans="1:26" ht="14.5">
      <c r="A495" s="4">
        <f t="shared" si="1"/>
        <v>494</v>
      </c>
      <c r="B495" s="42" t="s">
        <v>435</v>
      </c>
      <c r="C495" s="42" t="s">
        <v>436</v>
      </c>
      <c r="D495" s="42" t="s">
        <v>52</v>
      </c>
      <c r="E495" s="42" t="s">
        <v>38</v>
      </c>
      <c r="F495" s="42">
        <v>12</v>
      </c>
      <c r="G495" s="42" t="s">
        <v>437</v>
      </c>
      <c r="H495" s="42" t="s">
        <v>438</v>
      </c>
      <c r="I495" s="42" t="s">
        <v>439</v>
      </c>
      <c r="J495" s="42" t="s">
        <v>440</v>
      </c>
      <c r="K495" s="42"/>
      <c r="L495" s="42"/>
      <c r="M495" s="42" t="e">
        <v>#N/A</v>
      </c>
      <c r="N495" s="42" t="e">
        <v>#N/A</v>
      </c>
      <c r="O495" s="42" t="s">
        <v>3434</v>
      </c>
      <c r="P495" s="42"/>
      <c r="Q495" s="42"/>
      <c r="R495" s="42"/>
      <c r="S495" s="42"/>
      <c r="T495" s="42"/>
      <c r="U495" s="42"/>
      <c r="V495" s="42"/>
      <c r="W495" s="42"/>
      <c r="X495" s="42"/>
      <c r="Y495" s="42"/>
      <c r="Z495" s="42"/>
    </row>
    <row r="496" spans="1:26" ht="14.5">
      <c r="A496" s="4">
        <f t="shared" si="1"/>
        <v>495</v>
      </c>
      <c r="B496" s="42" t="s">
        <v>276</v>
      </c>
      <c r="C496" s="42" t="s">
        <v>447</v>
      </c>
      <c r="D496" s="42" t="s">
        <v>52</v>
      </c>
      <c r="E496" s="42" t="s">
        <v>38</v>
      </c>
      <c r="F496" s="42">
        <v>12</v>
      </c>
      <c r="G496" s="42" t="s">
        <v>448</v>
      </c>
      <c r="H496" s="42" t="s">
        <v>449</v>
      </c>
      <c r="I496" s="42" t="s">
        <v>450</v>
      </c>
      <c r="J496" s="42"/>
      <c r="K496" s="42"/>
      <c r="L496" s="42"/>
      <c r="M496" s="42" t="e">
        <v>#N/A</v>
      </c>
      <c r="N496" s="42" t="e">
        <v>#N/A</v>
      </c>
      <c r="O496" s="42" t="s">
        <v>3425</v>
      </c>
      <c r="P496" s="42"/>
      <c r="Q496" s="42"/>
      <c r="R496" s="42"/>
      <c r="S496" s="42"/>
      <c r="T496" s="42"/>
      <c r="U496" s="42"/>
      <c r="V496" s="42"/>
      <c r="W496" s="42"/>
      <c r="X496" s="42"/>
      <c r="Y496" s="42"/>
      <c r="Z496" s="42"/>
    </row>
    <row r="497" spans="1:26" ht="14.5">
      <c r="A497" s="4">
        <f t="shared" si="1"/>
        <v>496</v>
      </c>
      <c r="B497" s="42" t="s">
        <v>451</v>
      </c>
      <c r="C497" s="42" t="s">
        <v>452</v>
      </c>
      <c r="D497" s="42" t="s">
        <v>172</v>
      </c>
      <c r="E497" s="42" t="s">
        <v>38</v>
      </c>
      <c r="F497" s="42">
        <v>12</v>
      </c>
      <c r="G497" s="42" t="s">
        <v>453</v>
      </c>
      <c r="H497" s="42" t="s">
        <v>454</v>
      </c>
      <c r="I497" s="42" t="s">
        <v>455</v>
      </c>
      <c r="J497" s="42" t="s">
        <v>456</v>
      </c>
      <c r="K497" s="42"/>
      <c r="L497" s="42"/>
      <c r="M497" s="42" t="e">
        <v>#N/A</v>
      </c>
      <c r="N497" s="42" t="e">
        <v>#N/A</v>
      </c>
      <c r="O497" s="42" t="s">
        <v>3435</v>
      </c>
      <c r="P497" s="42"/>
      <c r="Q497" s="42"/>
      <c r="R497" s="42"/>
      <c r="S497" s="42"/>
      <c r="T497" s="42"/>
      <c r="U497" s="42"/>
      <c r="V497" s="42"/>
      <c r="W497" s="42"/>
      <c r="X497" s="42"/>
      <c r="Y497" s="42"/>
      <c r="Z497" s="42"/>
    </row>
    <row r="498" spans="1:26" ht="14.5">
      <c r="A498" s="4">
        <f t="shared" si="1"/>
        <v>497</v>
      </c>
      <c r="B498" s="42" t="s">
        <v>457</v>
      </c>
      <c r="C498" s="42" t="s">
        <v>458</v>
      </c>
      <c r="D498" s="42" t="s">
        <v>172</v>
      </c>
      <c r="E498" s="42" t="s">
        <v>38</v>
      </c>
      <c r="F498" s="42">
        <v>12</v>
      </c>
      <c r="G498" s="42" t="s">
        <v>459</v>
      </c>
      <c r="H498" s="42" t="s">
        <v>460</v>
      </c>
      <c r="I498" s="42" t="s">
        <v>455</v>
      </c>
      <c r="J498" s="42" t="s">
        <v>461</v>
      </c>
      <c r="K498" s="42"/>
      <c r="L498" s="42"/>
      <c r="M498" s="42" t="e">
        <v>#N/A</v>
      </c>
      <c r="N498" s="42" t="e">
        <v>#N/A</v>
      </c>
      <c r="O498" s="42" t="s">
        <v>3433</v>
      </c>
      <c r="P498" s="42"/>
      <c r="Q498" s="42"/>
      <c r="R498" s="42"/>
      <c r="S498" s="42"/>
      <c r="T498" s="42"/>
      <c r="U498" s="42"/>
      <c r="V498" s="42"/>
      <c r="W498" s="42"/>
      <c r="X498" s="42"/>
      <c r="Y498" s="42"/>
      <c r="Z498" s="42"/>
    </row>
    <row r="499" spans="1:26" ht="14.5">
      <c r="A499" s="4">
        <f t="shared" si="1"/>
        <v>498</v>
      </c>
      <c r="B499" s="42" t="s">
        <v>462</v>
      </c>
      <c r="C499" s="42" t="s">
        <v>463</v>
      </c>
      <c r="D499" s="42" t="s">
        <v>172</v>
      </c>
      <c r="E499" s="42" t="s">
        <v>38</v>
      </c>
      <c r="F499" s="42">
        <v>12</v>
      </c>
      <c r="G499" s="42" t="s">
        <v>464</v>
      </c>
      <c r="H499" s="42" t="s">
        <v>465</v>
      </c>
      <c r="I499" s="42" t="s">
        <v>455</v>
      </c>
      <c r="J499" s="42" t="s">
        <v>466</v>
      </c>
      <c r="K499" s="42"/>
      <c r="L499" s="42"/>
      <c r="M499" s="42" t="e">
        <v>#N/A</v>
      </c>
      <c r="N499" s="42" t="e">
        <v>#N/A</v>
      </c>
      <c r="O499" s="42" t="s">
        <v>3436</v>
      </c>
      <c r="P499" s="42"/>
      <c r="Q499" s="42"/>
      <c r="R499" s="42"/>
      <c r="S499" s="42"/>
      <c r="T499" s="42"/>
      <c r="U499" s="42"/>
      <c r="V499" s="42"/>
      <c r="W499" s="42"/>
      <c r="X499" s="42"/>
      <c r="Y499" s="42"/>
      <c r="Z499" s="42"/>
    </row>
    <row r="500" spans="1:26" ht="14.5">
      <c r="A500" s="4">
        <f t="shared" si="1"/>
        <v>499</v>
      </c>
      <c r="B500" s="42" t="s">
        <v>467</v>
      </c>
      <c r="C500" s="42" t="s">
        <v>468</v>
      </c>
      <c r="D500" s="42" t="s">
        <v>52</v>
      </c>
      <c r="E500" s="42" t="s">
        <v>38</v>
      </c>
      <c r="F500" s="42">
        <v>9</v>
      </c>
      <c r="G500" s="42" t="s">
        <v>469</v>
      </c>
      <c r="H500" s="42" t="s">
        <v>449</v>
      </c>
      <c r="I500" s="42" t="s">
        <v>470</v>
      </c>
      <c r="J500" s="42" t="s">
        <v>471</v>
      </c>
      <c r="K500" s="42"/>
      <c r="L500" s="42"/>
      <c r="M500" s="42" t="e">
        <v>#N/A</v>
      </c>
      <c r="N500" s="42" t="e">
        <v>#N/A</v>
      </c>
      <c r="O500" s="42" t="s">
        <v>3425</v>
      </c>
      <c r="P500" s="42"/>
      <c r="Q500" s="42"/>
      <c r="R500" s="42"/>
      <c r="S500" s="42"/>
      <c r="T500" s="42"/>
      <c r="U500" s="42"/>
      <c r="V500" s="42"/>
      <c r="W500" s="42"/>
      <c r="X500" s="42"/>
      <c r="Y500" s="42"/>
      <c r="Z500" s="42"/>
    </row>
    <row r="501" spans="1:26" ht="14.5">
      <c r="A501" s="4">
        <f t="shared" si="1"/>
        <v>500</v>
      </c>
      <c r="B501" s="42" t="s">
        <v>472</v>
      </c>
      <c r="C501" s="42" t="s">
        <v>473</v>
      </c>
      <c r="D501" s="42" t="s">
        <v>52</v>
      </c>
      <c r="E501" s="42" t="s">
        <v>38</v>
      </c>
      <c r="F501" s="42">
        <v>9</v>
      </c>
      <c r="G501" s="42" t="s">
        <v>474</v>
      </c>
      <c r="H501" s="42" t="s">
        <v>475</v>
      </c>
      <c r="I501" s="42" t="s">
        <v>470</v>
      </c>
      <c r="J501" s="42" t="s">
        <v>476</v>
      </c>
      <c r="K501" s="42"/>
      <c r="L501" s="42"/>
      <c r="M501" s="42" t="e">
        <v>#N/A</v>
      </c>
      <c r="N501" s="42" t="e">
        <v>#N/A</v>
      </c>
      <c r="O501" s="42" t="s">
        <v>3437</v>
      </c>
      <c r="P501" s="42"/>
      <c r="Q501" s="42"/>
      <c r="R501" s="42"/>
      <c r="S501" s="42"/>
      <c r="T501" s="42"/>
      <c r="U501" s="42"/>
      <c r="V501" s="42"/>
      <c r="W501" s="42"/>
      <c r="X501" s="42"/>
      <c r="Y501" s="42"/>
      <c r="Z501" s="42"/>
    </row>
    <row r="502" spans="1:26" ht="14.5">
      <c r="A502" s="4">
        <f t="shared" si="1"/>
        <v>501</v>
      </c>
      <c r="B502" s="42" t="s">
        <v>477</v>
      </c>
      <c r="C502" s="42" t="s">
        <v>478</v>
      </c>
      <c r="D502" s="42" t="s">
        <v>52</v>
      </c>
      <c r="E502" s="42" t="s">
        <v>38</v>
      </c>
      <c r="F502" s="42">
        <v>10</v>
      </c>
      <c r="G502" s="42" t="s">
        <v>479</v>
      </c>
      <c r="H502" s="42" t="s">
        <v>480</v>
      </c>
      <c r="I502" s="42" t="s">
        <v>470</v>
      </c>
      <c r="J502" s="42" t="s">
        <v>481</v>
      </c>
      <c r="K502" s="42"/>
      <c r="L502" s="42"/>
      <c r="M502" s="42" t="e">
        <v>#N/A</v>
      </c>
      <c r="N502" s="42" t="e">
        <v>#N/A</v>
      </c>
      <c r="O502" s="42" t="s">
        <v>3438</v>
      </c>
      <c r="P502" s="42"/>
      <c r="Q502" s="42"/>
      <c r="R502" s="42"/>
      <c r="S502" s="42"/>
      <c r="T502" s="42"/>
      <c r="U502" s="42"/>
      <c r="V502" s="42"/>
      <c r="W502" s="42"/>
      <c r="X502" s="42"/>
      <c r="Y502" s="42"/>
      <c r="Z502" s="42"/>
    </row>
    <row r="503" spans="1:26" ht="14.5">
      <c r="A503" s="4">
        <f t="shared" si="1"/>
        <v>502</v>
      </c>
      <c r="B503" s="42" t="s">
        <v>482</v>
      </c>
      <c r="C503" s="42" t="s">
        <v>483</v>
      </c>
      <c r="D503" s="42" t="s">
        <v>52</v>
      </c>
      <c r="E503" s="42" t="s">
        <v>38</v>
      </c>
      <c r="F503" s="42">
        <v>10</v>
      </c>
      <c r="G503" s="42" t="s">
        <v>484</v>
      </c>
      <c r="H503" s="42" t="s">
        <v>485</v>
      </c>
      <c r="I503" s="42" t="s">
        <v>470</v>
      </c>
      <c r="J503" s="42" t="s">
        <v>486</v>
      </c>
      <c r="K503" s="42"/>
      <c r="L503" s="42"/>
      <c r="M503" s="42" t="e">
        <v>#N/A</v>
      </c>
      <c r="N503" s="42" t="e">
        <v>#N/A</v>
      </c>
      <c r="O503" s="42" t="s">
        <v>3425</v>
      </c>
      <c r="P503" s="42"/>
      <c r="Q503" s="42"/>
      <c r="R503" s="42"/>
      <c r="S503" s="42"/>
      <c r="T503" s="42"/>
      <c r="U503" s="42"/>
      <c r="V503" s="42"/>
      <c r="W503" s="42"/>
      <c r="X503" s="42"/>
      <c r="Y503" s="42"/>
      <c r="Z503" s="42"/>
    </row>
    <row r="504" spans="1:26" ht="14.5">
      <c r="A504" s="4">
        <f t="shared" si="1"/>
        <v>503</v>
      </c>
      <c r="B504" s="42" t="s">
        <v>487</v>
      </c>
      <c r="C504" s="42" t="s">
        <v>488</v>
      </c>
      <c r="D504" s="42" t="s">
        <v>52</v>
      </c>
      <c r="E504" s="42" t="s">
        <v>38</v>
      </c>
      <c r="F504" s="42">
        <v>9</v>
      </c>
      <c r="G504" s="42" t="s">
        <v>489</v>
      </c>
      <c r="H504" s="42" t="s">
        <v>490</v>
      </c>
      <c r="I504" s="42" t="s">
        <v>470</v>
      </c>
      <c r="J504" s="42" t="s">
        <v>491</v>
      </c>
      <c r="K504" s="42"/>
      <c r="L504" s="42"/>
      <c r="M504" s="42" t="e">
        <v>#N/A</v>
      </c>
      <c r="N504" s="42" t="e">
        <v>#N/A</v>
      </c>
      <c r="O504" s="42" t="s">
        <v>3425</v>
      </c>
      <c r="P504" s="42"/>
      <c r="Q504" s="42"/>
      <c r="R504" s="42"/>
      <c r="S504" s="42"/>
      <c r="T504" s="42"/>
      <c r="U504" s="42"/>
      <c r="V504" s="42"/>
      <c r="W504" s="42"/>
      <c r="X504" s="42"/>
      <c r="Y504" s="42"/>
      <c r="Z504" s="42"/>
    </row>
    <row r="505" spans="1:26" ht="14.5">
      <c r="A505" s="4">
        <f t="shared" si="1"/>
        <v>504</v>
      </c>
      <c r="B505" s="42" t="s">
        <v>492</v>
      </c>
      <c r="C505" s="42" t="s">
        <v>493</v>
      </c>
      <c r="D505" s="42" t="s">
        <v>52</v>
      </c>
      <c r="E505" s="42" t="s">
        <v>38</v>
      </c>
      <c r="F505" s="42">
        <v>9</v>
      </c>
      <c r="G505" s="42" t="s">
        <v>494</v>
      </c>
      <c r="H505" s="42" t="s">
        <v>495</v>
      </c>
      <c r="I505" s="42" t="s">
        <v>470</v>
      </c>
      <c r="J505" s="42" t="s">
        <v>496</v>
      </c>
      <c r="K505" s="42"/>
      <c r="L505" s="42"/>
      <c r="M505" s="42" t="e">
        <v>#N/A</v>
      </c>
      <c r="N505" s="42" t="e">
        <v>#N/A</v>
      </c>
      <c r="O505" s="42" t="s">
        <v>3425</v>
      </c>
      <c r="P505" s="42"/>
      <c r="Q505" s="42"/>
      <c r="R505" s="42"/>
      <c r="S505" s="42"/>
      <c r="T505" s="42"/>
      <c r="U505" s="42"/>
      <c r="V505" s="42"/>
      <c r="W505" s="42"/>
      <c r="X505" s="42"/>
      <c r="Y505" s="42"/>
      <c r="Z505" s="42"/>
    </row>
    <row r="506" spans="1:26" ht="14.5">
      <c r="A506" s="4">
        <f t="shared" si="1"/>
        <v>505</v>
      </c>
      <c r="B506" s="42" t="s">
        <v>497</v>
      </c>
      <c r="C506" s="42" t="s">
        <v>498</v>
      </c>
      <c r="D506" s="42" t="s">
        <v>52</v>
      </c>
      <c r="E506" s="42" t="s">
        <v>38</v>
      </c>
      <c r="F506" s="42">
        <v>9</v>
      </c>
      <c r="G506" s="42" t="s">
        <v>499</v>
      </c>
      <c r="H506" s="42" t="s">
        <v>500</v>
      </c>
      <c r="I506" s="42" t="s">
        <v>470</v>
      </c>
      <c r="J506" s="42" t="s">
        <v>501</v>
      </c>
      <c r="K506" s="42"/>
      <c r="L506" s="42"/>
      <c r="M506" s="42" t="e">
        <v>#N/A</v>
      </c>
      <c r="N506" s="42" t="e">
        <v>#N/A</v>
      </c>
      <c r="O506" s="42" t="s">
        <v>3439</v>
      </c>
      <c r="P506" s="42"/>
      <c r="Q506" s="42"/>
      <c r="R506" s="42"/>
      <c r="S506" s="42"/>
      <c r="T506" s="42"/>
      <c r="U506" s="42"/>
      <c r="V506" s="42"/>
      <c r="W506" s="42"/>
      <c r="X506" s="42"/>
      <c r="Y506" s="42"/>
      <c r="Z506" s="42"/>
    </row>
    <row r="507" spans="1:26" ht="14.5">
      <c r="A507" s="4">
        <f t="shared" si="1"/>
        <v>506</v>
      </c>
      <c r="B507" s="42" t="s">
        <v>311</v>
      </c>
      <c r="C507" s="42" t="s">
        <v>502</v>
      </c>
      <c r="D507" s="42" t="s">
        <v>52</v>
      </c>
      <c r="E507" s="42" t="s">
        <v>38</v>
      </c>
      <c r="F507" s="42">
        <v>12</v>
      </c>
      <c r="G507" s="42" t="s">
        <v>503</v>
      </c>
      <c r="H507" s="42" t="s">
        <v>504</v>
      </c>
      <c r="I507" s="42" t="s">
        <v>505</v>
      </c>
      <c r="J507" s="42" t="s">
        <v>506</v>
      </c>
      <c r="K507" s="42"/>
      <c r="L507" s="42"/>
      <c r="M507" s="42" t="e">
        <v>#N/A</v>
      </c>
      <c r="N507" s="42" t="e">
        <v>#N/A</v>
      </c>
      <c r="O507" s="42" t="s">
        <v>3437</v>
      </c>
      <c r="P507" s="42"/>
      <c r="Q507" s="42"/>
      <c r="R507" s="42"/>
      <c r="S507" s="42"/>
      <c r="T507" s="42"/>
      <c r="U507" s="42"/>
      <c r="V507" s="42"/>
      <c r="W507" s="42"/>
      <c r="X507" s="42"/>
      <c r="Y507" s="42"/>
      <c r="Z507" s="42"/>
    </row>
    <row r="508" spans="1:26" ht="14.5">
      <c r="A508" s="4">
        <f t="shared" si="1"/>
        <v>507</v>
      </c>
      <c r="B508" s="42" t="s">
        <v>507</v>
      </c>
      <c r="C508" s="42" t="s">
        <v>508</v>
      </c>
      <c r="D508" s="42" t="s">
        <v>52</v>
      </c>
      <c r="E508" s="42" t="s">
        <v>38</v>
      </c>
      <c r="F508" s="42">
        <v>10</v>
      </c>
      <c r="G508" s="42" t="s">
        <v>509</v>
      </c>
      <c r="H508" s="42" t="s">
        <v>510</v>
      </c>
      <c r="I508" s="42" t="s">
        <v>505</v>
      </c>
      <c r="J508" s="42" t="s">
        <v>511</v>
      </c>
      <c r="K508" s="42"/>
      <c r="L508" s="42"/>
      <c r="M508" s="42" t="e">
        <v>#N/A</v>
      </c>
      <c r="N508" s="42" t="e">
        <v>#N/A</v>
      </c>
      <c r="O508" s="42" t="e">
        <v>#N/A</v>
      </c>
      <c r="P508" s="42"/>
      <c r="Q508" s="42"/>
      <c r="R508" s="42"/>
      <c r="S508" s="42"/>
      <c r="T508" s="42"/>
      <c r="U508" s="42"/>
      <c r="V508" s="42"/>
      <c r="W508" s="42"/>
      <c r="X508" s="42"/>
      <c r="Y508" s="42"/>
      <c r="Z508" s="42"/>
    </row>
    <row r="509" spans="1:26" ht="14.5">
      <c r="A509" s="4">
        <f t="shared" si="1"/>
        <v>508</v>
      </c>
      <c r="B509" s="42" t="s">
        <v>512</v>
      </c>
      <c r="C509" s="42" t="s">
        <v>513</v>
      </c>
      <c r="D509" s="42" t="s">
        <v>52</v>
      </c>
      <c r="E509" s="42" t="s">
        <v>38</v>
      </c>
      <c r="F509" s="42">
        <v>9</v>
      </c>
      <c r="G509" s="42" t="s">
        <v>514</v>
      </c>
      <c r="H509" s="42" t="s">
        <v>515</v>
      </c>
      <c r="I509" s="42" t="s">
        <v>516</v>
      </c>
      <c r="J509" s="42" t="s">
        <v>517</v>
      </c>
      <c r="K509" s="42"/>
      <c r="L509" s="42"/>
      <c r="M509" s="42" t="e">
        <v>#N/A</v>
      </c>
      <c r="N509" s="42" t="e">
        <v>#N/A</v>
      </c>
      <c r="O509" s="42" t="s">
        <v>3440</v>
      </c>
      <c r="P509" s="42"/>
      <c r="Q509" s="42"/>
      <c r="R509" s="42"/>
      <c r="S509" s="42"/>
      <c r="T509" s="42"/>
      <c r="U509" s="42"/>
      <c r="V509" s="42"/>
      <c r="W509" s="42"/>
      <c r="X509" s="42"/>
      <c r="Y509" s="42"/>
      <c r="Z509" s="42"/>
    </row>
    <row r="510" spans="1:26" ht="14.5">
      <c r="A510" s="4">
        <f t="shared" si="1"/>
        <v>509</v>
      </c>
      <c r="B510" s="42" t="s">
        <v>518</v>
      </c>
      <c r="C510" s="42" t="s">
        <v>519</v>
      </c>
      <c r="D510" s="42" t="s">
        <v>47</v>
      </c>
      <c r="E510" s="42" t="s">
        <v>38</v>
      </c>
      <c r="F510" s="42">
        <v>11</v>
      </c>
      <c r="G510" s="42" t="s">
        <v>520</v>
      </c>
      <c r="H510" s="42" t="s">
        <v>521</v>
      </c>
      <c r="I510" s="42" t="s">
        <v>522</v>
      </c>
      <c r="J510" s="42" t="s">
        <v>523</v>
      </c>
      <c r="K510" s="42"/>
      <c r="L510" s="42"/>
      <c r="M510" s="42" t="e">
        <v>#N/A</v>
      </c>
      <c r="N510" s="42" t="e">
        <v>#N/A</v>
      </c>
      <c r="O510" s="42" t="s">
        <v>3441</v>
      </c>
      <c r="P510" s="42"/>
      <c r="Q510" s="42"/>
      <c r="R510" s="42"/>
      <c r="S510" s="42"/>
      <c r="T510" s="42"/>
      <c r="U510" s="42"/>
      <c r="V510" s="42"/>
      <c r="W510" s="42"/>
      <c r="X510" s="42"/>
      <c r="Y510" s="42"/>
      <c r="Z510" s="42"/>
    </row>
    <row r="511" spans="1:26" ht="14.5">
      <c r="A511" s="4">
        <f t="shared" si="1"/>
        <v>510</v>
      </c>
      <c r="B511" s="42" t="s">
        <v>304</v>
      </c>
      <c r="C511" s="42" t="s">
        <v>524</v>
      </c>
      <c r="D511" s="42" t="s">
        <v>525</v>
      </c>
      <c r="E511" s="42" t="s">
        <v>38</v>
      </c>
      <c r="F511" s="42">
        <v>12</v>
      </c>
      <c r="G511" s="42" t="s">
        <v>526</v>
      </c>
      <c r="H511" s="42" t="s">
        <v>527</v>
      </c>
      <c r="I511" s="42" t="s">
        <v>416</v>
      </c>
      <c r="J511" s="42" t="s">
        <v>528</v>
      </c>
      <c r="K511" s="42"/>
      <c r="L511" s="42"/>
      <c r="M511" s="42" t="e">
        <v>#N/A</v>
      </c>
      <c r="N511" s="42" t="e">
        <v>#N/A</v>
      </c>
      <c r="O511" s="42" t="s">
        <v>3432</v>
      </c>
      <c r="P511" s="42"/>
      <c r="Q511" s="42"/>
      <c r="R511" s="42"/>
      <c r="S511" s="42"/>
      <c r="T511" s="42"/>
      <c r="U511" s="42"/>
      <c r="V511" s="42"/>
      <c r="W511" s="42"/>
      <c r="X511" s="42"/>
      <c r="Y511" s="42"/>
      <c r="Z511" s="42"/>
    </row>
    <row r="512" spans="1:26" ht="14.5">
      <c r="A512" s="4">
        <f t="shared" ref="A512:A721" si="2">IF(B512&lt;&gt;"",ROW()-1,"")</f>
        <v>511</v>
      </c>
      <c r="B512" s="42" t="s">
        <v>529</v>
      </c>
      <c r="C512" s="42" t="s">
        <v>530</v>
      </c>
      <c r="D512" s="42" t="s">
        <v>531</v>
      </c>
      <c r="E512" s="42" t="s">
        <v>38</v>
      </c>
      <c r="F512" s="42">
        <v>12</v>
      </c>
      <c r="G512" s="42" t="s">
        <v>532</v>
      </c>
      <c r="H512" s="42" t="s">
        <v>533</v>
      </c>
      <c r="I512" s="42" t="s">
        <v>416</v>
      </c>
      <c r="J512" s="42" t="s">
        <v>534</v>
      </c>
      <c r="K512" s="42"/>
      <c r="L512" s="42"/>
      <c r="M512" s="42" t="e">
        <v>#N/A</v>
      </c>
      <c r="N512" s="42" t="e">
        <v>#N/A</v>
      </c>
      <c r="O512" s="42" t="s">
        <v>3432</v>
      </c>
      <c r="P512" s="42"/>
      <c r="Q512" s="42"/>
      <c r="R512" s="42"/>
      <c r="S512" s="42"/>
      <c r="T512" s="42"/>
      <c r="U512" s="42"/>
      <c r="V512" s="42"/>
      <c r="W512" s="42"/>
      <c r="X512" s="42"/>
      <c r="Y512" s="42"/>
      <c r="Z512" s="42"/>
    </row>
    <row r="513" spans="1:26" ht="14.5">
      <c r="A513" s="4">
        <f t="shared" si="2"/>
        <v>512</v>
      </c>
      <c r="B513" s="42" t="s">
        <v>535</v>
      </c>
      <c r="C513" s="42" t="s">
        <v>536</v>
      </c>
      <c r="D513" s="42" t="s">
        <v>172</v>
      </c>
      <c r="E513" s="42" t="s">
        <v>38</v>
      </c>
      <c r="F513" s="42">
        <v>9</v>
      </c>
      <c r="G513" s="42" t="s">
        <v>537</v>
      </c>
      <c r="H513" s="42" t="s">
        <v>538</v>
      </c>
      <c r="I513" s="42" t="s">
        <v>421</v>
      </c>
      <c r="J513" s="42" t="s">
        <v>539</v>
      </c>
      <c r="K513" s="42"/>
      <c r="L513" s="42"/>
      <c r="M513" s="42" t="e">
        <v>#N/A</v>
      </c>
      <c r="N513" s="42" t="e">
        <v>#N/A</v>
      </c>
      <c r="O513" s="42" t="s">
        <v>3428</v>
      </c>
      <c r="P513" s="42"/>
      <c r="Q513" s="42"/>
      <c r="R513" s="42"/>
      <c r="S513" s="42"/>
      <c r="T513" s="42"/>
      <c r="U513" s="42"/>
      <c r="V513" s="42"/>
      <c r="W513" s="42"/>
      <c r="X513" s="42"/>
      <c r="Y513" s="42"/>
      <c r="Z513" s="42"/>
    </row>
    <row r="514" spans="1:26" ht="14.5">
      <c r="A514" s="4">
        <f t="shared" si="2"/>
        <v>513</v>
      </c>
      <c r="B514" s="42" t="s">
        <v>545</v>
      </c>
      <c r="C514" s="42" t="s">
        <v>546</v>
      </c>
      <c r="D514" s="42" t="s">
        <v>172</v>
      </c>
      <c r="E514" s="42" t="s">
        <v>38</v>
      </c>
      <c r="F514" s="42">
        <v>11</v>
      </c>
      <c r="G514" s="42" t="s">
        <v>547</v>
      </c>
      <c r="H514" s="42" t="s">
        <v>548</v>
      </c>
      <c r="I514" s="42" t="s">
        <v>433</v>
      </c>
      <c r="J514" s="42" t="s">
        <v>549</v>
      </c>
      <c r="K514" s="42"/>
      <c r="L514" s="42"/>
      <c r="M514" s="42" t="e">
        <v>#N/A</v>
      </c>
      <c r="N514" s="42" t="e">
        <v>#N/A</v>
      </c>
      <c r="O514" s="42" t="s">
        <v>3433</v>
      </c>
      <c r="P514" s="42"/>
      <c r="Q514" s="42"/>
      <c r="R514" s="42"/>
      <c r="S514" s="42"/>
      <c r="T514" s="42"/>
      <c r="U514" s="42"/>
      <c r="V514" s="42"/>
      <c r="W514" s="42"/>
      <c r="X514" s="42"/>
      <c r="Y514" s="42"/>
      <c r="Z514" s="42"/>
    </row>
    <row r="515" spans="1:26" ht="14.5">
      <c r="A515" s="4">
        <f t="shared" si="2"/>
        <v>514</v>
      </c>
      <c r="B515" s="42" t="s">
        <v>550</v>
      </c>
      <c r="C515" s="42" t="s">
        <v>551</v>
      </c>
      <c r="D515" s="42" t="s">
        <v>172</v>
      </c>
      <c r="E515" s="42" t="s">
        <v>38</v>
      </c>
      <c r="F515" s="42">
        <v>12</v>
      </c>
      <c r="G515" s="42" t="s">
        <v>552</v>
      </c>
      <c r="H515" s="42" t="s">
        <v>553</v>
      </c>
      <c r="I515" s="42" t="s">
        <v>433</v>
      </c>
      <c r="J515" s="42" t="s">
        <v>554</v>
      </c>
      <c r="K515" s="42"/>
      <c r="L515" s="42"/>
      <c r="M515" s="42" t="e">
        <v>#N/A</v>
      </c>
      <c r="N515" s="42" t="e">
        <v>#N/A</v>
      </c>
      <c r="O515" s="42" t="s">
        <v>3433</v>
      </c>
      <c r="P515" s="42"/>
      <c r="Q515" s="42"/>
      <c r="R515" s="42"/>
      <c r="S515" s="42"/>
      <c r="T515" s="42"/>
      <c r="U515" s="42"/>
      <c r="V515" s="42"/>
      <c r="W515" s="42"/>
      <c r="X515" s="42"/>
      <c r="Y515" s="42"/>
      <c r="Z515" s="42"/>
    </row>
    <row r="516" spans="1:26" ht="14.5">
      <c r="A516" s="4">
        <f t="shared" si="2"/>
        <v>515</v>
      </c>
      <c r="B516" s="42" t="s">
        <v>555</v>
      </c>
      <c r="C516" s="42" t="s">
        <v>556</v>
      </c>
      <c r="D516" s="42" t="s">
        <v>52</v>
      </c>
      <c r="E516" s="42" t="s">
        <v>38</v>
      </c>
      <c r="F516" s="42">
        <v>12</v>
      </c>
      <c r="G516" s="42" t="s">
        <v>557</v>
      </c>
      <c r="H516" s="42" t="s">
        <v>558</v>
      </c>
      <c r="I516" s="42" t="s">
        <v>439</v>
      </c>
      <c r="J516" s="42" t="s">
        <v>559</v>
      </c>
      <c r="K516" s="42"/>
      <c r="L516" s="42"/>
      <c r="M516" s="42" t="e">
        <v>#N/A</v>
      </c>
      <c r="N516" s="42" t="e">
        <v>#N/A</v>
      </c>
      <c r="O516" s="42" t="s">
        <v>3434</v>
      </c>
      <c r="P516" s="42"/>
      <c r="Q516" s="42"/>
      <c r="R516" s="42"/>
      <c r="S516" s="42"/>
      <c r="T516" s="42"/>
      <c r="U516" s="42"/>
      <c r="V516" s="42"/>
      <c r="W516" s="42"/>
      <c r="X516" s="42"/>
      <c r="Y516" s="42"/>
      <c r="Z516" s="42"/>
    </row>
    <row r="517" spans="1:26" ht="14.5">
      <c r="A517" s="4">
        <f t="shared" si="2"/>
        <v>516</v>
      </c>
      <c r="B517" s="42" t="s">
        <v>560</v>
      </c>
      <c r="C517" s="42" t="s">
        <v>561</v>
      </c>
      <c r="D517" s="42" t="s">
        <v>52</v>
      </c>
      <c r="E517" s="42" t="s">
        <v>38</v>
      </c>
      <c r="F517" s="42">
        <v>12</v>
      </c>
      <c r="G517" s="42" t="s">
        <v>562</v>
      </c>
      <c r="H517" s="42" t="s">
        <v>563</v>
      </c>
      <c r="I517" s="42" t="s">
        <v>450</v>
      </c>
      <c r="J517" s="42" t="s">
        <v>70</v>
      </c>
      <c r="K517" s="42"/>
      <c r="L517" s="42"/>
      <c r="M517" s="42" t="e">
        <v>#N/A</v>
      </c>
      <c r="N517" s="42" t="e">
        <v>#N/A</v>
      </c>
      <c r="O517" s="42" t="s">
        <v>3442</v>
      </c>
      <c r="P517" s="42"/>
      <c r="Q517" s="42"/>
      <c r="R517" s="42"/>
      <c r="S517" s="42"/>
      <c r="T517" s="42"/>
      <c r="U517" s="42"/>
      <c r="V517" s="42"/>
      <c r="W517" s="42"/>
      <c r="X517" s="42"/>
      <c r="Y517" s="42"/>
      <c r="Z517" s="42"/>
    </row>
    <row r="518" spans="1:26" ht="14.5">
      <c r="A518" s="4">
        <f t="shared" si="2"/>
        <v>517</v>
      </c>
      <c r="B518" s="42" t="s">
        <v>564</v>
      </c>
      <c r="C518" s="42" t="s">
        <v>565</v>
      </c>
      <c r="D518" s="42" t="s">
        <v>172</v>
      </c>
      <c r="E518" s="42" t="s">
        <v>38</v>
      </c>
      <c r="F518" s="42">
        <v>9</v>
      </c>
      <c r="G518" s="42" t="s">
        <v>566</v>
      </c>
      <c r="H518" s="42" t="s">
        <v>567</v>
      </c>
      <c r="I518" s="42" t="s">
        <v>455</v>
      </c>
      <c r="J518" s="42" t="s">
        <v>568</v>
      </c>
      <c r="K518" s="42"/>
      <c r="L518" s="42"/>
      <c r="M518" s="42" t="e">
        <v>#N/A</v>
      </c>
      <c r="N518" s="42" t="e">
        <v>#N/A</v>
      </c>
      <c r="O518" s="42" t="s">
        <v>3433</v>
      </c>
      <c r="P518" s="42"/>
      <c r="Q518" s="42"/>
      <c r="R518" s="42"/>
      <c r="S518" s="42"/>
      <c r="T518" s="42"/>
      <c r="U518" s="42"/>
      <c r="V518" s="42"/>
      <c r="W518" s="42"/>
      <c r="X518" s="42"/>
      <c r="Y518" s="42"/>
      <c r="Z518" s="42"/>
    </row>
    <row r="519" spans="1:26" ht="14.5">
      <c r="A519" s="4">
        <f t="shared" si="2"/>
        <v>518</v>
      </c>
      <c r="B519" s="42" t="s">
        <v>569</v>
      </c>
      <c r="C519" s="42" t="s">
        <v>570</v>
      </c>
      <c r="D519" s="42" t="s">
        <v>172</v>
      </c>
      <c r="E519" s="42" t="s">
        <v>38</v>
      </c>
      <c r="F519" s="42">
        <v>11</v>
      </c>
      <c r="G519" s="42" t="s">
        <v>571</v>
      </c>
      <c r="H519" s="42" t="s">
        <v>572</v>
      </c>
      <c r="I519" s="42" t="s">
        <v>455</v>
      </c>
      <c r="J519" s="42" t="s">
        <v>44</v>
      </c>
      <c r="K519" s="42"/>
      <c r="L519" s="42"/>
      <c r="M519" s="42" t="e">
        <v>#N/A</v>
      </c>
      <c r="N519" s="42" t="e">
        <v>#N/A</v>
      </c>
      <c r="O519" s="42" t="s">
        <v>3435</v>
      </c>
      <c r="P519" s="42"/>
      <c r="Q519" s="42"/>
      <c r="R519" s="42"/>
      <c r="S519" s="42"/>
      <c r="T519" s="42"/>
      <c r="U519" s="42"/>
      <c r="V519" s="42"/>
      <c r="W519" s="42"/>
      <c r="X519" s="42"/>
      <c r="Y519" s="42"/>
      <c r="Z519" s="42"/>
    </row>
    <row r="520" spans="1:26" ht="14.5">
      <c r="A520" s="4">
        <f t="shared" si="2"/>
        <v>519</v>
      </c>
      <c r="B520" s="42" t="s">
        <v>573</v>
      </c>
      <c r="C520" s="42" t="s">
        <v>574</v>
      </c>
      <c r="D520" s="42" t="s">
        <v>172</v>
      </c>
      <c r="E520" s="42" t="s">
        <v>38</v>
      </c>
      <c r="F520" s="42">
        <v>11</v>
      </c>
      <c r="G520" s="42" t="s">
        <v>575</v>
      </c>
      <c r="H520" s="42" t="s">
        <v>576</v>
      </c>
      <c r="I520" s="42" t="s">
        <v>455</v>
      </c>
      <c r="J520" s="42" t="s">
        <v>577</v>
      </c>
      <c r="K520" s="42"/>
      <c r="L520" s="42"/>
      <c r="M520" s="42" t="e">
        <v>#N/A</v>
      </c>
      <c r="N520" s="42" t="e">
        <v>#N/A</v>
      </c>
      <c r="O520" s="42" t="s">
        <v>3435</v>
      </c>
      <c r="P520" s="42"/>
      <c r="Q520" s="42"/>
      <c r="R520" s="42"/>
      <c r="S520" s="42"/>
      <c r="T520" s="42"/>
      <c r="U520" s="42"/>
      <c r="V520" s="42"/>
      <c r="W520" s="42"/>
      <c r="X520" s="42"/>
      <c r="Y520" s="42"/>
      <c r="Z520" s="42"/>
    </row>
    <row r="521" spans="1:26" ht="14.5">
      <c r="A521" s="4">
        <f t="shared" si="2"/>
        <v>520</v>
      </c>
      <c r="B521" s="42" t="s">
        <v>71</v>
      </c>
      <c r="C521" s="42" t="s">
        <v>578</v>
      </c>
      <c r="D521" s="42" t="s">
        <v>52</v>
      </c>
      <c r="E521" s="42" t="s">
        <v>38</v>
      </c>
      <c r="F521" s="42">
        <v>9</v>
      </c>
      <c r="G521" s="42" t="s">
        <v>579</v>
      </c>
      <c r="H521" s="42" t="s">
        <v>580</v>
      </c>
      <c r="I521" s="42" t="s">
        <v>470</v>
      </c>
      <c r="J521" s="42" t="s">
        <v>581</v>
      </c>
      <c r="K521" s="42"/>
      <c r="L521" s="42"/>
      <c r="M521" s="42" t="e">
        <v>#N/A</v>
      </c>
      <c r="N521" s="42" t="e">
        <v>#N/A</v>
      </c>
      <c r="O521" s="42" t="s">
        <v>3425</v>
      </c>
      <c r="P521" s="42"/>
      <c r="Q521" s="42"/>
      <c r="R521" s="42"/>
      <c r="S521" s="42"/>
      <c r="T521" s="42"/>
      <c r="U521" s="42"/>
      <c r="V521" s="42"/>
      <c r="W521" s="42"/>
      <c r="X521" s="42"/>
      <c r="Y521" s="42"/>
      <c r="Z521" s="42"/>
    </row>
    <row r="522" spans="1:26" ht="14.5">
      <c r="A522" s="4">
        <f t="shared" si="2"/>
        <v>521</v>
      </c>
      <c r="B522" s="42" t="s">
        <v>582</v>
      </c>
      <c r="C522" s="42" t="s">
        <v>583</v>
      </c>
      <c r="D522" s="42" t="s">
        <v>52</v>
      </c>
      <c r="E522" s="42" t="s">
        <v>38</v>
      </c>
      <c r="F522" s="42">
        <v>10</v>
      </c>
      <c r="G522" s="42" t="s">
        <v>584</v>
      </c>
      <c r="H522" s="42" t="s">
        <v>585</v>
      </c>
      <c r="I522" s="42" t="s">
        <v>470</v>
      </c>
      <c r="J522" s="42" t="s">
        <v>586</v>
      </c>
      <c r="K522" s="42"/>
      <c r="L522" s="42"/>
      <c r="M522" s="42" t="e">
        <v>#N/A</v>
      </c>
      <c r="N522" s="42" t="e">
        <v>#N/A</v>
      </c>
      <c r="O522" s="42" t="s">
        <v>3425</v>
      </c>
      <c r="P522" s="42"/>
      <c r="Q522" s="42"/>
      <c r="R522" s="42"/>
      <c r="S522" s="42"/>
      <c r="T522" s="42"/>
      <c r="U522" s="42"/>
      <c r="V522" s="42"/>
      <c r="W522" s="42"/>
      <c r="X522" s="42"/>
      <c r="Y522" s="42"/>
      <c r="Z522" s="42"/>
    </row>
    <row r="523" spans="1:26" ht="14.5">
      <c r="A523" s="4">
        <f t="shared" si="2"/>
        <v>522</v>
      </c>
      <c r="B523" s="42" t="s">
        <v>587</v>
      </c>
      <c r="C523" s="42" t="s">
        <v>588</v>
      </c>
      <c r="D523" s="42" t="s">
        <v>52</v>
      </c>
      <c r="E523" s="42" t="s">
        <v>38</v>
      </c>
      <c r="F523" s="42">
        <v>10</v>
      </c>
      <c r="G523" s="42" t="s">
        <v>589</v>
      </c>
      <c r="H523" s="42" t="s">
        <v>590</v>
      </c>
      <c r="I523" s="42" t="s">
        <v>470</v>
      </c>
      <c r="J523" s="42" t="s">
        <v>591</v>
      </c>
      <c r="K523" s="42"/>
      <c r="L523" s="42"/>
      <c r="M523" s="42" t="e">
        <v>#N/A</v>
      </c>
      <c r="N523" s="42" t="e">
        <v>#N/A</v>
      </c>
      <c r="O523" s="42" t="e">
        <v>#N/A</v>
      </c>
      <c r="P523" s="42"/>
      <c r="Q523" s="42"/>
      <c r="R523" s="42"/>
      <c r="S523" s="42"/>
      <c r="T523" s="42"/>
      <c r="U523" s="42"/>
      <c r="V523" s="42"/>
      <c r="W523" s="42"/>
      <c r="X523" s="42"/>
      <c r="Y523" s="42"/>
      <c r="Z523" s="42"/>
    </row>
    <row r="524" spans="1:26" ht="14.5">
      <c r="A524" s="4">
        <f t="shared" si="2"/>
        <v>523</v>
      </c>
      <c r="B524" s="42" t="s">
        <v>592</v>
      </c>
      <c r="C524" s="42" t="s">
        <v>593</v>
      </c>
      <c r="D524" s="42" t="s">
        <v>52</v>
      </c>
      <c r="E524" s="42" t="s">
        <v>38</v>
      </c>
      <c r="F524" s="42">
        <v>9</v>
      </c>
      <c r="G524" s="42" t="s">
        <v>594</v>
      </c>
      <c r="H524" s="42" t="s">
        <v>595</v>
      </c>
      <c r="I524" s="42" t="s">
        <v>470</v>
      </c>
      <c r="J524" s="42" t="s">
        <v>596</v>
      </c>
      <c r="K524" s="42"/>
      <c r="L524" s="42"/>
      <c r="M524" s="42" t="e">
        <v>#N/A</v>
      </c>
      <c r="N524" s="42" t="e">
        <v>#N/A</v>
      </c>
      <c r="O524" s="42" t="s">
        <v>3425</v>
      </c>
      <c r="P524" s="42"/>
      <c r="Q524" s="42"/>
      <c r="R524" s="42"/>
      <c r="S524" s="42"/>
      <c r="T524" s="42"/>
      <c r="U524" s="42"/>
      <c r="V524" s="42"/>
      <c r="W524" s="42"/>
      <c r="X524" s="42"/>
      <c r="Y524" s="42"/>
      <c r="Z524" s="42"/>
    </row>
    <row r="525" spans="1:26" ht="14.5">
      <c r="A525" s="4">
        <f t="shared" si="2"/>
        <v>524</v>
      </c>
      <c r="B525" s="42" t="s">
        <v>597</v>
      </c>
      <c r="C525" s="42" t="s">
        <v>524</v>
      </c>
      <c r="D525" s="42" t="s">
        <v>52</v>
      </c>
      <c r="E525" s="42" t="s">
        <v>38</v>
      </c>
      <c r="F525" s="42">
        <v>9</v>
      </c>
      <c r="G525" s="42" t="s">
        <v>526</v>
      </c>
      <c r="H525" s="42" t="s">
        <v>598</v>
      </c>
      <c r="I525" s="42" t="s">
        <v>470</v>
      </c>
      <c r="J525" s="42" t="s">
        <v>599</v>
      </c>
      <c r="K525" s="42"/>
      <c r="L525" s="42"/>
      <c r="M525" s="42" t="e">
        <v>#N/A</v>
      </c>
      <c r="N525" s="42" t="e">
        <v>#N/A</v>
      </c>
      <c r="O525" s="42" t="s">
        <v>3432</v>
      </c>
      <c r="P525" s="42"/>
      <c r="Q525" s="42"/>
      <c r="R525" s="42"/>
      <c r="S525" s="42"/>
      <c r="T525" s="42"/>
      <c r="U525" s="42"/>
      <c r="V525" s="42"/>
      <c r="W525" s="42"/>
      <c r="X525" s="42"/>
      <c r="Y525" s="42"/>
      <c r="Z525" s="42"/>
    </row>
    <row r="526" spans="1:26" ht="14.5">
      <c r="A526" s="4">
        <f t="shared" si="2"/>
        <v>525</v>
      </c>
      <c r="B526" s="42" t="s">
        <v>600</v>
      </c>
      <c r="C526" s="42" t="s">
        <v>601</v>
      </c>
      <c r="D526" s="42" t="s">
        <v>52</v>
      </c>
      <c r="E526" s="42" t="s">
        <v>38</v>
      </c>
      <c r="F526" s="42">
        <v>9</v>
      </c>
      <c r="G526" s="42" t="s">
        <v>602</v>
      </c>
      <c r="H526" s="42" t="s">
        <v>603</v>
      </c>
      <c r="I526" s="42" t="s">
        <v>470</v>
      </c>
      <c r="J526" s="42" t="s">
        <v>604</v>
      </c>
      <c r="K526" s="42"/>
      <c r="L526" s="42"/>
      <c r="M526" s="42" t="e">
        <v>#N/A</v>
      </c>
      <c r="N526" s="42" t="e">
        <v>#N/A</v>
      </c>
      <c r="O526" s="42" t="s">
        <v>3425</v>
      </c>
      <c r="P526" s="42"/>
      <c r="Q526" s="42"/>
      <c r="R526" s="42"/>
      <c r="S526" s="42"/>
      <c r="T526" s="42"/>
      <c r="U526" s="42"/>
      <c r="V526" s="42"/>
      <c r="W526" s="42"/>
      <c r="X526" s="42"/>
      <c r="Y526" s="42"/>
      <c r="Z526" s="42"/>
    </row>
    <row r="527" spans="1:26" ht="14.5">
      <c r="A527" s="4">
        <f t="shared" si="2"/>
        <v>526</v>
      </c>
      <c r="B527" s="42" t="s">
        <v>605</v>
      </c>
      <c r="C527" s="42" t="s">
        <v>606</v>
      </c>
      <c r="D527" s="42" t="s">
        <v>52</v>
      </c>
      <c r="E527" s="42" t="s">
        <v>38</v>
      </c>
      <c r="F527" s="42">
        <v>9</v>
      </c>
      <c r="G527" s="42" t="s">
        <v>607</v>
      </c>
      <c r="H527" s="42" t="s">
        <v>608</v>
      </c>
      <c r="I527" s="42" t="s">
        <v>505</v>
      </c>
      <c r="J527" s="42" t="s">
        <v>609</v>
      </c>
      <c r="K527" s="42"/>
      <c r="L527" s="42"/>
      <c r="M527" s="42" t="e">
        <v>#N/A</v>
      </c>
      <c r="N527" s="42" t="e">
        <v>#N/A</v>
      </c>
      <c r="O527" s="42" t="s">
        <v>3437</v>
      </c>
      <c r="P527" s="42"/>
      <c r="Q527" s="42"/>
      <c r="R527" s="42"/>
      <c r="S527" s="42"/>
      <c r="T527" s="42"/>
      <c r="U527" s="42"/>
      <c r="V527" s="42"/>
      <c r="W527" s="42"/>
      <c r="X527" s="42"/>
      <c r="Y527" s="42"/>
      <c r="Z527" s="42"/>
    </row>
    <row r="528" spans="1:26" ht="14.5">
      <c r="A528" s="4">
        <f t="shared" si="2"/>
        <v>527</v>
      </c>
      <c r="B528" s="42" t="s">
        <v>610</v>
      </c>
      <c r="C528" s="42" t="s">
        <v>611</v>
      </c>
      <c r="D528" s="42" t="s">
        <v>52</v>
      </c>
      <c r="E528" s="42" t="s">
        <v>38</v>
      </c>
      <c r="F528" s="42">
        <v>10</v>
      </c>
      <c r="G528" s="42" t="s">
        <v>612</v>
      </c>
      <c r="H528" s="42" t="s">
        <v>613</v>
      </c>
      <c r="I528" s="42" t="s">
        <v>516</v>
      </c>
      <c r="J528" s="42" t="s">
        <v>614</v>
      </c>
      <c r="K528" s="42"/>
      <c r="L528" s="42"/>
      <c r="M528" s="42" t="e">
        <v>#N/A</v>
      </c>
      <c r="N528" s="42" t="e">
        <v>#N/A</v>
      </c>
      <c r="O528" s="42" t="s">
        <v>3425</v>
      </c>
      <c r="P528" s="42"/>
      <c r="Q528" s="42"/>
      <c r="R528" s="42"/>
      <c r="S528" s="42"/>
      <c r="T528" s="42"/>
      <c r="U528" s="42"/>
      <c r="V528" s="42"/>
      <c r="W528" s="42"/>
      <c r="X528" s="42"/>
      <c r="Y528" s="42"/>
      <c r="Z528" s="42"/>
    </row>
    <row r="529" spans="1:26" ht="14.5">
      <c r="A529" s="4">
        <f t="shared" si="2"/>
        <v>528</v>
      </c>
      <c r="B529" s="42" t="s">
        <v>615</v>
      </c>
      <c r="C529" s="42" t="s">
        <v>616</v>
      </c>
      <c r="D529" s="42" t="s">
        <v>91</v>
      </c>
      <c r="E529" s="42" t="s">
        <v>38</v>
      </c>
      <c r="F529" s="42">
        <v>10</v>
      </c>
      <c r="G529" s="42" t="s">
        <v>617</v>
      </c>
      <c r="H529" s="42" t="s">
        <v>618</v>
      </c>
      <c r="I529" s="42" t="s">
        <v>416</v>
      </c>
      <c r="J529" s="42" t="s">
        <v>619</v>
      </c>
      <c r="K529" s="42"/>
      <c r="L529" s="42"/>
      <c r="M529" s="42" t="e">
        <v>#N/A</v>
      </c>
      <c r="N529" s="42" t="e">
        <v>#N/A</v>
      </c>
      <c r="O529" s="42" t="s">
        <v>3432</v>
      </c>
      <c r="P529" s="42"/>
      <c r="Q529" s="42"/>
      <c r="R529" s="42"/>
      <c r="S529" s="42"/>
      <c r="T529" s="42"/>
      <c r="U529" s="42"/>
      <c r="V529" s="42"/>
      <c r="W529" s="42"/>
      <c r="X529" s="42"/>
      <c r="Y529" s="42"/>
      <c r="Z529" s="42"/>
    </row>
    <row r="530" spans="1:26" ht="14.5">
      <c r="A530" s="4">
        <f t="shared" si="2"/>
        <v>529</v>
      </c>
      <c r="B530" s="42" t="s">
        <v>620</v>
      </c>
      <c r="C530" s="42" t="s">
        <v>621</v>
      </c>
      <c r="D530" s="42" t="s">
        <v>172</v>
      </c>
      <c r="E530" s="42" t="s">
        <v>38</v>
      </c>
      <c r="F530" s="42">
        <v>12</v>
      </c>
      <c r="G530" s="42" t="s">
        <v>622</v>
      </c>
      <c r="H530" s="42" t="s">
        <v>623</v>
      </c>
      <c r="I530" s="42" t="s">
        <v>433</v>
      </c>
      <c r="J530" s="42" t="s">
        <v>624</v>
      </c>
      <c r="K530" s="42"/>
      <c r="L530" s="42"/>
      <c r="M530" s="42" t="e">
        <v>#N/A</v>
      </c>
      <c r="N530" s="42" t="e">
        <v>#N/A</v>
      </c>
      <c r="O530" s="42" t="s">
        <v>3433</v>
      </c>
      <c r="P530" s="42"/>
      <c r="Q530" s="42"/>
      <c r="R530" s="42"/>
      <c r="S530" s="42"/>
      <c r="T530" s="42"/>
      <c r="U530" s="42"/>
      <c r="V530" s="42"/>
      <c r="W530" s="42"/>
      <c r="X530" s="42"/>
      <c r="Y530" s="42"/>
      <c r="Z530" s="42"/>
    </row>
    <row r="531" spans="1:26" ht="14.5">
      <c r="A531" s="4">
        <f t="shared" si="2"/>
        <v>530</v>
      </c>
      <c r="B531" s="42" t="s">
        <v>630</v>
      </c>
      <c r="C531" s="42" t="s">
        <v>631</v>
      </c>
      <c r="D531" s="42" t="s">
        <v>172</v>
      </c>
      <c r="E531" s="42" t="s">
        <v>38</v>
      </c>
      <c r="F531" s="42">
        <v>10</v>
      </c>
      <c r="G531" s="42" t="s">
        <v>632</v>
      </c>
      <c r="H531" s="42" t="s">
        <v>633</v>
      </c>
      <c r="I531" s="42" t="s">
        <v>445</v>
      </c>
      <c r="J531" s="42" t="s">
        <v>634</v>
      </c>
      <c r="K531" s="42"/>
      <c r="L531" s="42"/>
      <c r="M531" s="42" t="e">
        <v>#N/A</v>
      </c>
      <c r="N531" s="42" t="e">
        <v>#N/A</v>
      </c>
      <c r="O531" s="42" t="s">
        <v>3436</v>
      </c>
      <c r="P531" s="42"/>
      <c r="Q531" s="42"/>
      <c r="R531" s="42"/>
      <c r="S531" s="42"/>
      <c r="T531" s="42"/>
      <c r="U531" s="42"/>
      <c r="V531" s="42"/>
      <c r="W531" s="42"/>
      <c r="X531" s="42"/>
      <c r="Y531" s="42"/>
      <c r="Z531" s="42"/>
    </row>
    <row r="532" spans="1:26" ht="14.5">
      <c r="A532" s="4">
        <f t="shared" si="2"/>
        <v>531</v>
      </c>
      <c r="B532" s="42" t="s">
        <v>635</v>
      </c>
      <c r="C532" s="42" t="s">
        <v>636</v>
      </c>
      <c r="D532" s="42" t="s">
        <v>52</v>
      </c>
      <c r="E532" s="42" t="s">
        <v>38</v>
      </c>
      <c r="F532" s="42">
        <v>12</v>
      </c>
      <c r="G532" s="42" t="s">
        <v>637</v>
      </c>
      <c r="H532" s="42" t="s">
        <v>638</v>
      </c>
      <c r="I532" s="42" t="s">
        <v>450</v>
      </c>
      <c r="J532" s="42" t="s">
        <v>639</v>
      </c>
      <c r="K532" s="42"/>
      <c r="L532" s="42"/>
      <c r="M532" s="42" t="e">
        <v>#N/A</v>
      </c>
      <c r="N532" s="42" t="e">
        <v>#N/A</v>
      </c>
      <c r="O532" s="42" t="s">
        <v>3442</v>
      </c>
      <c r="P532" s="42"/>
      <c r="Q532" s="42"/>
      <c r="R532" s="42"/>
      <c r="S532" s="42"/>
      <c r="T532" s="42"/>
      <c r="U532" s="42"/>
      <c r="V532" s="42"/>
      <c r="W532" s="42"/>
      <c r="X532" s="42"/>
      <c r="Y532" s="42"/>
      <c r="Z532" s="42"/>
    </row>
    <row r="533" spans="1:26" ht="14.5">
      <c r="A533" s="4">
        <f t="shared" si="2"/>
        <v>532</v>
      </c>
      <c r="B533" s="42" t="s">
        <v>640</v>
      </c>
      <c r="C533" s="42" t="s">
        <v>641</v>
      </c>
      <c r="D533" s="42" t="s">
        <v>172</v>
      </c>
      <c r="E533" s="42" t="s">
        <v>38</v>
      </c>
      <c r="F533" s="42">
        <v>9</v>
      </c>
      <c r="G533" s="42" t="s">
        <v>642</v>
      </c>
      <c r="H533" s="42" t="s">
        <v>643</v>
      </c>
      <c r="I533" s="42" t="s">
        <v>455</v>
      </c>
      <c r="J533" s="42" t="s">
        <v>644</v>
      </c>
      <c r="K533" s="42"/>
      <c r="L533" s="42"/>
      <c r="M533" s="42" t="e">
        <v>#N/A</v>
      </c>
      <c r="N533" s="42" t="e">
        <v>#N/A</v>
      </c>
      <c r="O533" s="42" t="s">
        <v>3436</v>
      </c>
      <c r="P533" s="42"/>
      <c r="Q533" s="42"/>
      <c r="R533" s="42"/>
      <c r="S533" s="42"/>
      <c r="T533" s="42"/>
      <c r="U533" s="42"/>
      <c r="V533" s="42"/>
      <c r="W533" s="42"/>
      <c r="X533" s="42"/>
      <c r="Y533" s="42"/>
      <c r="Z533" s="42"/>
    </row>
    <row r="534" spans="1:26" ht="14.5">
      <c r="A534" s="4">
        <f t="shared" si="2"/>
        <v>533</v>
      </c>
      <c r="B534" s="42" t="s">
        <v>645</v>
      </c>
      <c r="C534" s="42" t="s">
        <v>646</v>
      </c>
      <c r="D534" s="42" t="s">
        <v>172</v>
      </c>
      <c r="E534" s="42" t="s">
        <v>38</v>
      </c>
      <c r="F534" s="42">
        <v>11</v>
      </c>
      <c r="G534" s="42" t="s">
        <v>647</v>
      </c>
      <c r="H534" s="42" t="s">
        <v>648</v>
      </c>
      <c r="I534" s="42" t="s">
        <v>455</v>
      </c>
      <c r="J534" s="42" t="s">
        <v>649</v>
      </c>
      <c r="K534" s="42"/>
      <c r="L534" s="42"/>
      <c r="M534" s="42" t="e">
        <v>#N/A</v>
      </c>
      <c r="N534" s="42" t="e">
        <v>#N/A</v>
      </c>
      <c r="O534" s="42" t="s">
        <v>3435</v>
      </c>
      <c r="P534" s="42"/>
      <c r="Q534" s="42"/>
      <c r="R534" s="42"/>
      <c r="S534" s="42"/>
      <c r="T534" s="42"/>
      <c r="U534" s="42"/>
      <c r="V534" s="42"/>
      <c r="W534" s="42"/>
      <c r="X534" s="42"/>
      <c r="Y534" s="42"/>
      <c r="Z534" s="42"/>
    </row>
    <row r="535" spans="1:26" ht="14.5">
      <c r="A535" s="4">
        <f t="shared" si="2"/>
        <v>534</v>
      </c>
      <c r="B535" s="42" t="s">
        <v>650</v>
      </c>
      <c r="C535" s="42" t="s">
        <v>651</v>
      </c>
      <c r="D535" s="42" t="s">
        <v>52</v>
      </c>
      <c r="E535" s="42" t="s">
        <v>38</v>
      </c>
      <c r="F535" s="42">
        <v>10</v>
      </c>
      <c r="G535" s="42" t="s">
        <v>652</v>
      </c>
      <c r="H535" s="42" t="s">
        <v>653</v>
      </c>
      <c r="I535" s="42" t="s">
        <v>470</v>
      </c>
      <c r="J535" s="42" t="s">
        <v>654</v>
      </c>
      <c r="K535" s="42"/>
      <c r="L535" s="42"/>
      <c r="M535" s="42" t="e">
        <v>#N/A</v>
      </c>
      <c r="N535" s="42" t="e">
        <v>#N/A</v>
      </c>
      <c r="O535" s="42" t="s">
        <v>3425</v>
      </c>
      <c r="P535" s="42"/>
      <c r="Q535" s="42"/>
      <c r="R535" s="42"/>
      <c r="S535" s="42"/>
      <c r="T535" s="42"/>
      <c r="U535" s="42"/>
      <c r="V535" s="42"/>
      <c r="W535" s="42"/>
      <c r="X535" s="42"/>
      <c r="Y535" s="42"/>
      <c r="Z535" s="42"/>
    </row>
    <row r="536" spans="1:26" ht="14.5">
      <c r="A536" s="4">
        <f t="shared" si="2"/>
        <v>535</v>
      </c>
      <c r="B536" s="42" t="s">
        <v>655</v>
      </c>
      <c r="C536" s="42" t="s">
        <v>656</v>
      </c>
      <c r="D536" s="42" t="s">
        <v>52</v>
      </c>
      <c r="E536" s="42" t="s">
        <v>38</v>
      </c>
      <c r="F536" s="42">
        <v>9</v>
      </c>
      <c r="G536" s="42" t="s">
        <v>657</v>
      </c>
      <c r="H536" s="42" t="s">
        <v>658</v>
      </c>
      <c r="I536" s="42" t="s">
        <v>470</v>
      </c>
      <c r="J536" s="42" t="s">
        <v>659</v>
      </c>
      <c r="K536" s="42"/>
      <c r="L536" s="42"/>
      <c r="M536" s="42" t="e">
        <v>#N/A</v>
      </c>
      <c r="N536" s="42" t="e">
        <v>#N/A</v>
      </c>
      <c r="O536" s="42" t="s">
        <v>3425</v>
      </c>
      <c r="P536" s="42"/>
      <c r="Q536" s="42"/>
      <c r="R536" s="42"/>
      <c r="S536" s="42"/>
      <c r="T536" s="42"/>
      <c r="U536" s="42"/>
      <c r="V536" s="42"/>
      <c r="W536" s="42"/>
      <c r="X536" s="42"/>
      <c r="Y536" s="42"/>
      <c r="Z536" s="42"/>
    </row>
    <row r="537" spans="1:26" ht="14.5">
      <c r="A537" s="4">
        <f t="shared" si="2"/>
        <v>536</v>
      </c>
      <c r="B537" s="42" t="s">
        <v>660</v>
      </c>
      <c r="C537" s="42" t="s">
        <v>661</v>
      </c>
      <c r="D537" s="42" t="s">
        <v>52</v>
      </c>
      <c r="E537" s="42" t="s">
        <v>38</v>
      </c>
      <c r="F537" s="42">
        <v>10</v>
      </c>
      <c r="G537" s="42" t="s">
        <v>662</v>
      </c>
      <c r="H537" s="42" t="s">
        <v>663</v>
      </c>
      <c r="I537" s="42" t="s">
        <v>470</v>
      </c>
      <c r="J537" s="42"/>
      <c r="K537" s="42"/>
      <c r="L537" s="42"/>
      <c r="M537" s="42" t="e">
        <v>#N/A</v>
      </c>
      <c r="N537" s="42" t="e">
        <v>#N/A</v>
      </c>
      <c r="O537" s="42" t="s">
        <v>3425</v>
      </c>
      <c r="P537" s="42"/>
      <c r="Q537" s="42"/>
      <c r="R537" s="42"/>
      <c r="S537" s="42"/>
      <c r="T537" s="42"/>
      <c r="U537" s="42"/>
      <c r="V537" s="42"/>
      <c r="W537" s="42"/>
      <c r="X537" s="42"/>
      <c r="Y537" s="42"/>
      <c r="Z537" s="42"/>
    </row>
    <row r="538" spans="1:26" ht="14.5">
      <c r="A538" s="4">
        <f t="shared" si="2"/>
        <v>537</v>
      </c>
      <c r="B538" s="42" t="s">
        <v>664</v>
      </c>
      <c r="C538" s="42" t="s">
        <v>665</v>
      </c>
      <c r="D538" s="42" t="s">
        <v>52</v>
      </c>
      <c r="E538" s="42" t="s">
        <v>38</v>
      </c>
      <c r="F538" s="42">
        <v>9</v>
      </c>
      <c r="G538" s="42" t="s">
        <v>666</v>
      </c>
      <c r="H538" s="42" t="s">
        <v>667</v>
      </c>
      <c r="I538" s="42" t="s">
        <v>470</v>
      </c>
      <c r="J538" s="42" t="s">
        <v>668</v>
      </c>
      <c r="K538" s="42"/>
      <c r="L538" s="42"/>
      <c r="M538" s="42" t="e">
        <v>#N/A</v>
      </c>
      <c r="N538" s="42" t="e">
        <v>#N/A</v>
      </c>
      <c r="O538" s="42" t="s">
        <v>3425</v>
      </c>
      <c r="P538" s="42"/>
      <c r="Q538" s="42"/>
      <c r="R538" s="42"/>
      <c r="S538" s="42"/>
      <c r="T538" s="42"/>
      <c r="U538" s="42"/>
      <c r="V538" s="42"/>
      <c r="W538" s="42"/>
      <c r="X538" s="42"/>
      <c r="Y538" s="42"/>
      <c r="Z538" s="42"/>
    </row>
    <row r="539" spans="1:26" ht="14.5">
      <c r="A539" s="4">
        <f t="shared" si="2"/>
        <v>538</v>
      </c>
      <c r="B539" s="42" t="s">
        <v>669</v>
      </c>
      <c r="C539" s="42" t="s">
        <v>670</v>
      </c>
      <c r="D539" s="42" t="s">
        <v>52</v>
      </c>
      <c r="E539" s="42" t="s">
        <v>38</v>
      </c>
      <c r="F539" s="42">
        <v>10</v>
      </c>
      <c r="G539" s="42" t="s">
        <v>671</v>
      </c>
      <c r="H539" s="42" t="s">
        <v>672</v>
      </c>
      <c r="I539" s="42" t="s">
        <v>470</v>
      </c>
      <c r="J539" s="42" t="s">
        <v>673</v>
      </c>
      <c r="K539" s="42"/>
      <c r="L539" s="42"/>
      <c r="M539" s="42" t="e">
        <v>#N/A</v>
      </c>
      <c r="N539" s="42" t="e">
        <v>#N/A</v>
      </c>
      <c r="O539" s="42" t="e">
        <v>#N/A</v>
      </c>
      <c r="P539" s="42"/>
      <c r="Q539" s="42"/>
      <c r="R539" s="42"/>
      <c r="S539" s="42"/>
      <c r="T539" s="42"/>
      <c r="U539" s="42"/>
      <c r="V539" s="42"/>
      <c r="W539" s="42"/>
      <c r="X539" s="42"/>
      <c r="Y539" s="42"/>
      <c r="Z539" s="42"/>
    </row>
    <row r="540" spans="1:26" ht="14.5">
      <c r="A540" s="4">
        <f t="shared" si="2"/>
        <v>539</v>
      </c>
      <c r="B540" s="42" t="s">
        <v>674</v>
      </c>
      <c r="C540" s="42" t="s">
        <v>675</v>
      </c>
      <c r="D540" s="42" t="s">
        <v>52</v>
      </c>
      <c r="E540" s="42" t="s">
        <v>38</v>
      </c>
      <c r="F540" s="42">
        <v>10</v>
      </c>
      <c r="G540" s="42" t="s">
        <v>676</v>
      </c>
      <c r="H540" s="42" t="s">
        <v>677</v>
      </c>
      <c r="I540" s="42" t="s">
        <v>470</v>
      </c>
      <c r="J540" s="42" t="s">
        <v>678</v>
      </c>
      <c r="K540" s="42"/>
      <c r="L540" s="42"/>
      <c r="M540" s="42" t="e">
        <v>#N/A</v>
      </c>
      <c r="N540" s="42" t="e">
        <v>#N/A</v>
      </c>
      <c r="O540" s="42" t="s">
        <v>3425</v>
      </c>
      <c r="P540" s="42"/>
      <c r="Q540" s="42"/>
      <c r="R540" s="42"/>
      <c r="S540" s="42"/>
      <c r="T540" s="42"/>
      <c r="U540" s="42"/>
      <c r="V540" s="42"/>
      <c r="W540" s="42"/>
      <c r="X540" s="42"/>
      <c r="Y540" s="42"/>
      <c r="Z540" s="42"/>
    </row>
    <row r="541" spans="1:26" ht="14.5">
      <c r="A541" s="4">
        <f t="shared" si="2"/>
        <v>540</v>
      </c>
      <c r="B541" s="42" t="s">
        <v>679</v>
      </c>
      <c r="C541" s="42" t="s">
        <v>680</v>
      </c>
      <c r="D541" s="42" t="s">
        <v>52</v>
      </c>
      <c r="E541" s="42" t="s">
        <v>38</v>
      </c>
      <c r="F541" s="42">
        <v>9</v>
      </c>
      <c r="G541" s="42" t="s">
        <v>681</v>
      </c>
      <c r="H541" s="42" t="s">
        <v>682</v>
      </c>
      <c r="I541" s="42" t="s">
        <v>505</v>
      </c>
      <c r="J541" s="42" t="s">
        <v>683</v>
      </c>
      <c r="K541" s="42"/>
      <c r="L541" s="42"/>
      <c r="M541" s="42" t="e">
        <v>#N/A</v>
      </c>
      <c r="N541" s="42" t="e">
        <v>#N/A</v>
      </c>
      <c r="O541" s="42" t="e">
        <v>#N/A</v>
      </c>
      <c r="P541" s="42"/>
      <c r="Q541" s="42"/>
      <c r="R541" s="42"/>
      <c r="S541" s="42"/>
      <c r="T541" s="42"/>
      <c r="U541" s="42"/>
      <c r="V541" s="42"/>
      <c r="W541" s="42"/>
      <c r="X541" s="42"/>
      <c r="Y541" s="42"/>
      <c r="Z541" s="42"/>
    </row>
    <row r="542" spans="1:26" ht="14.5">
      <c r="A542" s="4">
        <f t="shared" si="2"/>
        <v>541</v>
      </c>
      <c r="B542" s="42" t="s">
        <v>684</v>
      </c>
      <c r="C542" s="42" t="s">
        <v>685</v>
      </c>
      <c r="D542" s="42" t="s">
        <v>52</v>
      </c>
      <c r="E542" s="42" t="s">
        <v>38</v>
      </c>
      <c r="F542" s="42">
        <v>9</v>
      </c>
      <c r="G542" s="42" t="s">
        <v>686</v>
      </c>
      <c r="H542" s="42" t="s">
        <v>687</v>
      </c>
      <c r="I542" s="42" t="s">
        <v>516</v>
      </c>
      <c r="J542" s="42"/>
      <c r="K542" s="42"/>
      <c r="L542" s="42"/>
      <c r="M542" s="42" t="e">
        <v>#N/A</v>
      </c>
      <c r="N542" s="42" t="e">
        <v>#N/A</v>
      </c>
      <c r="O542" s="42" t="s">
        <v>3425</v>
      </c>
      <c r="P542" s="42"/>
      <c r="Q542" s="42"/>
      <c r="R542" s="42"/>
      <c r="S542" s="42"/>
      <c r="T542" s="42"/>
      <c r="U542" s="42"/>
      <c r="V542" s="42"/>
      <c r="W542" s="42"/>
      <c r="X542" s="42"/>
      <c r="Y542" s="42"/>
      <c r="Z542" s="42"/>
    </row>
    <row r="543" spans="1:26" ht="14.5">
      <c r="A543" s="4">
        <f t="shared" si="2"/>
        <v>542</v>
      </c>
      <c r="B543" s="42" t="s">
        <v>688</v>
      </c>
      <c r="C543" s="42" t="s">
        <v>689</v>
      </c>
      <c r="D543" s="42" t="s">
        <v>413</v>
      </c>
      <c r="E543" s="42" t="s">
        <v>38</v>
      </c>
      <c r="F543" s="42">
        <v>11</v>
      </c>
      <c r="G543" s="42" t="s">
        <v>690</v>
      </c>
      <c r="H543" s="42" t="s">
        <v>691</v>
      </c>
      <c r="I543" s="42" t="s">
        <v>416</v>
      </c>
      <c r="J543" s="42" t="s">
        <v>692</v>
      </c>
      <c r="K543" s="42"/>
      <c r="L543" s="42"/>
      <c r="M543" s="42" t="e">
        <v>#N/A</v>
      </c>
      <c r="N543" s="42" t="e">
        <v>#N/A</v>
      </c>
      <c r="O543" s="42" t="s">
        <v>3432</v>
      </c>
      <c r="P543" s="42"/>
      <c r="Q543" s="42"/>
      <c r="R543" s="42"/>
      <c r="S543" s="42"/>
      <c r="T543" s="42"/>
      <c r="U543" s="42"/>
      <c r="V543" s="42"/>
      <c r="W543" s="42"/>
      <c r="X543" s="42"/>
      <c r="Y543" s="42"/>
      <c r="Z543" s="42"/>
    </row>
    <row r="544" spans="1:26" ht="14.5">
      <c r="A544" s="4">
        <f t="shared" si="2"/>
        <v>543</v>
      </c>
      <c r="B544" s="42" t="s">
        <v>693</v>
      </c>
      <c r="C544" s="42" t="s">
        <v>694</v>
      </c>
      <c r="D544" s="42" t="s">
        <v>695</v>
      </c>
      <c r="E544" s="42" t="s">
        <v>38</v>
      </c>
      <c r="F544" s="42">
        <v>10</v>
      </c>
      <c r="G544" s="42" t="s">
        <v>696</v>
      </c>
      <c r="H544" s="42" t="s">
        <v>697</v>
      </c>
      <c r="I544" s="42" t="s">
        <v>421</v>
      </c>
      <c r="J544" s="42" t="s">
        <v>698</v>
      </c>
      <c r="K544" s="42"/>
      <c r="L544" s="42"/>
      <c r="M544" s="42" t="e">
        <v>#N/A</v>
      </c>
      <c r="N544" s="42" t="e">
        <v>#N/A</v>
      </c>
      <c r="O544" s="42" t="s">
        <v>3428</v>
      </c>
      <c r="P544" s="42"/>
      <c r="Q544" s="42"/>
      <c r="R544" s="42"/>
      <c r="S544" s="42"/>
      <c r="T544" s="42"/>
      <c r="U544" s="42"/>
      <c r="V544" s="42"/>
      <c r="W544" s="42"/>
      <c r="X544" s="42"/>
      <c r="Y544" s="42"/>
      <c r="Z544" s="42"/>
    </row>
    <row r="545" spans="1:26" ht="14.5">
      <c r="A545" s="4">
        <f t="shared" si="2"/>
        <v>544</v>
      </c>
      <c r="B545" s="42" t="s">
        <v>699</v>
      </c>
      <c r="C545" s="42" t="s">
        <v>700</v>
      </c>
      <c r="D545" s="42" t="s">
        <v>43</v>
      </c>
      <c r="E545" s="42" t="s">
        <v>38</v>
      </c>
      <c r="F545" s="42">
        <v>9</v>
      </c>
      <c r="G545" s="42" t="s">
        <v>701</v>
      </c>
      <c r="H545" s="42" t="s">
        <v>702</v>
      </c>
      <c r="I545" s="42" t="s">
        <v>421</v>
      </c>
      <c r="J545" s="42" t="s">
        <v>703</v>
      </c>
      <c r="K545" s="42"/>
      <c r="L545" s="42"/>
      <c r="M545" s="42" t="e">
        <v>#N/A</v>
      </c>
      <c r="N545" s="42" t="e">
        <v>#N/A</v>
      </c>
      <c r="O545" s="42" t="s">
        <v>3443</v>
      </c>
      <c r="P545" s="42"/>
      <c r="Q545" s="42"/>
      <c r="R545" s="42"/>
      <c r="S545" s="42"/>
      <c r="T545" s="42"/>
      <c r="U545" s="42"/>
      <c r="V545" s="42"/>
      <c r="W545" s="42"/>
      <c r="X545" s="42"/>
      <c r="Y545" s="42"/>
      <c r="Z545" s="42"/>
    </row>
    <row r="546" spans="1:26" ht="14.5">
      <c r="A546" s="4">
        <f t="shared" si="2"/>
        <v>545</v>
      </c>
      <c r="B546" s="42" t="s">
        <v>704</v>
      </c>
      <c r="C546" s="42" t="s">
        <v>705</v>
      </c>
      <c r="D546" s="42" t="s">
        <v>172</v>
      </c>
      <c r="E546" s="42" t="s">
        <v>38</v>
      </c>
      <c r="F546" s="42">
        <v>12</v>
      </c>
      <c r="G546" s="42" t="s">
        <v>706</v>
      </c>
      <c r="H546" s="42" t="s">
        <v>707</v>
      </c>
      <c r="I546" s="42" t="s">
        <v>433</v>
      </c>
      <c r="J546" s="42" t="s">
        <v>708</v>
      </c>
      <c r="K546" s="42"/>
      <c r="L546" s="42"/>
      <c r="M546" s="42" t="e">
        <v>#N/A</v>
      </c>
      <c r="N546" s="42" t="e">
        <v>#N/A</v>
      </c>
      <c r="O546" s="42" t="s">
        <v>3433</v>
      </c>
      <c r="P546" s="42"/>
      <c r="Q546" s="42"/>
      <c r="R546" s="42"/>
      <c r="S546" s="42"/>
      <c r="T546" s="42"/>
      <c r="U546" s="42"/>
      <c r="V546" s="42"/>
      <c r="W546" s="42"/>
      <c r="X546" s="42"/>
      <c r="Y546" s="42"/>
      <c r="Z546" s="42"/>
    </row>
    <row r="547" spans="1:26" ht="14.5">
      <c r="A547" s="4">
        <f t="shared" si="2"/>
        <v>546</v>
      </c>
      <c r="B547" s="42" t="s">
        <v>709</v>
      </c>
      <c r="C547" s="42" t="s">
        <v>710</v>
      </c>
      <c r="D547" s="42" t="s">
        <v>52</v>
      </c>
      <c r="E547" s="42" t="s">
        <v>38</v>
      </c>
      <c r="F547" s="42">
        <v>12</v>
      </c>
      <c r="G547" s="42" t="s">
        <v>711</v>
      </c>
      <c r="H547" s="42" t="s">
        <v>712</v>
      </c>
      <c r="I547" s="42" t="s">
        <v>439</v>
      </c>
      <c r="J547" s="42" t="s">
        <v>713</v>
      </c>
      <c r="K547" s="42"/>
      <c r="L547" s="42"/>
      <c r="M547" s="42" t="e">
        <v>#N/A</v>
      </c>
      <c r="N547" s="42" t="e">
        <v>#N/A</v>
      </c>
      <c r="O547" s="42" t="s">
        <v>3434</v>
      </c>
      <c r="P547" s="42"/>
      <c r="Q547" s="42"/>
      <c r="R547" s="42"/>
      <c r="S547" s="42"/>
      <c r="T547" s="42"/>
      <c r="U547" s="42"/>
      <c r="V547" s="42"/>
      <c r="W547" s="42"/>
      <c r="X547" s="42"/>
      <c r="Y547" s="42"/>
      <c r="Z547" s="42"/>
    </row>
    <row r="548" spans="1:26" ht="14.5">
      <c r="A548" s="4">
        <f t="shared" si="2"/>
        <v>547</v>
      </c>
      <c r="B548" s="42" t="s">
        <v>714</v>
      </c>
      <c r="C548" s="42" t="s">
        <v>715</v>
      </c>
      <c r="D548" s="42" t="s">
        <v>52</v>
      </c>
      <c r="E548" s="42" t="s">
        <v>38</v>
      </c>
      <c r="F548" s="42">
        <v>12</v>
      </c>
      <c r="G548" s="42" t="s">
        <v>716</v>
      </c>
      <c r="H548" s="42" t="s">
        <v>717</v>
      </c>
      <c r="I548" s="42" t="s">
        <v>450</v>
      </c>
      <c r="J548" s="42" t="s">
        <v>713</v>
      </c>
      <c r="K548" s="42"/>
      <c r="L548" s="42"/>
      <c r="M548" s="42" t="e">
        <v>#N/A</v>
      </c>
      <c r="N548" s="42" t="e">
        <v>#N/A</v>
      </c>
      <c r="O548" s="42" t="s">
        <v>3442</v>
      </c>
      <c r="P548" s="42"/>
      <c r="Q548" s="42"/>
      <c r="R548" s="42"/>
      <c r="S548" s="42"/>
      <c r="T548" s="42"/>
      <c r="U548" s="42"/>
      <c r="V548" s="42"/>
      <c r="W548" s="42"/>
      <c r="X548" s="42"/>
      <c r="Y548" s="42"/>
      <c r="Z548" s="42"/>
    </row>
    <row r="549" spans="1:26" ht="14.5">
      <c r="A549" s="4">
        <f t="shared" si="2"/>
        <v>548</v>
      </c>
      <c r="B549" s="42" t="s">
        <v>718</v>
      </c>
      <c r="C549" s="42" t="s">
        <v>719</v>
      </c>
      <c r="D549" s="42" t="s">
        <v>172</v>
      </c>
      <c r="E549" s="42" t="s">
        <v>38</v>
      </c>
      <c r="F549" s="42">
        <v>12</v>
      </c>
      <c r="G549" s="42" t="s">
        <v>720</v>
      </c>
      <c r="H549" s="42" t="s">
        <v>721</v>
      </c>
      <c r="I549" s="42" t="s">
        <v>455</v>
      </c>
      <c r="J549" s="42" t="s">
        <v>722</v>
      </c>
      <c r="K549" s="42"/>
      <c r="L549" s="42"/>
      <c r="M549" s="42" t="e">
        <v>#N/A</v>
      </c>
      <c r="N549" s="42" t="e">
        <v>#N/A</v>
      </c>
      <c r="O549" s="42" t="s">
        <v>3433</v>
      </c>
      <c r="P549" s="42"/>
      <c r="Q549" s="42"/>
      <c r="R549" s="42"/>
      <c r="S549" s="42"/>
      <c r="T549" s="42"/>
      <c r="U549" s="42"/>
      <c r="V549" s="42"/>
      <c r="W549" s="42"/>
      <c r="X549" s="42"/>
      <c r="Y549" s="42"/>
      <c r="Z549" s="42"/>
    </row>
    <row r="550" spans="1:26" ht="14.5">
      <c r="A550" s="4">
        <f t="shared" si="2"/>
        <v>549</v>
      </c>
      <c r="B550" s="42" t="s">
        <v>723</v>
      </c>
      <c r="C550" s="42" t="s">
        <v>724</v>
      </c>
      <c r="D550" s="42" t="s">
        <v>172</v>
      </c>
      <c r="E550" s="42" t="s">
        <v>38</v>
      </c>
      <c r="F550" s="42">
        <v>10</v>
      </c>
      <c r="G550" s="42" t="s">
        <v>725</v>
      </c>
      <c r="H550" s="42" t="s">
        <v>726</v>
      </c>
      <c r="I550" s="42" t="s">
        <v>455</v>
      </c>
      <c r="J550" s="42" t="s">
        <v>727</v>
      </c>
      <c r="K550" s="42"/>
      <c r="L550" s="42"/>
      <c r="M550" s="42" t="e">
        <v>#N/A</v>
      </c>
      <c r="N550" s="42" t="e">
        <v>#N/A</v>
      </c>
      <c r="O550" s="42" t="s">
        <v>3435</v>
      </c>
      <c r="P550" s="42"/>
      <c r="Q550" s="42"/>
      <c r="R550" s="42"/>
      <c r="S550" s="42"/>
      <c r="T550" s="42"/>
      <c r="U550" s="42"/>
      <c r="V550" s="42"/>
      <c r="W550" s="42"/>
      <c r="X550" s="42"/>
      <c r="Y550" s="42"/>
      <c r="Z550" s="42"/>
    </row>
    <row r="551" spans="1:26" ht="14.5">
      <c r="A551" s="4">
        <f t="shared" si="2"/>
        <v>550</v>
      </c>
      <c r="B551" s="42" t="s">
        <v>728</v>
      </c>
      <c r="C551" s="42" t="s">
        <v>729</v>
      </c>
      <c r="D551" s="42" t="s">
        <v>52</v>
      </c>
      <c r="E551" s="42" t="s">
        <v>38</v>
      </c>
      <c r="F551" s="42">
        <v>9</v>
      </c>
      <c r="G551" s="42" t="s">
        <v>730</v>
      </c>
      <c r="H551" s="42" t="s">
        <v>731</v>
      </c>
      <c r="I551" s="42" t="s">
        <v>470</v>
      </c>
      <c r="J551" s="42" t="s">
        <v>732</v>
      </c>
      <c r="K551" s="42"/>
      <c r="L551" s="42"/>
      <c r="M551" s="42" t="e">
        <v>#N/A</v>
      </c>
      <c r="N551" s="42" t="e">
        <v>#N/A</v>
      </c>
      <c r="O551" s="42" t="s">
        <v>3425</v>
      </c>
      <c r="P551" s="42"/>
      <c r="Q551" s="42"/>
      <c r="R551" s="42"/>
      <c r="S551" s="42"/>
      <c r="T551" s="42"/>
      <c r="U551" s="42"/>
      <c r="V551" s="42"/>
      <c r="W551" s="42"/>
      <c r="X551" s="42"/>
      <c r="Y551" s="42"/>
      <c r="Z551" s="42"/>
    </row>
    <row r="552" spans="1:26" ht="14.5">
      <c r="A552" s="4">
        <f t="shared" si="2"/>
        <v>551</v>
      </c>
      <c r="B552" s="42" t="s">
        <v>733</v>
      </c>
      <c r="C552" s="42" t="s">
        <v>734</v>
      </c>
      <c r="D552" s="42" t="s">
        <v>52</v>
      </c>
      <c r="E552" s="42" t="s">
        <v>38</v>
      </c>
      <c r="F552" s="42">
        <v>9</v>
      </c>
      <c r="G552" s="42" t="s">
        <v>735</v>
      </c>
      <c r="H552" s="42" t="s">
        <v>736</v>
      </c>
      <c r="I552" s="42" t="s">
        <v>470</v>
      </c>
      <c r="J552" s="42"/>
      <c r="K552" s="42"/>
      <c r="L552" s="42"/>
      <c r="M552" s="42" t="e">
        <v>#N/A</v>
      </c>
      <c r="N552" s="42" t="e">
        <v>#N/A</v>
      </c>
      <c r="O552" s="42" t="s">
        <v>3440</v>
      </c>
      <c r="P552" s="42"/>
      <c r="Q552" s="42"/>
      <c r="R552" s="42"/>
      <c r="S552" s="42"/>
      <c r="T552" s="42"/>
      <c r="U552" s="42"/>
      <c r="V552" s="42"/>
      <c r="W552" s="42"/>
      <c r="X552" s="42"/>
      <c r="Y552" s="42"/>
      <c r="Z552" s="42"/>
    </row>
    <row r="553" spans="1:26" ht="14.5">
      <c r="A553" s="4">
        <f t="shared" si="2"/>
        <v>552</v>
      </c>
      <c r="B553" s="42" t="s">
        <v>737</v>
      </c>
      <c r="C553" s="42" t="s">
        <v>738</v>
      </c>
      <c r="D553" s="42" t="s">
        <v>52</v>
      </c>
      <c r="E553" s="42" t="s">
        <v>38</v>
      </c>
      <c r="F553" s="42">
        <v>9</v>
      </c>
      <c r="G553" s="42" t="s">
        <v>739</v>
      </c>
      <c r="H553" s="42" t="s">
        <v>740</v>
      </c>
      <c r="I553" s="42" t="s">
        <v>470</v>
      </c>
      <c r="J553" s="42" t="s">
        <v>741</v>
      </c>
      <c r="K553" s="42"/>
      <c r="L553" s="42"/>
      <c r="M553" s="42" t="e">
        <v>#N/A</v>
      </c>
      <c r="N553" s="42" t="e">
        <v>#N/A</v>
      </c>
      <c r="O553" s="42" t="s">
        <v>3425</v>
      </c>
      <c r="P553" s="42"/>
      <c r="Q553" s="42"/>
      <c r="R553" s="42"/>
      <c r="S553" s="42"/>
      <c r="T553" s="42"/>
      <c r="U553" s="42"/>
      <c r="V553" s="42"/>
      <c r="W553" s="42"/>
      <c r="X553" s="42"/>
      <c r="Y553" s="42"/>
      <c r="Z553" s="42"/>
    </row>
    <row r="554" spans="1:26" ht="14.5">
      <c r="A554" s="4">
        <f t="shared" si="2"/>
        <v>553</v>
      </c>
      <c r="B554" s="42" t="s">
        <v>742</v>
      </c>
      <c r="C554" s="42" t="s">
        <v>743</v>
      </c>
      <c r="D554" s="42" t="s">
        <v>52</v>
      </c>
      <c r="E554" s="42" t="s">
        <v>38</v>
      </c>
      <c r="F554" s="42">
        <v>10</v>
      </c>
      <c r="G554" s="42" t="s">
        <v>744</v>
      </c>
      <c r="H554" s="42" t="s">
        <v>745</v>
      </c>
      <c r="I554" s="42" t="s">
        <v>470</v>
      </c>
      <c r="J554" s="42" t="s">
        <v>746</v>
      </c>
      <c r="K554" s="42"/>
      <c r="L554" s="42"/>
      <c r="M554" s="42" t="e">
        <v>#N/A</v>
      </c>
      <c r="N554" s="42" t="e">
        <v>#N/A</v>
      </c>
      <c r="O554" s="42" t="s">
        <v>3425</v>
      </c>
      <c r="P554" s="42"/>
      <c r="Q554" s="42"/>
      <c r="R554" s="42"/>
      <c r="S554" s="42"/>
      <c r="T554" s="42"/>
      <c r="U554" s="42"/>
      <c r="V554" s="42"/>
      <c r="W554" s="42"/>
      <c r="X554" s="42"/>
      <c r="Y554" s="42"/>
      <c r="Z554" s="42"/>
    </row>
    <row r="555" spans="1:26" ht="14.5">
      <c r="A555" s="4">
        <f t="shared" si="2"/>
        <v>554</v>
      </c>
      <c r="B555" s="42" t="s">
        <v>747</v>
      </c>
      <c r="C555" s="42" t="s">
        <v>748</v>
      </c>
      <c r="D555" s="42" t="s">
        <v>52</v>
      </c>
      <c r="E555" s="42" t="s">
        <v>38</v>
      </c>
      <c r="F555" s="42">
        <v>9</v>
      </c>
      <c r="G555" s="42" t="s">
        <v>749</v>
      </c>
      <c r="H555" s="42" t="s">
        <v>750</v>
      </c>
      <c r="I555" s="42" t="s">
        <v>470</v>
      </c>
      <c r="J555" s="42" t="s">
        <v>751</v>
      </c>
      <c r="K555" s="42"/>
      <c r="L555" s="42"/>
      <c r="M555" s="42" t="e">
        <v>#N/A</v>
      </c>
      <c r="N555" s="42" t="e">
        <v>#N/A</v>
      </c>
      <c r="O555" s="42" t="s">
        <v>3425</v>
      </c>
      <c r="P555" s="42"/>
      <c r="Q555" s="42"/>
      <c r="R555" s="42"/>
      <c r="S555" s="42"/>
      <c r="T555" s="42"/>
      <c r="U555" s="42"/>
      <c r="V555" s="42"/>
      <c r="W555" s="42"/>
      <c r="X555" s="42"/>
      <c r="Y555" s="42"/>
      <c r="Z555" s="42"/>
    </row>
    <row r="556" spans="1:26" ht="14.5">
      <c r="A556" s="4">
        <f t="shared" si="2"/>
        <v>555</v>
      </c>
      <c r="B556" s="42" t="s">
        <v>752</v>
      </c>
      <c r="C556" s="42" t="s">
        <v>753</v>
      </c>
      <c r="D556" s="42" t="s">
        <v>52</v>
      </c>
      <c r="E556" s="42" t="s">
        <v>38</v>
      </c>
      <c r="F556" s="42">
        <v>9</v>
      </c>
      <c r="G556" s="42" t="s">
        <v>754</v>
      </c>
      <c r="H556" s="42" t="s">
        <v>755</v>
      </c>
      <c r="I556" s="42" t="s">
        <v>470</v>
      </c>
      <c r="J556" s="42" t="s">
        <v>756</v>
      </c>
      <c r="K556" s="42"/>
      <c r="L556" s="42"/>
      <c r="M556" s="42" t="e">
        <v>#N/A</v>
      </c>
      <c r="N556" s="42" t="e">
        <v>#N/A</v>
      </c>
      <c r="O556" s="42" t="s">
        <v>3439</v>
      </c>
      <c r="P556" s="42"/>
      <c r="Q556" s="42"/>
      <c r="R556" s="42"/>
      <c r="S556" s="42"/>
      <c r="T556" s="42"/>
      <c r="U556" s="42"/>
      <c r="V556" s="42"/>
      <c r="W556" s="42"/>
      <c r="X556" s="42"/>
      <c r="Y556" s="42"/>
      <c r="Z556" s="42"/>
    </row>
    <row r="557" spans="1:26" ht="14.5">
      <c r="A557" s="4">
        <f t="shared" si="2"/>
        <v>556</v>
      </c>
      <c r="B557" s="42" t="s">
        <v>757</v>
      </c>
      <c r="C557" s="42" t="s">
        <v>758</v>
      </c>
      <c r="D557" s="42" t="s">
        <v>52</v>
      </c>
      <c r="E557" s="42" t="s">
        <v>38</v>
      </c>
      <c r="F557" s="42">
        <v>9</v>
      </c>
      <c r="G557" s="42" t="s">
        <v>759</v>
      </c>
      <c r="H557" s="42" t="s">
        <v>760</v>
      </c>
      <c r="I557" s="42" t="s">
        <v>505</v>
      </c>
      <c r="J557" s="42"/>
      <c r="K557" s="42"/>
      <c r="L557" s="42"/>
      <c r="M557" s="42" t="e">
        <v>#N/A</v>
      </c>
      <c r="N557" s="42" t="e">
        <v>#N/A</v>
      </c>
      <c r="O557" s="42" t="s">
        <v>3437</v>
      </c>
      <c r="P557" s="42"/>
      <c r="Q557" s="42"/>
      <c r="R557" s="42"/>
      <c r="S557" s="42"/>
      <c r="T557" s="42"/>
      <c r="U557" s="42"/>
      <c r="V557" s="42"/>
      <c r="W557" s="42"/>
      <c r="X557" s="42"/>
      <c r="Y557" s="42"/>
      <c r="Z557" s="42"/>
    </row>
    <row r="558" spans="1:26" ht="14.5">
      <c r="A558" s="4">
        <f t="shared" si="2"/>
        <v>557</v>
      </c>
      <c r="B558" s="42" t="s">
        <v>761</v>
      </c>
      <c r="C558" s="42" t="s">
        <v>762</v>
      </c>
      <c r="D558" s="42" t="s">
        <v>52</v>
      </c>
      <c r="E558" s="42" t="s">
        <v>38</v>
      </c>
      <c r="F558" s="42">
        <v>10</v>
      </c>
      <c r="G558" s="42" t="s">
        <v>763</v>
      </c>
      <c r="H558" s="42" t="s">
        <v>764</v>
      </c>
      <c r="I558" s="42" t="s">
        <v>505</v>
      </c>
      <c r="J558" s="42" t="s">
        <v>765</v>
      </c>
      <c r="K558" s="42"/>
      <c r="L558" s="42"/>
      <c r="M558" s="42" t="e">
        <v>#N/A</v>
      </c>
      <c r="N558" s="42" t="e">
        <v>#N/A</v>
      </c>
      <c r="O558" s="42" t="s">
        <v>3425</v>
      </c>
      <c r="P558" s="42"/>
      <c r="Q558" s="42"/>
      <c r="R558" s="42"/>
      <c r="S558" s="42"/>
      <c r="T558" s="42"/>
      <c r="U558" s="42"/>
      <c r="V558" s="42"/>
      <c r="W558" s="42"/>
      <c r="X558" s="42"/>
      <c r="Y558" s="42"/>
      <c r="Z558" s="42"/>
    </row>
    <row r="559" spans="1:26" ht="14.5">
      <c r="A559" s="4">
        <f t="shared" si="2"/>
        <v>558</v>
      </c>
      <c r="B559" s="42" t="s">
        <v>314</v>
      </c>
      <c r="C559" s="42" t="s">
        <v>766</v>
      </c>
      <c r="D559" s="42" t="s">
        <v>43</v>
      </c>
      <c r="E559" s="42" t="s">
        <v>38</v>
      </c>
      <c r="F559" s="42">
        <v>10</v>
      </c>
      <c r="G559" s="42" t="s">
        <v>767</v>
      </c>
      <c r="H559" s="42" t="s">
        <v>768</v>
      </c>
      <c r="I559" s="42" t="s">
        <v>416</v>
      </c>
      <c r="J559" s="42" t="s">
        <v>769</v>
      </c>
      <c r="K559" s="42"/>
      <c r="L559" s="42"/>
      <c r="M559" s="42" t="e">
        <v>#N/A</v>
      </c>
      <c r="N559" s="42" t="e">
        <v>#N/A</v>
      </c>
      <c r="O559" s="42" t="s">
        <v>3444</v>
      </c>
      <c r="P559" s="42"/>
      <c r="Q559" s="42"/>
      <c r="R559" s="42"/>
      <c r="S559" s="42"/>
      <c r="T559" s="42"/>
      <c r="U559" s="42"/>
      <c r="V559" s="42"/>
      <c r="W559" s="42"/>
      <c r="X559" s="42"/>
      <c r="Y559" s="42"/>
      <c r="Z559" s="42"/>
    </row>
    <row r="560" spans="1:26" ht="14.5">
      <c r="A560" s="4">
        <f t="shared" si="2"/>
        <v>559</v>
      </c>
      <c r="B560" s="42" t="s">
        <v>776</v>
      </c>
      <c r="C560" s="42" t="s">
        <v>777</v>
      </c>
      <c r="D560" s="42" t="s">
        <v>172</v>
      </c>
      <c r="E560" s="42" t="s">
        <v>38</v>
      </c>
      <c r="F560" s="42">
        <v>12</v>
      </c>
      <c r="G560" s="42" t="s">
        <v>431</v>
      </c>
      <c r="H560" s="42" t="s">
        <v>432</v>
      </c>
      <c r="I560" s="42" t="s">
        <v>433</v>
      </c>
      <c r="J560" s="42" t="s">
        <v>778</v>
      </c>
      <c r="K560" s="42"/>
      <c r="L560" s="42"/>
      <c r="M560" s="42" t="e">
        <v>#N/A</v>
      </c>
      <c r="N560" s="42" t="e">
        <v>#N/A</v>
      </c>
      <c r="O560" s="42" t="s">
        <v>3433</v>
      </c>
      <c r="P560" s="42"/>
      <c r="Q560" s="42"/>
      <c r="R560" s="42"/>
      <c r="S560" s="42"/>
      <c r="T560" s="42"/>
      <c r="U560" s="42"/>
      <c r="V560" s="42"/>
      <c r="W560" s="42"/>
      <c r="X560" s="42"/>
      <c r="Y560" s="42"/>
      <c r="Z560" s="42"/>
    </row>
    <row r="561" spans="1:26" ht="14.5">
      <c r="A561" s="4">
        <f t="shared" si="2"/>
        <v>560</v>
      </c>
      <c r="B561" s="42" t="s">
        <v>301</v>
      </c>
      <c r="C561" s="42" t="s">
        <v>784</v>
      </c>
      <c r="D561" s="42" t="s">
        <v>52</v>
      </c>
      <c r="E561" s="42" t="s">
        <v>38</v>
      </c>
      <c r="F561" s="42">
        <v>12</v>
      </c>
      <c r="G561" s="42" t="s">
        <v>785</v>
      </c>
      <c r="H561" s="42" t="s">
        <v>786</v>
      </c>
      <c r="I561" s="42" t="s">
        <v>450</v>
      </c>
      <c r="J561" s="42" t="s">
        <v>787</v>
      </c>
      <c r="K561" s="42"/>
      <c r="L561" s="42"/>
      <c r="M561" s="42" t="e">
        <v>#N/A</v>
      </c>
      <c r="N561" s="42" t="e">
        <v>#N/A</v>
      </c>
      <c r="O561" s="42" t="s">
        <v>3442</v>
      </c>
      <c r="P561" s="42"/>
      <c r="Q561" s="42"/>
      <c r="R561" s="42"/>
      <c r="S561" s="42"/>
      <c r="T561" s="42"/>
      <c r="U561" s="42"/>
      <c r="V561" s="42"/>
      <c r="W561" s="42"/>
      <c r="X561" s="42"/>
      <c r="Y561" s="42"/>
      <c r="Z561" s="42"/>
    </row>
    <row r="562" spans="1:26" ht="14.5">
      <c r="A562" s="4">
        <f t="shared" si="2"/>
        <v>561</v>
      </c>
      <c r="B562" s="42" t="s">
        <v>788</v>
      </c>
      <c r="C562" s="42" t="s">
        <v>789</v>
      </c>
      <c r="D562" s="42" t="s">
        <v>52</v>
      </c>
      <c r="E562" s="42" t="s">
        <v>38</v>
      </c>
      <c r="F562" s="42">
        <v>10</v>
      </c>
      <c r="G562" s="42" t="s">
        <v>790</v>
      </c>
      <c r="H562" s="42" t="s">
        <v>791</v>
      </c>
      <c r="I562" s="42" t="s">
        <v>450</v>
      </c>
      <c r="J562" s="42" t="s">
        <v>792</v>
      </c>
      <c r="K562" s="42"/>
      <c r="L562" s="42"/>
      <c r="M562" s="42" t="e">
        <v>#N/A</v>
      </c>
      <c r="N562" s="42" t="e">
        <v>#N/A</v>
      </c>
      <c r="O562" s="42" t="s">
        <v>3445</v>
      </c>
      <c r="P562" s="42"/>
      <c r="Q562" s="42"/>
      <c r="R562" s="42"/>
      <c r="S562" s="42"/>
      <c r="T562" s="42"/>
      <c r="U562" s="42"/>
      <c r="V562" s="42"/>
      <c r="W562" s="42"/>
      <c r="X562" s="42"/>
      <c r="Y562" s="42"/>
      <c r="Z562" s="42"/>
    </row>
    <row r="563" spans="1:26" ht="14.5">
      <c r="A563" s="4">
        <f t="shared" si="2"/>
        <v>562</v>
      </c>
      <c r="B563" s="42" t="s">
        <v>793</v>
      </c>
      <c r="C563" s="42" t="s">
        <v>794</v>
      </c>
      <c r="D563" s="42" t="s">
        <v>172</v>
      </c>
      <c r="E563" s="42" t="s">
        <v>38</v>
      </c>
      <c r="F563" s="42">
        <v>10</v>
      </c>
      <c r="G563" s="42" t="s">
        <v>795</v>
      </c>
      <c r="H563" s="42" t="s">
        <v>796</v>
      </c>
      <c r="I563" s="42" t="s">
        <v>455</v>
      </c>
      <c r="J563" s="42" t="s">
        <v>797</v>
      </c>
      <c r="K563" s="42"/>
      <c r="L563" s="42"/>
      <c r="M563" s="42" t="e">
        <v>#N/A</v>
      </c>
      <c r="N563" s="42" t="e">
        <v>#N/A</v>
      </c>
      <c r="O563" s="42" t="s">
        <v>3435</v>
      </c>
      <c r="P563" s="42"/>
      <c r="Q563" s="42"/>
      <c r="R563" s="42"/>
      <c r="S563" s="42"/>
      <c r="T563" s="42"/>
      <c r="U563" s="42"/>
      <c r="V563" s="42"/>
      <c r="W563" s="42"/>
      <c r="X563" s="42"/>
      <c r="Y563" s="42"/>
      <c r="Z563" s="42"/>
    </row>
    <row r="564" spans="1:26" ht="14.5">
      <c r="A564" s="4">
        <f t="shared" si="2"/>
        <v>563</v>
      </c>
      <c r="B564" s="42" t="s">
        <v>285</v>
      </c>
      <c r="C564" s="42" t="s">
        <v>798</v>
      </c>
      <c r="D564" s="42" t="s">
        <v>52</v>
      </c>
      <c r="E564" s="42" t="s">
        <v>38</v>
      </c>
      <c r="F564" s="42">
        <v>9</v>
      </c>
      <c r="G564" s="42" t="s">
        <v>799</v>
      </c>
      <c r="H564" s="42" t="s">
        <v>800</v>
      </c>
      <c r="I564" s="42" t="s">
        <v>470</v>
      </c>
      <c r="J564" s="42" t="s">
        <v>801</v>
      </c>
      <c r="K564" s="42"/>
      <c r="L564" s="42"/>
      <c r="M564" s="42" t="e">
        <v>#N/A</v>
      </c>
      <c r="N564" s="42" t="e">
        <v>#N/A</v>
      </c>
      <c r="O564" s="42" t="s">
        <v>3425</v>
      </c>
      <c r="P564" s="42"/>
      <c r="Q564" s="42"/>
      <c r="R564" s="42"/>
      <c r="S564" s="42"/>
      <c r="T564" s="42"/>
      <c r="U564" s="42"/>
      <c r="V564" s="42"/>
      <c r="W564" s="42"/>
      <c r="X564" s="42"/>
      <c r="Y564" s="42"/>
      <c r="Z564" s="42"/>
    </row>
    <row r="565" spans="1:26" ht="14.5">
      <c r="A565" s="4">
        <f t="shared" si="2"/>
        <v>564</v>
      </c>
      <c r="B565" s="42" t="s">
        <v>802</v>
      </c>
      <c r="C565" s="42" t="s">
        <v>803</v>
      </c>
      <c r="D565" s="42" t="s">
        <v>52</v>
      </c>
      <c r="E565" s="42" t="s">
        <v>38</v>
      </c>
      <c r="F565" s="42">
        <v>9</v>
      </c>
      <c r="G565" s="42" t="s">
        <v>804</v>
      </c>
      <c r="H565" s="42" t="s">
        <v>805</v>
      </c>
      <c r="I565" s="42" t="s">
        <v>470</v>
      </c>
      <c r="J565" s="42"/>
      <c r="K565" s="42"/>
      <c r="L565" s="42"/>
      <c r="M565" s="42" t="e">
        <v>#N/A</v>
      </c>
      <c r="N565" s="42" t="e">
        <v>#N/A</v>
      </c>
      <c r="O565" s="42" t="s">
        <v>3425</v>
      </c>
      <c r="P565" s="42"/>
      <c r="Q565" s="42"/>
      <c r="R565" s="42"/>
      <c r="S565" s="42"/>
      <c r="T565" s="42"/>
      <c r="U565" s="42"/>
      <c r="V565" s="42"/>
      <c r="W565" s="42"/>
      <c r="X565" s="42"/>
      <c r="Y565" s="42"/>
      <c r="Z565" s="42"/>
    </row>
    <row r="566" spans="1:26" ht="14.5">
      <c r="A566" s="4">
        <f t="shared" si="2"/>
        <v>565</v>
      </c>
      <c r="B566" s="42" t="s">
        <v>806</v>
      </c>
      <c r="C566" s="42" t="s">
        <v>807</v>
      </c>
      <c r="D566" s="42" t="s">
        <v>52</v>
      </c>
      <c r="E566" s="42" t="s">
        <v>38</v>
      </c>
      <c r="F566" s="42">
        <v>9</v>
      </c>
      <c r="G566" s="42" t="s">
        <v>808</v>
      </c>
      <c r="H566" s="42" t="s">
        <v>809</v>
      </c>
      <c r="I566" s="42" t="s">
        <v>470</v>
      </c>
      <c r="J566" s="42"/>
      <c r="K566" s="42"/>
      <c r="L566" s="42"/>
      <c r="M566" s="42" t="e">
        <v>#N/A</v>
      </c>
      <c r="N566" s="42" t="e">
        <v>#N/A</v>
      </c>
      <c r="O566" s="42" t="s">
        <v>3440</v>
      </c>
      <c r="P566" s="42"/>
      <c r="Q566" s="42"/>
      <c r="R566" s="42"/>
      <c r="S566" s="42"/>
      <c r="T566" s="42"/>
      <c r="U566" s="42"/>
      <c r="V566" s="42"/>
      <c r="W566" s="42"/>
      <c r="X566" s="42"/>
      <c r="Y566" s="42"/>
      <c r="Z566" s="42"/>
    </row>
    <row r="567" spans="1:26" ht="14.5">
      <c r="A567" s="4">
        <f t="shared" si="2"/>
        <v>566</v>
      </c>
      <c r="B567" s="42" t="s">
        <v>810</v>
      </c>
      <c r="C567" s="42" t="s">
        <v>811</v>
      </c>
      <c r="D567" s="42" t="s">
        <v>52</v>
      </c>
      <c r="E567" s="42" t="s">
        <v>38</v>
      </c>
      <c r="F567" s="42">
        <v>9</v>
      </c>
      <c r="G567" s="42" t="s">
        <v>812</v>
      </c>
      <c r="H567" s="42" t="s">
        <v>813</v>
      </c>
      <c r="I567" s="42" t="s">
        <v>470</v>
      </c>
      <c r="J567" s="42"/>
      <c r="K567" s="42"/>
      <c r="L567" s="42"/>
      <c r="M567" s="42" t="e">
        <v>#N/A</v>
      </c>
      <c r="N567" s="42" t="e">
        <v>#N/A</v>
      </c>
      <c r="O567" s="42" t="e">
        <v>#N/A</v>
      </c>
      <c r="P567" s="42"/>
      <c r="Q567" s="42"/>
      <c r="R567" s="42"/>
      <c r="S567" s="42"/>
      <c r="T567" s="42"/>
      <c r="U567" s="42"/>
      <c r="V567" s="42"/>
      <c r="W567" s="42"/>
      <c r="X567" s="42"/>
      <c r="Y567" s="42"/>
      <c r="Z567" s="42"/>
    </row>
    <row r="568" spans="1:26" ht="14.5">
      <c r="A568" s="4">
        <f t="shared" si="2"/>
        <v>567</v>
      </c>
      <c r="B568" s="42" t="s">
        <v>814</v>
      </c>
      <c r="C568" s="42" t="s">
        <v>815</v>
      </c>
      <c r="D568" s="42" t="s">
        <v>52</v>
      </c>
      <c r="E568" s="42" t="s">
        <v>38</v>
      </c>
      <c r="F568" s="42">
        <v>10</v>
      </c>
      <c r="G568" s="42" t="s">
        <v>816</v>
      </c>
      <c r="H568" s="42" t="s">
        <v>817</v>
      </c>
      <c r="I568" s="42" t="s">
        <v>470</v>
      </c>
      <c r="J568" s="42" t="s">
        <v>818</v>
      </c>
      <c r="K568" s="42"/>
      <c r="L568" s="42"/>
      <c r="M568" s="42" t="e">
        <v>#N/A</v>
      </c>
      <c r="N568" s="42" t="e">
        <v>#N/A</v>
      </c>
      <c r="O568" s="42" t="e">
        <v>#N/A</v>
      </c>
      <c r="P568" s="42"/>
      <c r="Q568" s="42"/>
      <c r="R568" s="42"/>
      <c r="S568" s="42"/>
      <c r="T568" s="42"/>
      <c r="U568" s="42"/>
      <c r="V568" s="42"/>
      <c r="W568" s="42"/>
      <c r="X568" s="42"/>
      <c r="Y568" s="42"/>
      <c r="Z568" s="42"/>
    </row>
    <row r="569" spans="1:26" ht="14.5">
      <c r="A569" s="4">
        <f t="shared" si="2"/>
        <v>568</v>
      </c>
      <c r="B569" s="42" t="s">
        <v>819</v>
      </c>
      <c r="C569" s="42" t="s">
        <v>820</v>
      </c>
      <c r="D569" s="42" t="s">
        <v>52</v>
      </c>
      <c r="E569" s="42" t="s">
        <v>38</v>
      </c>
      <c r="F569" s="42">
        <v>10</v>
      </c>
      <c r="G569" s="42" t="s">
        <v>821</v>
      </c>
      <c r="H569" s="42" t="s">
        <v>822</v>
      </c>
      <c r="I569" s="42" t="s">
        <v>505</v>
      </c>
      <c r="J569" s="42" t="s">
        <v>823</v>
      </c>
      <c r="K569" s="42"/>
      <c r="L569" s="42"/>
      <c r="M569" s="42" t="e">
        <v>#N/A</v>
      </c>
      <c r="N569" s="42" t="e">
        <v>#N/A</v>
      </c>
      <c r="O569" s="42" t="s">
        <v>3425</v>
      </c>
      <c r="P569" s="42"/>
      <c r="Q569" s="42"/>
      <c r="R569" s="42"/>
      <c r="S569" s="42"/>
      <c r="T569" s="42"/>
      <c r="U569" s="42"/>
      <c r="V569" s="42"/>
      <c r="W569" s="42"/>
      <c r="X569" s="42"/>
      <c r="Y569" s="42"/>
      <c r="Z569" s="42"/>
    </row>
    <row r="570" spans="1:26" ht="14.5">
      <c r="A570" s="4">
        <f t="shared" si="2"/>
        <v>569</v>
      </c>
      <c r="B570" s="42" t="s">
        <v>824</v>
      </c>
      <c r="C570" s="42" t="s">
        <v>825</v>
      </c>
      <c r="D570" s="42" t="s">
        <v>147</v>
      </c>
      <c r="E570" s="42" t="s">
        <v>38</v>
      </c>
      <c r="F570" s="42">
        <v>11</v>
      </c>
      <c r="G570" s="42" t="s">
        <v>826</v>
      </c>
      <c r="H570" s="42" t="s">
        <v>827</v>
      </c>
      <c r="I570" s="42" t="s">
        <v>416</v>
      </c>
      <c r="J570" s="42" t="s">
        <v>828</v>
      </c>
      <c r="K570" s="42"/>
      <c r="L570" s="42"/>
      <c r="M570" s="42" t="e">
        <v>#N/A</v>
      </c>
      <c r="N570" s="42" t="e">
        <v>#N/A</v>
      </c>
      <c r="O570" s="42" t="s">
        <v>3432</v>
      </c>
      <c r="P570" s="42"/>
      <c r="Q570" s="42"/>
      <c r="R570" s="42"/>
      <c r="S570" s="42"/>
      <c r="T570" s="42"/>
      <c r="U570" s="42"/>
      <c r="V570" s="42"/>
      <c r="W570" s="42"/>
      <c r="X570" s="42"/>
      <c r="Y570" s="42"/>
      <c r="Z570" s="42"/>
    </row>
    <row r="571" spans="1:26" ht="14.5">
      <c r="A571" s="4">
        <f t="shared" si="2"/>
        <v>570</v>
      </c>
      <c r="B571" s="42" t="s">
        <v>829</v>
      </c>
      <c r="C571" s="42" t="s">
        <v>830</v>
      </c>
      <c r="D571" s="42" t="s">
        <v>52</v>
      </c>
      <c r="E571" s="42" t="s">
        <v>38</v>
      </c>
      <c r="F571" s="42">
        <v>9</v>
      </c>
      <c r="G571" s="42" t="s">
        <v>831</v>
      </c>
      <c r="H571" s="42" t="s">
        <v>832</v>
      </c>
      <c r="I571" s="42" t="s">
        <v>421</v>
      </c>
      <c r="J571" s="42" t="s">
        <v>833</v>
      </c>
      <c r="K571" s="42"/>
      <c r="L571" s="42"/>
      <c r="M571" s="42" t="e">
        <v>#N/A</v>
      </c>
      <c r="N571" s="42" t="e">
        <v>#N/A</v>
      </c>
      <c r="O571" s="42" t="s">
        <v>3428</v>
      </c>
      <c r="P571" s="42"/>
      <c r="Q571" s="42"/>
      <c r="R571" s="42"/>
      <c r="S571" s="42"/>
      <c r="T571" s="42"/>
      <c r="U571" s="42"/>
      <c r="V571" s="42"/>
      <c r="W571" s="42"/>
      <c r="X571" s="42"/>
      <c r="Y571" s="42"/>
      <c r="Z571" s="42"/>
    </row>
    <row r="572" spans="1:26" ht="14.5">
      <c r="A572" s="4">
        <f t="shared" si="2"/>
        <v>571</v>
      </c>
      <c r="B572" s="42" t="s">
        <v>834</v>
      </c>
      <c r="C572" s="42" t="s">
        <v>835</v>
      </c>
      <c r="D572" s="42" t="s">
        <v>172</v>
      </c>
      <c r="E572" s="42" t="s">
        <v>38</v>
      </c>
      <c r="F572" s="42">
        <v>9</v>
      </c>
      <c r="G572" s="42" t="s">
        <v>836</v>
      </c>
      <c r="H572" s="42" t="s">
        <v>837</v>
      </c>
      <c r="I572" s="42" t="s">
        <v>433</v>
      </c>
      <c r="J572" s="42"/>
      <c r="K572" s="42"/>
      <c r="L572" s="42"/>
      <c r="M572" s="42" t="e">
        <v>#N/A</v>
      </c>
      <c r="N572" s="42" t="e">
        <v>#N/A</v>
      </c>
      <c r="O572" s="42" t="s">
        <v>3433</v>
      </c>
      <c r="P572" s="42"/>
      <c r="Q572" s="42"/>
      <c r="R572" s="42"/>
      <c r="S572" s="42"/>
      <c r="T572" s="42"/>
      <c r="U572" s="42"/>
      <c r="V572" s="42"/>
      <c r="W572" s="42"/>
      <c r="X572" s="42"/>
      <c r="Y572" s="42"/>
      <c r="Z572" s="42"/>
    </row>
    <row r="573" spans="1:26" ht="14.5">
      <c r="A573" s="4">
        <f t="shared" si="2"/>
        <v>572</v>
      </c>
      <c r="B573" s="42" t="s">
        <v>838</v>
      </c>
      <c r="C573" s="42" t="s">
        <v>839</v>
      </c>
      <c r="D573" s="42" t="s">
        <v>52</v>
      </c>
      <c r="E573" s="42" t="s">
        <v>38</v>
      </c>
      <c r="F573" s="42">
        <v>12</v>
      </c>
      <c r="G573" s="42" t="s">
        <v>840</v>
      </c>
      <c r="H573" s="42" t="s">
        <v>841</v>
      </c>
      <c r="I573" s="42" t="s">
        <v>439</v>
      </c>
      <c r="J573" s="42"/>
      <c r="K573" s="42"/>
      <c r="L573" s="42"/>
      <c r="M573" s="42" t="e">
        <v>#N/A</v>
      </c>
      <c r="N573" s="42" t="e">
        <v>#N/A</v>
      </c>
      <c r="O573" s="42" t="s">
        <v>3434</v>
      </c>
      <c r="P573" s="42"/>
      <c r="Q573" s="42"/>
      <c r="R573" s="42"/>
      <c r="S573" s="42"/>
      <c r="T573" s="42"/>
      <c r="U573" s="42"/>
      <c r="V573" s="42"/>
      <c r="W573" s="42"/>
      <c r="X573" s="42"/>
      <c r="Y573" s="42"/>
      <c r="Z573" s="42"/>
    </row>
    <row r="574" spans="1:26" ht="14.5">
      <c r="A574" s="4">
        <f t="shared" si="2"/>
        <v>573</v>
      </c>
      <c r="B574" s="42" t="s">
        <v>842</v>
      </c>
      <c r="C574" s="42" t="s">
        <v>843</v>
      </c>
      <c r="D574" s="42" t="s">
        <v>52</v>
      </c>
      <c r="E574" s="42" t="s">
        <v>38</v>
      </c>
      <c r="F574" s="42">
        <v>12</v>
      </c>
      <c r="G574" s="42" t="s">
        <v>844</v>
      </c>
      <c r="H574" s="42" t="s">
        <v>845</v>
      </c>
      <c r="I574" s="42" t="s">
        <v>450</v>
      </c>
      <c r="J574" s="42"/>
      <c r="K574" s="42"/>
      <c r="L574" s="42"/>
      <c r="M574" s="42" t="e">
        <v>#N/A</v>
      </c>
      <c r="N574" s="42" t="e">
        <v>#N/A</v>
      </c>
      <c r="O574" s="42" t="s">
        <v>3442</v>
      </c>
      <c r="P574" s="42"/>
      <c r="Q574" s="42"/>
      <c r="R574" s="42"/>
      <c r="S574" s="42"/>
      <c r="T574" s="42"/>
      <c r="U574" s="42"/>
      <c r="V574" s="42"/>
      <c r="W574" s="42"/>
      <c r="X574" s="42"/>
      <c r="Y574" s="42"/>
      <c r="Z574" s="42"/>
    </row>
    <row r="575" spans="1:26" ht="14.5">
      <c r="A575" s="4">
        <f t="shared" si="2"/>
        <v>574</v>
      </c>
      <c r="B575" s="42" t="s">
        <v>846</v>
      </c>
      <c r="C575" s="42" t="s">
        <v>847</v>
      </c>
      <c r="D575" s="42" t="s">
        <v>52</v>
      </c>
      <c r="E575" s="42" t="s">
        <v>38</v>
      </c>
      <c r="F575" s="42">
        <v>9</v>
      </c>
      <c r="G575" s="42" t="s">
        <v>848</v>
      </c>
      <c r="H575" s="42" t="s">
        <v>849</v>
      </c>
      <c r="I575" s="42" t="s">
        <v>470</v>
      </c>
      <c r="J575" s="42" t="s">
        <v>850</v>
      </c>
      <c r="K575" s="42"/>
      <c r="L575" s="42"/>
      <c r="M575" s="42" t="e">
        <v>#N/A</v>
      </c>
      <c r="N575" s="42" t="e">
        <v>#N/A</v>
      </c>
      <c r="O575" s="42" t="s">
        <v>3425</v>
      </c>
      <c r="P575" s="42"/>
      <c r="Q575" s="42"/>
      <c r="R575" s="42"/>
      <c r="S575" s="42"/>
      <c r="T575" s="42"/>
      <c r="U575" s="42"/>
      <c r="V575" s="42"/>
      <c r="W575" s="42"/>
      <c r="X575" s="42"/>
      <c r="Y575" s="42"/>
      <c r="Z575" s="42"/>
    </row>
    <row r="576" spans="1:26" ht="14.5">
      <c r="A576" s="4">
        <f t="shared" si="2"/>
        <v>575</v>
      </c>
      <c r="B576" s="42" t="s">
        <v>851</v>
      </c>
      <c r="C576" s="42" t="s">
        <v>852</v>
      </c>
      <c r="D576" s="42" t="s">
        <v>52</v>
      </c>
      <c r="E576" s="42" t="s">
        <v>38</v>
      </c>
      <c r="F576" s="42">
        <v>10</v>
      </c>
      <c r="G576" s="42" t="s">
        <v>853</v>
      </c>
      <c r="H576" s="42" t="s">
        <v>854</v>
      </c>
      <c r="I576" s="42" t="s">
        <v>470</v>
      </c>
      <c r="J576" s="42"/>
      <c r="K576" s="42"/>
      <c r="L576" s="42"/>
      <c r="M576" s="42" t="e">
        <v>#N/A</v>
      </c>
      <c r="N576" s="42" t="e">
        <v>#N/A</v>
      </c>
      <c r="O576" s="42" t="s">
        <v>3425</v>
      </c>
      <c r="P576" s="42"/>
      <c r="Q576" s="42"/>
      <c r="R576" s="42"/>
      <c r="S576" s="42"/>
      <c r="T576" s="42"/>
      <c r="U576" s="42"/>
      <c r="V576" s="42"/>
      <c r="W576" s="42"/>
      <c r="X576" s="42"/>
      <c r="Y576" s="42"/>
      <c r="Z576" s="42"/>
    </row>
    <row r="577" spans="1:26" ht="14.5">
      <c r="A577" s="4">
        <f t="shared" si="2"/>
        <v>576</v>
      </c>
      <c r="B577" s="42" t="s">
        <v>855</v>
      </c>
      <c r="C577" s="42" t="s">
        <v>856</v>
      </c>
      <c r="D577" s="42" t="s">
        <v>52</v>
      </c>
      <c r="E577" s="42" t="s">
        <v>38</v>
      </c>
      <c r="F577" s="42">
        <v>10</v>
      </c>
      <c r="G577" s="42" t="s">
        <v>857</v>
      </c>
      <c r="H577" s="42" t="s">
        <v>858</v>
      </c>
      <c r="I577" s="42" t="s">
        <v>470</v>
      </c>
      <c r="J577" s="42" t="s">
        <v>859</v>
      </c>
      <c r="K577" s="42"/>
      <c r="L577" s="42"/>
      <c r="M577" s="42" t="e">
        <v>#N/A</v>
      </c>
      <c r="N577" s="42" t="e">
        <v>#N/A</v>
      </c>
      <c r="O577" s="42" t="s">
        <v>3425</v>
      </c>
      <c r="P577" s="42"/>
      <c r="Q577" s="42"/>
      <c r="R577" s="42"/>
      <c r="S577" s="42"/>
      <c r="T577" s="42"/>
      <c r="U577" s="42"/>
      <c r="V577" s="42"/>
      <c r="W577" s="42"/>
      <c r="X577" s="42"/>
      <c r="Y577" s="42"/>
      <c r="Z577" s="42"/>
    </row>
    <row r="578" spans="1:26" ht="14.5">
      <c r="A578" s="4">
        <f t="shared" si="2"/>
        <v>577</v>
      </c>
      <c r="B578" s="42" t="s">
        <v>860</v>
      </c>
      <c r="C578" s="42" t="s">
        <v>861</v>
      </c>
      <c r="D578" s="42" t="s">
        <v>52</v>
      </c>
      <c r="E578" s="42" t="s">
        <v>38</v>
      </c>
      <c r="F578" s="42">
        <v>9</v>
      </c>
      <c r="G578" s="42" t="s">
        <v>862</v>
      </c>
      <c r="H578" s="42" t="s">
        <v>863</v>
      </c>
      <c r="I578" s="42" t="s">
        <v>470</v>
      </c>
      <c r="J578" s="42"/>
      <c r="K578" s="42"/>
      <c r="L578" s="42"/>
      <c r="M578" s="42" t="e">
        <v>#N/A</v>
      </c>
      <c r="N578" s="42" t="e">
        <v>#N/A</v>
      </c>
      <c r="O578" s="42" t="s">
        <v>3425</v>
      </c>
      <c r="P578" s="42"/>
      <c r="Q578" s="42"/>
      <c r="R578" s="42"/>
      <c r="S578" s="42"/>
      <c r="T578" s="42"/>
      <c r="U578" s="42"/>
      <c r="V578" s="42"/>
      <c r="W578" s="42"/>
      <c r="X578" s="42"/>
      <c r="Y578" s="42"/>
      <c r="Z578" s="42"/>
    </row>
    <row r="579" spans="1:26" ht="14.5">
      <c r="A579" s="4">
        <f t="shared" si="2"/>
        <v>578</v>
      </c>
      <c r="B579" s="42" t="s">
        <v>864</v>
      </c>
      <c r="C579" s="42" t="s">
        <v>865</v>
      </c>
      <c r="D579" s="42" t="s">
        <v>52</v>
      </c>
      <c r="E579" s="42" t="s">
        <v>38</v>
      </c>
      <c r="F579" s="42">
        <v>11</v>
      </c>
      <c r="G579" s="42" t="s">
        <v>866</v>
      </c>
      <c r="H579" s="42" t="s">
        <v>867</v>
      </c>
      <c r="I579" s="42" t="s">
        <v>470</v>
      </c>
      <c r="J579" s="42" t="s">
        <v>868</v>
      </c>
      <c r="K579" s="42"/>
      <c r="L579" s="42"/>
      <c r="M579" s="42" t="e">
        <v>#N/A</v>
      </c>
      <c r="N579" s="42" t="e">
        <v>#N/A</v>
      </c>
      <c r="O579" s="42" t="s">
        <v>3425</v>
      </c>
      <c r="P579" s="42"/>
      <c r="Q579" s="42"/>
      <c r="R579" s="42"/>
      <c r="S579" s="42"/>
      <c r="T579" s="42"/>
      <c r="U579" s="42"/>
      <c r="V579" s="42"/>
      <c r="W579" s="42"/>
      <c r="X579" s="42"/>
      <c r="Y579" s="42"/>
      <c r="Z579" s="42"/>
    </row>
    <row r="580" spans="1:26" ht="14.5">
      <c r="A580" s="4">
        <f t="shared" si="2"/>
        <v>579</v>
      </c>
      <c r="B580" s="42" t="s">
        <v>869</v>
      </c>
      <c r="C580" s="42" t="s">
        <v>870</v>
      </c>
      <c r="D580" s="42" t="s">
        <v>52</v>
      </c>
      <c r="E580" s="42" t="s">
        <v>38</v>
      </c>
      <c r="F580" s="42">
        <v>9</v>
      </c>
      <c r="G580" s="42" t="s">
        <v>871</v>
      </c>
      <c r="H580" s="42" t="s">
        <v>872</v>
      </c>
      <c r="I580" s="42" t="s">
        <v>505</v>
      </c>
      <c r="J580" s="42" t="s">
        <v>873</v>
      </c>
      <c r="K580" s="42"/>
      <c r="L580" s="42"/>
      <c r="M580" s="42" t="e">
        <v>#N/A</v>
      </c>
      <c r="N580" s="42" t="e">
        <v>#N/A</v>
      </c>
      <c r="O580" s="42" t="s">
        <v>3439</v>
      </c>
      <c r="P580" s="42"/>
      <c r="Q580" s="42"/>
      <c r="R580" s="42"/>
      <c r="S580" s="42"/>
      <c r="T580" s="42"/>
      <c r="U580" s="42"/>
      <c r="V580" s="42"/>
      <c r="W580" s="42"/>
      <c r="X580" s="42"/>
      <c r="Y580" s="42"/>
      <c r="Z580" s="42"/>
    </row>
    <row r="581" spans="1:26" ht="14.5">
      <c r="A581" s="4">
        <f t="shared" si="2"/>
        <v>580</v>
      </c>
      <c r="B581" s="42" t="s">
        <v>874</v>
      </c>
      <c r="C581" s="42" t="s">
        <v>875</v>
      </c>
      <c r="D581" s="42" t="s">
        <v>52</v>
      </c>
      <c r="E581" s="42" t="s">
        <v>38</v>
      </c>
      <c r="F581" s="42">
        <v>10</v>
      </c>
      <c r="G581" s="42" t="s">
        <v>876</v>
      </c>
      <c r="H581" s="42" t="s">
        <v>877</v>
      </c>
      <c r="I581" s="42" t="s">
        <v>439</v>
      </c>
      <c r="J581" s="42" t="s">
        <v>878</v>
      </c>
      <c r="K581" s="42"/>
      <c r="L581" s="42"/>
      <c r="M581" s="42" t="e">
        <v>#N/A</v>
      </c>
      <c r="N581" s="42" t="e">
        <v>#N/A</v>
      </c>
      <c r="O581" s="42" t="s">
        <v>3434</v>
      </c>
      <c r="P581" s="42"/>
      <c r="Q581" s="42"/>
      <c r="R581" s="42"/>
      <c r="S581" s="42"/>
      <c r="T581" s="42"/>
      <c r="U581" s="42"/>
      <c r="V581" s="42"/>
      <c r="W581" s="42"/>
      <c r="X581" s="42"/>
      <c r="Y581" s="42"/>
      <c r="Z581" s="42"/>
    </row>
    <row r="582" spans="1:26" ht="14.5">
      <c r="A582" s="4">
        <f t="shared" si="2"/>
        <v>581</v>
      </c>
      <c r="B582" s="42" t="s">
        <v>36</v>
      </c>
      <c r="C582" s="42" t="s">
        <v>879</v>
      </c>
      <c r="D582" s="42" t="s">
        <v>47</v>
      </c>
      <c r="E582" s="42" t="s">
        <v>38</v>
      </c>
      <c r="F582" s="42">
        <v>9</v>
      </c>
      <c r="G582" s="42" t="s">
        <v>880</v>
      </c>
      <c r="H582" s="42" t="s">
        <v>881</v>
      </c>
      <c r="I582" s="42" t="s">
        <v>882</v>
      </c>
      <c r="J582" s="42"/>
      <c r="K582" s="42"/>
      <c r="L582" s="42"/>
      <c r="M582" s="42" t="e">
        <v>#N/A</v>
      </c>
      <c r="N582" s="42" t="e">
        <v>#N/A</v>
      </c>
      <c r="O582" s="42" t="s">
        <v>3432</v>
      </c>
      <c r="P582" s="42"/>
      <c r="Q582" s="42"/>
      <c r="R582" s="42"/>
      <c r="S582" s="42"/>
      <c r="T582" s="42"/>
      <c r="U582" s="42"/>
      <c r="V582" s="42"/>
      <c r="W582" s="42"/>
      <c r="X582" s="42"/>
      <c r="Y582" s="42"/>
      <c r="Z582" s="42"/>
    </row>
    <row r="583" spans="1:26" ht="14.5">
      <c r="A583" s="4">
        <f t="shared" si="2"/>
        <v>582</v>
      </c>
      <c r="B583" s="42" t="s">
        <v>888</v>
      </c>
      <c r="C583" s="42" t="s">
        <v>889</v>
      </c>
      <c r="D583" s="42" t="s">
        <v>172</v>
      </c>
      <c r="E583" s="42" t="s">
        <v>38</v>
      </c>
      <c r="F583" s="42">
        <v>12</v>
      </c>
      <c r="G583" s="42" t="s">
        <v>890</v>
      </c>
      <c r="H583" s="42" t="s">
        <v>891</v>
      </c>
      <c r="I583" s="42" t="s">
        <v>455</v>
      </c>
      <c r="J583" s="42" t="s">
        <v>892</v>
      </c>
      <c r="K583" s="42"/>
      <c r="L583" s="42"/>
      <c r="M583" s="42" t="e">
        <v>#N/A</v>
      </c>
      <c r="N583" s="42" t="e">
        <v>#N/A</v>
      </c>
      <c r="O583" s="42" t="s">
        <v>3435</v>
      </c>
      <c r="P583" s="42"/>
      <c r="Q583" s="42"/>
      <c r="R583" s="42"/>
      <c r="S583" s="42"/>
      <c r="T583" s="42"/>
      <c r="U583" s="42"/>
      <c r="V583" s="42"/>
      <c r="W583" s="42"/>
      <c r="X583" s="42"/>
      <c r="Y583" s="42"/>
      <c r="Z583" s="42"/>
    </row>
    <row r="584" spans="1:26" ht="14.5">
      <c r="A584" s="4">
        <f t="shared" si="2"/>
        <v>583</v>
      </c>
      <c r="B584" s="42" t="s">
        <v>174</v>
      </c>
      <c r="C584" s="42" t="s">
        <v>893</v>
      </c>
      <c r="D584" s="42" t="s">
        <v>52</v>
      </c>
      <c r="E584" s="42" t="s">
        <v>38</v>
      </c>
      <c r="F584" s="42">
        <v>10</v>
      </c>
      <c r="G584" s="42" t="s">
        <v>894</v>
      </c>
      <c r="H584" s="42" t="s">
        <v>895</v>
      </c>
      <c r="I584" s="42" t="s">
        <v>470</v>
      </c>
      <c r="J584" s="42" t="s">
        <v>896</v>
      </c>
      <c r="K584" s="42"/>
      <c r="L584" s="42"/>
      <c r="M584" s="42" t="e">
        <v>#N/A</v>
      </c>
      <c r="N584" s="42" t="e">
        <v>#N/A</v>
      </c>
      <c r="O584" s="42" t="s">
        <v>3425</v>
      </c>
      <c r="P584" s="42"/>
      <c r="Q584" s="42"/>
      <c r="R584" s="42"/>
      <c r="S584" s="42"/>
      <c r="T584" s="42"/>
      <c r="U584" s="42"/>
      <c r="V584" s="42"/>
      <c r="W584" s="42"/>
      <c r="X584" s="42"/>
      <c r="Y584" s="42"/>
      <c r="Z584" s="42"/>
    </row>
    <row r="585" spans="1:26" ht="14.5">
      <c r="A585" s="4">
        <f t="shared" si="2"/>
        <v>584</v>
      </c>
      <c r="B585" s="42" t="s">
        <v>897</v>
      </c>
      <c r="C585" s="42" t="s">
        <v>898</v>
      </c>
      <c r="D585" s="42" t="s">
        <v>52</v>
      </c>
      <c r="E585" s="42" t="s">
        <v>38</v>
      </c>
      <c r="F585" s="42">
        <v>10</v>
      </c>
      <c r="G585" s="42" t="s">
        <v>899</v>
      </c>
      <c r="H585" s="42" t="s">
        <v>900</v>
      </c>
      <c r="I585" s="42" t="s">
        <v>470</v>
      </c>
      <c r="J585" s="42" t="s">
        <v>901</v>
      </c>
      <c r="K585" s="42"/>
      <c r="L585" s="42"/>
      <c r="M585" s="42" t="e">
        <v>#N/A</v>
      </c>
      <c r="N585" s="42" t="e">
        <v>#N/A</v>
      </c>
      <c r="O585" s="42" t="s">
        <v>3425</v>
      </c>
      <c r="P585" s="42"/>
      <c r="Q585" s="42"/>
      <c r="R585" s="42"/>
      <c r="S585" s="42"/>
      <c r="T585" s="42"/>
      <c r="U585" s="42"/>
      <c r="V585" s="42"/>
      <c r="W585" s="42"/>
      <c r="X585" s="42"/>
      <c r="Y585" s="42"/>
      <c r="Z585" s="42"/>
    </row>
    <row r="586" spans="1:26" ht="14.5">
      <c r="A586" s="4">
        <f t="shared" si="2"/>
        <v>585</v>
      </c>
      <c r="B586" s="42" t="s">
        <v>902</v>
      </c>
      <c r="C586" s="42" t="s">
        <v>903</v>
      </c>
      <c r="D586" s="42" t="s">
        <v>52</v>
      </c>
      <c r="E586" s="42" t="s">
        <v>38</v>
      </c>
      <c r="F586" s="42">
        <v>9</v>
      </c>
      <c r="G586" s="42" t="s">
        <v>904</v>
      </c>
      <c r="H586" s="42" t="s">
        <v>905</v>
      </c>
      <c r="I586" s="42" t="s">
        <v>470</v>
      </c>
      <c r="J586" s="42" t="s">
        <v>906</v>
      </c>
      <c r="K586" s="42"/>
      <c r="L586" s="42"/>
      <c r="M586" s="42" t="e">
        <v>#N/A</v>
      </c>
      <c r="N586" s="42" t="e">
        <v>#N/A</v>
      </c>
      <c r="O586" s="42" t="s">
        <v>3425</v>
      </c>
      <c r="P586" s="42"/>
      <c r="Q586" s="42"/>
      <c r="R586" s="42"/>
      <c r="S586" s="42"/>
      <c r="T586" s="42"/>
      <c r="U586" s="42"/>
      <c r="V586" s="42"/>
      <c r="W586" s="42"/>
      <c r="X586" s="42"/>
      <c r="Y586" s="42"/>
      <c r="Z586" s="42"/>
    </row>
    <row r="587" spans="1:26" ht="14.5">
      <c r="A587" s="4">
        <f t="shared" si="2"/>
        <v>586</v>
      </c>
      <c r="B587" s="42" t="s">
        <v>907</v>
      </c>
      <c r="C587" s="42" t="s">
        <v>908</v>
      </c>
      <c r="D587" s="42" t="s">
        <v>52</v>
      </c>
      <c r="E587" s="42" t="s">
        <v>38</v>
      </c>
      <c r="F587" s="42">
        <v>10</v>
      </c>
      <c r="G587" s="42" t="s">
        <v>909</v>
      </c>
      <c r="H587" s="42" t="s">
        <v>910</v>
      </c>
      <c r="I587" s="42" t="s">
        <v>470</v>
      </c>
      <c r="J587" s="42" t="s">
        <v>911</v>
      </c>
      <c r="K587" s="42"/>
      <c r="L587" s="42"/>
      <c r="M587" s="42" t="e">
        <v>#N/A</v>
      </c>
      <c r="N587" s="42" t="e">
        <v>#N/A</v>
      </c>
      <c r="O587" s="42" t="s">
        <v>3425</v>
      </c>
      <c r="P587" s="42"/>
      <c r="Q587" s="42"/>
      <c r="R587" s="42"/>
      <c r="S587" s="42"/>
      <c r="T587" s="42"/>
      <c r="U587" s="42"/>
      <c r="V587" s="42"/>
      <c r="W587" s="42"/>
      <c r="X587" s="42"/>
      <c r="Y587" s="42"/>
      <c r="Z587" s="42"/>
    </row>
    <row r="588" spans="1:26" ht="14.5">
      <c r="A588" s="4" t="str">
        <f t="shared" si="2"/>
        <v/>
      </c>
      <c r="B588" s="42"/>
      <c r="C588" s="42"/>
      <c r="D588" s="42"/>
      <c r="E588" s="42"/>
      <c r="F588" s="42"/>
      <c r="G588" s="42"/>
      <c r="H588" s="43"/>
      <c r="I588" s="42"/>
      <c r="J588" s="42"/>
      <c r="K588" s="42"/>
      <c r="L588" s="42"/>
      <c r="M588" s="42"/>
      <c r="N588" s="42"/>
      <c r="O588" s="42"/>
      <c r="P588" s="42"/>
      <c r="Q588" s="42"/>
      <c r="R588" s="42"/>
      <c r="S588" s="42"/>
      <c r="T588" s="42"/>
      <c r="U588" s="42"/>
      <c r="V588" s="42"/>
      <c r="W588" s="42"/>
      <c r="X588" s="42"/>
      <c r="Y588" s="42"/>
      <c r="Z588" s="42"/>
    </row>
    <row r="589" spans="1:26" ht="14.5">
      <c r="A589" s="4" t="str">
        <f t="shared" si="2"/>
        <v/>
      </c>
      <c r="B589" s="42"/>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2"/>
    </row>
    <row r="590" spans="1:26" ht="14.5">
      <c r="A590" s="4" t="str">
        <f t="shared" si="2"/>
        <v/>
      </c>
      <c r="B590" s="42"/>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2"/>
    </row>
    <row r="591" spans="1:26" ht="14.5">
      <c r="A591" s="4" t="str">
        <f t="shared" si="2"/>
        <v/>
      </c>
      <c r="B591" s="42"/>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2"/>
    </row>
    <row r="592" spans="1:26" ht="14.5">
      <c r="A592" s="4" t="str">
        <f t="shared" si="2"/>
        <v/>
      </c>
      <c r="B592" s="42"/>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2"/>
    </row>
    <row r="593" spans="1:26" ht="14.5">
      <c r="A593" s="4" t="str">
        <f t="shared" si="2"/>
        <v/>
      </c>
      <c r="B593" s="42"/>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2"/>
    </row>
    <row r="594" spans="1:26" ht="14.5">
      <c r="A594" s="4" t="str">
        <f t="shared" si="2"/>
        <v/>
      </c>
      <c r="B594" s="42"/>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2"/>
    </row>
    <row r="595" spans="1:26" ht="14.5">
      <c r="A595" s="4" t="str">
        <f t="shared" si="2"/>
        <v/>
      </c>
      <c r="B595" s="42"/>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2"/>
    </row>
    <row r="596" spans="1:26" ht="14.5">
      <c r="A596" s="4" t="str">
        <f t="shared" si="2"/>
        <v/>
      </c>
      <c r="B596" s="42"/>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2"/>
    </row>
    <row r="597" spans="1:26" ht="14.5">
      <c r="A597" s="4" t="str">
        <f t="shared" si="2"/>
        <v/>
      </c>
      <c r="B597" s="42"/>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2"/>
    </row>
    <row r="598" spans="1:26" ht="14.5">
      <c r="A598" s="4" t="str">
        <f t="shared" si="2"/>
        <v/>
      </c>
      <c r="B598" s="42"/>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2"/>
    </row>
    <row r="599" spans="1:26" ht="14.5">
      <c r="A599" s="4" t="str">
        <f t="shared" si="2"/>
        <v/>
      </c>
      <c r="B599" s="42"/>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2"/>
    </row>
    <row r="600" spans="1:26" ht="14.5">
      <c r="A600" s="4" t="str">
        <f t="shared" si="2"/>
        <v/>
      </c>
      <c r="B600" s="42"/>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2"/>
    </row>
    <row r="601" spans="1:26" ht="14.5">
      <c r="A601" s="4" t="str">
        <f t="shared" si="2"/>
        <v/>
      </c>
      <c r="B601" s="42"/>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2"/>
    </row>
    <row r="602" spans="1:26" ht="14.5">
      <c r="A602" s="4" t="str">
        <f t="shared" si="2"/>
        <v/>
      </c>
      <c r="B602" s="42"/>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2"/>
    </row>
    <row r="603" spans="1:26" ht="14.5">
      <c r="A603" s="4" t="str">
        <f t="shared" si="2"/>
        <v/>
      </c>
      <c r="B603" s="42"/>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2"/>
    </row>
    <row r="604" spans="1:26" ht="14.5">
      <c r="A604" s="4" t="str">
        <f t="shared" si="2"/>
        <v/>
      </c>
      <c r="B604" s="42"/>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2"/>
    </row>
    <row r="605" spans="1:26" ht="14.5">
      <c r="A605" s="4" t="str">
        <f t="shared" si="2"/>
        <v/>
      </c>
      <c r="B605" s="42"/>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2"/>
    </row>
    <row r="606" spans="1:26" ht="14.5">
      <c r="A606" s="4" t="str">
        <f t="shared" si="2"/>
        <v/>
      </c>
      <c r="B606" s="42"/>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2"/>
    </row>
    <row r="607" spans="1:26" ht="14.5">
      <c r="A607" s="4" t="str">
        <f t="shared" si="2"/>
        <v/>
      </c>
      <c r="B607" s="42"/>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2"/>
    </row>
    <row r="608" spans="1:26" ht="14.5">
      <c r="A608" s="4" t="str">
        <f t="shared" si="2"/>
        <v/>
      </c>
      <c r="B608" s="42"/>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2"/>
    </row>
    <row r="609" spans="1:26" ht="14.5">
      <c r="A609" s="4" t="str">
        <f t="shared" si="2"/>
        <v/>
      </c>
      <c r="B609" s="42"/>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2"/>
    </row>
    <row r="610" spans="1:26" ht="14.5">
      <c r="A610" s="4" t="str">
        <f t="shared" si="2"/>
        <v/>
      </c>
      <c r="B610" s="42"/>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2"/>
    </row>
    <row r="611" spans="1:26" ht="14.5">
      <c r="A611" s="4" t="str">
        <f t="shared" si="2"/>
        <v/>
      </c>
      <c r="B611" s="42"/>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2"/>
    </row>
    <row r="612" spans="1:26" ht="14.5">
      <c r="A612" s="4" t="str">
        <f t="shared" si="2"/>
        <v/>
      </c>
      <c r="B612" s="42"/>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2"/>
    </row>
    <row r="613" spans="1:26" ht="14.5">
      <c r="A613" s="4" t="str">
        <f t="shared" si="2"/>
        <v/>
      </c>
      <c r="B613" s="42"/>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2"/>
    </row>
    <row r="614" spans="1:26" ht="14.5">
      <c r="A614" s="4" t="str">
        <f t="shared" si="2"/>
        <v/>
      </c>
      <c r="B614" s="42"/>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2"/>
    </row>
    <row r="615" spans="1:26" ht="14.5">
      <c r="A615" s="4" t="str">
        <f t="shared" si="2"/>
        <v/>
      </c>
      <c r="B615" s="42"/>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2"/>
    </row>
    <row r="616" spans="1:26" ht="14.5">
      <c r="A616" s="4" t="str">
        <f t="shared" si="2"/>
        <v/>
      </c>
      <c r="B616" s="42"/>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2"/>
    </row>
    <row r="617" spans="1:26" ht="14.5">
      <c r="A617" s="4" t="str">
        <f t="shared" si="2"/>
        <v/>
      </c>
      <c r="B617" s="42"/>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2"/>
    </row>
    <row r="618" spans="1:26" ht="14.5">
      <c r="A618" s="4" t="str">
        <f t="shared" si="2"/>
        <v/>
      </c>
      <c r="B618" s="42"/>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2"/>
    </row>
    <row r="619" spans="1:26" ht="14.5">
      <c r="A619" s="4" t="str">
        <f t="shared" si="2"/>
        <v/>
      </c>
      <c r="B619" s="42"/>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2"/>
    </row>
    <row r="620" spans="1:26" ht="14.5">
      <c r="A620" s="4" t="str">
        <f t="shared" si="2"/>
        <v/>
      </c>
      <c r="B620" s="42"/>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2"/>
    </row>
    <row r="621" spans="1:26" ht="14.5">
      <c r="A621" s="4" t="str">
        <f t="shared" si="2"/>
        <v/>
      </c>
      <c r="B621" s="42"/>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2"/>
    </row>
    <row r="622" spans="1:26" ht="14.5">
      <c r="A622" s="4" t="str">
        <f t="shared" si="2"/>
        <v/>
      </c>
      <c r="B622" s="42"/>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2"/>
    </row>
    <row r="623" spans="1:26" ht="14.5">
      <c r="A623" s="4" t="str">
        <f t="shared" si="2"/>
        <v/>
      </c>
      <c r="B623" s="42"/>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2"/>
    </row>
    <row r="624" spans="1:26" ht="14.5">
      <c r="A624" s="4" t="str">
        <f t="shared" si="2"/>
        <v/>
      </c>
      <c r="B624" s="42"/>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2"/>
    </row>
    <row r="625" spans="1:26" ht="14.5">
      <c r="A625" s="4" t="str">
        <f t="shared" si="2"/>
        <v/>
      </c>
      <c r="B625" s="42"/>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2"/>
    </row>
    <row r="626" spans="1:26" ht="14.5">
      <c r="A626" s="4" t="str">
        <f t="shared" si="2"/>
        <v/>
      </c>
      <c r="B626" s="42"/>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2"/>
    </row>
    <row r="627" spans="1:26" ht="14.5">
      <c r="A627" s="4" t="str">
        <f t="shared" si="2"/>
        <v/>
      </c>
      <c r="B627" s="42"/>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2"/>
    </row>
    <row r="628" spans="1:26" ht="14.5">
      <c r="A628" s="4" t="str">
        <f t="shared" si="2"/>
        <v/>
      </c>
      <c r="B628" s="42"/>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2"/>
    </row>
    <row r="629" spans="1:26" ht="14.5">
      <c r="A629" s="4" t="str">
        <f t="shared" si="2"/>
        <v/>
      </c>
      <c r="B629" s="42"/>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2"/>
    </row>
    <row r="630" spans="1:26" ht="14.5">
      <c r="A630" s="4" t="str">
        <f t="shared" si="2"/>
        <v/>
      </c>
      <c r="B630" s="42"/>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2"/>
    </row>
    <row r="631" spans="1:26" ht="14.5">
      <c r="A631" s="4" t="str">
        <f t="shared" si="2"/>
        <v/>
      </c>
      <c r="B631" s="42"/>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2"/>
    </row>
    <row r="632" spans="1:26" ht="14.5">
      <c r="A632" s="4" t="str">
        <f t="shared" si="2"/>
        <v/>
      </c>
      <c r="B632" s="42"/>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2"/>
    </row>
    <row r="633" spans="1:26" ht="14.5">
      <c r="A633" s="4" t="str">
        <f t="shared" si="2"/>
        <v/>
      </c>
      <c r="B633" s="42"/>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2"/>
    </row>
    <row r="634" spans="1:26" ht="14.5">
      <c r="A634" s="4" t="str">
        <f t="shared" si="2"/>
        <v/>
      </c>
      <c r="B634" s="42"/>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2"/>
    </row>
    <row r="635" spans="1:26" ht="14.5">
      <c r="A635" s="4" t="str">
        <f t="shared" si="2"/>
        <v/>
      </c>
      <c r="B635" s="42"/>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2"/>
    </row>
    <row r="636" spans="1:26" ht="14.5">
      <c r="A636" s="4" t="str">
        <f t="shared" si="2"/>
        <v/>
      </c>
      <c r="B636" s="42"/>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2"/>
    </row>
    <row r="637" spans="1:26" ht="14.5">
      <c r="A637" s="4" t="str">
        <f t="shared" si="2"/>
        <v/>
      </c>
      <c r="B637" s="42"/>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2"/>
    </row>
    <row r="638" spans="1:26" ht="14.5">
      <c r="A638" s="4" t="str">
        <f t="shared" si="2"/>
        <v/>
      </c>
      <c r="B638" s="42"/>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2"/>
    </row>
    <row r="639" spans="1:26" ht="14.5">
      <c r="A639" s="4" t="str">
        <f t="shared" si="2"/>
        <v/>
      </c>
      <c r="B639" s="42"/>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2"/>
    </row>
    <row r="640" spans="1:26" ht="14.5">
      <c r="A640" s="4" t="str">
        <f t="shared" si="2"/>
        <v/>
      </c>
      <c r="B640" s="42"/>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2"/>
    </row>
    <row r="641" spans="1:26" ht="14.5">
      <c r="A641" s="4" t="str">
        <f t="shared" si="2"/>
        <v/>
      </c>
      <c r="B641" s="42"/>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2"/>
    </row>
    <row r="642" spans="1:26" ht="14.5">
      <c r="A642" s="4" t="str">
        <f t="shared" si="2"/>
        <v/>
      </c>
      <c r="B642" s="42"/>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2"/>
    </row>
    <row r="643" spans="1:26" ht="14.5">
      <c r="A643" s="4" t="str">
        <f t="shared" si="2"/>
        <v/>
      </c>
      <c r="B643" s="42"/>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2"/>
    </row>
    <row r="644" spans="1:26" ht="14.5">
      <c r="A644" s="4" t="str">
        <f t="shared" si="2"/>
        <v/>
      </c>
      <c r="B644" s="42"/>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2"/>
    </row>
    <row r="645" spans="1:26" ht="14.5">
      <c r="A645" s="4" t="str">
        <f t="shared" si="2"/>
        <v/>
      </c>
      <c r="B645" s="42"/>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2"/>
    </row>
    <row r="646" spans="1:26" ht="14.5">
      <c r="A646" s="4" t="str">
        <f t="shared" si="2"/>
        <v/>
      </c>
      <c r="B646" s="42"/>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2"/>
    </row>
    <row r="647" spans="1:26" ht="14.5">
      <c r="A647" s="4" t="str">
        <f t="shared" si="2"/>
        <v/>
      </c>
      <c r="B647" s="42"/>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2"/>
    </row>
    <row r="648" spans="1:26" ht="14.5">
      <c r="A648" s="4" t="str">
        <f t="shared" si="2"/>
        <v/>
      </c>
      <c r="B648" s="42"/>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2"/>
    </row>
    <row r="649" spans="1:26" ht="14.5">
      <c r="A649" s="4" t="str">
        <f t="shared" si="2"/>
        <v/>
      </c>
      <c r="B649" s="42"/>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2"/>
    </row>
    <row r="650" spans="1:26" ht="14.5">
      <c r="A650" s="4" t="str">
        <f t="shared" si="2"/>
        <v/>
      </c>
      <c r="B650" s="42"/>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2"/>
    </row>
    <row r="651" spans="1:26" ht="14.5">
      <c r="A651" s="4" t="str">
        <f t="shared" si="2"/>
        <v/>
      </c>
      <c r="B651" s="42"/>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2"/>
    </row>
    <row r="652" spans="1:26" ht="14.5">
      <c r="A652" s="4" t="str">
        <f t="shared" si="2"/>
        <v/>
      </c>
      <c r="B652" s="42"/>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2"/>
    </row>
    <row r="653" spans="1:26" ht="14.5">
      <c r="A653" s="4" t="str">
        <f t="shared" si="2"/>
        <v/>
      </c>
      <c r="B653" s="42"/>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2"/>
    </row>
    <row r="654" spans="1:26" ht="14.5">
      <c r="A654" s="4" t="str">
        <f t="shared" si="2"/>
        <v/>
      </c>
      <c r="B654" s="42"/>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2"/>
    </row>
    <row r="655" spans="1:26" ht="14.5">
      <c r="A655" s="4" t="str">
        <f t="shared" si="2"/>
        <v/>
      </c>
      <c r="B655" s="42"/>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2"/>
    </row>
    <row r="656" spans="1:26" ht="14.5">
      <c r="A656" s="4" t="str">
        <f t="shared" si="2"/>
        <v/>
      </c>
      <c r="B656" s="42"/>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2"/>
    </row>
    <row r="657" spans="1:26" ht="14.5">
      <c r="A657" s="4" t="str">
        <f t="shared" si="2"/>
        <v/>
      </c>
      <c r="B657" s="42"/>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2"/>
    </row>
    <row r="658" spans="1:26" ht="14.5">
      <c r="A658" s="4" t="str">
        <f t="shared" si="2"/>
        <v/>
      </c>
      <c r="B658" s="42"/>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2"/>
    </row>
    <row r="659" spans="1:26" ht="14.5">
      <c r="A659" s="4" t="str">
        <f t="shared" si="2"/>
        <v/>
      </c>
      <c r="B659" s="42"/>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2"/>
    </row>
    <row r="660" spans="1:26" ht="14.5">
      <c r="A660" s="4" t="str">
        <f t="shared" si="2"/>
        <v/>
      </c>
      <c r="B660" s="42"/>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2"/>
    </row>
    <row r="661" spans="1:26" ht="14.5">
      <c r="A661" s="4" t="str">
        <f t="shared" si="2"/>
        <v/>
      </c>
      <c r="B661" s="42"/>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2"/>
    </row>
    <row r="662" spans="1:26" ht="14.5">
      <c r="A662" s="4" t="str">
        <f t="shared" si="2"/>
        <v/>
      </c>
      <c r="B662" s="42"/>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2"/>
    </row>
    <row r="663" spans="1:26" ht="14.5">
      <c r="A663" s="4" t="str">
        <f t="shared" si="2"/>
        <v/>
      </c>
      <c r="B663" s="42"/>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2"/>
    </row>
    <row r="664" spans="1:26" ht="14.5">
      <c r="A664" s="4" t="str">
        <f t="shared" si="2"/>
        <v/>
      </c>
      <c r="B664" s="42"/>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2"/>
    </row>
    <row r="665" spans="1:26" ht="14.5">
      <c r="A665" s="4" t="str">
        <f t="shared" si="2"/>
        <v/>
      </c>
      <c r="B665" s="42"/>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2"/>
    </row>
    <row r="666" spans="1:26" ht="14.5">
      <c r="A666" s="4" t="str">
        <f t="shared" si="2"/>
        <v/>
      </c>
      <c r="B666" s="42"/>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2"/>
    </row>
    <row r="667" spans="1:26" ht="14.5">
      <c r="A667" s="4" t="str">
        <f t="shared" si="2"/>
        <v/>
      </c>
      <c r="B667" s="42"/>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2"/>
    </row>
    <row r="668" spans="1:26" ht="14.5">
      <c r="A668" s="4" t="str">
        <f t="shared" si="2"/>
        <v/>
      </c>
      <c r="B668" s="42"/>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2"/>
    </row>
    <row r="669" spans="1:26" ht="14.5">
      <c r="A669" s="4" t="str">
        <f t="shared" si="2"/>
        <v/>
      </c>
      <c r="B669" s="42"/>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2"/>
    </row>
    <row r="670" spans="1:26" ht="14.5">
      <c r="A670" s="4" t="str">
        <f t="shared" si="2"/>
        <v/>
      </c>
      <c r="B670" s="42"/>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2"/>
    </row>
    <row r="671" spans="1:26" ht="14.5">
      <c r="A671" s="4" t="str">
        <f t="shared" si="2"/>
        <v/>
      </c>
      <c r="B671" s="42"/>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2"/>
    </row>
    <row r="672" spans="1:26" ht="14.5">
      <c r="A672" s="4" t="str">
        <f t="shared" si="2"/>
        <v/>
      </c>
      <c r="B672" s="42"/>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2"/>
    </row>
    <row r="673" spans="1:26" ht="14.5">
      <c r="A673" s="4" t="str">
        <f t="shared" si="2"/>
        <v/>
      </c>
      <c r="B673" s="42"/>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2"/>
    </row>
    <row r="674" spans="1:26" ht="14.5">
      <c r="A674" s="4" t="str">
        <f t="shared" si="2"/>
        <v/>
      </c>
      <c r="B674" s="42"/>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2"/>
    </row>
    <row r="675" spans="1:26" ht="14.5">
      <c r="A675" s="4" t="str">
        <f t="shared" si="2"/>
        <v/>
      </c>
      <c r="B675" s="42"/>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2"/>
    </row>
    <row r="676" spans="1:26" ht="14.5">
      <c r="A676" s="4" t="str">
        <f t="shared" si="2"/>
        <v/>
      </c>
      <c r="B676" s="42"/>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2"/>
    </row>
    <row r="677" spans="1:26" ht="14.5">
      <c r="A677" s="4" t="str">
        <f t="shared" si="2"/>
        <v/>
      </c>
      <c r="B677" s="42"/>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2"/>
    </row>
    <row r="678" spans="1:26" ht="14.5">
      <c r="A678" s="4" t="str">
        <f t="shared" si="2"/>
        <v/>
      </c>
      <c r="B678" s="42"/>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2"/>
    </row>
    <row r="679" spans="1:26" ht="14.5">
      <c r="A679" s="4" t="str">
        <f t="shared" si="2"/>
        <v/>
      </c>
      <c r="B679" s="42"/>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2"/>
    </row>
    <row r="680" spans="1:26" ht="14.5">
      <c r="A680" s="4" t="str">
        <f t="shared" si="2"/>
        <v/>
      </c>
      <c r="B680" s="42"/>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2"/>
    </row>
    <row r="681" spans="1:26" ht="14.5">
      <c r="A681" s="4" t="str">
        <f t="shared" si="2"/>
        <v/>
      </c>
      <c r="B681" s="42"/>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2"/>
    </row>
    <row r="682" spans="1:26" ht="14.5">
      <c r="A682" s="4" t="str">
        <f t="shared" si="2"/>
        <v/>
      </c>
      <c r="B682" s="42"/>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2"/>
    </row>
    <row r="683" spans="1:26" ht="14.5">
      <c r="A683" s="4" t="str">
        <f t="shared" si="2"/>
        <v/>
      </c>
      <c r="B683" s="42"/>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2"/>
    </row>
    <row r="684" spans="1:26" ht="14.5">
      <c r="A684" s="4" t="str">
        <f t="shared" si="2"/>
        <v/>
      </c>
      <c r="B684" s="42"/>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2"/>
    </row>
    <row r="685" spans="1:26" ht="14.5">
      <c r="A685" s="4" t="str">
        <f t="shared" si="2"/>
        <v/>
      </c>
      <c r="B685" s="42"/>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2"/>
    </row>
    <row r="686" spans="1:26" ht="14.5">
      <c r="A686" s="4" t="str">
        <f t="shared" si="2"/>
        <v/>
      </c>
      <c r="B686" s="42"/>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2"/>
    </row>
    <row r="687" spans="1:26" ht="14.5">
      <c r="A687" s="4" t="str">
        <f t="shared" si="2"/>
        <v/>
      </c>
      <c r="B687" s="42"/>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2"/>
    </row>
    <row r="688" spans="1:26" ht="14.5">
      <c r="A688" s="4" t="str">
        <f t="shared" si="2"/>
        <v/>
      </c>
      <c r="B688" s="42"/>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2"/>
    </row>
    <row r="689" spans="1:26" ht="14.5">
      <c r="A689" s="4" t="str">
        <f t="shared" si="2"/>
        <v/>
      </c>
      <c r="B689" s="42"/>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2"/>
    </row>
    <row r="690" spans="1:26" ht="14.5">
      <c r="A690" s="4" t="str">
        <f t="shared" si="2"/>
        <v/>
      </c>
      <c r="B690" s="42"/>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2"/>
    </row>
    <row r="691" spans="1:26" ht="14.5">
      <c r="A691" s="4" t="str">
        <f t="shared" si="2"/>
        <v/>
      </c>
      <c r="B691" s="42"/>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2"/>
    </row>
    <row r="692" spans="1:26" ht="14.5">
      <c r="A692" s="4" t="str">
        <f t="shared" si="2"/>
        <v/>
      </c>
      <c r="B692" s="42"/>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2"/>
    </row>
    <row r="693" spans="1:26" ht="14.5">
      <c r="A693" s="4" t="str">
        <f t="shared" si="2"/>
        <v/>
      </c>
      <c r="B693" s="42"/>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2"/>
    </row>
    <row r="694" spans="1:26" ht="14.5">
      <c r="A694" s="4" t="str">
        <f t="shared" si="2"/>
        <v/>
      </c>
      <c r="B694" s="42"/>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2"/>
    </row>
    <row r="695" spans="1:26" ht="14.5">
      <c r="A695" s="4" t="str">
        <f t="shared" si="2"/>
        <v/>
      </c>
      <c r="B695" s="42"/>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2"/>
    </row>
    <row r="696" spans="1:26" ht="14.5">
      <c r="A696" s="4" t="str">
        <f t="shared" si="2"/>
        <v/>
      </c>
      <c r="B696" s="42"/>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2"/>
    </row>
    <row r="697" spans="1:26" ht="14.5">
      <c r="A697" s="4" t="str">
        <f t="shared" si="2"/>
        <v/>
      </c>
      <c r="B697" s="42"/>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2"/>
    </row>
    <row r="698" spans="1:26" ht="14.5">
      <c r="A698" s="4" t="str">
        <f t="shared" si="2"/>
        <v/>
      </c>
      <c r="B698" s="42"/>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2"/>
    </row>
    <row r="699" spans="1:26" ht="14.5">
      <c r="A699" s="4" t="str">
        <f t="shared" si="2"/>
        <v/>
      </c>
      <c r="B699" s="42"/>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2"/>
    </row>
    <row r="700" spans="1:26" ht="14.5">
      <c r="A700" s="4" t="str">
        <f t="shared" si="2"/>
        <v/>
      </c>
      <c r="B700" s="42"/>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2"/>
    </row>
    <row r="701" spans="1:26" ht="14.5">
      <c r="A701" s="4" t="str">
        <f t="shared" si="2"/>
        <v/>
      </c>
      <c r="B701" s="42"/>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2"/>
    </row>
    <row r="702" spans="1:26" ht="14.5">
      <c r="A702" s="4" t="str">
        <f t="shared" si="2"/>
        <v/>
      </c>
      <c r="B702" s="42"/>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2"/>
    </row>
    <row r="703" spans="1:26" ht="14.5">
      <c r="A703" s="4" t="str">
        <f t="shared" si="2"/>
        <v/>
      </c>
      <c r="B703" s="42"/>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2"/>
    </row>
    <row r="704" spans="1:26" ht="14.5">
      <c r="A704" s="4" t="str">
        <f t="shared" si="2"/>
        <v/>
      </c>
      <c r="B704" s="42"/>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2"/>
    </row>
    <row r="705" spans="1:26" ht="14.5">
      <c r="A705" s="4" t="str">
        <f t="shared" si="2"/>
        <v/>
      </c>
      <c r="B705" s="42"/>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2"/>
    </row>
    <row r="706" spans="1:26" ht="14.5">
      <c r="A706" s="4" t="str">
        <f t="shared" si="2"/>
        <v/>
      </c>
      <c r="B706" s="42"/>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2"/>
    </row>
    <row r="707" spans="1:26" ht="14.5">
      <c r="A707" s="4" t="str">
        <f t="shared" si="2"/>
        <v/>
      </c>
      <c r="B707" s="42"/>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2"/>
    </row>
    <row r="708" spans="1:26" ht="14.5">
      <c r="A708" s="4" t="str">
        <f t="shared" si="2"/>
        <v/>
      </c>
      <c r="B708" s="42"/>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2"/>
    </row>
    <row r="709" spans="1:26" ht="14.5">
      <c r="A709" s="4" t="str">
        <f t="shared" si="2"/>
        <v/>
      </c>
      <c r="B709" s="42"/>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2"/>
    </row>
    <row r="710" spans="1:26" ht="14.5">
      <c r="A710" s="4" t="str">
        <f t="shared" si="2"/>
        <v/>
      </c>
      <c r="B710" s="42"/>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2"/>
    </row>
    <row r="711" spans="1:26" ht="14.5">
      <c r="A711" s="4" t="str">
        <f t="shared" si="2"/>
        <v/>
      </c>
      <c r="B711" s="42"/>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2"/>
    </row>
    <row r="712" spans="1:26" ht="14.5">
      <c r="A712" s="4" t="str">
        <f t="shared" si="2"/>
        <v/>
      </c>
      <c r="B712" s="42"/>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2"/>
    </row>
    <row r="713" spans="1:26" ht="14.5">
      <c r="A713" s="4" t="str">
        <f t="shared" si="2"/>
        <v/>
      </c>
      <c r="B713" s="42"/>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2"/>
    </row>
    <row r="714" spans="1:26" ht="14.5">
      <c r="A714" s="4" t="str">
        <f t="shared" si="2"/>
        <v/>
      </c>
      <c r="B714" s="42"/>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2"/>
    </row>
    <row r="715" spans="1:26" ht="14.5">
      <c r="A715" s="4" t="str">
        <f t="shared" si="2"/>
        <v/>
      </c>
      <c r="B715" s="42"/>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2"/>
    </row>
    <row r="716" spans="1:26" ht="14.5">
      <c r="A716" s="4" t="str">
        <f t="shared" si="2"/>
        <v/>
      </c>
      <c r="B716" s="42"/>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2"/>
    </row>
    <row r="717" spans="1:26" ht="14.5">
      <c r="A717" s="4" t="str">
        <f t="shared" si="2"/>
        <v/>
      </c>
      <c r="B717" s="42"/>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2"/>
    </row>
    <row r="718" spans="1:26" ht="14.5">
      <c r="A718" s="4" t="str">
        <f t="shared" si="2"/>
        <v/>
      </c>
      <c r="B718" s="42"/>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2"/>
    </row>
    <row r="719" spans="1:26" ht="14.5">
      <c r="A719" s="4" t="str">
        <f t="shared" si="2"/>
        <v/>
      </c>
      <c r="B719" s="42"/>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2"/>
    </row>
    <row r="720" spans="1:26" ht="14.5">
      <c r="A720" s="4" t="str">
        <f t="shared" si="2"/>
        <v/>
      </c>
      <c r="B720" s="42"/>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2"/>
    </row>
    <row r="721" spans="1:26" ht="14.5">
      <c r="A721" s="4" t="str">
        <f t="shared" si="2"/>
        <v/>
      </c>
      <c r="B721" s="42"/>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2"/>
    </row>
    <row r="722" spans="1:26" ht="14.5">
      <c r="A722" s="42"/>
      <c r="B722" s="42"/>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2"/>
    </row>
    <row r="723" spans="1:26" ht="14.5">
      <c r="A723" s="42"/>
      <c r="B723" s="42"/>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2"/>
    </row>
    <row r="724" spans="1:26" ht="14.5">
      <c r="A724" s="42"/>
      <c r="B724" s="42"/>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2"/>
    </row>
    <row r="725" spans="1:26" ht="14.5">
      <c r="A725" s="42"/>
      <c r="B725" s="42"/>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2"/>
    </row>
    <row r="726" spans="1:26" ht="14.5">
      <c r="A726" s="42"/>
      <c r="B726" s="42"/>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2"/>
    </row>
    <row r="727" spans="1:26" ht="14.5">
      <c r="A727" s="42"/>
      <c r="B727" s="42"/>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2"/>
    </row>
    <row r="728" spans="1:26" ht="14.5">
      <c r="A728" s="42"/>
      <c r="B728" s="42"/>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2"/>
    </row>
    <row r="729" spans="1:26" ht="14.5">
      <c r="A729" s="42"/>
      <c r="B729" s="42"/>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2"/>
    </row>
    <row r="730" spans="1:26" ht="14.5">
      <c r="A730" s="42"/>
      <c r="B730" s="42"/>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2"/>
    </row>
    <row r="731" spans="1:26" ht="14.5">
      <c r="A731" s="42"/>
      <c r="B731" s="42"/>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2"/>
    </row>
    <row r="732" spans="1:26" ht="14.5">
      <c r="A732" s="42"/>
      <c r="B732" s="42"/>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2"/>
    </row>
    <row r="733" spans="1:26" ht="14.5">
      <c r="A733" s="42"/>
      <c r="B733" s="42"/>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2"/>
    </row>
    <row r="734" spans="1:26" ht="14.5">
      <c r="A734" s="42"/>
      <c r="B734" s="42"/>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2"/>
    </row>
    <row r="735" spans="1:26" ht="14.5">
      <c r="A735" s="42"/>
      <c r="B735" s="42"/>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2"/>
    </row>
    <row r="736" spans="1:26" ht="14.5">
      <c r="A736" s="42"/>
      <c r="B736" s="42"/>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2"/>
    </row>
    <row r="737" spans="1:26" ht="14.5">
      <c r="A737" s="42"/>
      <c r="B737" s="42"/>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2"/>
    </row>
    <row r="738" spans="1:26" ht="14.5">
      <c r="A738" s="42"/>
      <c r="B738" s="42"/>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2"/>
    </row>
    <row r="739" spans="1:26" ht="14.5">
      <c r="A739" s="42"/>
      <c r="B739" s="42"/>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2"/>
    </row>
    <row r="740" spans="1:26" ht="14.5">
      <c r="A740" s="42"/>
      <c r="B740" s="42"/>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2"/>
    </row>
    <row r="741" spans="1:26" ht="14.5">
      <c r="A741" s="42"/>
      <c r="B741" s="42"/>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2"/>
    </row>
    <row r="742" spans="1:26" ht="14.5">
      <c r="A742" s="42"/>
      <c r="B742" s="42"/>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2"/>
    </row>
    <row r="743" spans="1:26" ht="14.5">
      <c r="A743" s="42"/>
      <c r="B743" s="42"/>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2"/>
    </row>
    <row r="744" spans="1:26" ht="14.5">
      <c r="A744" s="42"/>
      <c r="B744" s="42"/>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2"/>
    </row>
    <row r="745" spans="1:26" ht="14.5">
      <c r="A745" s="42"/>
      <c r="B745" s="42"/>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2"/>
    </row>
    <row r="746" spans="1:26" ht="14.5">
      <c r="A746" s="42"/>
      <c r="B746" s="42"/>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2"/>
    </row>
    <row r="747" spans="1:26" ht="14.5">
      <c r="A747" s="42"/>
      <c r="B747" s="42"/>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2"/>
    </row>
    <row r="748" spans="1:26" ht="14.5">
      <c r="A748" s="42"/>
      <c r="B748" s="42"/>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2"/>
    </row>
    <row r="749" spans="1:26" ht="14.5">
      <c r="A749" s="42"/>
      <c r="B749" s="42"/>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2"/>
    </row>
    <row r="750" spans="1:26" ht="14.5">
      <c r="A750" s="42"/>
      <c r="B750" s="42"/>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2"/>
    </row>
    <row r="751" spans="1:26" ht="14.5">
      <c r="A751" s="42"/>
      <c r="B751" s="42"/>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2"/>
    </row>
    <row r="752" spans="1:26" ht="14.5">
      <c r="A752" s="42"/>
      <c r="B752" s="42"/>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2"/>
    </row>
    <row r="753" spans="1:26" ht="14.5">
      <c r="A753" s="42"/>
      <c r="B753" s="42"/>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2"/>
    </row>
    <row r="754" spans="1:26" ht="14.5">
      <c r="A754" s="42"/>
      <c r="B754" s="42"/>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2"/>
    </row>
    <row r="755" spans="1:26" ht="14.5">
      <c r="A755" s="42"/>
      <c r="B755" s="42"/>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2"/>
    </row>
    <row r="756" spans="1:26" ht="14.5">
      <c r="A756" s="42"/>
      <c r="B756" s="42"/>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2"/>
    </row>
    <row r="757" spans="1:26" ht="14.5">
      <c r="A757" s="42"/>
      <c r="B757" s="42"/>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2"/>
    </row>
    <row r="758" spans="1:26" ht="14.5">
      <c r="A758" s="42"/>
      <c r="B758" s="42"/>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2"/>
    </row>
    <row r="759" spans="1:26" ht="14.5">
      <c r="A759" s="42"/>
      <c r="B759" s="42"/>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2"/>
    </row>
    <row r="760" spans="1:26" ht="14.5">
      <c r="A760" s="42"/>
      <c r="B760" s="42"/>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2"/>
    </row>
    <row r="761" spans="1:26" ht="14.5">
      <c r="A761" s="42"/>
      <c r="B761" s="42"/>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2"/>
    </row>
    <row r="762" spans="1:26" ht="14.5">
      <c r="A762" s="42"/>
      <c r="B762" s="42"/>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2"/>
    </row>
    <row r="763" spans="1:26" ht="14.5">
      <c r="A763" s="42"/>
      <c r="B763" s="42"/>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2"/>
    </row>
    <row r="764" spans="1:26" ht="14.5">
      <c r="A764" s="42"/>
      <c r="B764" s="42"/>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2"/>
    </row>
    <row r="765" spans="1:26" ht="14.5">
      <c r="A765" s="42"/>
      <c r="B765" s="42"/>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2"/>
    </row>
    <row r="766" spans="1:26" ht="14.5">
      <c r="A766" s="42"/>
      <c r="B766" s="42"/>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2"/>
    </row>
    <row r="767" spans="1:26" ht="14.5">
      <c r="A767" s="42"/>
      <c r="B767" s="42"/>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2"/>
    </row>
    <row r="768" spans="1:26" ht="14.5">
      <c r="A768" s="42"/>
      <c r="B768" s="42"/>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2"/>
    </row>
    <row r="769" spans="1:26" ht="14.5">
      <c r="A769" s="42"/>
      <c r="B769" s="42"/>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2"/>
    </row>
    <row r="770" spans="1:26" ht="14.5">
      <c r="A770" s="42"/>
      <c r="B770" s="42"/>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2"/>
    </row>
    <row r="771" spans="1:26" ht="14.5">
      <c r="A771" s="42"/>
      <c r="B771" s="42"/>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2"/>
    </row>
    <row r="772" spans="1:26" ht="14.5">
      <c r="A772" s="42"/>
      <c r="B772" s="42"/>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2"/>
    </row>
    <row r="773" spans="1:26" ht="14.5">
      <c r="A773" s="42"/>
      <c r="B773" s="42"/>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2"/>
    </row>
    <row r="774" spans="1:26" ht="14.5">
      <c r="A774" s="42"/>
      <c r="B774" s="42"/>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2"/>
    </row>
    <row r="775" spans="1:26" ht="14.5">
      <c r="A775" s="42"/>
      <c r="B775" s="42"/>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2"/>
    </row>
    <row r="776" spans="1:26" ht="14.5">
      <c r="A776" s="42"/>
      <c r="B776" s="42"/>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2"/>
    </row>
    <row r="777" spans="1:26" ht="14.5">
      <c r="A777" s="42"/>
      <c r="B777" s="42"/>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2"/>
    </row>
    <row r="778" spans="1:26" ht="14.5">
      <c r="A778" s="42"/>
      <c r="B778" s="42"/>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2"/>
    </row>
    <row r="779" spans="1:26" ht="14.5">
      <c r="A779" s="42"/>
      <c r="B779" s="42"/>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2"/>
    </row>
    <row r="780" spans="1:26" ht="14.5">
      <c r="A780" s="42"/>
      <c r="B780" s="42"/>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2"/>
    </row>
    <row r="781" spans="1:26" ht="14.5">
      <c r="A781" s="42"/>
      <c r="B781" s="42"/>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2"/>
    </row>
    <row r="782" spans="1:26" ht="14.5">
      <c r="A782" s="42"/>
      <c r="B782" s="42"/>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2"/>
    </row>
    <row r="783" spans="1:26" ht="14.5">
      <c r="A783" s="42"/>
      <c r="B783" s="42"/>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2"/>
    </row>
    <row r="784" spans="1:26" ht="14.5">
      <c r="A784" s="42"/>
      <c r="B784" s="42"/>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2"/>
    </row>
    <row r="785" spans="1:26" ht="14.5">
      <c r="A785" s="42"/>
      <c r="B785" s="42"/>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2"/>
    </row>
    <row r="786" spans="1:26" ht="14.5">
      <c r="A786" s="42"/>
      <c r="B786" s="42"/>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2"/>
    </row>
    <row r="787" spans="1:26" ht="14.5">
      <c r="A787" s="42"/>
      <c r="B787" s="42"/>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2"/>
    </row>
    <row r="788" spans="1:26" ht="14.5">
      <c r="A788" s="42"/>
      <c r="B788" s="42"/>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2"/>
    </row>
    <row r="789" spans="1:26" ht="14.5">
      <c r="A789" s="42"/>
      <c r="B789" s="42"/>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2"/>
    </row>
    <row r="790" spans="1:26" ht="14.5">
      <c r="A790" s="42"/>
      <c r="B790" s="42"/>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2"/>
    </row>
    <row r="791" spans="1:26" ht="14.5">
      <c r="A791" s="42"/>
      <c r="B791" s="42"/>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2"/>
    </row>
    <row r="792" spans="1:26" ht="14.5">
      <c r="A792" s="42"/>
      <c r="B792" s="42"/>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2"/>
    </row>
    <row r="793" spans="1:26" ht="14.5">
      <c r="A793" s="42"/>
      <c r="B793" s="42"/>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2"/>
    </row>
    <row r="794" spans="1:26" ht="14.5">
      <c r="A794" s="42"/>
      <c r="B794" s="42"/>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2"/>
    </row>
    <row r="795" spans="1:26" ht="14.5">
      <c r="A795" s="42"/>
      <c r="B795" s="42"/>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2"/>
    </row>
    <row r="796" spans="1:26" ht="14.5">
      <c r="A796" s="42"/>
      <c r="B796" s="42"/>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2"/>
    </row>
    <row r="797" spans="1:26" ht="14.5">
      <c r="A797" s="42"/>
      <c r="B797" s="42"/>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2"/>
    </row>
    <row r="798" spans="1:26" ht="14.5">
      <c r="A798" s="42"/>
      <c r="B798" s="42"/>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2"/>
    </row>
    <row r="799" spans="1:26" ht="14.5">
      <c r="A799" s="42"/>
      <c r="B799" s="42"/>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2"/>
    </row>
    <row r="800" spans="1:26" ht="14.5">
      <c r="A800" s="42"/>
      <c r="B800" s="42"/>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2"/>
    </row>
    <row r="801" spans="1:26" ht="14.5">
      <c r="A801" s="42"/>
      <c r="B801" s="42"/>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2"/>
    </row>
    <row r="802" spans="1:26" ht="14.5">
      <c r="A802" s="42"/>
      <c r="B802" s="42"/>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2"/>
    </row>
    <row r="803" spans="1:26" ht="14.5">
      <c r="A803" s="42"/>
      <c r="B803" s="42"/>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2"/>
    </row>
    <row r="804" spans="1:26" ht="14.5">
      <c r="A804" s="42"/>
      <c r="B804" s="42"/>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2"/>
    </row>
    <row r="805" spans="1:26" ht="14.5">
      <c r="A805" s="42"/>
      <c r="B805" s="42"/>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2"/>
    </row>
    <row r="806" spans="1:26" ht="14.5">
      <c r="A806" s="42"/>
      <c r="B806" s="42"/>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2"/>
    </row>
    <row r="807" spans="1:26" ht="14.5">
      <c r="A807" s="42"/>
      <c r="B807" s="42"/>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2"/>
    </row>
    <row r="808" spans="1:26" ht="14.5">
      <c r="A808" s="42"/>
      <c r="B808" s="42"/>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2"/>
    </row>
    <row r="809" spans="1:26" ht="14.5">
      <c r="A809" s="42"/>
      <c r="B809" s="42"/>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2"/>
    </row>
    <row r="810" spans="1:26" ht="14.5">
      <c r="A810" s="42"/>
      <c r="B810" s="42"/>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2"/>
    </row>
    <row r="811" spans="1:26" ht="14.5">
      <c r="A811" s="42"/>
      <c r="B811" s="42"/>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2"/>
    </row>
    <row r="812" spans="1:26" ht="14.5">
      <c r="A812" s="42"/>
      <c r="B812" s="42"/>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2"/>
    </row>
    <row r="813" spans="1:26" ht="14.5">
      <c r="A813" s="42"/>
      <c r="B813" s="42"/>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2"/>
    </row>
    <row r="814" spans="1:26" ht="14.5">
      <c r="A814" s="42"/>
      <c r="B814" s="42"/>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2"/>
    </row>
    <row r="815" spans="1:26" ht="14.5">
      <c r="A815" s="42"/>
      <c r="B815" s="42"/>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2"/>
    </row>
    <row r="816" spans="1:26" ht="14.5">
      <c r="A816" s="42"/>
      <c r="B816" s="42"/>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2"/>
    </row>
    <row r="817" spans="1:26" ht="14.5">
      <c r="A817" s="42"/>
      <c r="B817" s="42"/>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2"/>
    </row>
    <row r="818" spans="1:26" ht="14.5">
      <c r="A818" s="42"/>
      <c r="B818" s="42"/>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2"/>
    </row>
    <row r="819" spans="1:26" ht="14.5">
      <c r="A819" s="42"/>
      <c r="B819" s="42"/>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2"/>
    </row>
    <row r="820" spans="1:26" ht="14.5">
      <c r="A820" s="42"/>
      <c r="B820" s="42"/>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2"/>
    </row>
    <row r="821" spans="1:26" ht="14.5">
      <c r="A821" s="42"/>
      <c r="B821" s="42"/>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2"/>
    </row>
    <row r="822" spans="1:26" ht="14.5">
      <c r="A822" s="42"/>
      <c r="B822" s="42"/>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2"/>
    </row>
    <row r="823" spans="1:26" ht="14.5">
      <c r="A823" s="42"/>
      <c r="B823" s="42"/>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2"/>
    </row>
    <row r="824" spans="1:26" ht="14.5">
      <c r="A824" s="42"/>
      <c r="B824" s="42"/>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2"/>
    </row>
    <row r="825" spans="1:26" ht="14.5">
      <c r="A825" s="42"/>
      <c r="B825" s="42"/>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2"/>
    </row>
    <row r="826" spans="1:26" ht="14.5">
      <c r="A826" s="42"/>
      <c r="B826" s="42"/>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2"/>
    </row>
    <row r="827" spans="1:26" ht="14.5">
      <c r="A827" s="42"/>
      <c r="B827" s="42"/>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2"/>
    </row>
    <row r="828" spans="1:26" ht="14.5">
      <c r="A828" s="42"/>
      <c r="B828" s="42"/>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2"/>
    </row>
    <row r="829" spans="1:26" ht="14.5">
      <c r="A829" s="42"/>
      <c r="B829" s="42"/>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2"/>
    </row>
    <row r="830" spans="1:26" ht="14.5">
      <c r="A830" s="42"/>
      <c r="B830" s="42"/>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2"/>
    </row>
    <row r="831" spans="1:26" ht="14.5">
      <c r="A831" s="42"/>
      <c r="B831" s="42"/>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2"/>
    </row>
    <row r="832" spans="1:26" ht="14.5">
      <c r="A832" s="42"/>
      <c r="B832" s="42"/>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2"/>
    </row>
    <row r="833" spans="1:26" ht="14.5">
      <c r="A833" s="42"/>
      <c r="B833" s="42"/>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2"/>
    </row>
    <row r="834" spans="1:26" ht="14.5">
      <c r="A834" s="42"/>
      <c r="B834" s="42"/>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2"/>
    </row>
    <row r="835" spans="1:26" ht="14.5">
      <c r="A835" s="42"/>
      <c r="B835" s="42"/>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2"/>
    </row>
    <row r="836" spans="1:26" ht="14.5">
      <c r="A836" s="42"/>
      <c r="B836" s="42"/>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2"/>
    </row>
    <row r="837" spans="1:26" ht="14.5">
      <c r="A837" s="42"/>
      <c r="B837" s="42"/>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2"/>
    </row>
    <row r="838" spans="1:26" ht="14.5">
      <c r="A838" s="42"/>
      <c r="B838" s="42"/>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2"/>
    </row>
    <row r="839" spans="1:26" ht="14.5">
      <c r="A839" s="42"/>
      <c r="B839" s="42"/>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2"/>
    </row>
    <row r="840" spans="1:26" ht="14.5">
      <c r="A840" s="42"/>
      <c r="B840" s="42"/>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2"/>
    </row>
    <row r="841" spans="1:26" ht="14.5">
      <c r="A841" s="42"/>
      <c r="B841" s="42"/>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2"/>
    </row>
    <row r="842" spans="1:26" ht="14.5">
      <c r="A842" s="42"/>
      <c r="B842" s="42"/>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2"/>
    </row>
    <row r="843" spans="1:26" ht="14.5">
      <c r="A843" s="42"/>
      <c r="B843" s="42"/>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2"/>
    </row>
    <row r="844" spans="1:26" ht="14.5">
      <c r="A844" s="42"/>
      <c r="B844" s="42"/>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2"/>
    </row>
    <row r="845" spans="1:26" ht="14.5">
      <c r="A845" s="42"/>
      <c r="B845" s="42"/>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2"/>
    </row>
    <row r="846" spans="1:26" ht="14.5">
      <c r="A846" s="42"/>
      <c r="B846" s="42"/>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2"/>
    </row>
    <row r="847" spans="1:26" ht="14.5">
      <c r="A847" s="42"/>
      <c r="B847" s="42"/>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2"/>
    </row>
    <row r="848" spans="1:26" ht="14.5">
      <c r="A848" s="42"/>
      <c r="B848" s="42"/>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2"/>
    </row>
    <row r="849" spans="1:26" ht="14.5">
      <c r="A849" s="42"/>
      <c r="B849" s="42"/>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2"/>
    </row>
    <row r="850" spans="1:26" ht="14.5">
      <c r="A850" s="42"/>
      <c r="B850" s="42"/>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2"/>
    </row>
    <row r="851" spans="1:26" ht="14.5">
      <c r="A851" s="42"/>
      <c r="B851" s="42"/>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2"/>
    </row>
    <row r="852" spans="1:26" ht="14.5">
      <c r="A852" s="42"/>
      <c r="B852" s="42"/>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2"/>
    </row>
    <row r="853" spans="1:26" ht="14.5">
      <c r="A853" s="42"/>
      <c r="B853" s="42"/>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2"/>
    </row>
    <row r="854" spans="1:26" ht="14.5">
      <c r="A854" s="42"/>
      <c r="B854" s="42"/>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2"/>
    </row>
    <row r="855" spans="1:26" ht="14.5">
      <c r="A855" s="42"/>
      <c r="B855" s="42"/>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2"/>
    </row>
    <row r="856" spans="1:26" ht="14.5">
      <c r="A856" s="42"/>
      <c r="B856" s="42"/>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2"/>
    </row>
    <row r="857" spans="1:26" ht="14.5">
      <c r="A857" s="42"/>
      <c r="B857" s="42"/>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2"/>
    </row>
    <row r="858" spans="1:26" ht="14.5">
      <c r="A858" s="42"/>
      <c r="B858" s="42"/>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2"/>
    </row>
    <row r="859" spans="1:26" ht="14.5">
      <c r="A859" s="42"/>
      <c r="B859" s="42"/>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2"/>
    </row>
    <row r="860" spans="1:26" ht="14.5">
      <c r="A860" s="42"/>
      <c r="B860" s="42"/>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2"/>
    </row>
    <row r="861" spans="1:26" ht="14.5">
      <c r="A861" s="42"/>
      <c r="B861" s="42"/>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2"/>
    </row>
    <row r="862" spans="1:26" ht="14.5">
      <c r="A862" s="42"/>
      <c r="B862" s="42"/>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2"/>
    </row>
    <row r="863" spans="1:26" ht="14.5">
      <c r="A863" s="42"/>
      <c r="B863" s="42"/>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2"/>
    </row>
    <row r="864" spans="1:26" ht="14.5">
      <c r="A864" s="42"/>
      <c r="B864" s="42"/>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2"/>
    </row>
    <row r="865" spans="1:26" ht="14.5">
      <c r="A865" s="42"/>
      <c r="B865" s="42"/>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2"/>
    </row>
    <row r="866" spans="1:26" ht="14.5">
      <c r="A866" s="42"/>
      <c r="B866" s="42"/>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2"/>
    </row>
    <row r="867" spans="1:26" ht="14.5">
      <c r="A867" s="42"/>
      <c r="B867" s="42"/>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2"/>
    </row>
    <row r="868" spans="1:26" ht="14.5">
      <c r="A868" s="42"/>
      <c r="B868" s="42"/>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2"/>
    </row>
    <row r="869" spans="1:26" ht="14.5">
      <c r="A869" s="42"/>
      <c r="B869" s="42"/>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2"/>
    </row>
    <row r="870" spans="1:26" ht="14.5">
      <c r="A870" s="42"/>
      <c r="B870" s="42"/>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2"/>
    </row>
    <row r="871" spans="1:26" ht="14.5">
      <c r="A871" s="42"/>
      <c r="B871" s="42"/>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2"/>
    </row>
    <row r="872" spans="1:26" ht="14.5">
      <c r="A872" s="42"/>
      <c r="B872" s="42"/>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2"/>
    </row>
    <row r="873" spans="1:26" ht="14.5">
      <c r="A873" s="42"/>
      <c r="B873" s="42"/>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2"/>
    </row>
    <row r="874" spans="1:26" ht="14.5">
      <c r="A874" s="42"/>
      <c r="B874" s="42"/>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2"/>
    </row>
    <row r="875" spans="1:26" ht="14.5">
      <c r="A875" s="42"/>
      <c r="B875" s="42"/>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2"/>
    </row>
    <row r="876" spans="1:26" ht="14.5">
      <c r="A876" s="42"/>
      <c r="B876" s="42"/>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2"/>
    </row>
    <row r="877" spans="1:26" ht="14.5">
      <c r="A877" s="42"/>
      <c r="B877" s="42"/>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2"/>
    </row>
    <row r="878" spans="1:26" ht="14.5">
      <c r="A878" s="42"/>
      <c r="B878" s="42"/>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2"/>
    </row>
    <row r="879" spans="1:26" ht="14.5">
      <c r="A879" s="42"/>
      <c r="B879" s="42"/>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2"/>
    </row>
    <row r="880" spans="1:26" ht="14.5">
      <c r="A880" s="42"/>
      <c r="B880" s="42"/>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2"/>
    </row>
    <row r="881" spans="1:26" ht="14.5">
      <c r="A881" s="42"/>
      <c r="B881" s="42"/>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2"/>
    </row>
    <row r="882" spans="1:26" ht="14.5">
      <c r="A882" s="42"/>
      <c r="B882" s="42"/>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2"/>
    </row>
    <row r="883" spans="1:26" ht="14.5">
      <c r="A883" s="42"/>
      <c r="B883" s="42"/>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2"/>
    </row>
    <row r="884" spans="1:26" ht="14.5">
      <c r="A884" s="42"/>
      <c r="B884" s="42"/>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2"/>
    </row>
    <row r="885" spans="1:26" ht="14.5">
      <c r="A885" s="42"/>
      <c r="B885" s="42"/>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2"/>
    </row>
    <row r="886" spans="1:26" ht="14.5">
      <c r="A886" s="42"/>
      <c r="B886" s="42"/>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2"/>
    </row>
    <row r="887" spans="1:26" ht="14.5">
      <c r="A887" s="42"/>
      <c r="B887" s="42"/>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2"/>
    </row>
    <row r="888" spans="1:26" ht="14.5">
      <c r="A888" s="42"/>
      <c r="B888" s="42"/>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2"/>
    </row>
    <row r="889" spans="1:26" ht="14.5">
      <c r="A889" s="42"/>
      <c r="B889" s="42"/>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2"/>
    </row>
    <row r="890" spans="1:26" ht="14.5">
      <c r="A890" s="42"/>
      <c r="B890" s="42"/>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2"/>
    </row>
    <row r="891" spans="1:26" ht="14.5">
      <c r="A891" s="42"/>
      <c r="B891" s="42"/>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2"/>
    </row>
    <row r="892" spans="1:26" ht="14.5">
      <c r="A892" s="42"/>
      <c r="B892" s="42"/>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2"/>
    </row>
    <row r="893" spans="1:26" ht="14.5">
      <c r="A893" s="42"/>
      <c r="B893" s="42"/>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2"/>
    </row>
    <row r="894" spans="1:26" ht="14.5">
      <c r="A894" s="42"/>
      <c r="B894" s="42"/>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2"/>
    </row>
    <row r="895" spans="1:26" ht="14.5">
      <c r="A895" s="42"/>
      <c r="B895" s="42"/>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2"/>
    </row>
    <row r="896" spans="1:26" ht="14.5">
      <c r="A896" s="42"/>
      <c r="B896" s="42"/>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2"/>
    </row>
    <row r="897" spans="1:26" ht="14.5">
      <c r="A897" s="42"/>
      <c r="B897" s="42"/>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2"/>
    </row>
    <row r="898" spans="1:26" ht="14.5">
      <c r="A898" s="42"/>
      <c r="B898" s="42"/>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2"/>
    </row>
    <row r="899" spans="1:26" ht="14.5">
      <c r="A899" s="42"/>
      <c r="B899" s="42"/>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2"/>
    </row>
    <row r="900" spans="1:26" ht="14.5">
      <c r="A900" s="42"/>
      <c r="B900" s="42"/>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2"/>
    </row>
    <row r="901" spans="1:26" ht="14.5">
      <c r="A901" s="42"/>
      <c r="B901" s="42"/>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2"/>
    </row>
    <row r="902" spans="1:26" ht="14.5">
      <c r="A902" s="42"/>
      <c r="B902" s="42"/>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2"/>
    </row>
    <row r="903" spans="1:26" ht="14.5">
      <c r="A903" s="42"/>
      <c r="B903" s="42"/>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2"/>
    </row>
    <row r="904" spans="1:26" ht="14.5">
      <c r="A904" s="42"/>
      <c r="B904" s="42"/>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2"/>
    </row>
    <row r="905" spans="1:26" ht="14.5">
      <c r="A905" s="42"/>
      <c r="B905" s="42"/>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2"/>
    </row>
    <row r="906" spans="1:26" ht="14.5">
      <c r="A906" s="42"/>
      <c r="B906" s="42"/>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2"/>
    </row>
    <row r="907" spans="1:26" ht="14.5">
      <c r="A907" s="42"/>
      <c r="B907" s="42"/>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2"/>
    </row>
    <row r="908" spans="1:26" ht="14.5">
      <c r="A908" s="42"/>
      <c r="B908" s="42"/>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2"/>
    </row>
    <row r="909" spans="1:26" ht="14.5">
      <c r="A909" s="42"/>
      <c r="B909" s="42"/>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2"/>
    </row>
    <row r="910" spans="1:26" ht="14.5">
      <c r="A910" s="42"/>
      <c r="B910" s="42"/>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2"/>
    </row>
    <row r="911" spans="1:26" ht="14.5">
      <c r="A911" s="42"/>
      <c r="B911" s="42"/>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2"/>
    </row>
    <row r="912" spans="1:26" ht="14.5">
      <c r="A912" s="42"/>
      <c r="B912" s="42"/>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2"/>
    </row>
    <row r="913" spans="1:26" ht="14.5">
      <c r="A913" s="42"/>
      <c r="B913" s="42"/>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2"/>
    </row>
    <row r="914" spans="1:26" ht="14.5">
      <c r="A914" s="42"/>
      <c r="B914" s="42"/>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2"/>
    </row>
    <row r="915" spans="1:26" ht="14.5">
      <c r="A915" s="42"/>
      <c r="B915" s="42"/>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2"/>
    </row>
    <row r="916" spans="1:26" ht="14.5">
      <c r="A916" s="42"/>
      <c r="B916" s="42"/>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2"/>
    </row>
    <row r="917" spans="1:26" ht="14.5">
      <c r="A917" s="42"/>
      <c r="B917" s="42"/>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2"/>
    </row>
    <row r="918" spans="1:26" ht="14.5">
      <c r="A918" s="42"/>
      <c r="B918" s="42"/>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2"/>
    </row>
    <row r="919" spans="1:26" ht="14.5">
      <c r="A919" s="42"/>
      <c r="B919" s="42"/>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2"/>
    </row>
    <row r="920" spans="1:26" ht="14.5">
      <c r="A920" s="42"/>
      <c r="B920" s="42"/>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2"/>
    </row>
    <row r="921" spans="1:26" ht="14.5">
      <c r="A921" s="42"/>
      <c r="B921" s="42"/>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2"/>
    </row>
    <row r="922" spans="1:26" ht="14.5">
      <c r="A922" s="42"/>
      <c r="B922" s="42"/>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2"/>
    </row>
    <row r="923" spans="1:26" ht="14.5">
      <c r="A923" s="42"/>
      <c r="B923" s="42"/>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2"/>
    </row>
    <row r="924" spans="1:26" ht="14.5">
      <c r="A924" s="42"/>
      <c r="B924" s="42"/>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2"/>
    </row>
    <row r="925" spans="1:26" ht="14.5">
      <c r="A925" s="42"/>
      <c r="B925" s="42"/>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2"/>
    </row>
    <row r="926" spans="1:26" ht="14.5">
      <c r="A926" s="42"/>
      <c r="B926" s="42"/>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2"/>
    </row>
    <row r="927" spans="1:26" ht="14.5">
      <c r="A927" s="42"/>
      <c r="B927" s="42"/>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2"/>
    </row>
    <row r="928" spans="1:26" ht="14.5">
      <c r="A928" s="42"/>
      <c r="B928" s="42"/>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2"/>
    </row>
    <row r="929" spans="1:26" ht="14.5">
      <c r="A929" s="42"/>
      <c r="B929" s="42"/>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2"/>
    </row>
    <row r="930" spans="1:26" ht="14.5">
      <c r="A930" s="42"/>
      <c r="B930" s="42"/>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2"/>
    </row>
    <row r="931" spans="1:26" ht="14.5">
      <c r="A931" s="42"/>
      <c r="B931" s="42"/>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2"/>
    </row>
    <row r="932" spans="1:26" ht="14.5">
      <c r="A932" s="42"/>
      <c r="B932" s="42"/>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2"/>
    </row>
    <row r="933" spans="1:26" ht="14.5">
      <c r="A933" s="42"/>
      <c r="B933" s="42"/>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2"/>
    </row>
    <row r="934" spans="1:26" ht="14.5">
      <c r="A934" s="42"/>
      <c r="B934" s="42"/>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2"/>
    </row>
    <row r="935" spans="1:26" ht="14.5">
      <c r="A935" s="42"/>
      <c r="B935" s="42"/>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2"/>
    </row>
    <row r="936" spans="1:26" ht="14.5">
      <c r="A936" s="42"/>
      <c r="B936" s="42"/>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2"/>
    </row>
    <row r="937" spans="1:26" ht="14.5">
      <c r="A937" s="42"/>
      <c r="B937" s="42"/>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2"/>
    </row>
    <row r="938" spans="1:26" ht="14.5">
      <c r="A938" s="42"/>
      <c r="B938" s="42"/>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2"/>
    </row>
    <row r="939" spans="1:26" ht="14.5">
      <c r="A939" s="42"/>
      <c r="B939" s="42"/>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2"/>
    </row>
    <row r="940" spans="1:26" ht="14.5">
      <c r="A940" s="42"/>
      <c r="B940" s="42"/>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2"/>
    </row>
    <row r="941" spans="1:26" ht="14.5">
      <c r="A941" s="42"/>
      <c r="B941" s="42"/>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2"/>
    </row>
    <row r="942" spans="1:26" ht="14.5">
      <c r="A942" s="42"/>
      <c r="B942" s="42"/>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2"/>
    </row>
    <row r="943" spans="1:26" ht="14.5">
      <c r="A943" s="42"/>
      <c r="B943" s="42"/>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2"/>
    </row>
    <row r="944" spans="1:26" ht="14.5">
      <c r="A944" s="42"/>
      <c r="B944" s="42"/>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2"/>
    </row>
    <row r="945" spans="1:26" ht="14.5">
      <c r="A945" s="42"/>
      <c r="B945" s="42"/>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2"/>
    </row>
    <row r="946" spans="1:26" ht="14.5">
      <c r="A946" s="42"/>
      <c r="B946" s="42"/>
      <c r="C946" s="42"/>
      <c r="D946" s="42"/>
      <c r="E946" s="42"/>
      <c r="F946" s="42"/>
      <c r="G946" s="42"/>
      <c r="H946" s="42"/>
      <c r="I946" s="42"/>
      <c r="J946" s="42"/>
      <c r="K946" s="42"/>
      <c r="L946" s="42"/>
      <c r="M946" s="42"/>
      <c r="N946" s="42"/>
      <c r="O946" s="42"/>
      <c r="P946" s="42"/>
      <c r="Q946" s="42"/>
      <c r="R946" s="42"/>
      <c r="S946" s="42"/>
      <c r="T946" s="42"/>
      <c r="U946" s="42"/>
      <c r="V946" s="42"/>
      <c r="W946" s="42"/>
      <c r="X946" s="42"/>
      <c r="Y946" s="42"/>
      <c r="Z946" s="42"/>
    </row>
    <row r="947" spans="1:26" ht="14.5">
      <c r="A947" s="42"/>
      <c r="B947" s="42"/>
      <c r="C947" s="42"/>
      <c r="D947" s="42"/>
      <c r="E947" s="42"/>
      <c r="F947" s="42"/>
      <c r="G947" s="42"/>
      <c r="H947" s="42"/>
      <c r="I947" s="42"/>
      <c r="J947" s="42"/>
      <c r="K947" s="42"/>
      <c r="L947" s="42"/>
      <c r="M947" s="42"/>
      <c r="N947" s="42"/>
      <c r="O947" s="42"/>
      <c r="P947" s="42"/>
      <c r="Q947" s="42"/>
      <c r="R947" s="42"/>
      <c r="S947" s="42"/>
      <c r="T947" s="42"/>
      <c r="U947" s="42"/>
      <c r="V947" s="42"/>
      <c r="W947" s="42"/>
      <c r="X947" s="42"/>
      <c r="Y947" s="42"/>
      <c r="Z947" s="42"/>
    </row>
    <row r="948" spans="1:26" ht="14.5">
      <c r="A948" s="42"/>
      <c r="B948" s="42"/>
      <c r="C948" s="42"/>
      <c r="D948" s="42"/>
      <c r="E948" s="42"/>
      <c r="F948" s="42"/>
      <c r="G948" s="42"/>
      <c r="H948" s="42"/>
      <c r="I948" s="42"/>
      <c r="J948" s="42"/>
      <c r="K948" s="42"/>
      <c r="L948" s="42"/>
      <c r="M948" s="42"/>
      <c r="N948" s="42"/>
      <c r="O948" s="42"/>
      <c r="P948" s="42"/>
      <c r="Q948" s="42"/>
      <c r="R948" s="42"/>
      <c r="S948" s="42"/>
      <c r="T948" s="42"/>
      <c r="U948" s="42"/>
      <c r="V948" s="42"/>
      <c r="W948" s="42"/>
      <c r="X948" s="42"/>
      <c r="Y948" s="42"/>
      <c r="Z948" s="42"/>
    </row>
    <row r="949" spans="1:26" ht="14.5">
      <c r="A949" s="42"/>
      <c r="B949" s="42"/>
      <c r="C949" s="42"/>
      <c r="D949" s="42"/>
      <c r="E949" s="42"/>
      <c r="F949" s="42"/>
      <c r="G949" s="42"/>
      <c r="H949" s="42"/>
      <c r="I949" s="42"/>
      <c r="J949" s="42"/>
      <c r="K949" s="42"/>
      <c r="L949" s="42"/>
      <c r="M949" s="42"/>
      <c r="N949" s="42"/>
      <c r="O949" s="42"/>
      <c r="P949" s="42"/>
      <c r="Q949" s="42"/>
      <c r="R949" s="42"/>
      <c r="S949" s="42"/>
      <c r="T949" s="42"/>
      <c r="U949" s="42"/>
      <c r="V949" s="42"/>
      <c r="W949" s="42"/>
      <c r="X949" s="42"/>
      <c r="Y949" s="42"/>
      <c r="Z949" s="42"/>
    </row>
    <row r="950" spans="1:26" ht="14.5">
      <c r="A950" s="42"/>
      <c r="B950" s="42"/>
      <c r="C950" s="42"/>
      <c r="D950" s="42"/>
      <c r="E950" s="42"/>
      <c r="F950" s="42"/>
      <c r="G950" s="42"/>
      <c r="H950" s="42"/>
      <c r="I950" s="42"/>
      <c r="J950" s="42"/>
      <c r="K950" s="42"/>
      <c r="L950" s="42"/>
      <c r="M950" s="42"/>
      <c r="N950" s="42"/>
      <c r="O950" s="42"/>
      <c r="P950" s="42"/>
      <c r="Q950" s="42"/>
      <c r="R950" s="42"/>
      <c r="S950" s="42"/>
      <c r="T950" s="42"/>
      <c r="U950" s="42"/>
      <c r="V950" s="42"/>
      <c r="W950" s="42"/>
      <c r="X950" s="42"/>
      <c r="Y950" s="42"/>
      <c r="Z950" s="42"/>
    </row>
    <row r="951" spans="1:26" ht="14.5">
      <c r="A951" s="42"/>
      <c r="B951" s="42"/>
      <c r="C951" s="42"/>
      <c r="D951" s="42"/>
      <c r="E951" s="42"/>
      <c r="F951" s="42"/>
      <c r="G951" s="42"/>
      <c r="H951" s="42"/>
      <c r="I951" s="42"/>
      <c r="J951" s="42"/>
      <c r="K951" s="42"/>
      <c r="L951" s="42"/>
      <c r="M951" s="42"/>
      <c r="N951" s="42"/>
      <c r="O951" s="42"/>
      <c r="P951" s="42"/>
      <c r="Q951" s="42"/>
      <c r="R951" s="42"/>
      <c r="S951" s="42"/>
      <c r="T951" s="42"/>
      <c r="U951" s="42"/>
      <c r="V951" s="42"/>
      <c r="W951" s="42"/>
      <c r="X951" s="42"/>
      <c r="Y951" s="42"/>
      <c r="Z951" s="42"/>
    </row>
    <row r="952" spans="1:26" ht="14.5">
      <c r="A952" s="42"/>
      <c r="B952" s="42"/>
      <c r="C952" s="42"/>
      <c r="D952" s="42"/>
      <c r="E952" s="42"/>
      <c r="F952" s="42"/>
      <c r="G952" s="42"/>
      <c r="H952" s="42"/>
      <c r="I952" s="42"/>
      <c r="J952" s="42"/>
      <c r="K952" s="42"/>
      <c r="L952" s="42"/>
      <c r="M952" s="42"/>
      <c r="N952" s="42"/>
      <c r="O952" s="42"/>
      <c r="P952" s="42"/>
      <c r="Q952" s="42"/>
      <c r="R952" s="42"/>
      <c r="S952" s="42"/>
      <c r="T952" s="42"/>
      <c r="U952" s="42"/>
      <c r="V952" s="42"/>
      <c r="W952" s="42"/>
      <c r="X952" s="42"/>
      <c r="Y952" s="42"/>
      <c r="Z952" s="42"/>
    </row>
    <row r="953" spans="1:26" ht="14.5">
      <c r="A953" s="42"/>
      <c r="B953" s="42"/>
      <c r="C953" s="42"/>
      <c r="D953" s="42"/>
      <c r="E953" s="42"/>
      <c r="F953" s="42"/>
      <c r="G953" s="42"/>
      <c r="H953" s="42"/>
      <c r="I953" s="42"/>
      <c r="J953" s="42"/>
      <c r="K953" s="42"/>
      <c r="L953" s="42"/>
      <c r="M953" s="42"/>
      <c r="N953" s="42"/>
      <c r="O953" s="42"/>
      <c r="P953" s="42"/>
      <c r="Q953" s="42"/>
      <c r="R953" s="42"/>
      <c r="S953" s="42"/>
      <c r="T953" s="42"/>
      <c r="U953" s="42"/>
      <c r="V953" s="42"/>
      <c r="W953" s="42"/>
      <c r="X953" s="42"/>
      <c r="Y953" s="42"/>
      <c r="Z953" s="42"/>
    </row>
    <row r="954" spans="1:26" ht="14.5">
      <c r="A954" s="42"/>
      <c r="B954" s="42"/>
      <c r="C954" s="42"/>
      <c r="D954" s="42"/>
      <c r="E954" s="42"/>
      <c r="F954" s="42"/>
      <c r="G954" s="42"/>
      <c r="H954" s="42"/>
      <c r="I954" s="42"/>
      <c r="J954" s="42"/>
      <c r="K954" s="42"/>
      <c r="L954" s="42"/>
      <c r="M954" s="42"/>
      <c r="N954" s="42"/>
      <c r="O954" s="42"/>
      <c r="P954" s="42"/>
      <c r="Q954" s="42"/>
      <c r="R954" s="42"/>
      <c r="S954" s="42"/>
      <c r="T954" s="42"/>
      <c r="U954" s="42"/>
      <c r="V954" s="42"/>
      <c r="W954" s="42"/>
      <c r="X954" s="42"/>
      <c r="Y954" s="42"/>
      <c r="Z954" s="42"/>
    </row>
    <row r="955" spans="1:26" ht="14.5">
      <c r="A955" s="42"/>
      <c r="B955" s="42"/>
      <c r="C955" s="42"/>
      <c r="D955" s="42"/>
      <c r="E955" s="42"/>
      <c r="F955" s="42"/>
      <c r="G955" s="42"/>
      <c r="H955" s="42"/>
      <c r="I955" s="42"/>
      <c r="J955" s="42"/>
      <c r="K955" s="42"/>
      <c r="L955" s="42"/>
      <c r="M955" s="42"/>
      <c r="N955" s="42"/>
      <c r="O955" s="42"/>
      <c r="P955" s="42"/>
      <c r="Q955" s="42"/>
      <c r="R955" s="42"/>
      <c r="S955" s="42"/>
      <c r="T955" s="42"/>
      <c r="U955" s="42"/>
      <c r="V955" s="42"/>
      <c r="W955" s="42"/>
      <c r="X955" s="42"/>
      <c r="Y955" s="42"/>
      <c r="Z955" s="42"/>
    </row>
    <row r="956" spans="1:26" ht="14.5">
      <c r="A956" s="42"/>
      <c r="B956" s="42"/>
      <c r="C956" s="42"/>
      <c r="D956" s="42"/>
      <c r="E956" s="42"/>
      <c r="F956" s="42"/>
      <c r="G956" s="42"/>
      <c r="H956" s="42"/>
      <c r="I956" s="42"/>
      <c r="J956" s="42"/>
      <c r="K956" s="42"/>
      <c r="L956" s="42"/>
      <c r="M956" s="42"/>
      <c r="N956" s="42"/>
      <c r="O956" s="42"/>
      <c r="P956" s="42"/>
      <c r="Q956" s="42"/>
      <c r="R956" s="42"/>
      <c r="S956" s="42"/>
      <c r="T956" s="42"/>
      <c r="U956" s="42"/>
      <c r="V956" s="42"/>
      <c r="W956" s="42"/>
      <c r="X956" s="42"/>
      <c r="Y956" s="42"/>
      <c r="Z956" s="42"/>
    </row>
    <row r="957" spans="1:26" ht="14.5">
      <c r="A957" s="42"/>
      <c r="B957" s="42"/>
      <c r="C957" s="42"/>
      <c r="D957" s="42"/>
      <c r="E957" s="42"/>
      <c r="F957" s="42"/>
      <c r="G957" s="42"/>
      <c r="H957" s="42"/>
      <c r="I957" s="42"/>
      <c r="J957" s="42"/>
      <c r="K957" s="42"/>
      <c r="L957" s="42"/>
      <c r="M957" s="42"/>
      <c r="N957" s="42"/>
      <c r="O957" s="42"/>
      <c r="P957" s="42"/>
      <c r="Q957" s="42"/>
      <c r="R957" s="42"/>
      <c r="S957" s="42"/>
      <c r="T957" s="42"/>
      <c r="U957" s="42"/>
      <c r="V957" s="42"/>
      <c r="W957" s="42"/>
      <c r="X957" s="42"/>
      <c r="Y957" s="42"/>
      <c r="Z957" s="42"/>
    </row>
    <row r="958" spans="1:26" ht="14.5">
      <c r="A958" s="42"/>
      <c r="B958" s="42"/>
      <c r="C958" s="42"/>
      <c r="D958" s="42"/>
      <c r="E958" s="42"/>
      <c r="F958" s="42"/>
      <c r="G958" s="42"/>
      <c r="H958" s="42"/>
      <c r="I958" s="42"/>
      <c r="J958" s="42"/>
      <c r="K958" s="42"/>
      <c r="L958" s="42"/>
      <c r="M958" s="42"/>
      <c r="N958" s="42"/>
      <c r="O958" s="42"/>
      <c r="P958" s="42"/>
      <c r="Q958" s="42"/>
      <c r="R958" s="42"/>
      <c r="S958" s="42"/>
      <c r="T958" s="42"/>
      <c r="U958" s="42"/>
      <c r="V958" s="42"/>
      <c r="W958" s="42"/>
      <c r="X958" s="42"/>
      <c r="Y958" s="42"/>
      <c r="Z958" s="42"/>
    </row>
    <row r="959" spans="1:26" ht="14.5">
      <c r="A959" s="42"/>
      <c r="B959" s="42"/>
      <c r="C959" s="42"/>
      <c r="D959" s="42"/>
      <c r="E959" s="42"/>
      <c r="F959" s="42"/>
      <c r="G959" s="42"/>
      <c r="H959" s="42"/>
      <c r="I959" s="42"/>
      <c r="J959" s="42"/>
      <c r="K959" s="42"/>
      <c r="L959" s="42"/>
      <c r="M959" s="42"/>
      <c r="N959" s="42"/>
      <c r="O959" s="42"/>
      <c r="P959" s="42"/>
      <c r="Q959" s="42"/>
      <c r="R959" s="42"/>
      <c r="S959" s="42"/>
      <c r="T959" s="42"/>
      <c r="U959" s="42"/>
      <c r="V959" s="42"/>
      <c r="W959" s="42"/>
      <c r="X959" s="42"/>
      <c r="Y959" s="42"/>
      <c r="Z959" s="42"/>
    </row>
    <row r="960" spans="1:26" ht="14.5">
      <c r="A960" s="42"/>
      <c r="B960" s="42"/>
      <c r="C960" s="42"/>
      <c r="D960" s="42"/>
      <c r="E960" s="42"/>
      <c r="F960" s="42"/>
      <c r="G960" s="42"/>
      <c r="H960" s="42"/>
      <c r="I960" s="42"/>
      <c r="J960" s="42"/>
      <c r="K960" s="42"/>
      <c r="L960" s="42"/>
      <c r="M960" s="42"/>
      <c r="N960" s="42"/>
      <c r="O960" s="42"/>
      <c r="P960" s="42"/>
      <c r="Q960" s="42"/>
      <c r="R960" s="42"/>
      <c r="S960" s="42"/>
      <c r="T960" s="42"/>
      <c r="U960" s="42"/>
      <c r="V960" s="42"/>
      <c r="W960" s="42"/>
      <c r="X960" s="42"/>
      <c r="Y960" s="42"/>
      <c r="Z960" s="42"/>
    </row>
    <row r="961" spans="1:26" ht="14.5">
      <c r="A961" s="42"/>
      <c r="B961" s="42"/>
      <c r="C961" s="42"/>
      <c r="D961" s="42"/>
      <c r="E961" s="42"/>
      <c r="F961" s="42"/>
      <c r="G961" s="42"/>
      <c r="H961" s="42"/>
      <c r="I961" s="42"/>
      <c r="J961" s="42"/>
      <c r="K961" s="42"/>
      <c r="L961" s="42"/>
      <c r="M961" s="42"/>
      <c r="N961" s="42"/>
      <c r="O961" s="42"/>
      <c r="P961" s="42"/>
      <c r="Q961" s="42"/>
      <c r="R961" s="42"/>
      <c r="S961" s="42"/>
      <c r="T961" s="42"/>
      <c r="U961" s="42"/>
      <c r="V961" s="42"/>
      <c r="W961" s="42"/>
      <c r="X961" s="42"/>
      <c r="Y961" s="42"/>
      <c r="Z961" s="42"/>
    </row>
    <row r="962" spans="1:26" ht="14.5">
      <c r="A962" s="42"/>
      <c r="B962" s="42"/>
      <c r="C962" s="42"/>
      <c r="D962" s="42"/>
      <c r="E962" s="42"/>
      <c r="F962" s="42"/>
      <c r="G962" s="42"/>
      <c r="H962" s="42"/>
      <c r="I962" s="42"/>
      <c r="J962" s="42"/>
      <c r="K962" s="42"/>
      <c r="L962" s="42"/>
      <c r="M962" s="42"/>
      <c r="N962" s="42"/>
      <c r="O962" s="42"/>
      <c r="P962" s="42"/>
      <c r="Q962" s="42"/>
      <c r="R962" s="42"/>
      <c r="S962" s="42"/>
      <c r="T962" s="42"/>
      <c r="U962" s="42"/>
      <c r="V962" s="42"/>
      <c r="W962" s="42"/>
      <c r="X962" s="42"/>
      <c r="Y962" s="42"/>
      <c r="Z962" s="42"/>
    </row>
    <row r="963" spans="1:26" ht="14.5">
      <c r="A963" s="42"/>
      <c r="B963" s="42"/>
      <c r="C963" s="42"/>
      <c r="D963" s="42"/>
      <c r="E963" s="42"/>
      <c r="F963" s="42"/>
      <c r="G963" s="42"/>
      <c r="H963" s="42"/>
      <c r="I963" s="42"/>
      <c r="J963" s="42"/>
      <c r="K963" s="42"/>
      <c r="L963" s="42"/>
      <c r="M963" s="42"/>
      <c r="N963" s="42"/>
      <c r="O963" s="42"/>
      <c r="P963" s="42"/>
      <c r="Q963" s="42"/>
      <c r="R963" s="42"/>
      <c r="S963" s="42"/>
      <c r="T963" s="42"/>
      <c r="U963" s="42"/>
      <c r="V963" s="42"/>
      <c r="W963" s="42"/>
      <c r="X963" s="42"/>
      <c r="Y963" s="42"/>
      <c r="Z963" s="42"/>
    </row>
    <row r="964" spans="1:26" ht="14.5">
      <c r="A964" s="42"/>
      <c r="B964" s="42"/>
      <c r="C964" s="42"/>
      <c r="D964" s="42"/>
      <c r="E964" s="42"/>
      <c r="F964" s="42"/>
      <c r="G964" s="42"/>
      <c r="H964" s="42"/>
      <c r="I964" s="42"/>
      <c r="J964" s="42"/>
      <c r="K964" s="42"/>
      <c r="L964" s="42"/>
      <c r="M964" s="42"/>
      <c r="N964" s="42"/>
      <c r="O964" s="42"/>
      <c r="P964" s="42"/>
      <c r="Q964" s="42"/>
      <c r="R964" s="42"/>
      <c r="S964" s="42"/>
      <c r="T964" s="42"/>
      <c r="U964" s="42"/>
      <c r="V964" s="42"/>
      <c r="W964" s="42"/>
      <c r="X964" s="42"/>
      <c r="Y964" s="42"/>
      <c r="Z964" s="42"/>
    </row>
    <row r="965" spans="1:26" ht="14.5">
      <c r="A965" s="42"/>
      <c r="B965" s="42"/>
      <c r="C965" s="42"/>
      <c r="D965" s="42"/>
      <c r="E965" s="42"/>
      <c r="F965" s="42"/>
      <c r="G965" s="42"/>
      <c r="H965" s="42"/>
      <c r="I965" s="42"/>
      <c r="J965" s="42"/>
      <c r="K965" s="42"/>
      <c r="L965" s="42"/>
      <c r="M965" s="42"/>
      <c r="N965" s="42"/>
      <c r="O965" s="42"/>
      <c r="P965" s="42"/>
      <c r="Q965" s="42"/>
      <c r="R965" s="42"/>
      <c r="S965" s="42"/>
      <c r="T965" s="42"/>
      <c r="U965" s="42"/>
      <c r="V965" s="42"/>
      <c r="W965" s="42"/>
      <c r="X965" s="42"/>
      <c r="Y965" s="42"/>
      <c r="Z965" s="42"/>
    </row>
    <row r="966" spans="1:26" ht="14.5">
      <c r="A966" s="42"/>
      <c r="B966" s="42"/>
      <c r="C966" s="42"/>
      <c r="D966" s="42"/>
      <c r="E966" s="42"/>
      <c r="F966" s="42"/>
      <c r="G966" s="42"/>
      <c r="H966" s="42"/>
      <c r="I966" s="42"/>
      <c r="J966" s="42"/>
      <c r="K966" s="42"/>
      <c r="L966" s="42"/>
      <c r="M966" s="42"/>
      <c r="N966" s="42"/>
      <c r="O966" s="42"/>
      <c r="P966" s="42"/>
      <c r="Q966" s="42"/>
      <c r="R966" s="42"/>
      <c r="S966" s="42"/>
      <c r="T966" s="42"/>
      <c r="U966" s="42"/>
      <c r="V966" s="42"/>
      <c r="W966" s="42"/>
      <c r="X966" s="42"/>
      <c r="Y966" s="42"/>
      <c r="Z966" s="42"/>
    </row>
    <row r="967" spans="1:26" ht="14.5">
      <c r="A967" s="42"/>
      <c r="B967" s="42"/>
      <c r="C967" s="42"/>
      <c r="D967" s="42"/>
      <c r="E967" s="42"/>
      <c r="F967" s="42"/>
      <c r="G967" s="42"/>
      <c r="H967" s="42"/>
      <c r="I967" s="42"/>
      <c r="J967" s="42"/>
      <c r="K967" s="42"/>
      <c r="L967" s="42"/>
      <c r="M967" s="42"/>
      <c r="N967" s="42"/>
      <c r="O967" s="42"/>
      <c r="P967" s="42"/>
      <c r="Q967" s="42"/>
      <c r="R967" s="42"/>
      <c r="S967" s="42"/>
      <c r="T967" s="42"/>
      <c r="U967" s="42"/>
      <c r="V967" s="42"/>
      <c r="W967" s="42"/>
      <c r="X967" s="42"/>
      <c r="Y967" s="42"/>
      <c r="Z967" s="42"/>
    </row>
    <row r="968" spans="1:26" ht="14.5">
      <c r="A968" s="42"/>
      <c r="B968" s="42"/>
      <c r="C968" s="42"/>
      <c r="D968" s="42"/>
      <c r="E968" s="42"/>
      <c r="F968" s="42"/>
      <c r="G968" s="42"/>
      <c r="H968" s="42"/>
      <c r="I968" s="42"/>
      <c r="J968" s="42"/>
      <c r="K968" s="42"/>
      <c r="L968" s="42"/>
      <c r="M968" s="42"/>
      <c r="N968" s="42"/>
      <c r="O968" s="42"/>
      <c r="P968" s="42"/>
      <c r="Q968" s="42"/>
      <c r="R968" s="42"/>
      <c r="S968" s="42"/>
      <c r="T968" s="42"/>
      <c r="U968" s="42"/>
      <c r="V968" s="42"/>
      <c r="W968" s="42"/>
      <c r="X968" s="42"/>
      <c r="Y968" s="42"/>
      <c r="Z968" s="42"/>
    </row>
    <row r="969" spans="1:26" ht="14.5">
      <c r="A969" s="42"/>
      <c r="B969" s="42"/>
      <c r="C969" s="42"/>
      <c r="D969" s="42"/>
      <c r="E969" s="42"/>
      <c r="F969" s="42"/>
      <c r="G969" s="42"/>
      <c r="H969" s="42"/>
      <c r="I969" s="42"/>
      <c r="J969" s="42"/>
      <c r="K969" s="42"/>
      <c r="L969" s="42"/>
      <c r="M969" s="42"/>
      <c r="N969" s="42"/>
      <c r="O969" s="42"/>
      <c r="P969" s="42"/>
      <c r="Q969" s="42"/>
      <c r="R969" s="42"/>
      <c r="S969" s="42"/>
      <c r="T969" s="42"/>
      <c r="U969" s="42"/>
      <c r="V969" s="42"/>
      <c r="W969" s="42"/>
      <c r="X969" s="42"/>
      <c r="Y969" s="42"/>
      <c r="Z969" s="42"/>
    </row>
    <row r="970" spans="1:26" ht="14.5">
      <c r="A970" s="42"/>
      <c r="B970" s="42"/>
      <c r="C970" s="42"/>
      <c r="D970" s="42"/>
      <c r="E970" s="42"/>
      <c r="F970" s="42"/>
      <c r="G970" s="42"/>
      <c r="H970" s="42"/>
      <c r="I970" s="42"/>
      <c r="J970" s="42"/>
      <c r="K970" s="42"/>
      <c r="L970" s="42"/>
      <c r="M970" s="42"/>
      <c r="N970" s="42"/>
      <c r="O970" s="42"/>
      <c r="P970" s="42"/>
      <c r="Q970" s="42"/>
      <c r="R970" s="42"/>
      <c r="S970" s="42"/>
      <c r="T970" s="42"/>
      <c r="U970" s="42"/>
      <c r="V970" s="42"/>
      <c r="W970" s="42"/>
      <c r="X970" s="42"/>
      <c r="Y970" s="42"/>
      <c r="Z970" s="42"/>
    </row>
    <row r="971" spans="1:26" ht="14.5">
      <c r="A971" s="42"/>
      <c r="B971" s="42"/>
      <c r="C971" s="42"/>
      <c r="D971" s="42"/>
      <c r="E971" s="42"/>
      <c r="F971" s="42"/>
      <c r="G971" s="42"/>
      <c r="H971" s="42"/>
      <c r="I971" s="42"/>
      <c r="J971" s="42"/>
      <c r="K971" s="42"/>
      <c r="L971" s="42"/>
      <c r="M971" s="42"/>
      <c r="N971" s="42"/>
      <c r="O971" s="42"/>
      <c r="P971" s="42"/>
      <c r="Q971" s="42"/>
      <c r="R971" s="42"/>
      <c r="S971" s="42"/>
      <c r="T971" s="42"/>
      <c r="U971" s="42"/>
      <c r="V971" s="42"/>
      <c r="W971" s="42"/>
      <c r="X971" s="42"/>
      <c r="Y971" s="42"/>
      <c r="Z971" s="42"/>
    </row>
    <row r="972" spans="1:26" ht="14.5">
      <c r="A972" s="42"/>
      <c r="B972" s="42"/>
      <c r="C972" s="42"/>
      <c r="D972" s="42"/>
      <c r="E972" s="42"/>
      <c r="F972" s="42"/>
      <c r="G972" s="42"/>
      <c r="H972" s="42"/>
      <c r="I972" s="42"/>
      <c r="J972" s="42"/>
      <c r="K972" s="42"/>
      <c r="L972" s="42"/>
      <c r="M972" s="42"/>
      <c r="N972" s="42"/>
      <c r="O972" s="42"/>
      <c r="P972" s="42"/>
      <c r="Q972" s="42"/>
      <c r="R972" s="42"/>
      <c r="S972" s="42"/>
      <c r="T972" s="42"/>
      <c r="U972" s="42"/>
      <c r="V972" s="42"/>
      <c r="W972" s="42"/>
      <c r="X972" s="42"/>
      <c r="Y972" s="42"/>
      <c r="Z972" s="42"/>
    </row>
    <row r="973" spans="1:26" ht="14.5">
      <c r="A973" s="42"/>
      <c r="B973" s="42"/>
      <c r="C973" s="42"/>
      <c r="D973" s="42"/>
      <c r="E973" s="42"/>
      <c r="F973" s="42"/>
      <c r="G973" s="42"/>
      <c r="H973" s="42"/>
      <c r="I973" s="42"/>
      <c r="J973" s="42"/>
      <c r="K973" s="42"/>
      <c r="L973" s="42"/>
      <c r="M973" s="42"/>
      <c r="N973" s="42"/>
      <c r="O973" s="42"/>
      <c r="P973" s="42"/>
      <c r="Q973" s="42"/>
      <c r="R973" s="42"/>
      <c r="S973" s="42"/>
      <c r="T973" s="42"/>
      <c r="U973" s="42"/>
      <c r="V973" s="42"/>
      <c r="W973" s="42"/>
      <c r="X973" s="42"/>
      <c r="Y973" s="42"/>
      <c r="Z973" s="42"/>
    </row>
    <row r="974" spans="1:26" ht="14.5">
      <c r="A974" s="42"/>
      <c r="B974" s="42"/>
      <c r="C974" s="42"/>
      <c r="D974" s="42"/>
      <c r="E974" s="42"/>
      <c r="F974" s="42"/>
      <c r="G974" s="42"/>
      <c r="H974" s="42"/>
      <c r="I974" s="42"/>
      <c r="J974" s="42"/>
      <c r="K974" s="42"/>
      <c r="L974" s="42"/>
      <c r="M974" s="42"/>
      <c r="N974" s="42"/>
      <c r="O974" s="42"/>
      <c r="P974" s="42"/>
      <c r="Q974" s="42"/>
      <c r="R974" s="42"/>
      <c r="S974" s="42"/>
      <c r="T974" s="42"/>
      <c r="U974" s="42"/>
      <c r="V974" s="42"/>
      <c r="W974" s="42"/>
      <c r="X974" s="42"/>
      <c r="Y974" s="42"/>
      <c r="Z974" s="42"/>
    </row>
    <row r="975" spans="1:26" ht="14.5">
      <c r="A975" s="42"/>
      <c r="B975" s="42"/>
      <c r="C975" s="42"/>
      <c r="D975" s="42"/>
      <c r="E975" s="42"/>
      <c r="F975" s="42"/>
      <c r="G975" s="42"/>
      <c r="H975" s="42"/>
      <c r="I975" s="42"/>
      <c r="J975" s="42"/>
      <c r="K975" s="42"/>
      <c r="L975" s="42"/>
      <c r="M975" s="42"/>
      <c r="N975" s="42"/>
      <c r="O975" s="42"/>
      <c r="P975" s="42"/>
      <c r="Q975" s="42"/>
      <c r="R975" s="42"/>
      <c r="S975" s="42"/>
      <c r="T975" s="42"/>
      <c r="U975" s="42"/>
      <c r="V975" s="42"/>
      <c r="W975" s="42"/>
      <c r="X975" s="42"/>
      <c r="Y975" s="42"/>
      <c r="Z975" s="42"/>
    </row>
    <row r="976" spans="1:26" ht="14.5">
      <c r="A976" s="42"/>
      <c r="B976" s="42"/>
      <c r="C976" s="42"/>
      <c r="D976" s="42"/>
      <c r="E976" s="42"/>
      <c r="F976" s="42"/>
      <c r="G976" s="42"/>
      <c r="H976" s="42"/>
      <c r="I976" s="42"/>
      <c r="J976" s="42"/>
      <c r="K976" s="42"/>
      <c r="L976" s="42"/>
      <c r="M976" s="42"/>
      <c r="N976" s="42"/>
      <c r="O976" s="42"/>
      <c r="P976" s="42"/>
      <c r="Q976" s="42"/>
      <c r="R976" s="42"/>
      <c r="S976" s="42"/>
      <c r="T976" s="42"/>
      <c r="U976" s="42"/>
      <c r="V976" s="42"/>
      <c r="W976" s="42"/>
      <c r="X976" s="42"/>
      <c r="Y976" s="42"/>
      <c r="Z976" s="42"/>
    </row>
    <row r="977" spans="1:26" ht="14.5">
      <c r="A977" s="42"/>
      <c r="B977" s="42"/>
      <c r="C977" s="42"/>
      <c r="D977" s="42"/>
      <c r="E977" s="42"/>
      <c r="F977" s="42"/>
      <c r="G977" s="42"/>
      <c r="H977" s="42"/>
      <c r="I977" s="42"/>
      <c r="J977" s="42"/>
      <c r="K977" s="42"/>
      <c r="L977" s="42"/>
      <c r="M977" s="42"/>
      <c r="N977" s="42"/>
      <c r="O977" s="42"/>
      <c r="P977" s="42"/>
      <c r="Q977" s="42"/>
      <c r="R977" s="42"/>
      <c r="S977" s="42"/>
      <c r="T977" s="42"/>
      <c r="U977" s="42"/>
      <c r="V977" s="42"/>
      <c r="W977" s="42"/>
      <c r="X977" s="42"/>
      <c r="Y977" s="42"/>
      <c r="Z977" s="42"/>
    </row>
    <row r="978" spans="1:26" ht="14.5">
      <c r="A978" s="42"/>
      <c r="B978" s="42"/>
      <c r="C978" s="42"/>
      <c r="D978" s="42"/>
      <c r="E978" s="42"/>
      <c r="F978" s="42"/>
      <c r="G978" s="42"/>
      <c r="H978" s="42"/>
      <c r="I978" s="42"/>
      <c r="J978" s="42"/>
      <c r="K978" s="42"/>
      <c r="L978" s="42"/>
      <c r="M978" s="42"/>
      <c r="N978" s="42"/>
      <c r="O978" s="42"/>
      <c r="P978" s="42"/>
      <c r="Q978" s="42"/>
      <c r="R978" s="42"/>
      <c r="S978" s="42"/>
      <c r="T978" s="42"/>
      <c r="U978" s="42"/>
      <c r="V978" s="42"/>
      <c r="W978" s="42"/>
      <c r="X978" s="42"/>
      <c r="Y978" s="42"/>
      <c r="Z978" s="42"/>
    </row>
    <row r="979" spans="1:26" ht="14.5">
      <c r="A979" s="42"/>
      <c r="B979" s="42"/>
      <c r="C979" s="42"/>
      <c r="D979" s="42"/>
      <c r="E979" s="42"/>
      <c r="F979" s="42"/>
      <c r="G979" s="42"/>
      <c r="H979" s="42"/>
      <c r="I979" s="42"/>
      <c r="J979" s="42"/>
      <c r="K979" s="42"/>
      <c r="L979" s="42"/>
      <c r="M979" s="42"/>
      <c r="N979" s="42"/>
      <c r="O979" s="42"/>
      <c r="P979" s="42"/>
      <c r="Q979" s="42"/>
      <c r="R979" s="42"/>
      <c r="S979" s="42"/>
      <c r="T979" s="42"/>
      <c r="U979" s="42"/>
      <c r="V979" s="42"/>
      <c r="W979" s="42"/>
      <c r="X979" s="42"/>
      <c r="Y979" s="42"/>
      <c r="Z979" s="42"/>
    </row>
    <row r="980" spans="1:26" ht="14.5">
      <c r="A980" s="42"/>
      <c r="B980" s="42"/>
      <c r="C980" s="42"/>
      <c r="D980" s="42"/>
      <c r="E980" s="42"/>
      <c r="F980" s="42"/>
      <c r="G980" s="42"/>
      <c r="H980" s="42"/>
      <c r="I980" s="42"/>
      <c r="J980" s="42"/>
      <c r="K980" s="42"/>
      <c r="L980" s="42"/>
      <c r="M980" s="42"/>
      <c r="N980" s="42"/>
      <c r="O980" s="42"/>
      <c r="P980" s="42"/>
      <c r="Q980" s="42"/>
      <c r="R980" s="42"/>
      <c r="S980" s="42"/>
      <c r="T980" s="42"/>
      <c r="U980" s="42"/>
      <c r="V980" s="42"/>
      <c r="W980" s="42"/>
      <c r="X980" s="42"/>
      <c r="Y980" s="42"/>
      <c r="Z980" s="42"/>
    </row>
    <row r="981" spans="1:26" ht="14.5">
      <c r="A981" s="42"/>
      <c r="B981" s="42"/>
      <c r="C981" s="42"/>
      <c r="D981" s="42"/>
      <c r="E981" s="42"/>
      <c r="F981" s="42"/>
      <c r="G981" s="42"/>
      <c r="H981" s="42"/>
      <c r="I981" s="42"/>
      <c r="J981" s="42"/>
      <c r="K981" s="42"/>
      <c r="L981" s="42"/>
      <c r="M981" s="42"/>
      <c r="N981" s="42"/>
      <c r="O981" s="42"/>
      <c r="P981" s="42"/>
      <c r="Q981" s="42"/>
      <c r="R981" s="42"/>
      <c r="S981" s="42"/>
      <c r="T981" s="42"/>
      <c r="U981" s="42"/>
      <c r="V981" s="42"/>
      <c r="W981" s="42"/>
      <c r="X981" s="42"/>
      <c r="Y981" s="42"/>
      <c r="Z981" s="42"/>
    </row>
    <row r="982" spans="1:26" ht="14.5">
      <c r="A982" s="42"/>
      <c r="B982" s="42"/>
      <c r="C982" s="42"/>
      <c r="D982" s="42"/>
      <c r="E982" s="42"/>
      <c r="F982" s="42"/>
      <c r="G982" s="42"/>
      <c r="H982" s="42"/>
      <c r="I982" s="42"/>
      <c r="J982" s="42"/>
      <c r="K982" s="42"/>
      <c r="L982" s="42"/>
      <c r="M982" s="42"/>
      <c r="N982" s="42"/>
      <c r="O982" s="42"/>
      <c r="P982" s="42"/>
      <c r="Q982" s="42"/>
      <c r="R982" s="42"/>
      <c r="S982" s="42"/>
      <c r="T982" s="42"/>
      <c r="U982" s="42"/>
      <c r="V982" s="42"/>
      <c r="W982" s="42"/>
      <c r="X982" s="42"/>
      <c r="Y982" s="42"/>
      <c r="Z982" s="42"/>
    </row>
    <row r="983" spans="1:26" ht="14.5">
      <c r="A983" s="42"/>
      <c r="B983" s="42"/>
      <c r="C983" s="42"/>
      <c r="D983" s="42"/>
      <c r="E983" s="42"/>
      <c r="F983" s="42"/>
      <c r="G983" s="42"/>
      <c r="H983" s="42"/>
      <c r="I983" s="42"/>
      <c r="J983" s="42"/>
      <c r="K983" s="42"/>
      <c r="L983" s="42"/>
      <c r="M983" s="42"/>
      <c r="N983" s="42"/>
      <c r="O983" s="42"/>
      <c r="P983" s="42"/>
      <c r="Q983" s="42"/>
      <c r="R983" s="42"/>
      <c r="S983" s="42"/>
      <c r="T983" s="42"/>
      <c r="U983" s="42"/>
      <c r="V983" s="42"/>
      <c r="W983" s="42"/>
      <c r="X983" s="42"/>
      <c r="Y983" s="42"/>
      <c r="Z983" s="42"/>
    </row>
    <row r="984" spans="1:26" ht="14.5">
      <c r="A984" s="42"/>
      <c r="B984" s="42"/>
      <c r="C984" s="42"/>
      <c r="D984" s="42"/>
      <c r="E984" s="42"/>
      <c r="F984" s="42"/>
      <c r="G984" s="42"/>
      <c r="H984" s="42"/>
      <c r="I984" s="42"/>
      <c r="J984" s="42"/>
      <c r="K984" s="42"/>
      <c r="L984" s="42"/>
      <c r="M984" s="42"/>
      <c r="N984" s="42"/>
      <c r="O984" s="42"/>
      <c r="P984" s="42"/>
      <c r="Q984" s="42"/>
      <c r="R984" s="42"/>
      <c r="S984" s="42"/>
      <c r="T984" s="42"/>
      <c r="U984" s="42"/>
      <c r="V984" s="42"/>
      <c r="W984" s="42"/>
      <c r="X984" s="42"/>
      <c r="Y984" s="42"/>
      <c r="Z984" s="42"/>
    </row>
    <row r="985" spans="1:26" ht="14.5">
      <c r="A985" s="42"/>
      <c r="B985" s="42"/>
      <c r="C985" s="42"/>
      <c r="D985" s="42"/>
      <c r="E985" s="42"/>
      <c r="F985" s="42"/>
      <c r="G985" s="42"/>
      <c r="H985" s="42"/>
      <c r="I985" s="42"/>
      <c r="J985" s="42"/>
      <c r="K985" s="42"/>
      <c r="L985" s="42"/>
      <c r="M985" s="42"/>
      <c r="N985" s="42"/>
      <c r="O985" s="42"/>
      <c r="P985" s="42"/>
      <c r="Q985" s="42"/>
      <c r="R985" s="42"/>
      <c r="S985" s="42"/>
      <c r="T985" s="42"/>
      <c r="U985" s="42"/>
      <c r="V985" s="42"/>
      <c r="W985" s="42"/>
      <c r="X985" s="42"/>
      <c r="Y985" s="42"/>
      <c r="Z985" s="42"/>
    </row>
    <row r="986" spans="1:26" ht="14.5">
      <c r="A986" s="42"/>
      <c r="B986" s="42"/>
      <c r="C986" s="42"/>
      <c r="D986" s="42"/>
      <c r="E986" s="42"/>
      <c r="F986" s="42"/>
      <c r="G986" s="42"/>
      <c r="H986" s="42"/>
      <c r="I986" s="42"/>
      <c r="J986" s="42"/>
      <c r="K986" s="42"/>
      <c r="L986" s="42"/>
      <c r="M986" s="42"/>
      <c r="N986" s="42"/>
      <c r="O986" s="42"/>
      <c r="P986" s="42"/>
      <c r="Q986" s="42"/>
      <c r="R986" s="42"/>
      <c r="S986" s="42"/>
      <c r="T986" s="42"/>
      <c r="U986" s="42"/>
      <c r="V986" s="42"/>
      <c r="W986" s="42"/>
      <c r="X986" s="42"/>
      <c r="Y986" s="42"/>
      <c r="Z986" s="42"/>
    </row>
    <row r="987" spans="1:26" ht="14.5">
      <c r="A987" s="42"/>
      <c r="B987" s="42"/>
      <c r="C987" s="42"/>
      <c r="D987" s="42"/>
      <c r="E987" s="42"/>
      <c r="F987" s="42"/>
      <c r="G987" s="42"/>
      <c r="H987" s="42"/>
      <c r="I987" s="42"/>
      <c r="J987" s="42"/>
      <c r="K987" s="42"/>
      <c r="L987" s="42"/>
      <c r="M987" s="42"/>
      <c r="N987" s="42"/>
      <c r="O987" s="42"/>
      <c r="P987" s="42"/>
      <c r="Q987" s="42"/>
      <c r="R987" s="42"/>
      <c r="S987" s="42"/>
      <c r="T987" s="42"/>
      <c r="U987" s="42"/>
      <c r="V987" s="42"/>
      <c r="W987" s="42"/>
      <c r="X987" s="42"/>
      <c r="Y987" s="42"/>
      <c r="Z987" s="42"/>
    </row>
    <row r="988" spans="1:26" ht="14.5">
      <c r="A988" s="42"/>
      <c r="B988" s="42"/>
      <c r="C988" s="42"/>
      <c r="D988" s="42"/>
      <c r="E988" s="42"/>
      <c r="F988" s="42"/>
      <c r="G988" s="42"/>
      <c r="H988" s="42"/>
      <c r="I988" s="42"/>
      <c r="J988" s="42"/>
      <c r="K988" s="42"/>
      <c r="L988" s="42"/>
      <c r="M988" s="42"/>
      <c r="N988" s="42"/>
      <c r="O988" s="42"/>
      <c r="P988" s="42"/>
      <c r="Q988" s="42"/>
      <c r="R988" s="42"/>
      <c r="S988" s="42"/>
      <c r="T988" s="42"/>
      <c r="U988" s="42"/>
      <c r="V988" s="42"/>
      <c r="W988" s="42"/>
      <c r="X988" s="42"/>
      <c r="Y988" s="42"/>
      <c r="Z988" s="42"/>
    </row>
    <row r="989" spans="1:26" ht="14.5">
      <c r="A989" s="42"/>
      <c r="B989" s="42"/>
      <c r="C989" s="42"/>
      <c r="D989" s="42"/>
      <c r="E989" s="42"/>
      <c r="F989" s="42"/>
      <c r="G989" s="42"/>
      <c r="H989" s="42"/>
      <c r="I989" s="42"/>
      <c r="J989" s="42"/>
      <c r="K989" s="42"/>
      <c r="L989" s="42"/>
      <c r="M989" s="42"/>
      <c r="N989" s="42"/>
      <c r="O989" s="42"/>
      <c r="P989" s="42"/>
      <c r="Q989" s="42"/>
      <c r="R989" s="42"/>
      <c r="S989" s="42"/>
      <c r="T989" s="42"/>
      <c r="U989" s="42"/>
      <c r="V989" s="42"/>
      <c r="W989" s="42"/>
      <c r="X989" s="42"/>
      <c r="Y989" s="42"/>
      <c r="Z989" s="42"/>
    </row>
    <row r="990" spans="1:26" ht="14.5">
      <c r="A990" s="42"/>
      <c r="B990" s="42"/>
      <c r="C990" s="42"/>
      <c r="D990" s="42"/>
      <c r="E990" s="42"/>
      <c r="F990" s="42"/>
      <c r="G990" s="42"/>
      <c r="H990" s="42"/>
      <c r="I990" s="42"/>
      <c r="J990" s="42"/>
      <c r="K990" s="42"/>
      <c r="L990" s="42"/>
      <c r="M990" s="42"/>
      <c r="N990" s="42"/>
      <c r="O990" s="42"/>
      <c r="P990" s="42"/>
      <c r="Q990" s="42"/>
      <c r="R990" s="42"/>
      <c r="S990" s="42"/>
      <c r="T990" s="42"/>
      <c r="U990" s="42"/>
      <c r="V990" s="42"/>
      <c r="W990" s="42"/>
      <c r="X990" s="42"/>
      <c r="Y990" s="42"/>
      <c r="Z990" s="42"/>
    </row>
    <row r="991" spans="1:26" ht="14.5">
      <c r="A991" s="42"/>
      <c r="B991" s="42"/>
      <c r="C991" s="42"/>
      <c r="D991" s="42"/>
      <c r="E991" s="42"/>
      <c r="F991" s="42"/>
      <c r="G991" s="42"/>
      <c r="H991" s="42"/>
      <c r="I991" s="42"/>
      <c r="J991" s="42"/>
      <c r="K991" s="42"/>
      <c r="L991" s="42"/>
      <c r="M991" s="42"/>
      <c r="N991" s="42"/>
      <c r="O991" s="42"/>
      <c r="P991" s="42"/>
      <c r="Q991" s="42"/>
      <c r="R991" s="42"/>
      <c r="S991" s="42"/>
      <c r="T991" s="42"/>
      <c r="U991" s="42"/>
      <c r="V991" s="42"/>
      <c r="W991" s="42"/>
      <c r="X991" s="42"/>
      <c r="Y991" s="42"/>
      <c r="Z991" s="42"/>
    </row>
    <row r="992" spans="1:26" ht="14.5">
      <c r="A992" s="42"/>
      <c r="B992" s="42"/>
      <c r="C992" s="42"/>
      <c r="D992" s="42"/>
      <c r="E992" s="42"/>
      <c r="F992" s="42"/>
      <c r="G992" s="42"/>
      <c r="H992" s="42"/>
      <c r="I992" s="42"/>
      <c r="J992" s="42"/>
      <c r="K992" s="42"/>
      <c r="L992" s="42"/>
      <c r="M992" s="42"/>
      <c r="N992" s="42"/>
      <c r="O992" s="42"/>
      <c r="P992" s="42"/>
      <c r="Q992" s="42"/>
      <c r="R992" s="42"/>
      <c r="S992" s="42"/>
      <c r="T992" s="42"/>
      <c r="U992" s="42"/>
      <c r="V992" s="42"/>
      <c r="W992" s="42"/>
      <c r="X992" s="42"/>
      <c r="Y992" s="42"/>
      <c r="Z992" s="42"/>
    </row>
    <row r="993" spans="1:26" ht="14.5">
      <c r="A993" s="42"/>
      <c r="B993" s="42"/>
      <c r="C993" s="42"/>
      <c r="D993" s="42"/>
      <c r="E993" s="42"/>
      <c r="F993" s="42"/>
      <c r="G993" s="42"/>
      <c r="H993" s="42"/>
      <c r="I993" s="42"/>
      <c r="J993" s="42"/>
      <c r="K993" s="42"/>
      <c r="L993" s="42"/>
      <c r="M993" s="42"/>
      <c r="N993" s="42"/>
      <c r="O993" s="42"/>
      <c r="P993" s="42"/>
      <c r="Q993" s="42"/>
      <c r="R993" s="42"/>
      <c r="S993" s="42"/>
      <c r="T993" s="42"/>
      <c r="U993" s="42"/>
      <c r="V993" s="42"/>
      <c r="W993" s="42"/>
      <c r="X993" s="42"/>
      <c r="Y993" s="42"/>
      <c r="Z993" s="42"/>
    </row>
    <row r="994" spans="1:26" ht="14.5">
      <c r="A994" s="42"/>
      <c r="B994" s="42"/>
      <c r="C994" s="42"/>
      <c r="D994" s="42"/>
      <c r="E994" s="42"/>
      <c r="F994" s="42"/>
      <c r="G994" s="42"/>
      <c r="H994" s="42"/>
      <c r="I994" s="42"/>
      <c r="J994" s="42"/>
      <c r="K994" s="42"/>
      <c r="L994" s="42"/>
      <c r="M994" s="42"/>
      <c r="N994" s="42"/>
      <c r="O994" s="42"/>
      <c r="P994" s="42"/>
      <c r="Q994" s="42"/>
      <c r="R994" s="42"/>
      <c r="S994" s="42"/>
      <c r="T994" s="42"/>
      <c r="U994" s="42"/>
      <c r="V994" s="42"/>
      <c r="W994" s="42"/>
      <c r="X994" s="42"/>
      <c r="Y994" s="42"/>
      <c r="Z994" s="42"/>
    </row>
    <row r="995" spans="1:26" ht="14.5">
      <c r="A995" s="42"/>
      <c r="B995" s="42"/>
      <c r="C995" s="42"/>
      <c r="D995" s="42"/>
      <c r="E995" s="42"/>
      <c r="F995" s="42"/>
      <c r="G995" s="42"/>
      <c r="H995" s="42"/>
      <c r="I995" s="42"/>
      <c r="J995" s="42"/>
      <c r="K995" s="42"/>
      <c r="L995" s="42"/>
      <c r="M995" s="42"/>
      <c r="N995" s="42"/>
      <c r="O995" s="42"/>
      <c r="P995" s="42"/>
      <c r="Q995" s="42"/>
      <c r="R995" s="42"/>
      <c r="S995" s="42"/>
      <c r="T995" s="42"/>
      <c r="U995" s="42"/>
      <c r="V995" s="42"/>
      <c r="W995" s="42"/>
      <c r="X995" s="42"/>
      <c r="Y995" s="42"/>
      <c r="Z995" s="42"/>
    </row>
    <row r="996" spans="1:26" ht="14.5">
      <c r="A996" s="42"/>
      <c r="B996" s="42"/>
      <c r="C996" s="42"/>
      <c r="D996" s="42"/>
      <c r="E996" s="42"/>
      <c r="F996" s="42"/>
      <c r="G996" s="42"/>
      <c r="H996" s="42"/>
      <c r="I996" s="42"/>
      <c r="J996" s="42"/>
      <c r="K996" s="42"/>
      <c r="L996" s="42"/>
      <c r="M996" s="42"/>
      <c r="N996" s="42"/>
      <c r="O996" s="42"/>
      <c r="P996" s="42"/>
      <c r="Q996" s="42"/>
      <c r="R996" s="42"/>
      <c r="S996" s="42"/>
      <c r="T996" s="42"/>
      <c r="U996" s="42"/>
      <c r="V996" s="42"/>
      <c r="W996" s="42"/>
      <c r="X996" s="42"/>
      <c r="Y996" s="42"/>
      <c r="Z996" s="42"/>
    </row>
    <row r="997" spans="1:26" ht="14.5">
      <c r="A997" s="42"/>
      <c r="B997" s="42"/>
      <c r="C997" s="42"/>
      <c r="D997" s="42"/>
      <c r="E997" s="42"/>
      <c r="F997" s="42"/>
      <c r="G997" s="42"/>
      <c r="H997" s="42"/>
      <c r="I997" s="42"/>
      <c r="J997" s="42"/>
      <c r="K997" s="42"/>
      <c r="L997" s="42"/>
      <c r="M997" s="42"/>
      <c r="N997" s="42"/>
      <c r="O997" s="42"/>
      <c r="P997" s="42"/>
      <c r="Q997" s="42"/>
      <c r="R997" s="42"/>
      <c r="S997" s="42"/>
      <c r="T997" s="42"/>
      <c r="U997" s="42"/>
      <c r="V997" s="42"/>
      <c r="W997" s="42"/>
      <c r="X997" s="42"/>
      <c r="Y997" s="42"/>
      <c r="Z997" s="42"/>
    </row>
    <row r="998" spans="1:26" ht="14.5">
      <c r="A998" s="42"/>
      <c r="B998" s="42"/>
      <c r="C998" s="42"/>
      <c r="D998" s="42"/>
      <c r="E998" s="42"/>
      <c r="F998" s="42"/>
      <c r="G998" s="42"/>
      <c r="H998" s="42"/>
      <c r="I998" s="42"/>
      <c r="J998" s="42"/>
      <c r="K998" s="42"/>
      <c r="L998" s="42"/>
      <c r="M998" s="42"/>
      <c r="N998" s="42"/>
      <c r="O998" s="42"/>
      <c r="P998" s="42"/>
      <c r="Q998" s="42"/>
      <c r="R998" s="42"/>
      <c r="S998" s="42"/>
      <c r="T998" s="42"/>
      <c r="U998" s="42"/>
      <c r="V998" s="42"/>
      <c r="W998" s="42"/>
      <c r="X998" s="42"/>
      <c r="Y998" s="42"/>
      <c r="Z998" s="42"/>
    </row>
    <row r="999" spans="1:26" ht="14.5">
      <c r="A999" s="42"/>
      <c r="B999" s="42"/>
      <c r="C999" s="42"/>
      <c r="D999" s="42"/>
      <c r="E999" s="42"/>
      <c r="F999" s="42"/>
      <c r="G999" s="42"/>
      <c r="H999" s="42"/>
      <c r="I999" s="42"/>
      <c r="J999" s="42"/>
      <c r="K999" s="42"/>
      <c r="L999" s="42"/>
      <c r="M999" s="42"/>
      <c r="N999" s="42"/>
      <c r="O999" s="42"/>
      <c r="P999" s="42"/>
      <c r="Q999" s="42"/>
      <c r="R999" s="42"/>
      <c r="S999" s="42"/>
      <c r="T999" s="42"/>
      <c r="U999" s="42"/>
      <c r="V999" s="42"/>
      <c r="W999" s="42"/>
      <c r="X999" s="42"/>
      <c r="Y999" s="42"/>
      <c r="Z999" s="42"/>
    </row>
    <row r="1000" spans="1:26" ht="14.5">
      <c r="A1000" s="42"/>
      <c r="B1000" s="42"/>
      <c r="C1000" s="42"/>
      <c r="D1000" s="42"/>
      <c r="E1000" s="42"/>
      <c r="F1000" s="42"/>
      <c r="G1000" s="42"/>
      <c r="H1000" s="42"/>
      <c r="I1000" s="42"/>
      <c r="J1000" s="42"/>
      <c r="K1000" s="42"/>
      <c r="L1000" s="42"/>
      <c r="M1000" s="42"/>
      <c r="N1000" s="42"/>
      <c r="O1000" s="42"/>
      <c r="P1000" s="42"/>
      <c r="Q1000" s="42"/>
      <c r="R1000" s="42"/>
      <c r="S1000" s="42"/>
      <c r="T1000" s="42"/>
      <c r="U1000" s="42"/>
      <c r="V1000" s="42"/>
      <c r="W1000" s="42"/>
      <c r="X1000" s="42"/>
      <c r="Y1000" s="42"/>
      <c r="Z1000" s="42"/>
    </row>
  </sheetData>
  <autoFilter ref="A1:Z97"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0AD47"/>
    <outlinePr summaryBelow="0" summaryRight="0"/>
  </sheetPr>
  <dimension ref="A1:Z1000"/>
  <sheetViews>
    <sheetView workbookViewId="0"/>
  </sheetViews>
  <sheetFormatPr defaultColWidth="12.6640625" defaultRowHeight="15" customHeight="1"/>
  <cols>
    <col min="1" max="1" width="3.5" customWidth="1"/>
    <col min="2" max="2" width="22.5" customWidth="1"/>
    <col min="3" max="3" width="13.1640625" customWidth="1"/>
    <col min="4" max="4" width="35.5" customWidth="1"/>
    <col min="5" max="5" width="7.25" customWidth="1"/>
    <col min="6" max="6" width="7.4140625" customWidth="1"/>
    <col min="7" max="7" width="21.5" customWidth="1"/>
    <col min="8" max="8" width="24.4140625" customWidth="1"/>
    <col min="9" max="9" width="26.4140625" customWidth="1"/>
    <col min="10" max="10" width="28.25" customWidth="1"/>
    <col min="11" max="11" width="15" customWidth="1"/>
    <col min="12" max="12" width="16.4140625" customWidth="1"/>
    <col min="13" max="13" width="10.5" customWidth="1"/>
    <col min="14" max="14" width="9.25" customWidth="1"/>
    <col min="15" max="15" width="24.75" customWidth="1"/>
  </cols>
  <sheetData>
    <row r="1" spans="1:26" ht="14.5">
      <c r="A1" s="2" t="s">
        <v>22</v>
      </c>
      <c r="B1" s="44" t="s">
        <v>23</v>
      </c>
      <c r="C1" s="44" t="s">
        <v>24</v>
      </c>
      <c r="D1" s="44" t="s">
        <v>25</v>
      </c>
      <c r="E1" s="44" t="s">
        <v>26</v>
      </c>
      <c r="F1" s="44" t="s">
        <v>27</v>
      </c>
      <c r="G1" s="44" t="s">
        <v>28</v>
      </c>
      <c r="H1" s="44" t="s">
        <v>29</v>
      </c>
      <c r="I1" s="44" t="s">
        <v>30</v>
      </c>
      <c r="J1" s="44" t="s">
        <v>31</v>
      </c>
      <c r="K1" s="44" t="s">
        <v>32</v>
      </c>
      <c r="L1" s="44"/>
      <c r="M1" s="44" t="s">
        <v>33</v>
      </c>
      <c r="N1" s="44" t="s">
        <v>34</v>
      </c>
      <c r="O1" s="44" t="s">
        <v>35</v>
      </c>
      <c r="P1" s="42"/>
      <c r="Q1" s="42"/>
      <c r="R1" s="42"/>
      <c r="S1" s="42"/>
      <c r="T1" s="42"/>
      <c r="U1" s="42"/>
      <c r="V1" s="42"/>
      <c r="W1" s="42"/>
      <c r="X1" s="42"/>
      <c r="Y1" s="42"/>
      <c r="Z1" s="42"/>
    </row>
    <row r="2" spans="1:26" ht="14.5">
      <c r="A2" s="4">
        <f t="shared" ref="A2:A256" si="0">IF(B2&lt;&gt;"",ROW()-1,"")</f>
        <v>1</v>
      </c>
      <c r="B2" s="44" t="s">
        <v>3446</v>
      </c>
      <c r="C2" s="44"/>
      <c r="D2" s="44" t="s">
        <v>279</v>
      </c>
      <c r="E2" s="44" t="s">
        <v>38</v>
      </c>
      <c r="F2" s="44" t="s">
        <v>39</v>
      </c>
      <c r="G2" s="44"/>
      <c r="H2" s="44">
        <v>8123249092</v>
      </c>
      <c r="I2" s="44" t="s">
        <v>40</v>
      </c>
      <c r="J2" s="44" t="s">
        <v>56</v>
      </c>
      <c r="K2" s="44"/>
      <c r="L2" s="44"/>
      <c r="M2" s="44" t="e">
        <v>#N/A</v>
      </c>
      <c r="N2" s="44" t="e">
        <v>#N/A</v>
      </c>
      <c r="O2" s="44" t="e">
        <v>#N/A</v>
      </c>
      <c r="P2" s="42"/>
      <c r="Q2" s="42"/>
      <c r="R2" s="42"/>
      <c r="S2" s="42"/>
      <c r="T2" s="42"/>
      <c r="U2" s="42"/>
      <c r="V2" s="42"/>
      <c r="W2" s="42"/>
      <c r="X2" s="42"/>
      <c r="Y2" s="42"/>
      <c r="Z2" s="42"/>
    </row>
    <row r="3" spans="1:26" ht="14.5">
      <c r="A3" s="4">
        <f t="shared" si="0"/>
        <v>2</v>
      </c>
      <c r="B3" s="44" t="s">
        <v>51</v>
      </c>
      <c r="C3" s="44"/>
      <c r="D3" s="44" t="s">
        <v>52</v>
      </c>
      <c r="E3" s="44" t="s">
        <v>38</v>
      </c>
      <c r="F3" s="44">
        <v>11</v>
      </c>
      <c r="G3" s="44"/>
      <c r="H3" s="44">
        <v>9820292707</v>
      </c>
      <c r="I3" s="44" t="s">
        <v>40</v>
      </c>
      <c r="J3" s="44" t="s">
        <v>44</v>
      </c>
      <c r="K3" s="44"/>
      <c r="L3" s="44"/>
      <c r="M3" s="44" t="e">
        <v>#N/A</v>
      </c>
      <c r="N3" s="44" t="e">
        <v>#N/A</v>
      </c>
      <c r="O3" s="44" t="e">
        <v>#N/A</v>
      </c>
      <c r="P3" s="42"/>
      <c r="Q3" s="42"/>
      <c r="R3" s="42"/>
      <c r="S3" s="42"/>
      <c r="T3" s="42"/>
      <c r="U3" s="42"/>
      <c r="V3" s="42"/>
      <c r="W3" s="42"/>
      <c r="X3" s="42"/>
      <c r="Y3" s="42"/>
      <c r="Z3" s="42"/>
    </row>
    <row r="4" spans="1:26" ht="14.5">
      <c r="A4" s="4">
        <f t="shared" si="0"/>
        <v>3</v>
      </c>
      <c r="B4" s="44" t="s">
        <v>69</v>
      </c>
      <c r="C4" s="44"/>
      <c r="D4" s="44" t="s">
        <v>52</v>
      </c>
      <c r="E4" s="44" t="s">
        <v>38</v>
      </c>
      <c r="F4" s="44" t="s">
        <v>39</v>
      </c>
      <c r="G4" s="44"/>
      <c r="H4" s="44">
        <v>9820341846</v>
      </c>
      <c r="I4" s="44" t="s">
        <v>40</v>
      </c>
      <c r="J4" s="44" t="s">
        <v>70</v>
      </c>
      <c r="K4" s="44"/>
      <c r="L4" s="44"/>
      <c r="M4" s="44" t="e">
        <v>#N/A</v>
      </c>
      <c r="N4" s="44" t="e">
        <v>#N/A</v>
      </c>
      <c r="O4" s="44" t="e">
        <v>#N/A</v>
      </c>
      <c r="P4" s="42"/>
      <c r="Q4" s="42"/>
      <c r="R4" s="42"/>
      <c r="S4" s="42"/>
      <c r="T4" s="42"/>
      <c r="U4" s="42"/>
      <c r="V4" s="42"/>
      <c r="W4" s="42"/>
      <c r="X4" s="42"/>
      <c r="Y4" s="42"/>
      <c r="Z4" s="42"/>
    </row>
    <row r="5" spans="1:26" ht="14.5">
      <c r="A5" s="4">
        <f t="shared" si="0"/>
        <v>4</v>
      </c>
      <c r="B5" s="44" t="s">
        <v>75</v>
      </c>
      <c r="C5" s="44"/>
      <c r="D5" s="44" t="s">
        <v>52</v>
      </c>
      <c r="E5" s="44" t="s">
        <v>38</v>
      </c>
      <c r="F5" s="44">
        <v>10</v>
      </c>
      <c r="G5" s="44"/>
      <c r="H5" s="44">
        <v>9821426310</v>
      </c>
      <c r="I5" s="44" t="s">
        <v>40</v>
      </c>
      <c r="J5" s="44" t="s">
        <v>76</v>
      </c>
      <c r="K5" s="44"/>
      <c r="L5" s="44"/>
      <c r="M5" s="44" t="e">
        <v>#N/A</v>
      </c>
      <c r="N5" s="44" t="e">
        <v>#N/A</v>
      </c>
      <c r="O5" s="44" t="e">
        <v>#N/A</v>
      </c>
      <c r="P5" s="42"/>
      <c r="Q5" s="42"/>
      <c r="R5" s="42"/>
      <c r="S5" s="42"/>
      <c r="T5" s="42"/>
      <c r="U5" s="42"/>
      <c r="V5" s="42"/>
      <c r="W5" s="42"/>
      <c r="X5" s="42"/>
      <c r="Y5" s="42"/>
      <c r="Z5" s="42"/>
    </row>
    <row r="6" spans="1:26" ht="14.5">
      <c r="A6" s="4">
        <f t="shared" si="0"/>
        <v>5</v>
      </c>
      <c r="B6" s="44" t="s">
        <v>77</v>
      </c>
      <c r="C6" s="44"/>
      <c r="D6" s="44" t="s">
        <v>52</v>
      </c>
      <c r="E6" s="44" t="s">
        <v>38</v>
      </c>
      <c r="F6" s="44">
        <v>10</v>
      </c>
      <c r="G6" s="44"/>
      <c r="H6" s="44">
        <v>9930922901</v>
      </c>
      <c r="I6" s="44" t="s">
        <v>40</v>
      </c>
      <c r="J6" s="44" t="s">
        <v>78</v>
      </c>
      <c r="K6" s="44"/>
      <c r="L6" s="44"/>
      <c r="M6" s="44" t="e">
        <v>#N/A</v>
      </c>
      <c r="N6" s="44" t="e">
        <v>#N/A</v>
      </c>
      <c r="O6" s="44" t="e">
        <v>#N/A</v>
      </c>
      <c r="P6" s="42"/>
      <c r="Q6" s="42"/>
      <c r="R6" s="42"/>
      <c r="S6" s="42"/>
      <c r="T6" s="42"/>
      <c r="U6" s="42"/>
      <c r="V6" s="42"/>
      <c r="W6" s="42"/>
      <c r="X6" s="42"/>
      <c r="Y6" s="42"/>
      <c r="Z6" s="42"/>
    </row>
    <row r="7" spans="1:26" ht="14.5">
      <c r="A7" s="4">
        <f t="shared" si="0"/>
        <v>6</v>
      </c>
      <c r="B7" s="44" t="s">
        <v>79</v>
      </c>
      <c r="C7" s="44"/>
      <c r="D7" s="44" t="s">
        <v>52</v>
      </c>
      <c r="E7" s="44" t="s">
        <v>38</v>
      </c>
      <c r="F7" s="44">
        <v>10</v>
      </c>
      <c r="G7" s="44"/>
      <c r="H7" s="44">
        <v>8452044902</v>
      </c>
      <c r="I7" s="44" t="s">
        <v>40</v>
      </c>
      <c r="J7" s="44" t="s">
        <v>80</v>
      </c>
      <c r="K7" s="44"/>
      <c r="L7" s="44"/>
      <c r="M7" s="44" t="e">
        <v>#N/A</v>
      </c>
      <c r="N7" s="44" t="e">
        <v>#N/A</v>
      </c>
      <c r="O7" s="44" t="e">
        <v>#N/A</v>
      </c>
      <c r="P7" s="42"/>
      <c r="Q7" s="42"/>
      <c r="R7" s="42"/>
      <c r="S7" s="42"/>
      <c r="T7" s="42"/>
      <c r="U7" s="42"/>
      <c r="V7" s="42"/>
      <c r="W7" s="42"/>
      <c r="X7" s="42"/>
      <c r="Y7" s="42"/>
      <c r="Z7" s="42"/>
    </row>
    <row r="8" spans="1:26" ht="14.5">
      <c r="A8" s="4">
        <f t="shared" si="0"/>
        <v>7</v>
      </c>
      <c r="B8" s="44" t="s">
        <v>81</v>
      </c>
      <c r="C8" s="44"/>
      <c r="D8" s="44" t="s">
        <v>52</v>
      </c>
      <c r="E8" s="44" t="s">
        <v>38</v>
      </c>
      <c r="F8" s="44" t="s">
        <v>39</v>
      </c>
      <c r="G8" s="44"/>
      <c r="H8" s="44">
        <v>9757292912</v>
      </c>
      <c r="I8" s="44" t="s">
        <v>40</v>
      </c>
      <c r="J8" s="44" t="s">
        <v>58</v>
      </c>
      <c r="K8" s="44"/>
      <c r="L8" s="44"/>
      <c r="M8" s="44" t="e">
        <v>#N/A</v>
      </c>
      <c r="N8" s="44" t="e">
        <v>#N/A</v>
      </c>
      <c r="O8" s="44" t="e">
        <v>#N/A</v>
      </c>
      <c r="P8" s="42"/>
      <c r="Q8" s="42"/>
      <c r="R8" s="42"/>
      <c r="S8" s="42"/>
      <c r="T8" s="42"/>
      <c r="U8" s="42"/>
      <c r="V8" s="42"/>
      <c r="W8" s="42"/>
      <c r="X8" s="42"/>
      <c r="Y8" s="42"/>
      <c r="Z8" s="42"/>
    </row>
    <row r="9" spans="1:26" ht="14.5">
      <c r="A9" s="4">
        <f t="shared" si="0"/>
        <v>8</v>
      </c>
      <c r="B9" s="44" t="s">
        <v>90</v>
      </c>
      <c r="C9" s="44"/>
      <c r="D9" s="44" t="s">
        <v>91</v>
      </c>
      <c r="E9" s="44" t="s">
        <v>38</v>
      </c>
      <c r="F9" s="44">
        <v>10</v>
      </c>
      <c r="G9" s="44"/>
      <c r="H9" s="44"/>
      <c r="I9" s="44" t="s">
        <v>40</v>
      </c>
      <c r="J9" s="44"/>
      <c r="K9" s="44"/>
      <c r="L9" s="44"/>
      <c r="M9" s="44" t="e">
        <v>#N/A</v>
      </c>
      <c r="N9" s="44" t="e">
        <v>#N/A</v>
      </c>
      <c r="O9" s="44" t="s">
        <v>3447</v>
      </c>
      <c r="P9" s="42"/>
      <c r="Q9" s="42"/>
      <c r="R9" s="42"/>
      <c r="S9" s="42"/>
      <c r="T9" s="42"/>
      <c r="U9" s="42"/>
      <c r="V9" s="42"/>
      <c r="W9" s="42"/>
      <c r="X9" s="42"/>
      <c r="Y9" s="42"/>
      <c r="Z9" s="42"/>
    </row>
    <row r="10" spans="1:26" ht="14.5">
      <c r="A10" s="4">
        <f t="shared" si="0"/>
        <v>9</v>
      </c>
      <c r="B10" s="44" t="s">
        <v>92</v>
      </c>
      <c r="C10" s="44"/>
      <c r="D10" s="44" t="s">
        <v>93</v>
      </c>
      <c r="E10" s="44" t="s">
        <v>38</v>
      </c>
      <c r="F10" s="44">
        <v>12</v>
      </c>
      <c r="G10" s="44"/>
      <c r="H10" s="44">
        <v>9987976237</v>
      </c>
      <c r="I10" s="44" t="s">
        <v>40</v>
      </c>
      <c r="J10" s="44" t="s">
        <v>94</v>
      </c>
      <c r="K10" s="44"/>
      <c r="L10" s="44"/>
      <c r="M10" s="44" t="e">
        <v>#N/A</v>
      </c>
      <c r="N10" s="44" t="e">
        <v>#N/A</v>
      </c>
      <c r="O10" s="44" t="s">
        <v>3430</v>
      </c>
      <c r="P10" s="42"/>
      <c r="Q10" s="42"/>
      <c r="R10" s="42"/>
      <c r="S10" s="42"/>
      <c r="T10" s="42"/>
      <c r="U10" s="42"/>
      <c r="V10" s="42"/>
      <c r="W10" s="42"/>
      <c r="X10" s="42"/>
      <c r="Y10" s="42"/>
      <c r="Z10" s="42"/>
    </row>
    <row r="11" spans="1:26" ht="14.5">
      <c r="A11" s="4">
        <f t="shared" si="0"/>
        <v>10</v>
      </c>
      <c r="B11" s="44" t="s">
        <v>101</v>
      </c>
      <c r="C11" s="44"/>
      <c r="D11" s="44" t="s">
        <v>102</v>
      </c>
      <c r="E11" s="44" t="s">
        <v>38</v>
      </c>
      <c r="F11" s="44">
        <v>10</v>
      </c>
      <c r="G11" s="44"/>
      <c r="H11" s="44" t="s">
        <v>103</v>
      </c>
      <c r="I11" s="44" t="s">
        <v>40</v>
      </c>
      <c r="J11" s="44"/>
      <c r="K11" s="44"/>
      <c r="L11" s="44"/>
      <c r="M11" s="44" t="e">
        <v>#N/A</v>
      </c>
      <c r="N11" s="44" t="e">
        <v>#N/A</v>
      </c>
      <c r="O11" s="44" t="s">
        <v>3423</v>
      </c>
      <c r="P11" s="42"/>
      <c r="Q11" s="42"/>
      <c r="R11" s="42"/>
      <c r="S11" s="42"/>
      <c r="T11" s="42"/>
      <c r="U11" s="42"/>
      <c r="V11" s="42"/>
      <c r="W11" s="42"/>
      <c r="X11" s="42"/>
      <c r="Y11" s="42"/>
      <c r="Z11" s="42"/>
    </row>
    <row r="12" spans="1:26" ht="14.5">
      <c r="A12" s="4">
        <f t="shared" si="0"/>
        <v>11</v>
      </c>
      <c r="B12" s="44" t="s">
        <v>104</v>
      </c>
      <c r="C12" s="44"/>
      <c r="D12" s="44" t="s">
        <v>43</v>
      </c>
      <c r="E12" s="44" t="s">
        <v>38</v>
      </c>
      <c r="F12" s="44">
        <v>11</v>
      </c>
      <c r="G12" s="44"/>
      <c r="H12" s="44">
        <v>9920036031</v>
      </c>
      <c r="I12" s="44" t="s">
        <v>40</v>
      </c>
      <c r="J12" s="44"/>
      <c r="K12" s="44"/>
      <c r="L12" s="44"/>
      <c r="M12" s="44" t="e">
        <v>#N/A</v>
      </c>
      <c r="N12" s="44" t="e">
        <v>#N/A</v>
      </c>
      <c r="O12" s="44" t="s">
        <v>3423</v>
      </c>
      <c r="P12" s="42"/>
      <c r="Q12" s="42"/>
      <c r="R12" s="42"/>
      <c r="S12" s="42"/>
      <c r="T12" s="42"/>
      <c r="U12" s="42"/>
      <c r="V12" s="42"/>
      <c r="W12" s="42"/>
      <c r="X12" s="42"/>
      <c r="Y12" s="42"/>
      <c r="Z12" s="42"/>
    </row>
    <row r="13" spans="1:26" ht="14.5">
      <c r="A13" s="4">
        <f t="shared" si="0"/>
        <v>12</v>
      </c>
      <c r="B13" s="44" t="s">
        <v>105</v>
      </c>
      <c r="C13" s="44"/>
      <c r="D13" s="44" t="s">
        <v>106</v>
      </c>
      <c r="E13" s="44" t="s">
        <v>38</v>
      </c>
      <c r="F13" s="44">
        <v>10</v>
      </c>
      <c r="G13" s="44"/>
      <c r="H13" s="44">
        <v>9820143245</v>
      </c>
      <c r="I13" s="44" t="s">
        <v>40</v>
      </c>
      <c r="J13" s="44"/>
      <c r="K13" s="44"/>
      <c r="L13" s="44"/>
      <c r="M13" s="44" t="e">
        <v>#N/A</v>
      </c>
      <c r="N13" s="44" t="e">
        <v>#N/A</v>
      </c>
      <c r="O13" s="44" t="e">
        <v>#N/A</v>
      </c>
      <c r="P13" s="42"/>
      <c r="Q13" s="42"/>
      <c r="R13" s="42"/>
      <c r="S13" s="42"/>
      <c r="T13" s="42"/>
      <c r="U13" s="42"/>
      <c r="V13" s="42"/>
      <c r="W13" s="42"/>
      <c r="X13" s="42"/>
      <c r="Y13" s="42"/>
      <c r="Z13" s="42"/>
    </row>
    <row r="14" spans="1:26" ht="14.5">
      <c r="A14" s="4">
        <f t="shared" si="0"/>
        <v>13</v>
      </c>
      <c r="B14" s="44" t="s">
        <v>107</v>
      </c>
      <c r="C14" s="44"/>
      <c r="D14" s="44" t="s">
        <v>37</v>
      </c>
      <c r="E14" s="44" t="s">
        <v>38</v>
      </c>
      <c r="F14" s="44">
        <v>10</v>
      </c>
      <c r="G14" s="44"/>
      <c r="H14" s="44"/>
      <c r="I14" s="44" t="s">
        <v>40</v>
      </c>
      <c r="J14" s="44"/>
      <c r="K14" s="44"/>
      <c r="L14" s="44"/>
      <c r="M14" s="44" t="e">
        <v>#N/A</v>
      </c>
      <c r="N14" s="44" t="e">
        <v>#N/A</v>
      </c>
      <c r="O14" s="44" t="e">
        <v>#N/A</v>
      </c>
      <c r="P14" s="42"/>
      <c r="Q14" s="42"/>
      <c r="R14" s="42"/>
      <c r="S14" s="42"/>
      <c r="T14" s="42"/>
      <c r="U14" s="42"/>
      <c r="V14" s="42"/>
      <c r="W14" s="42"/>
      <c r="X14" s="42"/>
      <c r="Y14" s="42"/>
      <c r="Z14" s="42"/>
    </row>
    <row r="15" spans="1:26" ht="14.5">
      <c r="A15" s="4">
        <f t="shared" si="0"/>
        <v>14</v>
      </c>
      <c r="B15" s="44" t="s">
        <v>113</v>
      </c>
      <c r="C15" s="44"/>
      <c r="D15" s="44" t="s">
        <v>47</v>
      </c>
      <c r="E15" s="44" t="s">
        <v>38</v>
      </c>
      <c r="F15" s="44">
        <v>10</v>
      </c>
      <c r="G15" s="44" t="s">
        <v>114</v>
      </c>
      <c r="H15" s="44">
        <v>9821180794</v>
      </c>
      <c r="I15" s="44" t="s">
        <v>40</v>
      </c>
      <c r="J15" s="44"/>
      <c r="K15" s="44"/>
      <c r="L15" s="44"/>
      <c r="M15" s="44" t="e">
        <v>#N/A</v>
      </c>
      <c r="N15" s="44" t="e">
        <v>#N/A</v>
      </c>
      <c r="O15" s="44" t="s">
        <v>3429</v>
      </c>
      <c r="P15" s="42"/>
      <c r="Q15" s="42"/>
      <c r="R15" s="42"/>
      <c r="S15" s="42"/>
      <c r="T15" s="42"/>
      <c r="U15" s="42"/>
      <c r="V15" s="42"/>
      <c r="W15" s="42"/>
      <c r="X15" s="42"/>
      <c r="Y15" s="42"/>
      <c r="Z15" s="42"/>
    </row>
    <row r="16" spans="1:26" ht="14.5">
      <c r="A16" s="4">
        <f t="shared" si="0"/>
        <v>15</v>
      </c>
      <c r="B16" s="44" t="s">
        <v>115</v>
      </c>
      <c r="C16" s="44"/>
      <c r="D16" s="44" t="s">
        <v>116</v>
      </c>
      <c r="E16" s="44" t="s">
        <v>38</v>
      </c>
      <c r="F16" s="44">
        <v>9</v>
      </c>
      <c r="G16" s="44" t="s">
        <v>117</v>
      </c>
      <c r="H16" s="44">
        <v>9999088831</v>
      </c>
      <c r="I16" s="44" t="s">
        <v>40</v>
      </c>
      <c r="J16" s="44" t="s">
        <v>112</v>
      </c>
      <c r="K16" s="44"/>
      <c r="L16" s="44"/>
      <c r="M16" s="44" t="e">
        <v>#N/A</v>
      </c>
      <c r="N16" s="44" t="e">
        <v>#N/A</v>
      </c>
      <c r="O16" s="44" t="e">
        <v>#N/A</v>
      </c>
      <c r="P16" s="42"/>
      <c r="Q16" s="42"/>
      <c r="R16" s="42"/>
      <c r="S16" s="42"/>
      <c r="T16" s="42"/>
      <c r="U16" s="42"/>
      <c r="V16" s="42"/>
      <c r="W16" s="42"/>
      <c r="X16" s="42"/>
      <c r="Y16" s="42"/>
      <c r="Z16" s="42"/>
    </row>
    <row r="17" spans="1:26" ht="14.5">
      <c r="A17" s="4">
        <f t="shared" si="0"/>
        <v>16</v>
      </c>
      <c r="B17" s="44" t="s">
        <v>104</v>
      </c>
      <c r="C17" s="44"/>
      <c r="D17" s="44" t="s">
        <v>43</v>
      </c>
      <c r="E17" s="44" t="s">
        <v>38</v>
      </c>
      <c r="F17" s="44">
        <v>10</v>
      </c>
      <c r="G17" s="44" t="s">
        <v>118</v>
      </c>
      <c r="H17" s="44">
        <v>9920036031</v>
      </c>
      <c r="I17" s="44" t="s">
        <v>40</v>
      </c>
      <c r="J17" s="44" t="s">
        <v>112</v>
      </c>
      <c r="K17" s="44"/>
      <c r="L17" s="44"/>
      <c r="M17" s="44" t="e">
        <v>#N/A</v>
      </c>
      <c r="N17" s="44" t="e">
        <v>#N/A</v>
      </c>
      <c r="O17" s="44" t="s">
        <v>3423</v>
      </c>
      <c r="P17" s="42"/>
      <c r="Q17" s="42"/>
      <c r="R17" s="42"/>
      <c r="S17" s="42"/>
      <c r="T17" s="42"/>
      <c r="U17" s="42"/>
      <c r="V17" s="42"/>
      <c r="W17" s="42"/>
      <c r="X17" s="42"/>
      <c r="Y17" s="42"/>
      <c r="Z17" s="42"/>
    </row>
    <row r="18" spans="1:26" ht="14.5">
      <c r="A18" s="4">
        <f t="shared" si="0"/>
        <v>17</v>
      </c>
      <c r="B18" s="44" t="s">
        <v>125</v>
      </c>
      <c r="C18" s="44"/>
      <c r="D18" s="44" t="s">
        <v>126</v>
      </c>
      <c r="E18" s="44" t="s">
        <v>38</v>
      </c>
      <c r="F18" s="44">
        <v>6</v>
      </c>
      <c r="G18" s="44" t="s">
        <v>127</v>
      </c>
      <c r="H18" s="44">
        <v>9820097546</v>
      </c>
      <c r="I18" s="44" t="s">
        <v>40</v>
      </c>
      <c r="J18" s="44" t="s">
        <v>128</v>
      </c>
      <c r="K18" s="44"/>
      <c r="L18" s="44"/>
      <c r="M18" s="44" t="e">
        <v>#N/A</v>
      </c>
      <c r="N18" s="44" t="e">
        <v>#N/A</v>
      </c>
      <c r="O18" s="44" t="s">
        <v>3423</v>
      </c>
      <c r="P18" s="42"/>
      <c r="Q18" s="42"/>
      <c r="R18" s="42"/>
      <c r="S18" s="42"/>
      <c r="T18" s="42"/>
      <c r="U18" s="42"/>
      <c r="V18" s="42"/>
      <c r="W18" s="42"/>
      <c r="X18" s="42"/>
      <c r="Y18" s="42"/>
      <c r="Z18" s="42"/>
    </row>
    <row r="19" spans="1:26" ht="14.5">
      <c r="A19" s="4">
        <f t="shared" si="0"/>
        <v>18</v>
      </c>
      <c r="B19" s="44" t="s">
        <v>129</v>
      </c>
      <c r="C19" s="44"/>
      <c r="D19" s="44" t="s">
        <v>130</v>
      </c>
      <c r="E19" s="44" t="s">
        <v>38</v>
      </c>
      <c r="F19" s="44">
        <v>9</v>
      </c>
      <c r="G19" s="44" t="s">
        <v>131</v>
      </c>
      <c r="H19" s="44">
        <v>9867300376</v>
      </c>
      <c r="I19" s="44" t="s">
        <v>40</v>
      </c>
      <c r="J19" s="44" t="s">
        <v>128</v>
      </c>
      <c r="K19" s="44"/>
      <c r="L19" s="44"/>
      <c r="M19" s="44" t="e">
        <v>#N/A</v>
      </c>
      <c r="N19" s="44" t="e">
        <v>#N/A</v>
      </c>
      <c r="O19" s="44" t="s">
        <v>3423</v>
      </c>
      <c r="P19" s="42"/>
      <c r="Q19" s="42"/>
      <c r="R19" s="42"/>
      <c r="S19" s="42"/>
      <c r="T19" s="42"/>
      <c r="U19" s="42"/>
      <c r="V19" s="42"/>
      <c r="W19" s="42"/>
      <c r="X19" s="42"/>
      <c r="Y19" s="42"/>
      <c r="Z19" s="42"/>
    </row>
    <row r="20" spans="1:26" ht="14.5">
      <c r="A20" s="4">
        <f t="shared" si="0"/>
        <v>19</v>
      </c>
      <c r="B20" s="44" t="s">
        <v>101</v>
      </c>
      <c r="C20" s="44"/>
      <c r="D20" s="44" t="s">
        <v>102</v>
      </c>
      <c r="E20" s="44" t="s">
        <v>38</v>
      </c>
      <c r="F20" s="44">
        <v>10</v>
      </c>
      <c r="G20" s="44" t="s">
        <v>136</v>
      </c>
      <c r="H20" s="44">
        <v>9930966996</v>
      </c>
      <c r="I20" s="44" t="s">
        <v>40</v>
      </c>
      <c r="J20" s="44" t="s">
        <v>128</v>
      </c>
      <c r="K20" s="44"/>
      <c r="L20" s="44"/>
      <c r="M20" s="44" t="e">
        <v>#N/A</v>
      </c>
      <c r="N20" s="44" t="e">
        <v>#N/A</v>
      </c>
      <c r="O20" s="44" t="s">
        <v>3423</v>
      </c>
      <c r="P20" s="42"/>
      <c r="Q20" s="42"/>
      <c r="R20" s="42"/>
      <c r="S20" s="42"/>
      <c r="T20" s="42"/>
      <c r="U20" s="42"/>
      <c r="V20" s="42"/>
      <c r="W20" s="42"/>
      <c r="X20" s="42"/>
      <c r="Y20" s="42"/>
      <c r="Z20" s="42"/>
    </row>
    <row r="21" spans="1:26" ht="14.5">
      <c r="A21" s="4">
        <f t="shared" si="0"/>
        <v>20</v>
      </c>
      <c r="B21" s="44" t="s">
        <v>146</v>
      </c>
      <c r="C21" s="44"/>
      <c r="D21" s="44" t="s">
        <v>147</v>
      </c>
      <c r="E21" s="44" t="s">
        <v>38</v>
      </c>
      <c r="F21" s="44">
        <v>8</v>
      </c>
      <c r="G21" s="44" t="s">
        <v>148</v>
      </c>
      <c r="H21" s="44">
        <v>9820128620</v>
      </c>
      <c r="I21" s="44" t="s">
        <v>40</v>
      </c>
      <c r="J21" s="44" t="s">
        <v>149</v>
      </c>
      <c r="K21" s="44"/>
      <c r="L21" s="44"/>
      <c r="M21" s="44" t="e">
        <v>#N/A</v>
      </c>
      <c r="N21" s="44" t="e">
        <v>#N/A</v>
      </c>
      <c r="O21" s="44" t="s">
        <v>3423</v>
      </c>
      <c r="P21" s="42"/>
      <c r="Q21" s="42"/>
      <c r="R21" s="42"/>
      <c r="S21" s="42"/>
      <c r="T21" s="42"/>
      <c r="U21" s="42"/>
      <c r="V21" s="42"/>
      <c r="W21" s="42"/>
      <c r="X21" s="42"/>
      <c r="Y21" s="42"/>
      <c r="Z21" s="42"/>
    </row>
    <row r="22" spans="1:26" ht="14.5">
      <c r="A22" s="4">
        <f t="shared" si="0"/>
        <v>21</v>
      </c>
      <c r="B22" s="44" t="s">
        <v>153</v>
      </c>
      <c r="C22" s="44"/>
      <c r="D22" s="44" t="s">
        <v>47</v>
      </c>
      <c r="E22" s="44" t="s">
        <v>38</v>
      </c>
      <c r="F22" s="44">
        <v>9</v>
      </c>
      <c r="G22" s="44" t="s">
        <v>154</v>
      </c>
      <c r="H22" s="44">
        <v>9870423335</v>
      </c>
      <c r="I22" s="44" t="s">
        <v>40</v>
      </c>
      <c r="J22" s="44" t="s">
        <v>145</v>
      </c>
      <c r="K22" s="44"/>
      <c r="L22" s="44"/>
      <c r="M22" s="44" t="e">
        <v>#N/A</v>
      </c>
      <c r="N22" s="44" t="e">
        <v>#N/A</v>
      </c>
      <c r="O22" s="44" t="s">
        <v>3423</v>
      </c>
      <c r="P22" s="42"/>
      <c r="Q22" s="42"/>
      <c r="R22" s="42"/>
      <c r="S22" s="42"/>
      <c r="T22" s="42"/>
      <c r="U22" s="42"/>
      <c r="V22" s="42"/>
      <c r="W22" s="42"/>
      <c r="X22" s="42"/>
      <c r="Y22" s="42"/>
      <c r="Z22" s="42"/>
    </row>
    <row r="23" spans="1:26" ht="14.5">
      <c r="A23" s="4">
        <f t="shared" si="0"/>
        <v>22</v>
      </c>
      <c r="B23" s="44" t="s">
        <v>155</v>
      </c>
      <c r="C23" s="44"/>
      <c r="D23" s="44" t="s">
        <v>147</v>
      </c>
      <c r="E23" s="44" t="s">
        <v>38</v>
      </c>
      <c r="F23" s="44">
        <v>8</v>
      </c>
      <c r="G23" s="44" t="s">
        <v>156</v>
      </c>
      <c r="H23" s="44">
        <v>9821044699</v>
      </c>
      <c r="I23" s="44" t="s">
        <v>40</v>
      </c>
      <c r="J23" s="44" t="s">
        <v>145</v>
      </c>
      <c r="K23" s="44"/>
      <c r="L23" s="44"/>
      <c r="M23" s="44" t="e">
        <v>#N/A</v>
      </c>
      <c r="N23" s="44" t="e">
        <v>#N/A</v>
      </c>
      <c r="O23" s="44" t="s">
        <v>3423</v>
      </c>
      <c r="P23" s="42"/>
      <c r="Q23" s="42"/>
      <c r="R23" s="42"/>
      <c r="S23" s="42"/>
      <c r="T23" s="42"/>
      <c r="U23" s="42"/>
      <c r="V23" s="42"/>
      <c r="W23" s="42"/>
      <c r="X23" s="42"/>
      <c r="Y23" s="42"/>
      <c r="Z23" s="42"/>
    </row>
    <row r="24" spans="1:26" ht="14.5">
      <c r="A24" s="4">
        <f t="shared" si="0"/>
        <v>23</v>
      </c>
      <c r="B24" s="44" t="s">
        <v>157</v>
      </c>
      <c r="C24" s="44"/>
      <c r="D24" s="44" t="s">
        <v>43</v>
      </c>
      <c r="E24" s="44" t="s">
        <v>38</v>
      </c>
      <c r="F24" s="44">
        <v>9</v>
      </c>
      <c r="G24" s="44" t="s">
        <v>158</v>
      </c>
      <c r="H24" s="44">
        <v>9820666821</v>
      </c>
      <c r="I24" s="44" t="s">
        <v>40</v>
      </c>
      <c r="J24" s="44" t="s">
        <v>159</v>
      </c>
      <c r="K24" s="44"/>
      <c r="L24" s="44"/>
      <c r="M24" s="44" t="e">
        <v>#N/A</v>
      </c>
      <c r="N24" s="44" t="e">
        <v>#N/A</v>
      </c>
      <c r="O24" s="44" t="e">
        <v>#N/A</v>
      </c>
      <c r="P24" s="42"/>
      <c r="Q24" s="42"/>
      <c r="R24" s="42"/>
      <c r="S24" s="42"/>
      <c r="T24" s="42"/>
      <c r="U24" s="42"/>
      <c r="V24" s="42"/>
      <c r="W24" s="42"/>
      <c r="X24" s="42"/>
      <c r="Y24" s="42"/>
      <c r="Z24" s="42"/>
    </row>
    <row r="25" spans="1:26" ht="14.5">
      <c r="A25" s="4">
        <f t="shared" si="0"/>
        <v>24</v>
      </c>
      <c r="B25" s="44" t="s">
        <v>160</v>
      </c>
      <c r="C25" s="44"/>
      <c r="D25" s="44" t="s">
        <v>52</v>
      </c>
      <c r="E25" s="44" t="s">
        <v>38</v>
      </c>
      <c r="F25" s="44">
        <v>11</v>
      </c>
      <c r="G25" s="44" t="s">
        <v>161</v>
      </c>
      <c r="H25" s="44">
        <v>4157709101</v>
      </c>
      <c r="I25" s="44" t="s">
        <v>40</v>
      </c>
      <c r="J25" s="44" t="s">
        <v>162</v>
      </c>
      <c r="K25" s="44"/>
      <c r="L25" s="44"/>
      <c r="M25" s="44" t="e">
        <v>#N/A</v>
      </c>
      <c r="N25" s="44" t="e">
        <v>#N/A</v>
      </c>
      <c r="O25" s="44" t="s">
        <v>3423</v>
      </c>
      <c r="P25" s="42"/>
      <c r="Q25" s="42"/>
      <c r="R25" s="42"/>
      <c r="S25" s="42"/>
      <c r="T25" s="42"/>
      <c r="U25" s="42"/>
      <c r="V25" s="42"/>
      <c r="W25" s="42"/>
      <c r="X25" s="42"/>
      <c r="Y25" s="42"/>
      <c r="Z25" s="42"/>
    </row>
    <row r="26" spans="1:26" ht="14.5">
      <c r="A26" s="4">
        <f t="shared" si="0"/>
        <v>25</v>
      </c>
      <c r="B26" s="44" t="s">
        <v>163</v>
      </c>
      <c r="C26" s="44"/>
      <c r="D26" s="44" t="s">
        <v>164</v>
      </c>
      <c r="E26" s="44" t="s">
        <v>38</v>
      </c>
      <c r="F26" s="44">
        <v>7</v>
      </c>
      <c r="G26" s="44" t="s">
        <v>165</v>
      </c>
      <c r="H26" s="44">
        <v>9320038044</v>
      </c>
      <c r="I26" s="44" t="s">
        <v>40</v>
      </c>
      <c r="J26" s="44"/>
      <c r="K26" s="44"/>
      <c r="L26" s="44"/>
      <c r="M26" s="44" t="e">
        <v>#N/A</v>
      </c>
      <c r="N26" s="44" t="e">
        <v>#N/A</v>
      </c>
      <c r="O26" s="44" t="s">
        <v>3423</v>
      </c>
      <c r="P26" s="42"/>
      <c r="Q26" s="42"/>
      <c r="R26" s="42"/>
      <c r="S26" s="42"/>
      <c r="T26" s="42"/>
      <c r="U26" s="42"/>
      <c r="V26" s="42"/>
      <c r="W26" s="42"/>
      <c r="X26" s="42"/>
      <c r="Y26" s="42"/>
      <c r="Z26" s="42"/>
    </row>
    <row r="27" spans="1:26" ht="14.5">
      <c r="A27" s="4">
        <f t="shared" si="0"/>
        <v>26</v>
      </c>
      <c r="B27" s="44" t="s">
        <v>166</v>
      </c>
      <c r="C27" s="44"/>
      <c r="D27" s="44" t="s">
        <v>91</v>
      </c>
      <c r="E27" s="44" t="s">
        <v>38</v>
      </c>
      <c r="F27" s="44">
        <v>7</v>
      </c>
      <c r="G27" s="44" t="s">
        <v>167</v>
      </c>
      <c r="H27" s="44">
        <v>9920444643</v>
      </c>
      <c r="I27" s="44" t="s">
        <v>40</v>
      </c>
      <c r="J27" s="44" t="s">
        <v>168</v>
      </c>
      <c r="K27" s="44"/>
      <c r="L27" s="44"/>
      <c r="M27" s="44" t="e">
        <v>#N/A</v>
      </c>
      <c r="N27" s="44" t="e">
        <v>#N/A</v>
      </c>
      <c r="O27" s="44" t="e">
        <v>#N/A</v>
      </c>
      <c r="P27" s="42"/>
      <c r="Q27" s="42"/>
      <c r="R27" s="42"/>
      <c r="S27" s="42"/>
      <c r="T27" s="42"/>
      <c r="U27" s="42"/>
      <c r="V27" s="42"/>
      <c r="W27" s="42"/>
      <c r="X27" s="42"/>
      <c r="Y27" s="42"/>
      <c r="Z27" s="42"/>
    </row>
    <row r="28" spans="1:26" ht="14.5">
      <c r="A28" s="4">
        <f t="shared" si="0"/>
        <v>27</v>
      </c>
      <c r="B28" s="44" t="s">
        <v>169</v>
      </c>
      <c r="C28" s="44"/>
      <c r="D28" s="44" t="s">
        <v>91</v>
      </c>
      <c r="E28" s="44" t="s">
        <v>38</v>
      </c>
      <c r="F28" s="44">
        <v>12</v>
      </c>
      <c r="G28" s="44" t="s">
        <v>170</v>
      </c>
      <c r="H28" s="44">
        <v>9820189563</v>
      </c>
      <c r="I28" s="44" t="s">
        <v>40</v>
      </c>
      <c r="J28" s="44" t="s">
        <v>162</v>
      </c>
      <c r="K28" s="44"/>
      <c r="L28" s="44"/>
      <c r="M28" s="44" t="e">
        <v>#N/A</v>
      </c>
      <c r="N28" s="44" t="e">
        <v>#N/A</v>
      </c>
      <c r="O28" s="44" t="s">
        <v>3448</v>
      </c>
      <c r="P28" s="42"/>
      <c r="Q28" s="42"/>
      <c r="R28" s="42"/>
      <c r="S28" s="42"/>
      <c r="T28" s="42"/>
      <c r="U28" s="42"/>
      <c r="V28" s="42"/>
      <c r="W28" s="42"/>
      <c r="X28" s="42"/>
      <c r="Y28" s="42"/>
      <c r="Z28" s="42"/>
    </row>
    <row r="29" spans="1:26" ht="14.5">
      <c r="A29" s="4">
        <f t="shared" si="0"/>
        <v>28</v>
      </c>
      <c r="B29" s="44" t="s">
        <v>171</v>
      </c>
      <c r="C29" s="44"/>
      <c r="D29" s="44" t="s">
        <v>172</v>
      </c>
      <c r="E29" s="44" t="s">
        <v>38</v>
      </c>
      <c r="F29" s="44">
        <v>10</v>
      </c>
      <c r="G29" s="44" t="s">
        <v>173</v>
      </c>
      <c r="H29" s="44">
        <v>9619916044</v>
      </c>
      <c r="I29" s="44" t="s">
        <v>40</v>
      </c>
      <c r="J29" s="44" t="s">
        <v>162</v>
      </c>
      <c r="K29" s="44"/>
      <c r="L29" s="44"/>
      <c r="M29" s="44" t="e">
        <v>#N/A</v>
      </c>
      <c r="N29" s="44" t="e">
        <v>#N/A</v>
      </c>
      <c r="O29" s="44" t="s">
        <v>3423</v>
      </c>
      <c r="P29" s="42"/>
      <c r="Q29" s="42"/>
      <c r="R29" s="42"/>
      <c r="S29" s="42"/>
      <c r="T29" s="42"/>
      <c r="U29" s="42"/>
      <c r="V29" s="42"/>
      <c r="W29" s="42"/>
      <c r="X29" s="42"/>
      <c r="Y29" s="42"/>
      <c r="Z29" s="42"/>
    </row>
    <row r="30" spans="1:26" ht="14.5">
      <c r="A30" s="4">
        <f t="shared" si="0"/>
        <v>29</v>
      </c>
      <c r="B30" s="44" t="s">
        <v>179</v>
      </c>
      <c r="C30" s="44"/>
      <c r="D30" s="44" t="s">
        <v>172</v>
      </c>
      <c r="E30" s="44" t="s">
        <v>38</v>
      </c>
      <c r="F30" s="44">
        <v>10</v>
      </c>
      <c r="G30" s="44" t="s">
        <v>180</v>
      </c>
      <c r="H30" s="44">
        <v>9323672097</v>
      </c>
      <c r="I30" s="44" t="s">
        <v>40</v>
      </c>
      <c r="J30" s="44" t="s">
        <v>162</v>
      </c>
      <c r="K30" s="44"/>
      <c r="L30" s="44"/>
      <c r="M30" s="44" t="e">
        <v>#N/A</v>
      </c>
      <c r="N30" s="44" t="e">
        <v>#N/A</v>
      </c>
      <c r="O30" s="44" t="s">
        <v>3423</v>
      </c>
      <c r="P30" s="42"/>
      <c r="Q30" s="42"/>
      <c r="R30" s="42"/>
      <c r="S30" s="42"/>
      <c r="T30" s="42"/>
      <c r="U30" s="42"/>
      <c r="V30" s="42"/>
      <c r="W30" s="42"/>
      <c r="X30" s="42"/>
      <c r="Y30" s="42"/>
      <c r="Z30" s="42"/>
    </row>
    <row r="31" spans="1:26" ht="14.5">
      <c r="A31" s="4">
        <f t="shared" si="0"/>
        <v>30</v>
      </c>
      <c r="B31" s="44" t="s">
        <v>105</v>
      </c>
      <c r="C31" s="44"/>
      <c r="D31" s="44" t="s">
        <v>106</v>
      </c>
      <c r="E31" s="44" t="s">
        <v>38</v>
      </c>
      <c r="F31" s="44">
        <v>10</v>
      </c>
      <c r="G31" s="44" t="s">
        <v>185</v>
      </c>
      <c r="H31" s="44">
        <v>9820143245</v>
      </c>
      <c r="I31" s="44" t="s">
        <v>40</v>
      </c>
      <c r="J31" s="44" t="s">
        <v>186</v>
      </c>
      <c r="K31" s="44"/>
      <c r="L31" s="44"/>
      <c r="M31" s="44" t="e">
        <v>#N/A</v>
      </c>
      <c r="N31" s="44" t="e">
        <v>#N/A</v>
      </c>
      <c r="O31" s="44" t="e">
        <v>#N/A</v>
      </c>
      <c r="P31" s="42"/>
      <c r="Q31" s="42"/>
      <c r="R31" s="42"/>
      <c r="S31" s="42"/>
      <c r="T31" s="42"/>
      <c r="U31" s="42"/>
      <c r="V31" s="42"/>
      <c r="W31" s="42"/>
      <c r="X31" s="42"/>
      <c r="Y31" s="42"/>
      <c r="Z31" s="42"/>
    </row>
    <row r="32" spans="1:26" ht="14.5">
      <c r="A32" s="4">
        <f t="shared" si="0"/>
        <v>31</v>
      </c>
      <c r="B32" s="44" t="s">
        <v>188</v>
      </c>
      <c r="C32" s="44"/>
      <c r="D32" s="44" t="s">
        <v>52</v>
      </c>
      <c r="E32" s="44" t="s">
        <v>38</v>
      </c>
      <c r="F32" s="44">
        <v>12</v>
      </c>
      <c r="G32" s="44" t="s">
        <v>189</v>
      </c>
      <c r="H32" s="44">
        <v>9820224243</v>
      </c>
      <c r="I32" s="44" t="s">
        <v>40</v>
      </c>
      <c r="J32" s="44" t="s">
        <v>162</v>
      </c>
      <c r="K32" s="44"/>
      <c r="L32" s="44"/>
      <c r="M32" s="44" t="e">
        <v>#N/A</v>
      </c>
      <c r="N32" s="44" t="e">
        <v>#N/A</v>
      </c>
      <c r="O32" s="44" t="s">
        <v>3423</v>
      </c>
      <c r="P32" s="42"/>
      <c r="Q32" s="42"/>
      <c r="R32" s="42"/>
      <c r="S32" s="42"/>
      <c r="T32" s="42"/>
      <c r="U32" s="42"/>
      <c r="V32" s="42"/>
      <c r="W32" s="42"/>
      <c r="X32" s="42"/>
      <c r="Y32" s="42"/>
      <c r="Z32" s="42"/>
    </row>
    <row r="33" spans="1:26" ht="14.5">
      <c r="A33" s="4">
        <f t="shared" si="0"/>
        <v>32</v>
      </c>
      <c r="B33" s="44" t="s">
        <v>199</v>
      </c>
      <c r="C33" s="44"/>
      <c r="D33" s="44" t="s">
        <v>52</v>
      </c>
      <c r="E33" s="44" t="s">
        <v>38</v>
      </c>
      <c r="F33" s="44">
        <v>10</v>
      </c>
      <c r="G33" s="44" t="s">
        <v>200</v>
      </c>
      <c r="H33" s="44">
        <v>9619112119</v>
      </c>
      <c r="I33" s="44" t="s">
        <v>40</v>
      </c>
      <c r="J33" s="44" t="s">
        <v>201</v>
      </c>
      <c r="K33" s="44"/>
      <c r="L33" s="44"/>
      <c r="M33" s="44" t="e">
        <v>#N/A</v>
      </c>
      <c r="N33" s="44" t="e">
        <v>#N/A</v>
      </c>
      <c r="O33" s="44" t="e">
        <v>#N/A</v>
      </c>
      <c r="P33" s="42"/>
      <c r="Q33" s="42"/>
      <c r="R33" s="42"/>
      <c r="S33" s="42"/>
      <c r="T33" s="42"/>
      <c r="U33" s="42"/>
      <c r="V33" s="42"/>
      <c r="W33" s="42"/>
      <c r="X33" s="42"/>
      <c r="Y33" s="42"/>
      <c r="Z33" s="42"/>
    </row>
    <row r="34" spans="1:26" ht="14.5">
      <c r="A34" s="4">
        <f t="shared" si="0"/>
        <v>33</v>
      </c>
      <c r="B34" s="44" t="s">
        <v>213</v>
      </c>
      <c r="C34" s="44"/>
      <c r="D34" s="44" t="s">
        <v>47</v>
      </c>
      <c r="E34" s="44" t="s">
        <v>38</v>
      </c>
      <c r="F34" s="44">
        <v>8</v>
      </c>
      <c r="G34" s="44" t="s">
        <v>214</v>
      </c>
      <c r="H34" s="44">
        <v>9920094737</v>
      </c>
      <c r="I34" s="44" t="s">
        <v>40</v>
      </c>
      <c r="J34" s="44" t="s">
        <v>215</v>
      </c>
      <c r="K34" s="44"/>
      <c r="L34" s="44"/>
      <c r="M34" s="44" t="e">
        <v>#N/A</v>
      </c>
      <c r="N34" s="44" t="e">
        <v>#N/A</v>
      </c>
      <c r="O34" s="44" t="s">
        <v>3449</v>
      </c>
      <c r="P34" s="42"/>
      <c r="Q34" s="42"/>
      <c r="R34" s="42"/>
      <c r="S34" s="42"/>
      <c r="T34" s="42"/>
      <c r="U34" s="42"/>
      <c r="V34" s="42"/>
      <c r="W34" s="42"/>
      <c r="X34" s="42"/>
      <c r="Y34" s="42"/>
      <c r="Z34" s="42"/>
    </row>
    <row r="35" spans="1:26" ht="14.5">
      <c r="A35" s="4">
        <f t="shared" si="0"/>
        <v>34</v>
      </c>
      <c r="B35" s="44" t="s">
        <v>222</v>
      </c>
      <c r="C35" s="44"/>
      <c r="D35" s="44" t="s">
        <v>52</v>
      </c>
      <c r="E35" s="44" t="s">
        <v>38</v>
      </c>
      <c r="F35" s="44">
        <v>10</v>
      </c>
      <c r="G35" s="44" t="s">
        <v>223</v>
      </c>
      <c r="H35" s="44">
        <v>9920085276</v>
      </c>
      <c r="I35" s="44" t="s">
        <v>40</v>
      </c>
      <c r="J35" s="44" t="s">
        <v>224</v>
      </c>
      <c r="K35" s="44"/>
      <c r="L35" s="44"/>
      <c r="M35" s="44" t="e">
        <v>#N/A</v>
      </c>
      <c r="N35" s="44" t="e">
        <v>#N/A</v>
      </c>
      <c r="O35" s="44" t="e">
        <v>#N/A</v>
      </c>
      <c r="P35" s="42"/>
      <c r="Q35" s="42"/>
      <c r="R35" s="42"/>
      <c r="S35" s="42"/>
      <c r="T35" s="42"/>
      <c r="U35" s="42"/>
      <c r="V35" s="42"/>
      <c r="W35" s="42"/>
      <c r="X35" s="42"/>
      <c r="Y35" s="42"/>
      <c r="Z35" s="42"/>
    </row>
    <row r="36" spans="1:26" ht="14.5">
      <c r="A36" s="4">
        <f t="shared" si="0"/>
        <v>35</v>
      </c>
      <c r="B36" s="44" t="s">
        <v>225</v>
      </c>
      <c r="C36" s="44"/>
      <c r="D36" s="44" t="s">
        <v>52</v>
      </c>
      <c r="E36" s="44" t="s">
        <v>38</v>
      </c>
      <c r="F36" s="44">
        <v>10</v>
      </c>
      <c r="G36" s="44" t="s">
        <v>226</v>
      </c>
      <c r="H36" s="44">
        <v>9820317134</v>
      </c>
      <c r="I36" s="44" t="s">
        <v>40</v>
      </c>
      <c r="J36" s="44" t="s">
        <v>227</v>
      </c>
      <c r="K36" s="44"/>
      <c r="L36" s="44"/>
      <c r="M36" s="44" t="e">
        <v>#N/A</v>
      </c>
      <c r="N36" s="44" t="e">
        <v>#N/A</v>
      </c>
      <c r="O36" s="44" t="e">
        <v>#N/A</v>
      </c>
      <c r="P36" s="42"/>
      <c r="Q36" s="42"/>
      <c r="R36" s="42"/>
      <c r="S36" s="42"/>
      <c r="T36" s="42"/>
      <c r="U36" s="42"/>
      <c r="V36" s="42"/>
      <c r="W36" s="42"/>
      <c r="X36" s="42"/>
      <c r="Y36" s="42"/>
      <c r="Z36" s="42"/>
    </row>
    <row r="37" spans="1:26" ht="14.5">
      <c r="A37" s="4">
        <f t="shared" si="0"/>
        <v>36</v>
      </c>
      <c r="B37" s="44" t="s">
        <v>228</v>
      </c>
      <c r="C37" s="44"/>
      <c r="D37" s="44" t="s">
        <v>52</v>
      </c>
      <c r="E37" s="44" t="s">
        <v>38</v>
      </c>
      <c r="F37" s="44">
        <v>10</v>
      </c>
      <c r="G37" s="44" t="s">
        <v>229</v>
      </c>
      <c r="H37" s="44">
        <v>9819249250</v>
      </c>
      <c r="I37" s="44" t="s">
        <v>40</v>
      </c>
      <c r="J37" s="44" t="s">
        <v>227</v>
      </c>
      <c r="K37" s="44"/>
      <c r="L37" s="44"/>
      <c r="M37" s="44" t="e">
        <v>#N/A</v>
      </c>
      <c r="N37" s="44" t="e">
        <v>#N/A</v>
      </c>
      <c r="O37" s="44" t="e">
        <v>#N/A</v>
      </c>
      <c r="P37" s="42"/>
      <c r="Q37" s="42"/>
      <c r="R37" s="42"/>
      <c r="S37" s="42"/>
      <c r="T37" s="42"/>
      <c r="U37" s="42"/>
      <c r="V37" s="42"/>
      <c r="W37" s="42"/>
      <c r="X37" s="42"/>
      <c r="Y37" s="42"/>
      <c r="Z37" s="42"/>
    </row>
    <row r="38" spans="1:26" ht="14.5">
      <c r="A38" s="4">
        <f t="shared" si="0"/>
        <v>37</v>
      </c>
      <c r="B38" s="44" t="s">
        <v>230</v>
      </c>
      <c r="C38" s="44"/>
      <c r="D38" s="44" t="s">
        <v>52</v>
      </c>
      <c r="E38" s="44" t="s">
        <v>38</v>
      </c>
      <c r="F38" s="44">
        <v>11</v>
      </c>
      <c r="G38" s="44" t="s">
        <v>231</v>
      </c>
      <c r="H38" s="44">
        <v>9619161295</v>
      </c>
      <c r="I38" s="44" t="s">
        <v>40</v>
      </c>
      <c r="J38" s="44" t="s">
        <v>232</v>
      </c>
      <c r="K38" s="44"/>
      <c r="L38" s="44"/>
      <c r="M38" s="44" t="e">
        <v>#N/A</v>
      </c>
      <c r="N38" s="44" t="e">
        <v>#N/A</v>
      </c>
      <c r="O38" s="44" t="e">
        <v>#N/A</v>
      </c>
      <c r="P38" s="42"/>
      <c r="Q38" s="42"/>
      <c r="R38" s="42"/>
      <c r="S38" s="42"/>
      <c r="T38" s="42"/>
      <c r="U38" s="42"/>
      <c r="V38" s="42"/>
      <c r="W38" s="42"/>
      <c r="X38" s="42"/>
      <c r="Y38" s="42"/>
      <c r="Z38" s="42"/>
    </row>
    <row r="39" spans="1:26" ht="14.5">
      <c r="A39" s="4">
        <f t="shared" si="0"/>
        <v>38</v>
      </c>
      <c r="B39" s="44" t="s">
        <v>233</v>
      </c>
      <c r="C39" s="44"/>
      <c r="D39" s="44" t="s">
        <v>52</v>
      </c>
      <c r="E39" s="44" t="s">
        <v>38</v>
      </c>
      <c r="F39" s="44">
        <v>11</v>
      </c>
      <c r="G39" s="44" t="s">
        <v>234</v>
      </c>
      <c r="H39" s="44">
        <v>8169714770</v>
      </c>
      <c r="I39" s="44" t="s">
        <v>40</v>
      </c>
      <c r="J39" s="44" t="s">
        <v>227</v>
      </c>
      <c r="K39" s="44"/>
      <c r="L39" s="44"/>
      <c r="M39" s="44" t="e">
        <v>#N/A</v>
      </c>
      <c r="N39" s="44" t="e">
        <v>#N/A</v>
      </c>
      <c r="O39" s="44" t="e">
        <v>#N/A</v>
      </c>
      <c r="P39" s="42"/>
      <c r="Q39" s="42"/>
      <c r="R39" s="42"/>
      <c r="S39" s="42"/>
      <c r="T39" s="42"/>
      <c r="U39" s="42"/>
      <c r="V39" s="42"/>
      <c r="W39" s="42"/>
      <c r="X39" s="42"/>
      <c r="Y39" s="42"/>
      <c r="Z39" s="42"/>
    </row>
    <row r="40" spans="1:26" ht="14.5">
      <c r="A40" s="4">
        <f t="shared" si="0"/>
        <v>39</v>
      </c>
      <c r="B40" s="44" t="s">
        <v>199</v>
      </c>
      <c r="C40" s="44"/>
      <c r="D40" s="44" t="s">
        <v>52</v>
      </c>
      <c r="E40" s="44" t="s">
        <v>38</v>
      </c>
      <c r="F40" s="44">
        <v>10</v>
      </c>
      <c r="G40" s="44" t="s">
        <v>235</v>
      </c>
      <c r="H40" s="44">
        <v>9821426310</v>
      </c>
      <c r="I40" s="44" t="s">
        <v>40</v>
      </c>
      <c r="J40" s="44" t="s">
        <v>236</v>
      </c>
      <c r="K40" s="44"/>
      <c r="L40" s="44"/>
      <c r="M40" s="44" t="e">
        <v>#N/A</v>
      </c>
      <c r="N40" s="44" t="e">
        <v>#N/A</v>
      </c>
      <c r="O40" s="44" t="e">
        <v>#N/A</v>
      </c>
      <c r="P40" s="42"/>
      <c r="Q40" s="42"/>
      <c r="R40" s="42"/>
      <c r="S40" s="42"/>
      <c r="T40" s="42"/>
      <c r="U40" s="42"/>
      <c r="V40" s="42"/>
      <c r="W40" s="42"/>
      <c r="X40" s="42"/>
      <c r="Y40" s="42"/>
      <c r="Z40" s="42"/>
    </row>
    <row r="41" spans="1:26" ht="14.5">
      <c r="A41" s="4">
        <f t="shared" si="0"/>
        <v>40</v>
      </c>
      <c r="B41" s="44" t="s">
        <v>237</v>
      </c>
      <c r="C41" s="44"/>
      <c r="D41" s="44" t="s">
        <v>52</v>
      </c>
      <c r="E41" s="44" t="s">
        <v>38</v>
      </c>
      <c r="F41" s="44">
        <v>10</v>
      </c>
      <c r="G41" s="44" t="s">
        <v>238</v>
      </c>
      <c r="H41" s="44">
        <v>9820901413</v>
      </c>
      <c r="I41" s="44" t="s">
        <v>40</v>
      </c>
      <c r="J41" s="44" t="s">
        <v>227</v>
      </c>
      <c r="K41" s="44"/>
      <c r="L41" s="44"/>
      <c r="M41" s="44" t="e">
        <v>#N/A</v>
      </c>
      <c r="N41" s="44" t="e">
        <v>#N/A</v>
      </c>
      <c r="O41" s="44" t="e">
        <v>#N/A</v>
      </c>
      <c r="P41" s="42"/>
      <c r="Q41" s="42"/>
      <c r="R41" s="42"/>
      <c r="S41" s="42"/>
      <c r="T41" s="42"/>
      <c r="U41" s="42"/>
      <c r="V41" s="42"/>
      <c r="W41" s="42"/>
      <c r="X41" s="42"/>
      <c r="Y41" s="42"/>
      <c r="Z41" s="42"/>
    </row>
    <row r="42" spans="1:26" ht="14.5">
      <c r="A42" s="4">
        <f t="shared" si="0"/>
        <v>41</v>
      </c>
      <c r="B42" s="44" t="s">
        <v>239</v>
      </c>
      <c r="C42" s="44"/>
      <c r="D42" s="44" t="s">
        <v>52</v>
      </c>
      <c r="E42" s="44" t="s">
        <v>38</v>
      </c>
      <c r="F42" s="44">
        <v>10</v>
      </c>
      <c r="G42" s="44" t="s">
        <v>240</v>
      </c>
      <c r="H42" s="44">
        <v>9820749599</v>
      </c>
      <c r="I42" s="44" t="s">
        <v>40</v>
      </c>
      <c r="J42" s="44" t="s">
        <v>241</v>
      </c>
      <c r="K42" s="44"/>
      <c r="L42" s="44"/>
      <c r="M42" s="44" t="e">
        <v>#N/A</v>
      </c>
      <c r="N42" s="44" t="e">
        <v>#N/A</v>
      </c>
      <c r="O42" s="44" t="e">
        <v>#N/A</v>
      </c>
      <c r="P42" s="42"/>
      <c r="Q42" s="42"/>
      <c r="R42" s="42"/>
      <c r="S42" s="42"/>
      <c r="T42" s="42"/>
      <c r="U42" s="42"/>
      <c r="V42" s="42"/>
      <c r="W42" s="42"/>
      <c r="X42" s="42"/>
      <c r="Y42" s="42"/>
      <c r="Z42" s="42"/>
    </row>
    <row r="43" spans="1:26" ht="14.5">
      <c r="A43" s="4">
        <f t="shared" si="0"/>
        <v>42</v>
      </c>
      <c r="B43" s="44" t="s">
        <v>242</v>
      </c>
      <c r="C43" s="44"/>
      <c r="D43" s="44" t="s">
        <v>52</v>
      </c>
      <c r="E43" s="44" t="s">
        <v>38</v>
      </c>
      <c r="F43" s="44" t="e">
        <v>#VALUE!</v>
      </c>
      <c r="G43" s="44" t="s">
        <v>243</v>
      </c>
      <c r="H43" s="44">
        <v>9867712655</v>
      </c>
      <c r="I43" s="44" t="s">
        <v>40</v>
      </c>
      <c r="J43" s="44" t="s">
        <v>244</v>
      </c>
      <c r="K43" s="44"/>
      <c r="L43" s="44"/>
      <c r="M43" s="44" t="e">
        <v>#N/A</v>
      </c>
      <c r="N43" s="44" t="e">
        <v>#N/A</v>
      </c>
      <c r="O43" s="44" t="e">
        <v>#N/A</v>
      </c>
      <c r="P43" s="42"/>
      <c r="Q43" s="42"/>
      <c r="R43" s="42"/>
      <c r="S43" s="42"/>
      <c r="T43" s="42"/>
      <c r="U43" s="42"/>
      <c r="V43" s="42"/>
      <c r="W43" s="42"/>
      <c r="X43" s="42"/>
      <c r="Y43" s="42"/>
      <c r="Z43" s="42"/>
    </row>
    <row r="44" spans="1:26" ht="14.5">
      <c r="A44" s="4">
        <f t="shared" si="0"/>
        <v>43</v>
      </c>
      <c r="B44" s="44" t="s">
        <v>245</v>
      </c>
      <c r="C44" s="44"/>
      <c r="D44" s="44" t="s">
        <v>52</v>
      </c>
      <c r="E44" s="44" t="s">
        <v>38</v>
      </c>
      <c r="F44" s="44">
        <v>10</v>
      </c>
      <c r="G44" s="44" t="s">
        <v>246</v>
      </c>
      <c r="H44" s="44">
        <v>9136369844</v>
      </c>
      <c r="I44" s="44" t="s">
        <v>40</v>
      </c>
      <c r="J44" s="44" t="s">
        <v>247</v>
      </c>
      <c r="K44" s="44"/>
      <c r="L44" s="44"/>
      <c r="M44" s="44" t="e">
        <v>#N/A</v>
      </c>
      <c r="N44" s="44" t="e">
        <v>#N/A</v>
      </c>
      <c r="O44" s="44" t="e">
        <v>#N/A</v>
      </c>
      <c r="P44" s="42"/>
      <c r="Q44" s="42"/>
      <c r="R44" s="42"/>
      <c r="S44" s="42"/>
      <c r="T44" s="42"/>
      <c r="U44" s="42"/>
      <c r="V44" s="42"/>
      <c r="W44" s="42"/>
      <c r="X44" s="42"/>
      <c r="Y44" s="42"/>
      <c r="Z44" s="42"/>
    </row>
    <row r="45" spans="1:26" ht="14.5">
      <c r="A45" s="4">
        <f t="shared" si="0"/>
        <v>44</v>
      </c>
      <c r="B45" s="44" t="s">
        <v>248</v>
      </c>
      <c r="C45" s="44"/>
      <c r="D45" s="44" t="s">
        <v>52</v>
      </c>
      <c r="E45" s="44" t="s">
        <v>38</v>
      </c>
      <c r="F45" s="44">
        <v>10</v>
      </c>
      <c r="G45" s="44" t="s">
        <v>189</v>
      </c>
      <c r="H45" s="44" t="s">
        <v>249</v>
      </c>
      <c r="I45" s="44" t="s">
        <v>40</v>
      </c>
      <c r="J45" s="44" t="s">
        <v>250</v>
      </c>
      <c r="K45" s="44"/>
      <c r="L45" s="44"/>
      <c r="M45" s="44" t="e">
        <v>#N/A</v>
      </c>
      <c r="N45" s="44" t="e">
        <v>#N/A</v>
      </c>
      <c r="O45" s="44" t="e">
        <v>#N/A</v>
      </c>
      <c r="P45" s="42"/>
      <c r="Q45" s="42"/>
      <c r="R45" s="42"/>
      <c r="S45" s="42"/>
      <c r="T45" s="42"/>
      <c r="U45" s="42"/>
      <c r="V45" s="42"/>
      <c r="W45" s="42"/>
      <c r="X45" s="42"/>
      <c r="Y45" s="42"/>
      <c r="Z45" s="42"/>
    </row>
    <row r="46" spans="1:26" ht="14.5">
      <c r="A46" s="4">
        <f t="shared" si="0"/>
        <v>45</v>
      </c>
      <c r="B46" s="44" t="s">
        <v>253</v>
      </c>
      <c r="C46" s="44"/>
      <c r="D46" s="44" t="s">
        <v>52</v>
      </c>
      <c r="E46" s="44" t="s">
        <v>38</v>
      </c>
      <c r="F46" s="44" t="s">
        <v>39</v>
      </c>
      <c r="G46" s="44" t="s">
        <v>240</v>
      </c>
      <c r="H46" s="44">
        <v>9930490036</v>
      </c>
      <c r="I46" s="44" t="s">
        <v>40</v>
      </c>
      <c r="J46" s="44" t="s">
        <v>254</v>
      </c>
      <c r="K46" s="44"/>
      <c r="L46" s="44"/>
      <c r="M46" s="44" t="e">
        <v>#N/A</v>
      </c>
      <c r="N46" s="44" t="e">
        <v>#N/A</v>
      </c>
      <c r="O46" s="44" t="e">
        <v>#N/A</v>
      </c>
      <c r="P46" s="42"/>
      <c r="Q46" s="42"/>
      <c r="R46" s="42"/>
      <c r="S46" s="42"/>
      <c r="T46" s="42"/>
      <c r="U46" s="42"/>
      <c r="V46" s="42"/>
      <c r="W46" s="42"/>
      <c r="X46" s="42"/>
      <c r="Y46" s="42"/>
      <c r="Z46" s="42"/>
    </row>
    <row r="47" spans="1:26" ht="14.5">
      <c r="A47" s="4">
        <f t="shared" si="0"/>
        <v>46</v>
      </c>
      <c r="B47" s="44" t="s">
        <v>258</v>
      </c>
      <c r="C47" s="44"/>
      <c r="D47" s="44" t="s">
        <v>52</v>
      </c>
      <c r="E47" s="44" t="s">
        <v>38</v>
      </c>
      <c r="F47" s="44">
        <v>11</v>
      </c>
      <c r="G47" s="44" t="s">
        <v>259</v>
      </c>
      <c r="H47" s="44">
        <v>9653299029</v>
      </c>
      <c r="I47" s="44" t="s">
        <v>40</v>
      </c>
      <c r="J47" s="44" t="s">
        <v>260</v>
      </c>
      <c r="K47" s="44"/>
      <c r="L47" s="44"/>
      <c r="M47" s="44" t="e">
        <v>#N/A</v>
      </c>
      <c r="N47" s="44" t="e">
        <v>#N/A</v>
      </c>
      <c r="O47" s="44" t="e">
        <v>#N/A</v>
      </c>
      <c r="P47" s="42"/>
      <c r="Q47" s="42"/>
      <c r="R47" s="42"/>
      <c r="S47" s="42"/>
      <c r="T47" s="42"/>
      <c r="U47" s="42"/>
      <c r="V47" s="42"/>
      <c r="W47" s="42"/>
      <c r="X47" s="42"/>
      <c r="Y47" s="42"/>
      <c r="Z47" s="42"/>
    </row>
    <row r="48" spans="1:26" ht="14.5">
      <c r="A48" s="4">
        <f t="shared" si="0"/>
        <v>47</v>
      </c>
      <c r="B48" s="44" t="s">
        <v>261</v>
      </c>
      <c r="C48" s="44"/>
      <c r="D48" s="44" t="s">
        <v>52</v>
      </c>
      <c r="E48" s="44" t="s">
        <v>38</v>
      </c>
      <c r="F48" s="44">
        <v>11</v>
      </c>
      <c r="G48" s="44" t="s">
        <v>262</v>
      </c>
      <c r="H48" s="44">
        <v>9810489626</v>
      </c>
      <c r="I48" s="44" t="s">
        <v>40</v>
      </c>
      <c r="J48" s="44" t="s">
        <v>244</v>
      </c>
      <c r="K48" s="44"/>
      <c r="L48" s="44"/>
      <c r="M48" s="44" t="e">
        <v>#N/A</v>
      </c>
      <c r="N48" s="44" t="e">
        <v>#N/A</v>
      </c>
      <c r="O48" s="44" t="e">
        <v>#N/A</v>
      </c>
      <c r="P48" s="42"/>
      <c r="Q48" s="42"/>
      <c r="R48" s="42"/>
      <c r="S48" s="42"/>
      <c r="T48" s="42"/>
      <c r="U48" s="42"/>
      <c r="V48" s="42"/>
      <c r="W48" s="42"/>
      <c r="X48" s="42"/>
      <c r="Y48" s="42"/>
      <c r="Z48" s="42"/>
    </row>
    <row r="49" spans="1:26" ht="14.5">
      <c r="A49" s="4">
        <f t="shared" si="0"/>
        <v>48</v>
      </c>
      <c r="B49" s="44" t="s">
        <v>263</v>
      </c>
      <c r="C49" s="44"/>
      <c r="D49" s="44" t="s">
        <v>52</v>
      </c>
      <c r="E49" s="44" t="s">
        <v>38</v>
      </c>
      <c r="F49" s="44">
        <v>10</v>
      </c>
      <c r="G49" s="44" t="s">
        <v>263</v>
      </c>
      <c r="H49" s="44">
        <v>9004600047</v>
      </c>
      <c r="I49" s="44" t="s">
        <v>40</v>
      </c>
      <c r="J49" s="44" t="s">
        <v>264</v>
      </c>
      <c r="K49" s="44"/>
      <c r="L49" s="44"/>
      <c r="M49" s="44" t="e">
        <v>#N/A</v>
      </c>
      <c r="N49" s="44" t="e">
        <v>#N/A</v>
      </c>
      <c r="O49" s="44" t="e">
        <v>#N/A</v>
      </c>
      <c r="P49" s="42"/>
      <c r="Q49" s="42"/>
      <c r="R49" s="42"/>
      <c r="S49" s="42"/>
      <c r="T49" s="42"/>
      <c r="U49" s="42"/>
      <c r="V49" s="42"/>
      <c r="W49" s="42"/>
      <c r="X49" s="42"/>
      <c r="Y49" s="42"/>
      <c r="Z49" s="42"/>
    </row>
    <row r="50" spans="1:26" ht="14.5">
      <c r="A50" s="4">
        <f t="shared" si="0"/>
        <v>49</v>
      </c>
      <c r="B50" s="44" t="s">
        <v>278</v>
      </c>
      <c r="C50" s="44"/>
      <c r="D50" s="44" t="s">
        <v>279</v>
      </c>
      <c r="E50" s="44" t="s">
        <v>38</v>
      </c>
      <c r="F50" s="44">
        <v>10</v>
      </c>
      <c r="G50" s="44"/>
      <c r="H50" s="44">
        <v>9820260947</v>
      </c>
      <c r="I50" s="44" t="s">
        <v>271</v>
      </c>
      <c r="J50" s="44" t="s">
        <v>280</v>
      </c>
      <c r="K50" s="44"/>
      <c r="L50" s="44"/>
      <c r="M50" s="44" t="e">
        <v>#N/A</v>
      </c>
      <c r="N50" s="44" t="e">
        <v>#N/A</v>
      </c>
      <c r="O50" s="44" t="e">
        <v>#N/A</v>
      </c>
      <c r="P50" s="42"/>
      <c r="Q50" s="42"/>
      <c r="R50" s="42"/>
      <c r="S50" s="42"/>
      <c r="T50" s="42"/>
      <c r="U50" s="42"/>
      <c r="V50" s="42"/>
      <c r="W50" s="42"/>
      <c r="X50" s="42"/>
      <c r="Y50" s="42"/>
      <c r="Z50" s="42"/>
    </row>
    <row r="51" spans="1:26" ht="14.5">
      <c r="A51" s="4">
        <f t="shared" si="0"/>
        <v>50</v>
      </c>
      <c r="B51" s="44" t="s">
        <v>287</v>
      </c>
      <c r="C51" s="44"/>
      <c r="D51" s="44" t="s">
        <v>91</v>
      </c>
      <c r="E51" s="44" t="s">
        <v>38</v>
      </c>
      <c r="F51" s="44">
        <v>10</v>
      </c>
      <c r="G51" s="44"/>
      <c r="H51" s="44">
        <v>9820234472</v>
      </c>
      <c r="I51" s="44" t="s">
        <v>271</v>
      </c>
      <c r="J51" s="44" t="s">
        <v>288</v>
      </c>
      <c r="K51" s="44"/>
      <c r="L51" s="44"/>
      <c r="M51" s="44" t="e">
        <v>#N/A</v>
      </c>
      <c r="N51" s="44" t="e">
        <v>#N/A</v>
      </c>
      <c r="O51" s="44" t="e">
        <v>#N/A</v>
      </c>
      <c r="P51" s="42"/>
      <c r="Q51" s="42"/>
      <c r="R51" s="42"/>
      <c r="S51" s="42"/>
      <c r="T51" s="42"/>
      <c r="U51" s="42"/>
      <c r="V51" s="42"/>
      <c r="W51" s="42"/>
      <c r="X51" s="42"/>
      <c r="Y51" s="42"/>
      <c r="Z51" s="42"/>
    </row>
    <row r="52" spans="1:26" ht="14.5">
      <c r="A52" s="4">
        <f t="shared" si="0"/>
        <v>51</v>
      </c>
      <c r="B52" s="44" t="s">
        <v>289</v>
      </c>
      <c r="C52" s="44"/>
      <c r="D52" s="44" t="s">
        <v>52</v>
      </c>
      <c r="E52" s="44" t="s">
        <v>38</v>
      </c>
      <c r="F52" s="44">
        <v>12</v>
      </c>
      <c r="G52" s="44"/>
      <c r="H52" s="44">
        <v>9820806362</v>
      </c>
      <c r="I52" s="44" t="s">
        <v>271</v>
      </c>
      <c r="J52" s="44" t="s">
        <v>290</v>
      </c>
      <c r="K52" s="44"/>
      <c r="L52" s="44"/>
      <c r="M52" s="44" t="e">
        <v>#N/A</v>
      </c>
      <c r="N52" s="44" t="e">
        <v>#N/A</v>
      </c>
      <c r="O52" s="44" t="e">
        <v>#N/A</v>
      </c>
      <c r="P52" s="42"/>
      <c r="Q52" s="42"/>
      <c r="R52" s="42"/>
      <c r="S52" s="42"/>
      <c r="T52" s="42"/>
      <c r="U52" s="42"/>
      <c r="V52" s="42"/>
      <c r="W52" s="42"/>
      <c r="X52" s="42"/>
      <c r="Y52" s="42"/>
      <c r="Z52" s="42"/>
    </row>
    <row r="53" spans="1:26" ht="14.5">
      <c r="A53" s="4">
        <f t="shared" si="0"/>
        <v>52</v>
      </c>
      <c r="B53" s="44" t="s">
        <v>294</v>
      </c>
      <c r="C53" s="44"/>
      <c r="D53" s="44" t="s">
        <v>147</v>
      </c>
      <c r="E53" s="44" t="s">
        <v>38</v>
      </c>
      <c r="F53" s="44">
        <v>10</v>
      </c>
      <c r="G53" s="44"/>
      <c r="H53" s="44">
        <v>9867100050</v>
      </c>
      <c r="I53" s="44" t="s">
        <v>271</v>
      </c>
      <c r="J53" s="44" t="s">
        <v>295</v>
      </c>
      <c r="K53" s="44"/>
      <c r="L53" s="44"/>
      <c r="M53" s="44" t="e">
        <v>#N/A</v>
      </c>
      <c r="N53" s="44" t="e">
        <v>#N/A</v>
      </c>
      <c r="O53" s="44" t="e">
        <v>#N/A</v>
      </c>
      <c r="P53" s="42"/>
      <c r="Q53" s="42"/>
      <c r="R53" s="42"/>
      <c r="S53" s="42"/>
      <c r="T53" s="42"/>
      <c r="U53" s="42"/>
      <c r="V53" s="42"/>
      <c r="W53" s="42"/>
      <c r="X53" s="42"/>
      <c r="Y53" s="42"/>
      <c r="Z53" s="42"/>
    </row>
    <row r="54" spans="1:26" ht="14.5">
      <c r="A54" s="4">
        <f t="shared" si="0"/>
        <v>53</v>
      </c>
      <c r="B54" s="44" t="s">
        <v>299</v>
      </c>
      <c r="C54" s="44"/>
      <c r="D54" s="44" t="s">
        <v>91</v>
      </c>
      <c r="E54" s="44" t="s">
        <v>38</v>
      </c>
      <c r="F54" s="44">
        <v>11</v>
      </c>
      <c r="G54" s="44"/>
      <c r="H54" s="44">
        <v>9819088825</v>
      </c>
      <c r="I54" s="44" t="s">
        <v>271</v>
      </c>
      <c r="J54" s="44" t="s">
        <v>300</v>
      </c>
      <c r="K54" s="44"/>
      <c r="L54" s="44"/>
      <c r="M54" s="44" t="e">
        <v>#N/A</v>
      </c>
      <c r="N54" s="44" t="e">
        <v>#N/A</v>
      </c>
      <c r="O54" s="44" t="e">
        <v>#N/A</v>
      </c>
      <c r="P54" s="42"/>
      <c r="Q54" s="42"/>
      <c r="R54" s="42"/>
      <c r="S54" s="42"/>
      <c r="T54" s="42"/>
      <c r="U54" s="42"/>
      <c r="V54" s="42"/>
      <c r="W54" s="42"/>
      <c r="X54" s="42"/>
      <c r="Y54" s="42"/>
      <c r="Z54" s="42"/>
    </row>
    <row r="55" spans="1:26" ht="14.5">
      <c r="A55" s="4">
        <f t="shared" si="0"/>
        <v>54</v>
      </c>
      <c r="B55" s="44" t="s">
        <v>302</v>
      </c>
      <c r="C55" s="44"/>
      <c r="D55" s="44" t="s">
        <v>52</v>
      </c>
      <c r="E55" s="44" t="s">
        <v>38</v>
      </c>
      <c r="F55" s="44">
        <v>12</v>
      </c>
      <c r="G55" s="44"/>
      <c r="H55" s="44">
        <v>9920812300</v>
      </c>
      <c r="I55" s="44" t="s">
        <v>271</v>
      </c>
      <c r="J55" s="44" t="s">
        <v>303</v>
      </c>
      <c r="K55" s="44"/>
      <c r="L55" s="44"/>
      <c r="M55" s="44" t="e">
        <v>#N/A</v>
      </c>
      <c r="N55" s="44" t="e">
        <v>#N/A</v>
      </c>
      <c r="O55" s="44" t="e">
        <v>#N/A</v>
      </c>
      <c r="P55" s="42"/>
      <c r="Q55" s="42"/>
      <c r="R55" s="42"/>
      <c r="S55" s="42"/>
      <c r="T55" s="42"/>
      <c r="U55" s="42"/>
      <c r="V55" s="42"/>
      <c r="W55" s="42"/>
      <c r="X55" s="42"/>
      <c r="Y55" s="42"/>
      <c r="Z55" s="42"/>
    </row>
    <row r="56" spans="1:26" ht="14.5">
      <c r="A56" s="4">
        <f t="shared" si="0"/>
        <v>55</v>
      </c>
      <c r="B56" s="44" t="s">
        <v>309</v>
      </c>
      <c r="C56" s="44"/>
      <c r="D56" s="44" t="s">
        <v>52</v>
      </c>
      <c r="E56" s="44" t="s">
        <v>38</v>
      </c>
      <c r="F56" s="44">
        <v>12</v>
      </c>
      <c r="G56" s="44"/>
      <c r="H56" s="44">
        <v>9892259865</v>
      </c>
      <c r="I56" s="44" t="s">
        <v>271</v>
      </c>
      <c r="J56" s="44" t="s">
        <v>310</v>
      </c>
      <c r="K56" s="44"/>
      <c r="L56" s="44"/>
      <c r="M56" s="44" t="e">
        <v>#N/A</v>
      </c>
      <c r="N56" s="44" t="e">
        <v>#N/A</v>
      </c>
      <c r="O56" s="44" t="e">
        <v>#N/A</v>
      </c>
      <c r="P56" s="42"/>
      <c r="Q56" s="42"/>
      <c r="R56" s="42"/>
      <c r="S56" s="42"/>
      <c r="T56" s="42"/>
      <c r="U56" s="42"/>
      <c r="V56" s="42"/>
      <c r="W56" s="42"/>
      <c r="X56" s="42"/>
      <c r="Y56" s="42"/>
      <c r="Z56" s="42"/>
    </row>
    <row r="57" spans="1:26" ht="14.5">
      <c r="A57" s="4">
        <f t="shared" si="0"/>
        <v>56</v>
      </c>
      <c r="B57" s="44" t="s">
        <v>312</v>
      </c>
      <c r="C57" s="44"/>
      <c r="D57" s="44" t="s">
        <v>52</v>
      </c>
      <c r="E57" s="44" t="s">
        <v>38</v>
      </c>
      <c r="F57" s="44">
        <v>12</v>
      </c>
      <c r="G57" s="44"/>
      <c r="H57" s="44">
        <v>9987827149</v>
      </c>
      <c r="I57" s="44" t="s">
        <v>271</v>
      </c>
      <c r="J57" s="44" t="s">
        <v>313</v>
      </c>
      <c r="K57" s="44"/>
      <c r="L57" s="44"/>
      <c r="M57" s="44" t="e">
        <v>#N/A</v>
      </c>
      <c r="N57" s="44" t="e">
        <v>#N/A</v>
      </c>
      <c r="O57" s="44" t="e">
        <v>#N/A</v>
      </c>
      <c r="P57" s="42"/>
      <c r="Q57" s="42"/>
      <c r="R57" s="42"/>
      <c r="S57" s="42"/>
      <c r="T57" s="42"/>
      <c r="U57" s="42"/>
      <c r="V57" s="42"/>
      <c r="W57" s="42"/>
      <c r="X57" s="42"/>
      <c r="Y57" s="42"/>
      <c r="Z57" s="42"/>
    </row>
    <row r="58" spans="1:26" ht="14.5">
      <c r="A58" s="4">
        <f t="shared" si="0"/>
        <v>57</v>
      </c>
      <c r="B58" s="44" t="s">
        <v>323</v>
      </c>
      <c r="C58" s="44">
        <v>9819664727</v>
      </c>
      <c r="D58" s="44" t="s">
        <v>91</v>
      </c>
      <c r="E58" s="44" t="s">
        <v>38</v>
      </c>
      <c r="F58" s="44">
        <v>9</v>
      </c>
      <c r="G58" s="44" t="s">
        <v>324</v>
      </c>
      <c r="H58" s="44">
        <v>9819664883</v>
      </c>
      <c r="I58" s="44" t="s">
        <v>325</v>
      </c>
      <c r="J58" s="44" t="s">
        <v>326</v>
      </c>
      <c r="K58" s="44"/>
      <c r="L58" s="44"/>
      <c r="M58" s="44" t="e">
        <v>#N/A</v>
      </c>
      <c r="N58" s="44" t="e">
        <v>#N/A</v>
      </c>
      <c r="O58" s="44" t="e">
        <v>#N/A</v>
      </c>
      <c r="P58" s="42"/>
      <c r="Q58" s="42"/>
      <c r="R58" s="42"/>
      <c r="S58" s="42"/>
      <c r="T58" s="42"/>
      <c r="U58" s="42"/>
      <c r="V58" s="42"/>
      <c r="W58" s="42"/>
      <c r="X58" s="42"/>
      <c r="Y58" s="42"/>
      <c r="Z58" s="42"/>
    </row>
    <row r="59" spans="1:26" ht="14.5">
      <c r="A59" s="4">
        <f t="shared" si="0"/>
        <v>58</v>
      </c>
      <c r="B59" s="44" t="s">
        <v>327</v>
      </c>
      <c r="C59" s="44"/>
      <c r="D59" s="44" t="s">
        <v>91</v>
      </c>
      <c r="E59" s="44" t="s">
        <v>38</v>
      </c>
      <c r="F59" s="44" t="s">
        <v>39</v>
      </c>
      <c r="G59" s="44" t="s">
        <v>328</v>
      </c>
      <c r="H59" s="44">
        <v>9930955010</v>
      </c>
      <c r="I59" s="44" t="s">
        <v>325</v>
      </c>
      <c r="J59" s="44" t="s">
        <v>326</v>
      </c>
      <c r="K59" s="44"/>
      <c r="L59" s="44"/>
      <c r="M59" s="44" t="e">
        <v>#N/A</v>
      </c>
      <c r="N59" s="44" t="e">
        <v>#N/A</v>
      </c>
      <c r="O59" s="44" t="e">
        <v>#N/A</v>
      </c>
      <c r="P59" s="42"/>
      <c r="Q59" s="42"/>
      <c r="R59" s="42"/>
      <c r="S59" s="42"/>
      <c r="T59" s="42"/>
      <c r="U59" s="42"/>
      <c r="V59" s="42"/>
      <c r="W59" s="42"/>
      <c r="X59" s="42"/>
      <c r="Y59" s="42"/>
      <c r="Z59" s="42"/>
    </row>
    <row r="60" spans="1:26" ht="14.5">
      <c r="A60" s="4">
        <f t="shared" si="0"/>
        <v>59</v>
      </c>
      <c r="B60" s="44" t="s">
        <v>329</v>
      </c>
      <c r="C60" s="44">
        <v>9820010391</v>
      </c>
      <c r="D60" s="44" t="s">
        <v>91</v>
      </c>
      <c r="E60" s="44" t="s">
        <v>38</v>
      </c>
      <c r="F60" s="44">
        <v>10</v>
      </c>
      <c r="G60" s="44" t="s">
        <v>330</v>
      </c>
      <c r="H60" s="44">
        <v>9892294424</v>
      </c>
      <c r="I60" s="44" t="s">
        <v>325</v>
      </c>
      <c r="J60" s="44" t="s">
        <v>331</v>
      </c>
      <c r="K60" s="45">
        <v>46035</v>
      </c>
      <c r="L60" s="44"/>
      <c r="M60" s="44" t="e">
        <v>#N/A</v>
      </c>
      <c r="N60" s="44" t="e">
        <v>#N/A</v>
      </c>
      <c r="O60" s="44" t="e">
        <v>#N/A</v>
      </c>
      <c r="P60" s="42"/>
      <c r="Q60" s="42"/>
      <c r="R60" s="42"/>
      <c r="S60" s="42"/>
      <c r="T60" s="42"/>
      <c r="U60" s="42"/>
      <c r="V60" s="42"/>
      <c r="W60" s="42"/>
      <c r="X60" s="42"/>
      <c r="Y60" s="42"/>
      <c r="Z60" s="42"/>
    </row>
    <row r="61" spans="1:26" ht="14.5">
      <c r="A61" s="4">
        <f t="shared" si="0"/>
        <v>60</v>
      </c>
      <c r="B61" s="44" t="s">
        <v>332</v>
      </c>
      <c r="C61" s="44"/>
      <c r="D61" s="44" t="s">
        <v>91</v>
      </c>
      <c r="E61" s="44" t="s">
        <v>38</v>
      </c>
      <c r="F61" s="44">
        <v>10</v>
      </c>
      <c r="G61" s="44" t="s">
        <v>333</v>
      </c>
      <c r="H61" s="44">
        <v>9820237001</v>
      </c>
      <c r="I61" s="44" t="s">
        <v>325</v>
      </c>
      <c r="J61" s="44" t="s">
        <v>334</v>
      </c>
      <c r="K61" s="45">
        <v>46035</v>
      </c>
      <c r="L61" s="44"/>
      <c r="M61" s="44" t="e">
        <v>#N/A</v>
      </c>
      <c r="N61" s="44" t="e">
        <v>#N/A</v>
      </c>
      <c r="O61" s="44" t="e">
        <v>#N/A</v>
      </c>
      <c r="P61" s="42"/>
      <c r="Q61" s="42"/>
      <c r="R61" s="42"/>
      <c r="S61" s="42"/>
      <c r="T61" s="42"/>
      <c r="U61" s="42"/>
      <c r="V61" s="42"/>
      <c r="W61" s="42"/>
      <c r="X61" s="42"/>
      <c r="Y61" s="42"/>
      <c r="Z61" s="42"/>
    </row>
    <row r="62" spans="1:26" ht="14.5">
      <c r="A62" s="4">
        <f t="shared" si="0"/>
        <v>61</v>
      </c>
      <c r="B62" s="44" t="s">
        <v>335</v>
      </c>
      <c r="C62" s="44">
        <v>9372617647</v>
      </c>
      <c r="D62" s="44" t="s">
        <v>91</v>
      </c>
      <c r="E62" s="44" t="s">
        <v>38</v>
      </c>
      <c r="F62" s="44">
        <v>12</v>
      </c>
      <c r="G62" s="44" t="s">
        <v>336</v>
      </c>
      <c r="H62" s="44">
        <v>9820019048</v>
      </c>
      <c r="I62" s="44" t="s">
        <v>325</v>
      </c>
      <c r="J62" s="44" t="s">
        <v>326</v>
      </c>
      <c r="K62" s="45">
        <v>46035</v>
      </c>
      <c r="L62" s="44"/>
      <c r="M62" s="44" t="e">
        <v>#N/A</v>
      </c>
      <c r="N62" s="44" t="e">
        <v>#N/A</v>
      </c>
      <c r="O62" s="44" t="e">
        <v>#N/A</v>
      </c>
      <c r="P62" s="42"/>
      <c r="Q62" s="42"/>
      <c r="R62" s="42"/>
      <c r="S62" s="42"/>
      <c r="T62" s="42"/>
      <c r="U62" s="42"/>
      <c r="V62" s="42"/>
      <c r="W62" s="42"/>
      <c r="X62" s="42"/>
      <c r="Y62" s="42"/>
      <c r="Z62" s="42"/>
    </row>
    <row r="63" spans="1:26" ht="14.5">
      <c r="A63" s="4">
        <f t="shared" si="0"/>
        <v>62</v>
      </c>
      <c r="B63" s="44" t="s">
        <v>337</v>
      </c>
      <c r="C63" s="44">
        <v>9619053231</v>
      </c>
      <c r="D63" s="44" t="s">
        <v>91</v>
      </c>
      <c r="E63" s="44" t="s">
        <v>38</v>
      </c>
      <c r="F63" s="44">
        <v>10</v>
      </c>
      <c r="G63" s="44" t="s">
        <v>338</v>
      </c>
      <c r="H63" s="44">
        <v>7021054964</v>
      </c>
      <c r="I63" s="44" t="s">
        <v>325</v>
      </c>
      <c r="J63" s="44" t="s">
        <v>339</v>
      </c>
      <c r="K63" s="45">
        <v>46035</v>
      </c>
      <c r="L63" s="44"/>
      <c r="M63" s="44" t="e">
        <v>#N/A</v>
      </c>
      <c r="N63" s="44" t="e">
        <v>#N/A</v>
      </c>
      <c r="O63" s="44" t="e">
        <v>#N/A</v>
      </c>
      <c r="P63" s="42"/>
      <c r="Q63" s="42"/>
      <c r="R63" s="42"/>
      <c r="S63" s="42"/>
      <c r="T63" s="42"/>
      <c r="U63" s="42"/>
      <c r="V63" s="42"/>
      <c r="W63" s="42"/>
      <c r="X63" s="42"/>
      <c r="Y63" s="42"/>
      <c r="Z63" s="42"/>
    </row>
    <row r="64" spans="1:26" ht="14.5">
      <c r="A64" s="4">
        <f t="shared" si="0"/>
        <v>63</v>
      </c>
      <c r="B64" s="44" t="s">
        <v>340</v>
      </c>
      <c r="C64" s="44">
        <v>9004516956</v>
      </c>
      <c r="D64" s="44" t="s">
        <v>91</v>
      </c>
      <c r="E64" s="44" t="s">
        <v>38</v>
      </c>
      <c r="F64" s="44">
        <v>10</v>
      </c>
      <c r="G64" s="44" t="s">
        <v>341</v>
      </c>
      <c r="H64" s="44">
        <v>9833710104</v>
      </c>
      <c r="I64" s="44" t="s">
        <v>325</v>
      </c>
      <c r="J64" s="44" t="s">
        <v>342</v>
      </c>
      <c r="K64" s="45">
        <v>46035</v>
      </c>
      <c r="L64" s="44"/>
      <c r="M64" s="44" t="e">
        <v>#N/A</v>
      </c>
      <c r="N64" s="44" t="e">
        <v>#N/A</v>
      </c>
      <c r="O64" s="44" t="e">
        <v>#N/A</v>
      </c>
      <c r="P64" s="42"/>
      <c r="Q64" s="42"/>
      <c r="R64" s="42"/>
      <c r="S64" s="42"/>
      <c r="T64" s="42"/>
      <c r="U64" s="42"/>
      <c r="V64" s="42"/>
      <c r="W64" s="42"/>
      <c r="X64" s="42"/>
      <c r="Y64" s="42"/>
      <c r="Z64" s="42"/>
    </row>
    <row r="65" spans="1:26" ht="14.5">
      <c r="A65" s="4">
        <f t="shared" si="0"/>
        <v>64</v>
      </c>
      <c r="B65" s="44" t="s">
        <v>343</v>
      </c>
      <c r="C65" s="44">
        <v>9920032383</v>
      </c>
      <c r="D65" s="44" t="s">
        <v>91</v>
      </c>
      <c r="E65" s="44" t="s">
        <v>38</v>
      </c>
      <c r="F65" s="44">
        <v>10</v>
      </c>
      <c r="G65" s="44"/>
      <c r="H65" s="44"/>
      <c r="I65" s="44" t="s">
        <v>325</v>
      </c>
      <c r="J65" s="44" t="s">
        <v>344</v>
      </c>
      <c r="K65" s="45">
        <v>46035</v>
      </c>
      <c r="L65" s="44"/>
      <c r="M65" s="44" t="e">
        <v>#N/A</v>
      </c>
      <c r="N65" s="44" t="e">
        <v>#N/A</v>
      </c>
      <c r="O65" s="44" t="e">
        <v>#N/A</v>
      </c>
      <c r="P65" s="42"/>
      <c r="Q65" s="42"/>
      <c r="R65" s="42"/>
      <c r="S65" s="42"/>
      <c r="T65" s="42"/>
      <c r="U65" s="42"/>
      <c r="V65" s="42"/>
      <c r="W65" s="42"/>
      <c r="X65" s="42"/>
      <c r="Y65" s="42"/>
      <c r="Z65" s="42"/>
    </row>
    <row r="66" spans="1:26" ht="14.5">
      <c r="A66" s="4">
        <f t="shared" si="0"/>
        <v>65</v>
      </c>
      <c r="B66" s="44" t="s">
        <v>345</v>
      </c>
      <c r="C66" s="44">
        <v>9321294939</v>
      </c>
      <c r="D66" s="44" t="s">
        <v>91</v>
      </c>
      <c r="E66" s="44" t="s">
        <v>38</v>
      </c>
      <c r="F66" s="44">
        <v>10</v>
      </c>
      <c r="G66" s="44" t="s">
        <v>346</v>
      </c>
      <c r="H66" s="44">
        <v>9821028018</v>
      </c>
      <c r="I66" s="44" t="s">
        <v>325</v>
      </c>
      <c r="J66" s="44" t="s">
        <v>347</v>
      </c>
      <c r="K66" s="45">
        <v>46035</v>
      </c>
      <c r="L66" s="44"/>
      <c r="M66" s="44" t="e">
        <v>#N/A</v>
      </c>
      <c r="N66" s="44" t="e">
        <v>#N/A</v>
      </c>
      <c r="O66" s="44" t="e">
        <v>#N/A</v>
      </c>
      <c r="P66" s="42"/>
      <c r="Q66" s="42"/>
      <c r="R66" s="42"/>
      <c r="S66" s="42"/>
      <c r="T66" s="42"/>
      <c r="U66" s="42"/>
      <c r="V66" s="42"/>
      <c r="W66" s="42"/>
      <c r="X66" s="42"/>
      <c r="Y66" s="42"/>
      <c r="Z66" s="42"/>
    </row>
    <row r="67" spans="1:26" ht="14.5">
      <c r="A67" s="4">
        <f t="shared" si="0"/>
        <v>66</v>
      </c>
      <c r="B67" s="44" t="s">
        <v>348</v>
      </c>
      <c r="C67" s="44">
        <v>7977431284</v>
      </c>
      <c r="D67" s="44" t="s">
        <v>91</v>
      </c>
      <c r="E67" s="44" t="s">
        <v>38</v>
      </c>
      <c r="F67" s="44">
        <v>10</v>
      </c>
      <c r="G67" s="44" t="s">
        <v>349</v>
      </c>
      <c r="H67" s="44">
        <v>7977431284</v>
      </c>
      <c r="I67" s="44" t="s">
        <v>325</v>
      </c>
      <c r="J67" s="44" t="s">
        <v>350</v>
      </c>
      <c r="K67" s="45">
        <v>46035</v>
      </c>
      <c r="L67" s="44"/>
      <c r="M67" s="44" t="e">
        <v>#N/A</v>
      </c>
      <c r="N67" s="44" t="e">
        <v>#N/A</v>
      </c>
      <c r="O67" s="44" t="e">
        <v>#N/A</v>
      </c>
      <c r="P67" s="42"/>
      <c r="Q67" s="42"/>
      <c r="R67" s="42"/>
      <c r="S67" s="42"/>
      <c r="T67" s="42"/>
      <c r="U67" s="42"/>
      <c r="V67" s="42"/>
      <c r="W67" s="42"/>
      <c r="X67" s="42"/>
      <c r="Y67" s="42"/>
      <c r="Z67" s="42"/>
    </row>
    <row r="68" spans="1:26" ht="14.5">
      <c r="A68" s="4">
        <f t="shared" si="0"/>
        <v>67</v>
      </c>
      <c r="B68" s="44" t="s">
        <v>351</v>
      </c>
      <c r="C68" s="44">
        <v>8296355418</v>
      </c>
      <c r="D68" s="44" t="s">
        <v>91</v>
      </c>
      <c r="E68" s="44" t="s">
        <v>38</v>
      </c>
      <c r="F68" s="44">
        <v>12</v>
      </c>
      <c r="G68" s="44" t="s">
        <v>352</v>
      </c>
      <c r="H68" s="44">
        <v>8296355418</v>
      </c>
      <c r="I68" s="44" t="s">
        <v>325</v>
      </c>
      <c r="J68" s="44" t="s">
        <v>353</v>
      </c>
      <c r="K68" s="45">
        <v>46035</v>
      </c>
      <c r="L68" s="44"/>
      <c r="M68" s="44" t="e">
        <v>#N/A</v>
      </c>
      <c r="N68" s="44" t="e">
        <v>#N/A</v>
      </c>
      <c r="O68" s="44" t="e">
        <v>#N/A</v>
      </c>
      <c r="P68" s="42"/>
      <c r="Q68" s="42"/>
      <c r="R68" s="42"/>
      <c r="S68" s="42"/>
      <c r="T68" s="42"/>
      <c r="U68" s="42"/>
      <c r="V68" s="42"/>
      <c r="W68" s="42"/>
      <c r="X68" s="42"/>
      <c r="Y68" s="42"/>
      <c r="Z68" s="42"/>
    </row>
    <row r="69" spans="1:26" ht="14.5">
      <c r="A69" s="4">
        <f t="shared" si="0"/>
        <v>68</v>
      </c>
      <c r="B69" s="44" t="s">
        <v>354</v>
      </c>
      <c r="C69" s="44">
        <v>9820354141</v>
      </c>
      <c r="D69" s="44" t="s">
        <v>91</v>
      </c>
      <c r="E69" s="44" t="s">
        <v>38</v>
      </c>
      <c r="F69" s="44">
        <v>9</v>
      </c>
      <c r="G69" s="44" t="s">
        <v>355</v>
      </c>
      <c r="H69" s="44"/>
      <c r="I69" s="44" t="s">
        <v>325</v>
      </c>
      <c r="J69" s="44" t="s">
        <v>356</v>
      </c>
      <c r="K69" s="45">
        <v>46035</v>
      </c>
      <c r="L69" s="44"/>
      <c r="M69" s="44" t="e">
        <v>#N/A</v>
      </c>
      <c r="N69" s="44" t="e">
        <v>#N/A</v>
      </c>
      <c r="O69" s="44" t="e">
        <v>#N/A</v>
      </c>
      <c r="P69" s="42"/>
      <c r="Q69" s="42"/>
      <c r="R69" s="42"/>
      <c r="S69" s="42"/>
      <c r="T69" s="42"/>
      <c r="U69" s="42"/>
      <c r="V69" s="42"/>
      <c r="W69" s="42"/>
      <c r="X69" s="42"/>
      <c r="Y69" s="42"/>
      <c r="Z69" s="42"/>
    </row>
    <row r="70" spans="1:26" ht="14.5">
      <c r="A70" s="4">
        <f t="shared" si="0"/>
        <v>69</v>
      </c>
      <c r="B70" s="44" t="s">
        <v>357</v>
      </c>
      <c r="C70" s="44">
        <v>9821802290</v>
      </c>
      <c r="D70" s="44" t="s">
        <v>91</v>
      </c>
      <c r="E70" s="44" t="s">
        <v>38</v>
      </c>
      <c r="F70" s="44">
        <v>9</v>
      </c>
      <c r="G70" s="44"/>
      <c r="H70" s="44"/>
      <c r="I70" s="44" t="s">
        <v>325</v>
      </c>
      <c r="J70" s="44" t="s">
        <v>358</v>
      </c>
      <c r="K70" s="45">
        <v>46035</v>
      </c>
      <c r="L70" s="44"/>
      <c r="M70" s="44" t="e">
        <v>#N/A</v>
      </c>
      <c r="N70" s="44" t="e">
        <v>#N/A</v>
      </c>
      <c r="O70" s="44" t="e">
        <v>#N/A</v>
      </c>
      <c r="P70" s="42"/>
      <c r="Q70" s="42"/>
      <c r="R70" s="42"/>
      <c r="S70" s="42"/>
      <c r="T70" s="42"/>
      <c r="U70" s="42"/>
      <c r="V70" s="42"/>
      <c r="W70" s="42"/>
      <c r="X70" s="42"/>
      <c r="Y70" s="42"/>
      <c r="Z70" s="42"/>
    </row>
    <row r="71" spans="1:26" ht="14.5">
      <c r="A71" s="4">
        <f t="shared" si="0"/>
        <v>70</v>
      </c>
      <c r="B71" s="44" t="s">
        <v>359</v>
      </c>
      <c r="C71" s="44">
        <v>9930783633</v>
      </c>
      <c r="D71" s="44" t="s">
        <v>91</v>
      </c>
      <c r="E71" s="44" t="s">
        <v>38</v>
      </c>
      <c r="F71" s="44">
        <v>9</v>
      </c>
      <c r="G71" s="44" t="s">
        <v>360</v>
      </c>
      <c r="H71" s="44">
        <v>9930783633</v>
      </c>
      <c r="I71" s="44" t="s">
        <v>325</v>
      </c>
      <c r="J71" s="44" t="s">
        <v>361</v>
      </c>
      <c r="K71" s="45">
        <v>46035</v>
      </c>
      <c r="L71" s="44"/>
      <c r="M71" s="44" t="e">
        <v>#N/A</v>
      </c>
      <c r="N71" s="44" t="e">
        <v>#N/A</v>
      </c>
      <c r="O71" s="44" t="e">
        <v>#N/A</v>
      </c>
      <c r="P71" s="42"/>
      <c r="Q71" s="42"/>
      <c r="R71" s="42"/>
      <c r="S71" s="42"/>
      <c r="T71" s="42"/>
      <c r="U71" s="42"/>
      <c r="V71" s="42"/>
      <c r="W71" s="42"/>
      <c r="X71" s="42"/>
      <c r="Y71" s="42"/>
      <c r="Z71" s="42"/>
    </row>
    <row r="72" spans="1:26" ht="14.5">
      <c r="A72" s="4">
        <f t="shared" si="0"/>
        <v>71</v>
      </c>
      <c r="B72" s="44" t="s">
        <v>362</v>
      </c>
      <c r="C72" s="44">
        <v>9820204047</v>
      </c>
      <c r="D72" s="44" t="s">
        <v>91</v>
      </c>
      <c r="E72" s="44" t="s">
        <v>38</v>
      </c>
      <c r="F72" s="44">
        <v>9</v>
      </c>
      <c r="G72" s="44" t="s">
        <v>363</v>
      </c>
      <c r="H72" s="44">
        <v>9820204047</v>
      </c>
      <c r="I72" s="44" t="s">
        <v>325</v>
      </c>
      <c r="J72" s="44" t="s">
        <v>364</v>
      </c>
      <c r="K72" s="45">
        <v>46035</v>
      </c>
      <c r="L72" s="44"/>
      <c r="M72" s="44" t="e">
        <v>#N/A</v>
      </c>
      <c r="N72" s="44" t="e">
        <v>#N/A</v>
      </c>
      <c r="O72" s="44" t="e">
        <v>#N/A</v>
      </c>
      <c r="P72" s="42"/>
      <c r="Q72" s="42"/>
      <c r="R72" s="42"/>
      <c r="S72" s="42"/>
      <c r="T72" s="42"/>
      <c r="U72" s="42"/>
      <c r="V72" s="42"/>
      <c r="W72" s="42"/>
      <c r="X72" s="42"/>
      <c r="Y72" s="42"/>
      <c r="Z72" s="42"/>
    </row>
    <row r="73" spans="1:26" ht="14.5">
      <c r="A73" s="4">
        <f t="shared" si="0"/>
        <v>72</v>
      </c>
      <c r="B73" s="44" t="s">
        <v>365</v>
      </c>
      <c r="C73" s="44">
        <v>9930932453</v>
      </c>
      <c r="D73" s="44" t="s">
        <v>91</v>
      </c>
      <c r="E73" s="44" t="s">
        <v>38</v>
      </c>
      <c r="F73" s="44">
        <v>12</v>
      </c>
      <c r="G73" s="44" t="s">
        <v>366</v>
      </c>
      <c r="H73" s="44">
        <v>9930932453</v>
      </c>
      <c r="I73" s="44" t="s">
        <v>325</v>
      </c>
      <c r="J73" s="44" t="s">
        <v>367</v>
      </c>
      <c r="K73" s="45">
        <v>46036</v>
      </c>
      <c r="L73" s="44"/>
      <c r="M73" s="44" t="e">
        <v>#N/A</v>
      </c>
      <c r="N73" s="44" t="e">
        <v>#N/A</v>
      </c>
      <c r="O73" s="44" t="e">
        <v>#N/A</v>
      </c>
      <c r="P73" s="42"/>
      <c r="Q73" s="42"/>
      <c r="R73" s="42"/>
      <c r="S73" s="42"/>
      <c r="T73" s="42"/>
      <c r="U73" s="42"/>
      <c r="V73" s="42"/>
      <c r="W73" s="42"/>
      <c r="X73" s="42"/>
      <c r="Y73" s="42"/>
      <c r="Z73" s="42"/>
    </row>
    <row r="74" spans="1:26" ht="14.5">
      <c r="A74" s="4">
        <f t="shared" si="0"/>
        <v>73</v>
      </c>
      <c r="B74" s="44" t="s">
        <v>368</v>
      </c>
      <c r="C74" s="44">
        <v>7598512063</v>
      </c>
      <c r="D74" s="44" t="s">
        <v>91</v>
      </c>
      <c r="E74" s="44" t="s">
        <v>38</v>
      </c>
      <c r="F74" s="44">
        <v>9</v>
      </c>
      <c r="G74" s="44" t="s">
        <v>369</v>
      </c>
      <c r="H74" s="44">
        <v>7598512063</v>
      </c>
      <c r="I74" s="44" t="s">
        <v>325</v>
      </c>
      <c r="J74" s="44" t="s">
        <v>370</v>
      </c>
      <c r="K74" s="45">
        <v>46036</v>
      </c>
      <c r="L74" s="44"/>
      <c r="M74" s="44" t="e">
        <v>#N/A</v>
      </c>
      <c r="N74" s="44" t="e">
        <v>#N/A</v>
      </c>
      <c r="O74" s="44" t="e">
        <v>#N/A</v>
      </c>
      <c r="P74" s="42"/>
      <c r="Q74" s="42"/>
      <c r="R74" s="42"/>
      <c r="S74" s="42"/>
      <c r="T74" s="42"/>
      <c r="U74" s="42"/>
      <c r="V74" s="42"/>
      <c r="W74" s="42"/>
      <c r="X74" s="42"/>
      <c r="Y74" s="42"/>
      <c r="Z74" s="42"/>
    </row>
    <row r="75" spans="1:26" ht="14.5">
      <c r="A75" s="4">
        <f t="shared" si="0"/>
        <v>74</v>
      </c>
      <c r="B75" s="44" t="s">
        <v>371</v>
      </c>
      <c r="C75" s="44">
        <v>9811713257</v>
      </c>
      <c r="D75" s="44" t="s">
        <v>91</v>
      </c>
      <c r="E75" s="44" t="s">
        <v>38</v>
      </c>
      <c r="F75" s="44">
        <v>9</v>
      </c>
      <c r="G75" s="44" t="s">
        <v>372</v>
      </c>
      <c r="H75" s="44">
        <v>9811713257</v>
      </c>
      <c r="I75" s="44" t="s">
        <v>325</v>
      </c>
      <c r="J75" s="44" t="s">
        <v>326</v>
      </c>
      <c r="K75" s="45">
        <v>46036</v>
      </c>
      <c r="L75" s="44"/>
      <c r="M75" s="44" t="e">
        <v>#N/A</v>
      </c>
      <c r="N75" s="44" t="e">
        <v>#N/A</v>
      </c>
      <c r="O75" s="44" t="e">
        <v>#N/A</v>
      </c>
      <c r="P75" s="42"/>
      <c r="Q75" s="42"/>
      <c r="R75" s="42"/>
      <c r="S75" s="42"/>
      <c r="T75" s="42"/>
      <c r="U75" s="42"/>
      <c r="V75" s="42"/>
      <c r="W75" s="42"/>
      <c r="X75" s="42"/>
      <c r="Y75" s="42"/>
      <c r="Z75" s="42"/>
    </row>
    <row r="76" spans="1:26" ht="14.5">
      <c r="A76" s="4">
        <f t="shared" si="0"/>
        <v>75</v>
      </c>
      <c r="B76" s="44" t="s">
        <v>373</v>
      </c>
      <c r="C76" s="44"/>
      <c r="D76" s="44" t="s">
        <v>91</v>
      </c>
      <c r="E76" s="44" t="s">
        <v>38</v>
      </c>
      <c r="F76" s="44">
        <v>11</v>
      </c>
      <c r="G76" s="44" t="s">
        <v>374</v>
      </c>
      <c r="H76" s="44">
        <v>7506359009</v>
      </c>
      <c r="I76" s="44" t="s">
        <v>325</v>
      </c>
      <c r="J76" s="44" t="s">
        <v>375</v>
      </c>
      <c r="K76" s="45">
        <v>46036</v>
      </c>
      <c r="L76" s="44"/>
      <c r="M76" s="44" t="e">
        <v>#N/A</v>
      </c>
      <c r="N76" s="44" t="e">
        <v>#N/A</v>
      </c>
      <c r="O76" s="44" t="e">
        <v>#N/A</v>
      </c>
      <c r="P76" s="42"/>
      <c r="Q76" s="42"/>
      <c r="R76" s="42"/>
      <c r="S76" s="42"/>
      <c r="T76" s="42"/>
      <c r="U76" s="42"/>
      <c r="V76" s="42"/>
      <c r="W76" s="42"/>
      <c r="X76" s="42"/>
      <c r="Y76" s="42"/>
      <c r="Z76" s="42"/>
    </row>
    <row r="77" spans="1:26" ht="14.5">
      <c r="A77" s="4">
        <f t="shared" si="0"/>
        <v>76</v>
      </c>
      <c r="B77" s="44" t="s">
        <v>376</v>
      </c>
      <c r="C77" s="44">
        <v>9820910755</v>
      </c>
      <c r="D77" s="44" t="s">
        <v>91</v>
      </c>
      <c r="E77" s="44" t="s">
        <v>38</v>
      </c>
      <c r="F77" s="44">
        <v>10</v>
      </c>
      <c r="G77" s="44" t="s">
        <v>377</v>
      </c>
      <c r="H77" s="44">
        <v>9821880019</v>
      </c>
      <c r="I77" s="44" t="s">
        <v>325</v>
      </c>
      <c r="J77" s="44" t="s">
        <v>378</v>
      </c>
      <c r="K77" s="45">
        <v>46036</v>
      </c>
      <c r="L77" s="44"/>
      <c r="M77" s="44" t="e">
        <v>#N/A</v>
      </c>
      <c r="N77" s="44" t="e">
        <v>#N/A</v>
      </c>
      <c r="O77" s="44" t="e">
        <v>#N/A</v>
      </c>
      <c r="P77" s="42"/>
      <c r="Q77" s="42"/>
      <c r="R77" s="42"/>
      <c r="S77" s="42"/>
      <c r="T77" s="42"/>
      <c r="U77" s="42"/>
      <c r="V77" s="42"/>
      <c r="W77" s="42"/>
      <c r="X77" s="42"/>
      <c r="Y77" s="42"/>
      <c r="Z77" s="42"/>
    </row>
    <row r="78" spans="1:26" ht="14.5">
      <c r="A78" s="4">
        <f t="shared" si="0"/>
        <v>77</v>
      </c>
      <c r="B78" s="44" t="s">
        <v>379</v>
      </c>
      <c r="C78" s="44">
        <v>8433710346</v>
      </c>
      <c r="D78" s="44" t="s">
        <v>91</v>
      </c>
      <c r="E78" s="44" t="s">
        <v>38</v>
      </c>
      <c r="F78" s="44">
        <v>11</v>
      </c>
      <c r="G78" s="44" t="s">
        <v>380</v>
      </c>
      <c r="H78" s="44">
        <v>8433710346</v>
      </c>
      <c r="I78" s="44" t="s">
        <v>325</v>
      </c>
      <c r="J78" s="44" t="s">
        <v>326</v>
      </c>
      <c r="K78" s="45">
        <v>46036</v>
      </c>
      <c r="L78" s="44"/>
      <c r="M78" s="44" t="e">
        <v>#N/A</v>
      </c>
      <c r="N78" s="44" t="e">
        <v>#N/A</v>
      </c>
      <c r="O78" s="44" t="e">
        <v>#N/A</v>
      </c>
      <c r="P78" s="42"/>
      <c r="Q78" s="42"/>
      <c r="R78" s="42"/>
      <c r="S78" s="42"/>
      <c r="T78" s="42"/>
      <c r="U78" s="42"/>
      <c r="V78" s="42"/>
      <c r="W78" s="42"/>
      <c r="X78" s="42"/>
      <c r="Y78" s="42"/>
      <c r="Z78" s="42"/>
    </row>
    <row r="79" spans="1:26" ht="14.5">
      <c r="A79" s="4">
        <f t="shared" si="0"/>
        <v>78</v>
      </c>
      <c r="B79" s="44" t="s">
        <v>381</v>
      </c>
      <c r="C79" s="44">
        <v>9820138676</v>
      </c>
      <c r="D79" s="44" t="s">
        <v>91</v>
      </c>
      <c r="E79" s="44" t="s">
        <v>38</v>
      </c>
      <c r="F79" s="44">
        <v>10</v>
      </c>
      <c r="G79" s="44" t="s">
        <v>382</v>
      </c>
      <c r="H79" s="44">
        <v>9820138676</v>
      </c>
      <c r="I79" s="44" t="s">
        <v>325</v>
      </c>
      <c r="J79" s="44" t="s">
        <v>383</v>
      </c>
      <c r="K79" s="45">
        <v>46036</v>
      </c>
      <c r="L79" s="44"/>
      <c r="M79" s="44" t="e">
        <v>#N/A</v>
      </c>
      <c r="N79" s="44" t="e">
        <v>#N/A</v>
      </c>
      <c r="O79" s="44" t="e">
        <v>#N/A</v>
      </c>
      <c r="P79" s="42"/>
      <c r="Q79" s="42"/>
      <c r="R79" s="42"/>
      <c r="S79" s="42"/>
      <c r="T79" s="42"/>
      <c r="U79" s="42"/>
      <c r="V79" s="42"/>
      <c r="W79" s="42"/>
      <c r="X79" s="42"/>
      <c r="Y79" s="42"/>
      <c r="Z79" s="42"/>
    </row>
    <row r="80" spans="1:26" ht="14.5">
      <c r="A80" s="4">
        <f t="shared" si="0"/>
        <v>79</v>
      </c>
      <c r="B80" s="44" t="s">
        <v>384</v>
      </c>
      <c r="C80" s="44">
        <v>8591883476</v>
      </c>
      <c r="D80" s="44" t="s">
        <v>91</v>
      </c>
      <c r="E80" s="44" t="s">
        <v>38</v>
      </c>
      <c r="F80" s="44">
        <v>10</v>
      </c>
      <c r="G80" s="44" t="s">
        <v>385</v>
      </c>
      <c r="H80" s="44">
        <v>9819757211</v>
      </c>
      <c r="I80" s="44" t="s">
        <v>325</v>
      </c>
      <c r="J80" s="44" t="s">
        <v>386</v>
      </c>
      <c r="K80" s="45">
        <v>46036</v>
      </c>
      <c r="L80" s="44"/>
      <c r="M80" s="44" t="e">
        <v>#N/A</v>
      </c>
      <c r="N80" s="44" t="e">
        <v>#N/A</v>
      </c>
      <c r="O80" s="44" t="e">
        <v>#N/A</v>
      </c>
      <c r="P80" s="42"/>
      <c r="Q80" s="42"/>
      <c r="R80" s="42"/>
      <c r="S80" s="42"/>
      <c r="T80" s="42"/>
      <c r="U80" s="42"/>
      <c r="V80" s="42"/>
      <c r="W80" s="42"/>
      <c r="X80" s="42"/>
      <c r="Y80" s="42"/>
      <c r="Z80" s="42"/>
    </row>
    <row r="81" spans="1:26" ht="14.5">
      <c r="A81" s="4">
        <f t="shared" si="0"/>
        <v>80</v>
      </c>
      <c r="B81" s="44" t="s">
        <v>390</v>
      </c>
      <c r="C81" s="44">
        <v>7977879697</v>
      </c>
      <c r="D81" s="44" t="s">
        <v>91</v>
      </c>
      <c r="E81" s="44" t="s">
        <v>38</v>
      </c>
      <c r="F81" s="44">
        <v>11</v>
      </c>
      <c r="G81" s="44" t="s">
        <v>391</v>
      </c>
      <c r="H81" s="44">
        <v>9820112350</v>
      </c>
      <c r="I81" s="44" t="s">
        <v>325</v>
      </c>
      <c r="J81" s="44" t="s">
        <v>392</v>
      </c>
      <c r="K81" s="45">
        <v>46036</v>
      </c>
      <c r="L81" s="44"/>
      <c r="M81" s="44" t="e">
        <v>#N/A</v>
      </c>
      <c r="N81" s="44" t="e">
        <v>#N/A</v>
      </c>
      <c r="O81" s="44" t="e">
        <v>#N/A</v>
      </c>
      <c r="P81" s="42"/>
      <c r="Q81" s="42"/>
      <c r="R81" s="42"/>
      <c r="S81" s="42"/>
      <c r="T81" s="42"/>
      <c r="U81" s="42"/>
      <c r="V81" s="42"/>
      <c r="W81" s="42"/>
      <c r="X81" s="42"/>
      <c r="Y81" s="42"/>
      <c r="Z81" s="42"/>
    </row>
    <row r="82" spans="1:26" ht="14.5">
      <c r="A82" s="4">
        <f t="shared" si="0"/>
        <v>81</v>
      </c>
      <c r="B82" s="44" t="s">
        <v>393</v>
      </c>
      <c r="C82" s="44">
        <v>8879900022</v>
      </c>
      <c r="D82" s="44" t="s">
        <v>91</v>
      </c>
      <c r="E82" s="44" t="s">
        <v>38</v>
      </c>
      <c r="F82" s="44">
        <v>10</v>
      </c>
      <c r="G82" s="44" t="s">
        <v>394</v>
      </c>
      <c r="H82" s="44">
        <v>9821030112</v>
      </c>
      <c r="I82" s="44" t="s">
        <v>325</v>
      </c>
      <c r="J82" s="44" t="s">
        <v>395</v>
      </c>
      <c r="K82" s="45">
        <v>46036</v>
      </c>
      <c r="L82" s="44"/>
      <c r="M82" s="44" t="e">
        <v>#N/A</v>
      </c>
      <c r="N82" s="44" t="e">
        <v>#N/A</v>
      </c>
      <c r="O82" s="44" t="e">
        <v>#N/A</v>
      </c>
      <c r="P82" s="42"/>
      <c r="Q82" s="42"/>
      <c r="R82" s="42"/>
      <c r="S82" s="42"/>
      <c r="T82" s="42"/>
      <c r="U82" s="42"/>
      <c r="V82" s="42"/>
      <c r="W82" s="42"/>
      <c r="X82" s="42"/>
      <c r="Y82" s="42"/>
      <c r="Z82" s="42"/>
    </row>
    <row r="83" spans="1:26" ht="14.5">
      <c r="A83" s="4">
        <f t="shared" si="0"/>
        <v>82</v>
      </c>
      <c r="B83" s="44" t="s">
        <v>396</v>
      </c>
      <c r="C83" s="44">
        <v>9619548064</v>
      </c>
      <c r="D83" s="44" t="s">
        <v>91</v>
      </c>
      <c r="E83" s="44" t="s">
        <v>38</v>
      </c>
      <c r="F83" s="44">
        <v>10</v>
      </c>
      <c r="G83" s="44" t="s">
        <v>200</v>
      </c>
      <c r="H83" s="44">
        <v>9363048964</v>
      </c>
      <c r="I83" s="44" t="s">
        <v>325</v>
      </c>
      <c r="J83" s="44" t="s">
        <v>397</v>
      </c>
      <c r="K83" s="45">
        <v>46036</v>
      </c>
      <c r="L83" s="44"/>
      <c r="M83" s="44" t="e">
        <v>#N/A</v>
      </c>
      <c r="N83" s="44" t="e">
        <v>#N/A</v>
      </c>
      <c r="O83" s="44" t="e">
        <v>#N/A</v>
      </c>
      <c r="P83" s="42"/>
      <c r="Q83" s="42"/>
      <c r="R83" s="42"/>
      <c r="S83" s="42"/>
      <c r="T83" s="42"/>
      <c r="U83" s="42"/>
      <c r="V83" s="42"/>
      <c r="W83" s="42"/>
      <c r="X83" s="42"/>
      <c r="Y83" s="42"/>
      <c r="Z83" s="42"/>
    </row>
    <row r="84" spans="1:26" ht="14.5">
      <c r="A84" s="4">
        <f t="shared" si="0"/>
        <v>83</v>
      </c>
      <c r="B84" s="44" t="s">
        <v>398</v>
      </c>
      <c r="C84" s="44">
        <v>9820632123</v>
      </c>
      <c r="D84" s="44" t="s">
        <v>91</v>
      </c>
      <c r="E84" s="44" t="s">
        <v>38</v>
      </c>
      <c r="F84" s="44">
        <v>12</v>
      </c>
      <c r="G84" s="44" t="s">
        <v>399</v>
      </c>
      <c r="H84" s="44">
        <v>9867186600</v>
      </c>
      <c r="I84" s="44" t="s">
        <v>325</v>
      </c>
      <c r="J84" s="44" t="s">
        <v>400</v>
      </c>
      <c r="K84" s="45">
        <v>46036</v>
      </c>
      <c r="L84" s="44"/>
      <c r="M84" s="44" t="e">
        <v>#N/A</v>
      </c>
      <c r="N84" s="44" t="e">
        <v>#N/A</v>
      </c>
      <c r="O84" s="44" t="e">
        <v>#N/A</v>
      </c>
      <c r="P84" s="42"/>
      <c r="Q84" s="42"/>
      <c r="R84" s="42"/>
      <c r="S84" s="42"/>
      <c r="T84" s="42"/>
      <c r="U84" s="42"/>
      <c r="V84" s="42"/>
      <c r="W84" s="42"/>
      <c r="X84" s="42"/>
      <c r="Y84" s="42"/>
      <c r="Z84" s="42"/>
    </row>
    <row r="85" spans="1:26" ht="14.5">
      <c r="A85" s="4">
        <f t="shared" si="0"/>
        <v>84</v>
      </c>
      <c r="B85" s="44" t="s">
        <v>401</v>
      </c>
      <c r="C85" s="44">
        <v>9920085780</v>
      </c>
      <c r="D85" s="44" t="s">
        <v>91</v>
      </c>
      <c r="E85" s="44" t="s">
        <v>38</v>
      </c>
      <c r="F85" s="44">
        <v>9</v>
      </c>
      <c r="G85" s="44" t="s">
        <v>402</v>
      </c>
      <c r="H85" s="44">
        <v>9920085780</v>
      </c>
      <c r="I85" s="44" t="s">
        <v>325</v>
      </c>
      <c r="J85" s="44" t="s">
        <v>403</v>
      </c>
      <c r="K85" s="45">
        <v>46036</v>
      </c>
      <c r="L85" s="44"/>
      <c r="M85" s="44" t="e">
        <v>#N/A</v>
      </c>
      <c r="N85" s="44" t="e">
        <v>#N/A</v>
      </c>
      <c r="O85" s="44" t="e">
        <v>#N/A</v>
      </c>
      <c r="P85" s="42"/>
      <c r="Q85" s="42"/>
      <c r="R85" s="42"/>
      <c r="S85" s="42"/>
      <c r="T85" s="42"/>
      <c r="U85" s="42"/>
      <c r="V85" s="42"/>
      <c r="W85" s="42"/>
      <c r="X85" s="42"/>
      <c r="Y85" s="42"/>
      <c r="Z85" s="42"/>
    </row>
    <row r="86" spans="1:26" ht="14.5">
      <c r="A86" s="4">
        <f t="shared" si="0"/>
        <v>85</v>
      </c>
      <c r="B86" s="44" t="s">
        <v>404</v>
      </c>
      <c r="C86" s="44">
        <v>9820355730</v>
      </c>
      <c r="D86" s="44" t="s">
        <v>91</v>
      </c>
      <c r="E86" s="44" t="s">
        <v>38</v>
      </c>
      <c r="F86" s="44">
        <v>9</v>
      </c>
      <c r="G86" s="44" t="s">
        <v>405</v>
      </c>
      <c r="H86" s="44">
        <v>9820355730</v>
      </c>
      <c r="I86" s="44" t="s">
        <v>325</v>
      </c>
      <c r="J86" s="44" t="s">
        <v>326</v>
      </c>
      <c r="K86" s="45">
        <v>46036</v>
      </c>
      <c r="L86" s="44"/>
      <c r="M86" s="44" t="e">
        <v>#N/A</v>
      </c>
      <c r="N86" s="44" t="e">
        <v>#N/A</v>
      </c>
      <c r="O86" s="44" t="e">
        <v>#N/A</v>
      </c>
      <c r="P86" s="42"/>
      <c r="Q86" s="42"/>
      <c r="R86" s="42"/>
      <c r="S86" s="42"/>
      <c r="T86" s="42"/>
      <c r="U86" s="42"/>
      <c r="V86" s="42"/>
      <c r="W86" s="42"/>
      <c r="X86" s="42"/>
      <c r="Y86" s="42"/>
      <c r="Z86" s="42"/>
    </row>
    <row r="87" spans="1:26" ht="14.5">
      <c r="A87" s="4">
        <f t="shared" si="0"/>
        <v>86</v>
      </c>
      <c r="B87" s="44" t="s">
        <v>406</v>
      </c>
      <c r="C87" s="44">
        <v>9820130022</v>
      </c>
      <c r="D87" s="44" t="s">
        <v>91</v>
      </c>
      <c r="E87" s="44" t="s">
        <v>38</v>
      </c>
      <c r="F87" s="44">
        <v>9</v>
      </c>
      <c r="G87" s="44" t="s">
        <v>407</v>
      </c>
      <c r="H87" s="44">
        <v>9820130022</v>
      </c>
      <c r="I87" s="44" t="s">
        <v>325</v>
      </c>
      <c r="J87" s="44"/>
      <c r="K87" s="45">
        <v>46036</v>
      </c>
      <c r="L87" s="44"/>
      <c r="M87" s="44" t="e">
        <v>#N/A</v>
      </c>
      <c r="N87" s="44" t="e">
        <v>#N/A</v>
      </c>
      <c r="O87" s="44" t="e">
        <v>#N/A</v>
      </c>
      <c r="P87" s="42"/>
      <c r="Q87" s="42"/>
      <c r="R87" s="42"/>
      <c r="S87" s="42"/>
      <c r="T87" s="42"/>
      <c r="U87" s="42"/>
      <c r="V87" s="42"/>
      <c r="W87" s="42"/>
      <c r="X87" s="42"/>
      <c r="Y87" s="42"/>
      <c r="Z87" s="42"/>
    </row>
    <row r="88" spans="1:26" ht="14.5">
      <c r="A88" s="4">
        <f t="shared" si="0"/>
        <v>87</v>
      </c>
      <c r="B88" s="44" t="s">
        <v>408</v>
      </c>
      <c r="C88" s="44">
        <v>8591590316</v>
      </c>
      <c r="D88" s="44" t="s">
        <v>91</v>
      </c>
      <c r="E88" s="44" t="s">
        <v>38</v>
      </c>
      <c r="F88" s="44">
        <v>10</v>
      </c>
      <c r="G88" s="44" t="s">
        <v>409</v>
      </c>
      <c r="H88" s="44">
        <v>9819283583</v>
      </c>
      <c r="I88" s="44" t="s">
        <v>325</v>
      </c>
      <c r="J88" s="44" t="s">
        <v>410</v>
      </c>
      <c r="K88" s="44"/>
      <c r="L88" s="44"/>
      <c r="M88" s="44" t="e">
        <v>#N/A</v>
      </c>
      <c r="N88" s="44" t="e">
        <v>#N/A</v>
      </c>
      <c r="O88" s="44" t="e">
        <v>#N/A</v>
      </c>
      <c r="P88" s="42"/>
      <c r="Q88" s="42"/>
      <c r="R88" s="42"/>
      <c r="S88" s="42"/>
      <c r="T88" s="42"/>
      <c r="U88" s="42"/>
      <c r="V88" s="42"/>
      <c r="W88" s="42"/>
      <c r="X88" s="42"/>
      <c r="Y88" s="42"/>
      <c r="Z88" s="42"/>
    </row>
    <row r="89" spans="1:26" ht="14.5">
      <c r="A89" s="4">
        <f t="shared" si="0"/>
        <v>88</v>
      </c>
      <c r="B89" s="44" t="s">
        <v>1908</v>
      </c>
      <c r="C89" s="44"/>
      <c r="D89" s="44" t="s">
        <v>172</v>
      </c>
      <c r="E89" s="44" t="s">
        <v>38</v>
      </c>
      <c r="F89" s="44">
        <v>9</v>
      </c>
      <c r="G89" s="44" t="s">
        <v>1909</v>
      </c>
      <c r="H89" s="46">
        <v>9820127217</v>
      </c>
      <c r="I89" s="44" t="s">
        <v>1910</v>
      </c>
      <c r="J89" s="44" t="s">
        <v>1911</v>
      </c>
      <c r="K89" s="44"/>
      <c r="L89" s="44"/>
      <c r="M89" s="44" t="e">
        <v>#N/A</v>
      </c>
      <c r="N89" s="44" t="e">
        <v>#N/A</v>
      </c>
      <c r="O89" s="44" t="e">
        <v>#N/A</v>
      </c>
      <c r="P89" s="42"/>
      <c r="Q89" s="42"/>
      <c r="R89" s="42"/>
      <c r="S89" s="42"/>
      <c r="T89" s="42"/>
      <c r="U89" s="42"/>
      <c r="V89" s="42"/>
      <c r="W89" s="42"/>
      <c r="X89" s="42"/>
      <c r="Y89" s="42"/>
      <c r="Z89" s="42"/>
    </row>
    <row r="90" spans="1:26" ht="14.5">
      <c r="A90" s="4">
        <f t="shared" si="0"/>
        <v>89</v>
      </c>
      <c r="B90" s="44" t="s">
        <v>1912</v>
      </c>
      <c r="C90" s="44"/>
      <c r="D90" s="44" t="s">
        <v>126</v>
      </c>
      <c r="E90" s="44" t="s">
        <v>38</v>
      </c>
      <c r="F90" s="44">
        <v>9</v>
      </c>
      <c r="G90" s="44" t="s">
        <v>1913</v>
      </c>
      <c r="H90" s="46">
        <v>919821011740</v>
      </c>
      <c r="I90" s="44" t="s">
        <v>1910</v>
      </c>
      <c r="J90" s="44" t="s">
        <v>1914</v>
      </c>
      <c r="K90" s="44"/>
      <c r="L90" s="44"/>
      <c r="M90" s="44" t="e">
        <v>#N/A</v>
      </c>
      <c r="N90" s="44" t="e">
        <v>#N/A</v>
      </c>
      <c r="O90" s="44" t="e">
        <v>#N/A</v>
      </c>
      <c r="P90" s="42"/>
      <c r="Q90" s="42"/>
      <c r="R90" s="42"/>
      <c r="S90" s="42"/>
      <c r="T90" s="42"/>
      <c r="U90" s="42"/>
      <c r="V90" s="42"/>
      <c r="W90" s="42"/>
      <c r="X90" s="42"/>
      <c r="Y90" s="42"/>
      <c r="Z90" s="42"/>
    </row>
    <row r="91" spans="1:26" ht="14.5">
      <c r="A91" s="4">
        <f t="shared" si="0"/>
        <v>90</v>
      </c>
      <c r="B91" s="44" t="s">
        <v>1915</v>
      </c>
      <c r="C91" s="44"/>
      <c r="D91" s="44" t="s">
        <v>1916</v>
      </c>
      <c r="E91" s="44" t="s">
        <v>38</v>
      </c>
      <c r="F91" s="44">
        <v>11</v>
      </c>
      <c r="G91" s="44" t="s">
        <v>1917</v>
      </c>
      <c r="H91" s="46">
        <v>919833401113</v>
      </c>
      <c r="I91" s="44" t="s">
        <v>1910</v>
      </c>
      <c r="J91" s="44" t="s">
        <v>1918</v>
      </c>
      <c r="K91" s="44"/>
      <c r="L91" s="44"/>
      <c r="M91" s="44" t="e">
        <v>#N/A</v>
      </c>
      <c r="N91" s="44" t="e">
        <v>#N/A</v>
      </c>
      <c r="O91" s="44" t="e">
        <v>#N/A</v>
      </c>
      <c r="P91" s="42"/>
      <c r="Q91" s="42"/>
      <c r="R91" s="42"/>
      <c r="S91" s="42"/>
      <c r="T91" s="42"/>
      <c r="U91" s="42"/>
      <c r="V91" s="42"/>
      <c r="W91" s="42"/>
      <c r="X91" s="42"/>
      <c r="Y91" s="42"/>
      <c r="Z91" s="42"/>
    </row>
    <row r="92" spans="1:26" ht="14.5">
      <c r="A92" s="4">
        <f t="shared" si="0"/>
        <v>91</v>
      </c>
      <c r="B92" s="44" t="s">
        <v>1919</v>
      </c>
      <c r="C92" s="44"/>
      <c r="D92" s="44" t="s">
        <v>37</v>
      </c>
      <c r="E92" s="44" t="s">
        <v>38</v>
      </c>
      <c r="F92" s="44">
        <v>11</v>
      </c>
      <c r="G92" s="44" t="s">
        <v>1920</v>
      </c>
      <c r="H92" s="46">
        <v>919833820088</v>
      </c>
      <c r="I92" s="44" t="s">
        <v>1910</v>
      </c>
      <c r="J92" s="44" t="s">
        <v>1921</v>
      </c>
      <c r="K92" s="44"/>
      <c r="L92" s="44"/>
      <c r="M92" s="44" t="e">
        <v>#N/A</v>
      </c>
      <c r="N92" s="44" t="e">
        <v>#N/A</v>
      </c>
      <c r="O92" s="44" t="e">
        <v>#N/A</v>
      </c>
      <c r="P92" s="42"/>
      <c r="Q92" s="42"/>
      <c r="R92" s="42"/>
      <c r="S92" s="42"/>
      <c r="T92" s="42"/>
      <c r="U92" s="42"/>
      <c r="V92" s="42"/>
      <c r="W92" s="42"/>
      <c r="X92" s="42"/>
      <c r="Y92" s="42"/>
      <c r="Z92" s="42"/>
    </row>
    <row r="93" spans="1:26" ht="14.5">
      <c r="A93" s="4">
        <f t="shared" si="0"/>
        <v>92</v>
      </c>
      <c r="B93" s="44" t="s">
        <v>1922</v>
      </c>
      <c r="C93" s="44"/>
      <c r="D93" s="44" t="s">
        <v>37</v>
      </c>
      <c r="E93" s="44" t="s">
        <v>38</v>
      </c>
      <c r="F93" s="44">
        <v>9</v>
      </c>
      <c r="G93" s="44" t="s">
        <v>1923</v>
      </c>
      <c r="H93" s="46">
        <v>919910027647</v>
      </c>
      <c r="I93" s="44" t="s">
        <v>1910</v>
      </c>
      <c r="J93" s="44" t="s">
        <v>1924</v>
      </c>
      <c r="K93" s="44"/>
      <c r="L93" s="44"/>
      <c r="M93" s="44" t="e">
        <v>#N/A</v>
      </c>
      <c r="N93" s="44" t="e">
        <v>#N/A</v>
      </c>
      <c r="O93" s="44" t="e">
        <v>#N/A</v>
      </c>
      <c r="P93" s="42"/>
      <c r="Q93" s="42"/>
      <c r="R93" s="42"/>
      <c r="S93" s="42"/>
      <c r="T93" s="42"/>
      <c r="U93" s="42"/>
      <c r="V93" s="42"/>
      <c r="W93" s="42"/>
      <c r="X93" s="42"/>
      <c r="Y93" s="42"/>
      <c r="Z93" s="42"/>
    </row>
    <row r="94" spans="1:26" ht="14.5">
      <c r="A94" s="4">
        <f t="shared" si="0"/>
        <v>93</v>
      </c>
      <c r="B94" s="44" t="s">
        <v>1925</v>
      </c>
      <c r="C94" s="44"/>
      <c r="D94" s="44" t="s">
        <v>1916</v>
      </c>
      <c r="E94" s="44" t="s">
        <v>38</v>
      </c>
      <c r="F94" s="44">
        <v>10</v>
      </c>
      <c r="G94" s="44" t="s">
        <v>1926</v>
      </c>
      <c r="H94" s="46" t="s">
        <v>1927</v>
      </c>
      <c r="I94" s="44" t="s">
        <v>1910</v>
      </c>
      <c r="J94" s="44" t="s">
        <v>1928</v>
      </c>
      <c r="K94" s="44"/>
      <c r="L94" s="44"/>
      <c r="M94" s="44" t="e">
        <v>#N/A</v>
      </c>
      <c r="N94" s="44" t="e">
        <v>#N/A</v>
      </c>
      <c r="O94" s="44" t="e">
        <v>#N/A</v>
      </c>
      <c r="P94" s="42"/>
      <c r="Q94" s="42"/>
      <c r="R94" s="42"/>
      <c r="S94" s="42"/>
      <c r="T94" s="42"/>
      <c r="U94" s="42"/>
      <c r="V94" s="42"/>
      <c r="W94" s="42"/>
      <c r="X94" s="42"/>
      <c r="Y94" s="42"/>
      <c r="Z94" s="42"/>
    </row>
    <row r="95" spans="1:26" ht="14.5">
      <c r="A95" s="4">
        <f t="shared" si="0"/>
        <v>94</v>
      </c>
      <c r="B95" s="44" t="s">
        <v>1929</v>
      </c>
      <c r="C95" s="44"/>
      <c r="D95" s="44" t="s">
        <v>1930</v>
      </c>
      <c r="E95" s="44" t="s">
        <v>38</v>
      </c>
      <c r="F95" s="44">
        <v>9</v>
      </c>
      <c r="G95" s="44" t="s">
        <v>1931</v>
      </c>
      <c r="H95" s="46">
        <v>919920793837</v>
      </c>
      <c r="I95" s="44" t="s">
        <v>1910</v>
      </c>
      <c r="J95" s="44" t="s">
        <v>1932</v>
      </c>
      <c r="K95" s="44"/>
      <c r="L95" s="44"/>
      <c r="M95" s="44" t="e">
        <v>#N/A</v>
      </c>
      <c r="N95" s="44" t="e">
        <v>#N/A</v>
      </c>
      <c r="O95" s="44" t="e">
        <v>#N/A</v>
      </c>
      <c r="P95" s="42"/>
      <c r="Q95" s="42"/>
      <c r="R95" s="42"/>
      <c r="S95" s="42"/>
      <c r="T95" s="42"/>
      <c r="U95" s="42"/>
      <c r="V95" s="42"/>
      <c r="W95" s="42"/>
      <c r="X95" s="42"/>
      <c r="Y95" s="42"/>
      <c r="Z95" s="42"/>
    </row>
    <row r="96" spans="1:26" ht="14.5">
      <c r="A96" s="4">
        <f t="shared" si="0"/>
        <v>95</v>
      </c>
      <c r="B96" s="44" t="s">
        <v>1933</v>
      </c>
      <c r="C96" s="44"/>
      <c r="D96" s="44" t="s">
        <v>531</v>
      </c>
      <c r="E96" s="44" t="s">
        <v>38</v>
      </c>
      <c r="F96" s="44">
        <v>9</v>
      </c>
      <c r="G96" s="44" t="s">
        <v>1934</v>
      </c>
      <c r="H96" s="46">
        <v>919819468362</v>
      </c>
      <c r="I96" s="44" t="s">
        <v>1910</v>
      </c>
      <c r="J96" s="44" t="s">
        <v>1935</v>
      </c>
      <c r="K96" s="44"/>
      <c r="L96" s="44"/>
      <c r="M96" s="44" t="e">
        <v>#N/A</v>
      </c>
      <c r="N96" s="44" t="e">
        <v>#N/A</v>
      </c>
      <c r="O96" s="44" t="e">
        <v>#N/A</v>
      </c>
      <c r="P96" s="42"/>
      <c r="Q96" s="42"/>
      <c r="R96" s="42"/>
      <c r="S96" s="42"/>
      <c r="T96" s="42"/>
      <c r="U96" s="42"/>
      <c r="V96" s="42"/>
      <c r="W96" s="42"/>
      <c r="X96" s="42"/>
      <c r="Y96" s="42"/>
      <c r="Z96" s="42"/>
    </row>
    <row r="97" spans="1:26" ht="14.5">
      <c r="A97" s="4">
        <f t="shared" si="0"/>
        <v>96</v>
      </c>
      <c r="B97" s="44" t="s">
        <v>1936</v>
      </c>
      <c r="C97" s="44"/>
      <c r="D97" s="44" t="s">
        <v>37</v>
      </c>
      <c r="E97" s="44" t="s">
        <v>38</v>
      </c>
      <c r="F97" s="44">
        <v>9</v>
      </c>
      <c r="G97" s="44" t="s">
        <v>1937</v>
      </c>
      <c r="H97" s="46">
        <v>919372165376</v>
      </c>
      <c r="I97" s="44" t="s">
        <v>1910</v>
      </c>
      <c r="J97" s="44" t="s">
        <v>1938</v>
      </c>
      <c r="K97" s="44"/>
      <c r="L97" s="44"/>
      <c r="M97" s="44" t="e">
        <v>#N/A</v>
      </c>
      <c r="N97" s="44" t="e">
        <v>#N/A</v>
      </c>
      <c r="O97" s="44" t="e">
        <v>#N/A</v>
      </c>
      <c r="P97" s="42"/>
      <c r="Q97" s="42"/>
      <c r="R97" s="42"/>
      <c r="S97" s="42"/>
      <c r="T97" s="42"/>
      <c r="U97" s="42"/>
      <c r="V97" s="42"/>
      <c r="W97" s="42"/>
      <c r="X97" s="42"/>
      <c r="Y97" s="42"/>
      <c r="Z97" s="42"/>
    </row>
    <row r="98" spans="1:26" ht="14.5">
      <c r="A98" s="4">
        <f t="shared" si="0"/>
        <v>97</v>
      </c>
      <c r="B98" s="44" t="s">
        <v>1939</v>
      </c>
      <c r="C98" s="44"/>
      <c r="D98" s="44" t="s">
        <v>1940</v>
      </c>
      <c r="E98" s="44" t="s">
        <v>38</v>
      </c>
      <c r="F98" s="44">
        <v>11</v>
      </c>
      <c r="G98" s="44" t="s">
        <v>1941</v>
      </c>
      <c r="H98" s="46">
        <v>919920431277</v>
      </c>
      <c r="I98" s="44" t="s">
        <v>1910</v>
      </c>
      <c r="J98" s="44" t="s">
        <v>1942</v>
      </c>
      <c r="K98" s="44"/>
      <c r="L98" s="44"/>
      <c r="M98" s="44" t="e">
        <v>#N/A</v>
      </c>
      <c r="N98" s="44" t="e">
        <v>#N/A</v>
      </c>
      <c r="O98" s="44" t="e">
        <v>#N/A</v>
      </c>
      <c r="P98" s="42"/>
      <c r="Q98" s="42"/>
      <c r="R98" s="42"/>
      <c r="S98" s="42"/>
      <c r="T98" s="42"/>
      <c r="U98" s="42"/>
      <c r="V98" s="42"/>
      <c r="W98" s="42"/>
      <c r="X98" s="42"/>
      <c r="Y98" s="42"/>
      <c r="Z98" s="42"/>
    </row>
    <row r="99" spans="1:26" ht="14.5">
      <c r="A99" s="4">
        <f t="shared" si="0"/>
        <v>98</v>
      </c>
      <c r="B99" s="44" t="s">
        <v>810</v>
      </c>
      <c r="C99" s="44"/>
      <c r="D99" s="44" t="s">
        <v>1943</v>
      </c>
      <c r="E99" s="44" t="s">
        <v>38</v>
      </c>
      <c r="F99" s="44">
        <v>9</v>
      </c>
      <c r="G99" s="44" t="s">
        <v>1944</v>
      </c>
      <c r="H99" s="46">
        <v>919833024040</v>
      </c>
      <c r="I99" s="44" t="s">
        <v>1910</v>
      </c>
      <c r="J99" s="44" t="s">
        <v>1945</v>
      </c>
      <c r="K99" s="44"/>
      <c r="L99" s="44"/>
      <c r="M99" s="44" t="e">
        <v>#N/A</v>
      </c>
      <c r="N99" s="44" t="e">
        <v>#N/A</v>
      </c>
      <c r="O99" s="44" t="e">
        <v>#N/A</v>
      </c>
      <c r="P99" s="42"/>
      <c r="Q99" s="42"/>
      <c r="R99" s="42"/>
      <c r="S99" s="42"/>
      <c r="T99" s="42"/>
      <c r="U99" s="42"/>
      <c r="V99" s="42"/>
      <c r="W99" s="42"/>
      <c r="X99" s="42"/>
      <c r="Y99" s="42"/>
      <c r="Z99" s="42"/>
    </row>
    <row r="100" spans="1:26" ht="14.5">
      <c r="A100" s="4">
        <f t="shared" si="0"/>
        <v>99</v>
      </c>
      <c r="B100" s="44" t="s">
        <v>1946</v>
      </c>
      <c r="C100" s="44"/>
      <c r="D100" s="44" t="s">
        <v>172</v>
      </c>
      <c r="E100" s="44" t="s">
        <v>38</v>
      </c>
      <c r="F100" s="44">
        <v>10</v>
      </c>
      <c r="G100" s="44" t="s">
        <v>1947</v>
      </c>
      <c r="H100" s="46">
        <v>919821037927</v>
      </c>
      <c r="I100" s="44" t="s">
        <v>1910</v>
      </c>
      <c r="J100" s="44" t="s">
        <v>1948</v>
      </c>
      <c r="K100" s="44"/>
      <c r="L100" s="44"/>
      <c r="M100" s="44" t="e">
        <v>#N/A</v>
      </c>
      <c r="N100" s="44" t="e">
        <v>#N/A</v>
      </c>
      <c r="O100" s="44" t="e">
        <v>#N/A</v>
      </c>
      <c r="P100" s="42"/>
      <c r="Q100" s="42"/>
      <c r="R100" s="42"/>
      <c r="S100" s="42"/>
      <c r="T100" s="42"/>
      <c r="U100" s="42"/>
      <c r="V100" s="42"/>
      <c r="W100" s="42"/>
      <c r="X100" s="42"/>
      <c r="Y100" s="42"/>
      <c r="Z100" s="42"/>
    </row>
    <row r="101" spans="1:26" ht="14.5">
      <c r="A101" s="4">
        <f t="shared" si="0"/>
        <v>100</v>
      </c>
      <c r="B101" s="44" t="s">
        <v>1949</v>
      </c>
      <c r="C101" s="44"/>
      <c r="D101" s="44" t="s">
        <v>93</v>
      </c>
      <c r="E101" s="44" t="s">
        <v>38</v>
      </c>
      <c r="F101" s="44">
        <v>10</v>
      </c>
      <c r="G101" s="44" t="s">
        <v>1950</v>
      </c>
      <c r="H101" s="46">
        <v>919920460195</v>
      </c>
      <c r="I101" s="44" t="s">
        <v>1910</v>
      </c>
      <c r="J101" s="44" t="s">
        <v>1951</v>
      </c>
      <c r="K101" s="44"/>
      <c r="L101" s="44"/>
      <c r="M101" s="44" t="e">
        <v>#N/A</v>
      </c>
      <c r="N101" s="44" t="e">
        <v>#N/A</v>
      </c>
      <c r="O101" s="44" t="e">
        <v>#N/A</v>
      </c>
      <c r="P101" s="42"/>
      <c r="Q101" s="42"/>
      <c r="R101" s="42"/>
      <c r="S101" s="42"/>
      <c r="T101" s="42"/>
      <c r="U101" s="42"/>
      <c r="V101" s="42"/>
      <c r="W101" s="42"/>
      <c r="X101" s="42"/>
      <c r="Y101" s="42"/>
      <c r="Z101" s="42"/>
    </row>
    <row r="102" spans="1:26" ht="14.5">
      <c r="A102" s="4">
        <f t="shared" si="0"/>
        <v>101</v>
      </c>
      <c r="B102" s="44" t="s">
        <v>1952</v>
      </c>
      <c r="C102" s="44"/>
      <c r="D102" s="44" t="s">
        <v>1953</v>
      </c>
      <c r="E102" s="44" t="s">
        <v>38</v>
      </c>
      <c r="F102" s="44">
        <v>10</v>
      </c>
      <c r="G102" s="44" t="s">
        <v>1954</v>
      </c>
      <c r="H102" s="46">
        <v>919591524911</v>
      </c>
      <c r="I102" s="44" t="s">
        <v>1910</v>
      </c>
      <c r="J102" s="44" t="s">
        <v>1955</v>
      </c>
      <c r="K102" s="44"/>
      <c r="L102" s="44"/>
      <c r="M102" s="44" t="e">
        <v>#N/A</v>
      </c>
      <c r="N102" s="44" t="e">
        <v>#N/A</v>
      </c>
      <c r="O102" s="44" t="e">
        <v>#N/A</v>
      </c>
      <c r="P102" s="42"/>
      <c r="Q102" s="42"/>
      <c r="R102" s="42"/>
      <c r="S102" s="42"/>
      <c r="T102" s="42"/>
      <c r="U102" s="42"/>
      <c r="V102" s="42"/>
      <c r="W102" s="42"/>
      <c r="X102" s="42"/>
      <c r="Y102" s="42"/>
      <c r="Z102" s="42"/>
    </row>
    <row r="103" spans="1:26" ht="14.5">
      <c r="A103" s="4">
        <f t="shared" si="0"/>
        <v>102</v>
      </c>
      <c r="B103" s="44" t="s">
        <v>1956</v>
      </c>
      <c r="C103" s="44"/>
      <c r="D103" s="44" t="s">
        <v>1957</v>
      </c>
      <c r="E103" s="44" t="s">
        <v>38</v>
      </c>
      <c r="F103" s="44">
        <v>9</v>
      </c>
      <c r="G103" s="44" t="s">
        <v>1958</v>
      </c>
      <c r="H103" s="46">
        <v>9833492076</v>
      </c>
      <c r="I103" s="44" t="s">
        <v>1910</v>
      </c>
      <c r="J103" s="44" t="s">
        <v>1959</v>
      </c>
      <c r="K103" s="44"/>
      <c r="L103" s="44"/>
      <c r="M103" s="44" t="e">
        <v>#N/A</v>
      </c>
      <c r="N103" s="44" t="e">
        <v>#N/A</v>
      </c>
      <c r="O103" s="44" t="e">
        <v>#N/A</v>
      </c>
      <c r="P103" s="42"/>
      <c r="Q103" s="42"/>
      <c r="R103" s="42"/>
      <c r="S103" s="42"/>
      <c r="T103" s="42"/>
      <c r="U103" s="42"/>
      <c r="V103" s="42"/>
      <c r="W103" s="42"/>
      <c r="X103" s="42"/>
      <c r="Y103" s="42"/>
      <c r="Z103" s="42"/>
    </row>
    <row r="104" spans="1:26" ht="14.5">
      <c r="A104" s="4">
        <f t="shared" si="0"/>
        <v>103</v>
      </c>
      <c r="B104" s="44" t="s">
        <v>1960</v>
      </c>
      <c r="C104" s="44"/>
      <c r="D104" s="44" t="s">
        <v>1961</v>
      </c>
      <c r="E104" s="44" t="s">
        <v>38</v>
      </c>
      <c r="F104" s="44">
        <v>11</v>
      </c>
      <c r="G104" s="44" t="s">
        <v>1962</v>
      </c>
      <c r="H104" s="46">
        <v>9821020556</v>
      </c>
      <c r="I104" s="44" t="s">
        <v>1910</v>
      </c>
      <c r="J104" s="44" t="s">
        <v>1963</v>
      </c>
      <c r="K104" s="44"/>
      <c r="L104" s="44"/>
      <c r="M104" s="44" t="e">
        <v>#N/A</v>
      </c>
      <c r="N104" s="44" t="e">
        <v>#N/A</v>
      </c>
      <c r="O104" s="44" t="e">
        <v>#N/A</v>
      </c>
      <c r="P104" s="42"/>
      <c r="Q104" s="42"/>
      <c r="R104" s="42"/>
      <c r="S104" s="42"/>
      <c r="T104" s="42"/>
      <c r="U104" s="42"/>
      <c r="V104" s="42"/>
      <c r="W104" s="42"/>
      <c r="X104" s="42"/>
      <c r="Y104" s="42"/>
      <c r="Z104" s="42"/>
    </row>
    <row r="105" spans="1:26" ht="14.5">
      <c r="A105" s="4">
        <f t="shared" si="0"/>
        <v>104</v>
      </c>
      <c r="B105" s="44" t="s">
        <v>1964</v>
      </c>
      <c r="C105" s="44"/>
      <c r="D105" s="44" t="s">
        <v>172</v>
      </c>
      <c r="E105" s="44" t="s">
        <v>38</v>
      </c>
      <c r="F105" s="44">
        <v>12</v>
      </c>
      <c r="G105" s="44" t="s">
        <v>1965</v>
      </c>
      <c r="H105" s="46">
        <v>9167003736</v>
      </c>
      <c r="I105" s="44" t="s">
        <v>1910</v>
      </c>
      <c r="J105" s="44" t="s">
        <v>1966</v>
      </c>
      <c r="K105" s="44"/>
      <c r="L105" s="44"/>
      <c r="M105" s="44" t="e">
        <v>#N/A</v>
      </c>
      <c r="N105" s="44" t="e">
        <v>#N/A</v>
      </c>
      <c r="O105" s="44" t="e">
        <v>#N/A</v>
      </c>
      <c r="P105" s="42"/>
      <c r="Q105" s="42"/>
      <c r="R105" s="42"/>
      <c r="S105" s="42"/>
      <c r="T105" s="42"/>
      <c r="U105" s="42"/>
      <c r="V105" s="42"/>
      <c r="W105" s="42"/>
      <c r="X105" s="42"/>
      <c r="Y105" s="42"/>
      <c r="Z105" s="42"/>
    </row>
    <row r="106" spans="1:26" ht="14.5">
      <c r="A106" s="4">
        <f t="shared" si="0"/>
        <v>105</v>
      </c>
      <c r="B106" s="44" t="s">
        <v>1967</v>
      </c>
      <c r="C106" s="44"/>
      <c r="D106" s="44" t="s">
        <v>1968</v>
      </c>
      <c r="E106" s="44" t="s">
        <v>38</v>
      </c>
      <c r="F106" s="44">
        <v>12</v>
      </c>
      <c r="G106" s="44" t="s">
        <v>1969</v>
      </c>
      <c r="H106" s="46">
        <v>8208902991</v>
      </c>
      <c r="I106" s="44" t="s">
        <v>1910</v>
      </c>
      <c r="J106" s="44" t="s">
        <v>1970</v>
      </c>
      <c r="K106" s="44"/>
      <c r="L106" s="44"/>
      <c r="M106" s="44" t="e">
        <v>#N/A</v>
      </c>
      <c r="N106" s="44" t="e">
        <v>#N/A</v>
      </c>
      <c r="O106" s="44" t="e">
        <v>#N/A</v>
      </c>
      <c r="P106" s="42"/>
      <c r="Q106" s="42"/>
      <c r="R106" s="42"/>
      <c r="S106" s="42"/>
      <c r="T106" s="42"/>
      <c r="U106" s="42"/>
      <c r="V106" s="42"/>
      <c r="W106" s="42"/>
      <c r="X106" s="42"/>
      <c r="Y106" s="42"/>
      <c r="Z106" s="42"/>
    </row>
    <row r="107" spans="1:26" ht="14.5">
      <c r="A107" s="4">
        <f t="shared" si="0"/>
        <v>106</v>
      </c>
      <c r="B107" s="44" t="s">
        <v>1971</v>
      </c>
      <c r="C107" s="44"/>
      <c r="D107" s="44" t="s">
        <v>1972</v>
      </c>
      <c r="E107" s="44" t="s">
        <v>38</v>
      </c>
      <c r="F107" s="44">
        <v>11</v>
      </c>
      <c r="G107" s="44" t="s">
        <v>1973</v>
      </c>
      <c r="H107" s="46">
        <v>8169074619</v>
      </c>
      <c r="I107" s="44" t="s">
        <v>1910</v>
      </c>
      <c r="J107" s="44" t="s">
        <v>1974</v>
      </c>
      <c r="K107" s="44"/>
      <c r="L107" s="44"/>
      <c r="M107" s="44" t="e">
        <v>#N/A</v>
      </c>
      <c r="N107" s="44" t="e">
        <v>#N/A</v>
      </c>
      <c r="O107" s="44" t="e">
        <v>#N/A</v>
      </c>
      <c r="P107" s="42"/>
      <c r="Q107" s="42"/>
      <c r="R107" s="42"/>
      <c r="S107" s="42"/>
      <c r="T107" s="42"/>
      <c r="U107" s="42"/>
      <c r="V107" s="42"/>
      <c r="W107" s="42"/>
      <c r="X107" s="42"/>
      <c r="Y107" s="42"/>
      <c r="Z107" s="42"/>
    </row>
    <row r="108" spans="1:26" ht="14.5">
      <c r="A108" s="4">
        <f t="shared" si="0"/>
        <v>107</v>
      </c>
      <c r="B108" s="44" t="s">
        <v>2102</v>
      </c>
      <c r="C108" s="44">
        <v>9819236895</v>
      </c>
      <c r="D108" s="44"/>
      <c r="E108" s="44" t="s">
        <v>38</v>
      </c>
      <c r="F108" s="44">
        <v>9</v>
      </c>
      <c r="G108" s="44" t="s">
        <v>2103</v>
      </c>
      <c r="H108" s="46">
        <v>7021446695</v>
      </c>
      <c r="I108" s="44" t="s">
        <v>2104</v>
      </c>
      <c r="J108" s="46" t="s">
        <v>2105</v>
      </c>
      <c r="K108" s="44"/>
      <c r="L108" s="44"/>
      <c r="M108" s="44" t="e">
        <v>#N/A</v>
      </c>
      <c r="N108" s="44" t="e">
        <v>#N/A</v>
      </c>
      <c r="O108" s="44" t="e">
        <v>#N/A</v>
      </c>
      <c r="P108" s="42"/>
      <c r="Q108" s="42"/>
      <c r="R108" s="42"/>
      <c r="S108" s="42"/>
      <c r="T108" s="42"/>
      <c r="U108" s="42"/>
      <c r="V108" s="42"/>
      <c r="W108" s="42"/>
      <c r="X108" s="42"/>
      <c r="Y108" s="42"/>
      <c r="Z108" s="42"/>
    </row>
    <row r="109" spans="1:26" ht="14.5">
      <c r="A109" s="4">
        <f t="shared" si="0"/>
        <v>108</v>
      </c>
      <c r="B109" s="44" t="s">
        <v>2106</v>
      </c>
      <c r="C109" s="44"/>
      <c r="D109" s="44"/>
      <c r="E109" s="44" t="s">
        <v>38</v>
      </c>
      <c r="F109" s="44">
        <v>9</v>
      </c>
      <c r="G109" s="44" t="s">
        <v>2107</v>
      </c>
      <c r="H109" s="46">
        <v>9011070999</v>
      </c>
      <c r="I109" s="44" t="s">
        <v>2104</v>
      </c>
      <c r="J109" s="44" t="s">
        <v>44</v>
      </c>
      <c r="K109" s="44"/>
      <c r="L109" s="44"/>
      <c r="M109" s="44" t="e">
        <v>#N/A</v>
      </c>
      <c r="N109" s="44" t="e">
        <v>#N/A</v>
      </c>
      <c r="O109" s="44" t="e">
        <v>#N/A</v>
      </c>
      <c r="P109" s="42"/>
      <c r="Q109" s="42"/>
      <c r="R109" s="42"/>
      <c r="S109" s="42"/>
      <c r="T109" s="42"/>
      <c r="U109" s="42"/>
      <c r="V109" s="42"/>
      <c r="W109" s="42"/>
      <c r="X109" s="42"/>
      <c r="Y109" s="42"/>
      <c r="Z109" s="42"/>
    </row>
    <row r="110" spans="1:26" ht="14.5">
      <c r="A110" s="4">
        <f t="shared" si="0"/>
        <v>109</v>
      </c>
      <c r="B110" s="44" t="s">
        <v>2108</v>
      </c>
      <c r="C110" s="44">
        <v>7400413456</v>
      </c>
      <c r="D110" s="44"/>
      <c r="E110" s="44" t="s">
        <v>38</v>
      </c>
      <c r="F110" s="44">
        <v>11</v>
      </c>
      <c r="G110" s="44"/>
      <c r="H110" s="46">
        <v>9820961158</v>
      </c>
      <c r="I110" s="44" t="s">
        <v>2104</v>
      </c>
      <c r="J110" s="46"/>
      <c r="K110" s="44"/>
      <c r="L110" s="44"/>
      <c r="M110" s="44" t="e">
        <v>#N/A</v>
      </c>
      <c r="N110" s="44" t="e">
        <v>#N/A</v>
      </c>
      <c r="O110" s="44" t="e">
        <v>#N/A</v>
      </c>
      <c r="P110" s="42"/>
      <c r="Q110" s="42"/>
      <c r="R110" s="42"/>
      <c r="S110" s="42"/>
      <c r="T110" s="42"/>
      <c r="U110" s="42"/>
      <c r="V110" s="42"/>
      <c r="W110" s="42"/>
      <c r="X110" s="42"/>
      <c r="Y110" s="42"/>
      <c r="Z110" s="42"/>
    </row>
    <row r="111" spans="1:26" ht="14.5">
      <c r="A111" s="4">
        <f t="shared" si="0"/>
        <v>110</v>
      </c>
      <c r="B111" s="44" t="s">
        <v>2109</v>
      </c>
      <c r="C111" s="44">
        <v>9867128184</v>
      </c>
      <c r="D111" s="44"/>
      <c r="E111" s="44" t="s">
        <v>38</v>
      </c>
      <c r="F111" s="44">
        <v>9</v>
      </c>
      <c r="G111" s="44" t="s">
        <v>2110</v>
      </c>
      <c r="H111" s="46">
        <v>9769711085</v>
      </c>
      <c r="I111" s="44" t="s">
        <v>2104</v>
      </c>
      <c r="J111" s="44" t="s">
        <v>2111</v>
      </c>
      <c r="K111" s="44"/>
      <c r="L111" s="44"/>
      <c r="M111" s="44" t="e">
        <v>#N/A</v>
      </c>
      <c r="N111" s="44" t="e">
        <v>#N/A</v>
      </c>
      <c r="O111" s="44" t="e">
        <v>#N/A</v>
      </c>
      <c r="P111" s="42"/>
      <c r="Q111" s="42"/>
      <c r="R111" s="42"/>
      <c r="S111" s="42"/>
      <c r="T111" s="42"/>
      <c r="U111" s="42"/>
      <c r="V111" s="42"/>
      <c r="W111" s="42"/>
      <c r="X111" s="42"/>
      <c r="Y111" s="42"/>
      <c r="Z111" s="42"/>
    </row>
    <row r="112" spans="1:26" ht="13.5" customHeight="1">
      <c r="A112" s="4">
        <f t="shared" si="0"/>
        <v>111</v>
      </c>
      <c r="B112" s="44" t="s">
        <v>2112</v>
      </c>
      <c r="C112" s="44">
        <v>9619845456</v>
      </c>
      <c r="D112" s="44"/>
      <c r="E112" s="44" t="s">
        <v>38</v>
      </c>
      <c r="F112" s="44">
        <v>11</v>
      </c>
      <c r="G112" s="44" t="s">
        <v>2113</v>
      </c>
      <c r="H112" s="46"/>
      <c r="I112" s="44" t="s">
        <v>2104</v>
      </c>
      <c r="J112" s="44"/>
      <c r="K112" s="44"/>
      <c r="L112" s="44"/>
      <c r="M112" s="44" t="e">
        <v>#N/A</v>
      </c>
      <c r="N112" s="44" t="e">
        <v>#N/A</v>
      </c>
      <c r="O112" s="44" t="e">
        <v>#N/A</v>
      </c>
      <c r="P112" s="42"/>
      <c r="Q112" s="42"/>
      <c r="R112" s="42"/>
      <c r="S112" s="42"/>
      <c r="T112" s="42"/>
      <c r="U112" s="42"/>
      <c r="V112" s="42"/>
      <c r="W112" s="42"/>
      <c r="X112" s="42"/>
      <c r="Y112" s="42"/>
      <c r="Z112" s="42"/>
    </row>
    <row r="113" spans="1:26" ht="15.75" customHeight="1">
      <c r="A113" s="4">
        <f t="shared" si="0"/>
        <v>112</v>
      </c>
      <c r="B113" s="44" t="s">
        <v>2114</v>
      </c>
      <c r="C113" s="44">
        <v>9892640696</v>
      </c>
      <c r="D113" s="44"/>
      <c r="E113" s="44" t="s">
        <v>38</v>
      </c>
      <c r="F113" s="44">
        <v>9</v>
      </c>
      <c r="G113" s="44" t="s">
        <v>2115</v>
      </c>
      <c r="H113" s="46">
        <v>9892640696</v>
      </c>
      <c r="I113" s="44" t="s">
        <v>2104</v>
      </c>
      <c r="J113" s="44"/>
      <c r="K113" s="44"/>
      <c r="L113" s="44"/>
      <c r="M113" s="44" t="e">
        <v>#N/A</v>
      </c>
      <c r="N113" s="44" t="e">
        <v>#N/A</v>
      </c>
      <c r="O113" s="44" t="e">
        <v>#N/A</v>
      </c>
      <c r="P113" s="42"/>
      <c r="Q113" s="42"/>
      <c r="R113" s="42"/>
      <c r="S113" s="42"/>
      <c r="T113" s="42"/>
      <c r="U113" s="42"/>
      <c r="V113" s="42"/>
      <c r="W113" s="42"/>
      <c r="X113" s="42"/>
      <c r="Y113" s="42"/>
      <c r="Z113" s="42"/>
    </row>
    <row r="114" spans="1:26" ht="14.5">
      <c r="A114" s="4">
        <f t="shared" si="0"/>
        <v>113</v>
      </c>
      <c r="B114" s="44" t="s">
        <v>2116</v>
      </c>
      <c r="C114" s="44">
        <v>8828774877</v>
      </c>
      <c r="D114" s="44"/>
      <c r="E114" s="44" t="s">
        <v>38</v>
      </c>
      <c r="F114" s="44">
        <v>9</v>
      </c>
      <c r="G114" s="44" t="s">
        <v>2117</v>
      </c>
      <c r="H114" s="46">
        <v>9833572278</v>
      </c>
      <c r="I114" s="44" t="s">
        <v>2104</v>
      </c>
      <c r="J114" s="44" t="s">
        <v>2118</v>
      </c>
      <c r="K114" s="44"/>
      <c r="L114" s="44"/>
      <c r="M114" s="44" t="e">
        <v>#N/A</v>
      </c>
      <c r="N114" s="44" t="e">
        <v>#N/A</v>
      </c>
      <c r="O114" s="44" t="e">
        <v>#N/A</v>
      </c>
      <c r="P114" s="42"/>
      <c r="Q114" s="42"/>
      <c r="R114" s="42"/>
      <c r="S114" s="42"/>
      <c r="T114" s="42"/>
      <c r="U114" s="42"/>
      <c r="V114" s="42"/>
      <c r="W114" s="42"/>
      <c r="X114" s="42"/>
      <c r="Y114" s="42"/>
      <c r="Z114" s="42"/>
    </row>
    <row r="115" spans="1:26" ht="14.5">
      <c r="A115" s="4">
        <f t="shared" si="0"/>
        <v>114</v>
      </c>
      <c r="B115" s="44" t="s">
        <v>2119</v>
      </c>
      <c r="C115" s="44">
        <v>9833420458</v>
      </c>
      <c r="D115" s="44"/>
      <c r="E115" s="44" t="s">
        <v>38</v>
      </c>
      <c r="F115" s="44">
        <v>9</v>
      </c>
      <c r="G115" s="44" t="s">
        <v>2120</v>
      </c>
      <c r="H115" s="46">
        <v>9833999278</v>
      </c>
      <c r="I115" s="44" t="s">
        <v>2104</v>
      </c>
      <c r="J115" s="44" t="s">
        <v>2118</v>
      </c>
      <c r="K115" s="44"/>
      <c r="L115" s="44"/>
      <c r="M115" s="44" t="e">
        <v>#N/A</v>
      </c>
      <c r="N115" s="44" t="e">
        <v>#N/A</v>
      </c>
      <c r="O115" s="44" t="e">
        <v>#N/A</v>
      </c>
      <c r="P115" s="42"/>
      <c r="Q115" s="42"/>
      <c r="R115" s="42"/>
      <c r="S115" s="42"/>
      <c r="T115" s="42"/>
      <c r="U115" s="42"/>
      <c r="V115" s="42"/>
      <c r="W115" s="42"/>
      <c r="X115" s="42"/>
      <c r="Y115" s="42"/>
      <c r="Z115" s="42"/>
    </row>
    <row r="116" spans="1:26" ht="14.5">
      <c r="A116" s="4">
        <f t="shared" si="0"/>
        <v>115</v>
      </c>
      <c r="B116" s="44" t="s">
        <v>2121</v>
      </c>
      <c r="C116" s="44">
        <v>9892439105</v>
      </c>
      <c r="D116" s="44"/>
      <c r="E116" s="44" t="s">
        <v>38</v>
      </c>
      <c r="F116" s="44">
        <v>9</v>
      </c>
      <c r="G116" s="44" t="s">
        <v>2122</v>
      </c>
      <c r="H116" s="46">
        <v>9892439105</v>
      </c>
      <c r="I116" s="44" t="s">
        <v>2104</v>
      </c>
      <c r="J116" s="44"/>
      <c r="K116" s="44"/>
      <c r="L116" s="44"/>
      <c r="M116" s="44" t="e">
        <v>#N/A</v>
      </c>
      <c r="N116" s="44" t="e">
        <v>#N/A</v>
      </c>
      <c r="O116" s="44" t="e">
        <v>#N/A</v>
      </c>
      <c r="P116" s="42"/>
      <c r="Q116" s="42"/>
      <c r="R116" s="42"/>
      <c r="S116" s="42"/>
      <c r="T116" s="42"/>
      <c r="U116" s="42"/>
      <c r="V116" s="42"/>
      <c r="W116" s="42"/>
      <c r="X116" s="42"/>
      <c r="Y116" s="42"/>
      <c r="Z116" s="42"/>
    </row>
    <row r="117" spans="1:26" ht="14.5">
      <c r="A117" s="4">
        <f t="shared" si="0"/>
        <v>116</v>
      </c>
      <c r="B117" s="44" t="s">
        <v>2123</v>
      </c>
      <c r="C117" s="44">
        <v>9920221121</v>
      </c>
      <c r="D117" s="44"/>
      <c r="E117" s="44" t="s">
        <v>38</v>
      </c>
      <c r="F117" s="44">
        <v>9</v>
      </c>
      <c r="G117" s="44" t="s">
        <v>2124</v>
      </c>
      <c r="H117" s="46">
        <v>9820021221</v>
      </c>
      <c r="I117" s="44" t="s">
        <v>2104</v>
      </c>
      <c r="J117" s="44" t="s">
        <v>2125</v>
      </c>
      <c r="K117" s="44"/>
      <c r="L117" s="44"/>
      <c r="M117" s="44" t="e">
        <v>#N/A</v>
      </c>
      <c r="N117" s="44" t="e">
        <v>#N/A</v>
      </c>
      <c r="O117" s="44" t="e">
        <v>#N/A</v>
      </c>
      <c r="P117" s="42"/>
      <c r="Q117" s="42"/>
      <c r="R117" s="42"/>
      <c r="S117" s="42"/>
      <c r="T117" s="42"/>
      <c r="U117" s="42"/>
      <c r="V117" s="42"/>
      <c r="W117" s="42"/>
      <c r="X117" s="42"/>
      <c r="Y117" s="42"/>
      <c r="Z117" s="42"/>
    </row>
    <row r="118" spans="1:26" ht="14.5">
      <c r="A118" s="4">
        <f t="shared" si="0"/>
        <v>117</v>
      </c>
      <c r="B118" s="44" t="s">
        <v>2126</v>
      </c>
      <c r="C118" s="44">
        <v>8591132357</v>
      </c>
      <c r="D118" s="44"/>
      <c r="E118" s="44" t="s">
        <v>38</v>
      </c>
      <c r="F118" s="44">
        <v>9</v>
      </c>
      <c r="G118" s="44" t="s">
        <v>2127</v>
      </c>
      <c r="H118" s="46">
        <v>9820022598</v>
      </c>
      <c r="I118" s="44" t="s">
        <v>2104</v>
      </c>
      <c r="J118" s="44" t="s">
        <v>2128</v>
      </c>
      <c r="K118" s="44"/>
      <c r="L118" s="44"/>
      <c r="M118" s="44" t="e">
        <v>#N/A</v>
      </c>
      <c r="N118" s="44" t="e">
        <v>#N/A</v>
      </c>
      <c r="O118" s="44" t="e">
        <v>#N/A</v>
      </c>
      <c r="P118" s="42"/>
      <c r="Q118" s="42"/>
      <c r="R118" s="42"/>
      <c r="S118" s="42"/>
      <c r="T118" s="42"/>
      <c r="U118" s="42"/>
      <c r="V118" s="42"/>
      <c r="W118" s="42"/>
      <c r="X118" s="42"/>
      <c r="Y118" s="42"/>
      <c r="Z118" s="42"/>
    </row>
    <row r="119" spans="1:26" ht="14.5">
      <c r="A119" s="4">
        <f t="shared" si="0"/>
        <v>118</v>
      </c>
      <c r="B119" s="44" t="s">
        <v>2129</v>
      </c>
      <c r="C119" s="44">
        <v>8591335867</v>
      </c>
      <c r="D119" s="44"/>
      <c r="E119" s="44" t="s">
        <v>38</v>
      </c>
      <c r="F119" s="44">
        <v>9</v>
      </c>
      <c r="G119" s="44" t="s">
        <v>2130</v>
      </c>
      <c r="H119" s="46">
        <v>9820641468</v>
      </c>
      <c r="I119" s="44" t="s">
        <v>2104</v>
      </c>
      <c r="J119" s="44" t="s">
        <v>44</v>
      </c>
      <c r="K119" s="44"/>
      <c r="L119" s="44"/>
      <c r="M119" s="44" t="e">
        <v>#N/A</v>
      </c>
      <c r="N119" s="44" t="e">
        <v>#N/A</v>
      </c>
      <c r="O119" s="44" t="e">
        <v>#N/A</v>
      </c>
      <c r="P119" s="42"/>
      <c r="Q119" s="42"/>
      <c r="R119" s="42"/>
      <c r="S119" s="42"/>
      <c r="T119" s="42"/>
      <c r="U119" s="42"/>
      <c r="V119" s="42"/>
      <c r="W119" s="42"/>
      <c r="X119" s="42"/>
      <c r="Y119" s="42"/>
      <c r="Z119" s="42"/>
    </row>
    <row r="120" spans="1:26" ht="14.5">
      <c r="A120" s="4">
        <f t="shared" si="0"/>
        <v>119</v>
      </c>
      <c r="B120" s="44" t="s">
        <v>2131</v>
      </c>
      <c r="C120" s="44">
        <v>9930952555</v>
      </c>
      <c r="D120" s="44"/>
      <c r="E120" s="44" t="s">
        <v>38</v>
      </c>
      <c r="F120" s="44">
        <v>11</v>
      </c>
      <c r="G120" s="44" t="s">
        <v>2132</v>
      </c>
      <c r="H120" s="46"/>
      <c r="I120" s="44" t="s">
        <v>2104</v>
      </c>
      <c r="J120" s="44"/>
      <c r="K120" s="44"/>
      <c r="L120" s="44"/>
      <c r="M120" s="44" t="e">
        <v>#N/A</v>
      </c>
      <c r="N120" s="44" t="e">
        <v>#N/A</v>
      </c>
      <c r="O120" s="44" t="e">
        <v>#N/A</v>
      </c>
      <c r="P120" s="42"/>
      <c r="Q120" s="42"/>
      <c r="R120" s="42"/>
      <c r="S120" s="42"/>
      <c r="T120" s="42"/>
      <c r="U120" s="42"/>
      <c r="V120" s="42"/>
      <c r="W120" s="42"/>
      <c r="X120" s="42"/>
      <c r="Y120" s="42"/>
      <c r="Z120" s="42"/>
    </row>
    <row r="121" spans="1:26" ht="14.5">
      <c r="A121" s="4">
        <f t="shared" si="0"/>
        <v>120</v>
      </c>
      <c r="B121" s="44" t="s">
        <v>2133</v>
      </c>
      <c r="C121" s="44">
        <v>9920770902</v>
      </c>
      <c r="D121" s="44"/>
      <c r="E121" s="44" t="s">
        <v>38</v>
      </c>
      <c r="F121" s="44">
        <v>9</v>
      </c>
      <c r="G121" s="44" t="s">
        <v>2134</v>
      </c>
      <c r="H121" s="46">
        <v>9820048555</v>
      </c>
      <c r="I121" s="44" t="s">
        <v>2104</v>
      </c>
      <c r="J121" s="44"/>
      <c r="K121" s="44"/>
      <c r="L121" s="44"/>
      <c r="M121" s="44" t="e">
        <v>#N/A</v>
      </c>
      <c r="N121" s="44" t="e">
        <v>#N/A</v>
      </c>
      <c r="O121" s="44" t="e">
        <v>#N/A</v>
      </c>
      <c r="P121" s="42"/>
      <c r="Q121" s="42"/>
      <c r="R121" s="42"/>
      <c r="S121" s="42"/>
      <c r="T121" s="42"/>
      <c r="U121" s="42"/>
      <c r="V121" s="42"/>
      <c r="W121" s="42"/>
      <c r="X121" s="42"/>
      <c r="Y121" s="42"/>
      <c r="Z121" s="42"/>
    </row>
    <row r="122" spans="1:26" ht="14.5">
      <c r="A122" s="4">
        <f t="shared" si="0"/>
        <v>121</v>
      </c>
      <c r="B122" s="44" t="s">
        <v>2135</v>
      </c>
      <c r="C122" s="44">
        <v>9321034954</v>
      </c>
      <c r="D122" s="44"/>
      <c r="E122" s="44" t="s">
        <v>38</v>
      </c>
      <c r="F122" s="44">
        <v>10</v>
      </c>
      <c r="G122" s="44" t="s">
        <v>2136</v>
      </c>
      <c r="H122" s="46">
        <v>9821553515</v>
      </c>
      <c r="I122" s="44" t="s">
        <v>2104</v>
      </c>
      <c r="J122" s="44" t="s">
        <v>44</v>
      </c>
      <c r="K122" s="44"/>
      <c r="L122" s="44"/>
      <c r="M122" s="44" t="e">
        <v>#N/A</v>
      </c>
      <c r="N122" s="44" t="e">
        <v>#N/A</v>
      </c>
      <c r="O122" s="44" t="e">
        <v>#N/A</v>
      </c>
      <c r="P122" s="42"/>
      <c r="Q122" s="42"/>
      <c r="R122" s="42"/>
      <c r="S122" s="42"/>
      <c r="T122" s="42"/>
      <c r="U122" s="42"/>
      <c r="V122" s="42"/>
      <c r="W122" s="42"/>
      <c r="X122" s="42"/>
      <c r="Y122" s="42"/>
      <c r="Z122" s="42"/>
    </row>
    <row r="123" spans="1:26" ht="14.5">
      <c r="A123" s="4">
        <f t="shared" si="0"/>
        <v>122</v>
      </c>
      <c r="B123" s="44" t="s">
        <v>2137</v>
      </c>
      <c r="C123" s="44">
        <v>9967620119</v>
      </c>
      <c r="D123" s="44"/>
      <c r="E123" s="44" t="s">
        <v>38</v>
      </c>
      <c r="F123" s="44">
        <v>10</v>
      </c>
      <c r="G123" s="44" t="s">
        <v>2138</v>
      </c>
      <c r="H123" s="46">
        <v>9820985750</v>
      </c>
      <c r="I123" s="44" t="s">
        <v>2104</v>
      </c>
      <c r="J123" s="44"/>
      <c r="K123" s="44"/>
      <c r="L123" s="44"/>
      <c r="M123" s="44" t="e">
        <v>#N/A</v>
      </c>
      <c r="N123" s="44" t="e">
        <v>#N/A</v>
      </c>
      <c r="O123" s="44" t="e">
        <v>#N/A</v>
      </c>
      <c r="P123" s="42"/>
      <c r="Q123" s="42"/>
      <c r="R123" s="42"/>
      <c r="S123" s="42"/>
      <c r="T123" s="42"/>
      <c r="U123" s="42"/>
      <c r="V123" s="42"/>
      <c r="W123" s="42"/>
      <c r="X123" s="42"/>
      <c r="Y123" s="42"/>
      <c r="Z123" s="42"/>
    </row>
    <row r="124" spans="1:26" ht="14.5">
      <c r="A124" s="4">
        <f t="shared" si="0"/>
        <v>123</v>
      </c>
      <c r="B124" s="44" t="s">
        <v>2139</v>
      </c>
      <c r="C124" s="44">
        <v>7506200628</v>
      </c>
      <c r="D124" s="44"/>
      <c r="E124" s="44" t="s">
        <v>38</v>
      </c>
      <c r="F124" s="44">
        <v>10</v>
      </c>
      <c r="G124" s="44" t="s">
        <v>2140</v>
      </c>
      <c r="H124" s="46">
        <v>9820886207</v>
      </c>
      <c r="I124" s="44" t="s">
        <v>2104</v>
      </c>
      <c r="J124" s="44" t="s">
        <v>44</v>
      </c>
      <c r="K124" s="44"/>
      <c r="L124" s="44"/>
      <c r="M124" s="44" t="e">
        <v>#N/A</v>
      </c>
      <c r="N124" s="44" t="e">
        <v>#N/A</v>
      </c>
      <c r="O124" s="44" t="e">
        <v>#N/A</v>
      </c>
      <c r="P124" s="42"/>
      <c r="Q124" s="42"/>
      <c r="R124" s="42"/>
      <c r="S124" s="42"/>
      <c r="T124" s="42"/>
      <c r="U124" s="42"/>
      <c r="V124" s="42"/>
      <c r="W124" s="42"/>
      <c r="X124" s="42"/>
      <c r="Y124" s="42"/>
      <c r="Z124" s="42"/>
    </row>
    <row r="125" spans="1:26" ht="14.5">
      <c r="A125" s="4">
        <f t="shared" si="0"/>
        <v>124</v>
      </c>
      <c r="B125" s="44" t="s">
        <v>2141</v>
      </c>
      <c r="C125" s="44">
        <v>9673991188</v>
      </c>
      <c r="D125" s="44"/>
      <c r="E125" s="44" t="s">
        <v>38</v>
      </c>
      <c r="F125" s="44">
        <v>10</v>
      </c>
      <c r="G125" s="44" t="s">
        <v>2142</v>
      </c>
      <c r="H125" s="46">
        <v>9673118811</v>
      </c>
      <c r="I125" s="44" t="s">
        <v>2104</v>
      </c>
      <c r="J125" s="44" t="s">
        <v>2143</v>
      </c>
      <c r="K125" s="44"/>
      <c r="L125" s="44"/>
      <c r="M125" s="44" t="e">
        <v>#N/A</v>
      </c>
      <c r="N125" s="44" t="e">
        <v>#N/A</v>
      </c>
      <c r="O125" s="44" t="e">
        <v>#N/A</v>
      </c>
      <c r="P125" s="42"/>
      <c r="Q125" s="42"/>
      <c r="R125" s="42"/>
      <c r="S125" s="42"/>
      <c r="T125" s="42"/>
      <c r="U125" s="42"/>
      <c r="V125" s="42"/>
      <c r="W125" s="42"/>
      <c r="X125" s="42"/>
      <c r="Y125" s="42"/>
      <c r="Z125" s="42"/>
    </row>
    <row r="126" spans="1:26" ht="14.5">
      <c r="A126" s="4">
        <f t="shared" si="0"/>
        <v>125</v>
      </c>
      <c r="B126" s="44" t="s">
        <v>2144</v>
      </c>
      <c r="C126" s="44">
        <v>9324877897</v>
      </c>
      <c r="D126" s="44"/>
      <c r="E126" s="44" t="s">
        <v>38</v>
      </c>
      <c r="F126" s="44">
        <v>10</v>
      </c>
      <c r="G126" s="44" t="s">
        <v>2145</v>
      </c>
      <c r="H126" s="46">
        <v>9821012214</v>
      </c>
      <c r="I126" s="44" t="s">
        <v>2104</v>
      </c>
      <c r="J126" s="44" t="s">
        <v>2128</v>
      </c>
      <c r="K126" s="44"/>
      <c r="L126" s="44"/>
      <c r="M126" s="44" t="e">
        <v>#N/A</v>
      </c>
      <c r="N126" s="44" t="e">
        <v>#N/A</v>
      </c>
      <c r="O126" s="44" t="e">
        <v>#N/A</v>
      </c>
      <c r="P126" s="42"/>
      <c r="Q126" s="42"/>
      <c r="R126" s="42"/>
      <c r="S126" s="42"/>
      <c r="T126" s="42"/>
      <c r="U126" s="42"/>
      <c r="V126" s="42"/>
      <c r="W126" s="42"/>
      <c r="X126" s="42"/>
      <c r="Y126" s="42"/>
      <c r="Z126" s="42"/>
    </row>
    <row r="127" spans="1:26" ht="14.5">
      <c r="A127" s="4">
        <f t="shared" si="0"/>
        <v>126</v>
      </c>
      <c r="B127" s="44" t="s">
        <v>2146</v>
      </c>
      <c r="C127" s="44"/>
      <c r="D127" s="44"/>
      <c r="E127" s="44" t="s">
        <v>38</v>
      </c>
      <c r="F127" s="44" t="s">
        <v>39</v>
      </c>
      <c r="G127" s="44" t="s">
        <v>2147</v>
      </c>
      <c r="H127" s="46">
        <v>9320808800</v>
      </c>
      <c r="I127" s="44" t="s">
        <v>2104</v>
      </c>
      <c r="J127" s="44" t="s">
        <v>2148</v>
      </c>
      <c r="K127" s="44"/>
      <c r="L127" s="44"/>
      <c r="M127" s="44" t="e">
        <v>#N/A</v>
      </c>
      <c r="N127" s="44" t="e">
        <v>#N/A</v>
      </c>
      <c r="O127" s="44" t="e">
        <v>#N/A</v>
      </c>
      <c r="P127" s="42"/>
      <c r="Q127" s="42"/>
      <c r="R127" s="42"/>
      <c r="S127" s="42"/>
      <c r="T127" s="42"/>
      <c r="U127" s="42"/>
      <c r="V127" s="42"/>
      <c r="W127" s="42"/>
      <c r="X127" s="42"/>
      <c r="Y127" s="42"/>
      <c r="Z127" s="42"/>
    </row>
    <row r="128" spans="1:26" ht="14.5">
      <c r="A128" s="4">
        <f t="shared" si="0"/>
        <v>127</v>
      </c>
      <c r="B128" s="44" t="s">
        <v>2149</v>
      </c>
      <c r="C128" s="44"/>
      <c r="D128" s="44"/>
      <c r="E128" s="44" t="s">
        <v>38</v>
      </c>
      <c r="F128" s="44">
        <v>9</v>
      </c>
      <c r="G128" s="44" t="s">
        <v>2150</v>
      </c>
      <c r="H128" s="46">
        <v>9892049394</v>
      </c>
      <c r="I128" s="44" t="s">
        <v>2104</v>
      </c>
      <c r="J128" s="44" t="s">
        <v>2151</v>
      </c>
      <c r="K128" s="44"/>
      <c r="L128" s="44"/>
      <c r="M128" s="44" t="e">
        <v>#N/A</v>
      </c>
      <c r="N128" s="44" t="e">
        <v>#N/A</v>
      </c>
      <c r="O128" s="44" t="e">
        <v>#N/A</v>
      </c>
      <c r="P128" s="42"/>
      <c r="Q128" s="42"/>
      <c r="R128" s="42"/>
      <c r="S128" s="42"/>
      <c r="T128" s="42"/>
      <c r="U128" s="42"/>
      <c r="V128" s="42"/>
      <c r="W128" s="42"/>
      <c r="X128" s="42"/>
      <c r="Y128" s="42"/>
      <c r="Z128" s="42"/>
    </row>
    <row r="129" spans="1:26" ht="14.5">
      <c r="A129" s="4">
        <f t="shared" si="0"/>
        <v>128</v>
      </c>
      <c r="B129" s="44" t="s">
        <v>2152</v>
      </c>
      <c r="C129" s="44"/>
      <c r="D129" s="44"/>
      <c r="E129" s="44" t="s">
        <v>38</v>
      </c>
      <c r="F129" s="44">
        <v>10</v>
      </c>
      <c r="G129" s="44" t="s">
        <v>2153</v>
      </c>
      <c r="H129" s="46">
        <v>9830024009</v>
      </c>
      <c r="I129" s="44" t="s">
        <v>2104</v>
      </c>
      <c r="J129" s="44" t="s">
        <v>2148</v>
      </c>
      <c r="K129" s="44"/>
      <c r="L129" s="44"/>
      <c r="M129" s="44" t="e">
        <v>#N/A</v>
      </c>
      <c r="N129" s="44" t="e">
        <v>#N/A</v>
      </c>
      <c r="O129" s="44" t="e">
        <v>#N/A</v>
      </c>
      <c r="P129" s="42"/>
      <c r="Q129" s="42"/>
      <c r="R129" s="42"/>
      <c r="S129" s="42"/>
      <c r="T129" s="42"/>
      <c r="U129" s="42"/>
      <c r="V129" s="42"/>
      <c r="W129" s="42"/>
      <c r="X129" s="42"/>
      <c r="Y129" s="42"/>
      <c r="Z129" s="42"/>
    </row>
    <row r="130" spans="1:26" ht="14.5">
      <c r="A130" s="4">
        <f t="shared" si="0"/>
        <v>129</v>
      </c>
      <c r="B130" s="44" t="s">
        <v>2154</v>
      </c>
      <c r="C130" s="44"/>
      <c r="D130" s="44"/>
      <c r="E130" s="44" t="s">
        <v>38</v>
      </c>
      <c r="F130" s="44">
        <v>10</v>
      </c>
      <c r="G130" s="44" t="s">
        <v>2153</v>
      </c>
      <c r="H130" s="46">
        <v>9830024009</v>
      </c>
      <c r="I130" s="44" t="s">
        <v>2104</v>
      </c>
      <c r="J130" s="44" t="s">
        <v>2148</v>
      </c>
      <c r="K130" s="44"/>
      <c r="L130" s="44"/>
      <c r="M130" s="44" t="e">
        <v>#N/A</v>
      </c>
      <c r="N130" s="44" t="e">
        <v>#N/A</v>
      </c>
      <c r="O130" s="44" t="e">
        <v>#N/A</v>
      </c>
      <c r="P130" s="42"/>
      <c r="Q130" s="42"/>
      <c r="R130" s="42"/>
      <c r="S130" s="42"/>
      <c r="T130" s="42"/>
      <c r="U130" s="42"/>
      <c r="V130" s="42"/>
      <c r="W130" s="42"/>
      <c r="X130" s="42"/>
      <c r="Y130" s="42"/>
      <c r="Z130" s="42"/>
    </row>
    <row r="131" spans="1:26" ht="14.5">
      <c r="A131" s="4">
        <f t="shared" si="0"/>
        <v>130</v>
      </c>
      <c r="B131" s="44" t="s">
        <v>2155</v>
      </c>
      <c r="C131" s="44"/>
      <c r="D131" s="44"/>
      <c r="E131" s="44" t="s">
        <v>38</v>
      </c>
      <c r="F131" s="44">
        <v>10</v>
      </c>
      <c r="G131" s="44" t="s">
        <v>2156</v>
      </c>
      <c r="H131" s="46">
        <v>7738242449</v>
      </c>
      <c r="I131" s="44" t="s">
        <v>2104</v>
      </c>
      <c r="J131" s="44" t="s">
        <v>2157</v>
      </c>
      <c r="K131" s="44"/>
      <c r="L131" s="44"/>
      <c r="M131" s="44" t="e">
        <v>#N/A</v>
      </c>
      <c r="N131" s="44" t="e">
        <v>#N/A</v>
      </c>
      <c r="O131" s="44" t="e">
        <v>#N/A</v>
      </c>
      <c r="P131" s="42"/>
      <c r="Q131" s="42"/>
      <c r="R131" s="42"/>
      <c r="S131" s="42"/>
      <c r="T131" s="42"/>
      <c r="U131" s="42"/>
      <c r="V131" s="42"/>
      <c r="W131" s="42"/>
      <c r="X131" s="42"/>
      <c r="Y131" s="42"/>
      <c r="Z131" s="42"/>
    </row>
    <row r="132" spans="1:26" ht="14.5">
      <c r="A132" s="4">
        <f t="shared" si="0"/>
        <v>131</v>
      </c>
      <c r="B132" s="44" t="s">
        <v>2158</v>
      </c>
      <c r="C132" s="44">
        <v>9324012043</v>
      </c>
      <c r="D132" s="44"/>
      <c r="E132" s="44" t="s">
        <v>38</v>
      </c>
      <c r="F132" s="44">
        <v>9</v>
      </c>
      <c r="G132" s="44" t="s">
        <v>2159</v>
      </c>
      <c r="H132" s="46">
        <v>9136450035</v>
      </c>
      <c r="I132" s="44" t="s">
        <v>2104</v>
      </c>
      <c r="J132" s="44" t="s">
        <v>2160</v>
      </c>
      <c r="K132" s="44"/>
      <c r="L132" s="44"/>
      <c r="M132" s="44" t="e">
        <v>#N/A</v>
      </c>
      <c r="N132" s="44" t="e">
        <v>#N/A</v>
      </c>
      <c r="O132" s="44" t="e">
        <v>#N/A</v>
      </c>
      <c r="P132" s="42"/>
      <c r="Q132" s="42"/>
      <c r="R132" s="42"/>
      <c r="S132" s="42"/>
      <c r="T132" s="42"/>
      <c r="U132" s="42"/>
      <c r="V132" s="42"/>
      <c r="W132" s="42"/>
      <c r="X132" s="42"/>
      <c r="Y132" s="42"/>
      <c r="Z132" s="42"/>
    </row>
    <row r="133" spans="1:26" ht="14.5">
      <c r="A133" s="4">
        <f t="shared" si="0"/>
        <v>132</v>
      </c>
      <c r="B133" s="44" t="s">
        <v>2161</v>
      </c>
      <c r="C133" s="44">
        <v>9958897583</v>
      </c>
      <c r="D133" s="44"/>
      <c r="E133" s="44" t="s">
        <v>38</v>
      </c>
      <c r="F133" s="44" t="s">
        <v>39</v>
      </c>
      <c r="G133" s="44" t="s">
        <v>2162</v>
      </c>
      <c r="H133" s="46"/>
      <c r="I133" s="44" t="s">
        <v>2104</v>
      </c>
      <c r="J133" s="44" t="s">
        <v>2163</v>
      </c>
      <c r="K133" s="44"/>
      <c r="L133" s="44"/>
      <c r="M133" s="44" t="e">
        <v>#N/A</v>
      </c>
      <c r="N133" s="44" t="e">
        <v>#N/A</v>
      </c>
      <c r="O133" s="44" t="e">
        <v>#N/A</v>
      </c>
      <c r="P133" s="42"/>
      <c r="Q133" s="42"/>
      <c r="R133" s="42"/>
      <c r="S133" s="42"/>
      <c r="T133" s="42"/>
      <c r="U133" s="42"/>
      <c r="V133" s="42"/>
      <c r="W133" s="42"/>
      <c r="X133" s="42"/>
      <c r="Y133" s="42"/>
      <c r="Z133" s="42"/>
    </row>
    <row r="134" spans="1:26" ht="14.5">
      <c r="A134" s="4">
        <f t="shared" si="0"/>
        <v>133</v>
      </c>
      <c r="B134" s="44" t="s">
        <v>2164</v>
      </c>
      <c r="C134" s="44">
        <v>9819722121</v>
      </c>
      <c r="D134" s="44"/>
      <c r="E134" s="44" t="s">
        <v>38</v>
      </c>
      <c r="F134" s="44" t="s">
        <v>39</v>
      </c>
      <c r="G134" s="44" t="s">
        <v>2165</v>
      </c>
      <c r="H134" s="46"/>
      <c r="I134" s="44" t="s">
        <v>2104</v>
      </c>
      <c r="J134" s="44" t="s">
        <v>2148</v>
      </c>
      <c r="K134" s="44"/>
      <c r="L134" s="44"/>
      <c r="M134" s="44" t="e">
        <v>#N/A</v>
      </c>
      <c r="N134" s="44" t="e">
        <v>#N/A</v>
      </c>
      <c r="O134" s="44" t="e">
        <v>#N/A</v>
      </c>
      <c r="P134" s="42"/>
      <c r="Q134" s="42"/>
      <c r="R134" s="42"/>
      <c r="S134" s="42"/>
      <c r="T134" s="42"/>
      <c r="U134" s="42"/>
      <c r="V134" s="42"/>
      <c r="W134" s="42"/>
      <c r="X134" s="42"/>
      <c r="Y134" s="42"/>
      <c r="Z134" s="42"/>
    </row>
    <row r="135" spans="1:26" ht="14.5">
      <c r="A135" s="4">
        <f t="shared" si="0"/>
        <v>134</v>
      </c>
      <c r="B135" s="44" t="s">
        <v>23</v>
      </c>
      <c r="C135" s="44"/>
      <c r="D135" s="44"/>
      <c r="E135" s="44" t="s">
        <v>38</v>
      </c>
      <c r="F135" s="44" t="s">
        <v>39</v>
      </c>
      <c r="G135" s="44" t="s">
        <v>2166</v>
      </c>
      <c r="H135" s="46">
        <v>9821035451</v>
      </c>
      <c r="I135" s="44" t="s">
        <v>2104</v>
      </c>
      <c r="J135" s="44" t="s">
        <v>2148</v>
      </c>
      <c r="K135" s="44"/>
      <c r="L135" s="44"/>
      <c r="M135" s="44" t="e">
        <v>#N/A</v>
      </c>
      <c r="N135" s="44" t="e">
        <v>#N/A</v>
      </c>
      <c r="O135" s="44" t="e">
        <v>#N/A</v>
      </c>
      <c r="P135" s="42"/>
      <c r="Q135" s="42"/>
      <c r="R135" s="42"/>
      <c r="S135" s="42"/>
      <c r="T135" s="42"/>
      <c r="U135" s="42"/>
      <c r="V135" s="42"/>
      <c r="W135" s="42"/>
      <c r="X135" s="42"/>
      <c r="Y135" s="42"/>
      <c r="Z135" s="42"/>
    </row>
    <row r="136" spans="1:26" ht="14.5">
      <c r="A136" s="4">
        <f t="shared" si="0"/>
        <v>135</v>
      </c>
      <c r="B136" s="44" t="s">
        <v>2167</v>
      </c>
      <c r="C136" s="44"/>
      <c r="D136" s="44"/>
      <c r="E136" s="44" t="s">
        <v>38</v>
      </c>
      <c r="F136" s="44">
        <v>12</v>
      </c>
      <c r="G136" s="44" t="s">
        <v>2168</v>
      </c>
      <c r="H136" s="46">
        <v>9833443905</v>
      </c>
      <c r="I136" s="44" t="s">
        <v>2104</v>
      </c>
      <c r="J136" s="44"/>
      <c r="K136" s="44"/>
      <c r="L136" s="44"/>
      <c r="M136" s="44" t="e">
        <v>#N/A</v>
      </c>
      <c r="N136" s="44" t="e">
        <v>#N/A</v>
      </c>
      <c r="O136" s="44" t="e">
        <v>#N/A</v>
      </c>
      <c r="P136" s="42"/>
      <c r="Q136" s="42"/>
      <c r="R136" s="42"/>
      <c r="S136" s="42"/>
      <c r="T136" s="42"/>
      <c r="U136" s="42"/>
      <c r="V136" s="42"/>
      <c r="W136" s="42"/>
      <c r="X136" s="42"/>
      <c r="Y136" s="42"/>
      <c r="Z136" s="42"/>
    </row>
    <row r="137" spans="1:26" ht="14.5">
      <c r="A137" s="4">
        <f t="shared" si="0"/>
        <v>136</v>
      </c>
      <c r="B137" s="44" t="s">
        <v>2169</v>
      </c>
      <c r="C137" s="44"/>
      <c r="D137" s="44"/>
      <c r="E137" s="44" t="s">
        <v>38</v>
      </c>
      <c r="F137" s="44">
        <v>11</v>
      </c>
      <c r="G137" s="47"/>
      <c r="H137" s="46">
        <v>9820177388</v>
      </c>
      <c r="I137" s="44" t="s">
        <v>2104</v>
      </c>
      <c r="J137" s="44" t="s">
        <v>2170</v>
      </c>
      <c r="K137" s="44"/>
      <c r="L137" s="44"/>
      <c r="M137" s="44" t="e">
        <v>#N/A</v>
      </c>
      <c r="N137" s="44" t="e">
        <v>#N/A</v>
      </c>
      <c r="O137" s="44" t="e">
        <v>#N/A</v>
      </c>
      <c r="P137" s="42"/>
      <c r="Q137" s="42"/>
      <c r="R137" s="42"/>
      <c r="S137" s="42"/>
      <c r="T137" s="42"/>
      <c r="U137" s="42"/>
      <c r="V137" s="42"/>
      <c r="W137" s="42"/>
      <c r="X137" s="42"/>
      <c r="Y137" s="42"/>
      <c r="Z137" s="42"/>
    </row>
    <row r="138" spans="1:26" ht="14.5">
      <c r="A138" s="4">
        <f t="shared" si="0"/>
        <v>137</v>
      </c>
      <c r="B138" s="44" t="s">
        <v>2171</v>
      </c>
      <c r="C138" s="44"/>
      <c r="D138" s="44"/>
      <c r="E138" s="44" t="s">
        <v>38</v>
      </c>
      <c r="F138" s="44">
        <v>12</v>
      </c>
      <c r="G138" s="44" t="s">
        <v>2172</v>
      </c>
      <c r="H138" s="46">
        <v>9962565544</v>
      </c>
      <c r="I138" s="44" t="s">
        <v>2104</v>
      </c>
      <c r="J138" s="44" t="s">
        <v>2173</v>
      </c>
      <c r="K138" s="44"/>
      <c r="L138" s="44"/>
      <c r="M138" s="44" t="e">
        <v>#N/A</v>
      </c>
      <c r="N138" s="44" t="e">
        <v>#N/A</v>
      </c>
      <c r="O138" s="44" t="e">
        <v>#N/A</v>
      </c>
      <c r="P138" s="42"/>
      <c r="Q138" s="42"/>
      <c r="R138" s="42"/>
      <c r="S138" s="42"/>
      <c r="T138" s="42"/>
      <c r="U138" s="42"/>
      <c r="V138" s="42"/>
      <c r="W138" s="42"/>
      <c r="X138" s="42"/>
      <c r="Y138" s="42"/>
      <c r="Z138" s="42"/>
    </row>
    <row r="139" spans="1:26" ht="14.5">
      <c r="A139" s="4">
        <f t="shared" si="0"/>
        <v>138</v>
      </c>
      <c r="B139" s="44" t="s">
        <v>2174</v>
      </c>
      <c r="C139" s="44">
        <v>9920915671</v>
      </c>
      <c r="D139" s="44"/>
      <c r="E139" s="44" t="s">
        <v>38</v>
      </c>
      <c r="F139" s="44">
        <v>12</v>
      </c>
      <c r="G139" s="44" t="s">
        <v>2175</v>
      </c>
      <c r="H139" s="46">
        <v>9920915795</v>
      </c>
      <c r="I139" s="44" t="s">
        <v>2104</v>
      </c>
      <c r="J139" s="44" t="s">
        <v>2151</v>
      </c>
      <c r="K139" s="44"/>
      <c r="L139" s="44"/>
      <c r="M139" s="44" t="e">
        <v>#N/A</v>
      </c>
      <c r="N139" s="44" t="e">
        <v>#N/A</v>
      </c>
      <c r="O139" s="44" t="e">
        <v>#N/A</v>
      </c>
      <c r="P139" s="42"/>
      <c r="Q139" s="42"/>
      <c r="R139" s="42"/>
      <c r="S139" s="42"/>
      <c r="T139" s="42"/>
      <c r="U139" s="42"/>
      <c r="V139" s="42"/>
      <c r="W139" s="42"/>
      <c r="X139" s="42"/>
      <c r="Y139" s="42"/>
      <c r="Z139" s="42"/>
    </row>
    <row r="140" spans="1:26" ht="14.5">
      <c r="A140" s="4">
        <f t="shared" si="0"/>
        <v>139</v>
      </c>
      <c r="B140" s="44" t="s">
        <v>2176</v>
      </c>
      <c r="C140" s="44"/>
      <c r="D140" s="44"/>
      <c r="E140" s="44" t="s">
        <v>38</v>
      </c>
      <c r="F140" s="44">
        <v>10</v>
      </c>
      <c r="G140" s="44" t="s">
        <v>2177</v>
      </c>
      <c r="H140" s="46">
        <v>9821897972</v>
      </c>
      <c r="I140" s="44" t="s">
        <v>2104</v>
      </c>
      <c r="J140" s="44"/>
      <c r="K140" s="44"/>
      <c r="L140" s="44"/>
      <c r="M140" s="44" t="e">
        <v>#N/A</v>
      </c>
      <c r="N140" s="44" t="e">
        <v>#N/A</v>
      </c>
      <c r="O140" s="44" t="e">
        <v>#N/A</v>
      </c>
      <c r="P140" s="42"/>
      <c r="Q140" s="42"/>
      <c r="R140" s="42"/>
      <c r="S140" s="42"/>
      <c r="T140" s="42"/>
      <c r="U140" s="42"/>
      <c r="V140" s="42"/>
      <c r="W140" s="42"/>
      <c r="X140" s="42"/>
      <c r="Y140" s="42"/>
      <c r="Z140" s="42"/>
    </row>
    <row r="141" spans="1:26" ht="14.5">
      <c r="A141" s="4">
        <f t="shared" si="0"/>
        <v>140</v>
      </c>
      <c r="B141" s="44" t="s">
        <v>2178</v>
      </c>
      <c r="C141" s="44"/>
      <c r="D141" s="44"/>
      <c r="E141" s="44" t="s">
        <v>38</v>
      </c>
      <c r="F141" s="44">
        <v>7</v>
      </c>
      <c r="G141" s="44" t="s">
        <v>2177</v>
      </c>
      <c r="H141" s="46">
        <v>9821897972</v>
      </c>
      <c r="I141" s="44" t="s">
        <v>2104</v>
      </c>
      <c r="J141" s="44" t="s">
        <v>2179</v>
      </c>
      <c r="K141" s="44"/>
      <c r="L141" s="44"/>
      <c r="M141" s="44" t="e">
        <v>#N/A</v>
      </c>
      <c r="N141" s="44" t="e">
        <v>#N/A</v>
      </c>
      <c r="O141" s="44" t="e">
        <v>#N/A</v>
      </c>
      <c r="P141" s="42"/>
      <c r="Q141" s="42"/>
      <c r="R141" s="42"/>
      <c r="S141" s="42"/>
      <c r="T141" s="42"/>
      <c r="U141" s="42"/>
      <c r="V141" s="42"/>
      <c r="W141" s="42"/>
      <c r="X141" s="42"/>
      <c r="Y141" s="42"/>
      <c r="Z141" s="42"/>
    </row>
    <row r="142" spans="1:26" ht="14.5">
      <c r="A142" s="4">
        <f t="shared" si="0"/>
        <v>141</v>
      </c>
      <c r="B142" s="44" t="s">
        <v>2180</v>
      </c>
      <c r="C142" s="44"/>
      <c r="D142" s="44"/>
      <c r="E142" s="44" t="s">
        <v>38</v>
      </c>
      <c r="F142" s="44">
        <v>9</v>
      </c>
      <c r="G142" s="44" t="s">
        <v>2181</v>
      </c>
      <c r="H142" s="46">
        <v>8422024603</v>
      </c>
      <c r="I142" s="44" t="s">
        <v>2104</v>
      </c>
      <c r="J142" s="44" t="s">
        <v>2179</v>
      </c>
      <c r="K142" s="44"/>
      <c r="L142" s="44"/>
      <c r="M142" s="44" t="e">
        <v>#N/A</v>
      </c>
      <c r="N142" s="44" t="e">
        <v>#N/A</v>
      </c>
      <c r="O142" s="44" t="e">
        <v>#N/A</v>
      </c>
      <c r="P142" s="42"/>
      <c r="Q142" s="42"/>
      <c r="R142" s="42"/>
      <c r="S142" s="42"/>
      <c r="T142" s="42"/>
      <c r="U142" s="42"/>
      <c r="V142" s="42"/>
      <c r="W142" s="42"/>
      <c r="X142" s="42"/>
      <c r="Y142" s="42"/>
      <c r="Z142" s="42"/>
    </row>
    <row r="143" spans="1:26" ht="14.5">
      <c r="A143" s="4">
        <f t="shared" si="0"/>
        <v>142</v>
      </c>
      <c r="B143" s="44" t="s">
        <v>2182</v>
      </c>
      <c r="C143" s="44"/>
      <c r="D143" s="44"/>
      <c r="E143" s="44" t="s">
        <v>38</v>
      </c>
      <c r="F143" s="44">
        <v>11</v>
      </c>
      <c r="G143" s="44"/>
      <c r="H143" s="46">
        <v>9819716793</v>
      </c>
      <c r="I143" s="44" t="s">
        <v>2104</v>
      </c>
      <c r="J143" s="44" t="s">
        <v>2183</v>
      </c>
      <c r="K143" s="44"/>
      <c r="L143" s="44"/>
      <c r="M143" s="44" t="e">
        <v>#N/A</v>
      </c>
      <c r="N143" s="44" t="e">
        <v>#N/A</v>
      </c>
      <c r="O143" s="44" t="e">
        <v>#N/A</v>
      </c>
      <c r="P143" s="42"/>
      <c r="Q143" s="42"/>
      <c r="R143" s="42"/>
      <c r="S143" s="42"/>
      <c r="T143" s="42"/>
      <c r="U143" s="42"/>
      <c r="V143" s="42"/>
      <c r="W143" s="42"/>
      <c r="X143" s="42"/>
      <c r="Y143" s="42"/>
      <c r="Z143" s="42"/>
    </row>
    <row r="144" spans="1:26" ht="14.5">
      <c r="A144" s="4">
        <f t="shared" si="0"/>
        <v>143</v>
      </c>
      <c r="B144" s="44" t="s">
        <v>2184</v>
      </c>
      <c r="C144" s="44">
        <v>7700960403</v>
      </c>
      <c r="D144" s="44"/>
      <c r="E144" s="44" t="s">
        <v>38</v>
      </c>
      <c r="F144" s="44">
        <v>11</v>
      </c>
      <c r="G144" s="44" t="s">
        <v>2185</v>
      </c>
      <c r="H144" s="46">
        <v>7700960425</v>
      </c>
      <c r="I144" s="44" t="s">
        <v>2104</v>
      </c>
      <c r="J144" s="44" t="s">
        <v>2179</v>
      </c>
      <c r="K144" s="44"/>
      <c r="L144" s="44"/>
      <c r="M144" s="44" t="e">
        <v>#N/A</v>
      </c>
      <c r="N144" s="44" t="e">
        <v>#N/A</v>
      </c>
      <c r="O144" s="44" t="e">
        <v>#N/A</v>
      </c>
      <c r="P144" s="42"/>
      <c r="Q144" s="42"/>
      <c r="R144" s="42"/>
      <c r="S144" s="42"/>
      <c r="T144" s="42"/>
      <c r="U144" s="42"/>
      <c r="V144" s="42"/>
      <c r="W144" s="42"/>
      <c r="X144" s="42"/>
      <c r="Y144" s="42"/>
      <c r="Z144" s="42"/>
    </row>
    <row r="145" spans="1:26" ht="14.5">
      <c r="A145" s="4">
        <f t="shared" si="0"/>
        <v>144</v>
      </c>
      <c r="B145" s="44" t="s">
        <v>2246</v>
      </c>
      <c r="C145" s="44"/>
      <c r="D145" s="44" t="s">
        <v>2247</v>
      </c>
      <c r="E145" s="44" t="s">
        <v>38</v>
      </c>
      <c r="F145" s="44">
        <v>10</v>
      </c>
      <c r="G145" s="44" t="s">
        <v>2248</v>
      </c>
      <c r="H145" s="46">
        <v>919920072289</v>
      </c>
      <c r="I145" s="44" t="s">
        <v>2189</v>
      </c>
      <c r="J145" s="44" t="s">
        <v>2242</v>
      </c>
      <c r="K145" s="44"/>
      <c r="L145" s="44" t="s">
        <v>2236</v>
      </c>
      <c r="M145" s="44" t="e">
        <v>#N/A</v>
      </c>
      <c r="N145" s="44" t="e">
        <v>#N/A</v>
      </c>
      <c r="O145" s="44" t="e">
        <v>#N/A</v>
      </c>
      <c r="P145" s="42"/>
      <c r="Q145" s="42"/>
      <c r="R145" s="42"/>
      <c r="S145" s="42"/>
      <c r="T145" s="42"/>
      <c r="U145" s="42"/>
      <c r="V145" s="42"/>
      <c r="W145" s="42"/>
      <c r="X145" s="42"/>
      <c r="Y145" s="42"/>
      <c r="Z145" s="42"/>
    </row>
    <row r="146" spans="1:26" ht="14.5">
      <c r="A146" s="4">
        <f t="shared" si="0"/>
        <v>145</v>
      </c>
      <c r="B146" s="44" t="s">
        <v>2249</v>
      </c>
      <c r="C146" s="44"/>
      <c r="D146" s="44" t="s">
        <v>2247</v>
      </c>
      <c r="E146" s="44" t="s">
        <v>38</v>
      </c>
      <c r="F146" s="44">
        <v>12</v>
      </c>
      <c r="G146" s="44" t="s">
        <v>2250</v>
      </c>
      <c r="H146" s="46">
        <v>919987066310</v>
      </c>
      <c r="I146" s="44" t="s">
        <v>2189</v>
      </c>
      <c r="J146" s="44" t="s">
        <v>2251</v>
      </c>
      <c r="K146" s="44"/>
      <c r="L146" s="44" t="s">
        <v>2236</v>
      </c>
      <c r="M146" s="44" t="e">
        <v>#N/A</v>
      </c>
      <c r="N146" s="44" t="e">
        <v>#N/A</v>
      </c>
      <c r="O146" s="44" t="e">
        <v>#N/A</v>
      </c>
      <c r="P146" s="42"/>
      <c r="Q146" s="42"/>
      <c r="R146" s="42"/>
      <c r="S146" s="42"/>
      <c r="T146" s="42"/>
      <c r="U146" s="42"/>
      <c r="V146" s="42"/>
      <c r="W146" s="42"/>
      <c r="X146" s="42"/>
      <c r="Y146" s="42"/>
      <c r="Z146" s="42"/>
    </row>
    <row r="147" spans="1:26" ht="14.5">
      <c r="A147" s="4">
        <f t="shared" si="0"/>
        <v>146</v>
      </c>
      <c r="B147" s="44" t="s">
        <v>2254</v>
      </c>
      <c r="C147" s="44"/>
      <c r="D147" s="44" t="s">
        <v>1175</v>
      </c>
      <c r="E147" s="44" t="s">
        <v>38</v>
      </c>
      <c r="F147" s="44">
        <v>12</v>
      </c>
      <c r="G147" s="44" t="s">
        <v>2255</v>
      </c>
      <c r="H147" s="46">
        <v>918169761737</v>
      </c>
      <c r="I147" s="44" t="s">
        <v>2189</v>
      </c>
      <c r="J147" s="44" t="s">
        <v>2256</v>
      </c>
      <c r="K147" s="44"/>
      <c r="L147" s="44" t="s">
        <v>2236</v>
      </c>
      <c r="M147" s="44" t="e">
        <v>#N/A</v>
      </c>
      <c r="N147" s="44" t="e">
        <v>#N/A</v>
      </c>
      <c r="O147" s="44" t="e">
        <v>#N/A</v>
      </c>
      <c r="P147" s="42"/>
      <c r="Q147" s="42"/>
      <c r="R147" s="42"/>
      <c r="S147" s="42"/>
      <c r="T147" s="42"/>
      <c r="U147" s="42"/>
      <c r="V147" s="42"/>
      <c r="W147" s="42"/>
      <c r="X147" s="42"/>
      <c r="Y147" s="42"/>
      <c r="Z147" s="42"/>
    </row>
    <row r="148" spans="1:26" ht="14.5">
      <c r="A148" s="4">
        <f t="shared" si="0"/>
        <v>147</v>
      </c>
      <c r="B148" s="44" t="s">
        <v>2274</v>
      </c>
      <c r="C148" s="44"/>
      <c r="D148" s="44" t="s">
        <v>2247</v>
      </c>
      <c r="E148" s="44" t="s">
        <v>38</v>
      </c>
      <c r="F148" s="44">
        <v>12</v>
      </c>
      <c r="G148" s="44" t="s">
        <v>2275</v>
      </c>
      <c r="H148" s="46">
        <v>919820033734</v>
      </c>
      <c r="I148" s="44" t="s">
        <v>2189</v>
      </c>
      <c r="J148" s="44" t="s">
        <v>2276</v>
      </c>
      <c r="K148" s="44"/>
      <c r="L148" s="44" t="s">
        <v>2236</v>
      </c>
      <c r="M148" s="44" t="e">
        <v>#N/A</v>
      </c>
      <c r="N148" s="44" t="e">
        <v>#N/A</v>
      </c>
      <c r="O148" s="44" t="e">
        <v>#N/A</v>
      </c>
      <c r="P148" s="42"/>
      <c r="Q148" s="42"/>
      <c r="R148" s="42"/>
      <c r="S148" s="42"/>
      <c r="T148" s="42"/>
      <c r="U148" s="42"/>
      <c r="V148" s="42"/>
      <c r="W148" s="42"/>
      <c r="X148" s="42"/>
      <c r="Y148" s="42"/>
      <c r="Z148" s="42"/>
    </row>
    <row r="149" spans="1:26" ht="17.25" customHeight="1">
      <c r="A149" s="4">
        <f t="shared" si="0"/>
        <v>148</v>
      </c>
      <c r="B149" s="44" t="s">
        <v>2277</v>
      </c>
      <c r="C149" s="44"/>
      <c r="D149" s="44" t="s">
        <v>126</v>
      </c>
      <c r="E149" s="44" t="s">
        <v>38</v>
      </c>
      <c r="F149" s="44">
        <v>10</v>
      </c>
      <c r="G149" s="44" t="s">
        <v>2278</v>
      </c>
      <c r="H149" s="46">
        <v>919821316143</v>
      </c>
      <c r="I149" s="44" t="s">
        <v>2189</v>
      </c>
      <c r="J149" s="44" t="s">
        <v>2279</v>
      </c>
      <c r="K149" s="44"/>
      <c r="L149" s="44" t="s">
        <v>2273</v>
      </c>
      <c r="M149" s="44" t="e">
        <v>#N/A</v>
      </c>
      <c r="N149" s="44" t="e">
        <v>#N/A</v>
      </c>
      <c r="O149" s="44" t="e">
        <v>#N/A</v>
      </c>
      <c r="P149" s="42"/>
      <c r="Q149" s="42"/>
      <c r="R149" s="42"/>
      <c r="S149" s="42"/>
      <c r="T149" s="42"/>
      <c r="U149" s="42"/>
      <c r="V149" s="42"/>
      <c r="W149" s="42"/>
      <c r="X149" s="42"/>
      <c r="Y149" s="42"/>
      <c r="Z149" s="42"/>
    </row>
    <row r="150" spans="1:26" ht="15.75" customHeight="1">
      <c r="A150" s="4">
        <f t="shared" si="0"/>
        <v>149</v>
      </c>
      <c r="B150" s="44" t="s">
        <v>2280</v>
      </c>
      <c r="C150" s="44"/>
      <c r="D150" s="44" t="s">
        <v>126</v>
      </c>
      <c r="E150" s="44" t="s">
        <v>38</v>
      </c>
      <c r="F150" s="44">
        <v>10</v>
      </c>
      <c r="G150" s="44" t="s">
        <v>2281</v>
      </c>
      <c r="H150" s="46">
        <v>919321559124</v>
      </c>
      <c r="I150" s="44" t="s">
        <v>2189</v>
      </c>
      <c r="J150" s="44" t="s">
        <v>2282</v>
      </c>
      <c r="K150" s="44"/>
      <c r="L150" s="44" t="s">
        <v>2273</v>
      </c>
      <c r="M150" s="44" t="e">
        <v>#N/A</v>
      </c>
      <c r="N150" s="44" t="e">
        <v>#N/A</v>
      </c>
      <c r="O150" s="44" t="e">
        <v>#N/A</v>
      </c>
      <c r="P150" s="42"/>
      <c r="Q150" s="42"/>
      <c r="R150" s="42"/>
      <c r="S150" s="42"/>
      <c r="T150" s="42"/>
      <c r="U150" s="42"/>
      <c r="V150" s="42"/>
      <c r="W150" s="42"/>
      <c r="X150" s="42"/>
      <c r="Y150" s="42"/>
      <c r="Z150" s="42"/>
    </row>
    <row r="151" spans="1:26" ht="14.5">
      <c r="A151" s="4">
        <f t="shared" si="0"/>
        <v>150</v>
      </c>
      <c r="B151" s="44" t="s">
        <v>2287</v>
      </c>
      <c r="C151" s="44"/>
      <c r="D151" s="44" t="s">
        <v>126</v>
      </c>
      <c r="E151" s="44" t="s">
        <v>38</v>
      </c>
      <c r="F151" s="44">
        <v>11</v>
      </c>
      <c r="G151" s="44" t="s">
        <v>2288</v>
      </c>
      <c r="H151" s="46">
        <v>919870144930</v>
      </c>
      <c r="I151" s="44" t="s">
        <v>2189</v>
      </c>
      <c r="J151" s="44" t="s">
        <v>2289</v>
      </c>
      <c r="K151" s="44"/>
      <c r="L151" s="44" t="s">
        <v>2290</v>
      </c>
      <c r="M151" s="44" t="e">
        <v>#N/A</v>
      </c>
      <c r="N151" s="44" t="e">
        <v>#N/A</v>
      </c>
      <c r="O151" s="44" t="e">
        <v>#N/A</v>
      </c>
      <c r="P151" s="42"/>
      <c r="Q151" s="42"/>
      <c r="R151" s="42"/>
      <c r="S151" s="42"/>
      <c r="T151" s="42"/>
      <c r="U151" s="42"/>
      <c r="V151" s="42"/>
      <c r="W151" s="42"/>
      <c r="X151" s="42"/>
      <c r="Y151" s="42"/>
      <c r="Z151" s="42"/>
    </row>
    <row r="152" spans="1:26" ht="14.5">
      <c r="A152" s="4">
        <f t="shared" si="0"/>
        <v>151</v>
      </c>
      <c r="B152" s="44" t="s">
        <v>2294</v>
      </c>
      <c r="C152" s="44"/>
      <c r="D152" s="44" t="s">
        <v>2247</v>
      </c>
      <c r="E152" s="44" t="s">
        <v>38</v>
      </c>
      <c r="F152" s="44">
        <v>11</v>
      </c>
      <c r="G152" s="44" t="s">
        <v>2295</v>
      </c>
      <c r="H152" s="46">
        <v>919819812910</v>
      </c>
      <c r="I152" s="44" t="s">
        <v>2189</v>
      </c>
      <c r="J152" s="44" t="s">
        <v>2296</v>
      </c>
      <c r="K152" s="44"/>
      <c r="L152" s="44" t="s">
        <v>2290</v>
      </c>
      <c r="M152" s="44" t="e">
        <v>#N/A</v>
      </c>
      <c r="N152" s="44" t="e">
        <v>#N/A</v>
      </c>
      <c r="O152" s="44" t="e">
        <v>#N/A</v>
      </c>
      <c r="P152" s="42"/>
      <c r="Q152" s="42"/>
      <c r="R152" s="42"/>
      <c r="S152" s="42"/>
      <c r="T152" s="42"/>
      <c r="U152" s="42"/>
      <c r="V152" s="42"/>
      <c r="W152" s="42"/>
      <c r="X152" s="42"/>
      <c r="Y152" s="42"/>
      <c r="Z152" s="42"/>
    </row>
    <row r="153" spans="1:26" ht="14.5">
      <c r="A153" s="4">
        <f t="shared" si="0"/>
        <v>152</v>
      </c>
      <c r="B153" s="44" t="s">
        <v>2297</v>
      </c>
      <c r="C153" s="44"/>
      <c r="D153" s="44" t="s">
        <v>126</v>
      </c>
      <c r="E153" s="44" t="s">
        <v>38</v>
      </c>
      <c r="F153" s="44">
        <v>12</v>
      </c>
      <c r="G153" s="44" t="s">
        <v>2298</v>
      </c>
      <c r="H153" s="46">
        <v>919820272048</v>
      </c>
      <c r="I153" s="44" t="s">
        <v>2189</v>
      </c>
      <c r="J153" s="44" t="s">
        <v>2299</v>
      </c>
      <c r="K153" s="44"/>
      <c r="L153" s="44" t="s">
        <v>2290</v>
      </c>
      <c r="M153" s="44" t="e">
        <v>#N/A</v>
      </c>
      <c r="N153" s="44" t="e">
        <v>#N/A</v>
      </c>
      <c r="O153" s="44" t="e">
        <v>#N/A</v>
      </c>
      <c r="P153" s="42"/>
      <c r="Q153" s="42"/>
      <c r="R153" s="42"/>
      <c r="S153" s="42"/>
      <c r="T153" s="42"/>
      <c r="U153" s="42"/>
      <c r="V153" s="42"/>
      <c r="W153" s="42"/>
      <c r="X153" s="42"/>
      <c r="Y153" s="42"/>
      <c r="Z153" s="42"/>
    </row>
    <row r="154" spans="1:26" ht="14.5">
      <c r="A154" s="4">
        <f t="shared" si="0"/>
        <v>153</v>
      </c>
      <c r="B154" s="44" t="s">
        <v>2300</v>
      </c>
      <c r="C154" s="44"/>
      <c r="D154" s="44" t="s">
        <v>126</v>
      </c>
      <c r="E154" s="44" t="s">
        <v>38</v>
      </c>
      <c r="F154" s="44">
        <v>10</v>
      </c>
      <c r="G154" s="44" t="s">
        <v>2301</v>
      </c>
      <c r="H154" s="46">
        <v>919820159853</v>
      </c>
      <c r="I154" s="44" t="s">
        <v>2189</v>
      </c>
      <c r="J154" s="44" t="s">
        <v>2302</v>
      </c>
      <c r="K154" s="44"/>
      <c r="L154" s="44" t="s">
        <v>2290</v>
      </c>
      <c r="M154" s="44" t="e">
        <v>#N/A</v>
      </c>
      <c r="N154" s="44" t="e">
        <v>#N/A</v>
      </c>
      <c r="O154" s="44" t="e">
        <v>#N/A</v>
      </c>
      <c r="P154" s="42"/>
      <c r="Q154" s="42"/>
      <c r="R154" s="42"/>
      <c r="S154" s="42"/>
      <c r="T154" s="42"/>
      <c r="U154" s="42"/>
      <c r="V154" s="42"/>
      <c r="W154" s="42"/>
      <c r="X154" s="42"/>
      <c r="Y154" s="42"/>
      <c r="Z154" s="42"/>
    </row>
    <row r="155" spans="1:26" ht="14.5">
      <c r="A155" s="4">
        <f t="shared" si="0"/>
        <v>154</v>
      </c>
      <c r="B155" s="44" t="s">
        <v>2306</v>
      </c>
      <c r="C155" s="44"/>
      <c r="D155" s="44" t="s">
        <v>1961</v>
      </c>
      <c r="E155" s="44" t="s">
        <v>38</v>
      </c>
      <c r="F155" s="44">
        <v>12</v>
      </c>
      <c r="G155" s="44" t="s">
        <v>2307</v>
      </c>
      <c r="H155" s="46">
        <v>918828001397</v>
      </c>
      <c r="I155" s="44" t="s">
        <v>2189</v>
      </c>
      <c r="J155" s="44" t="s">
        <v>2308</v>
      </c>
      <c r="K155" s="44"/>
      <c r="L155" s="44" t="s">
        <v>2290</v>
      </c>
      <c r="M155" s="44" t="e">
        <v>#N/A</v>
      </c>
      <c r="N155" s="44" t="e">
        <v>#N/A</v>
      </c>
      <c r="O155" s="44" t="e">
        <v>#N/A</v>
      </c>
      <c r="P155" s="42"/>
      <c r="Q155" s="42"/>
      <c r="R155" s="42"/>
      <c r="S155" s="42"/>
      <c r="T155" s="42"/>
      <c r="U155" s="42"/>
      <c r="V155" s="42"/>
      <c r="W155" s="42"/>
      <c r="X155" s="42"/>
      <c r="Y155" s="42"/>
      <c r="Z155" s="42"/>
    </row>
    <row r="156" spans="1:26" ht="14.5">
      <c r="A156" s="4">
        <f t="shared" si="0"/>
        <v>155</v>
      </c>
      <c r="B156" s="44" t="s">
        <v>2361</v>
      </c>
      <c r="C156" s="44"/>
      <c r="D156" s="44" t="s">
        <v>1961</v>
      </c>
      <c r="E156" s="44" t="s">
        <v>38</v>
      </c>
      <c r="F156" s="44">
        <v>12</v>
      </c>
      <c r="G156" s="44" t="s">
        <v>2362</v>
      </c>
      <c r="H156" s="46">
        <v>917045700350</v>
      </c>
      <c r="I156" s="44" t="s">
        <v>2189</v>
      </c>
      <c r="J156" s="44" t="s">
        <v>2363</v>
      </c>
      <c r="K156" s="44"/>
      <c r="L156" s="44" t="s">
        <v>2290</v>
      </c>
      <c r="M156" s="44" t="e">
        <v>#N/A</v>
      </c>
      <c r="N156" s="44" t="e">
        <v>#N/A</v>
      </c>
      <c r="O156" s="44" t="e">
        <v>#N/A</v>
      </c>
      <c r="P156" s="42"/>
      <c r="Q156" s="42"/>
      <c r="R156" s="42"/>
      <c r="S156" s="42"/>
      <c r="T156" s="42"/>
      <c r="U156" s="42"/>
      <c r="V156" s="42"/>
      <c r="W156" s="42"/>
      <c r="X156" s="42"/>
      <c r="Y156" s="42"/>
      <c r="Z156" s="42"/>
    </row>
    <row r="157" spans="1:26" ht="14.5">
      <c r="A157" s="4">
        <f t="shared" si="0"/>
        <v>156</v>
      </c>
      <c r="B157" s="44" t="s">
        <v>2364</v>
      </c>
      <c r="C157" s="44"/>
      <c r="D157" s="44" t="s">
        <v>1961</v>
      </c>
      <c r="E157" s="44" t="s">
        <v>38</v>
      </c>
      <c r="F157" s="44">
        <v>12</v>
      </c>
      <c r="G157" s="44" t="s">
        <v>2365</v>
      </c>
      <c r="H157" s="46">
        <v>918879004010</v>
      </c>
      <c r="I157" s="44" t="s">
        <v>2189</v>
      </c>
      <c r="J157" s="44" t="s">
        <v>2366</v>
      </c>
      <c r="K157" s="44"/>
      <c r="L157" s="44" t="s">
        <v>2290</v>
      </c>
      <c r="M157" s="44" t="e">
        <v>#N/A</v>
      </c>
      <c r="N157" s="44" t="e">
        <v>#N/A</v>
      </c>
      <c r="O157" s="44" t="e">
        <v>#N/A</v>
      </c>
      <c r="P157" s="42"/>
      <c r="Q157" s="42"/>
      <c r="R157" s="42"/>
      <c r="S157" s="42"/>
      <c r="T157" s="42"/>
      <c r="U157" s="42"/>
      <c r="V157" s="42"/>
      <c r="W157" s="42"/>
      <c r="X157" s="42"/>
      <c r="Y157" s="42"/>
      <c r="Z157" s="42"/>
    </row>
    <row r="158" spans="1:26" ht="14.5">
      <c r="A158" s="4">
        <f t="shared" si="0"/>
        <v>157</v>
      </c>
      <c r="B158" s="44" t="s">
        <v>2448</v>
      </c>
      <c r="C158" s="44"/>
      <c r="D158" s="44" t="s">
        <v>2247</v>
      </c>
      <c r="E158" s="44" t="s">
        <v>38</v>
      </c>
      <c r="F158" s="44">
        <v>11</v>
      </c>
      <c r="G158" s="44" t="s">
        <v>2449</v>
      </c>
      <c r="H158" s="46">
        <v>917710046100</v>
      </c>
      <c r="I158" s="44" t="s">
        <v>2189</v>
      </c>
      <c r="J158" s="44" t="s">
        <v>2450</v>
      </c>
      <c r="K158" s="44"/>
      <c r="L158" s="44" t="s">
        <v>2290</v>
      </c>
      <c r="M158" s="44" t="e">
        <v>#N/A</v>
      </c>
      <c r="N158" s="44" t="e">
        <v>#N/A</v>
      </c>
      <c r="O158" s="44" t="e">
        <v>#N/A</v>
      </c>
      <c r="P158" s="42"/>
      <c r="Q158" s="42"/>
      <c r="R158" s="42"/>
      <c r="S158" s="42"/>
      <c r="T158" s="42"/>
      <c r="U158" s="42"/>
      <c r="V158" s="42"/>
      <c r="W158" s="42"/>
      <c r="X158" s="42"/>
      <c r="Y158" s="42"/>
      <c r="Z158" s="42"/>
    </row>
    <row r="159" spans="1:26" ht="14.5">
      <c r="A159" s="4">
        <f t="shared" si="0"/>
        <v>158</v>
      </c>
      <c r="B159" s="44" t="s">
        <v>2459</v>
      </c>
      <c r="C159" s="44"/>
      <c r="D159" s="44" t="s">
        <v>1524</v>
      </c>
      <c r="E159" s="44" t="s">
        <v>38</v>
      </c>
      <c r="F159" s="44">
        <v>11</v>
      </c>
      <c r="G159" s="44" t="s">
        <v>2460</v>
      </c>
      <c r="H159" s="46">
        <v>918451991159</v>
      </c>
      <c r="I159" s="44" t="s">
        <v>2189</v>
      </c>
      <c r="J159" s="44" t="s">
        <v>2461</v>
      </c>
      <c r="K159" s="44"/>
      <c r="L159" s="44" t="s">
        <v>2290</v>
      </c>
      <c r="M159" s="44" t="e">
        <v>#N/A</v>
      </c>
      <c r="N159" s="44" t="e">
        <v>#N/A</v>
      </c>
      <c r="O159" s="44" t="e">
        <v>#N/A</v>
      </c>
      <c r="P159" s="42"/>
      <c r="Q159" s="42"/>
      <c r="R159" s="42"/>
      <c r="S159" s="42"/>
      <c r="T159" s="42"/>
      <c r="U159" s="42"/>
      <c r="V159" s="42"/>
      <c r="W159" s="42"/>
      <c r="X159" s="42"/>
      <c r="Y159" s="42"/>
      <c r="Z159" s="42"/>
    </row>
    <row r="160" spans="1:26" ht="14.5">
      <c r="A160" s="4">
        <f t="shared" si="0"/>
        <v>159</v>
      </c>
      <c r="B160" s="44" t="s">
        <v>2465</v>
      </c>
      <c r="C160" s="44"/>
      <c r="D160" s="44" t="s">
        <v>37</v>
      </c>
      <c r="E160" s="44" t="s">
        <v>38</v>
      </c>
      <c r="F160" s="44">
        <v>10</v>
      </c>
      <c r="G160" s="44" t="s">
        <v>2466</v>
      </c>
      <c r="H160" s="46">
        <v>919867281356</v>
      </c>
      <c r="I160" s="44" t="s">
        <v>2189</v>
      </c>
      <c r="J160" s="44" t="s">
        <v>2314</v>
      </c>
      <c r="K160" s="44"/>
      <c r="L160" s="44" t="s">
        <v>2290</v>
      </c>
      <c r="M160" s="44" t="e">
        <v>#N/A</v>
      </c>
      <c r="N160" s="44" t="e">
        <v>#N/A</v>
      </c>
      <c r="O160" s="44" t="e">
        <v>#N/A</v>
      </c>
      <c r="P160" s="42"/>
      <c r="Q160" s="42"/>
      <c r="R160" s="42"/>
      <c r="S160" s="42"/>
      <c r="T160" s="42"/>
      <c r="U160" s="42"/>
      <c r="V160" s="42"/>
      <c r="W160" s="42"/>
      <c r="X160" s="42"/>
      <c r="Y160" s="42"/>
      <c r="Z160" s="42"/>
    </row>
    <row r="161" spans="1:26" ht="14.5">
      <c r="A161" s="4">
        <f t="shared" si="0"/>
        <v>160</v>
      </c>
      <c r="B161" s="44" t="s">
        <v>2470</v>
      </c>
      <c r="C161" s="44"/>
      <c r="D161" s="44" t="s">
        <v>1524</v>
      </c>
      <c r="E161" s="44" t="s">
        <v>38</v>
      </c>
      <c r="F161" s="44">
        <v>10</v>
      </c>
      <c r="G161" s="44" t="s">
        <v>2471</v>
      </c>
      <c r="H161" s="46">
        <v>919224577537</v>
      </c>
      <c r="I161" s="44" t="s">
        <v>2189</v>
      </c>
      <c r="J161" s="44" t="s">
        <v>2472</v>
      </c>
      <c r="K161" s="44"/>
      <c r="L161" s="44" t="s">
        <v>2290</v>
      </c>
      <c r="M161" s="44" t="e">
        <v>#N/A</v>
      </c>
      <c r="N161" s="44" t="e">
        <v>#N/A</v>
      </c>
      <c r="O161" s="44" t="e">
        <v>#N/A</v>
      </c>
      <c r="P161" s="42"/>
      <c r="Q161" s="42"/>
      <c r="R161" s="42"/>
      <c r="S161" s="42"/>
      <c r="T161" s="42"/>
      <c r="U161" s="42"/>
      <c r="V161" s="42"/>
      <c r="W161" s="42"/>
      <c r="X161" s="42"/>
      <c r="Y161" s="42"/>
      <c r="Z161" s="42"/>
    </row>
    <row r="162" spans="1:26" ht="14.5">
      <c r="A162" s="4">
        <f t="shared" si="0"/>
        <v>161</v>
      </c>
      <c r="B162" s="44" t="s">
        <v>2473</v>
      </c>
      <c r="C162" s="44"/>
      <c r="D162" s="44" t="s">
        <v>1416</v>
      </c>
      <c r="E162" s="44" t="s">
        <v>38</v>
      </c>
      <c r="F162" s="44">
        <v>12</v>
      </c>
      <c r="G162" s="44" t="s">
        <v>2474</v>
      </c>
      <c r="H162" s="46">
        <v>919167398805</v>
      </c>
      <c r="I162" s="44" t="s">
        <v>2189</v>
      </c>
      <c r="J162" s="44" t="s">
        <v>2475</v>
      </c>
      <c r="K162" s="44"/>
      <c r="L162" s="44" t="s">
        <v>2290</v>
      </c>
      <c r="M162" s="44" t="e">
        <v>#N/A</v>
      </c>
      <c r="N162" s="44" t="e">
        <v>#N/A</v>
      </c>
      <c r="O162" s="44" t="e">
        <v>#N/A</v>
      </c>
      <c r="P162" s="42"/>
      <c r="Q162" s="42"/>
      <c r="R162" s="42"/>
      <c r="S162" s="42"/>
      <c r="T162" s="42"/>
      <c r="U162" s="42"/>
      <c r="V162" s="42"/>
      <c r="W162" s="42"/>
      <c r="X162" s="42"/>
      <c r="Y162" s="42"/>
      <c r="Z162" s="42"/>
    </row>
    <row r="163" spans="1:26" ht="14.5">
      <c r="A163" s="4">
        <f t="shared" si="0"/>
        <v>162</v>
      </c>
      <c r="B163" s="44" t="s">
        <v>2552</v>
      </c>
      <c r="C163" s="44"/>
      <c r="D163" s="44" t="s">
        <v>37</v>
      </c>
      <c r="E163" s="44" t="s">
        <v>38</v>
      </c>
      <c r="F163" s="44">
        <v>12</v>
      </c>
      <c r="G163" s="44" t="s">
        <v>2553</v>
      </c>
      <c r="H163" s="46">
        <v>918080887022</v>
      </c>
      <c r="I163" s="44" t="s">
        <v>2189</v>
      </c>
      <c r="J163" s="44" t="s">
        <v>2077</v>
      </c>
      <c r="K163" s="44"/>
      <c r="L163" s="44" t="s">
        <v>2286</v>
      </c>
      <c r="M163" s="44" t="e">
        <v>#N/A</v>
      </c>
      <c r="N163" s="44" t="e">
        <v>#N/A</v>
      </c>
      <c r="O163" s="44" t="e">
        <v>#N/A</v>
      </c>
      <c r="P163" s="42"/>
      <c r="Q163" s="42"/>
      <c r="R163" s="42"/>
      <c r="S163" s="42"/>
      <c r="T163" s="42"/>
      <c r="U163" s="42"/>
      <c r="V163" s="42"/>
      <c r="W163" s="42"/>
      <c r="X163" s="42"/>
      <c r="Y163" s="42"/>
      <c r="Z163" s="42"/>
    </row>
    <row r="164" spans="1:26" ht="14.5">
      <c r="A164" s="4">
        <f t="shared" si="0"/>
        <v>163</v>
      </c>
      <c r="B164" s="44" t="s">
        <v>2554</v>
      </c>
      <c r="C164" s="44"/>
      <c r="D164" s="44" t="s">
        <v>37</v>
      </c>
      <c r="E164" s="44" t="s">
        <v>38</v>
      </c>
      <c r="F164" s="44">
        <v>12</v>
      </c>
      <c r="G164" s="44" t="s">
        <v>2555</v>
      </c>
      <c r="H164" s="46">
        <v>919821196600</v>
      </c>
      <c r="I164" s="44" t="s">
        <v>2189</v>
      </c>
      <c r="J164" s="44" t="s">
        <v>2556</v>
      </c>
      <c r="K164" s="44"/>
      <c r="L164" s="44" t="s">
        <v>2286</v>
      </c>
      <c r="M164" s="44" t="e">
        <v>#N/A</v>
      </c>
      <c r="N164" s="44" t="e">
        <v>#N/A</v>
      </c>
      <c r="O164" s="44" t="e">
        <v>#N/A</v>
      </c>
      <c r="P164" s="42"/>
      <c r="Q164" s="42"/>
      <c r="R164" s="42"/>
      <c r="S164" s="42"/>
      <c r="T164" s="42"/>
      <c r="U164" s="42"/>
      <c r="V164" s="42"/>
      <c r="W164" s="42"/>
      <c r="X164" s="42"/>
      <c r="Y164" s="42"/>
      <c r="Z164" s="42"/>
    </row>
    <row r="165" spans="1:26" ht="14.5">
      <c r="A165" s="4">
        <f t="shared" si="0"/>
        <v>164</v>
      </c>
      <c r="B165" s="44" t="s">
        <v>2557</v>
      </c>
      <c r="C165" s="44"/>
      <c r="D165" s="44" t="s">
        <v>37</v>
      </c>
      <c r="E165" s="44" t="s">
        <v>38</v>
      </c>
      <c r="F165" s="44">
        <v>10</v>
      </c>
      <c r="G165" s="44" t="s">
        <v>2558</v>
      </c>
      <c r="H165" s="46">
        <v>919833500612</v>
      </c>
      <c r="I165" s="44" t="s">
        <v>2189</v>
      </c>
      <c r="J165" s="44" t="s">
        <v>2559</v>
      </c>
      <c r="K165" s="44"/>
      <c r="L165" s="44" t="s">
        <v>2286</v>
      </c>
      <c r="M165" s="44" t="e">
        <v>#N/A</v>
      </c>
      <c r="N165" s="44" t="e">
        <v>#N/A</v>
      </c>
      <c r="O165" s="44" t="e">
        <v>#N/A</v>
      </c>
      <c r="P165" s="42"/>
      <c r="Q165" s="42"/>
      <c r="R165" s="42"/>
      <c r="S165" s="42"/>
      <c r="T165" s="42"/>
      <c r="U165" s="42"/>
      <c r="V165" s="42"/>
      <c r="W165" s="42"/>
      <c r="X165" s="42"/>
      <c r="Y165" s="42"/>
      <c r="Z165" s="42"/>
    </row>
    <row r="166" spans="1:26" ht="14.5">
      <c r="A166" s="4">
        <f t="shared" si="0"/>
        <v>165</v>
      </c>
      <c r="B166" s="44" t="s">
        <v>2565</v>
      </c>
      <c r="C166" s="44"/>
      <c r="D166" s="44" t="s">
        <v>37</v>
      </c>
      <c r="E166" s="44" t="s">
        <v>38</v>
      </c>
      <c r="F166" s="44">
        <v>10</v>
      </c>
      <c r="G166" s="44" t="s">
        <v>2566</v>
      </c>
      <c r="H166" s="46">
        <v>919867150375</v>
      </c>
      <c r="I166" s="44" t="s">
        <v>2189</v>
      </c>
      <c r="J166" s="44" t="s">
        <v>2567</v>
      </c>
      <c r="K166" s="44"/>
      <c r="L166" s="44" t="s">
        <v>2286</v>
      </c>
      <c r="M166" s="44" t="e">
        <v>#N/A</v>
      </c>
      <c r="N166" s="44" t="e">
        <v>#N/A</v>
      </c>
      <c r="O166" s="44" t="e">
        <v>#N/A</v>
      </c>
      <c r="P166" s="42"/>
      <c r="Q166" s="42"/>
      <c r="R166" s="42"/>
      <c r="S166" s="42"/>
      <c r="T166" s="42"/>
      <c r="U166" s="42"/>
      <c r="V166" s="42"/>
      <c r="W166" s="42"/>
      <c r="X166" s="42"/>
      <c r="Y166" s="42"/>
      <c r="Z166" s="42"/>
    </row>
    <row r="167" spans="1:26" ht="14.5">
      <c r="A167" s="4">
        <f t="shared" si="0"/>
        <v>166</v>
      </c>
      <c r="B167" s="44" t="s">
        <v>2568</v>
      </c>
      <c r="C167" s="44"/>
      <c r="D167" s="44" t="s">
        <v>37</v>
      </c>
      <c r="E167" s="44" t="s">
        <v>38</v>
      </c>
      <c r="F167" s="44">
        <v>12</v>
      </c>
      <c r="G167" s="44" t="s">
        <v>2569</v>
      </c>
      <c r="H167" s="46">
        <v>919820006566</v>
      </c>
      <c r="I167" s="44" t="s">
        <v>2189</v>
      </c>
      <c r="J167" s="44" t="s">
        <v>2570</v>
      </c>
      <c r="K167" s="44"/>
      <c r="L167" s="44" t="s">
        <v>2286</v>
      </c>
      <c r="M167" s="44" t="e">
        <v>#N/A</v>
      </c>
      <c r="N167" s="44" t="e">
        <v>#N/A</v>
      </c>
      <c r="O167" s="44" t="e">
        <v>#N/A</v>
      </c>
      <c r="P167" s="42"/>
      <c r="Q167" s="42"/>
      <c r="R167" s="42"/>
      <c r="S167" s="42"/>
      <c r="T167" s="42"/>
      <c r="U167" s="42"/>
      <c r="V167" s="42"/>
      <c r="W167" s="42"/>
      <c r="X167" s="42"/>
      <c r="Y167" s="42"/>
      <c r="Z167" s="42"/>
    </row>
    <row r="168" spans="1:26" ht="14.5">
      <c r="A168" s="4">
        <f t="shared" si="0"/>
        <v>167</v>
      </c>
      <c r="B168" s="44" t="s">
        <v>2664</v>
      </c>
      <c r="C168" s="44"/>
      <c r="D168" s="44" t="s">
        <v>126</v>
      </c>
      <c r="E168" s="44" t="s">
        <v>38</v>
      </c>
      <c r="F168" s="44">
        <v>9</v>
      </c>
      <c r="G168" s="44" t="s">
        <v>2665</v>
      </c>
      <c r="H168" s="46">
        <v>919136388963</v>
      </c>
      <c r="I168" s="44" t="s">
        <v>2189</v>
      </c>
      <c r="J168" s="44"/>
      <c r="K168" s="44"/>
      <c r="L168" s="44" t="s">
        <v>2286</v>
      </c>
      <c r="M168" s="44" t="e">
        <v>#N/A</v>
      </c>
      <c r="N168" s="44" t="e">
        <v>#N/A</v>
      </c>
      <c r="O168" s="44" t="e">
        <v>#N/A</v>
      </c>
      <c r="P168" s="42"/>
      <c r="Q168" s="42"/>
      <c r="R168" s="42"/>
      <c r="S168" s="42"/>
      <c r="T168" s="42"/>
      <c r="U168" s="42"/>
      <c r="V168" s="42"/>
      <c r="W168" s="42"/>
      <c r="X168" s="42"/>
      <c r="Y168" s="42"/>
      <c r="Z168" s="42"/>
    </row>
    <row r="169" spans="1:26" ht="14.5">
      <c r="A169" s="4">
        <f t="shared" si="0"/>
        <v>168</v>
      </c>
      <c r="B169" s="44" t="s">
        <v>2702</v>
      </c>
      <c r="C169" s="44"/>
      <c r="D169" s="44" t="s">
        <v>1721</v>
      </c>
      <c r="E169" s="44" t="s">
        <v>38</v>
      </c>
      <c r="F169" s="44">
        <v>12</v>
      </c>
      <c r="G169" s="44" t="s">
        <v>2703</v>
      </c>
      <c r="H169" s="46">
        <v>918879073877</v>
      </c>
      <c r="I169" s="44" t="s">
        <v>2189</v>
      </c>
      <c r="J169" s="44" t="s">
        <v>2704</v>
      </c>
      <c r="K169" s="44"/>
      <c r="L169" s="44" t="s">
        <v>2273</v>
      </c>
      <c r="M169" s="44" t="e">
        <v>#N/A</v>
      </c>
      <c r="N169" s="44" t="e">
        <v>#N/A</v>
      </c>
      <c r="O169" s="44" t="e">
        <v>#N/A</v>
      </c>
      <c r="P169" s="42"/>
      <c r="Q169" s="42"/>
      <c r="R169" s="42"/>
      <c r="S169" s="42"/>
      <c r="T169" s="42"/>
      <c r="U169" s="42"/>
      <c r="V169" s="42"/>
      <c r="W169" s="42"/>
      <c r="X169" s="42"/>
      <c r="Y169" s="42"/>
      <c r="Z169" s="42"/>
    </row>
    <row r="170" spans="1:26" ht="14.5">
      <c r="A170" s="4">
        <f t="shared" si="0"/>
        <v>169</v>
      </c>
      <c r="B170" s="44" t="s">
        <v>2741</v>
      </c>
      <c r="C170" s="44"/>
      <c r="D170" s="44" t="s">
        <v>1721</v>
      </c>
      <c r="E170" s="44" t="s">
        <v>38</v>
      </c>
      <c r="F170" s="44">
        <v>12</v>
      </c>
      <c r="G170" s="44" t="s">
        <v>2742</v>
      </c>
      <c r="H170" s="46">
        <v>918901314285</v>
      </c>
      <c r="I170" s="44" t="s">
        <v>2189</v>
      </c>
      <c r="J170" s="44" t="s">
        <v>2743</v>
      </c>
      <c r="K170" s="44"/>
      <c r="L170" s="44" t="s">
        <v>2286</v>
      </c>
      <c r="M170" s="44" t="e">
        <v>#N/A</v>
      </c>
      <c r="N170" s="44" t="e">
        <v>#N/A</v>
      </c>
      <c r="O170" s="44" t="e">
        <v>#N/A</v>
      </c>
      <c r="P170" s="42"/>
      <c r="Q170" s="42"/>
      <c r="R170" s="42"/>
      <c r="S170" s="42"/>
      <c r="T170" s="42"/>
      <c r="U170" s="42"/>
      <c r="V170" s="42"/>
      <c r="W170" s="42"/>
      <c r="X170" s="42"/>
      <c r="Y170" s="42"/>
      <c r="Z170" s="42"/>
    </row>
    <row r="171" spans="1:26" ht="14.5">
      <c r="A171" s="4">
        <f t="shared" si="0"/>
        <v>170</v>
      </c>
      <c r="B171" s="44" t="s">
        <v>2744</v>
      </c>
      <c r="C171" s="44"/>
      <c r="D171" s="44" t="s">
        <v>2745</v>
      </c>
      <c r="E171" s="44" t="s">
        <v>38</v>
      </c>
      <c r="F171" s="44">
        <v>11</v>
      </c>
      <c r="G171" s="44" t="s">
        <v>2744</v>
      </c>
      <c r="H171" s="46">
        <v>919949317916</v>
      </c>
      <c r="I171" s="44" t="s">
        <v>2189</v>
      </c>
      <c r="J171" s="44" t="s">
        <v>2746</v>
      </c>
      <c r="K171" s="44"/>
      <c r="L171" s="44" t="s">
        <v>2290</v>
      </c>
      <c r="M171" s="44" t="e">
        <v>#N/A</v>
      </c>
      <c r="N171" s="44" t="e">
        <v>#N/A</v>
      </c>
      <c r="O171" s="44" t="e">
        <v>#N/A</v>
      </c>
      <c r="P171" s="42"/>
      <c r="Q171" s="42"/>
      <c r="R171" s="42"/>
      <c r="S171" s="42"/>
      <c r="T171" s="42"/>
      <c r="U171" s="42"/>
      <c r="V171" s="42"/>
      <c r="W171" s="42"/>
      <c r="X171" s="42"/>
      <c r="Y171" s="42"/>
      <c r="Z171" s="42"/>
    </row>
    <row r="172" spans="1:26" ht="14.5">
      <c r="A172" s="4">
        <f t="shared" si="0"/>
        <v>171</v>
      </c>
      <c r="B172" s="44" t="s">
        <v>2747</v>
      </c>
      <c r="C172" s="44"/>
      <c r="D172" s="44" t="s">
        <v>1721</v>
      </c>
      <c r="E172" s="44" t="s">
        <v>38</v>
      </c>
      <c r="F172" s="44">
        <v>12</v>
      </c>
      <c r="G172" s="44" t="s">
        <v>2748</v>
      </c>
      <c r="H172" s="46">
        <v>918422880260</v>
      </c>
      <c r="I172" s="44" t="s">
        <v>2189</v>
      </c>
      <c r="J172" s="44" t="s">
        <v>2749</v>
      </c>
      <c r="K172" s="44"/>
      <c r="L172" s="44" t="s">
        <v>2286</v>
      </c>
      <c r="M172" s="44" t="e">
        <v>#N/A</v>
      </c>
      <c r="N172" s="44" t="e">
        <v>#N/A</v>
      </c>
      <c r="O172" s="44" t="e">
        <v>#N/A</v>
      </c>
      <c r="P172" s="42"/>
      <c r="Q172" s="42"/>
      <c r="R172" s="42"/>
      <c r="S172" s="42"/>
      <c r="T172" s="42"/>
      <c r="U172" s="42"/>
      <c r="V172" s="42"/>
      <c r="W172" s="42"/>
      <c r="X172" s="42"/>
      <c r="Y172" s="42"/>
      <c r="Z172" s="42"/>
    </row>
    <row r="173" spans="1:26" ht="14.5">
      <c r="A173" s="4">
        <f t="shared" si="0"/>
        <v>172</v>
      </c>
      <c r="B173" s="44" t="s">
        <v>2781</v>
      </c>
      <c r="C173" s="44"/>
      <c r="D173" s="44" t="s">
        <v>1721</v>
      </c>
      <c r="E173" s="44" t="s">
        <v>38</v>
      </c>
      <c r="F173" s="44">
        <v>11</v>
      </c>
      <c r="G173" s="44" t="s">
        <v>2782</v>
      </c>
      <c r="H173" s="46">
        <v>919920025277</v>
      </c>
      <c r="I173" s="44" t="s">
        <v>2189</v>
      </c>
      <c r="J173" s="44"/>
      <c r="K173" s="44"/>
      <c r="L173" s="44" t="s">
        <v>2286</v>
      </c>
      <c r="M173" s="44" t="e">
        <v>#N/A</v>
      </c>
      <c r="N173" s="44" t="e">
        <v>#N/A</v>
      </c>
      <c r="O173" s="44" t="e">
        <v>#N/A</v>
      </c>
      <c r="P173" s="42"/>
      <c r="Q173" s="42"/>
      <c r="R173" s="42"/>
      <c r="S173" s="42"/>
      <c r="T173" s="42"/>
      <c r="U173" s="42"/>
      <c r="V173" s="42"/>
      <c r="W173" s="42"/>
      <c r="X173" s="42"/>
      <c r="Y173" s="42"/>
      <c r="Z173" s="42"/>
    </row>
    <row r="174" spans="1:26" ht="14.5">
      <c r="A174" s="4">
        <f t="shared" si="0"/>
        <v>173</v>
      </c>
      <c r="B174" s="44" t="s">
        <v>2786</v>
      </c>
      <c r="C174" s="44"/>
      <c r="D174" s="44" t="s">
        <v>1721</v>
      </c>
      <c r="E174" s="44" t="s">
        <v>38</v>
      </c>
      <c r="F174" s="44">
        <v>11</v>
      </c>
      <c r="G174" s="44" t="s">
        <v>2787</v>
      </c>
      <c r="H174" s="46">
        <v>919587656984</v>
      </c>
      <c r="I174" s="44" t="s">
        <v>2189</v>
      </c>
      <c r="J174" s="44" t="s">
        <v>2788</v>
      </c>
      <c r="K174" s="44"/>
      <c r="L174" s="44" t="s">
        <v>2269</v>
      </c>
      <c r="M174" s="44" t="e">
        <v>#N/A</v>
      </c>
      <c r="N174" s="44" t="e">
        <v>#N/A</v>
      </c>
      <c r="O174" s="44" t="e">
        <v>#N/A</v>
      </c>
      <c r="P174" s="42"/>
      <c r="Q174" s="42"/>
      <c r="R174" s="42"/>
      <c r="S174" s="42"/>
      <c r="T174" s="42"/>
      <c r="U174" s="42"/>
      <c r="V174" s="42"/>
      <c r="W174" s="42"/>
      <c r="X174" s="42"/>
      <c r="Y174" s="42"/>
      <c r="Z174" s="42"/>
    </row>
    <row r="175" spans="1:26" ht="14.5">
      <c r="A175" s="4">
        <f t="shared" si="0"/>
        <v>174</v>
      </c>
      <c r="B175" s="44" t="s">
        <v>2891</v>
      </c>
      <c r="C175" s="44"/>
      <c r="D175" s="44" t="s">
        <v>1721</v>
      </c>
      <c r="E175" s="44" t="s">
        <v>38</v>
      </c>
      <c r="F175" s="44">
        <v>11</v>
      </c>
      <c r="G175" s="44" t="s">
        <v>2892</v>
      </c>
      <c r="H175" s="46">
        <v>918108288066</v>
      </c>
      <c r="I175" s="44" t="s">
        <v>2189</v>
      </c>
      <c r="J175" s="44" t="s">
        <v>2893</v>
      </c>
      <c r="K175" s="44"/>
      <c r="L175" s="44" t="s">
        <v>2269</v>
      </c>
      <c r="M175" s="44" t="e">
        <v>#N/A</v>
      </c>
      <c r="N175" s="44" t="e">
        <v>#N/A</v>
      </c>
      <c r="O175" s="44" t="e">
        <v>#N/A</v>
      </c>
      <c r="P175" s="42"/>
      <c r="Q175" s="42"/>
      <c r="R175" s="42"/>
      <c r="S175" s="42"/>
      <c r="T175" s="42"/>
      <c r="U175" s="42"/>
      <c r="V175" s="42"/>
      <c r="W175" s="42"/>
      <c r="X175" s="42"/>
      <c r="Y175" s="42"/>
      <c r="Z175" s="42"/>
    </row>
    <row r="176" spans="1:26" ht="14.5">
      <c r="A176" s="4">
        <f t="shared" si="0"/>
        <v>175</v>
      </c>
      <c r="B176" s="44" t="s">
        <v>2945</v>
      </c>
      <c r="C176" s="44"/>
      <c r="D176" s="44" t="s">
        <v>1721</v>
      </c>
      <c r="E176" s="44" t="s">
        <v>38</v>
      </c>
      <c r="F176" s="44">
        <v>12</v>
      </c>
      <c r="G176" s="44" t="s">
        <v>2946</v>
      </c>
      <c r="H176" s="46">
        <v>919357578999</v>
      </c>
      <c r="I176" s="44" t="s">
        <v>2189</v>
      </c>
      <c r="J176" s="44"/>
      <c r="K176" s="44"/>
      <c r="L176" s="44" t="s">
        <v>2286</v>
      </c>
      <c r="M176" s="44" t="e">
        <v>#N/A</v>
      </c>
      <c r="N176" s="44" t="e">
        <v>#N/A</v>
      </c>
      <c r="O176" s="44" t="e">
        <v>#N/A</v>
      </c>
      <c r="P176" s="42"/>
      <c r="Q176" s="42"/>
      <c r="R176" s="42"/>
      <c r="S176" s="42"/>
      <c r="T176" s="42"/>
      <c r="U176" s="42"/>
      <c r="V176" s="42"/>
      <c r="W176" s="42"/>
      <c r="X176" s="42"/>
      <c r="Y176" s="42"/>
      <c r="Z176" s="42"/>
    </row>
    <row r="177" spans="1:26" ht="14.5">
      <c r="A177" s="4">
        <f t="shared" si="0"/>
        <v>176</v>
      </c>
      <c r="B177" s="44" t="s">
        <v>2957</v>
      </c>
      <c r="C177" s="44"/>
      <c r="D177" s="44" t="s">
        <v>1721</v>
      </c>
      <c r="E177" s="44" t="s">
        <v>38</v>
      </c>
      <c r="F177" s="44">
        <v>11</v>
      </c>
      <c r="G177" s="44" t="s">
        <v>2958</v>
      </c>
      <c r="H177" s="46">
        <v>919920087601</v>
      </c>
      <c r="I177" s="44" t="s">
        <v>2189</v>
      </c>
      <c r="J177" s="44"/>
      <c r="K177" s="44"/>
      <c r="L177" s="44" t="s">
        <v>2286</v>
      </c>
      <c r="M177" s="44" t="e">
        <v>#N/A</v>
      </c>
      <c r="N177" s="44" t="e">
        <v>#N/A</v>
      </c>
      <c r="O177" s="44" t="e">
        <v>#N/A</v>
      </c>
      <c r="P177" s="42"/>
      <c r="Q177" s="42"/>
      <c r="R177" s="42"/>
      <c r="S177" s="42"/>
      <c r="T177" s="42"/>
      <c r="U177" s="42"/>
      <c r="V177" s="42"/>
      <c r="W177" s="42"/>
      <c r="X177" s="42"/>
      <c r="Y177" s="42"/>
      <c r="Z177" s="42"/>
    </row>
    <row r="178" spans="1:26" ht="14.5">
      <c r="A178" s="4">
        <f t="shared" si="0"/>
        <v>177</v>
      </c>
      <c r="B178" s="44" t="s">
        <v>2971</v>
      </c>
      <c r="C178" s="44"/>
      <c r="D178" s="44" t="s">
        <v>1916</v>
      </c>
      <c r="E178" s="44" t="s">
        <v>38</v>
      </c>
      <c r="F178" s="44">
        <v>11</v>
      </c>
      <c r="G178" s="44" t="s">
        <v>2933</v>
      </c>
      <c r="H178" s="46">
        <v>919820292930</v>
      </c>
      <c r="I178" s="44" t="s">
        <v>2189</v>
      </c>
      <c r="J178" s="44" t="s">
        <v>2972</v>
      </c>
      <c r="K178" s="44"/>
      <c r="L178" s="44" t="s">
        <v>2286</v>
      </c>
      <c r="M178" s="44" t="e">
        <v>#N/A</v>
      </c>
      <c r="N178" s="44" t="e">
        <v>#N/A</v>
      </c>
      <c r="O178" s="44" t="e">
        <v>#N/A</v>
      </c>
      <c r="P178" s="42"/>
      <c r="Q178" s="42"/>
      <c r="R178" s="42"/>
      <c r="S178" s="42"/>
      <c r="T178" s="42"/>
      <c r="U178" s="42"/>
      <c r="V178" s="42"/>
      <c r="W178" s="42"/>
      <c r="X178" s="42"/>
      <c r="Y178" s="42"/>
      <c r="Z178" s="42"/>
    </row>
    <row r="179" spans="1:26" ht="14.5">
      <c r="A179" s="4">
        <f t="shared" si="0"/>
        <v>178</v>
      </c>
      <c r="B179" s="44" t="s">
        <v>2973</v>
      </c>
      <c r="C179" s="44"/>
      <c r="D179" s="44" t="s">
        <v>1916</v>
      </c>
      <c r="E179" s="44" t="s">
        <v>38</v>
      </c>
      <c r="F179" s="44">
        <v>10</v>
      </c>
      <c r="G179" s="44" t="s">
        <v>2974</v>
      </c>
      <c r="H179" s="46">
        <v>917738025000</v>
      </c>
      <c r="I179" s="44" t="s">
        <v>2189</v>
      </c>
      <c r="J179" s="44"/>
      <c r="K179" s="44"/>
      <c r="L179" s="44" t="s">
        <v>2286</v>
      </c>
      <c r="M179" s="44" t="e">
        <v>#N/A</v>
      </c>
      <c r="N179" s="44" t="e">
        <v>#N/A</v>
      </c>
      <c r="O179" s="44" t="e">
        <v>#N/A</v>
      </c>
      <c r="P179" s="42"/>
      <c r="Q179" s="42"/>
      <c r="R179" s="42"/>
      <c r="S179" s="42"/>
      <c r="T179" s="42"/>
      <c r="U179" s="42"/>
      <c r="V179" s="42"/>
      <c r="W179" s="42"/>
      <c r="X179" s="42"/>
      <c r="Y179" s="42"/>
      <c r="Z179" s="42"/>
    </row>
    <row r="180" spans="1:26" ht="14.5">
      <c r="A180" s="4">
        <f t="shared" si="0"/>
        <v>179</v>
      </c>
      <c r="B180" s="44" t="s">
        <v>2975</v>
      </c>
      <c r="C180" s="44"/>
      <c r="D180" s="44" t="s">
        <v>1721</v>
      </c>
      <c r="E180" s="44" t="s">
        <v>38</v>
      </c>
      <c r="F180" s="44">
        <v>11</v>
      </c>
      <c r="G180" s="44" t="s">
        <v>2976</v>
      </c>
      <c r="H180" s="46">
        <v>919819935538</v>
      </c>
      <c r="I180" s="44" t="s">
        <v>2189</v>
      </c>
      <c r="J180" s="44" t="s">
        <v>2977</v>
      </c>
      <c r="K180" s="44"/>
      <c r="L180" s="44" t="s">
        <v>2290</v>
      </c>
      <c r="M180" s="44" t="e">
        <v>#N/A</v>
      </c>
      <c r="N180" s="44" t="e">
        <v>#N/A</v>
      </c>
      <c r="O180" s="44" t="e">
        <v>#N/A</v>
      </c>
      <c r="P180" s="42"/>
      <c r="Q180" s="42"/>
      <c r="R180" s="42"/>
      <c r="S180" s="42"/>
      <c r="T180" s="42"/>
      <c r="U180" s="42"/>
      <c r="V180" s="42"/>
      <c r="W180" s="42"/>
      <c r="X180" s="42"/>
      <c r="Y180" s="42"/>
      <c r="Z180" s="42"/>
    </row>
    <row r="181" spans="1:26" ht="14.5">
      <c r="A181" s="4">
        <f t="shared" si="0"/>
        <v>180</v>
      </c>
      <c r="B181" s="44" t="s">
        <v>2980</v>
      </c>
      <c r="C181" s="44"/>
      <c r="D181" s="44" t="s">
        <v>1916</v>
      </c>
      <c r="E181" s="44" t="s">
        <v>38</v>
      </c>
      <c r="F181" s="44">
        <v>10</v>
      </c>
      <c r="G181" s="44" t="s">
        <v>2981</v>
      </c>
      <c r="H181" s="46">
        <v>919930878811</v>
      </c>
      <c r="I181" s="44" t="s">
        <v>2189</v>
      </c>
      <c r="J181" s="44" t="s">
        <v>2863</v>
      </c>
      <c r="K181" s="44"/>
      <c r="L181" s="44" t="s">
        <v>2269</v>
      </c>
      <c r="M181" s="44" t="e">
        <v>#N/A</v>
      </c>
      <c r="N181" s="44" t="e">
        <v>#N/A</v>
      </c>
      <c r="O181" s="44" t="e">
        <v>#N/A</v>
      </c>
      <c r="P181" s="42"/>
      <c r="Q181" s="42"/>
      <c r="R181" s="42"/>
      <c r="S181" s="42"/>
      <c r="T181" s="42"/>
      <c r="U181" s="42"/>
      <c r="V181" s="42"/>
      <c r="W181" s="42"/>
      <c r="X181" s="42"/>
      <c r="Y181" s="42"/>
      <c r="Z181" s="42"/>
    </row>
    <row r="182" spans="1:26" ht="14.5">
      <c r="A182" s="4">
        <f t="shared" si="0"/>
        <v>181</v>
      </c>
      <c r="B182" s="44" t="s">
        <v>2781</v>
      </c>
      <c r="C182" s="44"/>
      <c r="D182" s="44" t="s">
        <v>1721</v>
      </c>
      <c r="E182" s="44" t="s">
        <v>38</v>
      </c>
      <c r="F182" s="44">
        <v>10</v>
      </c>
      <c r="G182" s="44" t="s">
        <v>2782</v>
      </c>
      <c r="H182" s="46">
        <v>919920025277</v>
      </c>
      <c r="I182" s="44" t="s">
        <v>2189</v>
      </c>
      <c r="J182" s="44" t="s">
        <v>778</v>
      </c>
      <c r="K182" s="44"/>
      <c r="L182" s="44" t="s">
        <v>2290</v>
      </c>
      <c r="M182" s="44" t="e">
        <v>#N/A</v>
      </c>
      <c r="N182" s="44" t="e">
        <v>#N/A</v>
      </c>
      <c r="O182" s="44" t="e">
        <v>#N/A</v>
      </c>
      <c r="P182" s="42"/>
      <c r="Q182" s="42"/>
      <c r="R182" s="42"/>
      <c r="S182" s="42"/>
      <c r="T182" s="42"/>
      <c r="U182" s="42"/>
      <c r="V182" s="42"/>
      <c r="W182" s="42"/>
      <c r="X182" s="42"/>
      <c r="Y182" s="42"/>
      <c r="Z182" s="42"/>
    </row>
    <row r="183" spans="1:26" ht="14.5">
      <c r="A183" s="4">
        <f t="shared" si="0"/>
        <v>182</v>
      </c>
      <c r="B183" s="44" t="s">
        <v>2989</v>
      </c>
      <c r="C183" s="44"/>
      <c r="D183" s="44" t="s">
        <v>1916</v>
      </c>
      <c r="E183" s="44" t="s">
        <v>38</v>
      </c>
      <c r="F183" s="44">
        <v>12</v>
      </c>
      <c r="G183" s="44" t="s">
        <v>2990</v>
      </c>
      <c r="H183" s="46">
        <v>919136411995</v>
      </c>
      <c r="I183" s="44" t="s">
        <v>2189</v>
      </c>
      <c r="J183" s="44" t="s">
        <v>2991</v>
      </c>
      <c r="K183" s="44"/>
      <c r="L183" s="44" t="s">
        <v>2236</v>
      </c>
      <c r="M183" s="44" t="e">
        <v>#N/A</v>
      </c>
      <c r="N183" s="44" t="e">
        <v>#N/A</v>
      </c>
      <c r="O183" s="44" t="e">
        <v>#N/A</v>
      </c>
      <c r="P183" s="42"/>
      <c r="Q183" s="42"/>
      <c r="R183" s="42"/>
      <c r="S183" s="42"/>
      <c r="T183" s="42"/>
      <c r="U183" s="42"/>
      <c r="V183" s="42"/>
      <c r="W183" s="42"/>
      <c r="X183" s="42"/>
      <c r="Y183" s="42"/>
      <c r="Z183" s="42"/>
    </row>
    <row r="184" spans="1:26" ht="14.5">
      <c r="A184" s="4">
        <f t="shared" si="0"/>
        <v>183</v>
      </c>
      <c r="B184" s="44" t="s">
        <v>2992</v>
      </c>
      <c r="C184" s="44"/>
      <c r="D184" s="44" t="s">
        <v>1916</v>
      </c>
      <c r="E184" s="44" t="s">
        <v>38</v>
      </c>
      <c r="F184" s="44">
        <v>11</v>
      </c>
      <c r="G184" s="44" t="s">
        <v>2993</v>
      </c>
      <c r="H184" s="46">
        <v>919820525108</v>
      </c>
      <c r="I184" s="44" t="s">
        <v>2189</v>
      </c>
      <c r="J184" s="44" t="s">
        <v>2994</v>
      </c>
      <c r="K184" s="44"/>
      <c r="L184" s="44" t="s">
        <v>2273</v>
      </c>
      <c r="M184" s="44" t="e">
        <v>#N/A</v>
      </c>
      <c r="N184" s="44" t="e">
        <v>#N/A</v>
      </c>
      <c r="O184" s="44" t="e">
        <v>#N/A</v>
      </c>
      <c r="P184" s="42"/>
      <c r="Q184" s="42"/>
      <c r="R184" s="42"/>
      <c r="S184" s="42"/>
      <c r="T184" s="42"/>
      <c r="U184" s="42"/>
      <c r="V184" s="42"/>
      <c r="W184" s="42"/>
      <c r="X184" s="42"/>
      <c r="Y184" s="42"/>
      <c r="Z184" s="42"/>
    </row>
    <row r="185" spans="1:26" ht="14.5">
      <c r="A185" s="4">
        <f t="shared" si="0"/>
        <v>184</v>
      </c>
      <c r="B185" s="44" t="s">
        <v>3004</v>
      </c>
      <c r="C185" s="44"/>
      <c r="D185" s="44" t="s">
        <v>1916</v>
      </c>
      <c r="E185" s="44" t="s">
        <v>38</v>
      </c>
      <c r="F185" s="44">
        <v>12</v>
      </c>
      <c r="G185" s="44" t="s">
        <v>3005</v>
      </c>
      <c r="H185" s="46">
        <v>919819902727</v>
      </c>
      <c r="I185" s="44" t="s">
        <v>2189</v>
      </c>
      <c r="J185" s="44" t="s">
        <v>3006</v>
      </c>
      <c r="K185" s="44"/>
      <c r="L185" s="44" t="s">
        <v>2286</v>
      </c>
      <c r="M185" s="44" t="e">
        <v>#N/A</v>
      </c>
      <c r="N185" s="44" t="e">
        <v>#N/A</v>
      </c>
      <c r="O185" s="44" t="e">
        <v>#N/A</v>
      </c>
      <c r="P185" s="42"/>
      <c r="Q185" s="42"/>
      <c r="R185" s="42"/>
      <c r="S185" s="42"/>
      <c r="T185" s="42"/>
      <c r="U185" s="42"/>
      <c r="V185" s="42"/>
      <c r="W185" s="42"/>
      <c r="X185" s="42"/>
      <c r="Y185" s="42"/>
      <c r="Z185" s="42"/>
    </row>
    <row r="186" spans="1:26" ht="14.5">
      <c r="A186" s="4">
        <f t="shared" si="0"/>
        <v>185</v>
      </c>
      <c r="B186" s="44" t="s">
        <v>3010</v>
      </c>
      <c r="C186" s="44"/>
      <c r="D186" s="44" t="s">
        <v>1721</v>
      </c>
      <c r="E186" s="44" t="s">
        <v>38</v>
      </c>
      <c r="F186" s="44">
        <v>11</v>
      </c>
      <c r="G186" s="44" t="s">
        <v>3011</v>
      </c>
      <c r="H186" s="46">
        <v>919769978797</v>
      </c>
      <c r="I186" s="44" t="s">
        <v>2189</v>
      </c>
      <c r="J186" s="44" t="s">
        <v>3012</v>
      </c>
      <c r="K186" s="44"/>
      <c r="L186" s="44" t="s">
        <v>2290</v>
      </c>
      <c r="M186" s="44" t="e">
        <v>#N/A</v>
      </c>
      <c r="N186" s="44" t="e">
        <v>#N/A</v>
      </c>
      <c r="O186" s="44" t="e">
        <v>#N/A</v>
      </c>
      <c r="P186" s="42"/>
      <c r="Q186" s="42"/>
      <c r="R186" s="42"/>
      <c r="S186" s="42"/>
      <c r="T186" s="42"/>
      <c r="U186" s="42"/>
      <c r="V186" s="42"/>
      <c r="W186" s="42"/>
      <c r="X186" s="42"/>
      <c r="Y186" s="42"/>
      <c r="Z186" s="42"/>
    </row>
    <row r="187" spans="1:26" ht="14.5">
      <c r="A187" s="4">
        <f t="shared" si="0"/>
        <v>186</v>
      </c>
      <c r="B187" s="44" t="s">
        <v>3039</v>
      </c>
      <c r="C187" s="44"/>
      <c r="D187" s="44" t="s">
        <v>1721</v>
      </c>
      <c r="E187" s="44" t="s">
        <v>38</v>
      </c>
      <c r="F187" s="44">
        <v>11</v>
      </c>
      <c r="G187" s="44" t="s">
        <v>2996</v>
      </c>
      <c r="H187" s="46">
        <v>919820647383</v>
      </c>
      <c r="I187" s="44" t="s">
        <v>2189</v>
      </c>
      <c r="J187" s="44" t="s">
        <v>3040</v>
      </c>
      <c r="K187" s="44"/>
      <c r="L187" s="44" t="s">
        <v>2273</v>
      </c>
      <c r="M187" s="44" t="e">
        <v>#N/A</v>
      </c>
      <c r="N187" s="44" t="e">
        <v>#N/A</v>
      </c>
      <c r="O187" s="44" t="e">
        <v>#N/A</v>
      </c>
      <c r="P187" s="42"/>
      <c r="Q187" s="42"/>
      <c r="R187" s="42"/>
      <c r="S187" s="42"/>
      <c r="T187" s="42"/>
      <c r="U187" s="42"/>
      <c r="V187" s="42"/>
      <c r="W187" s="42"/>
      <c r="X187" s="42"/>
      <c r="Y187" s="42"/>
      <c r="Z187" s="42"/>
    </row>
    <row r="188" spans="1:26" ht="14.5">
      <c r="A188" s="4">
        <f t="shared" si="0"/>
        <v>187</v>
      </c>
      <c r="B188" s="44" t="s">
        <v>3041</v>
      </c>
      <c r="C188" s="44"/>
      <c r="D188" s="44" t="s">
        <v>1721</v>
      </c>
      <c r="E188" s="44" t="s">
        <v>38</v>
      </c>
      <c r="F188" s="44">
        <v>11</v>
      </c>
      <c r="G188" s="44" t="s">
        <v>3042</v>
      </c>
      <c r="H188" s="46">
        <v>919869992493</v>
      </c>
      <c r="I188" s="44" t="s">
        <v>2189</v>
      </c>
      <c r="J188" s="44" t="s">
        <v>58</v>
      </c>
      <c r="K188" s="44"/>
      <c r="L188" s="44" t="s">
        <v>2269</v>
      </c>
      <c r="M188" s="44" t="e">
        <v>#N/A</v>
      </c>
      <c r="N188" s="44" t="e">
        <v>#N/A</v>
      </c>
      <c r="O188" s="44" t="e">
        <v>#N/A</v>
      </c>
      <c r="P188" s="42"/>
      <c r="Q188" s="42"/>
      <c r="R188" s="42"/>
      <c r="S188" s="42"/>
      <c r="T188" s="42"/>
      <c r="U188" s="42"/>
      <c r="V188" s="42"/>
      <c r="W188" s="42"/>
      <c r="X188" s="42"/>
      <c r="Y188" s="42"/>
      <c r="Z188" s="42"/>
    </row>
    <row r="189" spans="1:26" ht="14.5">
      <c r="A189" s="4">
        <f t="shared" si="0"/>
        <v>188</v>
      </c>
      <c r="B189" s="44" t="s">
        <v>3043</v>
      </c>
      <c r="C189" s="44"/>
      <c r="D189" s="44" t="s">
        <v>1721</v>
      </c>
      <c r="E189" s="44" t="s">
        <v>38</v>
      </c>
      <c r="F189" s="44">
        <v>12</v>
      </c>
      <c r="G189" s="44" t="s">
        <v>3044</v>
      </c>
      <c r="H189" s="46">
        <v>919322366523</v>
      </c>
      <c r="I189" s="44" t="s">
        <v>2189</v>
      </c>
      <c r="J189" s="44" t="s">
        <v>3045</v>
      </c>
      <c r="K189" s="44"/>
      <c r="L189" s="44" t="s">
        <v>2290</v>
      </c>
      <c r="M189" s="44" t="e">
        <v>#N/A</v>
      </c>
      <c r="N189" s="44" t="e">
        <v>#N/A</v>
      </c>
      <c r="O189" s="44" t="e">
        <v>#N/A</v>
      </c>
      <c r="P189" s="42"/>
      <c r="Q189" s="42"/>
      <c r="R189" s="42"/>
      <c r="S189" s="42"/>
      <c r="T189" s="42"/>
      <c r="U189" s="42"/>
      <c r="V189" s="42"/>
      <c r="W189" s="42"/>
      <c r="X189" s="42"/>
      <c r="Y189" s="42"/>
      <c r="Z189" s="42"/>
    </row>
    <row r="190" spans="1:26" ht="14.5">
      <c r="A190" s="4">
        <f t="shared" si="0"/>
        <v>189</v>
      </c>
      <c r="B190" s="44" t="s">
        <v>3057</v>
      </c>
      <c r="C190" s="44"/>
      <c r="D190" s="44" t="s">
        <v>279</v>
      </c>
      <c r="E190" s="44" t="s">
        <v>38</v>
      </c>
      <c r="F190" s="44">
        <v>10</v>
      </c>
      <c r="G190" s="44" t="s">
        <v>3058</v>
      </c>
      <c r="H190" s="46">
        <v>919820514730</v>
      </c>
      <c r="I190" s="44" t="s">
        <v>2189</v>
      </c>
      <c r="J190" s="44" t="s">
        <v>3059</v>
      </c>
      <c r="K190" s="44"/>
      <c r="L190" s="44" t="s">
        <v>2269</v>
      </c>
      <c r="M190" s="44" t="e">
        <v>#N/A</v>
      </c>
      <c r="N190" s="44" t="e">
        <v>#N/A</v>
      </c>
      <c r="O190" s="44" t="e">
        <v>#N/A</v>
      </c>
      <c r="P190" s="42"/>
      <c r="Q190" s="42"/>
      <c r="R190" s="42"/>
      <c r="S190" s="42"/>
      <c r="T190" s="42"/>
      <c r="U190" s="42"/>
      <c r="V190" s="42"/>
      <c r="W190" s="42"/>
      <c r="X190" s="42"/>
      <c r="Y190" s="42"/>
      <c r="Z190" s="42"/>
    </row>
    <row r="191" spans="1:26" ht="14.5">
      <c r="A191" s="4">
        <f t="shared" si="0"/>
        <v>190</v>
      </c>
      <c r="B191" s="44" t="s">
        <v>3065</v>
      </c>
      <c r="C191" s="44"/>
      <c r="D191" s="44" t="s">
        <v>172</v>
      </c>
      <c r="E191" s="44" t="s">
        <v>38</v>
      </c>
      <c r="F191" s="44">
        <v>12</v>
      </c>
      <c r="G191" s="44" t="s">
        <v>3066</v>
      </c>
      <c r="H191" s="46">
        <v>919820238990</v>
      </c>
      <c r="I191" s="44" t="s">
        <v>2189</v>
      </c>
      <c r="J191" s="44" t="s">
        <v>3012</v>
      </c>
      <c r="K191" s="44"/>
      <c r="L191" s="44" t="s">
        <v>2290</v>
      </c>
      <c r="M191" s="44" t="e">
        <v>#N/A</v>
      </c>
      <c r="N191" s="44" t="e">
        <v>#N/A</v>
      </c>
      <c r="O191" s="44" t="e">
        <v>#N/A</v>
      </c>
      <c r="P191" s="42"/>
      <c r="Q191" s="42"/>
      <c r="R191" s="42"/>
      <c r="S191" s="42"/>
      <c r="T191" s="42"/>
      <c r="U191" s="42"/>
      <c r="V191" s="42"/>
      <c r="W191" s="42"/>
      <c r="X191" s="42"/>
      <c r="Y191" s="42"/>
      <c r="Z191" s="42"/>
    </row>
    <row r="192" spans="1:26" ht="14.5">
      <c r="A192" s="4">
        <f t="shared" si="0"/>
        <v>191</v>
      </c>
      <c r="B192" s="44" t="s">
        <v>3077</v>
      </c>
      <c r="C192" s="44"/>
      <c r="D192" s="44" t="s">
        <v>1721</v>
      </c>
      <c r="E192" s="44" t="s">
        <v>38</v>
      </c>
      <c r="F192" s="44">
        <v>11</v>
      </c>
      <c r="G192" s="44" t="s">
        <v>3078</v>
      </c>
      <c r="H192" s="46">
        <v>919702710441</v>
      </c>
      <c r="I192" s="44" t="s">
        <v>2189</v>
      </c>
      <c r="J192" s="44" t="s">
        <v>3079</v>
      </c>
      <c r="K192" s="44"/>
      <c r="L192" s="44" t="s">
        <v>2286</v>
      </c>
      <c r="M192" s="44" t="e">
        <v>#N/A</v>
      </c>
      <c r="N192" s="44" t="e">
        <v>#N/A</v>
      </c>
      <c r="O192" s="44" t="e">
        <v>#N/A</v>
      </c>
      <c r="P192" s="42"/>
      <c r="Q192" s="42"/>
      <c r="R192" s="42"/>
      <c r="S192" s="42"/>
      <c r="T192" s="42"/>
      <c r="U192" s="42"/>
      <c r="V192" s="42"/>
      <c r="W192" s="42"/>
      <c r="X192" s="42"/>
      <c r="Y192" s="42"/>
      <c r="Z192" s="42"/>
    </row>
    <row r="193" spans="1:26" ht="14.5">
      <c r="A193" s="4">
        <f t="shared" si="0"/>
        <v>192</v>
      </c>
      <c r="B193" s="44" t="s">
        <v>3150</v>
      </c>
      <c r="C193" s="44"/>
      <c r="D193" s="44" t="s">
        <v>3142</v>
      </c>
      <c r="E193" s="44" t="s">
        <v>38</v>
      </c>
      <c r="F193" s="44">
        <v>12</v>
      </c>
      <c r="G193" s="44" t="s">
        <v>3151</v>
      </c>
      <c r="H193" s="46">
        <v>919594669383</v>
      </c>
      <c r="I193" s="44" t="s">
        <v>2189</v>
      </c>
      <c r="J193" s="44" t="s">
        <v>3152</v>
      </c>
      <c r="K193" s="44"/>
      <c r="L193" s="44" t="s">
        <v>2286</v>
      </c>
      <c r="M193" s="44" t="e">
        <v>#N/A</v>
      </c>
      <c r="N193" s="44" t="e">
        <v>#N/A</v>
      </c>
      <c r="O193" s="44" t="e">
        <v>#N/A</v>
      </c>
      <c r="P193" s="42"/>
      <c r="Q193" s="42"/>
      <c r="R193" s="42"/>
      <c r="S193" s="42"/>
      <c r="T193" s="42"/>
      <c r="U193" s="42"/>
      <c r="V193" s="42"/>
      <c r="W193" s="42"/>
      <c r="X193" s="42"/>
      <c r="Y193" s="42"/>
      <c r="Z193" s="42"/>
    </row>
    <row r="194" spans="1:26" ht="14.5">
      <c r="A194" s="4">
        <f t="shared" si="0"/>
        <v>193</v>
      </c>
      <c r="B194" s="44" t="s">
        <v>3153</v>
      </c>
      <c r="C194" s="44"/>
      <c r="D194" s="44" t="s">
        <v>3154</v>
      </c>
      <c r="E194" s="44" t="s">
        <v>38</v>
      </c>
      <c r="F194" s="44">
        <v>11</v>
      </c>
      <c r="G194" s="44" t="s">
        <v>3155</v>
      </c>
      <c r="H194" s="46">
        <v>919818153491</v>
      </c>
      <c r="I194" s="44" t="s">
        <v>2189</v>
      </c>
      <c r="J194" s="44" t="s">
        <v>2863</v>
      </c>
      <c r="K194" s="44"/>
      <c r="L194" s="44" t="s">
        <v>3156</v>
      </c>
      <c r="M194" s="44" t="e">
        <v>#N/A</v>
      </c>
      <c r="N194" s="44" t="e">
        <v>#N/A</v>
      </c>
      <c r="O194" s="44" t="e">
        <v>#N/A</v>
      </c>
      <c r="P194" s="42"/>
      <c r="Q194" s="42"/>
      <c r="R194" s="42"/>
      <c r="S194" s="42"/>
      <c r="T194" s="42"/>
      <c r="U194" s="42"/>
      <c r="V194" s="42"/>
      <c r="W194" s="42"/>
      <c r="X194" s="42"/>
      <c r="Y194" s="42"/>
      <c r="Z194" s="42"/>
    </row>
    <row r="195" spans="1:26" ht="14.5">
      <c r="A195" s="4">
        <f t="shared" si="0"/>
        <v>194</v>
      </c>
      <c r="B195" s="44" t="s">
        <v>1059</v>
      </c>
      <c r="C195" s="44"/>
      <c r="D195" s="44" t="s">
        <v>52</v>
      </c>
      <c r="E195" s="44" t="s">
        <v>38</v>
      </c>
      <c r="F195" s="44">
        <v>10</v>
      </c>
      <c r="G195" s="44" t="s">
        <v>3229</v>
      </c>
      <c r="H195" s="46">
        <v>918483063636</v>
      </c>
      <c r="I195" s="44" t="s">
        <v>2189</v>
      </c>
      <c r="J195" s="44"/>
      <c r="K195" s="44"/>
      <c r="L195" s="44" t="s">
        <v>3230</v>
      </c>
      <c r="M195" s="44" t="e">
        <v>#N/A</v>
      </c>
      <c r="N195" s="44" t="e">
        <v>#N/A</v>
      </c>
      <c r="O195" s="44" t="e">
        <v>#N/A</v>
      </c>
      <c r="P195" s="42"/>
      <c r="Q195" s="42"/>
      <c r="R195" s="42"/>
      <c r="S195" s="42"/>
      <c r="T195" s="42"/>
      <c r="U195" s="42"/>
      <c r="V195" s="42"/>
      <c r="W195" s="42"/>
      <c r="X195" s="42"/>
      <c r="Y195" s="42"/>
      <c r="Z195" s="42"/>
    </row>
    <row r="196" spans="1:26" ht="14.5">
      <c r="A196" s="4">
        <f t="shared" si="0"/>
        <v>195</v>
      </c>
      <c r="B196" s="44" t="s">
        <v>3255</v>
      </c>
      <c r="C196" s="44"/>
      <c r="D196" s="44" t="s">
        <v>37</v>
      </c>
      <c r="E196" s="44" t="s">
        <v>38</v>
      </c>
      <c r="F196" s="44">
        <v>9</v>
      </c>
      <c r="G196" s="44" t="s">
        <v>3256</v>
      </c>
      <c r="H196" s="46"/>
      <c r="I196" s="44" t="s">
        <v>2189</v>
      </c>
      <c r="J196" s="44" t="s">
        <v>3257</v>
      </c>
      <c r="K196" s="44"/>
      <c r="L196" s="44" t="s">
        <v>2290</v>
      </c>
      <c r="M196" s="44" t="e">
        <v>#N/A</v>
      </c>
      <c r="N196" s="44" t="e">
        <v>#N/A</v>
      </c>
      <c r="O196" s="44" t="e">
        <v>#N/A</v>
      </c>
      <c r="P196" s="42"/>
      <c r="Q196" s="42"/>
      <c r="R196" s="42"/>
      <c r="S196" s="42"/>
      <c r="T196" s="42"/>
      <c r="U196" s="42"/>
      <c r="V196" s="42"/>
      <c r="W196" s="42"/>
      <c r="X196" s="42"/>
      <c r="Y196" s="42"/>
      <c r="Z196" s="42"/>
    </row>
    <row r="197" spans="1:26" ht="14.5">
      <c r="A197" s="4">
        <f t="shared" si="0"/>
        <v>196</v>
      </c>
      <c r="B197" s="44" t="s">
        <v>3268</v>
      </c>
      <c r="C197" s="44"/>
      <c r="D197" s="44" t="s">
        <v>116</v>
      </c>
      <c r="E197" s="44" t="s">
        <v>38</v>
      </c>
      <c r="F197" s="44">
        <v>12</v>
      </c>
      <c r="G197" s="44" t="s">
        <v>3269</v>
      </c>
      <c r="H197" s="46">
        <v>919820830600</v>
      </c>
      <c r="I197" s="44" t="s">
        <v>2189</v>
      </c>
      <c r="J197" s="44"/>
      <c r="K197" s="44"/>
      <c r="L197" s="44" t="s">
        <v>2286</v>
      </c>
      <c r="M197" s="44" t="e">
        <v>#N/A</v>
      </c>
      <c r="N197" s="44" t="e">
        <v>#N/A</v>
      </c>
      <c r="O197" s="44" t="e">
        <v>#N/A</v>
      </c>
      <c r="P197" s="42"/>
      <c r="Q197" s="42"/>
      <c r="R197" s="42"/>
      <c r="S197" s="42"/>
      <c r="T197" s="42"/>
      <c r="U197" s="42"/>
      <c r="V197" s="42"/>
      <c r="W197" s="42"/>
      <c r="X197" s="42"/>
      <c r="Y197" s="42"/>
      <c r="Z197" s="42"/>
    </row>
    <row r="198" spans="1:26" ht="14.5">
      <c r="A198" s="4">
        <f t="shared" si="0"/>
        <v>197</v>
      </c>
      <c r="B198" s="44" t="s">
        <v>3270</v>
      </c>
      <c r="C198" s="44"/>
      <c r="D198" s="44" t="s">
        <v>116</v>
      </c>
      <c r="E198" s="44" t="s">
        <v>38</v>
      </c>
      <c r="F198" s="44">
        <v>12</v>
      </c>
      <c r="G198" s="44" t="s">
        <v>3271</v>
      </c>
      <c r="H198" s="46">
        <v>918104071041</v>
      </c>
      <c r="I198" s="44" t="s">
        <v>2189</v>
      </c>
      <c r="J198" s="44" t="s">
        <v>3272</v>
      </c>
      <c r="K198" s="44"/>
      <c r="L198" s="44" t="s">
        <v>2290</v>
      </c>
      <c r="M198" s="44" t="e">
        <v>#N/A</v>
      </c>
      <c r="N198" s="44" t="e">
        <v>#N/A</v>
      </c>
      <c r="O198" s="44" t="e">
        <v>#N/A</v>
      </c>
      <c r="P198" s="42"/>
      <c r="Q198" s="42"/>
      <c r="R198" s="42"/>
      <c r="S198" s="42"/>
      <c r="T198" s="42"/>
      <c r="U198" s="42"/>
      <c r="V198" s="42"/>
      <c r="W198" s="42"/>
      <c r="X198" s="42"/>
      <c r="Y198" s="42"/>
      <c r="Z198" s="42"/>
    </row>
    <row r="199" spans="1:26" ht="14.5">
      <c r="A199" s="4">
        <f t="shared" si="0"/>
        <v>198</v>
      </c>
      <c r="B199" s="44" t="s">
        <v>3277</v>
      </c>
      <c r="C199" s="44"/>
      <c r="D199" s="44" t="s">
        <v>116</v>
      </c>
      <c r="E199" s="44" t="s">
        <v>38</v>
      </c>
      <c r="F199" s="44">
        <v>11</v>
      </c>
      <c r="G199" s="44" t="s">
        <v>3278</v>
      </c>
      <c r="H199" s="46">
        <v>919988851071</v>
      </c>
      <c r="I199" s="44" t="s">
        <v>2189</v>
      </c>
      <c r="J199" s="44"/>
      <c r="K199" s="44"/>
      <c r="L199" s="44" t="s">
        <v>2286</v>
      </c>
      <c r="M199" s="44" t="e">
        <v>#N/A</v>
      </c>
      <c r="N199" s="44" t="e">
        <v>#N/A</v>
      </c>
      <c r="O199" s="44" t="e">
        <v>#N/A</v>
      </c>
      <c r="P199" s="42"/>
      <c r="Q199" s="42"/>
      <c r="R199" s="42"/>
      <c r="S199" s="42"/>
      <c r="T199" s="42"/>
      <c r="U199" s="42"/>
      <c r="V199" s="42"/>
      <c r="W199" s="42"/>
      <c r="X199" s="42"/>
      <c r="Y199" s="42"/>
      <c r="Z199" s="42"/>
    </row>
    <row r="200" spans="1:26" ht="14.5">
      <c r="A200" s="4">
        <f t="shared" si="0"/>
        <v>199</v>
      </c>
      <c r="B200" s="44" t="s">
        <v>3279</v>
      </c>
      <c r="C200" s="44"/>
      <c r="D200" s="44" t="s">
        <v>1653</v>
      </c>
      <c r="E200" s="44" t="s">
        <v>38</v>
      </c>
      <c r="F200" s="44">
        <v>12</v>
      </c>
      <c r="G200" s="44" t="s">
        <v>3280</v>
      </c>
      <c r="H200" s="46">
        <v>918976569445</v>
      </c>
      <c r="I200" s="44" t="s">
        <v>2189</v>
      </c>
      <c r="J200" s="44" t="s">
        <v>3272</v>
      </c>
      <c r="K200" s="44"/>
      <c r="L200" s="44" t="s">
        <v>2290</v>
      </c>
      <c r="M200" s="44" t="e">
        <v>#N/A</v>
      </c>
      <c r="N200" s="44" t="e">
        <v>#N/A</v>
      </c>
      <c r="O200" s="44" t="e">
        <v>#N/A</v>
      </c>
      <c r="P200" s="42"/>
      <c r="Q200" s="42"/>
      <c r="R200" s="42"/>
      <c r="S200" s="42"/>
      <c r="T200" s="42"/>
      <c r="U200" s="42"/>
      <c r="V200" s="42"/>
      <c r="W200" s="42"/>
      <c r="X200" s="42"/>
      <c r="Y200" s="42"/>
      <c r="Z200" s="42"/>
    </row>
    <row r="201" spans="1:26" ht="14.5">
      <c r="A201" s="4">
        <f t="shared" si="0"/>
        <v>200</v>
      </c>
      <c r="B201" s="44" t="s">
        <v>3303</v>
      </c>
      <c r="C201" s="44"/>
      <c r="D201" s="44" t="s">
        <v>1653</v>
      </c>
      <c r="E201" s="44" t="s">
        <v>38</v>
      </c>
      <c r="F201" s="44">
        <v>10</v>
      </c>
      <c r="G201" s="44" t="s">
        <v>3304</v>
      </c>
      <c r="H201" s="46">
        <v>919822458672</v>
      </c>
      <c r="I201" s="44" t="s">
        <v>2189</v>
      </c>
      <c r="J201" s="44" t="s">
        <v>3305</v>
      </c>
      <c r="K201" s="44"/>
      <c r="L201" s="44" t="s">
        <v>2290</v>
      </c>
      <c r="M201" s="44" t="e">
        <v>#N/A</v>
      </c>
      <c r="N201" s="44" t="e">
        <v>#N/A</v>
      </c>
      <c r="O201" s="44" t="e">
        <v>#N/A</v>
      </c>
      <c r="P201" s="42"/>
      <c r="Q201" s="42"/>
      <c r="R201" s="42"/>
      <c r="S201" s="42"/>
      <c r="T201" s="42"/>
      <c r="U201" s="42"/>
      <c r="V201" s="42"/>
      <c r="W201" s="42"/>
      <c r="X201" s="42"/>
      <c r="Y201" s="42"/>
      <c r="Z201" s="42"/>
    </row>
    <row r="202" spans="1:26" ht="14.5">
      <c r="A202" s="4">
        <f t="shared" si="0"/>
        <v>201</v>
      </c>
      <c r="B202" s="44" t="s">
        <v>3306</v>
      </c>
      <c r="C202" s="44"/>
      <c r="D202" s="44" t="s">
        <v>1653</v>
      </c>
      <c r="E202" s="44" t="s">
        <v>38</v>
      </c>
      <c r="F202" s="44">
        <v>10</v>
      </c>
      <c r="G202" s="44" t="s">
        <v>3307</v>
      </c>
      <c r="H202" s="46">
        <v>919654676092</v>
      </c>
      <c r="I202" s="44" t="s">
        <v>2189</v>
      </c>
      <c r="J202" s="44" t="s">
        <v>3305</v>
      </c>
      <c r="K202" s="44"/>
      <c r="L202" s="44" t="s">
        <v>2290</v>
      </c>
      <c r="M202" s="44" t="e">
        <v>#N/A</v>
      </c>
      <c r="N202" s="44" t="e">
        <v>#N/A</v>
      </c>
      <c r="O202" s="44" t="e">
        <v>#N/A</v>
      </c>
      <c r="P202" s="42"/>
      <c r="Q202" s="42"/>
      <c r="R202" s="42"/>
      <c r="S202" s="42"/>
      <c r="T202" s="42"/>
      <c r="U202" s="42"/>
      <c r="V202" s="42"/>
      <c r="W202" s="42"/>
      <c r="X202" s="42"/>
      <c r="Y202" s="42"/>
      <c r="Z202" s="42"/>
    </row>
    <row r="203" spans="1:26" ht="14.5">
      <c r="A203" s="4">
        <f t="shared" si="0"/>
        <v>202</v>
      </c>
      <c r="B203" s="44" t="s">
        <v>3332</v>
      </c>
      <c r="C203" s="44"/>
      <c r="D203" s="44" t="s">
        <v>279</v>
      </c>
      <c r="E203" s="44" t="s">
        <v>38</v>
      </c>
      <c r="F203" s="44">
        <v>12</v>
      </c>
      <c r="G203" s="44" t="s">
        <v>3333</v>
      </c>
      <c r="H203" s="46">
        <v>919830279053</v>
      </c>
      <c r="I203" s="44" t="s">
        <v>2189</v>
      </c>
      <c r="J203" s="44"/>
      <c r="K203" s="44"/>
      <c r="L203" s="44" t="s">
        <v>2290</v>
      </c>
      <c r="M203" s="44" t="e">
        <v>#N/A</v>
      </c>
      <c r="N203" s="44" t="e">
        <v>#N/A</v>
      </c>
      <c r="O203" s="44" t="e">
        <v>#N/A</v>
      </c>
      <c r="P203" s="42"/>
      <c r="Q203" s="42"/>
      <c r="R203" s="42"/>
      <c r="S203" s="42"/>
      <c r="T203" s="42"/>
      <c r="U203" s="42"/>
      <c r="V203" s="42"/>
      <c r="W203" s="42"/>
      <c r="X203" s="42"/>
      <c r="Y203" s="42"/>
      <c r="Z203" s="42"/>
    </row>
    <row r="204" spans="1:26" ht="14.5">
      <c r="A204" s="4">
        <f t="shared" si="0"/>
        <v>203</v>
      </c>
      <c r="B204" s="44" t="s">
        <v>3335</v>
      </c>
      <c r="C204" s="44"/>
      <c r="D204" s="44" t="s">
        <v>279</v>
      </c>
      <c r="E204" s="44" t="s">
        <v>38</v>
      </c>
      <c r="F204" s="44">
        <v>10</v>
      </c>
      <c r="G204" s="44" t="s">
        <v>3336</v>
      </c>
      <c r="H204" s="46">
        <v>919323022279</v>
      </c>
      <c r="I204" s="44" t="s">
        <v>2189</v>
      </c>
      <c r="J204" s="44" t="s">
        <v>3337</v>
      </c>
      <c r="K204" s="44"/>
      <c r="L204" s="44" t="s">
        <v>2290</v>
      </c>
      <c r="M204" s="44" t="e">
        <v>#N/A</v>
      </c>
      <c r="N204" s="44" t="e">
        <v>#N/A</v>
      </c>
      <c r="O204" s="44" t="e">
        <v>#N/A</v>
      </c>
      <c r="P204" s="42"/>
      <c r="Q204" s="42"/>
      <c r="R204" s="42"/>
      <c r="S204" s="42"/>
      <c r="T204" s="42"/>
      <c r="U204" s="42"/>
      <c r="V204" s="42"/>
      <c r="W204" s="42"/>
      <c r="X204" s="42"/>
      <c r="Y204" s="42"/>
      <c r="Z204" s="42"/>
    </row>
    <row r="205" spans="1:26" ht="14.5">
      <c r="A205" s="4">
        <f t="shared" si="0"/>
        <v>204</v>
      </c>
      <c r="B205" s="44" t="s">
        <v>3339</v>
      </c>
      <c r="C205" s="44"/>
      <c r="D205" s="44" t="s">
        <v>279</v>
      </c>
      <c r="E205" s="44" t="s">
        <v>38</v>
      </c>
      <c r="F205" s="44">
        <v>12</v>
      </c>
      <c r="G205" s="44" t="s">
        <v>3340</v>
      </c>
      <c r="H205" s="46">
        <v>9892658068</v>
      </c>
      <c r="I205" s="44" t="s">
        <v>2189</v>
      </c>
      <c r="J205" s="44" t="s">
        <v>3341</v>
      </c>
      <c r="K205" s="44"/>
      <c r="L205" s="44" t="s">
        <v>2290</v>
      </c>
      <c r="M205" s="44" t="e">
        <v>#N/A</v>
      </c>
      <c r="N205" s="44" t="e">
        <v>#N/A</v>
      </c>
      <c r="O205" s="44" t="e">
        <v>#N/A</v>
      </c>
      <c r="P205" s="42"/>
      <c r="Q205" s="42"/>
      <c r="R205" s="42"/>
      <c r="S205" s="42"/>
      <c r="T205" s="42"/>
      <c r="U205" s="42"/>
      <c r="V205" s="42"/>
      <c r="W205" s="42"/>
      <c r="X205" s="42"/>
      <c r="Y205" s="42"/>
      <c r="Z205" s="42"/>
    </row>
    <row r="206" spans="1:26" ht="14.5">
      <c r="A206" s="4">
        <f t="shared" si="0"/>
        <v>205</v>
      </c>
      <c r="B206" s="44" t="s">
        <v>3342</v>
      </c>
      <c r="C206" s="44"/>
      <c r="D206" s="44" t="s">
        <v>279</v>
      </c>
      <c r="E206" s="44" t="s">
        <v>38</v>
      </c>
      <c r="F206" s="44">
        <v>10</v>
      </c>
      <c r="G206" s="44" t="s">
        <v>3343</v>
      </c>
      <c r="H206" s="46">
        <v>9314177777</v>
      </c>
      <c r="I206" s="44" t="s">
        <v>2189</v>
      </c>
      <c r="J206" s="44" t="s">
        <v>3305</v>
      </c>
      <c r="K206" s="44"/>
      <c r="L206" s="44" t="s">
        <v>2290</v>
      </c>
      <c r="M206" s="44" t="e">
        <v>#N/A</v>
      </c>
      <c r="N206" s="44" t="e">
        <v>#N/A</v>
      </c>
      <c r="O206" s="44" t="e">
        <v>#N/A</v>
      </c>
      <c r="P206" s="42"/>
      <c r="Q206" s="42"/>
      <c r="R206" s="42"/>
      <c r="S206" s="42"/>
      <c r="T206" s="42"/>
      <c r="U206" s="42"/>
      <c r="V206" s="42"/>
      <c r="W206" s="42"/>
      <c r="X206" s="42"/>
      <c r="Y206" s="42"/>
      <c r="Z206" s="42"/>
    </row>
    <row r="207" spans="1:26" ht="14.5">
      <c r="A207" s="4">
        <f t="shared" si="0"/>
        <v>206</v>
      </c>
      <c r="B207" s="44" t="s">
        <v>3346</v>
      </c>
      <c r="C207" s="44"/>
      <c r="D207" s="44" t="s">
        <v>279</v>
      </c>
      <c r="E207" s="44" t="s">
        <v>38</v>
      </c>
      <c r="F207" s="44">
        <v>9</v>
      </c>
      <c r="G207" s="44" t="s">
        <v>3347</v>
      </c>
      <c r="H207" s="46">
        <v>9768063333</v>
      </c>
      <c r="I207" s="44" t="s">
        <v>2189</v>
      </c>
      <c r="J207" s="44" t="s">
        <v>3348</v>
      </c>
      <c r="K207" s="44"/>
      <c r="L207" s="44" t="s">
        <v>2290</v>
      </c>
      <c r="M207" s="44" t="e">
        <v>#N/A</v>
      </c>
      <c r="N207" s="44" t="e">
        <v>#N/A</v>
      </c>
      <c r="O207" s="44" t="e">
        <v>#N/A</v>
      </c>
      <c r="P207" s="42"/>
      <c r="Q207" s="42"/>
      <c r="R207" s="42"/>
      <c r="S207" s="42"/>
      <c r="T207" s="42"/>
      <c r="U207" s="42"/>
      <c r="V207" s="42"/>
      <c r="W207" s="42"/>
      <c r="X207" s="42"/>
      <c r="Y207" s="42"/>
      <c r="Z207" s="42"/>
    </row>
    <row r="208" spans="1:26" ht="14.5">
      <c r="A208" s="4">
        <f t="shared" si="0"/>
        <v>207</v>
      </c>
      <c r="B208" s="44" t="s">
        <v>3350</v>
      </c>
      <c r="C208" s="44"/>
      <c r="D208" s="44" t="s">
        <v>3351</v>
      </c>
      <c r="E208" s="44" t="s">
        <v>38</v>
      </c>
      <c r="F208" s="44">
        <v>11</v>
      </c>
      <c r="G208" s="44" t="s">
        <v>3352</v>
      </c>
      <c r="H208" s="46">
        <v>9892898653</v>
      </c>
      <c r="I208" s="44" t="s">
        <v>2189</v>
      </c>
      <c r="J208" s="44" t="s">
        <v>3305</v>
      </c>
      <c r="K208" s="44"/>
      <c r="L208" s="44" t="s">
        <v>2290</v>
      </c>
      <c r="M208" s="44" t="e">
        <v>#N/A</v>
      </c>
      <c r="N208" s="44" t="e">
        <v>#N/A</v>
      </c>
      <c r="O208" s="44" t="e">
        <v>#N/A</v>
      </c>
      <c r="P208" s="42"/>
      <c r="Q208" s="42"/>
      <c r="R208" s="42"/>
      <c r="S208" s="42"/>
      <c r="T208" s="42"/>
      <c r="U208" s="42"/>
      <c r="V208" s="42"/>
      <c r="W208" s="42"/>
      <c r="X208" s="42"/>
      <c r="Y208" s="42"/>
      <c r="Z208" s="42"/>
    </row>
    <row r="209" spans="1:26" ht="14.5">
      <c r="A209" s="4">
        <f t="shared" si="0"/>
        <v>208</v>
      </c>
      <c r="B209" s="44" t="s">
        <v>3353</v>
      </c>
      <c r="C209" s="44"/>
      <c r="D209" s="44" t="s">
        <v>279</v>
      </c>
      <c r="E209" s="44" t="s">
        <v>38</v>
      </c>
      <c r="F209" s="44">
        <v>10</v>
      </c>
      <c r="G209" s="44" t="s">
        <v>3354</v>
      </c>
      <c r="H209" s="46">
        <v>9833939556</v>
      </c>
      <c r="I209" s="44" t="s">
        <v>2189</v>
      </c>
      <c r="J209" s="44" t="s">
        <v>3355</v>
      </c>
      <c r="K209" s="44"/>
      <c r="L209" s="44" t="s">
        <v>2290</v>
      </c>
      <c r="M209" s="44" t="e">
        <v>#N/A</v>
      </c>
      <c r="N209" s="44" t="e">
        <v>#N/A</v>
      </c>
      <c r="O209" s="44" t="e">
        <v>#N/A</v>
      </c>
      <c r="P209" s="42"/>
      <c r="Q209" s="42"/>
      <c r="R209" s="42"/>
      <c r="S209" s="42"/>
      <c r="T209" s="42"/>
      <c r="U209" s="42"/>
      <c r="V209" s="42"/>
      <c r="W209" s="42"/>
      <c r="X209" s="42"/>
      <c r="Y209" s="42"/>
      <c r="Z209" s="42"/>
    </row>
    <row r="210" spans="1:26" ht="14.5">
      <c r="A210" s="4">
        <f t="shared" si="0"/>
        <v>209</v>
      </c>
      <c r="B210" s="44" t="s">
        <v>3357</v>
      </c>
      <c r="C210" s="44"/>
      <c r="D210" s="44" t="s">
        <v>3358</v>
      </c>
      <c r="E210" s="44" t="s">
        <v>38</v>
      </c>
      <c r="F210" s="44">
        <v>11</v>
      </c>
      <c r="G210" s="44" t="s">
        <v>3359</v>
      </c>
      <c r="H210" s="46">
        <v>9987273389</v>
      </c>
      <c r="I210" s="44" t="s">
        <v>2189</v>
      </c>
      <c r="J210" s="44" t="s">
        <v>3360</v>
      </c>
      <c r="K210" s="44"/>
      <c r="L210" s="44" t="s">
        <v>2290</v>
      </c>
      <c r="M210" s="44" t="e">
        <v>#N/A</v>
      </c>
      <c r="N210" s="44" t="e">
        <v>#N/A</v>
      </c>
      <c r="O210" s="44" t="e">
        <v>#N/A</v>
      </c>
      <c r="P210" s="42"/>
      <c r="Q210" s="42"/>
      <c r="R210" s="42"/>
      <c r="S210" s="42"/>
      <c r="T210" s="42"/>
      <c r="U210" s="42"/>
      <c r="V210" s="42"/>
      <c r="W210" s="42"/>
      <c r="X210" s="42"/>
      <c r="Y210" s="42"/>
      <c r="Z210" s="42"/>
    </row>
    <row r="211" spans="1:26" ht="14.5">
      <c r="A211" s="4">
        <f t="shared" si="0"/>
        <v>210</v>
      </c>
      <c r="B211" s="44" t="s">
        <v>3361</v>
      </c>
      <c r="C211" s="44"/>
      <c r="D211" s="44" t="s">
        <v>279</v>
      </c>
      <c r="E211" s="44" t="s">
        <v>38</v>
      </c>
      <c r="F211" s="44" t="s">
        <v>39</v>
      </c>
      <c r="G211" s="44" t="s">
        <v>3362</v>
      </c>
      <c r="H211" s="46">
        <v>9820576259</v>
      </c>
      <c r="I211" s="44" t="s">
        <v>2189</v>
      </c>
      <c r="J211" s="44" t="s">
        <v>3305</v>
      </c>
      <c r="K211" s="44"/>
      <c r="L211" s="44" t="s">
        <v>2290</v>
      </c>
      <c r="M211" s="44" t="e">
        <v>#N/A</v>
      </c>
      <c r="N211" s="44" t="e">
        <v>#N/A</v>
      </c>
      <c r="O211" s="44" t="e">
        <v>#N/A</v>
      </c>
      <c r="P211" s="42"/>
      <c r="Q211" s="42"/>
      <c r="R211" s="42"/>
      <c r="S211" s="42"/>
      <c r="T211" s="42"/>
      <c r="U211" s="42"/>
      <c r="V211" s="42"/>
      <c r="W211" s="42"/>
      <c r="X211" s="42"/>
      <c r="Y211" s="42"/>
      <c r="Z211" s="42"/>
    </row>
    <row r="212" spans="1:26" ht="14.5">
      <c r="A212" s="4">
        <f t="shared" si="0"/>
        <v>211</v>
      </c>
      <c r="B212" s="44" t="s">
        <v>3450</v>
      </c>
      <c r="C212" s="44">
        <v>9579060606</v>
      </c>
      <c r="D212" s="44" t="s">
        <v>279</v>
      </c>
      <c r="E212" s="44" t="s">
        <v>38</v>
      </c>
      <c r="F212" s="44">
        <v>12</v>
      </c>
      <c r="G212" s="44" t="s">
        <v>3340</v>
      </c>
      <c r="H212" s="46">
        <v>9892658068</v>
      </c>
      <c r="I212" s="44" t="s">
        <v>3422</v>
      </c>
      <c r="J212" s="44"/>
      <c r="K212" s="44"/>
      <c r="L212" s="44"/>
      <c r="M212" s="44" t="e">
        <v>#N/A</v>
      </c>
      <c r="N212" s="44" t="e">
        <v>#N/A</v>
      </c>
      <c r="O212" s="44" t="e">
        <v>#N/A</v>
      </c>
      <c r="P212" s="42"/>
      <c r="Q212" s="42"/>
      <c r="R212" s="42"/>
      <c r="S212" s="42"/>
      <c r="T212" s="42"/>
      <c r="U212" s="42"/>
      <c r="V212" s="42"/>
      <c r="W212" s="42"/>
      <c r="X212" s="42"/>
      <c r="Y212" s="42"/>
      <c r="Z212" s="42"/>
    </row>
    <row r="213" spans="1:26" ht="14.5">
      <c r="A213" s="4">
        <f t="shared" si="0"/>
        <v>212</v>
      </c>
      <c r="B213" s="44" t="s">
        <v>3451</v>
      </c>
      <c r="C213" s="44" t="s">
        <v>3452</v>
      </c>
      <c r="D213" s="44" t="s">
        <v>279</v>
      </c>
      <c r="E213" s="44" t="s">
        <v>38</v>
      </c>
      <c r="F213" s="44">
        <v>9</v>
      </c>
      <c r="G213" s="44" t="s">
        <v>3347</v>
      </c>
      <c r="H213" s="46">
        <v>9768063333</v>
      </c>
      <c r="I213" s="44" t="s">
        <v>3422</v>
      </c>
      <c r="J213" s="44"/>
      <c r="K213" s="44"/>
      <c r="L213" s="44"/>
      <c r="M213" s="44" t="e">
        <v>#N/A</v>
      </c>
      <c r="N213" s="44" t="e">
        <v>#N/A</v>
      </c>
      <c r="O213" s="44" t="e">
        <v>#N/A</v>
      </c>
      <c r="P213" s="42"/>
      <c r="Q213" s="42"/>
      <c r="R213" s="42"/>
      <c r="S213" s="42"/>
      <c r="T213" s="42"/>
      <c r="U213" s="42"/>
      <c r="V213" s="42"/>
      <c r="W213" s="42"/>
      <c r="X213" s="42"/>
      <c r="Y213" s="42"/>
      <c r="Z213" s="42"/>
    </row>
    <row r="214" spans="1:26" ht="14.5">
      <c r="A214" s="4">
        <f t="shared" si="0"/>
        <v>213</v>
      </c>
      <c r="B214" s="44" t="s">
        <v>3421</v>
      </c>
      <c r="C214" s="44"/>
      <c r="D214" s="44" t="s">
        <v>3351</v>
      </c>
      <c r="E214" s="44" t="s">
        <v>38</v>
      </c>
      <c r="F214" s="44">
        <v>11</v>
      </c>
      <c r="G214" s="44" t="s">
        <v>3352</v>
      </c>
      <c r="H214" s="46">
        <v>9892898653</v>
      </c>
      <c r="I214" s="44" t="s">
        <v>3422</v>
      </c>
      <c r="J214" s="44"/>
      <c r="K214" s="44"/>
      <c r="L214" s="44"/>
      <c r="M214" s="44" t="e">
        <v>#N/A</v>
      </c>
      <c r="N214" s="44" t="e">
        <v>#N/A</v>
      </c>
      <c r="O214" s="44" t="e">
        <v>#N/A</v>
      </c>
      <c r="P214" s="42"/>
      <c r="Q214" s="42"/>
      <c r="R214" s="42"/>
      <c r="S214" s="42"/>
      <c r="T214" s="42"/>
      <c r="U214" s="42"/>
      <c r="V214" s="42"/>
      <c r="W214" s="42"/>
      <c r="X214" s="42"/>
      <c r="Y214" s="42"/>
      <c r="Z214" s="42"/>
    </row>
    <row r="215" spans="1:26" ht="14.5">
      <c r="A215" s="4">
        <f t="shared" si="0"/>
        <v>214</v>
      </c>
      <c r="B215" s="44" t="s">
        <v>3361</v>
      </c>
      <c r="C215" s="44"/>
      <c r="D215" s="44" t="s">
        <v>279</v>
      </c>
      <c r="E215" s="44" t="s">
        <v>38</v>
      </c>
      <c r="F215" s="44" t="s">
        <v>39</v>
      </c>
      <c r="G215" s="44" t="s">
        <v>3362</v>
      </c>
      <c r="H215" s="46">
        <v>9820576259</v>
      </c>
      <c r="I215" s="44" t="s">
        <v>3422</v>
      </c>
      <c r="J215" s="44"/>
      <c r="K215" s="44"/>
      <c r="L215" s="44"/>
      <c r="M215" s="44" t="e">
        <v>#N/A</v>
      </c>
      <c r="N215" s="44" t="e">
        <v>#N/A</v>
      </c>
      <c r="O215" s="44" t="e">
        <v>#N/A</v>
      </c>
      <c r="P215" s="42"/>
      <c r="Q215" s="42"/>
      <c r="R215" s="42"/>
      <c r="S215" s="42"/>
      <c r="T215" s="42"/>
      <c r="U215" s="42"/>
      <c r="V215" s="42"/>
      <c r="W215" s="42"/>
      <c r="X215" s="42"/>
      <c r="Y215" s="42"/>
      <c r="Z215" s="42"/>
    </row>
    <row r="216" spans="1:26" ht="14.5">
      <c r="A216" s="4">
        <f t="shared" si="0"/>
        <v>215</v>
      </c>
      <c r="B216" s="44" t="s">
        <v>3453</v>
      </c>
      <c r="C216" s="44">
        <v>9082172811</v>
      </c>
      <c r="D216" s="44" t="s">
        <v>279</v>
      </c>
      <c r="E216" s="44" t="s">
        <v>38</v>
      </c>
      <c r="F216" s="44">
        <v>10</v>
      </c>
      <c r="G216" s="44" t="s">
        <v>3354</v>
      </c>
      <c r="H216" s="46">
        <v>9833939556</v>
      </c>
      <c r="I216" s="44" t="s">
        <v>3422</v>
      </c>
      <c r="J216" s="44"/>
      <c r="K216" s="44"/>
      <c r="L216" s="44"/>
      <c r="M216" s="44" t="e">
        <v>#N/A</v>
      </c>
      <c r="N216" s="44" t="e">
        <v>#N/A</v>
      </c>
      <c r="O216" s="44" t="e">
        <v>#N/A</v>
      </c>
      <c r="P216" s="42"/>
      <c r="Q216" s="42"/>
      <c r="R216" s="42"/>
      <c r="S216" s="42"/>
      <c r="T216" s="42"/>
      <c r="U216" s="42"/>
      <c r="V216" s="42"/>
      <c r="W216" s="42"/>
      <c r="X216" s="42"/>
      <c r="Y216" s="42"/>
      <c r="Z216" s="42"/>
    </row>
    <row r="217" spans="1:26" ht="14.5">
      <c r="A217" s="4">
        <f t="shared" si="0"/>
        <v>216</v>
      </c>
      <c r="B217" s="44" t="s">
        <v>3342</v>
      </c>
      <c r="C217" s="44">
        <v>9529222333</v>
      </c>
      <c r="D217" s="44" t="s">
        <v>279</v>
      </c>
      <c r="E217" s="44" t="s">
        <v>38</v>
      </c>
      <c r="F217" s="44">
        <v>10</v>
      </c>
      <c r="G217" s="44" t="s">
        <v>3343</v>
      </c>
      <c r="H217" s="46">
        <v>9314177777</v>
      </c>
      <c r="I217" s="44" t="s">
        <v>3422</v>
      </c>
      <c r="J217" s="44"/>
      <c r="K217" s="44"/>
      <c r="L217" s="44"/>
      <c r="M217" s="44" t="e">
        <v>#N/A</v>
      </c>
      <c r="N217" s="44" t="e">
        <v>#N/A</v>
      </c>
      <c r="O217" s="44" t="e">
        <v>#N/A</v>
      </c>
      <c r="P217" s="42"/>
      <c r="Q217" s="42"/>
      <c r="R217" s="42"/>
      <c r="S217" s="42"/>
      <c r="T217" s="42"/>
      <c r="U217" s="42"/>
      <c r="V217" s="42"/>
      <c r="W217" s="42"/>
      <c r="X217" s="42"/>
      <c r="Y217" s="42"/>
      <c r="Z217" s="42"/>
    </row>
    <row r="218" spans="1:26" ht="14.5">
      <c r="A218" s="4">
        <f t="shared" si="0"/>
        <v>217</v>
      </c>
      <c r="B218" s="44" t="s">
        <v>3357</v>
      </c>
      <c r="C218" s="44"/>
      <c r="D218" s="44" t="s">
        <v>3358</v>
      </c>
      <c r="E218" s="44" t="s">
        <v>38</v>
      </c>
      <c r="F218" s="44" t="s">
        <v>39</v>
      </c>
      <c r="G218" s="44" t="s">
        <v>3359</v>
      </c>
      <c r="H218" s="46">
        <v>9987273389</v>
      </c>
      <c r="I218" s="44" t="s">
        <v>3422</v>
      </c>
      <c r="J218" s="44"/>
      <c r="K218" s="44"/>
      <c r="L218" s="44"/>
      <c r="M218" s="44" t="e">
        <v>#N/A</v>
      </c>
      <c r="N218" s="44" t="e">
        <v>#N/A</v>
      </c>
      <c r="O218" s="44" t="e">
        <v>#N/A</v>
      </c>
      <c r="P218" s="42"/>
      <c r="Q218" s="42"/>
      <c r="R218" s="42"/>
      <c r="S218" s="42"/>
      <c r="T218" s="42"/>
      <c r="U218" s="42"/>
      <c r="V218" s="42"/>
      <c r="W218" s="42"/>
      <c r="X218" s="42"/>
      <c r="Y218" s="42"/>
      <c r="Z218" s="42"/>
    </row>
    <row r="219" spans="1:26" ht="14.5">
      <c r="A219" s="4" t="str">
        <f t="shared" si="0"/>
        <v/>
      </c>
      <c r="B219" s="4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row>
    <row r="220" spans="1:26" ht="14.5">
      <c r="A220" s="4" t="str">
        <f t="shared" si="0"/>
        <v/>
      </c>
      <c r="B220" s="4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row>
    <row r="221" spans="1:26" ht="14.5">
      <c r="A221" s="4" t="str">
        <f t="shared" si="0"/>
        <v/>
      </c>
      <c r="B221" s="4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row>
    <row r="222" spans="1:26" ht="14.5">
      <c r="A222" s="4" t="str">
        <f t="shared" si="0"/>
        <v/>
      </c>
      <c r="B222" s="42"/>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row>
    <row r="223" spans="1:26" ht="14.5">
      <c r="A223" s="4" t="str">
        <f t="shared" si="0"/>
        <v/>
      </c>
      <c r="B223" s="42"/>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row>
    <row r="224" spans="1:26" ht="14.5">
      <c r="A224" s="4" t="str">
        <f t="shared" si="0"/>
        <v/>
      </c>
      <c r="B224" s="42"/>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row>
    <row r="225" spans="1:26" ht="14.5">
      <c r="A225" s="4" t="str">
        <f t="shared" si="0"/>
        <v/>
      </c>
      <c r="B225" s="42"/>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row>
    <row r="226" spans="1:26" ht="14.5">
      <c r="A226" s="4" t="str">
        <f t="shared" si="0"/>
        <v/>
      </c>
      <c r="B226" s="42"/>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row>
    <row r="227" spans="1:26" ht="14.5">
      <c r="A227" s="4" t="str">
        <f t="shared" si="0"/>
        <v/>
      </c>
      <c r="B227" s="42"/>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row>
    <row r="228" spans="1:26" ht="14.5">
      <c r="A228" s="4" t="str">
        <f t="shared" si="0"/>
        <v/>
      </c>
      <c r="B228" s="42"/>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row>
    <row r="229" spans="1:26" ht="14.5">
      <c r="A229" s="4" t="str">
        <f t="shared" si="0"/>
        <v/>
      </c>
      <c r="B229" s="42"/>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row>
    <row r="230" spans="1:26" ht="14.5">
      <c r="A230" s="4" t="str">
        <f t="shared" si="0"/>
        <v/>
      </c>
      <c r="B230" s="42"/>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row>
    <row r="231" spans="1:26" ht="14.5">
      <c r="A231" s="4" t="str">
        <f t="shared" si="0"/>
        <v/>
      </c>
      <c r="B231" s="42"/>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2"/>
    </row>
    <row r="232" spans="1:26" ht="14.5">
      <c r="A232" s="4" t="str">
        <f t="shared" si="0"/>
        <v/>
      </c>
      <c r="B232" s="42"/>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2"/>
    </row>
    <row r="233" spans="1:26" ht="14.5">
      <c r="A233" s="4" t="str">
        <f t="shared" si="0"/>
        <v/>
      </c>
      <c r="B233" s="42"/>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2"/>
    </row>
    <row r="234" spans="1:26" ht="14.5">
      <c r="A234" s="4" t="str">
        <f t="shared" si="0"/>
        <v/>
      </c>
      <c r="B234" s="42"/>
      <c r="C234" s="42"/>
      <c r="D234" s="42"/>
      <c r="E234" s="42"/>
      <c r="F234" s="42"/>
      <c r="G234" s="42"/>
      <c r="H234" s="42"/>
      <c r="I234" s="42"/>
      <c r="J234" s="42"/>
      <c r="K234" s="42"/>
      <c r="L234" s="42"/>
      <c r="M234" s="42"/>
      <c r="N234" s="42"/>
      <c r="O234" s="42"/>
      <c r="P234" s="42"/>
      <c r="Q234" s="42"/>
      <c r="R234" s="42"/>
      <c r="S234" s="42"/>
      <c r="T234" s="42"/>
      <c r="U234" s="42"/>
      <c r="V234" s="42"/>
      <c r="W234" s="42"/>
      <c r="X234" s="42"/>
      <c r="Y234" s="42"/>
      <c r="Z234" s="42"/>
    </row>
    <row r="235" spans="1:26" ht="14.5">
      <c r="A235" s="4" t="str">
        <f t="shared" si="0"/>
        <v/>
      </c>
      <c r="B235" s="42"/>
      <c r="C235" s="42"/>
      <c r="D235" s="42"/>
      <c r="E235" s="42"/>
      <c r="F235" s="42"/>
      <c r="G235" s="42"/>
      <c r="H235" s="42"/>
      <c r="I235" s="42"/>
      <c r="J235" s="42"/>
      <c r="K235" s="42"/>
      <c r="L235" s="42"/>
      <c r="M235" s="42"/>
      <c r="N235" s="42"/>
      <c r="O235" s="42"/>
      <c r="P235" s="42"/>
      <c r="Q235" s="42"/>
      <c r="R235" s="42"/>
      <c r="S235" s="42"/>
      <c r="T235" s="42"/>
      <c r="U235" s="42"/>
      <c r="V235" s="42"/>
      <c r="W235" s="42"/>
      <c r="X235" s="42"/>
      <c r="Y235" s="42"/>
      <c r="Z235" s="42"/>
    </row>
    <row r="236" spans="1:26" ht="14.5">
      <c r="A236" s="4" t="str">
        <f t="shared" si="0"/>
        <v/>
      </c>
      <c r="B236" s="42"/>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42"/>
    </row>
    <row r="237" spans="1:26" ht="14.5">
      <c r="A237" s="4" t="str">
        <f t="shared" si="0"/>
        <v/>
      </c>
      <c r="B237" s="42"/>
      <c r="C237" s="42"/>
      <c r="D237" s="42"/>
      <c r="E237" s="42"/>
      <c r="F237" s="42"/>
      <c r="G237" s="42"/>
      <c r="H237" s="42"/>
      <c r="I237" s="42"/>
      <c r="J237" s="42"/>
      <c r="K237" s="42"/>
      <c r="L237" s="42"/>
      <c r="M237" s="42"/>
      <c r="N237" s="42"/>
      <c r="O237" s="42"/>
      <c r="P237" s="42"/>
      <c r="Q237" s="42"/>
      <c r="R237" s="42"/>
      <c r="S237" s="42"/>
      <c r="T237" s="42"/>
      <c r="U237" s="42"/>
      <c r="V237" s="42"/>
      <c r="W237" s="42"/>
      <c r="X237" s="42"/>
      <c r="Y237" s="42"/>
      <c r="Z237" s="42"/>
    </row>
    <row r="238" spans="1:26" ht="14.5">
      <c r="A238" s="4" t="str">
        <f t="shared" si="0"/>
        <v/>
      </c>
      <c r="B238" s="42"/>
      <c r="C238" s="42"/>
      <c r="D238" s="42"/>
      <c r="E238" s="42"/>
      <c r="F238" s="42"/>
      <c r="G238" s="42"/>
      <c r="H238" s="42"/>
      <c r="I238" s="42"/>
      <c r="J238" s="42"/>
      <c r="K238" s="42"/>
      <c r="L238" s="42"/>
      <c r="M238" s="42"/>
      <c r="N238" s="42"/>
      <c r="O238" s="42"/>
      <c r="P238" s="42"/>
      <c r="Q238" s="42"/>
      <c r="R238" s="42"/>
      <c r="S238" s="42"/>
      <c r="T238" s="42"/>
      <c r="U238" s="42"/>
      <c r="V238" s="42"/>
      <c r="W238" s="42"/>
      <c r="X238" s="42"/>
      <c r="Y238" s="42"/>
      <c r="Z238" s="42"/>
    </row>
    <row r="239" spans="1:26" ht="14.5">
      <c r="A239" s="4" t="str">
        <f t="shared" si="0"/>
        <v/>
      </c>
      <c r="B239" s="42"/>
      <c r="C239" s="42"/>
      <c r="D239" s="42"/>
      <c r="E239" s="42"/>
      <c r="F239" s="42"/>
      <c r="G239" s="42"/>
      <c r="H239" s="42"/>
      <c r="I239" s="42"/>
      <c r="J239" s="42"/>
      <c r="K239" s="42"/>
      <c r="L239" s="42"/>
      <c r="M239" s="42"/>
      <c r="N239" s="42"/>
      <c r="O239" s="42"/>
      <c r="P239" s="42"/>
      <c r="Q239" s="42"/>
      <c r="R239" s="42"/>
      <c r="S239" s="42"/>
      <c r="T239" s="42"/>
      <c r="U239" s="42"/>
      <c r="V239" s="42"/>
      <c r="W239" s="42"/>
      <c r="X239" s="42"/>
      <c r="Y239" s="42"/>
      <c r="Z239" s="42"/>
    </row>
    <row r="240" spans="1:26" ht="14.5">
      <c r="A240" s="4" t="str">
        <f t="shared" si="0"/>
        <v/>
      </c>
      <c r="B240" s="42"/>
      <c r="C240" s="42"/>
      <c r="D240" s="42"/>
      <c r="E240" s="42"/>
      <c r="F240" s="42"/>
      <c r="G240" s="42"/>
      <c r="H240" s="42"/>
      <c r="I240" s="42"/>
      <c r="J240" s="42"/>
      <c r="K240" s="42"/>
      <c r="L240" s="42"/>
      <c r="M240" s="42"/>
      <c r="N240" s="42"/>
      <c r="O240" s="42"/>
      <c r="P240" s="42"/>
      <c r="Q240" s="42"/>
      <c r="R240" s="42"/>
      <c r="S240" s="42"/>
      <c r="T240" s="42"/>
      <c r="U240" s="42"/>
      <c r="V240" s="42"/>
      <c r="W240" s="42"/>
      <c r="X240" s="42"/>
      <c r="Y240" s="42"/>
      <c r="Z240" s="42"/>
    </row>
    <row r="241" spans="1:26" ht="14.5">
      <c r="A241" s="4" t="str">
        <f t="shared" si="0"/>
        <v/>
      </c>
      <c r="B241" s="42"/>
      <c r="C241" s="42"/>
      <c r="D241" s="42"/>
      <c r="E241" s="42"/>
      <c r="F241" s="42"/>
      <c r="G241" s="42"/>
      <c r="H241" s="42"/>
      <c r="I241" s="42"/>
      <c r="J241" s="42"/>
      <c r="K241" s="42"/>
      <c r="L241" s="42"/>
      <c r="M241" s="42"/>
      <c r="N241" s="42"/>
      <c r="O241" s="42"/>
      <c r="P241" s="42"/>
      <c r="Q241" s="42"/>
      <c r="R241" s="42"/>
      <c r="S241" s="42"/>
      <c r="T241" s="42"/>
      <c r="U241" s="42"/>
      <c r="V241" s="42"/>
      <c r="W241" s="42"/>
      <c r="X241" s="42"/>
      <c r="Y241" s="42"/>
      <c r="Z241" s="42"/>
    </row>
    <row r="242" spans="1:26" ht="14.5">
      <c r="A242" s="4" t="str">
        <f t="shared" si="0"/>
        <v/>
      </c>
      <c r="B242" s="42"/>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42"/>
    </row>
    <row r="243" spans="1:26" ht="14.5">
      <c r="A243" s="4" t="str">
        <f t="shared" si="0"/>
        <v/>
      </c>
      <c r="B243" s="42"/>
      <c r="C243" s="42"/>
      <c r="D243" s="42"/>
      <c r="E243" s="42"/>
      <c r="F243" s="42"/>
      <c r="G243" s="42"/>
      <c r="H243" s="42"/>
      <c r="I243" s="42"/>
      <c r="J243" s="42"/>
      <c r="K243" s="42"/>
      <c r="L243" s="42"/>
      <c r="M243" s="42"/>
      <c r="N243" s="42"/>
      <c r="O243" s="42"/>
      <c r="P243" s="42"/>
      <c r="Q243" s="42"/>
      <c r="R243" s="42"/>
      <c r="S243" s="42"/>
      <c r="T243" s="42"/>
      <c r="U243" s="42"/>
      <c r="V243" s="42"/>
      <c r="W243" s="42"/>
      <c r="X243" s="42"/>
      <c r="Y243" s="42"/>
      <c r="Z243" s="42"/>
    </row>
    <row r="244" spans="1:26" ht="14.5">
      <c r="A244" s="4" t="str">
        <f t="shared" si="0"/>
        <v/>
      </c>
      <c r="B244" s="42"/>
      <c r="C244" s="42"/>
      <c r="D244" s="42"/>
      <c r="E244" s="42"/>
      <c r="F244" s="42"/>
      <c r="G244" s="42"/>
      <c r="H244" s="42"/>
      <c r="I244" s="42"/>
      <c r="J244" s="42"/>
      <c r="K244" s="42"/>
      <c r="L244" s="42"/>
      <c r="M244" s="42"/>
      <c r="N244" s="42"/>
      <c r="O244" s="42"/>
      <c r="P244" s="42"/>
      <c r="Q244" s="42"/>
      <c r="R244" s="42"/>
      <c r="S244" s="42"/>
      <c r="T244" s="42"/>
      <c r="U244" s="42"/>
      <c r="V244" s="42"/>
      <c r="W244" s="42"/>
      <c r="X244" s="42"/>
      <c r="Y244" s="42"/>
      <c r="Z244" s="42"/>
    </row>
    <row r="245" spans="1:26" ht="14.5">
      <c r="A245" s="4" t="str">
        <f t="shared" si="0"/>
        <v/>
      </c>
      <c r="B245" s="42"/>
      <c r="C245" s="42"/>
      <c r="D245" s="42"/>
      <c r="E245" s="42"/>
      <c r="F245" s="42"/>
      <c r="G245" s="42"/>
      <c r="H245" s="42"/>
      <c r="I245" s="42"/>
      <c r="J245" s="42"/>
      <c r="K245" s="42"/>
      <c r="L245" s="42"/>
      <c r="M245" s="42"/>
      <c r="N245" s="42"/>
      <c r="O245" s="42"/>
      <c r="P245" s="42"/>
      <c r="Q245" s="42"/>
      <c r="R245" s="42"/>
      <c r="S245" s="42"/>
      <c r="T245" s="42"/>
      <c r="U245" s="42"/>
      <c r="V245" s="42"/>
      <c r="W245" s="42"/>
      <c r="X245" s="42"/>
      <c r="Y245" s="42"/>
      <c r="Z245" s="42"/>
    </row>
    <row r="246" spans="1:26" ht="14.5">
      <c r="A246" s="4" t="str">
        <f t="shared" si="0"/>
        <v/>
      </c>
      <c r="B246" s="42"/>
      <c r="C246" s="42"/>
      <c r="D246" s="42"/>
      <c r="E246" s="42"/>
      <c r="F246" s="42"/>
      <c r="G246" s="42"/>
      <c r="H246" s="42"/>
      <c r="I246" s="42"/>
      <c r="J246" s="42"/>
      <c r="K246" s="42"/>
      <c r="L246" s="42"/>
      <c r="M246" s="42"/>
      <c r="N246" s="42"/>
      <c r="O246" s="42"/>
      <c r="P246" s="42"/>
      <c r="Q246" s="42"/>
      <c r="R246" s="42"/>
      <c r="S246" s="42"/>
      <c r="T246" s="42"/>
      <c r="U246" s="42"/>
      <c r="V246" s="42"/>
      <c r="W246" s="42"/>
      <c r="X246" s="42"/>
      <c r="Y246" s="42"/>
      <c r="Z246" s="42"/>
    </row>
    <row r="247" spans="1:26" ht="14.5">
      <c r="A247" s="4" t="str">
        <f t="shared" si="0"/>
        <v/>
      </c>
      <c r="B247" s="42"/>
      <c r="C247" s="42"/>
      <c r="D247" s="42"/>
      <c r="E247" s="42"/>
      <c r="F247" s="42"/>
      <c r="G247" s="42"/>
      <c r="H247" s="42"/>
      <c r="I247" s="42"/>
      <c r="J247" s="42"/>
      <c r="K247" s="42"/>
      <c r="L247" s="42"/>
      <c r="M247" s="42"/>
      <c r="N247" s="42"/>
      <c r="O247" s="42"/>
      <c r="P247" s="42"/>
      <c r="Q247" s="42"/>
      <c r="R247" s="42"/>
      <c r="S247" s="42"/>
      <c r="T247" s="42"/>
      <c r="U247" s="42"/>
      <c r="V247" s="42"/>
      <c r="W247" s="42"/>
      <c r="X247" s="42"/>
      <c r="Y247" s="42"/>
      <c r="Z247" s="42"/>
    </row>
    <row r="248" spans="1:26" ht="14.5">
      <c r="A248" s="4" t="str">
        <f t="shared" si="0"/>
        <v/>
      </c>
      <c r="B248" s="42"/>
      <c r="C248" s="42"/>
      <c r="D248" s="42"/>
      <c r="E248" s="42"/>
      <c r="F248" s="42"/>
      <c r="G248" s="42"/>
      <c r="H248" s="42"/>
      <c r="I248" s="42"/>
      <c r="J248" s="42"/>
      <c r="K248" s="42"/>
      <c r="L248" s="42"/>
      <c r="M248" s="42"/>
      <c r="N248" s="42"/>
      <c r="O248" s="42"/>
      <c r="P248" s="42"/>
      <c r="Q248" s="42"/>
      <c r="R248" s="42"/>
      <c r="S248" s="42"/>
      <c r="T248" s="42"/>
      <c r="U248" s="42"/>
      <c r="V248" s="42"/>
      <c r="W248" s="42"/>
      <c r="X248" s="42"/>
      <c r="Y248" s="42"/>
      <c r="Z248" s="42"/>
    </row>
    <row r="249" spans="1:26" ht="14.5">
      <c r="A249" s="4" t="str">
        <f t="shared" si="0"/>
        <v/>
      </c>
      <c r="B249" s="42"/>
      <c r="C249" s="42"/>
      <c r="D249" s="42"/>
      <c r="E249" s="42"/>
      <c r="F249" s="42"/>
      <c r="G249" s="42"/>
      <c r="H249" s="42"/>
      <c r="I249" s="42"/>
      <c r="J249" s="42"/>
      <c r="K249" s="42"/>
      <c r="L249" s="42"/>
      <c r="M249" s="42"/>
      <c r="N249" s="42"/>
      <c r="O249" s="42"/>
      <c r="P249" s="42"/>
      <c r="Q249" s="42"/>
      <c r="R249" s="42"/>
      <c r="S249" s="42"/>
      <c r="T249" s="42"/>
      <c r="U249" s="42"/>
      <c r="V249" s="42"/>
      <c r="W249" s="42"/>
      <c r="X249" s="42"/>
      <c r="Y249" s="42"/>
      <c r="Z249" s="42"/>
    </row>
    <row r="250" spans="1:26" ht="14.5">
      <c r="A250" s="4" t="str">
        <f t="shared" si="0"/>
        <v/>
      </c>
      <c r="B250" s="42"/>
      <c r="C250" s="42"/>
      <c r="D250" s="42"/>
      <c r="E250" s="42"/>
      <c r="F250" s="42"/>
      <c r="G250" s="42"/>
      <c r="H250" s="42"/>
      <c r="I250" s="42"/>
      <c r="J250" s="42"/>
      <c r="K250" s="42"/>
      <c r="L250" s="42"/>
      <c r="M250" s="42"/>
      <c r="N250" s="42"/>
      <c r="O250" s="42"/>
      <c r="P250" s="42"/>
      <c r="Q250" s="42"/>
      <c r="R250" s="42"/>
      <c r="S250" s="42"/>
      <c r="T250" s="42"/>
      <c r="U250" s="42"/>
      <c r="V250" s="42"/>
      <c r="W250" s="42"/>
      <c r="X250" s="42"/>
      <c r="Y250" s="42"/>
      <c r="Z250" s="42"/>
    </row>
    <row r="251" spans="1:26" ht="14.5">
      <c r="A251" s="4" t="str">
        <f t="shared" si="0"/>
        <v/>
      </c>
      <c r="B251" s="42"/>
      <c r="C251" s="42"/>
      <c r="D251" s="42"/>
      <c r="E251" s="42"/>
      <c r="F251" s="42"/>
      <c r="G251" s="42"/>
      <c r="H251" s="42"/>
      <c r="I251" s="42"/>
      <c r="J251" s="42"/>
      <c r="K251" s="42"/>
      <c r="L251" s="42"/>
      <c r="M251" s="42"/>
      <c r="N251" s="42"/>
      <c r="O251" s="42"/>
      <c r="P251" s="42"/>
      <c r="Q251" s="42"/>
      <c r="R251" s="42"/>
      <c r="S251" s="42"/>
      <c r="T251" s="42"/>
      <c r="U251" s="42"/>
      <c r="V251" s="42"/>
      <c r="W251" s="42"/>
      <c r="X251" s="42"/>
      <c r="Y251" s="42"/>
      <c r="Z251" s="42"/>
    </row>
    <row r="252" spans="1:26" ht="14.5">
      <c r="A252" s="4" t="str">
        <f t="shared" si="0"/>
        <v/>
      </c>
      <c r="B252" s="42"/>
      <c r="C252" s="42"/>
      <c r="D252" s="42"/>
      <c r="E252" s="42"/>
      <c r="F252" s="42"/>
      <c r="G252" s="42"/>
      <c r="H252" s="42"/>
      <c r="I252" s="42"/>
      <c r="J252" s="42"/>
      <c r="K252" s="42"/>
      <c r="L252" s="42"/>
      <c r="M252" s="42"/>
      <c r="N252" s="42"/>
      <c r="O252" s="42"/>
      <c r="P252" s="42"/>
      <c r="Q252" s="42"/>
      <c r="R252" s="42"/>
      <c r="S252" s="42"/>
      <c r="T252" s="42"/>
      <c r="U252" s="42"/>
      <c r="V252" s="42"/>
      <c r="W252" s="42"/>
      <c r="X252" s="42"/>
      <c r="Y252" s="42"/>
      <c r="Z252" s="42"/>
    </row>
    <row r="253" spans="1:26" ht="14.5">
      <c r="A253" s="4" t="str">
        <f t="shared" si="0"/>
        <v/>
      </c>
      <c r="B253" s="42"/>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2"/>
    </row>
    <row r="254" spans="1:26" ht="14.5">
      <c r="A254" s="4" t="str">
        <f t="shared" si="0"/>
        <v/>
      </c>
      <c r="B254" s="42"/>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2"/>
    </row>
    <row r="255" spans="1:26" ht="14.5">
      <c r="A255" s="4" t="str">
        <f t="shared" si="0"/>
        <v/>
      </c>
      <c r="B255" s="42"/>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2"/>
    </row>
    <row r="256" spans="1:26" ht="14.5">
      <c r="A256" s="4" t="str">
        <f t="shared" si="0"/>
        <v/>
      </c>
      <c r="B256" s="42"/>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2"/>
    </row>
    <row r="257" spans="1:26" ht="14.5">
      <c r="A257" s="4" t="str">
        <f t="shared" ref="A257:A511" si="1">IF(B257&lt;&gt;"",ROW()-1,"")</f>
        <v/>
      </c>
      <c r="B257" s="42"/>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2"/>
    </row>
    <row r="258" spans="1:26" ht="14.5">
      <c r="A258" s="4" t="str">
        <f t="shared" si="1"/>
        <v/>
      </c>
      <c r="B258" s="42"/>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2"/>
    </row>
    <row r="259" spans="1:26" ht="14.5">
      <c r="A259" s="4" t="str">
        <f t="shared" si="1"/>
        <v/>
      </c>
      <c r="B259" s="42"/>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2"/>
    </row>
    <row r="260" spans="1:26" ht="14.5">
      <c r="A260" s="4" t="str">
        <f t="shared" si="1"/>
        <v/>
      </c>
      <c r="B260" s="42"/>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2"/>
    </row>
    <row r="261" spans="1:26" ht="14.5">
      <c r="A261" s="4" t="str">
        <f t="shared" si="1"/>
        <v/>
      </c>
      <c r="B261" s="42"/>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2"/>
    </row>
    <row r="262" spans="1:26" ht="14.5">
      <c r="A262" s="4" t="str">
        <f t="shared" si="1"/>
        <v/>
      </c>
      <c r="B262" s="42"/>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2"/>
    </row>
    <row r="263" spans="1:26" ht="14.5">
      <c r="A263" s="4" t="str">
        <f t="shared" si="1"/>
        <v/>
      </c>
      <c r="B263" s="42"/>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2"/>
    </row>
    <row r="264" spans="1:26" ht="14.5">
      <c r="A264" s="4" t="str">
        <f t="shared" si="1"/>
        <v/>
      </c>
      <c r="B264" s="42"/>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2"/>
    </row>
    <row r="265" spans="1:26" ht="14.5">
      <c r="A265" s="4" t="str">
        <f t="shared" si="1"/>
        <v/>
      </c>
      <c r="B265" s="42"/>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2"/>
    </row>
    <row r="266" spans="1:26" ht="14.5">
      <c r="A266" s="4" t="str">
        <f t="shared" si="1"/>
        <v/>
      </c>
      <c r="B266" s="42"/>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2"/>
    </row>
    <row r="267" spans="1:26" ht="14.5">
      <c r="A267" s="4" t="str">
        <f t="shared" si="1"/>
        <v/>
      </c>
      <c r="B267" s="42"/>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2"/>
    </row>
    <row r="268" spans="1:26" ht="14.5">
      <c r="A268" s="4" t="str">
        <f t="shared" si="1"/>
        <v/>
      </c>
      <c r="B268" s="42"/>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2"/>
    </row>
    <row r="269" spans="1:26" ht="14.5">
      <c r="A269" s="4" t="str">
        <f t="shared" si="1"/>
        <v/>
      </c>
      <c r="B269" s="42"/>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2"/>
    </row>
    <row r="270" spans="1:26" ht="14.5">
      <c r="A270" s="4" t="str">
        <f t="shared" si="1"/>
        <v/>
      </c>
      <c r="B270" s="42"/>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2"/>
    </row>
    <row r="271" spans="1:26" ht="14.5">
      <c r="A271" s="4" t="str">
        <f t="shared" si="1"/>
        <v/>
      </c>
      <c r="B271" s="42"/>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2"/>
    </row>
    <row r="272" spans="1:26" ht="14.5">
      <c r="A272" s="4" t="str">
        <f t="shared" si="1"/>
        <v/>
      </c>
      <c r="B272" s="42"/>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2"/>
    </row>
    <row r="273" spans="1:26" ht="14.5">
      <c r="A273" s="4" t="str">
        <f t="shared" si="1"/>
        <v/>
      </c>
      <c r="B273" s="42"/>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2"/>
    </row>
    <row r="274" spans="1:26" ht="14.5">
      <c r="A274" s="4" t="str">
        <f t="shared" si="1"/>
        <v/>
      </c>
      <c r="B274" s="42"/>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2"/>
    </row>
    <row r="275" spans="1:26" ht="14.5">
      <c r="A275" s="4" t="str">
        <f t="shared" si="1"/>
        <v/>
      </c>
      <c r="B275" s="42"/>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2"/>
    </row>
    <row r="276" spans="1:26" ht="14.5">
      <c r="A276" s="4" t="str">
        <f t="shared" si="1"/>
        <v/>
      </c>
      <c r="B276" s="42"/>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2"/>
    </row>
    <row r="277" spans="1:26" ht="14.5">
      <c r="A277" s="4" t="str">
        <f t="shared" si="1"/>
        <v/>
      </c>
      <c r="B277" s="42"/>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2"/>
    </row>
    <row r="278" spans="1:26" ht="14.5">
      <c r="A278" s="4" t="str">
        <f t="shared" si="1"/>
        <v/>
      </c>
      <c r="B278" s="42"/>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2"/>
    </row>
    <row r="279" spans="1:26" ht="14.5">
      <c r="A279" s="4" t="str">
        <f t="shared" si="1"/>
        <v/>
      </c>
      <c r="B279" s="42"/>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2"/>
    </row>
    <row r="280" spans="1:26" ht="14.5">
      <c r="A280" s="4" t="str">
        <f t="shared" si="1"/>
        <v/>
      </c>
      <c r="B280" s="42"/>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2"/>
    </row>
    <row r="281" spans="1:26" ht="14.5">
      <c r="A281" s="4" t="str">
        <f t="shared" si="1"/>
        <v/>
      </c>
      <c r="B281" s="42"/>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2"/>
    </row>
    <row r="282" spans="1:26" ht="14.5">
      <c r="A282" s="4" t="str">
        <f t="shared" si="1"/>
        <v/>
      </c>
      <c r="B282" s="42"/>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2"/>
    </row>
    <row r="283" spans="1:26" ht="14.5">
      <c r="A283" s="4" t="str">
        <f t="shared" si="1"/>
        <v/>
      </c>
      <c r="B283" s="42"/>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2"/>
    </row>
    <row r="284" spans="1:26" ht="14.5">
      <c r="A284" s="4" t="str">
        <f t="shared" si="1"/>
        <v/>
      </c>
      <c r="B284" s="42"/>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2"/>
    </row>
    <row r="285" spans="1:26" ht="14.5">
      <c r="A285" s="4" t="str">
        <f t="shared" si="1"/>
        <v/>
      </c>
      <c r="B285" s="42"/>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2"/>
    </row>
    <row r="286" spans="1:26" ht="14.5">
      <c r="A286" s="4" t="str">
        <f t="shared" si="1"/>
        <v/>
      </c>
      <c r="B286" s="42"/>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2"/>
    </row>
    <row r="287" spans="1:26" ht="14.5">
      <c r="A287" s="4" t="str">
        <f t="shared" si="1"/>
        <v/>
      </c>
      <c r="B287" s="42"/>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2"/>
    </row>
    <row r="288" spans="1:26" ht="14.5">
      <c r="A288" s="4" t="str">
        <f t="shared" si="1"/>
        <v/>
      </c>
      <c r="B288" s="42"/>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2"/>
    </row>
    <row r="289" spans="1:26" ht="14.5">
      <c r="A289" s="4" t="str">
        <f t="shared" si="1"/>
        <v/>
      </c>
      <c r="B289" s="42"/>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2"/>
    </row>
    <row r="290" spans="1:26" ht="14.5">
      <c r="A290" s="4" t="str">
        <f t="shared" si="1"/>
        <v/>
      </c>
      <c r="B290" s="42"/>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2"/>
    </row>
    <row r="291" spans="1:26" ht="14.5">
      <c r="A291" s="4" t="str">
        <f t="shared" si="1"/>
        <v/>
      </c>
      <c r="B291" s="42"/>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2"/>
    </row>
    <row r="292" spans="1:26" ht="14.5">
      <c r="A292" s="4" t="str">
        <f t="shared" si="1"/>
        <v/>
      </c>
      <c r="B292" s="42"/>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2"/>
    </row>
    <row r="293" spans="1:26" ht="14.5">
      <c r="A293" s="4" t="str">
        <f t="shared" si="1"/>
        <v/>
      </c>
      <c r="B293" s="42"/>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2"/>
    </row>
    <row r="294" spans="1:26" ht="14.5">
      <c r="A294" s="4" t="str">
        <f t="shared" si="1"/>
        <v/>
      </c>
      <c r="B294" s="42"/>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2"/>
    </row>
    <row r="295" spans="1:26" ht="14.5">
      <c r="A295" s="4" t="str">
        <f t="shared" si="1"/>
        <v/>
      </c>
      <c r="B295" s="42"/>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2"/>
    </row>
    <row r="296" spans="1:26" ht="14.5">
      <c r="A296" s="4" t="str">
        <f t="shared" si="1"/>
        <v/>
      </c>
      <c r="B296" s="42"/>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2"/>
    </row>
    <row r="297" spans="1:26" ht="14.5">
      <c r="A297" s="4" t="str">
        <f t="shared" si="1"/>
        <v/>
      </c>
      <c r="B297" s="42"/>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2"/>
    </row>
    <row r="298" spans="1:26" ht="14.5">
      <c r="A298" s="4" t="str">
        <f t="shared" si="1"/>
        <v/>
      </c>
      <c r="B298" s="42"/>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2"/>
    </row>
    <row r="299" spans="1:26" ht="14.5">
      <c r="A299" s="4" t="str">
        <f t="shared" si="1"/>
        <v/>
      </c>
      <c r="B299" s="42"/>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2"/>
    </row>
    <row r="300" spans="1:26" ht="14.5">
      <c r="A300" s="4" t="str">
        <f t="shared" si="1"/>
        <v/>
      </c>
      <c r="B300" s="42"/>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2"/>
    </row>
    <row r="301" spans="1:26" ht="14.5">
      <c r="A301" s="4" t="str">
        <f t="shared" si="1"/>
        <v/>
      </c>
      <c r="B301" s="42"/>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2"/>
    </row>
    <row r="302" spans="1:26" ht="14.5">
      <c r="A302" s="4" t="str">
        <f t="shared" si="1"/>
        <v/>
      </c>
      <c r="B302" s="42"/>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2"/>
    </row>
    <row r="303" spans="1:26" ht="14.5">
      <c r="A303" s="4" t="str">
        <f t="shared" si="1"/>
        <v/>
      </c>
      <c r="B303" s="42"/>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2"/>
    </row>
    <row r="304" spans="1:26" ht="14.5">
      <c r="A304" s="4" t="str">
        <f t="shared" si="1"/>
        <v/>
      </c>
      <c r="B304" s="42"/>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2"/>
    </row>
    <row r="305" spans="1:26" ht="14.5">
      <c r="A305" s="4" t="str">
        <f t="shared" si="1"/>
        <v/>
      </c>
      <c r="B305" s="42"/>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2"/>
    </row>
    <row r="306" spans="1:26" ht="14.5">
      <c r="A306" s="4" t="str">
        <f t="shared" si="1"/>
        <v/>
      </c>
      <c r="B306" s="42"/>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2"/>
    </row>
    <row r="307" spans="1:26" ht="14.5">
      <c r="A307" s="4" t="str">
        <f t="shared" si="1"/>
        <v/>
      </c>
      <c r="B307" s="42"/>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2"/>
    </row>
    <row r="308" spans="1:26" ht="14.5">
      <c r="A308" s="4" t="str">
        <f t="shared" si="1"/>
        <v/>
      </c>
      <c r="B308" s="42"/>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2"/>
    </row>
    <row r="309" spans="1:26" ht="14.5">
      <c r="A309" s="4" t="str">
        <f t="shared" si="1"/>
        <v/>
      </c>
      <c r="B309" s="42"/>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2"/>
    </row>
    <row r="310" spans="1:26" ht="14.5">
      <c r="A310" s="4" t="str">
        <f t="shared" si="1"/>
        <v/>
      </c>
      <c r="B310" s="42"/>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2"/>
    </row>
    <row r="311" spans="1:26" ht="14.5">
      <c r="A311" s="4" t="str">
        <f t="shared" si="1"/>
        <v/>
      </c>
      <c r="B311" s="42"/>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2"/>
    </row>
    <row r="312" spans="1:26" ht="14.5">
      <c r="A312" s="4" t="str">
        <f t="shared" si="1"/>
        <v/>
      </c>
      <c r="B312" s="42"/>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2"/>
    </row>
    <row r="313" spans="1:26" ht="14.5">
      <c r="A313" s="4" t="str">
        <f t="shared" si="1"/>
        <v/>
      </c>
      <c r="B313" s="42"/>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2"/>
    </row>
    <row r="314" spans="1:26" ht="14.5">
      <c r="A314" s="4" t="str">
        <f t="shared" si="1"/>
        <v/>
      </c>
      <c r="B314" s="42"/>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2"/>
    </row>
    <row r="315" spans="1:26" ht="14.5">
      <c r="A315" s="4" t="str">
        <f t="shared" si="1"/>
        <v/>
      </c>
      <c r="B315" s="42"/>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2"/>
    </row>
    <row r="316" spans="1:26" ht="14.5">
      <c r="A316" s="4" t="str">
        <f t="shared" si="1"/>
        <v/>
      </c>
      <c r="B316" s="42"/>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2"/>
    </row>
    <row r="317" spans="1:26" ht="14.5">
      <c r="A317" s="4" t="str">
        <f t="shared" si="1"/>
        <v/>
      </c>
      <c r="B317" s="42"/>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2"/>
    </row>
    <row r="318" spans="1:26" ht="14.5">
      <c r="A318" s="4" t="str">
        <f t="shared" si="1"/>
        <v/>
      </c>
      <c r="B318" s="42"/>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2"/>
    </row>
    <row r="319" spans="1:26" ht="14.5">
      <c r="A319" s="4" t="str">
        <f t="shared" si="1"/>
        <v/>
      </c>
      <c r="B319" s="42"/>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2"/>
    </row>
    <row r="320" spans="1:26" ht="14.5">
      <c r="A320" s="4" t="str">
        <f t="shared" si="1"/>
        <v/>
      </c>
      <c r="B320" s="42"/>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2"/>
    </row>
    <row r="321" spans="1:26" ht="14.5">
      <c r="A321" s="4" t="str">
        <f t="shared" si="1"/>
        <v/>
      </c>
      <c r="B321" s="42"/>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2"/>
    </row>
    <row r="322" spans="1:26" ht="14.5">
      <c r="A322" s="4" t="str">
        <f t="shared" si="1"/>
        <v/>
      </c>
      <c r="B322" s="42"/>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2"/>
    </row>
    <row r="323" spans="1:26" ht="14.5">
      <c r="A323" s="4" t="str">
        <f t="shared" si="1"/>
        <v/>
      </c>
      <c r="B323" s="42"/>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2"/>
    </row>
    <row r="324" spans="1:26" ht="14.5">
      <c r="A324" s="4" t="str">
        <f t="shared" si="1"/>
        <v/>
      </c>
      <c r="B324" s="42"/>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2"/>
    </row>
    <row r="325" spans="1:26" ht="14.5">
      <c r="A325" s="4" t="str">
        <f t="shared" si="1"/>
        <v/>
      </c>
      <c r="B325" s="42"/>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2"/>
    </row>
    <row r="326" spans="1:26" ht="14.5">
      <c r="A326" s="4" t="str">
        <f t="shared" si="1"/>
        <v/>
      </c>
      <c r="B326" s="42"/>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2"/>
    </row>
    <row r="327" spans="1:26" ht="14.5">
      <c r="A327" s="4" t="str">
        <f t="shared" si="1"/>
        <v/>
      </c>
      <c r="B327" s="42"/>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2"/>
    </row>
    <row r="328" spans="1:26" ht="14.5">
      <c r="A328" s="4" t="str">
        <f t="shared" si="1"/>
        <v/>
      </c>
      <c r="B328" s="42"/>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2"/>
    </row>
    <row r="329" spans="1:26" ht="14.5">
      <c r="A329" s="4" t="str">
        <f t="shared" si="1"/>
        <v/>
      </c>
      <c r="B329" s="42"/>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2"/>
    </row>
    <row r="330" spans="1:26" ht="14.5">
      <c r="A330" s="4" t="str">
        <f t="shared" si="1"/>
        <v/>
      </c>
      <c r="B330" s="42"/>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2"/>
    </row>
    <row r="331" spans="1:26" ht="14.5">
      <c r="A331" s="4" t="str">
        <f t="shared" si="1"/>
        <v/>
      </c>
      <c r="B331" s="42"/>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2"/>
    </row>
    <row r="332" spans="1:26" ht="14.5">
      <c r="A332" s="4" t="str">
        <f t="shared" si="1"/>
        <v/>
      </c>
      <c r="B332" s="42"/>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2"/>
    </row>
    <row r="333" spans="1:26" ht="14.5">
      <c r="A333" s="4" t="str">
        <f t="shared" si="1"/>
        <v/>
      </c>
      <c r="B333" s="42"/>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2"/>
    </row>
    <row r="334" spans="1:26" ht="14.5">
      <c r="A334" s="4" t="str">
        <f t="shared" si="1"/>
        <v/>
      </c>
      <c r="B334" s="42"/>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2"/>
    </row>
    <row r="335" spans="1:26" ht="14.5">
      <c r="A335" s="4" t="str">
        <f t="shared" si="1"/>
        <v/>
      </c>
      <c r="B335" s="42"/>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2"/>
    </row>
    <row r="336" spans="1:26" ht="14.5">
      <c r="A336" s="4" t="str">
        <f t="shared" si="1"/>
        <v/>
      </c>
      <c r="B336" s="42"/>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2"/>
    </row>
    <row r="337" spans="1:26" ht="14.5">
      <c r="A337" s="4" t="str">
        <f t="shared" si="1"/>
        <v/>
      </c>
      <c r="B337" s="42"/>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2"/>
    </row>
    <row r="338" spans="1:26" ht="14.5">
      <c r="A338" s="4" t="str">
        <f t="shared" si="1"/>
        <v/>
      </c>
      <c r="B338" s="42"/>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2"/>
    </row>
    <row r="339" spans="1:26" ht="14.5">
      <c r="A339" s="4" t="str">
        <f t="shared" si="1"/>
        <v/>
      </c>
      <c r="B339" s="42"/>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2"/>
    </row>
    <row r="340" spans="1:26" ht="14.5">
      <c r="A340" s="4" t="str">
        <f t="shared" si="1"/>
        <v/>
      </c>
      <c r="B340" s="42"/>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2"/>
    </row>
    <row r="341" spans="1:26" ht="14.5">
      <c r="A341" s="4" t="str">
        <f t="shared" si="1"/>
        <v/>
      </c>
      <c r="B341" s="42"/>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2"/>
    </row>
    <row r="342" spans="1:26" ht="14.5">
      <c r="A342" s="4" t="str">
        <f t="shared" si="1"/>
        <v/>
      </c>
      <c r="B342" s="42"/>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2"/>
    </row>
    <row r="343" spans="1:26" ht="14.5">
      <c r="A343" s="4" t="str">
        <f t="shared" si="1"/>
        <v/>
      </c>
      <c r="B343" s="42"/>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2"/>
    </row>
    <row r="344" spans="1:26" ht="14.5">
      <c r="A344" s="4" t="str">
        <f t="shared" si="1"/>
        <v/>
      </c>
      <c r="B344" s="42"/>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2"/>
    </row>
    <row r="345" spans="1:26" ht="14.5">
      <c r="A345" s="4" t="str">
        <f t="shared" si="1"/>
        <v/>
      </c>
      <c r="B345" s="42"/>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2"/>
    </row>
    <row r="346" spans="1:26" ht="14.5">
      <c r="A346" s="4" t="str">
        <f t="shared" si="1"/>
        <v/>
      </c>
      <c r="B346" s="42"/>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2"/>
    </row>
    <row r="347" spans="1:26" ht="14.5">
      <c r="A347" s="4" t="str">
        <f t="shared" si="1"/>
        <v/>
      </c>
      <c r="B347" s="42"/>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2"/>
    </row>
    <row r="348" spans="1:26" ht="14.5">
      <c r="A348" s="4" t="str">
        <f t="shared" si="1"/>
        <v/>
      </c>
      <c r="B348" s="42"/>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2"/>
    </row>
    <row r="349" spans="1:26" ht="14.5">
      <c r="A349" s="4" t="str">
        <f t="shared" si="1"/>
        <v/>
      </c>
      <c r="B349" s="42"/>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2"/>
    </row>
    <row r="350" spans="1:26" ht="14.5">
      <c r="A350" s="4" t="str">
        <f t="shared" si="1"/>
        <v/>
      </c>
      <c r="B350" s="42"/>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2"/>
    </row>
    <row r="351" spans="1:26" ht="14.5">
      <c r="A351" s="4" t="str">
        <f t="shared" si="1"/>
        <v/>
      </c>
      <c r="B351" s="42"/>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2"/>
    </row>
    <row r="352" spans="1:26" ht="14.5">
      <c r="A352" s="4" t="str">
        <f t="shared" si="1"/>
        <v/>
      </c>
      <c r="B352" s="42"/>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2"/>
    </row>
    <row r="353" spans="1:26" ht="14.5">
      <c r="A353" s="4" t="str">
        <f t="shared" si="1"/>
        <v/>
      </c>
      <c r="B353" s="42"/>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2"/>
    </row>
    <row r="354" spans="1:26" ht="14.5">
      <c r="A354" s="4" t="str">
        <f t="shared" si="1"/>
        <v/>
      </c>
      <c r="B354" s="42"/>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2"/>
    </row>
    <row r="355" spans="1:26" ht="14.5">
      <c r="A355" s="4" t="str">
        <f t="shared" si="1"/>
        <v/>
      </c>
      <c r="B355" s="42"/>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2"/>
    </row>
    <row r="356" spans="1:26" ht="14.5">
      <c r="A356" s="4" t="str">
        <f t="shared" si="1"/>
        <v/>
      </c>
      <c r="B356" s="42"/>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2"/>
    </row>
    <row r="357" spans="1:26" ht="14.5">
      <c r="A357" s="4" t="str">
        <f t="shared" si="1"/>
        <v/>
      </c>
      <c r="B357" s="42"/>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2"/>
    </row>
    <row r="358" spans="1:26" ht="14.5">
      <c r="A358" s="4" t="str">
        <f t="shared" si="1"/>
        <v/>
      </c>
      <c r="B358" s="42"/>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2"/>
    </row>
    <row r="359" spans="1:26" ht="14.5">
      <c r="A359" s="4" t="str">
        <f t="shared" si="1"/>
        <v/>
      </c>
      <c r="B359" s="42"/>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2"/>
    </row>
    <row r="360" spans="1:26" ht="14.5">
      <c r="A360" s="4" t="str">
        <f t="shared" si="1"/>
        <v/>
      </c>
      <c r="B360" s="42"/>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2"/>
    </row>
    <row r="361" spans="1:26" ht="14.5">
      <c r="A361" s="4" t="str">
        <f t="shared" si="1"/>
        <v/>
      </c>
      <c r="B361" s="42"/>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2"/>
    </row>
    <row r="362" spans="1:26" ht="14.5">
      <c r="A362" s="4" t="str">
        <f t="shared" si="1"/>
        <v/>
      </c>
      <c r="B362" s="42"/>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2"/>
    </row>
    <row r="363" spans="1:26" ht="14.5">
      <c r="A363" s="4" t="str">
        <f t="shared" si="1"/>
        <v/>
      </c>
      <c r="B363" s="42"/>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2"/>
    </row>
    <row r="364" spans="1:26" ht="14.5">
      <c r="A364" s="4" t="str">
        <f t="shared" si="1"/>
        <v/>
      </c>
      <c r="B364" s="42"/>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2"/>
    </row>
    <row r="365" spans="1:26" ht="14.5">
      <c r="A365" s="4" t="str">
        <f t="shared" si="1"/>
        <v/>
      </c>
      <c r="B365" s="42"/>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2"/>
    </row>
    <row r="366" spans="1:26" ht="14.5">
      <c r="A366" s="4" t="str">
        <f t="shared" si="1"/>
        <v/>
      </c>
      <c r="B366" s="42"/>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2"/>
    </row>
    <row r="367" spans="1:26" ht="14.5">
      <c r="A367" s="4" t="str">
        <f t="shared" si="1"/>
        <v/>
      </c>
      <c r="B367" s="42"/>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2"/>
    </row>
    <row r="368" spans="1:26" ht="14.5">
      <c r="A368" s="4" t="str">
        <f t="shared" si="1"/>
        <v/>
      </c>
      <c r="B368" s="42"/>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2"/>
    </row>
    <row r="369" spans="1:26" ht="14.5">
      <c r="A369" s="4" t="str">
        <f t="shared" si="1"/>
        <v/>
      </c>
      <c r="B369" s="42"/>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2"/>
    </row>
    <row r="370" spans="1:26" ht="14.5">
      <c r="A370" s="4" t="str">
        <f t="shared" si="1"/>
        <v/>
      </c>
      <c r="B370" s="42"/>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2"/>
    </row>
    <row r="371" spans="1:26" ht="14.5">
      <c r="A371" s="4" t="str">
        <f t="shared" si="1"/>
        <v/>
      </c>
      <c r="B371" s="42"/>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2"/>
    </row>
    <row r="372" spans="1:26" ht="14.5">
      <c r="A372" s="4" t="str">
        <f t="shared" si="1"/>
        <v/>
      </c>
      <c r="B372" s="42"/>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2"/>
    </row>
    <row r="373" spans="1:26" ht="14.5">
      <c r="A373" s="4" t="str">
        <f t="shared" si="1"/>
        <v/>
      </c>
      <c r="B373" s="42"/>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2"/>
    </row>
    <row r="374" spans="1:26" ht="14.5">
      <c r="A374" s="4" t="str">
        <f t="shared" si="1"/>
        <v/>
      </c>
      <c r="B374" s="42"/>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2"/>
    </row>
    <row r="375" spans="1:26" ht="14.5">
      <c r="A375" s="4" t="str">
        <f t="shared" si="1"/>
        <v/>
      </c>
      <c r="B375" s="42"/>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2"/>
    </row>
    <row r="376" spans="1:26" ht="14.5">
      <c r="A376" s="4" t="str">
        <f t="shared" si="1"/>
        <v/>
      </c>
      <c r="B376" s="42"/>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2"/>
    </row>
    <row r="377" spans="1:26" ht="14.5">
      <c r="A377" s="4" t="str">
        <f t="shared" si="1"/>
        <v/>
      </c>
      <c r="B377" s="42"/>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2"/>
    </row>
    <row r="378" spans="1:26" ht="14.5">
      <c r="A378" s="4" t="str">
        <f t="shared" si="1"/>
        <v/>
      </c>
      <c r="B378" s="42"/>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2"/>
    </row>
    <row r="379" spans="1:26" ht="14.5">
      <c r="A379" s="4" t="str">
        <f t="shared" si="1"/>
        <v/>
      </c>
      <c r="B379" s="42"/>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2"/>
    </row>
    <row r="380" spans="1:26" ht="14.5">
      <c r="A380" s="4" t="str">
        <f t="shared" si="1"/>
        <v/>
      </c>
      <c r="B380" s="42"/>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2"/>
    </row>
    <row r="381" spans="1:26" ht="14.5">
      <c r="A381" s="4" t="str">
        <f t="shared" si="1"/>
        <v/>
      </c>
      <c r="B381" s="42"/>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2"/>
    </row>
    <row r="382" spans="1:26" ht="14.5">
      <c r="A382" s="4" t="str">
        <f t="shared" si="1"/>
        <v/>
      </c>
      <c r="B382" s="42"/>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2"/>
    </row>
    <row r="383" spans="1:26" ht="14.5">
      <c r="A383" s="4" t="str">
        <f t="shared" si="1"/>
        <v/>
      </c>
      <c r="B383" s="42"/>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2"/>
    </row>
    <row r="384" spans="1:26" ht="14.5">
      <c r="A384" s="4" t="str">
        <f t="shared" si="1"/>
        <v/>
      </c>
      <c r="B384" s="42"/>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2"/>
    </row>
    <row r="385" spans="1:26" ht="14.5">
      <c r="A385" s="4" t="str">
        <f t="shared" si="1"/>
        <v/>
      </c>
      <c r="B385" s="42"/>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2"/>
    </row>
    <row r="386" spans="1:26" ht="14.5">
      <c r="A386" s="4" t="str">
        <f t="shared" si="1"/>
        <v/>
      </c>
      <c r="B386" s="42"/>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2"/>
    </row>
    <row r="387" spans="1:26" ht="14.5">
      <c r="A387" s="4" t="str">
        <f t="shared" si="1"/>
        <v/>
      </c>
      <c r="B387" s="42"/>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2"/>
    </row>
    <row r="388" spans="1:26" ht="14.5">
      <c r="A388" s="4" t="str">
        <f t="shared" si="1"/>
        <v/>
      </c>
      <c r="B388" s="42"/>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2"/>
    </row>
    <row r="389" spans="1:26" ht="14.5">
      <c r="A389" s="4" t="str">
        <f t="shared" si="1"/>
        <v/>
      </c>
      <c r="B389" s="42"/>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2"/>
    </row>
    <row r="390" spans="1:26" ht="14.5">
      <c r="A390" s="4" t="str">
        <f t="shared" si="1"/>
        <v/>
      </c>
      <c r="B390" s="42"/>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2"/>
    </row>
    <row r="391" spans="1:26" ht="14.5">
      <c r="A391" s="4" t="str">
        <f t="shared" si="1"/>
        <v/>
      </c>
      <c r="B391" s="42"/>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2"/>
    </row>
    <row r="392" spans="1:26" ht="14.5">
      <c r="A392" s="4" t="str">
        <f t="shared" si="1"/>
        <v/>
      </c>
      <c r="B392" s="42"/>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2"/>
    </row>
    <row r="393" spans="1:26" ht="14.5">
      <c r="A393" s="4" t="str">
        <f t="shared" si="1"/>
        <v/>
      </c>
      <c r="B393" s="42"/>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2"/>
    </row>
    <row r="394" spans="1:26" ht="14.5">
      <c r="A394" s="4" t="str">
        <f t="shared" si="1"/>
        <v/>
      </c>
      <c r="B394" s="42"/>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2"/>
    </row>
    <row r="395" spans="1:26" ht="14.5">
      <c r="A395" s="4" t="str">
        <f t="shared" si="1"/>
        <v/>
      </c>
      <c r="B395" s="42"/>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2"/>
    </row>
    <row r="396" spans="1:26" ht="14.5">
      <c r="A396" s="4" t="str">
        <f t="shared" si="1"/>
        <v/>
      </c>
      <c r="B396" s="42"/>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2"/>
    </row>
    <row r="397" spans="1:26" ht="14.5">
      <c r="A397" s="4" t="str">
        <f t="shared" si="1"/>
        <v/>
      </c>
      <c r="B397" s="42"/>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2"/>
    </row>
    <row r="398" spans="1:26" ht="14.5">
      <c r="A398" s="4" t="str">
        <f t="shared" si="1"/>
        <v/>
      </c>
      <c r="B398" s="42"/>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2"/>
    </row>
    <row r="399" spans="1:26" ht="14.5">
      <c r="A399" s="4" t="str">
        <f t="shared" si="1"/>
        <v/>
      </c>
      <c r="B399" s="42"/>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2"/>
    </row>
    <row r="400" spans="1:26" ht="14.5">
      <c r="A400" s="4" t="str">
        <f t="shared" si="1"/>
        <v/>
      </c>
      <c r="B400" s="42"/>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2"/>
    </row>
    <row r="401" spans="1:26" ht="14.5">
      <c r="A401" s="4" t="str">
        <f t="shared" si="1"/>
        <v/>
      </c>
      <c r="B401" s="42"/>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2"/>
    </row>
    <row r="402" spans="1:26" ht="14.5">
      <c r="A402" s="4" t="str">
        <f t="shared" si="1"/>
        <v/>
      </c>
      <c r="B402" s="42"/>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2"/>
    </row>
    <row r="403" spans="1:26" ht="14.5">
      <c r="A403" s="4" t="str">
        <f t="shared" si="1"/>
        <v/>
      </c>
      <c r="B403" s="42"/>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2"/>
    </row>
    <row r="404" spans="1:26" ht="14.5">
      <c r="A404" s="4" t="str">
        <f t="shared" si="1"/>
        <v/>
      </c>
      <c r="B404" s="42"/>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2"/>
    </row>
    <row r="405" spans="1:26" ht="14.5">
      <c r="A405" s="4" t="str">
        <f t="shared" si="1"/>
        <v/>
      </c>
      <c r="B405" s="42"/>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2"/>
    </row>
    <row r="406" spans="1:26" ht="14.5">
      <c r="A406" s="4" t="str">
        <f t="shared" si="1"/>
        <v/>
      </c>
      <c r="B406" s="42"/>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2"/>
    </row>
    <row r="407" spans="1:26" ht="14.5">
      <c r="A407" s="4" t="str">
        <f t="shared" si="1"/>
        <v/>
      </c>
      <c r="B407" s="42"/>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2"/>
    </row>
    <row r="408" spans="1:26" ht="14.5">
      <c r="A408" s="4" t="str">
        <f t="shared" si="1"/>
        <v/>
      </c>
      <c r="B408" s="42"/>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2"/>
    </row>
    <row r="409" spans="1:26" ht="14.5">
      <c r="A409" s="4" t="str">
        <f t="shared" si="1"/>
        <v/>
      </c>
      <c r="B409" s="42"/>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2"/>
    </row>
    <row r="410" spans="1:26" ht="14.5">
      <c r="A410" s="4" t="str">
        <f t="shared" si="1"/>
        <v/>
      </c>
      <c r="B410" s="42"/>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2"/>
    </row>
    <row r="411" spans="1:26" ht="14.5">
      <c r="A411" s="4" t="str">
        <f t="shared" si="1"/>
        <v/>
      </c>
      <c r="B411" s="42"/>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2"/>
    </row>
    <row r="412" spans="1:26" ht="14.5">
      <c r="A412" s="4" t="str">
        <f t="shared" si="1"/>
        <v/>
      </c>
      <c r="B412" s="42"/>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2"/>
    </row>
    <row r="413" spans="1:26" ht="14.5">
      <c r="A413" s="4" t="str">
        <f t="shared" si="1"/>
        <v/>
      </c>
      <c r="B413" s="42"/>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2"/>
    </row>
    <row r="414" spans="1:26" ht="14.5">
      <c r="A414" s="4" t="str">
        <f t="shared" si="1"/>
        <v/>
      </c>
      <c r="B414" s="42"/>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2"/>
    </row>
    <row r="415" spans="1:26" ht="14.5">
      <c r="A415" s="4" t="str">
        <f t="shared" si="1"/>
        <v/>
      </c>
      <c r="B415" s="42"/>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2"/>
    </row>
    <row r="416" spans="1:26" ht="14.5">
      <c r="A416" s="4" t="str">
        <f t="shared" si="1"/>
        <v/>
      </c>
      <c r="B416" s="42"/>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2"/>
    </row>
    <row r="417" spans="1:26" ht="14.5">
      <c r="A417" s="4" t="str">
        <f t="shared" si="1"/>
        <v/>
      </c>
      <c r="B417" s="42"/>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2"/>
    </row>
    <row r="418" spans="1:26" ht="14.5">
      <c r="A418" s="4" t="str">
        <f t="shared" si="1"/>
        <v/>
      </c>
      <c r="B418" s="42"/>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2"/>
    </row>
    <row r="419" spans="1:26" ht="14.5">
      <c r="A419" s="4" t="str">
        <f t="shared" si="1"/>
        <v/>
      </c>
      <c r="B419" s="42"/>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2"/>
    </row>
    <row r="420" spans="1:26" ht="14.5">
      <c r="A420" s="4" t="str">
        <f t="shared" si="1"/>
        <v/>
      </c>
      <c r="B420" s="42"/>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2"/>
    </row>
    <row r="421" spans="1:26" ht="14.5">
      <c r="A421" s="4" t="str">
        <f t="shared" si="1"/>
        <v/>
      </c>
      <c r="B421" s="42"/>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2"/>
    </row>
    <row r="422" spans="1:26" ht="14.5">
      <c r="A422" s="4" t="str">
        <f t="shared" si="1"/>
        <v/>
      </c>
      <c r="B422" s="42"/>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2"/>
    </row>
    <row r="423" spans="1:26" ht="14.5">
      <c r="A423" s="4" t="str">
        <f t="shared" si="1"/>
        <v/>
      </c>
      <c r="B423" s="42"/>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2"/>
    </row>
    <row r="424" spans="1:26" ht="14.5">
      <c r="A424" s="4" t="str">
        <f t="shared" si="1"/>
        <v/>
      </c>
      <c r="B424" s="42"/>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2"/>
    </row>
    <row r="425" spans="1:26" ht="14.5">
      <c r="A425" s="4" t="str">
        <f t="shared" si="1"/>
        <v/>
      </c>
      <c r="B425" s="42"/>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2"/>
    </row>
    <row r="426" spans="1:26" ht="14.5">
      <c r="A426" s="4" t="str">
        <f t="shared" si="1"/>
        <v/>
      </c>
      <c r="B426" s="42"/>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2"/>
    </row>
    <row r="427" spans="1:26" ht="14.5">
      <c r="A427" s="4" t="str">
        <f t="shared" si="1"/>
        <v/>
      </c>
      <c r="B427" s="42"/>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2"/>
    </row>
    <row r="428" spans="1:26" ht="14.5">
      <c r="A428" s="4" t="str">
        <f t="shared" si="1"/>
        <v/>
      </c>
      <c r="B428" s="42"/>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2"/>
    </row>
    <row r="429" spans="1:26" ht="14.5">
      <c r="A429" s="4" t="str">
        <f t="shared" si="1"/>
        <v/>
      </c>
      <c r="B429" s="42"/>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2"/>
    </row>
    <row r="430" spans="1:26" ht="14.5">
      <c r="A430" s="4" t="str">
        <f t="shared" si="1"/>
        <v/>
      </c>
      <c r="B430" s="42"/>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2"/>
    </row>
    <row r="431" spans="1:26" ht="14.5">
      <c r="A431" s="4" t="str">
        <f t="shared" si="1"/>
        <v/>
      </c>
      <c r="B431" s="42"/>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2"/>
    </row>
    <row r="432" spans="1:26" ht="14.5">
      <c r="A432" s="4" t="str">
        <f t="shared" si="1"/>
        <v/>
      </c>
      <c r="B432" s="42"/>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2"/>
    </row>
    <row r="433" spans="1:26" ht="14.5">
      <c r="A433" s="4" t="str">
        <f t="shared" si="1"/>
        <v/>
      </c>
      <c r="B433" s="42"/>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2"/>
    </row>
    <row r="434" spans="1:26" ht="14.5">
      <c r="A434" s="4" t="str">
        <f t="shared" si="1"/>
        <v/>
      </c>
      <c r="B434" s="42"/>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2"/>
    </row>
    <row r="435" spans="1:26" ht="14.5">
      <c r="A435" s="4" t="str">
        <f t="shared" si="1"/>
        <v/>
      </c>
      <c r="B435" s="42"/>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2"/>
    </row>
    <row r="436" spans="1:26" ht="14.5">
      <c r="A436" s="4" t="str">
        <f t="shared" si="1"/>
        <v/>
      </c>
      <c r="B436" s="42"/>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2"/>
    </row>
    <row r="437" spans="1:26" ht="14.5">
      <c r="A437" s="4" t="str">
        <f t="shared" si="1"/>
        <v/>
      </c>
      <c r="B437" s="42"/>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2"/>
    </row>
    <row r="438" spans="1:26" ht="14.5">
      <c r="A438" s="4" t="str">
        <f t="shared" si="1"/>
        <v/>
      </c>
      <c r="B438" s="42"/>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2"/>
    </row>
    <row r="439" spans="1:26" ht="14.5">
      <c r="A439" s="4" t="str">
        <f t="shared" si="1"/>
        <v/>
      </c>
      <c r="B439" s="42"/>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2"/>
    </row>
    <row r="440" spans="1:26" ht="14.5">
      <c r="A440" s="4" t="str">
        <f t="shared" si="1"/>
        <v/>
      </c>
      <c r="B440" s="42"/>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2"/>
    </row>
    <row r="441" spans="1:26" ht="14.5">
      <c r="A441" s="4" t="str">
        <f t="shared" si="1"/>
        <v/>
      </c>
      <c r="B441" s="42"/>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2"/>
    </row>
    <row r="442" spans="1:26" ht="14.5">
      <c r="A442" s="4" t="str">
        <f t="shared" si="1"/>
        <v/>
      </c>
      <c r="B442" s="42"/>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2"/>
    </row>
    <row r="443" spans="1:26" ht="14.5">
      <c r="A443" s="4" t="str">
        <f t="shared" si="1"/>
        <v/>
      </c>
      <c r="B443" s="42"/>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2"/>
    </row>
    <row r="444" spans="1:26" ht="14.5">
      <c r="A444" s="4" t="str">
        <f t="shared" si="1"/>
        <v/>
      </c>
      <c r="B444" s="42"/>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2"/>
    </row>
    <row r="445" spans="1:26" ht="14.5">
      <c r="A445" s="4" t="str">
        <f t="shared" si="1"/>
        <v/>
      </c>
      <c r="B445" s="42"/>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2"/>
    </row>
    <row r="446" spans="1:26" ht="14.5">
      <c r="A446" s="4" t="str">
        <f t="shared" si="1"/>
        <v/>
      </c>
      <c r="B446" s="42"/>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2"/>
    </row>
    <row r="447" spans="1:26" ht="14.5">
      <c r="A447" s="4" t="str">
        <f t="shared" si="1"/>
        <v/>
      </c>
      <c r="B447" s="42"/>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2"/>
    </row>
    <row r="448" spans="1:26" ht="14.5">
      <c r="A448" s="4" t="str">
        <f t="shared" si="1"/>
        <v/>
      </c>
      <c r="B448" s="42"/>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2"/>
    </row>
    <row r="449" spans="1:26" ht="14.5">
      <c r="A449" s="4" t="str">
        <f t="shared" si="1"/>
        <v/>
      </c>
      <c r="B449" s="42"/>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2"/>
    </row>
    <row r="450" spans="1:26" ht="14.5">
      <c r="A450" s="4" t="str">
        <f t="shared" si="1"/>
        <v/>
      </c>
      <c r="B450" s="42"/>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2"/>
    </row>
    <row r="451" spans="1:26" ht="14.5">
      <c r="A451" s="4" t="str">
        <f t="shared" si="1"/>
        <v/>
      </c>
      <c r="B451" s="42"/>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2"/>
    </row>
    <row r="452" spans="1:26" ht="14.5">
      <c r="A452" s="4" t="str">
        <f t="shared" si="1"/>
        <v/>
      </c>
      <c r="B452" s="42"/>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2"/>
    </row>
    <row r="453" spans="1:26" ht="14.5">
      <c r="A453" s="4" t="str">
        <f t="shared" si="1"/>
        <v/>
      </c>
      <c r="B453" s="42"/>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2"/>
    </row>
    <row r="454" spans="1:26" ht="14.5">
      <c r="A454" s="4" t="str">
        <f t="shared" si="1"/>
        <v/>
      </c>
      <c r="B454" s="42"/>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2"/>
    </row>
    <row r="455" spans="1:26" ht="14.5">
      <c r="A455" s="4" t="str">
        <f t="shared" si="1"/>
        <v/>
      </c>
      <c r="B455" s="42"/>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2"/>
    </row>
    <row r="456" spans="1:26" ht="14.5">
      <c r="A456" s="4" t="str">
        <f t="shared" si="1"/>
        <v/>
      </c>
      <c r="B456" s="42"/>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2"/>
    </row>
    <row r="457" spans="1:26" ht="14.5">
      <c r="A457" s="4" t="str">
        <f t="shared" si="1"/>
        <v/>
      </c>
      <c r="B457" s="42"/>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2"/>
    </row>
    <row r="458" spans="1:26" ht="14.5">
      <c r="A458" s="4" t="str">
        <f t="shared" si="1"/>
        <v/>
      </c>
      <c r="B458" s="42"/>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2"/>
    </row>
    <row r="459" spans="1:26" ht="14.5">
      <c r="A459" s="4" t="str">
        <f t="shared" si="1"/>
        <v/>
      </c>
      <c r="B459" s="42"/>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2"/>
    </row>
    <row r="460" spans="1:26" ht="14.5">
      <c r="A460" s="4" t="str">
        <f t="shared" si="1"/>
        <v/>
      </c>
      <c r="B460" s="42"/>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2"/>
    </row>
    <row r="461" spans="1:26" ht="14.5">
      <c r="A461" s="4" t="str">
        <f t="shared" si="1"/>
        <v/>
      </c>
      <c r="B461" s="42"/>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2"/>
    </row>
    <row r="462" spans="1:26" ht="14.5">
      <c r="A462" s="4" t="str">
        <f t="shared" si="1"/>
        <v/>
      </c>
      <c r="B462" s="42"/>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2"/>
    </row>
    <row r="463" spans="1:26" ht="14.5">
      <c r="A463" s="4" t="str">
        <f t="shared" si="1"/>
        <v/>
      </c>
      <c r="B463" s="42"/>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2"/>
    </row>
    <row r="464" spans="1:26" ht="14.5">
      <c r="A464" s="4" t="str">
        <f t="shared" si="1"/>
        <v/>
      </c>
      <c r="B464" s="42"/>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2"/>
    </row>
    <row r="465" spans="1:26" ht="14.5">
      <c r="A465" s="4" t="str">
        <f t="shared" si="1"/>
        <v/>
      </c>
      <c r="B465" s="42"/>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2"/>
    </row>
    <row r="466" spans="1:26" ht="14.5">
      <c r="A466" s="4" t="str">
        <f t="shared" si="1"/>
        <v/>
      </c>
      <c r="B466" s="42"/>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2"/>
    </row>
    <row r="467" spans="1:26" ht="14.5">
      <c r="A467" s="4" t="str">
        <f t="shared" si="1"/>
        <v/>
      </c>
      <c r="B467" s="42"/>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2"/>
    </row>
    <row r="468" spans="1:26" ht="14.5">
      <c r="A468" s="4" t="str">
        <f t="shared" si="1"/>
        <v/>
      </c>
      <c r="B468" s="42"/>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2"/>
    </row>
    <row r="469" spans="1:26" ht="14.5">
      <c r="A469" s="4" t="str">
        <f t="shared" si="1"/>
        <v/>
      </c>
      <c r="B469" s="42"/>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2"/>
    </row>
    <row r="470" spans="1:26" ht="14.5">
      <c r="A470" s="4" t="str">
        <f t="shared" si="1"/>
        <v/>
      </c>
      <c r="B470" s="42"/>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2"/>
    </row>
    <row r="471" spans="1:26" ht="14.5">
      <c r="A471" s="4" t="str">
        <f t="shared" si="1"/>
        <v/>
      </c>
      <c r="B471" s="42"/>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2"/>
    </row>
    <row r="472" spans="1:26" ht="14.5">
      <c r="A472" s="4" t="str">
        <f t="shared" si="1"/>
        <v/>
      </c>
      <c r="B472" s="42"/>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2"/>
    </row>
    <row r="473" spans="1:26" ht="14.5">
      <c r="A473" s="4" t="str">
        <f t="shared" si="1"/>
        <v/>
      </c>
      <c r="B473" s="42"/>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2"/>
    </row>
    <row r="474" spans="1:26" ht="14.5">
      <c r="A474" s="4" t="str">
        <f t="shared" si="1"/>
        <v/>
      </c>
      <c r="B474" s="42"/>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2"/>
    </row>
    <row r="475" spans="1:26" ht="14.5">
      <c r="A475" s="4" t="str">
        <f t="shared" si="1"/>
        <v/>
      </c>
      <c r="B475" s="42"/>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2"/>
    </row>
    <row r="476" spans="1:26" ht="14.5">
      <c r="A476" s="4" t="str">
        <f t="shared" si="1"/>
        <v/>
      </c>
      <c r="B476" s="42"/>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2"/>
    </row>
    <row r="477" spans="1:26" ht="14.5">
      <c r="A477" s="4" t="str">
        <f t="shared" si="1"/>
        <v/>
      </c>
      <c r="B477" s="42"/>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2"/>
    </row>
    <row r="478" spans="1:26" ht="14.5">
      <c r="A478" s="4" t="str">
        <f t="shared" si="1"/>
        <v/>
      </c>
      <c r="B478" s="42"/>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2"/>
    </row>
    <row r="479" spans="1:26" ht="14.5">
      <c r="A479" s="4" t="str">
        <f t="shared" si="1"/>
        <v/>
      </c>
      <c r="B479" s="42"/>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2"/>
    </row>
    <row r="480" spans="1:26" ht="14.5">
      <c r="A480" s="4" t="str">
        <f t="shared" si="1"/>
        <v/>
      </c>
      <c r="B480" s="42"/>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2"/>
    </row>
    <row r="481" spans="1:26" ht="14.5">
      <c r="A481" s="4" t="str">
        <f t="shared" si="1"/>
        <v/>
      </c>
      <c r="B481" s="42"/>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2"/>
    </row>
    <row r="482" spans="1:26" ht="14.5">
      <c r="A482" s="4" t="str">
        <f t="shared" si="1"/>
        <v/>
      </c>
      <c r="B482" s="42"/>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2"/>
    </row>
    <row r="483" spans="1:26" ht="14.5">
      <c r="A483" s="4" t="str">
        <f t="shared" si="1"/>
        <v/>
      </c>
      <c r="B483" s="42"/>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2"/>
    </row>
    <row r="484" spans="1:26" ht="14.5">
      <c r="A484" s="4" t="str">
        <f t="shared" si="1"/>
        <v/>
      </c>
      <c r="B484" s="42"/>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2"/>
    </row>
    <row r="485" spans="1:26" ht="14.5">
      <c r="A485" s="4" t="str">
        <f t="shared" si="1"/>
        <v/>
      </c>
      <c r="B485" s="42"/>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2"/>
    </row>
    <row r="486" spans="1:26" ht="14.5">
      <c r="A486" s="4" t="str">
        <f t="shared" si="1"/>
        <v/>
      </c>
      <c r="B486" s="42"/>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2"/>
    </row>
    <row r="487" spans="1:26" ht="14.5">
      <c r="A487" s="4" t="str">
        <f t="shared" si="1"/>
        <v/>
      </c>
      <c r="B487" s="42"/>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2"/>
    </row>
    <row r="488" spans="1:26" ht="14.5">
      <c r="A488" s="4" t="str">
        <f t="shared" si="1"/>
        <v/>
      </c>
      <c r="B488" s="42"/>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2"/>
    </row>
    <row r="489" spans="1:26" ht="14.5">
      <c r="A489" s="4" t="str">
        <f t="shared" si="1"/>
        <v/>
      </c>
      <c r="B489" s="42"/>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2"/>
    </row>
    <row r="490" spans="1:26" ht="14.5">
      <c r="A490" s="4" t="str">
        <f t="shared" si="1"/>
        <v/>
      </c>
      <c r="B490" s="42"/>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2"/>
    </row>
    <row r="491" spans="1:26" ht="14.5">
      <c r="A491" s="4" t="str">
        <f t="shared" si="1"/>
        <v/>
      </c>
      <c r="B491" s="42"/>
      <c r="C491" s="42"/>
      <c r="D491" s="42"/>
      <c r="E491" s="42"/>
      <c r="F491" s="42"/>
      <c r="G491" s="42"/>
      <c r="H491" s="42"/>
      <c r="I491" s="42"/>
      <c r="J491" s="42"/>
      <c r="K491" s="42"/>
      <c r="L491" s="42"/>
      <c r="M491" s="42"/>
      <c r="N491" s="42"/>
      <c r="O491" s="42"/>
      <c r="P491" s="42"/>
      <c r="Q491" s="42"/>
      <c r="R491" s="42"/>
      <c r="S491" s="42"/>
      <c r="T491" s="42"/>
      <c r="U491" s="42"/>
      <c r="V491" s="42"/>
      <c r="W491" s="42"/>
      <c r="X491" s="42"/>
      <c r="Y491" s="42"/>
      <c r="Z491" s="42"/>
    </row>
    <row r="492" spans="1:26" ht="14.5">
      <c r="A492" s="4" t="str">
        <f t="shared" si="1"/>
        <v/>
      </c>
      <c r="B492" s="42"/>
      <c r="C492" s="42"/>
      <c r="D492" s="42"/>
      <c r="E492" s="42"/>
      <c r="F492" s="42"/>
      <c r="G492" s="42"/>
      <c r="H492" s="42"/>
      <c r="I492" s="42"/>
      <c r="J492" s="42"/>
      <c r="K492" s="42"/>
      <c r="L492" s="42"/>
      <c r="M492" s="42"/>
      <c r="N492" s="42"/>
      <c r="O492" s="42"/>
      <c r="P492" s="42"/>
      <c r="Q492" s="42"/>
      <c r="R492" s="42"/>
      <c r="S492" s="42"/>
      <c r="T492" s="42"/>
      <c r="U492" s="42"/>
      <c r="V492" s="42"/>
      <c r="W492" s="42"/>
      <c r="X492" s="42"/>
      <c r="Y492" s="42"/>
      <c r="Z492" s="42"/>
    </row>
    <row r="493" spans="1:26" ht="14.5">
      <c r="A493" s="4" t="str">
        <f t="shared" si="1"/>
        <v/>
      </c>
      <c r="B493" s="42"/>
      <c r="C493" s="42"/>
      <c r="D493" s="42"/>
      <c r="E493" s="42"/>
      <c r="F493" s="42"/>
      <c r="G493" s="42"/>
      <c r="H493" s="42"/>
      <c r="I493" s="42"/>
      <c r="J493" s="42"/>
      <c r="K493" s="42"/>
      <c r="L493" s="42"/>
      <c r="M493" s="42"/>
      <c r="N493" s="42"/>
      <c r="O493" s="42"/>
      <c r="P493" s="42"/>
      <c r="Q493" s="42"/>
      <c r="R493" s="42"/>
      <c r="S493" s="42"/>
      <c r="T493" s="42"/>
      <c r="U493" s="42"/>
      <c r="V493" s="42"/>
      <c r="W493" s="42"/>
      <c r="X493" s="42"/>
      <c r="Y493" s="42"/>
      <c r="Z493" s="42"/>
    </row>
    <row r="494" spans="1:26" ht="14.5">
      <c r="A494" s="4" t="str">
        <f t="shared" si="1"/>
        <v/>
      </c>
      <c r="B494" s="42"/>
      <c r="C494" s="42"/>
      <c r="D494" s="42"/>
      <c r="E494" s="42"/>
      <c r="F494" s="42"/>
      <c r="G494" s="42"/>
      <c r="H494" s="42"/>
      <c r="I494" s="42"/>
      <c r="J494" s="42"/>
      <c r="K494" s="42"/>
      <c r="L494" s="42"/>
      <c r="M494" s="42"/>
      <c r="N494" s="42"/>
      <c r="O494" s="42"/>
      <c r="P494" s="42"/>
      <c r="Q494" s="42"/>
      <c r="R494" s="42"/>
      <c r="S494" s="42"/>
      <c r="T494" s="42"/>
      <c r="U494" s="42"/>
      <c r="V494" s="42"/>
      <c r="W494" s="42"/>
      <c r="X494" s="42"/>
      <c r="Y494" s="42"/>
      <c r="Z494" s="42"/>
    </row>
    <row r="495" spans="1:26" ht="14.5">
      <c r="A495" s="4" t="str">
        <f t="shared" si="1"/>
        <v/>
      </c>
      <c r="B495" s="42"/>
      <c r="C495" s="42"/>
      <c r="D495" s="42"/>
      <c r="E495" s="42"/>
      <c r="F495" s="42"/>
      <c r="G495" s="42"/>
      <c r="H495" s="42"/>
      <c r="I495" s="42"/>
      <c r="J495" s="42"/>
      <c r="K495" s="42"/>
      <c r="L495" s="42"/>
      <c r="M495" s="42"/>
      <c r="N495" s="42"/>
      <c r="O495" s="42"/>
      <c r="P495" s="42"/>
      <c r="Q495" s="42"/>
      <c r="R495" s="42"/>
      <c r="S495" s="42"/>
      <c r="T495" s="42"/>
      <c r="U495" s="42"/>
      <c r="V495" s="42"/>
      <c r="W495" s="42"/>
      <c r="X495" s="42"/>
      <c r="Y495" s="42"/>
      <c r="Z495" s="42"/>
    </row>
    <row r="496" spans="1:26" ht="14.5">
      <c r="A496" s="4" t="str">
        <f t="shared" si="1"/>
        <v/>
      </c>
      <c r="B496" s="42"/>
      <c r="C496" s="42"/>
      <c r="D496" s="42"/>
      <c r="E496" s="42"/>
      <c r="F496" s="42"/>
      <c r="G496" s="42"/>
      <c r="H496" s="42"/>
      <c r="I496" s="42"/>
      <c r="J496" s="42"/>
      <c r="K496" s="42"/>
      <c r="L496" s="42"/>
      <c r="M496" s="42"/>
      <c r="N496" s="42"/>
      <c r="O496" s="42"/>
      <c r="P496" s="42"/>
      <c r="Q496" s="42"/>
      <c r="R496" s="42"/>
      <c r="S496" s="42"/>
      <c r="T496" s="42"/>
      <c r="U496" s="42"/>
      <c r="V496" s="42"/>
      <c r="W496" s="42"/>
      <c r="X496" s="42"/>
      <c r="Y496" s="42"/>
      <c r="Z496" s="42"/>
    </row>
    <row r="497" spans="1:26" ht="14.5">
      <c r="A497" s="4" t="str">
        <f t="shared" si="1"/>
        <v/>
      </c>
      <c r="B497" s="42"/>
      <c r="C497" s="42"/>
      <c r="D497" s="42"/>
      <c r="E497" s="42"/>
      <c r="F497" s="42"/>
      <c r="G497" s="42"/>
      <c r="H497" s="42"/>
      <c r="I497" s="42"/>
      <c r="J497" s="42"/>
      <c r="K497" s="42"/>
      <c r="L497" s="42"/>
      <c r="M497" s="42"/>
      <c r="N497" s="42"/>
      <c r="O497" s="42"/>
      <c r="P497" s="42"/>
      <c r="Q497" s="42"/>
      <c r="R497" s="42"/>
      <c r="S497" s="42"/>
      <c r="T497" s="42"/>
      <c r="U497" s="42"/>
      <c r="V497" s="42"/>
      <c r="W497" s="42"/>
      <c r="X497" s="42"/>
      <c r="Y497" s="42"/>
      <c r="Z497" s="42"/>
    </row>
    <row r="498" spans="1:26" ht="14.5">
      <c r="A498" s="4" t="str">
        <f t="shared" si="1"/>
        <v/>
      </c>
      <c r="B498" s="42"/>
      <c r="C498" s="42"/>
      <c r="D498" s="42"/>
      <c r="E498" s="42"/>
      <c r="F498" s="42"/>
      <c r="G498" s="42"/>
      <c r="H498" s="42"/>
      <c r="I498" s="42"/>
      <c r="J498" s="42"/>
      <c r="K498" s="42"/>
      <c r="L498" s="42"/>
      <c r="M498" s="42"/>
      <c r="N498" s="42"/>
      <c r="O498" s="42"/>
      <c r="P498" s="42"/>
      <c r="Q498" s="42"/>
      <c r="R498" s="42"/>
      <c r="S498" s="42"/>
      <c r="T498" s="42"/>
      <c r="U498" s="42"/>
      <c r="V498" s="42"/>
      <c r="W498" s="42"/>
      <c r="X498" s="42"/>
      <c r="Y498" s="42"/>
      <c r="Z498" s="42"/>
    </row>
    <row r="499" spans="1:26" ht="14.5">
      <c r="A499" s="4" t="str">
        <f t="shared" si="1"/>
        <v/>
      </c>
      <c r="B499" s="42"/>
      <c r="C499" s="42"/>
      <c r="D499" s="42"/>
      <c r="E499" s="42"/>
      <c r="F499" s="42"/>
      <c r="G499" s="42"/>
      <c r="H499" s="42"/>
      <c r="I499" s="42"/>
      <c r="J499" s="42"/>
      <c r="K499" s="42"/>
      <c r="L499" s="42"/>
      <c r="M499" s="42"/>
      <c r="N499" s="42"/>
      <c r="O499" s="42"/>
      <c r="P499" s="42"/>
      <c r="Q499" s="42"/>
      <c r="R499" s="42"/>
      <c r="S499" s="42"/>
      <c r="T499" s="42"/>
      <c r="U499" s="42"/>
      <c r="V499" s="42"/>
      <c r="W499" s="42"/>
      <c r="X499" s="42"/>
      <c r="Y499" s="42"/>
      <c r="Z499" s="42"/>
    </row>
    <row r="500" spans="1:26" ht="14.5">
      <c r="A500" s="4" t="str">
        <f t="shared" si="1"/>
        <v/>
      </c>
      <c r="B500" s="42"/>
      <c r="C500" s="42"/>
      <c r="D500" s="42"/>
      <c r="E500" s="42"/>
      <c r="F500" s="42"/>
      <c r="G500" s="42"/>
      <c r="H500" s="42"/>
      <c r="I500" s="42"/>
      <c r="J500" s="42"/>
      <c r="K500" s="42"/>
      <c r="L500" s="42"/>
      <c r="M500" s="42"/>
      <c r="N500" s="42"/>
      <c r="O500" s="42"/>
      <c r="P500" s="42"/>
      <c r="Q500" s="42"/>
      <c r="R500" s="42"/>
      <c r="S500" s="42"/>
      <c r="T500" s="42"/>
      <c r="U500" s="42"/>
      <c r="V500" s="42"/>
      <c r="W500" s="42"/>
      <c r="X500" s="42"/>
      <c r="Y500" s="42"/>
      <c r="Z500" s="42"/>
    </row>
    <row r="501" spans="1:26" ht="14.5">
      <c r="A501" s="4" t="str">
        <f t="shared" si="1"/>
        <v/>
      </c>
      <c r="B501" s="42"/>
      <c r="C501" s="42"/>
      <c r="D501" s="42"/>
      <c r="E501" s="42"/>
      <c r="F501" s="42"/>
      <c r="G501" s="42"/>
      <c r="H501" s="42"/>
      <c r="I501" s="42"/>
      <c r="J501" s="42"/>
      <c r="K501" s="42"/>
      <c r="L501" s="42"/>
      <c r="M501" s="42"/>
      <c r="N501" s="42"/>
      <c r="O501" s="42"/>
      <c r="P501" s="42"/>
      <c r="Q501" s="42"/>
      <c r="R501" s="42"/>
      <c r="S501" s="42"/>
      <c r="T501" s="42"/>
      <c r="U501" s="42"/>
      <c r="V501" s="42"/>
      <c r="W501" s="42"/>
      <c r="X501" s="42"/>
      <c r="Y501" s="42"/>
      <c r="Z501" s="42"/>
    </row>
    <row r="502" spans="1:26" ht="14.5">
      <c r="A502" s="4" t="str">
        <f t="shared" si="1"/>
        <v/>
      </c>
      <c r="B502" s="42"/>
      <c r="C502" s="42"/>
      <c r="D502" s="42"/>
      <c r="E502" s="42"/>
      <c r="F502" s="42"/>
      <c r="G502" s="42"/>
      <c r="H502" s="42"/>
      <c r="I502" s="42"/>
      <c r="J502" s="42"/>
      <c r="K502" s="42"/>
      <c r="L502" s="42"/>
      <c r="M502" s="42"/>
      <c r="N502" s="42"/>
      <c r="O502" s="42"/>
      <c r="P502" s="42"/>
      <c r="Q502" s="42"/>
      <c r="R502" s="42"/>
      <c r="S502" s="42"/>
      <c r="T502" s="42"/>
      <c r="U502" s="42"/>
      <c r="V502" s="42"/>
      <c r="W502" s="42"/>
      <c r="X502" s="42"/>
      <c r="Y502" s="42"/>
      <c r="Z502" s="42"/>
    </row>
    <row r="503" spans="1:26" ht="14.5">
      <c r="A503" s="4" t="str">
        <f t="shared" si="1"/>
        <v/>
      </c>
      <c r="B503" s="42"/>
      <c r="C503" s="42"/>
      <c r="D503" s="42"/>
      <c r="E503" s="42"/>
      <c r="F503" s="42"/>
      <c r="G503" s="42"/>
      <c r="H503" s="42"/>
      <c r="I503" s="42"/>
      <c r="J503" s="42"/>
      <c r="K503" s="42"/>
      <c r="L503" s="42"/>
      <c r="M503" s="42"/>
      <c r="N503" s="42"/>
      <c r="O503" s="42"/>
      <c r="P503" s="42"/>
      <c r="Q503" s="42"/>
      <c r="R503" s="42"/>
      <c r="S503" s="42"/>
      <c r="T503" s="42"/>
      <c r="U503" s="42"/>
      <c r="V503" s="42"/>
      <c r="W503" s="42"/>
      <c r="X503" s="42"/>
      <c r="Y503" s="42"/>
      <c r="Z503" s="42"/>
    </row>
    <row r="504" spans="1:26" ht="14.5">
      <c r="A504" s="4" t="str">
        <f t="shared" si="1"/>
        <v/>
      </c>
      <c r="B504" s="42"/>
      <c r="C504" s="42"/>
      <c r="D504" s="42"/>
      <c r="E504" s="42"/>
      <c r="F504" s="42"/>
      <c r="G504" s="42"/>
      <c r="H504" s="42"/>
      <c r="I504" s="42"/>
      <c r="J504" s="42"/>
      <c r="K504" s="42"/>
      <c r="L504" s="42"/>
      <c r="M504" s="42"/>
      <c r="N504" s="42"/>
      <c r="O504" s="42"/>
      <c r="P504" s="42"/>
      <c r="Q504" s="42"/>
      <c r="R504" s="42"/>
      <c r="S504" s="42"/>
      <c r="T504" s="42"/>
      <c r="U504" s="42"/>
      <c r="V504" s="42"/>
      <c r="W504" s="42"/>
      <c r="X504" s="42"/>
      <c r="Y504" s="42"/>
      <c r="Z504" s="42"/>
    </row>
    <row r="505" spans="1:26" ht="14.5">
      <c r="A505" s="4" t="str">
        <f t="shared" si="1"/>
        <v/>
      </c>
      <c r="B505" s="42"/>
      <c r="C505" s="42"/>
      <c r="D505" s="42"/>
      <c r="E505" s="42"/>
      <c r="F505" s="42"/>
      <c r="G505" s="42"/>
      <c r="H505" s="42"/>
      <c r="I505" s="42"/>
      <c r="J505" s="42"/>
      <c r="K505" s="42"/>
      <c r="L505" s="42"/>
      <c r="M505" s="42"/>
      <c r="N505" s="42"/>
      <c r="O505" s="42"/>
      <c r="P505" s="42"/>
      <c r="Q505" s="42"/>
      <c r="R505" s="42"/>
      <c r="S505" s="42"/>
      <c r="T505" s="42"/>
      <c r="U505" s="42"/>
      <c r="V505" s="42"/>
      <c r="W505" s="42"/>
      <c r="X505" s="42"/>
      <c r="Y505" s="42"/>
      <c r="Z505" s="42"/>
    </row>
    <row r="506" spans="1:26" ht="14.5">
      <c r="A506" s="4" t="str">
        <f t="shared" si="1"/>
        <v/>
      </c>
      <c r="B506" s="42"/>
      <c r="C506" s="42"/>
      <c r="D506" s="42"/>
      <c r="E506" s="42"/>
      <c r="F506" s="42"/>
      <c r="G506" s="42"/>
      <c r="H506" s="42"/>
      <c r="I506" s="42"/>
      <c r="J506" s="42"/>
      <c r="K506" s="42"/>
      <c r="L506" s="42"/>
      <c r="M506" s="42"/>
      <c r="N506" s="42"/>
      <c r="O506" s="42"/>
      <c r="P506" s="42"/>
      <c r="Q506" s="42"/>
      <c r="R506" s="42"/>
      <c r="S506" s="42"/>
      <c r="T506" s="42"/>
      <c r="U506" s="42"/>
      <c r="V506" s="42"/>
      <c r="W506" s="42"/>
      <c r="X506" s="42"/>
      <c r="Y506" s="42"/>
      <c r="Z506" s="42"/>
    </row>
    <row r="507" spans="1:26" ht="14.5">
      <c r="A507" s="4" t="str">
        <f t="shared" si="1"/>
        <v/>
      </c>
      <c r="B507" s="42"/>
      <c r="C507" s="42"/>
      <c r="D507" s="42"/>
      <c r="E507" s="42"/>
      <c r="F507" s="42"/>
      <c r="G507" s="42"/>
      <c r="H507" s="42"/>
      <c r="I507" s="42"/>
      <c r="J507" s="42"/>
      <c r="K507" s="42"/>
      <c r="L507" s="42"/>
      <c r="M507" s="42"/>
      <c r="N507" s="42"/>
      <c r="O507" s="42"/>
      <c r="P507" s="42"/>
      <c r="Q507" s="42"/>
      <c r="R507" s="42"/>
      <c r="S507" s="42"/>
      <c r="T507" s="42"/>
      <c r="U507" s="42"/>
      <c r="V507" s="42"/>
      <c r="W507" s="42"/>
      <c r="X507" s="42"/>
      <c r="Y507" s="42"/>
      <c r="Z507" s="42"/>
    </row>
    <row r="508" spans="1:26" ht="14.5">
      <c r="A508" s="4" t="str">
        <f t="shared" si="1"/>
        <v/>
      </c>
      <c r="B508" s="42"/>
      <c r="C508" s="42"/>
      <c r="D508" s="42"/>
      <c r="E508" s="42"/>
      <c r="F508" s="42"/>
      <c r="G508" s="42"/>
      <c r="H508" s="42"/>
      <c r="I508" s="42"/>
      <c r="J508" s="42"/>
      <c r="K508" s="42"/>
      <c r="L508" s="42"/>
      <c r="M508" s="42"/>
      <c r="N508" s="42"/>
      <c r="O508" s="42"/>
      <c r="P508" s="42"/>
      <c r="Q508" s="42"/>
      <c r="R508" s="42"/>
      <c r="S508" s="42"/>
      <c r="T508" s="42"/>
      <c r="U508" s="42"/>
      <c r="V508" s="42"/>
      <c r="W508" s="42"/>
      <c r="X508" s="42"/>
      <c r="Y508" s="42"/>
      <c r="Z508" s="42"/>
    </row>
    <row r="509" spans="1:26" ht="14.5">
      <c r="A509" s="4" t="str">
        <f t="shared" si="1"/>
        <v/>
      </c>
      <c r="B509" s="42"/>
      <c r="C509" s="42"/>
      <c r="D509" s="42"/>
      <c r="E509" s="42"/>
      <c r="F509" s="42"/>
      <c r="G509" s="42"/>
      <c r="H509" s="42"/>
      <c r="I509" s="42"/>
      <c r="J509" s="42"/>
      <c r="K509" s="42"/>
      <c r="L509" s="42"/>
      <c r="M509" s="42"/>
      <c r="N509" s="42"/>
      <c r="O509" s="42"/>
      <c r="P509" s="42"/>
      <c r="Q509" s="42"/>
      <c r="R509" s="42"/>
      <c r="S509" s="42"/>
      <c r="T509" s="42"/>
      <c r="U509" s="42"/>
      <c r="V509" s="42"/>
      <c r="W509" s="42"/>
      <c r="X509" s="42"/>
      <c r="Y509" s="42"/>
      <c r="Z509" s="42"/>
    </row>
    <row r="510" spans="1:26" ht="14.5">
      <c r="A510" s="4" t="str">
        <f t="shared" si="1"/>
        <v/>
      </c>
      <c r="B510" s="42"/>
      <c r="C510" s="42"/>
      <c r="D510" s="42"/>
      <c r="E510" s="42"/>
      <c r="F510" s="42"/>
      <c r="G510" s="42"/>
      <c r="H510" s="42"/>
      <c r="I510" s="42"/>
      <c r="J510" s="42"/>
      <c r="K510" s="42"/>
      <c r="L510" s="42"/>
      <c r="M510" s="42"/>
      <c r="N510" s="42"/>
      <c r="O510" s="42"/>
      <c r="P510" s="42"/>
      <c r="Q510" s="42"/>
      <c r="R510" s="42"/>
      <c r="S510" s="42"/>
      <c r="T510" s="42"/>
      <c r="U510" s="42"/>
      <c r="V510" s="42"/>
      <c r="W510" s="42"/>
      <c r="X510" s="42"/>
      <c r="Y510" s="42"/>
      <c r="Z510" s="42"/>
    </row>
    <row r="511" spans="1:26" ht="14.5">
      <c r="A511" s="4" t="str">
        <f t="shared" si="1"/>
        <v/>
      </c>
      <c r="B511" s="42"/>
      <c r="C511" s="42"/>
      <c r="D511" s="42"/>
      <c r="E511" s="42"/>
      <c r="F511" s="42"/>
      <c r="G511" s="42"/>
      <c r="H511" s="42"/>
      <c r="I511" s="42"/>
      <c r="J511" s="42"/>
      <c r="K511" s="42"/>
      <c r="L511" s="42"/>
      <c r="M511" s="42"/>
      <c r="N511" s="42"/>
      <c r="O511" s="42"/>
      <c r="P511" s="42"/>
      <c r="Q511" s="42"/>
      <c r="R511" s="42"/>
      <c r="S511" s="42"/>
      <c r="T511" s="42"/>
      <c r="U511" s="42"/>
      <c r="V511" s="42"/>
      <c r="W511" s="42"/>
      <c r="X511" s="42"/>
      <c r="Y511" s="42"/>
      <c r="Z511" s="42"/>
    </row>
    <row r="512" spans="1:26" ht="14.5">
      <c r="A512" s="4" t="str">
        <f t="shared" ref="A512:A721" si="2">IF(B512&lt;&gt;"",ROW()-1,"")</f>
        <v/>
      </c>
      <c r="B512" s="42"/>
      <c r="C512" s="42"/>
      <c r="D512" s="42"/>
      <c r="E512" s="42"/>
      <c r="F512" s="42"/>
      <c r="G512" s="42"/>
      <c r="H512" s="42"/>
      <c r="I512" s="42"/>
      <c r="J512" s="42"/>
      <c r="K512" s="42"/>
      <c r="L512" s="42"/>
      <c r="M512" s="42"/>
      <c r="N512" s="42"/>
      <c r="O512" s="42"/>
      <c r="P512" s="42"/>
      <c r="Q512" s="42"/>
      <c r="R512" s="42"/>
      <c r="S512" s="42"/>
      <c r="T512" s="42"/>
      <c r="U512" s="42"/>
      <c r="V512" s="42"/>
      <c r="W512" s="42"/>
      <c r="X512" s="42"/>
      <c r="Y512" s="42"/>
      <c r="Z512" s="42"/>
    </row>
    <row r="513" spans="1:26" ht="14.5">
      <c r="A513" s="4" t="str">
        <f t="shared" si="2"/>
        <v/>
      </c>
      <c r="B513" s="42"/>
      <c r="C513" s="42"/>
      <c r="D513" s="42"/>
      <c r="E513" s="42"/>
      <c r="F513" s="42"/>
      <c r="G513" s="42"/>
      <c r="H513" s="42"/>
      <c r="I513" s="42"/>
      <c r="J513" s="42"/>
      <c r="K513" s="42"/>
      <c r="L513" s="42"/>
      <c r="M513" s="42"/>
      <c r="N513" s="42"/>
      <c r="O513" s="42"/>
      <c r="P513" s="42"/>
      <c r="Q513" s="42"/>
      <c r="R513" s="42"/>
      <c r="S513" s="42"/>
      <c r="T513" s="42"/>
      <c r="U513" s="42"/>
      <c r="V513" s="42"/>
      <c r="W513" s="42"/>
      <c r="X513" s="42"/>
      <c r="Y513" s="42"/>
      <c r="Z513" s="42"/>
    </row>
    <row r="514" spans="1:26" ht="14.5">
      <c r="A514" s="4" t="str">
        <f t="shared" si="2"/>
        <v/>
      </c>
      <c r="B514" s="42"/>
      <c r="C514" s="42"/>
      <c r="D514" s="42"/>
      <c r="E514" s="42"/>
      <c r="F514" s="42"/>
      <c r="G514" s="42"/>
      <c r="H514" s="42"/>
      <c r="I514" s="42"/>
      <c r="J514" s="42"/>
      <c r="K514" s="42"/>
      <c r="L514" s="42"/>
      <c r="M514" s="42"/>
      <c r="N514" s="42"/>
      <c r="O514" s="42"/>
      <c r="P514" s="42"/>
      <c r="Q514" s="42"/>
      <c r="R514" s="42"/>
      <c r="S514" s="42"/>
      <c r="T514" s="42"/>
      <c r="U514" s="42"/>
      <c r="V514" s="42"/>
      <c r="W514" s="42"/>
      <c r="X514" s="42"/>
      <c r="Y514" s="42"/>
      <c r="Z514" s="42"/>
    </row>
    <row r="515" spans="1:26" ht="14.5">
      <c r="A515" s="4" t="str">
        <f t="shared" si="2"/>
        <v/>
      </c>
      <c r="B515" s="42"/>
      <c r="C515" s="42"/>
      <c r="D515" s="42"/>
      <c r="E515" s="42"/>
      <c r="F515" s="42"/>
      <c r="G515" s="42"/>
      <c r="H515" s="42"/>
      <c r="I515" s="42"/>
      <c r="J515" s="42"/>
      <c r="K515" s="42"/>
      <c r="L515" s="42"/>
      <c r="M515" s="42"/>
      <c r="N515" s="42"/>
      <c r="O515" s="42"/>
      <c r="P515" s="42"/>
      <c r="Q515" s="42"/>
      <c r="R515" s="42"/>
      <c r="S515" s="42"/>
      <c r="T515" s="42"/>
      <c r="U515" s="42"/>
      <c r="V515" s="42"/>
      <c r="W515" s="42"/>
      <c r="X515" s="42"/>
      <c r="Y515" s="42"/>
      <c r="Z515" s="42"/>
    </row>
    <row r="516" spans="1:26" ht="14.5">
      <c r="A516" s="4" t="str">
        <f t="shared" si="2"/>
        <v/>
      </c>
      <c r="B516" s="42"/>
      <c r="C516" s="42"/>
      <c r="D516" s="42"/>
      <c r="E516" s="42"/>
      <c r="F516" s="42"/>
      <c r="G516" s="42"/>
      <c r="H516" s="42"/>
      <c r="I516" s="42"/>
      <c r="J516" s="42"/>
      <c r="K516" s="42"/>
      <c r="L516" s="42"/>
      <c r="M516" s="42"/>
      <c r="N516" s="42"/>
      <c r="O516" s="42"/>
      <c r="P516" s="42"/>
      <c r="Q516" s="42"/>
      <c r="R516" s="42"/>
      <c r="S516" s="42"/>
      <c r="T516" s="42"/>
      <c r="U516" s="42"/>
      <c r="V516" s="42"/>
      <c r="W516" s="42"/>
      <c r="X516" s="42"/>
      <c r="Y516" s="42"/>
      <c r="Z516" s="42"/>
    </row>
    <row r="517" spans="1:26" ht="14.5">
      <c r="A517" s="4" t="str">
        <f t="shared" si="2"/>
        <v/>
      </c>
      <c r="B517" s="42"/>
      <c r="C517" s="42"/>
      <c r="D517" s="42"/>
      <c r="E517" s="42"/>
      <c r="F517" s="42"/>
      <c r="G517" s="42"/>
      <c r="H517" s="42"/>
      <c r="I517" s="42"/>
      <c r="J517" s="42"/>
      <c r="K517" s="42"/>
      <c r="L517" s="42"/>
      <c r="M517" s="42"/>
      <c r="N517" s="42"/>
      <c r="O517" s="42"/>
      <c r="P517" s="42"/>
      <c r="Q517" s="42"/>
      <c r="R517" s="42"/>
      <c r="S517" s="42"/>
      <c r="T517" s="42"/>
      <c r="U517" s="42"/>
      <c r="V517" s="42"/>
      <c r="W517" s="42"/>
      <c r="X517" s="42"/>
      <c r="Y517" s="42"/>
      <c r="Z517" s="42"/>
    </row>
    <row r="518" spans="1:26" ht="14.5">
      <c r="A518" s="4" t="str">
        <f t="shared" si="2"/>
        <v/>
      </c>
      <c r="B518" s="42"/>
      <c r="C518" s="42"/>
      <c r="D518" s="42"/>
      <c r="E518" s="42"/>
      <c r="F518" s="42"/>
      <c r="G518" s="42"/>
      <c r="H518" s="42"/>
      <c r="I518" s="42"/>
      <c r="J518" s="42"/>
      <c r="K518" s="42"/>
      <c r="L518" s="42"/>
      <c r="M518" s="42"/>
      <c r="N518" s="42"/>
      <c r="O518" s="42"/>
      <c r="P518" s="42"/>
      <c r="Q518" s="42"/>
      <c r="R518" s="42"/>
      <c r="S518" s="42"/>
      <c r="T518" s="42"/>
      <c r="U518" s="42"/>
      <c r="V518" s="42"/>
      <c r="W518" s="42"/>
      <c r="X518" s="42"/>
      <c r="Y518" s="42"/>
      <c r="Z518" s="42"/>
    </row>
    <row r="519" spans="1:26" ht="14.5">
      <c r="A519" s="4" t="str">
        <f t="shared" si="2"/>
        <v/>
      </c>
      <c r="B519" s="42"/>
      <c r="C519" s="42"/>
      <c r="D519" s="42"/>
      <c r="E519" s="42"/>
      <c r="F519" s="42"/>
      <c r="G519" s="42"/>
      <c r="H519" s="42"/>
      <c r="I519" s="42"/>
      <c r="J519" s="42"/>
      <c r="K519" s="42"/>
      <c r="L519" s="42"/>
      <c r="M519" s="42"/>
      <c r="N519" s="42"/>
      <c r="O519" s="42"/>
      <c r="P519" s="42"/>
      <c r="Q519" s="42"/>
      <c r="R519" s="42"/>
      <c r="S519" s="42"/>
      <c r="T519" s="42"/>
      <c r="U519" s="42"/>
      <c r="V519" s="42"/>
      <c r="W519" s="42"/>
      <c r="X519" s="42"/>
      <c r="Y519" s="42"/>
      <c r="Z519" s="42"/>
    </row>
    <row r="520" spans="1:26" ht="14.5">
      <c r="A520" s="4" t="str">
        <f t="shared" si="2"/>
        <v/>
      </c>
      <c r="B520" s="42"/>
      <c r="C520" s="42"/>
      <c r="D520" s="42"/>
      <c r="E520" s="42"/>
      <c r="F520" s="42"/>
      <c r="G520" s="42"/>
      <c r="H520" s="42"/>
      <c r="I520" s="42"/>
      <c r="J520" s="42"/>
      <c r="K520" s="42"/>
      <c r="L520" s="42"/>
      <c r="M520" s="42"/>
      <c r="N520" s="42"/>
      <c r="O520" s="42"/>
      <c r="P520" s="42"/>
      <c r="Q520" s="42"/>
      <c r="R520" s="42"/>
      <c r="S520" s="42"/>
      <c r="T520" s="42"/>
      <c r="U520" s="42"/>
      <c r="V520" s="42"/>
      <c r="W520" s="42"/>
      <c r="X520" s="42"/>
      <c r="Y520" s="42"/>
      <c r="Z520" s="42"/>
    </row>
    <row r="521" spans="1:26" ht="14.5">
      <c r="A521" s="4" t="str">
        <f t="shared" si="2"/>
        <v/>
      </c>
      <c r="B521" s="42"/>
      <c r="C521" s="42"/>
      <c r="D521" s="42"/>
      <c r="E521" s="42"/>
      <c r="F521" s="42"/>
      <c r="G521" s="42"/>
      <c r="H521" s="42"/>
      <c r="I521" s="42"/>
      <c r="J521" s="42"/>
      <c r="K521" s="42"/>
      <c r="L521" s="42"/>
      <c r="M521" s="42"/>
      <c r="N521" s="42"/>
      <c r="O521" s="42"/>
      <c r="P521" s="42"/>
      <c r="Q521" s="42"/>
      <c r="R521" s="42"/>
      <c r="S521" s="42"/>
      <c r="T521" s="42"/>
      <c r="U521" s="42"/>
      <c r="V521" s="42"/>
      <c r="W521" s="42"/>
      <c r="X521" s="42"/>
      <c r="Y521" s="42"/>
      <c r="Z521" s="42"/>
    </row>
    <row r="522" spans="1:26" ht="14.5">
      <c r="A522" s="4" t="str">
        <f t="shared" si="2"/>
        <v/>
      </c>
      <c r="B522" s="42"/>
      <c r="C522" s="42"/>
      <c r="D522" s="42"/>
      <c r="E522" s="42"/>
      <c r="F522" s="42"/>
      <c r="G522" s="42"/>
      <c r="H522" s="42"/>
      <c r="I522" s="42"/>
      <c r="J522" s="42"/>
      <c r="K522" s="42"/>
      <c r="L522" s="42"/>
      <c r="M522" s="42"/>
      <c r="N522" s="42"/>
      <c r="O522" s="42"/>
      <c r="P522" s="42"/>
      <c r="Q522" s="42"/>
      <c r="R522" s="42"/>
      <c r="S522" s="42"/>
      <c r="T522" s="42"/>
      <c r="U522" s="42"/>
      <c r="V522" s="42"/>
      <c r="W522" s="42"/>
      <c r="X522" s="42"/>
      <c r="Y522" s="42"/>
      <c r="Z522" s="42"/>
    </row>
    <row r="523" spans="1:26" ht="14.5">
      <c r="A523" s="4" t="str">
        <f t="shared" si="2"/>
        <v/>
      </c>
      <c r="B523" s="42"/>
      <c r="C523" s="42"/>
      <c r="D523" s="42"/>
      <c r="E523" s="42"/>
      <c r="F523" s="42"/>
      <c r="G523" s="42"/>
      <c r="H523" s="42"/>
      <c r="I523" s="42"/>
      <c r="J523" s="42"/>
      <c r="K523" s="42"/>
      <c r="L523" s="42"/>
      <c r="M523" s="42"/>
      <c r="N523" s="42"/>
      <c r="O523" s="42"/>
      <c r="P523" s="42"/>
      <c r="Q523" s="42"/>
      <c r="R523" s="42"/>
      <c r="S523" s="42"/>
      <c r="T523" s="42"/>
      <c r="U523" s="42"/>
      <c r="V523" s="42"/>
      <c r="W523" s="42"/>
      <c r="X523" s="42"/>
      <c r="Y523" s="42"/>
      <c r="Z523" s="42"/>
    </row>
    <row r="524" spans="1:26" ht="14.5">
      <c r="A524" s="4" t="str">
        <f t="shared" si="2"/>
        <v/>
      </c>
      <c r="B524" s="42"/>
      <c r="C524" s="42"/>
      <c r="D524" s="42"/>
      <c r="E524" s="42"/>
      <c r="F524" s="42"/>
      <c r="G524" s="42"/>
      <c r="H524" s="42"/>
      <c r="I524" s="42"/>
      <c r="J524" s="42"/>
      <c r="K524" s="42"/>
      <c r="L524" s="42"/>
      <c r="M524" s="42"/>
      <c r="N524" s="42"/>
      <c r="O524" s="42"/>
      <c r="P524" s="42"/>
      <c r="Q524" s="42"/>
      <c r="R524" s="42"/>
      <c r="S524" s="42"/>
      <c r="T524" s="42"/>
      <c r="U524" s="42"/>
      <c r="V524" s="42"/>
      <c r="W524" s="42"/>
      <c r="X524" s="42"/>
      <c r="Y524" s="42"/>
      <c r="Z524" s="42"/>
    </row>
    <row r="525" spans="1:26" ht="14.5">
      <c r="A525" s="4" t="str">
        <f t="shared" si="2"/>
        <v/>
      </c>
      <c r="B525" s="42"/>
      <c r="C525" s="42"/>
      <c r="D525" s="42"/>
      <c r="E525" s="42"/>
      <c r="F525" s="42"/>
      <c r="G525" s="42"/>
      <c r="H525" s="42"/>
      <c r="I525" s="42"/>
      <c r="J525" s="42"/>
      <c r="K525" s="42"/>
      <c r="L525" s="42"/>
      <c r="M525" s="42"/>
      <c r="N525" s="42"/>
      <c r="O525" s="42"/>
      <c r="P525" s="42"/>
      <c r="Q525" s="42"/>
      <c r="R525" s="42"/>
      <c r="S525" s="42"/>
      <c r="T525" s="42"/>
      <c r="U525" s="42"/>
      <c r="V525" s="42"/>
      <c r="W525" s="42"/>
      <c r="X525" s="42"/>
      <c r="Y525" s="42"/>
      <c r="Z525" s="42"/>
    </row>
    <row r="526" spans="1:26" ht="14.5">
      <c r="A526" s="4" t="str">
        <f t="shared" si="2"/>
        <v/>
      </c>
      <c r="B526" s="42"/>
      <c r="C526" s="42"/>
      <c r="D526" s="42"/>
      <c r="E526" s="42"/>
      <c r="F526" s="42"/>
      <c r="G526" s="42"/>
      <c r="H526" s="42"/>
      <c r="I526" s="42"/>
      <c r="J526" s="42"/>
      <c r="K526" s="42"/>
      <c r="L526" s="42"/>
      <c r="M526" s="42"/>
      <c r="N526" s="42"/>
      <c r="O526" s="42"/>
      <c r="P526" s="42"/>
      <c r="Q526" s="42"/>
      <c r="R526" s="42"/>
      <c r="S526" s="42"/>
      <c r="T526" s="42"/>
      <c r="U526" s="42"/>
      <c r="V526" s="42"/>
      <c r="W526" s="42"/>
      <c r="X526" s="42"/>
      <c r="Y526" s="42"/>
      <c r="Z526" s="42"/>
    </row>
    <row r="527" spans="1:26" ht="14.5">
      <c r="A527" s="4" t="str">
        <f t="shared" si="2"/>
        <v/>
      </c>
      <c r="B527" s="42"/>
      <c r="C527" s="42"/>
      <c r="D527" s="42"/>
      <c r="E527" s="42"/>
      <c r="F527" s="42"/>
      <c r="G527" s="42"/>
      <c r="H527" s="42"/>
      <c r="I527" s="42"/>
      <c r="J527" s="42"/>
      <c r="K527" s="42"/>
      <c r="L527" s="42"/>
      <c r="M527" s="42"/>
      <c r="N527" s="42"/>
      <c r="O527" s="42"/>
      <c r="P527" s="42"/>
      <c r="Q527" s="42"/>
      <c r="R527" s="42"/>
      <c r="S527" s="42"/>
      <c r="T527" s="42"/>
      <c r="U527" s="42"/>
      <c r="V527" s="42"/>
      <c r="W527" s="42"/>
      <c r="X527" s="42"/>
      <c r="Y527" s="42"/>
      <c r="Z527" s="42"/>
    </row>
    <row r="528" spans="1:26" ht="14.5">
      <c r="A528" s="4" t="str">
        <f t="shared" si="2"/>
        <v/>
      </c>
      <c r="B528" s="42"/>
      <c r="C528" s="42"/>
      <c r="D528" s="42"/>
      <c r="E528" s="42"/>
      <c r="F528" s="42"/>
      <c r="G528" s="42"/>
      <c r="H528" s="42"/>
      <c r="I528" s="42"/>
      <c r="J528" s="42"/>
      <c r="K528" s="42"/>
      <c r="L528" s="42"/>
      <c r="M528" s="42"/>
      <c r="N528" s="42"/>
      <c r="O528" s="42"/>
      <c r="P528" s="42"/>
      <c r="Q528" s="42"/>
      <c r="R528" s="42"/>
      <c r="S528" s="42"/>
      <c r="T528" s="42"/>
      <c r="U528" s="42"/>
      <c r="V528" s="42"/>
      <c r="W528" s="42"/>
      <c r="X528" s="42"/>
      <c r="Y528" s="42"/>
      <c r="Z528" s="42"/>
    </row>
    <row r="529" spans="1:26" ht="14.5">
      <c r="A529" s="4" t="str">
        <f t="shared" si="2"/>
        <v/>
      </c>
      <c r="B529" s="42"/>
      <c r="C529" s="42"/>
      <c r="D529" s="42"/>
      <c r="E529" s="42"/>
      <c r="F529" s="42"/>
      <c r="G529" s="42"/>
      <c r="H529" s="42"/>
      <c r="I529" s="42"/>
      <c r="J529" s="42"/>
      <c r="K529" s="42"/>
      <c r="L529" s="42"/>
      <c r="M529" s="42"/>
      <c r="N529" s="42"/>
      <c r="O529" s="42"/>
      <c r="P529" s="42"/>
      <c r="Q529" s="42"/>
      <c r="R529" s="42"/>
      <c r="S529" s="42"/>
      <c r="T529" s="42"/>
      <c r="U529" s="42"/>
      <c r="V529" s="42"/>
      <c r="W529" s="42"/>
      <c r="X529" s="42"/>
      <c r="Y529" s="42"/>
      <c r="Z529" s="42"/>
    </row>
    <row r="530" spans="1:26" ht="14.5">
      <c r="A530" s="4" t="str">
        <f t="shared" si="2"/>
        <v/>
      </c>
      <c r="B530" s="42"/>
      <c r="C530" s="42"/>
      <c r="D530" s="42"/>
      <c r="E530" s="42"/>
      <c r="F530" s="42"/>
      <c r="G530" s="42"/>
      <c r="H530" s="42"/>
      <c r="I530" s="42"/>
      <c r="J530" s="42"/>
      <c r="K530" s="42"/>
      <c r="L530" s="42"/>
      <c r="M530" s="42"/>
      <c r="N530" s="42"/>
      <c r="O530" s="42"/>
      <c r="P530" s="42"/>
      <c r="Q530" s="42"/>
      <c r="R530" s="42"/>
      <c r="S530" s="42"/>
      <c r="T530" s="42"/>
      <c r="U530" s="42"/>
      <c r="V530" s="42"/>
      <c r="W530" s="42"/>
      <c r="X530" s="42"/>
      <c r="Y530" s="42"/>
      <c r="Z530" s="42"/>
    </row>
    <row r="531" spans="1:26" ht="14.5">
      <c r="A531" s="4" t="str">
        <f t="shared" si="2"/>
        <v/>
      </c>
      <c r="B531" s="42"/>
      <c r="C531" s="42"/>
      <c r="D531" s="42"/>
      <c r="E531" s="42"/>
      <c r="F531" s="42"/>
      <c r="G531" s="42"/>
      <c r="H531" s="42"/>
      <c r="I531" s="42"/>
      <c r="J531" s="42"/>
      <c r="K531" s="42"/>
      <c r="L531" s="42"/>
      <c r="M531" s="42"/>
      <c r="N531" s="42"/>
      <c r="O531" s="42"/>
      <c r="P531" s="42"/>
      <c r="Q531" s="42"/>
      <c r="R531" s="42"/>
      <c r="S531" s="42"/>
      <c r="T531" s="42"/>
      <c r="U531" s="42"/>
      <c r="V531" s="42"/>
      <c r="W531" s="42"/>
      <c r="X531" s="42"/>
      <c r="Y531" s="42"/>
      <c r="Z531" s="42"/>
    </row>
    <row r="532" spans="1:26" ht="14.5">
      <c r="A532" s="4" t="str">
        <f t="shared" si="2"/>
        <v/>
      </c>
      <c r="B532" s="42"/>
      <c r="C532" s="42"/>
      <c r="D532" s="42"/>
      <c r="E532" s="42"/>
      <c r="F532" s="42"/>
      <c r="G532" s="42"/>
      <c r="H532" s="42"/>
      <c r="I532" s="42"/>
      <c r="J532" s="42"/>
      <c r="K532" s="42"/>
      <c r="L532" s="42"/>
      <c r="M532" s="42"/>
      <c r="N532" s="42"/>
      <c r="O532" s="42"/>
      <c r="P532" s="42"/>
      <c r="Q532" s="42"/>
      <c r="R532" s="42"/>
      <c r="S532" s="42"/>
      <c r="T532" s="42"/>
      <c r="U532" s="42"/>
      <c r="V532" s="42"/>
      <c r="W532" s="42"/>
      <c r="X532" s="42"/>
      <c r="Y532" s="42"/>
      <c r="Z532" s="42"/>
    </row>
    <row r="533" spans="1:26" ht="14.5">
      <c r="A533" s="4" t="str">
        <f t="shared" si="2"/>
        <v/>
      </c>
      <c r="B533" s="42"/>
      <c r="C533" s="42"/>
      <c r="D533" s="42"/>
      <c r="E533" s="42"/>
      <c r="F533" s="42"/>
      <c r="G533" s="42"/>
      <c r="H533" s="42"/>
      <c r="I533" s="42"/>
      <c r="J533" s="42"/>
      <c r="K533" s="42"/>
      <c r="L533" s="42"/>
      <c r="M533" s="42"/>
      <c r="N533" s="42"/>
      <c r="O533" s="42"/>
      <c r="P533" s="42"/>
      <c r="Q533" s="42"/>
      <c r="R533" s="42"/>
      <c r="S533" s="42"/>
      <c r="T533" s="42"/>
      <c r="U533" s="42"/>
      <c r="V533" s="42"/>
      <c r="W533" s="42"/>
      <c r="X533" s="42"/>
      <c r="Y533" s="42"/>
      <c r="Z533" s="42"/>
    </row>
    <row r="534" spans="1:26" ht="14.5">
      <c r="A534" s="4" t="str">
        <f t="shared" si="2"/>
        <v/>
      </c>
      <c r="B534" s="42"/>
      <c r="C534" s="42"/>
      <c r="D534" s="42"/>
      <c r="E534" s="42"/>
      <c r="F534" s="42"/>
      <c r="G534" s="42"/>
      <c r="H534" s="42"/>
      <c r="I534" s="42"/>
      <c r="J534" s="42"/>
      <c r="K534" s="42"/>
      <c r="L534" s="42"/>
      <c r="M534" s="42"/>
      <c r="N534" s="42"/>
      <c r="O534" s="42"/>
      <c r="P534" s="42"/>
      <c r="Q534" s="42"/>
      <c r="R534" s="42"/>
      <c r="S534" s="42"/>
      <c r="T534" s="42"/>
      <c r="U534" s="42"/>
      <c r="V534" s="42"/>
      <c r="W534" s="42"/>
      <c r="X534" s="42"/>
      <c r="Y534" s="42"/>
      <c r="Z534" s="42"/>
    </row>
    <row r="535" spans="1:26" ht="14.5">
      <c r="A535" s="4" t="str">
        <f t="shared" si="2"/>
        <v/>
      </c>
      <c r="B535" s="42"/>
      <c r="C535" s="42"/>
      <c r="D535" s="42"/>
      <c r="E535" s="42"/>
      <c r="F535" s="42"/>
      <c r="G535" s="42"/>
      <c r="H535" s="42"/>
      <c r="I535" s="42"/>
      <c r="J535" s="42"/>
      <c r="K535" s="42"/>
      <c r="L535" s="42"/>
      <c r="M535" s="42"/>
      <c r="N535" s="42"/>
      <c r="O535" s="42"/>
      <c r="P535" s="42"/>
      <c r="Q535" s="42"/>
      <c r="R535" s="42"/>
      <c r="S535" s="42"/>
      <c r="T535" s="42"/>
      <c r="U535" s="42"/>
      <c r="V535" s="42"/>
      <c r="W535" s="42"/>
      <c r="X535" s="42"/>
      <c r="Y535" s="42"/>
      <c r="Z535" s="42"/>
    </row>
    <row r="536" spans="1:26" ht="14.5">
      <c r="A536" s="4" t="str">
        <f t="shared" si="2"/>
        <v/>
      </c>
      <c r="B536" s="42"/>
      <c r="C536" s="42"/>
      <c r="D536" s="42"/>
      <c r="E536" s="42"/>
      <c r="F536" s="42"/>
      <c r="G536" s="42"/>
      <c r="H536" s="42"/>
      <c r="I536" s="42"/>
      <c r="J536" s="42"/>
      <c r="K536" s="42"/>
      <c r="L536" s="42"/>
      <c r="M536" s="42"/>
      <c r="N536" s="42"/>
      <c r="O536" s="42"/>
      <c r="P536" s="42"/>
      <c r="Q536" s="42"/>
      <c r="R536" s="42"/>
      <c r="S536" s="42"/>
      <c r="T536" s="42"/>
      <c r="U536" s="42"/>
      <c r="V536" s="42"/>
      <c r="W536" s="42"/>
      <c r="X536" s="42"/>
      <c r="Y536" s="42"/>
      <c r="Z536" s="42"/>
    </row>
    <row r="537" spans="1:26" ht="14.5">
      <c r="A537" s="4" t="str">
        <f t="shared" si="2"/>
        <v/>
      </c>
      <c r="B537" s="42"/>
      <c r="C537" s="42"/>
      <c r="D537" s="42"/>
      <c r="E537" s="42"/>
      <c r="F537" s="42"/>
      <c r="G537" s="42"/>
      <c r="H537" s="42"/>
      <c r="I537" s="42"/>
      <c r="J537" s="42"/>
      <c r="K537" s="42"/>
      <c r="L537" s="42"/>
      <c r="M537" s="42"/>
      <c r="N537" s="42"/>
      <c r="O537" s="42"/>
      <c r="P537" s="42"/>
      <c r="Q537" s="42"/>
      <c r="R537" s="42"/>
      <c r="S537" s="42"/>
      <c r="T537" s="42"/>
      <c r="U537" s="42"/>
      <c r="V537" s="42"/>
      <c r="W537" s="42"/>
      <c r="X537" s="42"/>
      <c r="Y537" s="42"/>
      <c r="Z537" s="42"/>
    </row>
    <row r="538" spans="1:26" ht="14.5">
      <c r="A538" s="4" t="str">
        <f t="shared" si="2"/>
        <v/>
      </c>
      <c r="B538" s="42"/>
      <c r="C538" s="42"/>
      <c r="D538" s="42"/>
      <c r="E538" s="42"/>
      <c r="F538" s="42"/>
      <c r="G538" s="42"/>
      <c r="H538" s="42"/>
      <c r="I538" s="42"/>
      <c r="J538" s="42"/>
      <c r="K538" s="42"/>
      <c r="L538" s="42"/>
      <c r="M538" s="42"/>
      <c r="N538" s="42"/>
      <c r="O538" s="42"/>
      <c r="P538" s="42"/>
      <c r="Q538" s="42"/>
      <c r="R538" s="42"/>
      <c r="S538" s="42"/>
      <c r="T538" s="42"/>
      <c r="U538" s="42"/>
      <c r="V538" s="42"/>
      <c r="W538" s="42"/>
      <c r="X538" s="42"/>
      <c r="Y538" s="42"/>
      <c r="Z538" s="42"/>
    </row>
    <row r="539" spans="1:26" ht="14.5">
      <c r="A539" s="4" t="str">
        <f t="shared" si="2"/>
        <v/>
      </c>
      <c r="B539" s="42"/>
      <c r="C539" s="42"/>
      <c r="D539" s="42"/>
      <c r="E539" s="42"/>
      <c r="F539" s="42"/>
      <c r="G539" s="42"/>
      <c r="H539" s="42"/>
      <c r="I539" s="42"/>
      <c r="J539" s="42"/>
      <c r="K539" s="42"/>
      <c r="L539" s="42"/>
      <c r="M539" s="42"/>
      <c r="N539" s="42"/>
      <c r="O539" s="42"/>
      <c r="P539" s="42"/>
      <c r="Q539" s="42"/>
      <c r="R539" s="42"/>
      <c r="S539" s="42"/>
      <c r="T539" s="42"/>
      <c r="U539" s="42"/>
      <c r="V539" s="42"/>
      <c r="W539" s="42"/>
      <c r="X539" s="42"/>
      <c r="Y539" s="42"/>
      <c r="Z539" s="42"/>
    </row>
    <row r="540" spans="1:26" ht="14.5">
      <c r="A540" s="4" t="str">
        <f t="shared" si="2"/>
        <v/>
      </c>
      <c r="B540" s="42"/>
      <c r="C540" s="42"/>
      <c r="D540" s="42"/>
      <c r="E540" s="42"/>
      <c r="F540" s="42"/>
      <c r="G540" s="42"/>
      <c r="H540" s="42"/>
      <c r="I540" s="42"/>
      <c r="J540" s="42"/>
      <c r="K540" s="42"/>
      <c r="L540" s="42"/>
      <c r="M540" s="42"/>
      <c r="N540" s="42"/>
      <c r="O540" s="42"/>
      <c r="P540" s="42"/>
      <c r="Q540" s="42"/>
      <c r="R540" s="42"/>
      <c r="S540" s="42"/>
      <c r="T540" s="42"/>
      <c r="U540" s="42"/>
      <c r="V540" s="42"/>
      <c r="W540" s="42"/>
      <c r="X540" s="42"/>
      <c r="Y540" s="42"/>
      <c r="Z540" s="42"/>
    </row>
    <row r="541" spans="1:26" ht="14.5">
      <c r="A541" s="4" t="str">
        <f t="shared" si="2"/>
        <v/>
      </c>
      <c r="B541" s="42"/>
      <c r="C541" s="42"/>
      <c r="D541" s="42"/>
      <c r="E541" s="42"/>
      <c r="F541" s="42"/>
      <c r="G541" s="42"/>
      <c r="H541" s="42"/>
      <c r="I541" s="42"/>
      <c r="J541" s="42"/>
      <c r="K541" s="42"/>
      <c r="L541" s="42"/>
      <c r="M541" s="42"/>
      <c r="N541" s="42"/>
      <c r="O541" s="42"/>
      <c r="P541" s="42"/>
      <c r="Q541" s="42"/>
      <c r="R541" s="42"/>
      <c r="S541" s="42"/>
      <c r="T541" s="42"/>
      <c r="U541" s="42"/>
      <c r="V541" s="42"/>
      <c r="W541" s="42"/>
      <c r="X541" s="42"/>
      <c r="Y541" s="42"/>
      <c r="Z541" s="42"/>
    </row>
    <row r="542" spans="1:26" ht="14.5">
      <c r="A542" s="4" t="str">
        <f t="shared" si="2"/>
        <v/>
      </c>
      <c r="B542" s="42"/>
      <c r="C542" s="42"/>
      <c r="D542" s="42"/>
      <c r="E542" s="42"/>
      <c r="F542" s="42"/>
      <c r="G542" s="42"/>
      <c r="H542" s="42"/>
      <c r="I542" s="42"/>
      <c r="J542" s="42"/>
      <c r="K542" s="42"/>
      <c r="L542" s="42"/>
      <c r="M542" s="42"/>
      <c r="N542" s="42"/>
      <c r="O542" s="42"/>
      <c r="P542" s="42"/>
      <c r="Q542" s="42"/>
      <c r="R542" s="42"/>
      <c r="S542" s="42"/>
      <c r="T542" s="42"/>
      <c r="U542" s="42"/>
      <c r="V542" s="42"/>
      <c r="W542" s="42"/>
      <c r="X542" s="42"/>
      <c r="Y542" s="42"/>
      <c r="Z542" s="42"/>
    </row>
    <row r="543" spans="1:26" ht="14.5">
      <c r="A543" s="4" t="str">
        <f t="shared" si="2"/>
        <v/>
      </c>
      <c r="B543" s="42"/>
      <c r="C543" s="42"/>
      <c r="D543" s="42"/>
      <c r="E543" s="42"/>
      <c r="F543" s="42"/>
      <c r="G543" s="42"/>
      <c r="H543" s="42"/>
      <c r="I543" s="42"/>
      <c r="J543" s="42"/>
      <c r="K543" s="42"/>
      <c r="L543" s="42"/>
      <c r="M543" s="42"/>
      <c r="N543" s="42"/>
      <c r="O543" s="42"/>
      <c r="P543" s="42"/>
      <c r="Q543" s="42"/>
      <c r="R543" s="42"/>
      <c r="S543" s="42"/>
      <c r="T543" s="42"/>
      <c r="U543" s="42"/>
      <c r="V543" s="42"/>
      <c r="W543" s="42"/>
      <c r="X543" s="42"/>
      <c r="Y543" s="42"/>
      <c r="Z543" s="42"/>
    </row>
    <row r="544" spans="1:26" ht="14.5">
      <c r="A544" s="4" t="str">
        <f t="shared" si="2"/>
        <v/>
      </c>
      <c r="B544" s="42"/>
      <c r="C544" s="42"/>
      <c r="D544" s="42"/>
      <c r="E544" s="42"/>
      <c r="F544" s="42"/>
      <c r="G544" s="42"/>
      <c r="H544" s="42"/>
      <c r="I544" s="42"/>
      <c r="J544" s="42"/>
      <c r="K544" s="42"/>
      <c r="L544" s="42"/>
      <c r="M544" s="42"/>
      <c r="N544" s="42"/>
      <c r="O544" s="42"/>
      <c r="P544" s="42"/>
      <c r="Q544" s="42"/>
      <c r="R544" s="42"/>
      <c r="S544" s="42"/>
      <c r="T544" s="42"/>
      <c r="U544" s="42"/>
      <c r="V544" s="42"/>
      <c r="W544" s="42"/>
      <c r="X544" s="42"/>
      <c r="Y544" s="42"/>
      <c r="Z544" s="42"/>
    </row>
    <row r="545" spans="1:26" ht="14.5">
      <c r="A545" s="4" t="str">
        <f t="shared" si="2"/>
        <v/>
      </c>
      <c r="B545" s="42"/>
      <c r="C545" s="42"/>
      <c r="D545" s="42"/>
      <c r="E545" s="42"/>
      <c r="F545" s="42"/>
      <c r="G545" s="42"/>
      <c r="H545" s="42"/>
      <c r="I545" s="42"/>
      <c r="J545" s="42"/>
      <c r="K545" s="42"/>
      <c r="L545" s="42"/>
      <c r="M545" s="42"/>
      <c r="N545" s="42"/>
      <c r="O545" s="42"/>
      <c r="P545" s="42"/>
      <c r="Q545" s="42"/>
      <c r="R545" s="42"/>
      <c r="S545" s="42"/>
      <c r="T545" s="42"/>
      <c r="U545" s="42"/>
      <c r="V545" s="42"/>
      <c r="W545" s="42"/>
      <c r="X545" s="42"/>
      <c r="Y545" s="42"/>
      <c r="Z545" s="42"/>
    </row>
    <row r="546" spans="1:26" ht="14.5">
      <c r="A546" s="4" t="str">
        <f t="shared" si="2"/>
        <v/>
      </c>
      <c r="B546" s="42"/>
      <c r="C546" s="42"/>
      <c r="D546" s="42"/>
      <c r="E546" s="42"/>
      <c r="F546" s="42"/>
      <c r="G546" s="42"/>
      <c r="H546" s="42"/>
      <c r="I546" s="42"/>
      <c r="J546" s="42"/>
      <c r="K546" s="42"/>
      <c r="L546" s="42"/>
      <c r="M546" s="42"/>
      <c r="N546" s="42"/>
      <c r="O546" s="42"/>
      <c r="P546" s="42"/>
      <c r="Q546" s="42"/>
      <c r="R546" s="42"/>
      <c r="S546" s="42"/>
      <c r="T546" s="42"/>
      <c r="U546" s="42"/>
      <c r="V546" s="42"/>
      <c r="W546" s="42"/>
      <c r="X546" s="42"/>
      <c r="Y546" s="42"/>
      <c r="Z546" s="42"/>
    </row>
    <row r="547" spans="1:26" ht="14.5">
      <c r="A547" s="4" t="str">
        <f t="shared" si="2"/>
        <v/>
      </c>
      <c r="B547" s="42"/>
      <c r="C547" s="42"/>
      <c r="D547" s="42"/>
      <c r="E547" s="42"/>
      <c r="F547" s="42"/>
      <c r="G547" s="42"/>
      <c r="H547" s="42"/>
      <c r="I547" s="42"/>
      <c r="J547" s="42"/>
      <c r="K547" s="42"/>
      <c r="L547" s="42"/>
      <c r="M547" s="42"/>
      <c r="N547" s="42"/>
      <c r="O547" s="42"/>
      <c r="P547" s="42"/>
      <c r="Q547" s="42"/>
      <c r="R547" s="42"/>
      <c r="S547" s="42"/>
      <c r="T547" s="42"/>
      <c r="U547" s="42"/>
      <c r="V547" s="42"/>
      <c r="W547" s="42"/>
      <c r="X547" s="42"/>
      <c r="Y547" s="42"/>
      <c r="Z547" s="42"/>
    </row>
    <row r="548" spans="1:26" ht="14.5">
      <c r="A548" s="4" t="str">
        <f t="shared" si="2"/>
        <v/>
      </c>
      <c r="B548" s="42"/>
      <c r="C548" s="42"/>
      <c r="D548" s="42"/>
      <c r="E548" s="42"/>
      <c r="F548" s="42"/>
      <c r="G548" s="42"/>
      <c r="H548" s="42"/>
      <c r="I548" s="42"/>
      <c r="J548" s="42"/>
      <c r="K548" s="42"/>
      <c r="L548" s="42"/>
      <c r="M548" s="42"/>
      <c r="N548" s="42"/>
      <c r="O548" s="42"/>
      <c r="P548" s="42"/>
      <c r="Q548" s="42"/>
      <c r="R548" s="42"/>
      <c r="S548" s="42"/>
      <c r="T548" s="42"/>
      <c r="U548" s="42"/>
      <c r="V548" s="42"/>
      <c r="W548" s="42"/>
      <c r="X548" s="42"/>
      <c r="Y548" s="42"/>
      <c r="Z548" s="42"/>
    </row>
    <row r="549" spans="1:26" ht="14.5">
      <c r="A549" s="4" t="str">
        <f t="shared" si="2"/>
        <v/>
      </c>
      <c r="B549" s="42"/>
      <c r="C549" s="42"/>
      <c r="D549" s="42"/>
      <c r="E549" s="42"/>
      <c r="F549" s="42"/>
      <c r="G549" s="42"/>
      <c r="H549" s="42"/>
      <c r="I549" s="42"/>
      <c r="J549" s="42"/>
      <c r="K549" s="42"/>
      <c r="L549" s="42"/>
      <c r="M549" s="42"/>
      <c r="N549" s="42"/>
      <c r="O549" s="42"/>
      <c r="P549" s="42"/>
      <c r="Q549" s="42"/>
      <c r="R549" s="42"/>
      <c r="S549" s="42"/>
      <c r="T549" s="42"/>
      <c r="U549" s="42"/>
      <c r="V549" s="42"/>
      <c r="W549" s="42"/>
      <c r="X549" s="42"/>
      <c r="Y549" s="42"/>
      <c r="Z549" s="42"/>
    </row>
    <row r="550" spans="1:26" ht="14.5">
      <c r="A550" s="4" t="str">
        <f t="shared" si="2"/>
        <v/>
      </c>
      <c r="B550" s="42"/>
      <c r="C550" s="42"/>
      <c r="D550" s="42"/>
      <c r="E550" s="42"/>
      <c r="F550" s="42"/>
      <c r="G550" s="42"/>
      <c r="H550" s="42"/>
      <c r="I550" s="42"/>
      <c r="J550" s="42"/>
      <c r="K550" s="42"/>
      <c r="L550" s="42"/>
      <c r="M550" s="42"/>
      <c r="N550" s="42"/>
      <c r="O550" s="42"/>
      <c r="P550" s="42"/>
      <c r="Q550" s="42"/>
      <c r="R550" s="42"/>
      <c r="S550" s="42"/>
      <c r="T550" s="42"/>
      <c r="U550" s="42"/>
      <c r="V550" s="42"/>
      <c r="W550" s="42"/>
      <c r="X550" s="42"/>
      <c r="Y550" s="42"/>
      <c r="Z550" s="42"/>
    </row>
    <row r="551" spans="1:26" ht="14.5">
      <c r="A551" s="4" t="str">
        <f t="shared" si="2"/>
        <v/>
      </c>
      <c r="B551" s="42"/>
      <c r="C551" s="42"/>
      <c r="D551" s="42"/>
      <c r="E551" s="42"/>
      <c r="F551" s="42"/>
      <c r="G551" s="42"/>
      <c r="H551" s="42"/>
      <c r="I551" s="42"/>
      <c r="J551" s="42"/>
      <c r="K551" s="42"/>
      <c r="L551" s="42"/>
      <c r="M551" s="42"/>
      <c r="N551" s="42"/>
      <c r="O551" s="42"/>
      <c r="P551" s="42"/>
      <c r="Q551" s="42"/>
      <c r="R551" s="42"/>
      <c r="S551" s="42"/>
      <c r="T551" s="42"/>
      <c r="U551" s="42"/>
      <c r="V551" s="42"/>
      <c r="W551" s="42"/>
      <c r="X551" s="42"/>
      <c r="Y551" s="42"/>
      <c r="Z551" s="42"/>
    </row>
    <row r="552" spans="1:26" ht="14.5">
      <c r="A552" s="4" t="str">
        <f t="shared" si="2"/>
        <v/>
      </c>
      <c r="B552" s="42"/>
      <c r="C552" s="42"/>
      <c r="D552" s="42"/>
      <c r="E552" s="42"/>
      <c r="F552" s="42"/>
      <c r="G552" s="42"/>
      <c r="H552" s="42"/>
      <c r="I552" s="42"/>
      <c r="J552" s="42"/>
      <c r="K552" s="42"/>
      <c r="L552" s="42"/>
      <c r="M552" s="42"/>
      <c r="N552" s="42"/>
      <c r="O552" s="42"/>
      <c r="P552" s="42"/>
      <c r="Q552" s="42"/>
      <c r="R552" s="42"/>
      <c r="S552" s="42"/>
      <c r="T552" s="42"/>
      <c r="U552" s="42"/>
      <c r="V552" s="42"/>
      <c r="W552" s="42"/>
      <c r="X552" s="42"/>
      <c r="Y552" s="42"/>
      <c r="Z552" s="42"/>
    </row>
    <row r="553" spans="1:26" ht="14.5">
      <c r="A553" s="4" t="str">
        <f t="shared" si="2"/>
        <v/>
      </c>
      <c r="B553" s="42"/>
      <c r="C553" s="42"/>
      <c r="D553" s="42"/>
      <c r="E553" s="42"/>
      <c r="F553" s="42"/>
      <c r="G553" s="42"/>
      <c r="H553" s="42"/>
      <c r="I553" s="42"/>
      <c r="J553" s="42"/>
      <c r="K553" s="42"/>
      <c r="L553" s="42"/>
      <c r="M553" s="42"/>
      <c r="N553" s="42"/>
      <c r="O553" s="42"/>
      <c r="P553" s="42"/>
      <c r="Q553" s="42"/>
      <c r="R553" s="42"/>
      <c r="S553" s="42"/>
      <c r="T553" s="42"/>
      <c r="U553" s="42"/>
      <c r="V553" s="42"/>
      <c r="W553" s="42"/>
      <c r="X553" s="42"/>
      <c r="Y553" s="42"/>
      <c r="Z553" s="42"/>
    </row>
    <row r="554" spans="1:26" ht="14.5">
      <c r="A554" s="4" t="str">
        <f t="shared" si="2"/>
        <v/>
      </c>
      <c r="B554" s="42"/>
      <c r="C554" s="42"/>
      <c r="D554" s="42"/>
      <c r="E554" s="42"/>
      <c r="F554" s="42"/>
      <c r="G554" s="42"/>
      <c r="H554" s="42"/>
      <c r="I554" s="42"/>
      <c r="J554" s="42"/>
      <c r="K554" s="42"/>
      <c r="L554" s="42"/>
      <c r="M554" s="42"/>
      <c r="N554" s="42"/>
      <c r="O554" s="42"/>
      <c r="P554" s="42"/>
      <c r="Q554" s="42"/>
      <c r="R554" s="42"/>
      <c r="S554" s="42"/>
      <c r="T554" s="42"/>
      <c r="U554" s="42"/>
      <c r="V554" s="42"/>
      <c r="W554" s="42"/>
      <c r="X554" s="42"/>
      <c r="Y554" s="42"/>
      <c r="Z554" s="42"/>
    </row>
    <row r="555" spans="1:26" ht="14.5">
      <c r="A555" s="4" t="str">
        <f t="shared" si="2"/>
        <v/>
      </c>
      <c r="B555" s="42"/>
      <c r="C555" s="42"/>
      <c r="D555" s="42"/>
      <c r="E555" s="42"/>
      <c r="F555" s="42"/>
      <c r="G555" s="42"/>
      <c r="H555" s="42"/>
      <c r="I555" s="42"/>
      <c r="J555" s="42"/>
      <c r="K555" s="42"/>
      <c r="L555" s="42"/>
      <c r="M555" s="42"/>
      <c r="N555" s="42"/>
      <c r="O555" s="42"/>
      <c r="P555" s="42"/>
      <c r="Q555" s="42"/>
      <c r="R555" s="42"/>
      <c r="S555" s="42"/>
      <c r="T555" s="42"/>
      <c r="U555" s="42"/>
      <c r="V555" s="42"/>
      <c r="W555" s="42"/>
      <c r="X555" s="42"/>
      <c r="Y555" s="42"/>
      <c r="Z555" s="42"/>
    </row>
    <row r="556" spans="1:26" ht="14.5">
      <c r="A556" s="4" t="str">
        <f t="shared" si="2"/>
        <v/>
      </c>
      <c r="B556" s="42"/>
      <c r="C556" s="42"/>
      <c r="D556" s="42"/>
      <c r="E556" s="42"/>
      <c r="F556" s="42"/>
      <c r="G556" s="42"/>
      <c r="H556" s="42"/>
      <c r="I556" s="42"/>
      <c r="J556" s="42"/>
      <c r="K556" s="42"/>
      <c r="L556" s="42"/>
      <c r="M556" s="42"/>
      <c r="N556" s="42"/>
      <c r="O556" s="42"/>
      <c r="P556" s="42"/>
      <c r="Q556" s="42"/>
      <c r="R556" s="42"/>
      <c r="S556" s="42"/>
      <c r="T556" s="42"/>
      <c r="U556" s="42"/>
      <c r="V556" s="42"/>
      <c r="W556" s="42"/>
      <c r="X556" s="42"/>
      <c r="Y556" s="42"/>
      <c r="Z556" s="42"/>
    </row>
    <row r="557" spans="1:26" ht="14.5">
      <c r="A557" s="4" t="str">
        <f t="shared" si="2"/>
        <v/>
      </c>
      <c r="B557" s="42"/>
      <c r="C557" s="42"/>
      <c r="D557" s="42"/>
      <c r="E557" s="42"/>
      <c r="F557" s="42"/>
      <c r="G557" s="42"/>
      <c r="H557" s="42"/>
      <c r="I557" s="42"/>
      <c r="J557" s="42"/>
      <c r="K557" s="42"/>
      <c r="L557" s="42"/>
      <c r="M557" s="42"/>
      <c r="N557" s="42"/>
      <c r="O557" s="42"/>
      <c r="P557" s="42"/>
      <c r="Q557" s="42"/>
      <c r="R557" s="42"/>
      <c r="S557" s="42"/>
      <c r="T557" s="42"/>
      <c r="U557" s="42"/>
      <c r="V557" s="42"/>
      <c r="W557" s="42"/>
      <c r="X557" s="42"/>
      <c r="Y557" s="42"/>
      <c r="Z557" s="42"/>
    </row>
    <row r="558" spans="1:26" ht="14.5">
      <c r="A558" s="4" t="str">
        <f t="shared" si="2"/>
        <v/>
      </c>
      <c r="B558" s="42"/>
      <c r="C558" s="42"/>
      <c r="D558" s="42"/>
      <c r="E558" s="42"/>
      <c r="F558" s="42"/>
      <c r="G558" s="42"/>
      <c r="H558" s="42"/>
      <c r="I558" s="42"/>
      <c r="J558" s="42"/>
      <c r="K558" s="42"/>
      <c r="L558" s="42"/>
      <c r="M558" s="42"/>
      <c r="N558" s="42"/>
      <c r="O558" s="42"/>
      <c r="P558" s="42"/>
      <c r="Q558" s="42"/>
      <c r="R558" s="42"/>
      <c r="S558" s="42"/>
      <c r="T558" s="42"/>
      <c r="U558" s="42"/>
      <c r="V558" s="42"/>
      <c r="W558" s="42"/>
      <c r="X558" s="42"/>
      <c r="Y558" s="42"/>
      <c r="Z558" s="42"/>
    </row>
    <row r="559" spans="1:26" ht="14.5">
      <c r="A559" s="4" t="str">
        <f t="shared" si="2"/>
        <v/>
      </c>
      <c r="B559" s="42"/>
      <c r="C559" s="42"/>
      <c r="D559" s="42"/>
      <c r="E559" s="42"/>
      <c r="F559" s="42"/>
      <c r="G559" s="42"/>
      <c r="H559" s="42"/>
      <c r="I559" s="42"/>
      <c r="J559" s="42"/>
      <c r="K559" s="42"/>
      <c r="L559" s="42"/>
      <c r="M559" s="42"/>
      <c r="N559" s="42"/>
      <c r="O559" s="42"/>
      <c r="P559" s="42"/>
      <c r="Q559" s="42"/>
      <c r="R559" s="42"/>
      <c r="S559" s="42"/>
      <c r="T559" s="42"/>
      <c r="U559" s="42"/>
      <c r="V559" s="42"/>
      <c r="W559" s="42"/>
      <c r="X559" s="42"/>
      <c r="Y559" s="42"/>
      <c r="Z559" s="42"/>
    </row>
    <row r="560" spans="1:26" ht="14.5">
      <c r="A560" s="4" t="str">
        <f t="shared" si="2"/>
        <v/>
      </c>
      <c r="B560" s="42"/>
      <c r="C560" s="42"/>
      <c r="D560" s="42"/>
      <c r="E560" s="42"/>
      <c r="F560" s="42"/>
      <c r="G560" s="42"/>
      <c r="H560" s="42"/>
      <c r="I560" s="42"/>
      <c r="J560" s="42"/>
      <c r="K560" s="42"/>
      <c r="L560" s="42"/>
      <c r="M560" s="42"/>
      <c r="N560" s="42"/>
      <c r="O560" s="42"/>
      <c r="P560" s="42"/>
      <c r="Q560" s="42"/>
      <c r="R560" s="42"/>
      <c r="S560" s="42"/>
      <c r="T560" s="42"/>
      <c r="U560" s="42"/>
      <c r="V560" s="42"/>
      <c r="W560" s="42"/>
      <c r="X560" s="42"/>
      <c r="Y560" s="42"/>
      <c r="Z560" s="42"/>
    </row>
    <row r="561" spans="1:26" ht="14.5">
      <c r="A561" s="4" t="str">
        <f t="shared" si="2"/>
        <v/>
      </c>
      <c r="B561" s="42"/>
      <c r="C561" s="42"/>
      <c r="D561" s="42"/>
      <c r="E561" s="42"/>
      <c r="F561" s="42"/>
      <c r="G561" s="42"/>
      <c r="H561" s="42"/>
      <c r="I561" s="42"/>
      <c r="J561" s="42"/>
      <c r="K561" s="42"/>
      <c r="L561" s="42"/>
      <c r="M561" s="42"/>
      <c r="N561" s="42"/>
      <c r="O561" s="42"/>
      <c r="P561" s="42"/>
      <c r="Q561" s="42"/>
      <c r="R561" s="42"/>
      <c r="S561" s="42"/>
      <c r="T561" s="42"/>
      <c r="U561" s="42"/>
      <c r="V561" s="42"/>
      <c r="W561" s="42"/>
      <c r="X561" s="42"/>
      <c r="Y561" s="42"/>
      <c r="Z561" s="42"/>
    </row>
    <row r="562" spans="1:26" ht="14.5">
      <c r="A562" s="4" t="str">
        <f t="shared" si="2"/>
        <v/>
      </c>
      <c r="B562" s="42"/>
      <c r="C562" s="42"/>
      <c r="D562" s="42"/>
      <c r="E562" s="42"/>
      <c r="F562" s="42"/>
      <c r="G562" s="42"/>
      <c r="H562" s="42"/>
      <c r="I562" s="42"/>
      <c r="J562" s="42"/>
      <c r="K562" s="42"/>
      <c r="L562" s="42"/>
      <c r="M562" s="42"/>
      <c r="N562" s="42"/>
      <c r="O562" s="42"/>
      <c r="P562" s="42"/>
      <c r="Q562" s="42"/>
      <c r="R562" s="42"/>
      <c r="S562" s="42"/>
      <c r="T562" s="42"/>
      <c r="U562" s="42"/>
      <c r="V562" s="42"/>
      <c r="W562" s="42"/>
      <c r="X562" s="42"/>
      <c r="Y562" s="42"/>
      <c r="Z562" s="42"/>
    </row>
    <row r="563" spans="1:26" ht="14.5">
      <c r="A563" s="4" t="str">
        <f t="shared" si="2"/>
        <v/>
      </c>
      <c r="B563" s="42"/>
      <c r="C563" s="42"/>
      <c r="D563" s="42"/>
      <c r="E563" s="42"/>
      <c r="F563" s="42"/>
      <c r="G563" s="42"/>
      <c r="H563" s="42"/>
      <c r="I563" s="42"/>
      <c r="J563" s="42"/>
      <c r="K563" s="42"/>
      <c r="L563" s="42"/>
      <c r="M563" s="42"/>
      <c r="N563" s="42"/>
      <c r="O563" s="42"/>
      <c r="P563" s="42"/>
      <c r="Q563" s="42"/>
      <c r="R563" s="42"/>
      <c r="S563" s="42"/>
      <c r="T563" s="42"/>
      <c r="U563" s="42"/>
      <c r="V563" s="42"/>
      <c r="W563" s="42"/>
      <c r="X563" s="42"/>
      <c r="Y563" s="42"/>
      <c r="Z563" s="42"/>
    </row>
    <row r="564" spans="1:26" ht="14.5">
      <c r="A564" s="4" t="str">
        <f t="shared" si="2"/>
        <v/>
      </c>
      <c r="B564" s="42"/>
      <c r="C564" s="42"/>
      <c r="D564" s="42"/>
      <c r="E564" s="42"/>
      <c r="F564" s="42"/>
      <c r="G564" s="42"/>
      <c r="H564" s="42"/>
      <c r="I564" s="42"/>
      <c r="J564" s="42"/>
      <c r="K564" s="42"/>
      <c r="L564" s="42"/>
      <c r="M564" s="42"/>
      <c r="N564" s="42"/>
      <c r="O564" s="42"/>
      <c r="P564" s="42"/>
      <c r="Q564" s="42"/>
      <c r="R564" s="42"/>
      <c r="S564" s="42"/>
      <c r="T564" s="42"/>
      <c r="U564" s="42"/>
      <c r="V564" s="42"/>
      <c r="W564" s="42"/>
      <c r="X564" s="42"/>
      <c r="Y564" s="42"/>
      <c r="Z564" s="42"/>
    </row>
    <row r="565" spans="1:26" ht="14.5">
      <c r="A565" s="4" t="str">
        <f t="shared" si="2"/>
        <v/>
      </c>
      <c r="B565" s="42"/>
      <c r="C565" s="42"/>
      <c r="D565" s="42"/>
      <c r="E565" s="42"/>
      <c r="F565" s="42"/>
      <c r="G565" s="42"/>
      <c r="H565" s="42"/>
      <c r="I565" s="42"/>
      <c r="J565" s="42"/>
      <c r="K565" s="42"/>
      <c r="L565" s="42"/>
      <c r="M565" s="42"/>
      <c r="N565" s="42"/>
      <c r="O565" s="42"/>
      <c r="P565" s="42"/>
      <c r="Q565" s="42"/>
      <c r="R565" s="42"/>
      <c r="S565" s="42"/>
      <c r="T565" s="42"/>
      <c r="U565" s="42"/>
      <c r="V565" s="42"/>
      <c r="W565" s="42"/>
      <c r="X565" s="42"/>
      <c r="Y565" s="42"/>
      <c r="Z565" s="42"/>
    </row>
    <row r="566" spans="1:26" ht="14.5">
      <c r="A566" s="4" t="str">
        <f t="shared" si="2"/>
        <v/>
      </c>
      <c r="B566" s="42"/>
      <c r="C566" s="42"/>
      <c r="D566" s="42"/>
      <c r="E566" s="42"/>
      <c r="F566" s="42"/>
      <c r="G566" s="42"/>
      <c r="H566" s="42"/>
      <c r="I566" s="42"/>
      <c r="J566" s="42"/>
      <c r="K566" s="42"/>
      <c r="L566" s="42"/>
      <c r="M566" s="42"/>
      <c r="N566" s="42"/>
      <c r="O566" s="42"/>
      <c r="P566" s="42"/>
      <c r="Q566" s="42"/>
      <c r="R566" s="42"/>
      <c r="S566" s="42"/>
      <c r="T566" s="42"/>
      <c r="U566" s="42"/>
      <c r="V566" s="42"/>
      <c r="W566" s="42"/>
      <c r="X566" s="42"/>
      <c r="Y566" s="42"/>
      <c r="Z566" s="42"/>
    </row>
    <row r="567" spans="1:26" ht="14.5">
      <c r="A567" s="4" t="str">
        <f t="shared" si="2"/>
        <v/>
      </c>
      <c r="B567" s="42"/>
      <c r="C567" s="42"/>
      <c r="D567" s="42"/>
      <c r="E567" s="42"/>
      <c r="F567" s="42"/>
      <c r="G567" s="42"/>
      <c r="H567" s="42"/>
      <c r="I567" s="42"/>
      <c r="J567" s="42"/>
      <c r="K567" s="42"/>
      <c r="L567" s="42"/>
      <c r="M567" s="42"/>
      <c r="N567" s="42"/>
      <c r="O567" s="42"/>
      <c r="P567" s="42"/>
      <c r="Q567" s="42"/>
      <c r="R567" s="42"/>
      <c r="S567" s="42"/>
      <c r="T567" s="42"/>
      <c r="U567" s="42"/>
      <c r="V567" s="42"/>
      <c r="W567" s="42"/>
      <c r="X567" s="42"/>
      <c r="Y567" s="42"/>
      <c r="Z567" s="42"/>
    </row>
    <row r="568" spans="1:26" ht="14.5">
      <c r="A568" s="4" t="str">
        <f t="shared" si="2"/>
        <v/>
      </c>
      <c r="B568" s="42"/>
      <c r="C568" s="42"/>
      <c r="D568" s="42"/>
      <c r="E568" s="42"/>
      <c r="F568" s="42"/>
      <c r="G568" s="42"/>
      <c r="H568" s="42"/>
      <c r="I568" s="42"/>
      <c r="J568" s="42"/>
      <c r="K568" s="42"/>
      <c r="L568" s="42"/>
      <c r="M568" s="42"/>
      <c r="N568" s="42"/>
      <c r="O568" s="42"/>
      <c r="P568" s="42"/>
      <c r="Q568" s="42"/>
      <c r="R568" s="42"/>
      <c r="S568" s="42"/>
      <c r="T568" s="42"/>
      <c r="U568" s="42"/>
      <c r="V568" s="42"/>
      <c r="W568" s="42"/>
      <c r="X568" s="42"/>
      <c r="Y568" s="42"/>
      <c r="Z568" s="42"/>
    </row>
    <row r="569" spans="1:26" ht="14.5">
      <c r="A569" s="4" t="str">
        <f t="shared" si="2"/>
        <v/>
      </c>
      <c r="B569" s="42"/>
      <c r="C569" s="42"/>
      <c r="D569" s="42"/>
      <c r="E569" s="42"/>
      <c r="F569" s="42"/>
      <c r="G569" s="42"/>
      <c r="H569" s="42"/>
      <c r="I569" s="42"/>
      <c r="J569" s="42"/>
      <c r="K569" s="42"/>
      <c r="L569" s="42"/>
      <c r="M569" s="42"/>
      <c r="N569" s="42"/>
      <c r="O569" s="42"/>
      <c r="P569" s="42"/>
      <c r="Q569" s="42"/>
      <c r="R569" s="42"/>
      <c r="S569" s="42"/>
      <c r="T569" s="42"/>
      <c r="U569" s="42"/>
      <c r="V569" s="42"/>
      <c r="W569" s="42"/>
      <c r="X569" s="42"/>
      <c r="Y569" s="42"/>
      <c r="Z569" s="42"/>
    </row>
    <row r="570" spans="1:26" ht="14.5">
      <c r="A570" s="4" t="str">
        <f t="shared" si="2"/>
        <v/>
      </c>
      <c r="B570" s="42"/>
      <c r="C570" s="42"/>
      <c r="D570" s="42"/>
      <c r="E570" s="42"/>
      <c r="F570" s="42"/>
      <c r="G570" s="42"/>
      <c r="H570" s="42"/>
      <c r="I570" s="42"/>
      <c r="J570" s="42"/>
      <c r="K570" s="42"/>
      <c r="L570" s="42"/>
      <c r="M570" s="42"/>
      <c r="N570" s="42"/>
      <c r="O570" s="42"/>
      <c r="P570" s="42"/>
      <c r="Q570" s="42"/>
      <c r="R570" s="42"/>
      <c r="S570" s="42"/>
      <c r="T570" s="42"/>
      <c r="U570" s="42"/>
      <c r="V570" s="42"/>
      <c r="W570" s="42"/>
      <c r="X570" s="42"/>
      <c r="Y570" s="42"/>
      <c r="Z570" s="42"/>
    </row>
    <row r="571" spans="1:26" ht="14.5">
      <c r="A571" s="4" t="str">
        <f t="shared" si="2"/>
        <v/>
      </c>
      <c r="B571" s="42"/>
      <c r="C571" s="42"/>
      <c r="D571" s="42"/>
      <c r="E571" s="42"/>
      <c r="F571" s="42"/>
      <c r="G571" s="42"/>
      <c r="H571" s="42"/>
      <c r="I571" s="42"/>
      <c r="J571" s="42"/>
      <c r="K571" s="42"/>
      <c r="L571" s="42"/>
      <c r="M571" s="42"/>
      <c r="N571" s="42"/>
      <c r="O571" s="42"/>
      <c r="P571" s="42"/>
      <c r="Q571" s="42"/>
      <c r="R571" s="42"/>
      <c r="S571" s="42"/>
      <c r="T571" s="42"/>
      <c r="U571" s="42"/>
      <c r="V571" s="42"/>
      <c r="W571" s="42"/>
      <c r="X571" s="42"/>
      <c r="Y571" s="42"/>
      <c r="Z571" s="42"/>
    </row>
    <row r="572" spans="1:26" ht="14.5">
      <c r="A572" s="4" t="str">
        <f t="shared" si="2"/>
        <v/>
      </c>
      <c r="B572" s="42"/>
      <c r="C572" s="42"/>
      <c r="D572" s="42"/>
      <c r="E572" s="42"/>
      <c r="F572" s="42"/>
      <c r="G572" s="42"/>
      <c r="H572" s="42"/>
      <c r="I572" s="42"/>
      <c r="J572" s="42"/>
      <c r="K572" s="42"/>
      <c r="L572" s="42"/>
      <c r="M572" s="42"/>
      <c r="N572" s="42"/>
      <c r="O572" s="42"/>
      <c r="P572" s="42"/>
      <c r="Q572" s="42"/>
      <c r="R572" s="42"/>
      <c r="S572" s="42"/>
      <c r="T572" s="42"/>
      <c r="U572" s="42"/>
      <c r="V572" s="42"/>
      <c r="W572" s="42"/>
      <c r="X572" s="42"/>
      <c r="Y572" s="42"/>
      <c r="Z572" s="42"/>
    </row>
    <row r="573" spans="1:26" ht="14.5">
      <c r="A573" s="4" t="str">
        <f t="shared" si="2"/>
        <v/>
      </c>
      <c r="B573" s="42"/>
      <c r="C573" s="42"/>
      <c r="D573" s="42"/>
      <c r="E573" s="42"/>
      <c r="F573" s="42"/>
      <c r="G573" s="42"/>
      <c r="H573" s="42"/>
      <c r="I573" s="42"/>
      <c r="J573" s="42"/>
      <c r="K573" s="42"/>
      <c r="L573" s="42"/>
      <c r="M573" s="42"/>
      <c r="N573" s="42"/>
      <c r="O573" s="42"/>
      <c r="P573" s="42"/>
      <c r="Q573" s="42"/>
      <c r="R573" s="42"/>
      <c r="S573" s="42"/>
      <c r="T573" s="42"/>
      <c r="U573" s="42"/>
      <c r="V573" s="42"/>
      <c r="W573" s="42"/>
      <c r="X573" s="42"/>
      <c r="Y573" s="42"/>
      <c r="Z573" s="42"/>
    </row>
    <row r="574" spans="1:26" ht="14.5">
      <c r="A574" s="4" t="str">
        <f t="shared" si="2"/>
        <v/>
      </c>
      <c r="B574" s="42"/>
      <c r="C574" s="42"/>
      <c r="D574" s="42"/>
      <c r="E574" s="42"/>
      <c r="F574" s="42"/>
      <c r="G574" s="42"/>
      <c r="H574" s="42"/>
      <c r="I574" s="42"/>
      <c r="J574" s="42"/>
      <c r="K574" s="42"/>
      <c r="L574" s="42"/>
      <c r="M574" s="42"/>
      <c r="N574" s="42"/>
      <c r="O574" s="42"/>
      <c r="P574" s="42"/>
      <c r="Q574" s="42"/>
      <c r="R574" s="42"/>
      <c r="S574" s="42"/>
      <c r="T574" s="42"/>
      <c r="U574" s="42"/>
      <c r="V574" s="42"/>
      <c r="W574" s="42"/>
      <c r="X574" s="42"/>
      <c r="Y574" s="42"/>
      <c r="Z574" s="42"/>
    </row>
    <row r="575" spans="1:26" ht="14.5">
      <c r="A575" s="4" t="str">
        <f t="shared" si="2"/>
        <v/>
      </c>
      <c r="B575" s="42"/>
      <c r="C575" s="42"/>
      <c r="D575" s="42"/>
      <c r="E575" s="42"/>
      <c r="F575" s="42"/>
      <c r="G575" s="42"/>
      <c r="H575" s="42"/>
      <c r="I575" s="42"/>
      <c r="J575" s="42"/>
      <c r="K575" s="42"/>
      <c r="L575" s="42"/>
      <c r="M575" s="42"/>
      <c r="N575" s="42"/>
      <c r="O575" s="42"/>
      <c r="P575" s="42"/>
      <c r="Q575" s="42"/>
      <c r="R575" s="42"/>
      <c r="S575" s="42"/>
      <c r="T575" s="42"/>
      <c r="U575" s="42"/>
      <c r="V575" s="42"/>
      <c r="W575" s="42"/>
      <c r="X575" s="42"/>
      <c r="Y575" s="42"/>
      <c r="Z575" s="42"/>
    </row>
    <row r="576" spans="1:26" ht="14.5">
      <c r="A576" s="4" t="str">
        <f t="shared" si="2"/>
        <v/>
      </c>
      <c r="B576" s="42"/>
      <c r="C576" s="42"/>
      <c r="D576" s="42"/>
      <c r="E576" s="42"/>
      <c r="F576" s="42"/>
      <c r="G576" s="42"/>
      <c r="H576" s="42"/>
      <c r="I576" s="42"/>
      <c r="J576" s="42"/>
      <c r="K576" s="42"/>
      <c r="L576" s="42"/>
      <c r="M576" s="42"/>
      <c r="N576" s="42"/>
      <c r="O576" s="42"/>
      <c r="P576" s="42"/>
      <c r="Q576" s="42"/>
      <c r="R576" s="42"/>
      <c r="S576" s="42"/>
      <c r="T576" s="42"/>
      <c r="U576" s="42"/>
      <c r="V576" s="42"/>
      <c r="W576" s="42"/>
      <c r="X576" s="42"/>
      <c r="Y576" s="42"/>
      <c r="Z576" s="42"/>
    </row>
    <row r="577" spans="1:26" ht="14.5">
      <c r="A577" s="4" t="str">
        <f t="shared" si="2"/>
        <v/>
      </c>
      <c r="B577" s="42"/>
      <c r="C577" s="42"/>
      <c r="D577" s="42"/>
      <c r="E577" s="42"/>
      <c r="F577" s="42"/>
      <c r="G577" s="42"/>
      <c r="H577" s="42"/>
      <c r="I577" s="42"/>
      <c r="J577" s="42"/>
      <c r="K577" s="42"/>
      <c r="L577" s="42"/>
      <c r="M577" s="42"/>
      <c r="N577" s="42"/>
      <c r="O577" s="42"/>
      <c r="P577" s="42"/>
      <c r="Q577" s="42"/>
      <c r="R577" s="42"/>
      <c r="S577" s="42"/>
      <c r="T577" s="42"/>
      <c r="U577" s="42"/>
      <c r="V577" s="42"/>
      <c r="W577" s="42"/>
      <c r="X577" s="42"/>
      <c r="Y577" s="42"/>
      <c r="Z577" s="42"/>
    </row>
    <row r="578" spans="1:26" ht="14.5">
      <c r="A578" s="4" t="str">
        <f t="shared" si="2"/>
        <v/>
      </c>
      <c r="B578" s="42"/>
      <c r="C578" s="42"/>
      <c r="D578" s="42"/>
      <c r="E578" s="42"/>
      <c r="F578" s="42"/>
      <c r="G578" s="42"/>
      <c r="H578" s="42"/>
      <c r="I578" s="42"/>
      <c r="J578" s="42"/>
      <c r="K578" s="42"/>
      <c r="L578" s="42"/>
      <c r="M578" s="42"/>
      <c r="N578" s="42"/>
      <c r="O578" s="42"/>
      <c r="P578" s="42"/>
      <c r="Q578" s="42"/>
      <c r="R578" s="42"/>
      <c r="S578" s="42"/>
      <c r="T578" s="42"/>
      <c r="U578" s="42"/>
      <c r="V578" s="42"/>
      <c r="W578" s="42"/>
      <c r="X578" s="42"/>
      <c r="Y578" s="42"/>
      <c r="Z578" s="42"/>
    </row>
    <row r="579" spans="1:26" ht="14.5">
      <c r="A579" s="4" t="str">
        <f t="shared" si="2"/>
        <v/>
      </c>
      <c r="B579" s="42"/>
      <c r="C579" s="42"/>
      <c r="D579" s="42"/>
      <c r="E579" s="42"/>
      <c r="F579" s="42"/>
      <c r="G579" s="42"/>
      <c r="H579" s="42"/>
      <c r="I579" s="42"/>
      <c r="J579" s="42"/>
      <c r="K579" s="42"/>
      <c r="L579" s="42"/>
      <c r="M579" s="42"/>
      <c r="N579" s="42"/>
      <c r="O579" s="42"/>
      <c r="P579" s="42"/>
      <c r="Q579" s="42"/>
      <c r="R579" s="42"/>
      <c r="S579" s="42"/>
      <c r="T579" s="42"/>
      <c r="U579" s="42"/>
      <c r="V579" s="42"/>
      <c r="W579" s="42"/>
      <c r="X579" s="42"/>
      <c r="Y579" s="42"/>
      <c r="Z579" s="42"/>
    </row>
    <row r="580" spans="1:26" ht="14.5">
      <c r="A580" s="4" t="str">
        <f t="shared" si="2"/>
        <v/>
      </c>
      <c r="B580" s="42"/>
      <c r="C580" s="42"/>
      <c r="D580" s="42"/>
      <c r="E580" s="42"/>
      <c r="F580" s="42"/>
      <c r="G580" s="42"/>
      <c r="H580" s="42"/>
      <c r="I580" s="42"/>
      <c r="J580" s="42"/>
      <c r="K580" s="42"/>
      <c r="L580" s="42"/>
      <c r="M580" s="42"/>
      <c r="N580" s="42"/>
      <c r="O580" s="42"/>
      <c r="P580" s="42"/>
      <c r="Q580" s="42"/>
      <c r="R580" s="42"/>
      <c r="S580" s="42"/>
      <c r="T580" s="42"/>
      <c r="U580" s="42"/>
      <c r="V580" s="42"/>
      <c r="W580" s="42"/>
      <c r="X580" s="42"/>
      <c r="Y580" s="42"/>
      <c r="Z580" s="42"/>
    </row>
    <row r="581" spans="1:26" ht="14.5">
      <c r="A581" s="4" t="str">
        <f t="shared" si="2"/>
        <v/>
      </c>
      <c r="B581" s="42"/>
      <c r="C581" s="42"/>
      <c r="D581" s="42"/>
      <c r="E581" s="42"/>
      <c r="F581" s="42"/>
      <c r="G581" s="42"/>
      <c r="H581" s="42"/>
      <c r="I581" s="42"/>
      <c r="J581" s="42"/>
      <c r="K581" s="42"/>
      <c r="L581" s="42"/>
      <c r="M581" s="42"/>
      <c r="N581" s="42"/>
      <c r="O581" s="42"/>
      <c r="P581" s="42"/>
      <c r="Q581" s="42"/>
      <c r="R581" s="42"/>
      <c r="S581" s="42"/>
      <c r="T581" s="42"/>
      <c r="U581" s="42"/>
      <c r="V581" s="42"/>
      <c r="W581" s="42"/>
      <c r="X581" s="42"/>
      <c r="Y581" s="42"/>
      <c r="Z581" s="42"/>
    </row>
    <row r="582" spans="1:26" ht="14.5">
      <c r="A582" s="4" t="str">
        <f t="shared" si="2"/>
        <v/>
      </c>
      <c r="B582" s="42"/>
      <c r="C582" s="42"/>
      <c r="D582" s="42"/>
      <c r="E582" s="42"/>
      <c r="F582" s="42"/>
      <c r="G582" s="42"/>
      <c r="H582" s="42"/>
      <c r="I582" s="42"/>
      <c r="J582" s="42"/>
      <c r="K582" s="42"/>
      <c r="L582" s="42"/>
      <c r="M582" s="42"/>
      <c r="N582" s="42"/>
      <c r="O582" s="42"/>
      <c r="P582" s="42"/>
      <c r="Q582" s="42"/>
      <c r="R582" s="42"/>
      <c r="S582" s="42"/>
      <c r="T582" s="42"/>
      <c r="U582" s="42"/>
      <c r="V582" s="42"/>
      <c r="W582" s="42"/>
      <c r="X582" s="42"/>
      <c r="Y582" s="42"/>
      <c r="Z582" s="42"/>
    </row>
    <row r="583" spans="1:26" ht="14.5">
      <c r="A583" s="4" t="str">
        <f t="shared" si="2"/>
        <v/>
      </c>
      <c r="B583" s="42"/>
      <c r="C583" s="42"/>
      <c r="D583" s="42"/>
      <c r="E583" s="42"/>
      <c r="F583" s="42"/>
      <c r="G583" s="42"/>
      <c r="H583" s="42"/>
      <c r="I583" s="42"/>
      <c r="J583" s="42"/>
      <c r="K583" s="42"/>
      <c r="L583" s="42"/>
      <c r="M583" s="42"/>
      <c r="N583" s="42"/>
      <c r="O583" s="42"/>
      <c r="P583" s="42"/>
      <c r="Q583" s="42"/>
      <c r="R583" s="42"/>
      <c r="S583" s="42"/>
      <c r="T583" s="42"/>
      <c r="U583" s="42"/>
      <c r="V583" s="42"/>
      <c r="W583" s="42"/>
      <c r="X583" s="42"/>
      <c r="Y583" s="42"/>
      <c r="Z583" s="42"/>
    </row>
    <row r="584" spans="1:26" ht="14.5">
      <c r="A584" s="4" t="str">
        <f t="shared" si="2"/>
        <v/>
      </c>
      <c r="B584" s="42"/>
      <c r="C584" s="42"/>
      <c r="D584" s="42"/>
      <c r="E584" s="42"/>
      <c r="F584" s="42"/>
      <c r="G584" s="42"/>
      <c r="H584" s="42"/>
      <c r="I584" s="42"/>
      <c r="J584" s="42"/>
      <c r="K584" s="42"/>
      <c r="L584" s="42"/>
      <c r="M584" s="42"/>
      <c r="N584" s="42"/>
      <c r="O584" s="42"/>
      <c r="P584" s="42"/>
      <c r="Q584" s="42"/>
      <c r="R584" s="42"/>
      <c r="S584" s="42"/>
      <c r="T584" s="42"/>
      <c r="U584" s="42"/>
      <c r="V584" s="42"/>
      <c r="W584" s="42"/>
      <c r="X584" s="42"/>
      <c r="Y584" s="42"/>
      <c r="Z584" s="42"/>
    </row>
    <row r="585" spans="1:26" ht="14.5">
      <c r="A585" s="4" t="str">
        <f t="shared" si="2"/>
        <v/>
      </c>
      <c r="B585" s="42"/>
      <c r="C585" s="42"/>
      <c r="D585" s="42"/>
      <c r="E585" s="42"/>
      <c r="F585" s="42"/>
      <c r="G585" s="42"/>
      <c r="H585" s="42"/>
      <c r="I585" s="42"/>
      <c r="J585" s="42"/>
      <c r="K585" s="42"/>
      <c r="L585" s="42"/>
      <c r="M585" s="42"/>
      <c r="N585" s="42"/>
      <c r="O585" s="42"/>
      <c r="P585" s="42"/>
      <c r="Q585" s="42"/>
      <c r="R585" s="42"/>
      <c r="S585" s="42"/>
      <c r="T585" s="42"/>
      <c r="U585" s="42"/>
      <c r="V585" s="42"/>
      <c r="W585" s="42"/>
      <c r="X585" s="42"/>
      <c r="Y585" s="42"/>
      <c r="Z585" s="42"/>
    </row>
    <row r="586" spans="1:26" ht="14.5">
      <c r="A586" s="4" t="str">
        <f t="shared" si="2"/>
        <v/>
      </c>
      <c r="B586" s="42"/>
      <c r="C586" s="42"/>
      <c r="D586" s="42"/>
      <c r="E586" s="42"/>
      <c r="F586" s="42"/>
      <c r="G586" s="42"/>
      <c r="H586" s="42"/>
      <c r="I586" s="42"/>
      <c r="J586" s="42"/>
      <c r="K586" s="42"/>
      <c r="L586" s="42"/>
      <c r="M586" s="42"/>
      <c r="N586" s="42"/>
      <c r="O586" s="42"/>
      <c r="P586" s="42"/>
      <c r="Q586" s="42"/>
      <c r="R586" s="42"/>
      <c r="S586" s="42"/>
      <c r="T586" s="42"/>
      <c r="U586" s="42"/>
      <c r="V586" s="42"/>
      <c r="W586" s="42"/>
      <c r="X586" s="42"/>
      <c r="Y586" s="42"/>
      <c r="Z586" s="42"/>
    </row>
    <row r="587" spans="1:26" ht="14.5">
      <c r="A587" s="4" t="str">
        <f t="shared" si="2"/>
        <v/>
      </c>
      <c r="B587" s="42"/>
      <c r="C587" s="42"/>
      <c r="D587" s="42"/>
      <c r="E587" s="42"/>
      <c r="F587" s="42"/>
      <c r="G587" s="42"/>
      <c r="H587" s="42"/>
      <c r="I587" s="42"/>
      <c r="J587" s="42"/>
      <c r="K587" s="42"/>
      <c r="L587" s="42"/>
      <c r="M587" s="42"/>
      <c r="N587" s="42"/>
      <c r="O587" s="42"/>
      <c r="P587" s="42"/>
      <c r="Q587" s="42"/>
      <c r="R587" s="42"/>
      <c r="S587" s="42"/>
      <c r="T587" s="42"/>
      <c r="U587" s="42"/>
      <c r="V587" s="42"/>
      <c r="W587" s="42"/>
      <c r="X587" s="42"/>
      <c r="Y587" s="42"/>
      <c r="Z587" s="42"/>
    </row>
    <row r="588" spans="1:26" ht="14.5">
      <c r="A588" s="4" t="str">
        <f t="shared" si="2"/>
        <v/>
      </c>
      <c r="B588" s="42"/>
      <c r="C588" s="42"/>
      <c r="D588" s="42"/>
      <c r="E588" s="42"/>
      <c r="F588" s="42"/>
      <c r="G588" s="42"/>
      <c r="H588" s="42"/>
      <c r="I588" s="42"/>
      <c r="J588" s="42"/>
      <c r="K588" s="42"/>
      <c r="L588" s="42"/>
      <c r="M588" s="42"/>
      <c r="N588" s="42"/>
      <c r="O588" s="42"/>
      <c r="P588" s="42"/>
      <c r="Q588" s="42"/>
      <c r="R588" s="42"/>
      <c r="S588" s="42"/>
      <c r="T588" s="42"/>
      <c r="U588" s="42"/>
      <c r="V588" s="42"/>
      <c r="W588" s="42"/>
      <c r="X588" s="42"/>
      <c r="Y588" s="42"/>
      <c r="Z588" s="42"/>
    </row>
    <row r="589" spans="1:26" ht="14.5">
      <c r="A589" s="4" t="str">
        <f t="shared" si="2"/>
        <v/>
      </c>
      <c r="B589" s="42"/>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2"/>
    </row>
    <row r="590" spans="1:26" ht="14.5">
      <c r="A590" s="4" t="str">
        <f t="shared" si="2"/>
        <v/>
      </c>
      <c r="B590" s="42"/>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2"/>
    </row>
    <row r="591" spans="1:26" ht="14.5">
      <c r="A591" s="4" t="str">
        <f t="shared" si="2"/>
        <v/>
      </c>
      <c r="B591" s="42"/>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2"/>
    </row>
    <row r="592" spans="1:26" ht="14.5">
      <c r="A592" s="4" t="str">
        <f t="shared" si="2"/>
        <v/>
      </c>
      <c r="B592" s="42"/>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2"/>
    </row>
    <row r="593" spans="1:26" ht="14.5">
      <c r="A593" s="4" t="str">
        <f t="shared" si="2"/>
        <v/>
      </c>
      <c r="B593" s="42"/>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2"/>
    </row>
    <row r="594" spans="1:26" ht="14.5">
      <c r="A594" s="4" t="str">
        <f t="shared" si="2"/>
        <v/>
      </c>
      <c r="B594" s="42"/>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2"/>
    </row>
    <row r="595" spans="1:26" ht="14.5">
      <c r="A595" s="4" t="str">
        <f t="shared" si="2"/>
        <v/>
      </c>
      <c r="B595" s="42"/>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2"/>
    </row>
    <row r="596" spans="1:26" ht="14.5">
      <c r="A596" s="4" t="str">
        <f t="shared" si="2"/>
        <v/>
      </c>
      <c r="B596" s="42"/>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2"/>
    </row>
    <row r="597" spans="1:26" ht="14.5">
      <c r="A597" s="4" t="str">
        <f t="shared" si="2"/>
        <v/>
      </c>
      <c r="B597" s="42"/>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2"/>
    </row>
    <row r="598" spans="1:26" ht="14.5">
      <c r="A598" s="4" t="str">
        <f t="shared" si="2"/>
        <v/>
      </c>
      <c r="B598" s="42"/>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2"/>
    </row>
    <row r="599" spans="1:26" ht="14.5">
      <c r="A599" s="4" t="str">
        <f t="shared" si="2"/>
        <v/>
      </c>
      <c r="B599" s="42"/>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2"/>
    </row>
    <row r="600" spans="1:26" ht="14.5">
      <c r="A600" s="4" t="str">
        <f t="shared" si="2"/>
        <v/>
      </c>
      <c r="B600" s="42"/>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2"/>
    </row>
    <row r="601" spans="1:26" ht="14.5">
      <c r="A601" s="4" t="str">
        <f t="shared" si="2"/>
        <v/>
      </c>
      <c r="B601" s="42"/>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2"/>
    </row>
    <row r="602" spans="1:26" ht="14.5">
      <c r="A602" s="4" t="str">
        <f t="shared" si="2"/>
        <v/>
      </c>
      <c r="B602" s="42"/>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2"/>
    </row>
    <row r="603" spans="1:26" ht="14.5">
      <c r="A603" s="4" t="str">
        <f t="shared" si="2"/>
        <v/>
      </c>
      <c r="B603" s="42"/>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2"/>
    </row>
    <row r="604" spans="1:26" ht="14.5">
      <c r="A604" s="4" t="str">
        <f t="shared" si="2"/>
        <v/>
      </c>
      <c r="B604" s="42"/>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2"/>
    </row>
    <row r="605" spans="1:26" ht="14.5">
      <c r="A605" s="4" t="str">
        <f t="shared" si="2"/>
        <v/>
      </c>
      <c r="B605" s="42"/>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2"/>
    </row>
    <row r="606" spans="1:26" ht="14.5">
      <c r="A606" s="4" t="str">
        <f t="shared" si="2"/>
        <v/>
      </c>
      <c r="B606" s="42"/>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2"/>
    </row>
    <row r="607" spans="1:26" ht="14.5">
      <c r="A607" s="4" t="str">
        <f t="shared" si="2"/>
        <v/>
      </c>
      <c r="B607" s="42"/>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2"/>
    </row>
    <row r="608" spans="1:26" ht="14.5">
      <c r="A608" s="4" t="str">
        <f t="shared" si="2"/>
        <v/>
      </c>
      <c r="B608" s="42"/>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2"/>
    </row>
    <row r="609" spans="1:26" ht="14.5">
      <c r="A609" s="4" t="str">
        <f t="shared" si="2"/>
        <v/>
      </c>
      <c r="B609" s="42"/>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2"/>
    </row>
    <row r="610" spans="1:26" ht="14.5">
      <c r="A610" s="4" t="str">
        <f t="shared" si="2"/>
        <v/>
      </c>
      <c r="B610" s="42"/>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2"/>
    </row>
    <row r="611" spans="1:26" ht="14.5">
      <c r="A611" s="4" t="str">
        <f t="shared" si="2"/>
        <v/>
      </c>
      <c r="B611" s="42"/>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2"/>
    </row>
    <row r="612" spans="1:26" ht="14.5">
      <c r="A612" s="4" t="str">
        <f t="shared" si="2"/>
        <v/>
      </c>
      <c r="B612" s="42"/>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2"/>
    </row>
    <row r="613" spans="1:26" ht="14.5">
      <c r="A613" s="4" t="str">
        <f t="shared" si="2"/>
        <v/>
      </c>
      <c r="B613" s="42"/>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2"/>
    </row>
    <row r="614" spans="1:26" ht="14.5">
      <c r="A614" s="4" t="str">
        <f t="shared" si="2"/>
        <v/>
      </c>
      <c r="B614" s="42"/>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2"/>
    </row>
    <row r="615" spans="1:26" ht="14.5">
      <c r="A615" s="4" t="str">
        <f t="shared" si="2"/>
        <v/>
      </c>
      <c r="B615" s="42"/>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2"/>
    </row>
    <row r="616" spans="1:26" ht="14.5">
      <c r="A616" s="4" t="str">
        <f t="shared" si="2"/>
        <v/>
      </c>
      <c r="B616" s="42"/>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2"/>
    </row>
    <row r="617" spans="1:26" ht="14.5">
      <c r="A617" s="4" t="str">
        <f t="shared" si="2"/>
        <v/>
      </c>
      <c r="B617" s="42"/>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2"/>
    </row>
    <row r="618" spans="1:26" ht="14.5">
      <c r="A618" s="4" t="str">
        <f t="shared" si="2"/>
        <v/>
      </c>
      <c r="B618" s="42"/>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2"/>
    </row>
    <row r="619" spans="1:26" ht="14.5">
      <c r="A619" s="4" t="str">
        <f t="shared" si="2"/>
        <v/>
      </c>
      <c r="B619" s="42"/>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2"/>
    </row>
    <row r="620" spans="1:26" ht="14.5">
      <c r="A620" s="4" t="str">
        <f t="shared" si="2"/>
        <v/>
      </c>
      <c r="B620" s="42"/>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2"/>
    </row>
    <row r="621" spans="1:26" ht="14.5">
      <c r="A621" s="4" t="str">
        <f t="shared" si="2"/>
        <v/>
      </c>
      <c r="B621" s="42"/>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2"/>
    </row>
    <row r="622" spans="1:26" ht="14.5">
      <c r="A622" s="4" t="str">
        <f t="shared" si="2"/>
        <v/>
      </c>
      <c r="B622" s="42"/>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2"/>
    </row>
    <row r="623" spans="1:26" ht="14.5">
      <c r="A623" s="4" t="str">
        <f t="shared" si="2"/>
        <v/>
      </c>
      <c r="B623" s="42"/>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2"/>
    </row>
    <row r="624" spans="1:26" ht="14.5">
      <c r="A624" s="4" t="str">
        <f t="shared" si="2"/>
        <v/>
      </c>
      <c r="B624" s="42"/>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2"/>
    </row>
    <row r="625" spans="1:26" ht="14.5">
      <c r="A625" s="4" t="str">
        <f t="shared" si="2"/>
        <v/>
      </c>
      <c r="B625" s="42"/>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2"/>
    </row>
    <row r="626" spans="1:26" ht="14.5">
      <c r="A626" s="4" t="str">
        <f t="shared" si="2"/>
        <v/>
      </c>
      <c r="B626" s="42"/>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2"/>
    </row>
    <row r="627" spans="1:26" ht="14.5">
      <c r="A627" s="4" t="str">
        <f t="shared" si="2"/>
        <v/>
      </c>
      <c r="B627" s="42"/>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2"/>
    </row>
    <row r="628" spans="1:26" ht="14.5">
      <c r="A628" s="4" t="str">
        <f t="shared" si="2"/>
        <v/>
      </c>
      <c r="B628" s="42"/>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2"/>
    </row>
    <row r="629" spans="1:26" ht="14.5">
      <c r="A629" s="4" t="str">
        <f t="shared" si="2"/>
        <v/>
      </c>
      <c r="B629" s="42"/>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2"/>
    </row>
    <row r="630" spans="1:26" ht="14.5">
      <c r="A630" s="4" t="str">
        <f t="shared" si="2"/>
        <v/>
      </c>
      <c r="B630" s="42"/>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2"/>
    </row>
    <row r="631" spans="1:26" ht="14.5">
      <c r="A631" s="4" t="str">
        <f t="shared" si="2"/>
        <v/>
      </c>
      <c r="B631" s="42"/>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2"/>
    </row>
    <row r="632" spans="1:26" ht="14.5">
      <c r="A632" s="4" t="str">
        <f t="shared" si="2"/>
        <v/>
      </c>
      <c r="B632" s="42"/>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2"/>
    </row>
    <row r="633" spans="1:26" ht="14.5">
      <c r="A633" s="4" t="str">
        <f t="shared" si="2"/>
        <v/>
      </c>
      <c r="B633" s="42"/>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2"/>
    </row>
    <row r="634" spans="1:26" ht="14.5">
      <c r="A634" s="4" t="str">
        <f t="shared" si="2"/>
        <v/>
      </c>
      <c r="B634" s="42"/>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2"/>
    </row>
    <row r="635" spans="1:26" ht="14.5">
      <c r="A635" s="4" t="str">
        <f t="shared" si="2"/>
        <v/>
      </c>
      <c r="B635" s="42"/>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2"/>
    </row>
    <row r="636" spans="1:26" ht="14.5">
      <c r="A636" s="4" t="str">
        <f t="shared" si="2"/>
        <v/>
      </c>
      <c r="B636" s="42"/>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2"/>
    </row>
    <row r="637" spans="1:26" ht="14.5">
      <c r="A637" s="4" t="str">
        <f t="shared" si="2"/>
        <v/>
      </c>
      <c r="B637" s="42"/>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2"/>
    </row>
    <row r="638" spans="1:26" ht="14.5">
      <c r="A638" s="4" t="str">
        <f t="shared" si="2"/>
        <v/>
      </c>
      <c r="B638" s="42"/>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2"/>
    </row>
    <row r="639" spans="1:26" ht="14.5">
      <c r="A639" s="4" t="str">
        <f t="shared" si="2"/>
        <v/>
      </c>
      <c r="B639" s="42"/>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2"/>
    </row>
    <row r="640" spans="1:26" ht="14.5">
      <c r="A640" s="4" t="str">
        <f t="shared" si="2"/>
        <v/>
      </c>
      <c r="B640" s="42"/>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2"/>
    </row>
    <row r="641" spans="1:26" ht="14.5">
      <c r="A641" s="4" t="str">
        <f t="shared" si="2"/>
        <v/>
      </c>
      <c r="B641" s="42"/>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2"/>
    </row>
    <row r="642" spans="1:26" ht="14.5">
      <c r="A642" s="4" t="str">
        <f t="shared" si="2"/>
        <v/>
      </c>
      <c r="B642" s="42"/>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2"/>
    </row>
    <row r="643" spans="1:26" ht="14.5">
      <c r="A643" s="4" t="str">
        <f t="shared" si="2"/>
        <v/>
      </c>
      <c r="B643" s="42"/>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2"/>
    </row>
    <row r="644" spans="1:26" ht="14.5">
      <c r="A644" s="4" t="str">
        <f t="shared" si="2"/>
        <v/>
      </c>
      <c r="B644" s="42"/>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2"/>
    </row>
    <row r="645" spans="1:26" ht="14.5">
      <c r="A645" s="4" t="str">
        <f t="shared" si="2"/>
        <v/>
      </c>
      <c r="B645" s="42"/>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2"/>
    </row>
    <row r="646" spans="1:26" ht="14.5">
      <c r="A646" s="4" t="str">
        <f t="shared" si="2"/>
        <v/>
      </c>
      <c r="B646" s="42"/>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2"/>
    </row>
    <row r="647" spans="1:26" ht="14.5">
      <c r="A647" s="4" t="str">
        <f t="shared" si="2"/>
        <v/>
      </c>
      <c r="B647" s="42"/>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2"/>
    </row>
    <row r="648" spans="1:26" ht="14.5">
      <c r="A648" s="4" t="str">
        <f t="shared" si="2"/>
        <v/>
      </c>
      <c r="B648" s="42"/>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2"/>
    </row>
    <row r="649" spans="1:26" ht="14.5">
      <c r="A649" s="4" t="str">
        <f t="shared" si="2"/>
        <v/>
      </c>
      <c r="B649" s="42"/>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2"/>
    </row>
    <row r="650" spans="1:26" ht="14.5">
      <c r="A650" s="4" t="str">
        <f t="shared" si="2"/>
        <v/>
      </c>
      <c r="B650" s="42"/>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2"/>
    </row>
    <row r="651" spans="1:26" ht="14.5">
      <c r="A651" s="4" t="str">
        <f t="shared" si="2"/>
        <v/>
      </c>
      <c r="B651" s="42"/>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2"/>
    </row>
    <row r="652" spans="1:26" ht="14.5">
      <c r="A652" s="4" t="str">
        <f t="shared" si="2"/>
        <v/>
      </c>
      <c r="B652" s="42"/>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2"/>
    </row>
    <row r="653" spans="1:26" ht="14.5">
      <c r="A653" s="4" t="str">
        <f t="shared" si="2"/>
        <v/>
      </c>
      <c r="B653" s="42"/>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2"/>
    </row>
    <row r="654" spans="1:26" ht="14.5">
      <c r="A654" s="4" t="str">
        <f t="shared" si="2"/>
        <v/>
      </c>
      <c r="B654" s="42"/>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2"/>
    </row>
    <row r="655" spans="1:26" ht="14.5">
      <c r="A655" s="4" t="str">
        <f t="shared" si="2"/>
        <v/>
      </c>
      <c r="B655" s="42"/>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2"/>
    </row>
    <row r="656" spans="1:26" ht="14.5">
      <c r="A656" s="4" t="str">
        <f t="shared" si="2"/>
        <v/>
      </c>
      <c r="B656" s="42"/>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2"/>
    </row>
    <row r="657" spans="1:26" ht="14.5">
      <c r="A657" s="4" t="str">
        <f t="shared" si="2"/>
        <v/>
      </c>
      <c r="B657" s="42"/>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2"/>
    </row>
    <row r="658" spans="1:26" ht="14.5">
      <c r="A658" s="4" t="str">
        <f t="shared" si="2"/>
        <v/>
      </c>
      <c r="B658" s="42"/>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2"/>
    </row>
    <row r="659" spans="1:26" ht="14.5">
      <c r="A659" s="4" t="str">
        <f t="shared" si="2"/>
        <v/>
      </c>
      <c r="B659" s="42"/>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2"/>
    </row>
    <row r="660" spans="1:26" ht="14.5">
      <c r="A660" s="4" t="str">
        <f t="shared" si="2"/>
        <v/>
      </c>
      <c r="B660" s="42"/>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2"/>
    </row>
    <row r="661" spans="1:26" ht="14.5">
      <c r="A661" s="4" t="str">
        <f t="shared" si="2"/>
        <v/>
      </c>
      <c r="B661" s="42"/>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2"/>
    </row>
    <row r="662" spans="1:26" ht="14.5">
      <c r="A662" s="4" t="str">
        <f t="shared" si="2"/>
        <v/>
      </c>
      <c r="B662" s="42"/>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2"/>
    </row>
    <row r="663" spans="1:26" ht="14.5">
      <c r="A663" s="4" t="str">
        <f t="shared" si="2"/>
        <v/>
      </c>
      <c r="B663" s="42"/>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2"/>
    </row>
    <row r="664" spans="1:26" ht="14.5">
      <c r="A664" s="4" t="str">
        <f t="shared" si="2"/>
        <v/>
      </c>
      <c r="B664" s="42"/>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2"/>
    </row>
    <row r="665" spans="1:26" ht="14.5">
      <c r="A665" s="4" t="str">
        <f t="shared" si="2"/>
        <v/>
      </c>
      <c r="B665" s="42"/>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2"/>
    </row>
    <row r="666" spans="1:26" ht="14.5">
      <c r="A666" s="4" t="str">
        <f t="shared" si="2"/>
        <v/>
      </c>
      <c r="B666" s="42"/>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2"/>
    </row>
    <row r="667" spans="1:26" ht="14.5">
      <c r="A667" s="4" t="str">
        <f t="shared" si="2"/>
        <v/>
      </c>
      <c r="B667" s="42"/>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2"/>
    </row>
    <row r="668" spans="1:26" ht="14.5">
      <c r="A668" s="4" t="str">
        <f t="shared" si="2"/>
        <v/>
      </c>
      <c r="B668" s="42"/>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2"/>
    </row>
    <row r="669" spans="1:26" ht="14.5">
      <c r="A669" s="4" t="str">
        <f t="shared" si="2"/>
        <v/>
      </c>
      <c r="B669" s="42"/>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2"/>
    </row>
    <row r="670" spans="1:26" ht="14.5">
      <c r="A670" s="4" t="str">
        <f t="shared" si="2"/>
        <v/>
      </c>
      <c r="B670" s="42"/>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2"/>
    </row>
    <row r="671" spans="1:26" ht="14.5">
      <c r="A671" s="4" t="str">
        <f t="shared" si="2"/>
        <v/>
      </c>
      <c r="B671" s="42"/>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2"/>
    </row>
    <row r="672" spans="1:26" ht="14.5">
      <c r="A672" s="4" t="str">
        <f t="shared" si="2"/>
        <v/>
      </c>
      <c r="B672" s="42"/>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2"/>
    </row>
    <row r="673" spans="1:26" ht="14.5">
      <c r="A673" s="4" t="str">
        <f t="shared" si="2"/>
        <v/>
      </c>
      <c r="B673" s="42"/>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2"/>
    </row>
    <row r="674" spans="1:26" ht="14.5">
      <c r="A674" s="4" t="str">
        <f t="shared" si="2"/>
        <v/>
      </c>
      <c r="B674" s="42"/>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2"/>
    </row>
    <row r="675" spans="1:26" ht="14.5">
      <c r="A675" s="4" t="str">
        <f t="shared" si="2"/>
        <v/>
      </c>
      <c r="B675" s="42"/>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2"/>
    </row>
    <row r="676" spans="1:26" ht="14.5">
      <c r="A676" s="4" t="str">
        <f t="shared" si="2"/>
        <v/>
      </c>
      <c r="B676" s="42"/>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2"/>
    </row>
    <row r="677" spans="1:26" ht="14.5">
      <c r="A677" s="4" t="str">
        <f t="shared" si="2"/>
        <v/>
      </c>
      <c r="B677" s="42"/>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2"/>
    </row>
    <row r="678" spans="1:26" ht="14.5">
      <c r="A678" s="4" t="str">
        <f t="shared" si="2"/>
        <v/>
      </c>
      <c r="B678" s="42"/>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2"/>
    </row>
    <row r="679" spans="1:26" ht="14.5">
      <c r="A679" s="4" t="str">
        <f t="shared" si="2"/>
        <v/>
      </c>
      <c r="B679" s="42"/>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2"/>
    </row>
    <row r="680" spans="1:26" ht="14.5">
      <c r="A680" s="4" t="str">
        <f t="shared" si="2"/>
        <v/>
      </c>
      <c r="B680" s="42"/>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2"/>
    </row>
    <row r="681" spans="1:26" ht="14.5">
      <c r="A681" s="4" t="str">
        <f t="shared" si="2"/>
        <v/>
      </c>
      <c r="B681" s="42"/>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2"/>
    </row>
    <row r="682" spans="1:26" ht="14.5">
      <c r="A682" s="4" t="str">
        <f t="shared" si="2"/>
        <v/>
      </c>
      <c r="B682" s="42"/>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2"/>
    </row>
    <row r="683" spans="1:26" ht="14.5">
      <c r="A683" s="4" t="str">
        <f t="shared" si="2"/>
        <v/>
      </c>
      <c r="B683" s="42"/>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2"/>
    </row>
    <row r="684" spans="1:26" ht="14.5">
      <c r="A684" s="4" t="str">
        <f t="shared" si="2"/>
        <v/>
      </c>
      <c r="B684" s="42"/>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2"/>
    </row>
    <row r="685" spans="1:26" ht="14.5">
      <c r="A685" s="4" t="str">
        <f t="shared" si="2"/>
        <v/>
      </c>
      <c r="B685" s="42"/>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2"/>
    </row>
    <row r="686" spans="1:26" ht="14.5">
      <c r="A686" s="4" t="str">
        <f t="shared" si="2"/>
        <v/>
      </c>
      <c r="B686" s="42"/>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2"/>
    </row>
    <row r="687" spans="1:26" ht="14.5">
      <c r="A687" s="4" t="str">
        <f t="shared" si="2"/>
        <v/>
      </c>
      <c r="B687" s="42"/>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2"/>
    </row>
    <row r="688" spans="1:26" ht="14.5">
      <c r="A688" s="4" t="str">
        <f t="shared" si="2"/>
        <v/>
      </c>
      <c r="B688" s="42"/>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2"/>
    </row>
    <row r="689" spans="1:26" ht="14.5">
      <c r="A689" s="4" t="str">
        <f t="shared" si="2"/>
        <v/>
      </c>
      <c r="B689" s="42"/>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2"/>
    </row>
    <row r="690" spans="1:26" ht="14.5">
      <c r="A690" s="4" t="str">
        <f t="shared" si="2"/>
        <v/>
      </c>
      <c r="B690" s="42"/>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2"/>
    </row>
    <row r="691" spans="1:26" ht="14.5">
      <c r="A691" s="4" t="str">
        <f t="shared" si="2"/>
        <v/>
      </c>
      <c r="B691" s="42"/>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2"/>
    </row>
    <row r="692" spans="1:26" ht="14.5">
      <c r="A692" s="4" t="str">
        <f t="shared" si="2"/>
        <v/>
      </c>
      <c r="B692" s="42"/>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2"/>
    </row>
    <row r="693" spans="1:26" ht="14.5">
      <c r="A693" s="4" t="str">
        <f t="shared" si="2"/>
        <v/>
      </c>
      <c r="B693" s="42"/>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2"/>
    </row>
    <row r="694" spans="1:26" ht="14.5">
      <c r="A694" s="4" t="str">
        <f t="shared" si="2"/>
        <v/>
      </c>
      <c r="B694" s="42"/>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2"/>
    </row>
    <row r="695" spans="1:26" ht="14.5">
      <c r="A695" s="4" t="str">
        <f t="shared" si="2"/>
        <v/>
      </c>
      <c r="B695" s="42"/>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2"/>
    </row>
    <row r="696" spans="1:26" ht="14.5">
      <c r="A696" s="4" t="str">
        <f t="shared" si="2"/>
        <v/>
      </c>
      <c r="B696" s="42"/>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2"/>
    </row>
    <row r="697" spans="1:26" ht="14.5">
      <c r="A697" s="4" t="str">
        <f t="shared" si="2"/>
        <v/>
      </c>
      <c r="B697" s="42"/>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2"/>
    </row>
    <row r="698" spans="1:26" ht="14.5">
      <c r="A698" s="4" t="str">
        <f t="shared" si="2"/>
        <v/>
      </c>
      <c r="B698" s="42"/>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2"/>
    </row>
    <row r="699" spans="1:26" ht="14.5">
      <c r="A699" s="4" t="str">
        <f t="shared" si="2"/>
        <v/>
      </c>
      <c r="B699" s="42"/>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2"/>
    </row>
    <row r="700" spans="1:26" ht="14.5">
      <c r="A700" s="4" t="str">
        <f t="shared" si="2"/>
        <v/>
      </c>
      <c r="B700" s="42"/>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2"/>
    </row>
    <row r="701" spans="1:26" ht="14.5">
      <c r="A701" s="4" t="str">
        <f t="shared" si="2"/>
        <v/>
      </c>
      <c r="B701" s="42"/>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2"/>
    </row>
    <row r="702" spans="1:26" ht="14.5">
      <c r="A702" s="4" t="str">
        <f t="shared" si="2"/>
        <v/>
      </c>
      <c r="B702" s="42"/>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2"/>
    </row>
    <row r="703" spans="1:26" ht="14.5">
      <c r="A703" s="4" t="str">
        <f t="shared" si="2"/>
        <v/>
      </c>
      <c r="B703" s="42"/>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2"/>
    </row>
    <row r="704" spans="1:26" ht="14.5">
      <c r="A704" s="4" t="str">
        <f t="shared" si="2"/>
        <v/>
      </c>
      <c r="B704" s="42"/>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2"/>
    </row>
    <row r="705" spans="1:26" ht="14.5">
      <c r="A705" s="4" t="str">
        <f t="shared" si="2"/>
        <v/>
      </c>
      <c r="B705" s="42"/>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2"/>
    </row>
    <row r="706" spans="1:26" ht="14.5">
      <c r="A706" s="4" t="str">
        <f t="shared" si="2"/>
        <v/>
      </c>
      <c r="B706" s="42"/>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2"/>
    </row>
    <row r="707" spans="1:26" ht="14.5">
      <c r="A707" s="4" t="str">
        <f t="shared" si="2"/>
        <v/>
      </c>
      <c r="B707" s="42"/>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2"/>
    </row>
    <row r="708" spans="1:26" ht="14.5">
      <c r="A708" s="4" t="str">
        <f t="shared" si="2"/>
        <v/>
      </c>
      <c r="B708" s="42"/>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2"/>
    </row>
    <row r="709" spans="1:26" ht="14.5">
      <c r="A709" s="4" t="str">
        <f t="shared" si="2"/>
        <v/>
      </c>
      <c r="B709" s="42"/>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2"/>
    </row>
    <row r="710" spans="1:26" ht="14.5">
      <c r="A710" s="4" t="str">
        <f t="shared" si="2"/>
        <v/>
      </c>
      <c r="B710" s="42"/>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2"/>
    </row>
    <row r="711" spans="1:26" ht="14.5">
      <c r="A711" s="4" t="str">
        <f t="shared" si="2"/>
        <v/>
      </c>
      <c r="B711" s="42"/>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2"/>
    </row>
    <row r="712" spans="1:26" ht="14.5">
      <c r="A712" s="4" t="str">
        <f t="shared" si="2"/>
        <v/>
      </c>
      <c r="B712" s="42"/>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2"/>
    </row>
    <row r="713" spans="1:26" ht="14.5">
      <c r="A713" s="4" t="str">
        <f t="shared" si="2"/>
        <v/>
      </c>
      <c r="B713" s="42"/>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2"/>
    </row>
    <row r="714" spans="1:26" ht="14.5">
      <c r="A714" s="4" t="str">
        <f t="shared" si="2"/>
        <v/>
      </c>
      <c r="B714" s="42"/>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2"/>
    </row>
    <row r="715" spans="1:26" ht="14.5">
      <c r="A715" s="4" t="str">
        <f t="shared" si="2"/>
        <v/>
      </c>
      <c r="B715" s="42"/>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2"/>
    </row>
    <row r="716" spans="1:26" ht="14.5">
      <c r="A716" s="4" t="str">
        <f t="shared" si="2"/>
        <v/>
      </c>
      <c r="B716" s="42"/>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2"/>
    </row>
    <row r="717" spans="1:26" ht="14.5">
      <c r="A717" s="4" t="str">
        <f t="shared" si="2"/>
        <v/>
      </c>
      <c r="B717" s="42"/>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2"/>
    </row>
    <row r="718" spans="1:26" ht="14.5">
      <c r="A718" s="4" t="str">
        <f t="shared" si="2"/>
        <v/>
      </c>
      <c r="B718" s="42"/>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2"/>
    </row>
    <row r="719" spans="1:26" ht="14.5">
      <c r="A719" s="4" t="str">
        <f t="shared" si="2"/>
        <v/>
      </c>
      <c r="B719" s="42"/>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2"/>
    </row>
    <row r="720" spans="1:26" ht="14.5">
      <c r="A720" s="4" t="str">
        <f t="shared" si="2"/>
        <v/>
      </c>
      <c r="B720" s="42"/>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2"/>
    </row>
    <row r="721" spans="1:26" ht="14.5">
      <c r="A721" s="4" t="str">
        <f t="shared" si="2"/>
        <v/>
      </c>
      <c r="B721" s="42"/>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2"/>
    </row>
    <row r="722" spans="1:26" ht="14.5">
      <c r="A722" s="42"/>
      <c r="B722" s="42"/>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2"/>
    </row>
    <row r="723" spans="1:26" ht="14.5">
      <c r="A723" s="42"/>
      <c r="B723" s="42"/>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2"/>
    </row>
    <row r="724" spans="1:26" ht="14.5">
      <c r="A724" s="42"/>
      <c r="B724" s="42"/>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2"/>
    </row>
    <row r="725" spans="1:26" ht="14.5">
      <c r="A725" s="42"/>
      <c r="B725" s="42"/>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2"/>
    </row>
    <row r="726" spans="1:26" ht="14.5">
      <c r="A726" s="42"/>
      <c r="B726" s="42"/>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2"/>
    </row>
    <row r="727" spans="1:26" ht="14.5">
      <c r="A727" s="42"/>
      <c r="B727" s="42"/>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2"/>
    </row>
    <row r="728" spans="1:26" ht="14.5">
      <c r="A728" s="42"/>
      <c r="B728" s="42"/>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2"/>
    </row>
    <row r="729" spans="1:26" ht="14.5">
      <c r="A729" s="42"/>
      <c r="B729" s="42"/>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2"/>
    </row>
    <row r="730" spans="1:26" ht="14.5">
      <c r="A730" s="42"/>
      <c r="B730" s="42"/>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2"/>
    </row>
    <row r="731" spans="1:26" ht="14.5">
      <c r="A731" s="42"/>
      <c r="B731" s="42"/>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2"/>
    </row>
    <row r="732" spans="1:26" ht="14.5">
      <c r="A732" s="42"/>
      <c r="B732" s="42"/>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2"/>
    </row>
    <row r="733" spans="1:26" ht="14.5">
      <c r="A733" s="42"/>
      <c r="B733" s="42"/>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2"/>
    </row>
    <row r="734" spans="1:26" ht="14.5">
      <c r="A734" s="42"/>
      <c r="B734" s="42"/>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2"/>
    </row>
    <row r="735" spans="1:26" ht="14.5">
      <c r="A735" s="42"/>
      <c r="B735" s="42"/>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2"/>
    </row>
    <row r="736" spans="1:26" ht="14.5">
      <c r="A736" s="42"/>
      <c r="B736" s="42"/>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2"/>
    </row>
    <row r="737" spans="1:26" ht="14.5">
      <c r="A737" s="42"/>
      <c r="B737" s="42"/>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2"/>
    </row>
    <row r="738" spans="1:26" ht="14.5">
      <c r="A738" s="42"/>
      <c r="B738" s="42"/>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2"/>
    </row>
    <row r="739" spans="1:26" ht="14.5">
      <c r="A739" s="42"/>
      <c r="B739" s="42"/>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2"/>
    </row>
    <row r="740" spans="1:26" ht="14.5">
      <c r="A740" s="42"/>
      <c r="B740" s="42"/>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2"/>
    </row>
    <row r="741" spans="1:26" ht="14.5">
      <c r="A741" s="42"/>
      <c r="B741" s="42"/>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2"/>
    </row>
    <row r="742" spans="1:26" ht="14.5">
      <c r="A742" s="42"/>
      <c r="B742" s="42"/>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2"/>
    </row>
    <row r="743" spans="1:26" ht="14.5">
      <c r="A743" s="42"/>
      <c r="B743" s="42"/>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2"/>
    </row>
    <row r="744" spans="1:26" ht="14.5">
      <c r="A744" s="42"/>
      <c r="B744" s="42"/>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2"/>
    </row>
    <row r="745" spans="1:26" ht="14.5">
      <c r="A745" s="42"/>
      <c r="B745" s="42"/>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2"/>
    </row>
    <row r="746" spans="1:26" ht="14.5">
      <c r="A746" s="42"/>
      <c r="B746" s="42"/>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2"/>
    </row>
    <row r="747" spans="1:26" ht="14.5">
      <c r="A747" s="42"/>
      <c r="B747" s="42"/>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2"/>
    </row>
    <row r="748" spans="1:26" ht="14.5">
      <c r="A748" s="42"/>
      <c r="B748" s="42"/>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2"/>
    </row>
    <row r="749" spans="1:26" ht="14.5">
      <c r="A749" s="42"/>
      <c r="B749" s="42"/>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2"/>
    </row>
    <row r="750" spans="1:26" ht="14.5">
      <c r="A750" s="42"/>
      <c r="B750" s="42"/>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2"/>
    </row>
    <row r="751" spans="1:26" ht="14.5">
      <c r="A751" s="42"/>
      <c r="B751" s="42"/>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2"/>
    </row>
    <row r="752" spans="1:26" ht="14.5">
      <c r="A752" s="42"/>
      <c r="B752" s="42"/>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2"/>
    </row>
    <row r="753" spans="1:26" ht="14.5">
      <c r="A753" s="42"/>
      <c r="B753" s="42"/>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2"/>
    </row>
    <row r="754" spans="1:26" ht="14.5">
      <c r="A754" s="42"/>
      <c r="B754" s="42"/>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2"/>
    </row>
    <row r="755" spans="1:26" ht="14.5">
      <c r="A755" s="42"/>
      <c r="B755" s="42"/>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2"/>
    </row>
    <row r="756" spans="1:26" ht="14.5">
      <c r="A756" s="42"/>
      <c r="B756" s="42"/>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2"/>
    </row>
    <row r="757" spans="1:26" ht="14.5">
      <c r="A757" s="42"/>
      <c r="B757" s="42"/>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2"/>
    </row>
    <row r="758" spans="1:26" ht="14.5">
      <c r="A758" s="42"/>
      <c r="B758" s="42"/>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2"/>
    </row>
    <row r="759" spans="1:26" ht="14.5">
      <c r="A759" s="42"/>
      <c r="B759" s="42"/>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2"/>
    </row>
    <row r="760" spans="1:26" ht="14.5">
      <c r="A760" s="42"/>
      <c r="B760" s="42"/>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2"/>
    </row>
    <row r="761" spans="1:26" ht="14.5">
      <c r="A761" s="42"/>
      <c r="B761" s="42"/>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2"/>
    </row>
    <row r="762" spans="1:26" ht="14.5">
      <c r="A762" s="42"/>
      <c r="B762" s="42"/>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2"/>
    </row>
    <row r="763" spans="1:26" ht="14.5">
      <c r="A763" s="42"/>
      <c r="B763" s="42"/>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2"/>
    </row>
    <row r="764" spans="1:26" ht="14.5">
      <c r="A764" s="42"/>
      <c r="B764" s="42"/>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2"/>
    </row>
    <row r="765" spans="1:26" ht="14.5">
      <c r="A765" s="42"/>
      <c r="B765" s="42"/>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2"/>
    </row>
    <row r="766" spans="1:26" ht="14.5">
      <c r="A766" s="42"/>
      <c r="B766" s="42"/>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2"/>
    </row>
    <row r="767" spans="1:26" ht="14.5">
      <c r="A767" s="42"/>
      <c r="B767" s="42"/>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2"/>
    </row>
    <row r="768" spans="1:26" ht="14.5">
      <c r="A768" s="42"/>
      <c r="B768" s="42"/>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2"/>
    </row>
    <row r="769" spans="1:26" ht="14.5">
      <c r="A769" s="42"/>
      <c r="B769" s="42"/>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2"/>
    </row>
    <row r="770" spans="1:26" ht="14.5">
      <c r="A770" s="42"/>
      <c r="B770" s="42"/>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2"/>
    </row>
    <row r="771" spans="1:26" ht="14.5">
      <c r="A771" s="42"/>
      <c r="B771" s="42"/>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2"/>
    </row>
    <row r="772" spans="1:26" ht="14.5">
      <c r="A772" s="42"/>
      <c r="B772" s="42"/>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2"/>
    </row>
    <row r="773" spans="1:26" ht="14.5">
      <c r="A773" s="42"/>
      <c r="B773" s="42"/>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2"/>
    </row>
    <row r="774" spans="1:26" ht="14.5">
      <c r="A774" s="42"/>
      <c r="B774" s="42"/>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2"/>
    </row>
    <row r="775" spans="1:26" ht="14.5">
      <c r="A775" s="42"/>
      <c r="B775" s="42"/>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2"/>
    </row>
    <row r="776" spans="1:26" ht="14.5">
      <c r="A776" s="42"/>
      <c r="B776" s="42"/>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2"/>
    </row>
    <row r="777" spans="1:26" ht="14.5">
      <c r="A777" s="42"/>
      <c r="B777" s="42"/>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2"/>
    </row>
    <row r="778" spans="1:26" ht="14.5">
      <c r="A778" s="42"/>
      <c r="B778" s="42"/>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2"/>
    </row>
    <row r="779" spans="1:26" ht="14.5">
      <c r="A779" s="42"/>
      <c r="B779" s="42"/>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2"/>
    </row>
    <row r="780" spans="1:26" ht="14.5">
      <c r="A780" s="42"/>
      <c r="B780" s="42"/>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2"/>
    </row>
    <row r="781" spans="1:26" ht="14.5">
      <c r="A781" s="42"/>
      <c r="B781" s="42"/>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2"/>
    </row>
    <row r="782" spans="1:26" ht="14.5">
      <c r="A782" s="42"/>
      <c r="B782" s="42"/>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2"/>
    </row>
    <row r="783" spans="1:26" ht="14.5">
      <c r="A783" s="42"/>
      <c r="B783" s="42"/>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2"/>
    </row>
    <row r="784" spans="1:26" ht="14.5">
      <c r="A784" s="42"/>
      <c r="B784" s="42"/>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2"/>
    </row>
    <row r="785" spans="1:26" ht="14.5">
      <c r="A785" s="42"/>
      <c r="B785" s="42"/>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2"/>
    </row>
    <row r="786" spans="1:26" ht="14.5">
      <c r="A786" s="42"/>
      <c r="B786" s="42"/>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2"/>
    </row>
    <row r="787" spans="1:26" ht="14.5">
      <c r="A787" s="42"/>
      <c r="B787" s="42"/>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2"/>
    </row>
    <row r="788" spans="1:26" ht="14.5">
      <c r="A788" s="42"/>
      <c r="B788" s="42"/>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2"/>
    </row>
    <row r="789" spans="1:26" ht="14.5">
      <c r="A789" s="42"/>
      <c r="B789" s="42"/>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2"/>
    </row>
    <row r="790" spans="1:26" ht="14.5">
      <c r="A790" s="42"/>
      <c r="B790" s="42"/>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2"/>
    </row>
    <row r="791" spans="1:26" ht="14.5">
      <c r="A791" s="42"/>
      <c r="B791" s="42"/>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2"/>
    </row>
    <row r="792" spans="1:26" ht="14.5">
      <c r="A792" s="42"/>
      <c r="B792" s="42"/>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2"/>
    </row>
    <row r="793" spans="1:26" ht="14.5">
      <c r="A793" s="42"/>
      <c r="B793" s="42"/>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2"/>
    </row>
    <row r="794" spans="1:26" ht="14.5">
      <c r="A794" s="42"/>
      <c r="B794" s="42"/>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2"/>
    </row>
    <row r="795" spans="1:26" ht="14.5">
      <c r="A795" s="42"/>
      <c r="B795" s="42"/>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2"/>
    </row>
    <row r="796" spans="1:26" ht="14.5">
      <c r="A796" s="42"/>
      <c r="B796" s="42"/>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2"/>
    </row>
    <row r="797" spans="1:26" ht="14.5">
      <c r="A797" s="42"/>
      <c r="B797" s="42"/>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2"/>
    </row>
    <row r="798" spans="1:26" ht="14.5">
      <c r="A798" s="42"/>
      <c r="B798" s="42"/>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2"/>
    </row>
    <row r="799" spans="1:26" ht="14.5">
      <c r="A799" s="42"/>
      <c r="B799" s="42"/>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2"/>
    </row>
    <row r="800" spans="1:26" ht="14.5">
      <c r="A800" s="42"/>
      <c r="B800" s="42"/>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2"/>
    </row>
    <row r="801" spans="1:26" ht="14.5">
      <c r="A801" s="42"/>
      <c r="B801" s="42"/>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2"/>
    </row>
    <row r="802" spans="1:26" ht="14.5">
      <c r="A802" s="42"/>
      <c r="B802" s="42"/>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2"/>
    </row>
    <row r="803" spans="1:26" ht="14.5">
      <c r="A803" s="42"/>
      <c r="B803" s="42"/>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2"/>
    </row>
    <row r="804" spans="1:26" ht="14.5">
      <c r="A804" s="42"/>
      <c r="B804" s="42"/>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2"/>
    </row>
    <row r="805" spans="1:26" ht="14.5">
      <c r="A805" s="42"/>
      <c r="B805" s="42"/>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2"/>
    </row>
    <row r="806" spans="1:26" ht="14.5">
      <c r="A806" s="42"/>
      <c r="B806" s="42"/>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2"/>
    </row>
    <row r="807" spans="1:26" ht="14.5">
      <c r="A807" s="42"/>
      <c r="B807" s="42"/>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2"/>
    </row>
    <row r="808" spans="1:26" ht="14.5">
      <c r="A808" s="42"/>
      <c r="B808" s="42"/>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2"/>
    </row>
    <row r="809" spans="1:26" ht="14.5">
      <c r="A809" s="42"/>
      <c r="B809" s="42"/>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2"/>
    </row>
    <row r="810" spans="1:26" ht="14.5">
      <c r="A810" s="42"/>
      <c r="B810" s="42"/>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2"/>
    </row>
    <row r="811" spans="1:26" ht="14.5">
      <c r="A811" s="42"/>
      <c r="B811" s="42"/>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2"/>
    </row>
    <row r="812" spans="1:26" ht="14.5">
      <c r="A812" s="42"/>
      <c r="B812" s="42"/>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2"/>
    </row>
    <row r="813" spans="1:26" ht="14.5">
      <c r="A813" s="42"/>
      <c r="B813" s="42"/>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2"/>
    </row>
    <row r="814" spans="1:26" ht="14.5">
      <c r="A814" s="42"/>
      <c r="B814" s="42"/>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2"/>
    </row>
    <row r="815" spans="1:26" ht="14.5">
      <c r="A815" s="42"/>
      <c r="B815" s="42"/>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2"/>
    </row>
    <row r="816" spans="1:26" ht="14.5">
      <c r="A816" s="42"/>
      <c r="B816" s="42"/>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2"/>
    </row>
    <row r="817" spans="1:26" ht="14.5">
      <c r="A817" s="42"/>
      <c r="B817" s="42"/>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2"/>
    </row>
    <row r="818" spans="1:26" ht="14.5">
      <c r="A818" s="42"/>
      <c r="B818" s="42"/>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2"/>
    </row>
    <row r="819" spans="1:26" ht="14.5">
      <c r="A819" s="42"/>
      <c r="B819" s="42"/>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2"/>
    </row>
    <row r="820" spans="1:26" ht="14.5">
      <c r="A820" s="42"/>
      <c r="B820" s="42"/>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2"/>
    </row>
    <row r="821" spans="1:26" ht="14.5">
      <c r="A821" s="42"/>
      <c r="B821" s="42"/>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2"/>
    </row>
    <row r="822" spans="1:26" ht="14.5">
      <c r="A822" s="42"/>
      <c r="B822" s="42"/>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2"/>
    </row>
    <row r="823" spans="1:26" ht="14.5">
      <c r="A823" s="42"/>
      <c r="B823" s="42"/>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2"/>
    </row>
    <row r="824" spans="1:26" ht="14.5">
      <c r="A824" s="42"/>
      <c r="B824" s="42"/>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2"/>
    </row>
    <row r="825" spans="1:26" ht="14.5">
      <c r="A825" s="42"/>
      <c r="B825" s="42"/>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2"/>
    </row>
    <row r="826" spans="1:26" ht="14.5">
      <c r="A826" s="42"/>
      <c r="B826" s="42"/>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2"/>
    </row>
    <row r="827" spans="1:26" ht="14.5">
      <c r="A827" s="42"/>
      <c r="B827" s="42"/>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2"/>
    </row>
    <row r="828" spans="1:26" ht="14.5">
      <c r="A828" s="42"/>
      <c r="B828" s="42"/>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2"/>
    </row>
    <row r="829" spans="1:26" ht="14.5">
      <c r="A829" s="42"/>
      <c r="B829" s="42"/>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2"/>
    </row>
    <row r="830" spans="1:26" ht="14.5">
      <c r="A830" s="42"/>
      <c r="B830" s="42"/>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2"/>
    </row>
    <row r="831" spans="1:26" ht="14.5">
      <c r="A831" s="42"/>
      <c r="B831" s="42"/>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2"/>
    </row>
    <row r="832" spans="1:26" ht="14.5">
      <c r="A832" s="42"/>
      <c r="B832" s="42"/>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2"/>
    </row>
    <row r="833" spans="1:26" ht="14.5">
      <c r="A833" s="42"/>
      <c r="B833" s="42"/>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2"/>
    </row>
    <row r="834" spans="1:26" ht="14.5">
      <c r="A834" s="42"/>
      <c r="B834" s="42"/>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2"/>
    </row>
    <row r="835" spans="1:26" ht="14.5">
      <c r="A835" s="42"/>
      <c r="B835" s="42"/>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2"/>
    </row>
    <row r="836" spans="1:26" ht="14.5">
      <c r="A836" s="42"/>
      <c r="B836" s="42"/>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2"/>
    </row>
    <row r="837" spans="1:26" ht="14.5">
      <c r="A837" s="42"/>
      <c r="B837" s="42"/>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2"/>
    </row>
    <row r="838" spans="1:26" ht="14.5">
      <c r="A838" s="42"/>
      <c r="B838" s="42"/>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2"/>
    </row>
    <row r="839" spans="1:26" ht="14.5">
      <c r="A839" s="42"/>
      <c r="B839" s="42"/>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2"/>
    </row>
    <row r="840" spans="1:26" ht="14.5">
      <c r="A840" s="42"/>
      <c r="B840" s="42"/>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2"/>
    </row>
    <row r="841" spans="1:26" ht="14.5">
      <c r="A841" s="42"/>
      <c r="B841" s="42"/>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2"/>
    </row>
    <row r="842" spans="1:26" ht="14.5">
      <c r="A842" s="42"/>
      <c r="B842" s="42"/>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2"/>
    </row>
    <row r="843" spans="1:26" ht="14.5">
      <c r="A843" s="42"/>
      <c r="B843" s="42"/>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2"/>
    </row>
    <row r="844" spans="1:26" ht="14.5">
      <c r="A844" s="42"/>
      <c r="B844" s="42"/>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2"/>
    </row>
    <row r="845" spans="1:26" ht="14.5">
      <c r="A845" s="42"/>
      <c r="B845" s="42"/>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2"/>
    </row>
    <row r="846" spans="1:26" ht="14.5">
      <c r="A846" s="42"/>
      <c r="B846" s="42"/>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2"/>
    </row>
    <row r="847" spans="1:26" ht="14.5">
      <c r="A847" s="42"/>
      <c r="B847" s="42"/>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2"/>
    </row>
    <row r="848" spans="1:26" ht="14.5">
      <c r="A848" s="42"/>
      <c r="B848" s="42"/>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2"/>
    </row>
    <row r="849" spans="1:26" ht="14.5">
      <c r="A849" s="42"/>
      <c r="B849" s="42"/>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2"/>
    </row>
    <row r="850" spans="1:26" ht="14.5">
      <c r="A850" s="42"/>
      <c r="B850" s="42"/>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2"/>
    </row>
    <row r="851" spans="1:26" ht="14.5">
      <c r="A851" s="42"/>
      <c r="B851" s="42"/>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2"/>
    </row>
    <row r="852" spans="1:26" ht="14.5">
      <c r="A852" s="42"/>
      <c r="B852" s="42"/>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2"/>
    </row>
    <row r="853" spans="1:26" ht="14.5">
      <c r="A853" s="42"/>
      <c r="B853" s="42"/>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2"/>
    </row>
    <row r="854" spans="1:26" ht="14.5">
      <c r="A854" s="42"/>
      <c r="B854" s="42"/>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2"/>
    </row>
    <row r="855" spans="1:26" ht="14.5">
      <c r="A855" s="42"/>
      <c r="B855" s="42"/>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2"/>
    </row>
    <row r="856" spans="1:26" ht="14.5">
      <c r="A856" s="42"/>
      <c r="B856" s="42"/>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2"/>
    </row>
    <row r="857" spans="1:26" ht="14.5">
      <c r="A857" s="42"/>
      <c r="B857" s="42"/>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2"/>
    </row>
    <row r="858" spans="1:26" ht="14.5">
      <c r="A858" s="42"/>
      <c r="B858" s="42"/>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2"/>
    </row>
    <row r="859" spans="1:26" ht="14.5">
      <c r="A859" s="42"/>
      <c r="B859" s="42"/>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2"/>
    </row>
    <row r="860" spans="1:26" ht="14.5">
      <c r="A860" s="42"/>
      <c r="B860" s="42"/>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2"/>
    </row>
    <row r="861" spans="1:26" ht="14.5">
      <c r="A861" s="42"/>
      <c r="B861" s="42"/>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2"/>
    </row>
    <row r="862" spans="1:26" ht="14.5">
      <c r="A862" s="42"/>
      <c r="B862" s="42"/>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2"/>
    </row>
    <row r="863" spans="1:26" ht="14.5">
      <c r="A863" s="42"/>
      <c r="B863" s="42"/>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2"/>
    </row>
    <row r="864" spans="1:26" ht="14.5">
      <c r="A864" s="42"/>
      <c r="B864" s="42"/>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2"/>
    </row>
    <row r="865" spans="1:26" ht="14.5">
      <c r="A865" s="42"/>
      <c r="B865" s="42"/>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2"/>
    </row>
    <row r="866" spans="1:26" ht="14.5">
      <c r="A866" s="42"/>
      <c r="B866" s="42"/>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2"/>
    </row>
    <row r="867" spans="1:26" ht="14.5">
      <c r="A867" s="42"/>
      <c r="B867" s="42"/>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2"/>
    </row>
    <row r="868" spans="1:26" ht="14.5">
      <c r="A868" s="42"/>
      <c r="B868" s="42"/>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2"/>
    </row>
    <row r="869" spans="1:26" ht="14.5">
      <c r="A869" s="42"/>
      <c r="B869" s="42"/>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2"/>
    </row>
    <row r="870" spans="1:26" ht="14.5">
      <c r="A870" s="42"/>
      <c r="B870" s="42"/>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2"/>
    </row>
    <row r="871" spans="1:26" ht="14.5">
      <c r="A871" s="42"/>
      <c r="B871" s="42"/>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2"/>
    </row>
    <row r="872" spans="1:26" ht="14.5">
      <c r="A872" s="42"/>
      <c r="B872" s="42"/>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2"/>
    </row>
    <row r="873" spans="1:26" ht="14.5">
      <c r="A873" s="42"/>
      <c r="B873" s="42"/>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2"/>
    </row>
    <row r="874" spans="1:26" ht="14.5">
      <c r="A874" s="42"/>
      <c r="B874" s="42"/>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2"/>
    </row>
    <row r="875" spans="1:26" ht="14.5">
      <c r="A875" s="42"/>
      <c r="B875" s="42"/>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2"/>
    </row>
    <row r="876" spans="1:26" ht="14.5">
      <c r="A876" s="42"/>
      <c r="B876" s="42"/>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2"/>
    </row>
    <row r="877" spans="1:26" ht="14.5">
      <c r="A877" s="42"/>
      <c r="B877" s="42"/>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2"/>
    </row>
    <row r="878" spans="1:26" ht="14.5">
      <c r="A878" s="42"/>
      <c r="B878" s="42"/>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2"/>
    </row>
    <row r="879" spans="1:26" ht="14.5">
      <c r="A879" s="42"/>
      <c r="B879" s="42"/>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2"/>
    </row>
    <row r="880" spans="1:26" ht="14.5">
      <c r="A880" s="42"/>
      <c r="B880" s="42"/>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2"/>
    </row>
    <row r="881" spans="1:26" ht="14.5">
      <c r="A881" s="42"/>
      <c r="B881" s="42"/>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2"/>
    </row>
    <row r="882" spans="1:26" ht="14.5">
      <c r="A882" s="42"/>
      <c r="B882" s="42"/>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2"/>
    </row>
    <row r="883" spans="1:26" ht="14.5">
      <c r="A883" s="42"/>
      <c r="B883" s="42"/>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2"/>
    </row>
    <row r="884" spans="1:26" ht="14.5">
      <c r="A884" s="42"/>
      <c r="B884" s="42"/>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2"/>
    </row>
    <row r="885" spans="1:26" ht="14.5">
      <c r="A885" s="42"/>
      <c r="B885" s="42"/>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2"/>
    </row>
    <row r="886" spans="1:26" ht="14.5">
      <c r="A886" s="42"/>
      <c r="B886" s="42"/>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2"/>
    </row>
    <row r="887" spans="1:26" ht="14.5">
      <c r="A887" s="42"/>
      <c r="B887" s="42"/>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2"/>
    </row>
    <row r="888" spans="1:26" ht="14.5">
      <c r="A888" s="42"/>
      <c r="B888" s="42"/>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2"/>
    </row>
    <row r="889" spans="1:26" ht="14.5">
      <c r="A889" s="42"/>
      <c r="B889" s="42"/>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2"/>
    </row>
    <row r="890" spans="1:26" ht="14.5">
      <c r="A890" s="42"/>
      <c r="B890" s="42"/>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2"/>
    </row>
    <row r="891" spans="1:26" ht="14.5">
      <c r="A891" s="42"/>
      <c r="B891" s="42"/>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2"/>
    </row>
    <row r="892" spans="1:26" ht="14.5">
      <c r="A892" s="42"/>
      <c r="B892" s="42"/>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2"/>
    </row>
    <row r="893" spans="1:26" ht="14.5">
      <c r="A893" s="42"/>
      <c r="B893" s="42"/>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2"/>
    </row>
    <row r="894" spans="1:26" ht="14.5">
      <c r="A894" s="42"/>
      <c r="B894" s="42"/>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2"/>
    </row>
    <row r="895" spans="1:26" ht="14.5">
      <c r="A895" s="42"/>
      <c r="B895" s="42"/>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2"/>
    </row>
    <row r="896" spans="1:26" ht="14.5">
      <c r="A896" s="42"/>
      <c r="B896" s="42"/>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2"/>
    </row>
    <row r="897" spans="1:26" ht="14.5">
      <c r="A897" s="42"/>
      <c r="B897" s="42"/>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2"/>
    </row>
    <row r="898" spans="1:26" ht="14.5">
      <c r="A898" s="42"/>
      <c r="B898" s="42"/>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2"/>
    </row>
    <row r="899" spans="1:26" ht="14.5">
      <c r="A899" s="42"/>
      <c r="B899" s="42"/>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2"/>
    </row>
    <row r="900" spans="1:26" ht="14.5">
      <c r="A900" s="42"/>
      <c r="B900" s="42"/>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2"/>
    </row>
    <row r="901" spans="1:26" ht="14.5">
      <c r="A901" s="42"/>
      <c r="B901" s="42"/>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2"/>
    </row>
    <row r="902" spans="1:26" ht="14.5">
      <c r="A902" s="42"/>
      <c r="B902" s="42"/>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2"/>
    </row>
    <row r="903" spans="1:26" ht="14.5">
      <c r="A903" s="42"/>
      <c r="B903" s="42"/>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2"/>
    </row>
    <row r="904" spans="1:26" ht="14.5">
      <c r="A904" s="42"/>
      <c r="B904" s="42"/>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2"/>
    </row>
    <row r="905" spans="1:26" ht="14.5">
      <c r="A905" s="42"/>
      <c r="B905" s="42"/>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2"/>
    </row>
    <row r="906" spans="1:26" ht="14.5">
      <c r="A906" s="42"/>
      <c r="B906" s="42"/>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2"/>
    </row>
    <row r="907" spans="1:26" ht="14.5">
      <c r="A907" s="42"/>
      <c r="B907" s="42"/>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2"/>
    </row>
    <row r="908" spans="1:26" ht="14.5">
      <c r="A908" s="42"/>
      <c r="B908" s="42"/>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2"/>
    </row>
    <row r="909" spans="1:26" ht="14.5">
      <c r="A909" s="42"/>
      <c r="B909" s="42"/>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2"/>
    </row>
    <row r="910" spans="1:26" ht="14.5">
      <c r="A910" s="42"/>
      <c r="B910" s="42"/>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2"/>
    </row>
    <row r="911" spans="1:26" ht="14.5">
      <c r="A911" s="42"/>
      <c r="B911" s="42"/>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2"/>
    </row>
    <row r="912" spans="1:26" ht="14.5">
      <c r="A912" s="42"/>
      <c r="B912" s="42"/>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2"/>
    </row>
    <row r="913" spans="1:26" ht="14.5">
      <c r="A913" s="42"/>
      <c r="B913" s="42"/>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2"/>
    </row>
    <row r="914" spans="1:26" ht="14.5">
      <c r="A914" s="42"/>
      <c r="B914" s="42"/>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2"/>
    </row>
    <row r="915" spans="1:26" ht="14.5">
      <c r="A915" s="42"/>
      <c r="B915" s="42"/>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2"/>
    </row>
    <row r="916" spans="1:26" ht="14.5">
      <c r="A916" s="42"/>
      <c r="B916" s="42"/>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2"/>
    </row>
    <row r="917" spans="1:26" ht="14.5">
      <c r="A917" s="42"/>
      <c r="B917" s="42"/>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2"/>
    </row>
    <row r="918" spans="1:26" ht="14.5">
      <c r="A918" s="42"/>
      <c r="B918" s="42"/>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2"/>
    </row>
    <row r="919" spans="1:26" ht="14.5">
      <c r="A919" s="42"/>
      <c r="B919" s="42"/>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2"/>
    </row>
    <row r="920" spans="1:26" ht="14.5">
      <c r="A920" s="42"/>
      <c r="B920" s="42"/>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2"/>
    </row>
    <row r="921" spans="1:26" ht="14.5">
      <c r="A921" s="42"/>
      <c r="B921" s="42"/>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2"/>
    </row>
    <row r="922" spans="1:26" ht="14.5">
      <c r="A922" s="42"/>
      <c r="B922" s="42"/>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2"/>
    </row>
    <row r="923" spans="1:26" ht="14.5">
      <c r="A923" s="42"/>
      <c r="B923" s="42"/>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2"/>
    </row>
    <row r="924" spans="1:26" ht="14.5">
      <c r="A924" s="42"/>
      <c r="B924" s="42"/>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2"/>
    </row>
    <row r="925" spans="1:26" ht="14.5">
      <c r="A925" s="42"/>
      <c r="B925" s="42"/>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2"/>
    </row>
    <row r="926" spans="1:26" ht="14.5">
      <c r="A926" s="42"/>
      <c r="B926" s="42"/>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2"/>
    </row>
    <row r="927" spans="1:26" ht="14.5">
      <c r="A927" s="42"/>
      <c r="B927" s="42"/>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2"/>
    </row>
    <row r="928" spans="1:26" ht="14.5">
      <c r="A928" s="42"/>
      <c r="B928" s="42"/>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2"/>
    </row>
    <row r="929" spans="1:26" ht="14.5">
      <c r="A929" s="42"/>
      <c r="B929" s="42"/>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2"/>
    </row>
    <row r="930" spans="1:26" ht="14.5">
      <c r="A930" s="42"/>
      <c r="B930" s="42"/>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2"/>
    </row>
    <row r="931" spans="1:26" ht="14.5">
      <c r="A931" s="42"/>
      <c r="B931" s="42"/>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2"/>
    </row>
    <row r="932" spans="1:26" ht="14.5">
      <c r="A932" s="42"/>
      <c r="B932" s="42"/>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2"/>
    </row>
    <row r="933" spans="1:26" ht="14.5">
      <c r="A933" s="42"/>
      <c r="B933" s="42"/>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2"/>
    </row>
    <row r="934" spans="1:26" ht="14.5">
      <c r="A934" s="42"/>
      <c r="B934" s="42"/>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2"/>
    </row>
    <row r="935" spans="1:26" ht="14.5">
      <c r="A935" s="42"/>
      <c r="B935" s="42"/>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2"/>
    </row>
    <row r="936" spans="1:26" ht="14.5">
      <c r="A936" s="42"/>
      <c r="B936" s="42"/>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2"/>
    </row>
    <row r="937" spans="1:26" ht="14.5">
      <c r="A937" s="42"/>
      <c r="B937" s="42"/>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2"/>
    </row>
    <row r="938" spans="1:26" ht="14.5">
      <c r="A938" s="42"/>
      <c r="B938" s="42"/>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2"/>
    </row>
    <row r="939" spans="1:26" ht="14.5">
      <c r="A939" s="42"/>
      <c r="B939" s="42"/>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2"/>
    </row>
    <row r="940" spans="1:26" ht="14.5">
      <c r="A940" s="42"/>
      <c r="B940" s="42"/>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2"/>
    </row>
    <row r="941" spans="1:26" ht="14.5">
      <c r="A941" s="42"/>
      <c r="B941" s="42"/>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2"/>
    </row>
    <row r="942" spans="1:26" ht="14.5">
      <c r="A942" s="42"/>
      <c r="B942" s="42"/>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2"/>
    </row>
    <row r="943" spans="1:26" ht="14.5">
      <c r="A943" s="42"/>
      <c r="B943" s="42"/>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2"/>
    </row>
    <row r="944" spans="1:26" ht="14.5">
      <c r="A944" s="42"/>
      <c r="B944" s="42"/>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2"/>
    </row>
    <row r="945" spans="1:26" ht="14.5">
      <c r="A945" s="42"/>
      <c r="B945" s="42"/>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2"/>
    </row>
    <row r="946" spans="1:26" ht="14.5">
      <c r="A946" s="42"/>
      <c r="B946" s="42"/>
      <c r="C946" s="42"/>
      <c r="D946" s="42"/>
      <c r="E946" s="42"/>
      <c r="F946" s="42"/>
      <c r="G946" s="42"/>
      <c r="H946" s="42"/>
      <c r="I946" s="42"/>
      <c r="J946" s="42"/>
      <c r="K946" s="42"/>
      <c r="L946" s="42"/>
      <c r="M946" s="42"/>
      <c r="N946" s="42"/>
      <c r="O946" s="42"/>
      <c r="P946" s="42"/>
      <c r="Q946" s="42"/>
      <c r="R946" s="42"/>
      <c r="S946" s="42"/>
      <c r="T946" s="42"/>
      <c r="U946" s="42"/>
      <c r="V946" s="42"/>
      <c r="W946" s="42"/>
      <c r="X946" s="42"/>
      <c r="Y946" s="42"/>
      <c r="Z946" s="42"/>
    </row>
    <row r="947" spans="1:26" ht="14.5">
      <c r="A947" s="42"/>
      <c r="B947" s="42"/>
      <c r="C947" s="42"/>
      <c r="D947" s="42"/>
      <c r="E947" s="42"/>
      <c r="F947" s="42"/>
      <c r="G947" s="42"/>
      <c r="H947" s="42"/>
      <c r="I947" s="42"/>
      <c r="J947" s="42"/>
      <c r="K947" s="42"/>
      <c r="L947" s="42"/>
      <c r="M947" s="42"/>
      <c r="N947" s="42"/>
      <c r="O947" s="42"/>
      <c r="P947" s="42"/>
      <c r="Q947" s="42"/>
      <c r="R947" s="42"/>
      <c r="S947" s="42"/>
      <c r="T947" s="42"/>
      <c r="U947" s="42"/>
      <c r="V947" s="42"/>
      <c r="W947" s="42"/>
      <c r="X947" s="42"/>
      <c r="Y947" s="42"/>
      <c r="Z947" s="42"/>
    </row>
    <row r="948" spans="1:26" ht="14.5">
      <c r="A948" s="42"/>
      <c r="B948" s="42"/>
      <c r="C948" s="42"/>
      <c r="D948" s="42"/>
      <c r="E948" s="42"/>
      <c r="F948" s="42"/>
      <c r="G948" s="42"/>
      <c r="H948" s="42"/>
      <c r="I948" s="42"/>
      <c r="J948" s="42"/>
      <c r="K948" s="42"/>
      <c r="L948" s="42"/>
      <c r="M948" s="42"/>
      <c r="N948" s="42"/>
      <c r="O948" s="42"/>
      <c r="P948" s="42"/>
      <c r="Q948" s="42"/>
      <c r="R948" s="42"/>
      <c r="S948" s="42"/>
      <c r="T948" s="42"/>
      <c r="U948" s="42"/>
      <c r="V948" s="42"/>
      <c r="W948" s="42"/>
      <c r="X948" s="42"/>
      <c r="Y948" s="42"/>
      <c r="Z948" s="42"/>
    </row>
    <row r="949" spans="1:26" ht="14.5">
      <c r="A949" s="42"/>
      <c r="B949" s="42"/>
      <c r="C949" s="42"/>
      <c r="D949" s="42"/>
      <c r="E949" s="42"/>
      <c r="F949" s="42"/>
      <c r="G949" s="42"/>
      <c r="H949" s="42"/>
      <c r="I949" s="42"/>
      <c r="J949" s="42"/>
      <c r="K949" s="42"/>
      <c r="L949" s="42"/>
      <c r="M949" s="42"/>
      <c r="N949" s="42"/>
      <c r="O949" s="42"/>
      <c r="P949" s="42"/>
      <c r="Q949" s="42"/>
      <c r="R949" s="42"/>
      <c r="S949" s="42"/>
      <c r="T949" s="42"/>
      <c r="U949" s="42"/>
      <c r="V949" s="42"/>
      <c r="W949" s="42"/>
      <c r="X949" s="42"/>
      <c r="Y949" s="42"/>
      <c r="Z949" s="42"/>
    </row>
    <row r="950" spans="1:26" ht="14.5">
      <c r="A950" s="42"/>
      <c r="B950" s="42"/>
      <c r="C950" s="42"/>
      <c r="D950" s="42"/>
      <c r="E950" s="42"/>
      <c r="F950" s="42"/>
      <c r="G950" s="42"/>
      <c r="H950" s="42"/>
      <c r="I950" s="42"/>
      <c r="J950" s="42"/>
      <c r="K950" s="42"/>
      <c r="L950" s="42"/>
      <c r="M950" s="42"/>
      <c r="N950" s="42"/>
      <c r="O950" s="42"/>
      <c r="P950" s="42"/>
      <c r="Q950" s="42"/>
      <c r="R950" s="42"/>
      <c r="S950" s="42"/>
      <c r="T950" s="42"/>
      <c r="U950" s="42"/>
      <c r="V950" s="42"/>
      <c r="W950" s="42"/>
      <c r="X950" s="42"/>
      <c r="Y950" s="42"/>
      <c r="Z950" s="42"/>
    </row>
    <row r="951" spans="1:26" ht="14.5">
      <c r="A951" s="42"/>
      <c r="B951" s="42"/>
      <c r="C951" s="42"/>
      <c r="D951" s="42"/>
      <c r="E951" s="42"/>
      <c r="F951" s="42"/>
      <c r="G951" s="42"/>
      <c r="H951" s="42"/>
      <c r="I951" s="42"/>
      <c r="J951" s="42"/>
      <c r="K951" s="42"/>
      <c r="L951" s="42"/>
      <c r="M951" s="42"/>
      <c r="N951" s="42"/>
      <c r="O951" s="42"/>
      <c r="P951" s="42"/>
      <c r="Q951" s="42"/>
      <c r="R951" s="42"/>
      <c r="S951" s="42"/>
      <c r="T951" s="42"/>
      <c r="U951" s="42"/>
      <c r="V951" s="42"/>
      <c r="W951" s="42"/>
      <c r="X951" s="42"/>
      <c r="Y951" s="42"/>
      <c r="Z951" s="42"/>
    </row>
    <row r="952" spans="1:26" ht="14.5">
      <c r="A952" s="42"/>
      <c r="B952" s="42"/>
      <c r="C952" s="42"/>
      <c r="D952" s="42"/>
      <c r="E952" s="42"/>
      <c r="F952" s="42"/>
      <c r="G952" s="42"/>
      <c r="H952" s="42"/>
      <c r="I952" s="42"/>
      <c r="J952" s="42"/>
      <c r="K952" s="42"/>
      <c r="L952" s="42"/>
      <c r="M952" s="42"/>
      <c r="N952" s="42"/>
      <c r="O952" s="42"/>
      <c r="P952" s="42"/>
      <c r="Q952" s="42"/>
      <c r="R952" s="42"/>
      <c r="S952" s="42"/>
      <c r="T952" s="42"/>
      <c r="U952" s="42"/>
      <c r="V952" s="42"/>
      <c r="W952" s="42"/>
      <c r="X952" s="42"/>
      <c r="Y952" s="42"/>
      <c r="Z952" s="42"/>
    </row>
    <row r="953" spans="1:26" ht="14.5">
      <c r="A953" s="42"/>
      <c r="B953" s="42"/>
      <c r="C953" s="42"/>
      <c r="D953" s="42"/>
      <c r="E953" s="42"/>
      <c r="F953" s="42"/>
      <c r="G953" s="42"/>
      <c r="H953" s="42"/>
      <c r="I953" s="42"/>
      <c r="J953" s="42"/>
      <c r="K953" s="42"/>
      <c r="L953" s="42"/>
      <c r="M953" s="42"/>
      <c r="N953" s="42"/>
      <c r="O953" s="42"/>
      <c r="P953" s="42"/>
      <c r="Q953" s="42"/>
      <c r="R953" s="42"/>
      <c r="S953" s="42"/>
      <c r="T953" s="42"/>
      <c r="U953" s="42"/>
      <c r="V953" s="42"/>
      <c r="W953" s="42"/>
      <c r="X953" s="42"/>
      <c r="Y953" s="42"/>
      <c r="Z953" s="42"/>
    </row>
    <row r="954" spans="1:26" ht="14.5">
      <c r="A954" s="42"/>
      <c r="B954" s="42"/>
      <c r="C954" s="42"/>
      <c r="D954" s="42"/>
      <c r="E954" s="42"/>
      <c r="F954" s="42"/>
      <c r="G954" s="42"/>
      <c r="H954" s="42"/>
      <c r="I954" s="42"/>
      <c r="J954" s="42"/>
      <c r="K954" s="42"/>
      <c r="L954" s="42"/>
      <c r="M954" s="42"/>
      <c r="N954" s="42"/>
      <c r="O954" s="42"/>
      <c r="P954" s="42"/>
      <c r="Q954" s="42"/>
      <c r="R954" s="42"/>
      <c r="S954" s="42"/>
      <c r="T954" s="42"/>
      <c r="U954" s="42"/>
      <c r="V954" s="42"/>
      <c r="W954" s="42"/>
      <c r="X954" s="42"/>
      <c r="Y954" s="42"/>
      <c r="Z954" s="42"/>
    </row>
    <row r="955" spans="1:26" ht="14.5">
      <c r="A955" s="42"/>
      <c r="B955" s="42"/>
      <c r="C955" s="42"/>
      <c r="D955" s="42"/>
      <c r="E955" s="42"/>
      <c r="F955" s="42"/>
      <c r="G955" s="42"/>
      <c r="H955" s="42"/>
      <c r="I955" s="42"/>
      <c r="J955" s="42"/>
      <c r="K955" s="42"/>
      <c r="L955" s="42"/>
      <c r="M955" s="42"/>
      <c r="N955" s="42"/>
      <c r="O955" s="42"/>
      <c r="P955" s="42"/>
      <c r="Q955" s="42"/>
      <c r="R955" s="42"/>
      <c r="S955" s="42"/>
      <c r="T955" s="42"/>
      <c r="U955" s="42"/>
      <c r="V955" s="42"/>
      <c r="W955" s="42"/>
      <c r="X955" s="42"/>
      <c r="Y955" s="42"/>
      <c r="Z955" s="42"/>
    </row>
    <row r="956" spans="1:26" ht="14.5">
      <c r="A956" s="42"/>
      <c r="B956" s="42"/>
      <c r="C956" s="42"/>
      <c r="D956" s="42"/>
      <c r="E956" s="42"/>
      <c r="F956" s="42"/>
      <c r="G956" s="42"/>
      <c r="H956" s="42"/>
      <c r="I956" s="42"/>
      <c r="J956" s="42"/>
      <c r="K956" s="42"/>
      <c r="L956" s="42"/>
      <c r="M956" s="42"/>
      <c r="N956" s="42"/>
      <c r="O956" s="42"/>
      <c r="P956" s="42"/>
      <c r="Q956" s="42"/>
      <c r="R956" s="42"/>
      <c r="S956" s="42"/>
      <c r="T956" s="42"/>
      <c r="U956" s="42"/>
      <c r="V956" s="42"/>
      <c r="W956" s="42"/>
      <c r="X956" s="42"/>
      <c r="Y956" s="42"/>
      <c r="Z956" s="42"/>
    </row>
    <row r="957" spans="1:26" ht="14.5">
      <c r="A957" s="42"/>
      <c r="B957" s="42"/>
      <c r="C957" s="42"/>
      <c r="D957" s="42"/>
      <c r="E957" s="42"/>
      <c r="F957" s="42"/>
      <c r="G957" s="42"/>
      <c r="H957" s="42"/>
      <c r="I957" s="42"/>
      <c r="J957" s="42"/>
      <c r="K957" s="42"/>
      <c r="L957" s="42"/>
      <c r="M957" s="42"/>
      <c r="N957" s="42"/>
      <c r="O957" s="42"/>
      <c r="P957" s="42"/>
      <c r="Q957" s="42"/>
      <c r="R957" s="42"/>
      <c r="S957" s="42"/>
      <c r="T957" s="42"/>
      <c r="U957" s="42"/>
      <c r="V957" s="42"/>
      <c r="W957" s="42"/>
      <c r="X957" s="42"/>
      <c r="Y957" s="42"/>
      <c r="Z957" s="42"/>
    </row>
    <row r="958" spans="1:26" ht="14.5">
      <c r="A958" s="42"/>
      <c r="B958" s="42"/>
      <c r="C958" s="42"/>
      <c r="D958" s="42"/>
      <c r="E958" s="42"/>
      <c r="F958" s="42"/>
      <c r="G958" s="42"/>
      <c r="H958" s="42"/>
      <c r="I958" s="42"/>
      <c r="J958" s="42"/>
      <c r="K958" s="42"/>
      <c r="L958" s="42"/>
      <c r="M958" s="42"/>
      <c r="N958" s="42"/>
      <c r="O958" s="42"/>
      <c r="P958" s="42"/>
      <c r="Q958" s="42"/>
      <c r="R958" s="42"/>
      <c r="S958" s="42"/>
      <c r="T958" s="42"/>
      <c r="U958" s="42"/>
      <c r="V958" s="42"/>
      <c r="W958" s="42"/>
      <c r="X958" s="42"/>
      <c r="Y958" s="42"/>
      <c r="Z958" s="42"/>
    </row>
    <row r="959" spans="1:26" ht="14.5">
      <c r="A959" s="42"/>
      <c r="B959" s="42"/>
      <c r="C959" s="42"/>
      <c r="D959" s="42"/>
      <c r="E959" s="42"/>
      <c r="F959" s="42"/>
      <c r="G959" s="42"/>
      <c r="H959" s="42"/>
      <c r="I959" s="42"/>
      <c r="J959" s="42"/>
      <c r="K959" s="42"/>
      <c r="L959" s="42"/>
      <c r="M959" s="42"/>
      <c r="N959" s="42"/>
      <c r="O959" s="42"/>
      <c r="P959" s="42"/>
      <c r="Q959" s="42"/>
      <c r="R959" s="42"/>
      <c r="S959" s="42"/>
      <c r="T959" s="42"/>
      <c r="U959" s="42"/>
      <c r="V959" s="42"/>
      <c r="W959" s="42"/>
      <c r="X959" s="42"/>
      <c r="Y959" s="42"/>
      <c r="Z959" s="42"/>
    </row>
    <row r="960" spans="1:26" ht="14.5">
      <c r="A960" s="42"/>
      <c r="B960" s="42"/>
      <c r="C960" s="42"/>
      <c r="D960" s="42"/>
      <c r="E960" s="42"/>
      <c r="F960" s="42"/>
      <c r="G960" s="42"/>
      <c r="H960" s="42"/>
      <c r="I960" s="42"/>
      <c r="J960" s="42"/>
      <c r="K960" s="42"/>
      <c r="L960" s="42"/>
      <c r="M960" s="42"/>
      <c r="N960" s="42"/>
      <c r="O960" s="42"/>
      <c r="P960" s="42"/>
      <c r="Q960" s="42"/>
      <c r="R960" s="42"/>
      <c r="S960" s="42"/>
      <c r="T960" s="42"/>
      <c r="U960" s="42"/>
      <c r="V960" s="42"/>
      <c r="W960" s="42"/>
      <c r="X960" s="42"/>
      <c r="Y960" s="42"/>
      <c r="Z960" s="42"/>
    </row>
    <row r="961" spans="1:26" ht="14.5">
      <c r="A961" s="42"/>
      <c r="B961" s="42"/>
      <c r="C961" s="42"/>
      <c r="D961" s="42"/>
      <c r="E961" s="42"/>
      <c r="F961" s="42"/>
      <c r="G961" s="42"/>
      <c r="H961" s="42"/>
      <c r="I961" s="42"/>
      <c r="J961" s="42"/>
      <c r="K961" s="42"/>
      <c r="L961" s="42"/>
      <c r="M961" s="42"/>
      <c r="N961" s="42"/>
      <c r="O961" s="42"/>
      <c r="P961" s="42"/>
      <c r="Q961" s="42"/>
      <c r="R961" s="42"/>
      <c r="S961" s="42"/>
      <c r="T961" s="42"/>
      <c r="U961" s="42"/>
      <c r="V961" s="42"/>
      <c r="W961" s="42"/>
      <c r="X961" s="42"/>
      <c r="Y961" s="42"/>
      <c r="Z961" s="42"/>
    </row>
    <row r="962" spans="1:26" ht="14.5">
      <c r="A962" s="42"/>
      <c r="B962" s="42"/>
      <c r="C962" s="42"/>
      <c r="D962" s="42"/>
      <c r="E962" s="42"/>
      <c r="F962" s="42"/>
      <c r="G962" s="42"/>
      <c r="H962" s="42"/>
      <c r="I962" s="42"/>
      <c r="J962" s="42"/>
      <c r="K962" s="42"/>
      <c r="L962" s="42"/>
      <c r="M962" s="42"/>
      <c r="N962" s="42"/>
      <c r="O962" s="42"/>
      <c r="P962" s="42"/>
      <c r="Q962" s="42"/>
      <c r="R962" s="42"/>
      <c r="S962" s="42"/>
      <c r="T962" s="42"/>
      <c r="U962" s="42"/>
      <c r="V962" s="42"/>
      <c r="W962" s="42"/>
      <c r="X962" s="42"/>
      <c r="Y962" s="42"/>
      <c r="Z962" s="42"/>
    </row>
    <row r="963" spans="1:26" ht="14.5">
      <c r="A963" s="42"/>
      <c r="B963" s="42"/>
      <c r="C963" s="42"/>
      <c r="D963" s="42"/>
      <c r="E963" s="42"/>
      <c r="F963" s="42"/>
      <c r="G963" s="42"/>
      <c r="H963" s="42"/>
      <c r="I963" s="42"/>
      <c r="J963" s="42"/>
      <c r="K963" s="42"/>
      <c r="L963" s="42"/>
      <c r="M963" s="42"/>
      <c r="N963" s="42"/>
      <c r="O963" s="42"/>
      <c r="P963" s="42"/>
      <c r="Q963" s="42"/>
      <c r="R963" s="42"/>
      <c r="S963" s="42"/>
      <c r="T963" s="42"/>
      <c r="U963" s="42"/>
      <c r="V963" s="42"/>
      <c r="W963" s="42"/>
      <c r="X963" s="42"/>
      <c r="Y963" s="42"/>
      <c r="Z963" s="42"/>
    </row>
    <row r="964" spans="1:26" ht="14.5">
      <c r="A964" s="42"/>
      <c r="B964" s="42"/>
      <c r="C964" s="42"/>
      <c r="D964" s="42"/>
      <c r="E964" s="42"/>
      <c r="F964" s="42"/>
      <c r="G964" s="42"/>
      <c r="H964" s="42"/>
      <c r="I964" s="42"/>
      <c r="J964" s="42"/>
      <c r="K964" s="42"/>
      <c r="L964" s="42"/>
      <c r="M964" s="42"/>
      <c r="N964" s="42"/>
      <c r="O964" s="42"/>
      <c r="P964" s="42"/>
      <c r="Q964" s="42"/>
      <c r="R964" s="42"/>
      <c r="S964" s="42"/>
      <c r="T964" s="42"/>
      <c r="U964" s="42"/>
      <c r="V964" s="42"/>
      <c r="W964" s="42"/>
      <c r="X964" s="42"/>
      <c r="Y964" s="42"/>
      <c r="Z964" s="42"/>
    </row>
    <row r="965" spans="1:26" ht="14.5">
      <c r="A965" s="42"/>
      <c r="B965" s="42"/>
      <c r="C965" s="42"/>
      <c r="D965" s="42"/>
      <c r="E965" s="42"/>
      <c r="F965" s="42"/>
      <c r="G965" s="42"/>
      <c r="H965" s="42"/>
      <c r="I965" s="42"/>
      <c r="J965" s="42"/>
      <c r="K965" s="42"/>
      <c r="L965" s="42"/>
      <c r="M965" s="42"/>
      <c r="N965" s="42"/>
      <c r="O965" s="42"/>
      <c r="P965" s="42"/>
      <c r="Q965" s="42"/>
      <c r="R965" s="42"/>
      <c r="S965" s="42"/>
      <c r="T965" s="42"/>
      <c r="U965" s="42"/>
      <c r="V965" s="42"/>
      <c r="W965" s="42"/>
      <c r="X965" s="42"/>
      <c r="Y965" s="42"/>
      <c r="Z965" s="42"/>
    </row>
    <row r="966" spans="1:26" ht="14.5">
      <c r="A966" s="42"/>
      <c r="B966" s="42"/>
      <c r="C966" s="42"/>
      <c r="D966" s="42"/>
      <c r="E966" s="42"/>
      <c r="F966" s="42"/>
      <c r="G966" s="42"/>
      <c r="H966" s="42"/>
      <c r="I966" s="42"/>
      <c r="J966" s="42"/>
      <c r="K966" s="42"/>
      <c r="L966" s="42"/>
      <c r="M966" s="42"/>
      <c r="N966" s="42"/>
      <c r="O966" s="42"/>
      <c r="P966" s="42"/>
      <c r="Q966" s="42"/>
      <c r="R966" s="42"/>
      <c r="S966" s="42"/>
      <c r="T966" s="42"/>
      <c r="U966" s="42"/>
      <c r="V966" s="42"/>
      <c r="W966" s="42"/>
      <c r="X966" s="42"/>
      <c r="Y966" s="42"/>
      <c r="Z966" s="42"/>
    </row>
    <row r="967" spans="1:26" ht="14.5">
      <c r="A967" s="42"/>
      <c r="B967" s="42"/>
      <c r="C967" s="42"/>
      <c r="D967" s="42"/>
      <c r="E967" s="42"/>
      <c r="F967" s="42"/>
      <c r="G967" s="42"/>
      <c r="H967" s="42"/>
      <c r="I967" s="42"/>
      <c r="J967" s="42"/>
      <c r="K967" s="42"/>
      <c r="L967" s="42"/>
      <c r="M967" s="42"/>
      <c r="N967" s="42"/>
      <c r="O967" s="42"/>
      <c r="P967" s="42"/>
      <c r="Q967" s="42"/>
      <c r="R967" s="42"/>
      <c r="S967" s="42"/>
      <c r="T967" s="42"/>
      <c r="U967" s="42"/>
      <c r="V967" s="42"/>
      <c r="W967" s="42"/>
      <c r="X967" s="42"/>
      <c r="Y967" s="42"/>
      <c r="Z967" s="42"/>
    </row>
    <row r="968" spans="1:26" ht="14.5">
      <c r="A968" s="42"/>
      <c r="B968" s="42"/>
      <c r="C968" s="42"/>
      <c r="D968" s="42"/>
      <c r="E968" s="42"/>
      <c r="F968" s="42"/>
      <c r="G968" s="42"/>
      <c r="H968" s="42"/>
      <c r="I968" s="42"/>
      <c r="J968" s="42"/>
      <c r="K968" s="42"/>
      <c r="L968" s="42"/>
      <c r="M968" s="42"/>
      <c r="N968" s="42"/>
      <c r="O968" s="42"/>
      <c r="P968" s="42"/>
      <c r="Q968" s="42"/>
      <c r="R968" s="42"/>
      <c r="S968" s="42"/>
      <c r="T968" s="42"/>
      <c r="U968" s="42"/>
      <c r="V968" s="42"/>
      <c r="W968" s="42"/>
      <c r="X968" s="42"/>
      <c r="Y968" s="42"/>
      <c r="Z968" s="42"/>
    </row>
    <row r="969" spans="1:26" ht="14.5">
      <c r="A969" s="42"/>
      <c r="B969" s="42"/>
      <c r="C969" s="42"/>
      <c r="D969" s="42"/>
      <c r="E969" s="42"/>
      <c r="F969" s="42"/>
      <c r="G969" s="42"/>
      <c r="H969" s="42"/>
      <c r="I969" s="42"/>
      <c r="J969" s="42"/>
      <c r="K969" s="42"/>
      <c r="L969" s="42"/>
      <c r="M969" s="42"/>
      <c r="N969" s="42"/>
      <c r="O969" s="42"/>
      <c r="P969" s="42"/>
      <c r="Q969" s="42"/>
      <c r="R969" s="42"/>
      <c r="S969" s="42"/>
      <c r="T969" s="42"/>
      <c r="U969" s="42"/>
      <c r="V969" s="42"/>
      <c r="W969" s="42"/>
      <c r="X969" s="42"/>
      <c r="Y969" s="42"/>
      <c r="Z969" s="42"/>
    </row>
    <row r="970" spans="1:26" ht="14.5">
      <c r="A970" s="42"/>
      <c r="B970" s="42"/>
      <c r="C970" s="42"/>
      <c r="D970" s="42"/>
      <c r="E970" s="42"/>
      <c r="F970" s="42"/>
      <c r="G970" s="42"/>
      <c r="H970" s="42"/>
      <c r="I970" s="42"/>
      <c r="J970" s="42"/>
      <c r="K970" s="42"/>
      <c r="L970" s="42"/>
      <c r="M970" s="42"/>
      <c r="N970" s="42"/>
      <c r="O970" s="42"/>
      <c r="P970" s="42"/>
      <c r="Q970" s="42"/>
      <c r="R970" s="42"/>
      <c r="S970" s="42"/>
      <c r="T970" s="42"/>
      <c r="U970" s="42"/>
      <c r="V970" s="42"/>
      <c r="W970" s="42"/>
      <c r="X970" s="42"/>
      <c r="Y970" s="42"/>
      <c r="Z970" s="42"/>
    </row>
    <row r="971" spans="1:26" ht="14.5">
      <c r="A971" s="42"/>
      <c r="B971" s="42"/>
      <c r="C971" s="42"/>
      <c r="D971" s="42"/>
      <c r="E971" s="42"/>
      <c r="F971" s="42"/>
      <c r="G971" s="42"/>
      <c r="H971" s="42"/>
      <c r="I971" s="42"/>
      <c r="J971" s="42"/>
      <c r="K971" s="42"/>
      <c r="L971" s="42"/>
      <c r="M971" s="42"/>
      <c r="N971" s="42"/>
      <c r="O971" s="42"/>
      <c r="P971" s="42"/>
      <c r="Q971" s="42"/>
      <c r="R971" s="42"/>
      <c r="S971" s="42"/>
      <c r="T971" s="42"/>
      <c r="U971" s="42"/>
      <c r="V971" s="42"/>
      <c r="W971" s="42"/>
      <c r="X971" s="42"/>
      <c r="Y971" s="42"/>
      <c r="Z971" s="42"/>
    </row>
    <row r="972" spans="1:26" ht="14.5">
      <c r="A972" s="42"/>
      <c r="B972" s="42"/>
      <c r="C972" s="42"/>
      <c r="D972" s="42"/>
      <c r="E972" s="42"/>
      <c r="F972" s="42"/>
      <c r="G972" s="42"/>
      <c r="H972" s="42"/>
      <c r="I972" s="42"/>
      <c r="J972" s="42"/>
      <c r="K972" s="42"/>
      <c r="L972" s="42"/>
      <c r="M972" s="42"/>
      <c r="N972" s="42"/>
      <c r="O972" s="42"/>
      <c r="P972" s="42"/>
      <c r="Q972" s="42"/>
      <c r="R972" s="42"/>
      <c r="S972" s="42"/>
      <c r="T972" s="42"/>
      <c r="U972" s="42"/>
      <c r="V972" s="42"/>
      <c r="W972" s="42"/>
      <c r="X972" s="42"/>
      <c r="Y972" s="42"/>
      <c r="Z972" s="42"/>
    </row>
    <row r="973" spans="1:26" ht="14.5">
      <c r="A973" s="42"/>
      <c r="B973" s="42"/>
      <c r="C973" s="42"/>
      <c r="D973" s="42"/>
      <c r="E973" s="42"/>
      <c r="F973" s="42"/>
      <c r="G973" s="42"/>
      <c r="H973" s="42"/>
      <c r="I973" s="42"/>
      <c r="J973" s="42"/>
      <c r="K973" s="42"/>
      <c r="L973" s="42"/>
      <c r="M973" s="42"/>
      <c r="N973" s="42"/>
      <c r="O973" s="42"/>
      <c r="P973" s="42"/>
      <c r="Q973" s="42"/>
      <c r="R973" s="42"/>
      <c r="S973" s="42"/>
      <c r="T973" s="42"/>
      <c r="U973" s="42"/>
      <c r="V973" s="42"/>
      <c r="W973" s="42"/>
      <c r="X973" s="42"/>
      <c r="Y973" s="42"/>
      <c r="Z973" s="42"/>
    </row>
    <row r="974" spans="1:26" ht="14.5">
      <c r="A974" s="42"/>
      <c r="B974" s="42"/>
      <c r="C974" s="42"/>
      <c r="D974" s="42"/>
      <c r="E974" s="42"/>
      <c r="F974" s="42"/>
      <c r="G974" s="42"/>
      <c r="H974" s="42"/>
      <c r="I974" s="42"/>
      <c r="J974" s="42"/>
      <c r="K974" s="42"/>
      <c r="L974" s="42"/>
      <c r="M974" s="42"/>
      <c r="N974" s="42"/>
      <c r="O974" s="42"/>
      <c r="P974" s="42"/>
      <c r="Q974" s="42"/>
      <c r="R974" s="42"/>
      <c r="S974" s="42"/>
      <c r="T974" s="42"/>
      <c r="U974" s="42"/>
      <c r="V974" s="42"/>
      <c r="W974" s="42"/>
      <c r="X974" s="42"/>
      <c r="Y974" s="42"/>
      <c r="Z974" s="42"/>
    </row>
    <row r="975" spans="1:26" ht="14.5">
      <c r="A975" s="42"/>
      <c r="B975" s="42"/>
      <c r="C975" s="42"/>
      <c r="D975" s="42"/>
      <c r="E975" s="42"/>
      <c r="F975" s="42"/>
      <c r="G975" s="42"/>
      <c r="H975" s="42"/>
      <c r="I975" s="42"/>
      <c r="J975" s="42"/>
      <c r="K975" s="42"/>
      <c r="L975" s="42"/>
      <c r="M975" s="42"/>
      <c r="N975" s="42"/>
      <c r="O975" s="42"/>
      <c r="P975" s="42"/>
      <c r="Q975" s="42"/>
      <c r="R975" s="42"/>
      <c r="S975" s="42"/>
      <c r="T975" s="42"/>
      <c r="U975" s="42"/>
      <c r="V975" s="42"/>
      <c r="W975" s="42"/>
      <c r="X975" s="42"/>
      <c r="Y975" s="42"/>
      <c r="Z975" s="42"/>
    </row>
    <row r="976" spans="1:26" ht="14.5">
      <c r="A976" s="42"/>
      <c r="B976" s="42"/>
      <c r="C976" s="42"/>
      <c r="D976" s="42"/>
      <c r="E976" s="42"/>
      <c r="F976" s="42"/>
      <c r="G976" s="42"/>
      <c r="H976" s="42"/>
      <c r="I976" s="42"/>
      <c r="J976" s="42"/>
      <c r="K976" s="42"/>
      <c r="L976" s="42"/>
      <c r="M976" s="42"/>
      <c r="N976" s="42"/>
      <c r="O976" s="42"/>
      <c r="P976" s="42"/>
      <c r="Q976" s="42"/>
      <c r="R976" s="42"/>
      <c r="S976" s="42"/>
      <c r="T976" s="42"/>
      <c r="U976" s="42"/>
      <c r="V976" s="42"/>
      <c r="W976" s="42"/>
      <c r="X976" s="42"/>
      <c r="Y976" s="42"/>
      <c r="Z976" s="42"/>
    </row>
    <row r="977" spans="1:26" ht="14.5">
      <c r="A977" s="42"/>
      <c r="B977" s="42"/>
      <c r="C977" s="42"/>
      <c r="D977" s="42"/>
      <c r="E977" s="42"/>
      <c r="F977" s="42"/>
      <c r="G977" s="42"/>
      <c r="H977" s="42"/>
      <c r="I977" s="42"/>
      <c r="J977" s="42"/>
      <c r="K977" s="42"/>
      <c r="L977" s="42"/>
      <c r="M977" s="42"/>
      <c r="N977" s="42"/>
      <c r="O977" s="42"/>
      <c r="P977" s="42"/>
      <c r="Q977" s="42"/>
      <c r="R977" s="42"/>
      <c r="S977" s="42"/>
      <c r="T977" s="42"/>
      <c r="U977" s="42"/>
      <c r="V977" s="42"/>
      <c r="W977" s="42"/>
      <c r="X977" s="42"/>
      <c r="Y977" s="42"/>
      <c r="Z977" s="42"/>
    </row>
    <row r="978" spans="1:26" ht="14.5">
      <c r="A978" s="42"/>
      <c r="B978" s="42"/>
      <c r="C978" s="42"/>
      <c r="D978" s="42"/>
      <c r="E978" s="42"/>
      <c r="F978" s="42"/>
      <c r="G978" s="42"/>
      <c r="H978" s="42"/>
      <c r="I978" s="42"/>
      <c r="J978" s="42"/>
      <c r="K978" s="42"/>
      <c r="L978" s="42"/>
      <c r="M978" s="42"/>
      <c r="N978" s="42"/>
      <c r="O978" s="42"/>
      <c r="P978" s="42"/>
      <c r="Q978" s="42"/>
      <c r="R978" s="42"/>
      <c r="S978" s="42"/>
      <c r="T978" s="42"/>
      <c r="U978" s="42"/>
      <c r="V978" s="42"/>
      <c r="W978" s="42"/>
      <c r="X978" s="42"/>
      <c r="Y978" s="42"/>
      <c r="Z978" s="42"/>
    </row>
    <row r="979" spans="1:26" ht="14.5">
      <c r="A979" s="42"/>
      <c r="B979" s="42"/>
      <c r="C979" s="42"/>
      <c r="D979" s="42"/>
      <c r="E979" s="42"/>
      <c r="F979" s="42"/>
      <c r="G979" s="42"/>
      <c r="H979" s="42"/>
      <c r="I979" s="42"/>
      <c r="J979" s="42"/>
      <c r="K979" s="42"/>
      <c r="L979" s="42"/>
      <c r="M979" s="42"/>
      <c r="N979" s="42"/>
      <c r="O979" s="42"/>
      <c r="P979" s="42"/>
      <c r="Q979" s="42"/>
      <c r="R979" s="42"/>
      <c r="S979" s="42"/>
      <c r="T979" s="42"/>
      <c r="U979" s="42"/>
      <c r="V979" s="42"/>
      <c r="W979" s="42"/>
      <c r="X979" s="42"/>
      <c r="Y979" s="42"/>
      <c r="Z979" s="42"/>
    </row>
    <row r="980" spans="1:26" ht="14.5">
      <c r="A980" s="42"/>
      <c r="B980" s="42"/>
      <c r="C980" s="42"/>
      <c r="D980" s="42"/>
      <c r="E980" s="42"/>
      <c r="F980" s="42"/>
      <c r="G980" s="42"/>
      <c r="H980" s="42"/>
      <c r="I980" s="42"/>
      <c r="J980" s="42"/>
      <c r="K980" s="42"/>
      <c r="L980" s="42"/>
      <c r="M980" s="42"/>
      <c r="N980" s="42"/>
      <c r="O980" s="42"/>
      <c r="P980" s="42"/>
      <c r="Q980" s="42"/>
      <c r="R980" s="42"/>
      <c r="S980" s="42"/>
      <c r="T980" s="42"/>
      <c r="U980" s="42"/>
      <c r="V980" s="42"/>
      <c r="W980" s="42"/>
      <c r="X980" s="42"/>
      <c r="Y980" s="42"/>
      <c r="Z980" s="42"/>
    </row>
    <row r="981" spans="1:26" ht="14.5">
      <c r="A981" s="42"/>
      <c r="B981" s="42"/>
      <c r="C981" s="42"/>
      <c r="D981" s="42"/>
      <c r="E981" s="42"/>
      <c r="F981" s="42"/>
      <c r="G981" s="42"/>
      <c r="H981" s="42"/>
      <c r="I981" s="42"/>
      <c r="J981" s="42"/>
      <c r="K981" s="42"/>
      <c r="L981" s="42"/>
      <c r="M981" s="42"/>
      <c r="N981" s="42"/>
      <c r="O981" s="42"/>
      <c r="P981" s="42"/>
      <c r="Q981" s="42"/>
      <c r="R981" s="42"/>
      <c r="S981" s="42"/>
      <c r="T981" s="42"/>
      <c r="U981" s="42"/>
      <c r="V981" s="42"/>
      <c r="W981" s="42"/>
      <c r="X981" s="42"/>
      <c r="Y981" s="42"/>
      <c r="Z981" s="42"/>
    </row>
    <row r="982" spans="1:26" ht="14.5">
      <c r="A982" s="42"/>
      <c r="B982" s="42"/>
      <c r="C982" s="42"/>
      <c r="D982" s="42"/>
      <c r="E982" s="42"/>
      <c r="F982" s="42"/>
      <c r="G982" s="42"/>
      <c r="H982" s="42"/>
      <c r="I982" s="42"/>
      <c r="J982" s="42"/>
      <c r="K982" s="42"/>
      <c r="L982" s="42"/>
      <c r="M982" s="42"/>
      <c r="N982" s="42"/>
      <c r="O982" s="42"/>
      <c r="P982" s="42"/>
      <c r="Q982" s="42"/>
      <c r="R982" s="42"/>
      <c r="S982" s="42"/>
      <c r="T982" s="42"/>
      <c r="U982" s="42"/>
      <c r="V982" s="42"/>
      <c r="W982" s="42"/>
      <c r="X982" s="42"/>
      <c r="Y982" s="42"/>
      <c r="Z982" s="42"/>
    </row>
    <row r="983" spans="1:26" ht="14.5">
      <c r="A983" s="42"/>
      <c r="B983" s="42"/>
      <c r="C983" s="42"/>
      <c r="D983" s="42"/>
      <c r="E983" s="42"/>
      <c r="F983" s="42"/>
      <c r="G983" s="42"/>
      <c r="H983" s="42"/>
      <c r="I983" s="42"/>
      <c r="J983" s="42"/>
      <c r="K983" s="42"/>
      <c r="L983" s="42"/>
      <c r="M983" s="42"/>
      <c r="N983" s="42"/>
      <c r="O983" s="42"/>
      <c r="P983" s="42"/>
      <c r="Q983" s="42"/>
      <c r="R983" s="42"/>
      <c r="S983" s="42"/>
      <c r="T983" s="42"/>
      <c r="U983" s="42"/>
      <c r="V983" s="42"/>
      <c r="W983" s="42"/>
      <c r="X983" s="42"/>
      <c r="Y983" s="42"/>
      <c r="Z983" s="42"/>
    </row>
    <row r="984" spans="1:26" ht="14.5">
      <c r="A984" s="42"/>
      <c r="B984" s="42"/>
      <c r="C984" s="42"/>
      <c r="D984" s="42"/>
      <c r="E984" s="42"/>
      <c r="F984" s="42"/>
      <c r="G984" s="42"/>
      <c r="H984" s="42"/>
      <c r="I984" s="42"/>
      <c r="J984" s="42"/>
      <c r="K984" s="42"/>
      <c r="L984" s="42"/>
      <c r="M984" s="42"/>
      <c r="N984" s="42"/>
      <c r="O984" s="42"/>
      <c r="P984" s="42"/>
      <c r="Q984" s="42"/>
      <c r="R984" s="42"/>
      <c r="S984" s="42"/>
      <c r="T984" s="42"/>
      <c r="U984" s="42"/>
      <c r="V984" s="42"/>
      <c r="W984" s="42"/>
      <c r="X984" s="42"/>
      <c r="Y984" s="42"/>
      <c r="Z984" s="42"/>
    </row>
    <row r="985" spans="1:26" ht="14.5">
      <c r="A985" s="42"/>
      <c r="B985" s="42"/>
      <c r="C985" s="42"/>
      <c r="D985" s="42"/>
      <c r="E985" s="42"/>
      <c r="F985" s="42"/>
      <c r="G985" s="42"/>
      <c r="H985" s="42"/>
      <c r="I985" s="42"/>
      <c r="J985" s="42"/>
      <c r="K985" s="42"/>
      <c r="L985" s="42"/>
      <c r="M985" s="42"/>
      <c r="N985" s="42"/>
      <c r="O985" s="42"/>
      <c r="P985" s="42"/>
      <c r="Q985" s="42"/>
      <c r="R985" s="42"/>
      <c r="S985" s="42"/>
      <c r="T985" s="42"/>
      <c r="U985" s="42"/>
      <c r="V985" s="42"/>
      <c r="W985" s="42"/>
      <c r="X985" s="42"/>
      <c r="Y985" s="42"/>
      <c r="Z985" s="42"/>
    </row>
    <row r="986" spans="1:26" ht="14.5">
      <c r="A986" s="42"/>
      <c r="B986" s="42"/>
      <c r="C986" s="42"/>
      <c r="D986" s="42"/>
      <c r="E986" s="42"/>
      <c r="F986" s="42"/>
      <c r="G986" s="42"/>
      <c r="H986" s="42"/>
      <c r="I986" s="42"/>
      <c r="J986" s="42"/>
      <c r="K986" s="42"/>
      <c r="L986" s="42"/>
      <c r="M986" s="42"/>
      <c r="N986" s="42"/>
      <c r="O986" s="42"/>
      <c r="P986" s="42"/>
      <c r="Q986" s="42"/>
      <c r="R986" s="42"/>
      <c r="S986" s="42"/>
      <c r="T986" s="42"/>
      <c r="U986" s="42"/>
      <c r="V986" s="42"/>
      <c r="W986" s="42"/>
      <c r="X986" s="42"/>
      <c r="Y986" s="42"/>
      <c r="Z986" s="42"/>
    </row>
    <row r="987" spans="1:26" ht="14.5">
      <c r="A987" s="42"/>
      <c r="B987" s="42"/>
      <c r="C987" s="42"/>
      <c r="D987" s="42"/>
      <c r="E987" s="42"/>
      <c r="F987" s="42"/>
      <c r="G987" s="42"/>
      <c r="H987" s="42"/>
      <c r="I987" s="42"/>
      <c r="J987" s="42"/>
      <c r="K987" s="42"/>
      <c r="L987" s="42"/>
      <c r="M987" s="42"/>
      <c r="N987" s="42"/>
      <c r="O987" s="42"/>
      <c r="P987" s="42"/>
      <c r="Q987" s="42"/>
      <c r="R987" s="42"/>
      <c r="S987" s="42"/>
      <c r="T987" s="42"/>
      <c r="U987" s="42"/>
      <c r="V987" s="42"/>
      <c r="W987" s="42"/>
      <c r="X987" s="42"/>
      <c r="Y987" s="42"/>
      <c r="Z987" s="42"/>
    </row>
    <row r="988" spans="1:26" ht="14.5">
      <c r="A988" s="42"/>
      <c r="B988" s="42"/>
      <c r="C988" s="42"/>
      <c r="D988" s="42"/>
      <c r="E988" s="42"/>
      <c r="F988" s="42"/>
      <c r="G988" s="42"/>
      <c r="H988" s="42"/>
      <c r="I988" s="42"/>
      <c r="J988" s="42"/>
      <c r="K988" s="42"/>
      <c r="L988" s="42"/>
      <c r="M988" s="42"/>
      <c r="N988" s="42"/>
      <c r="O988" s="42"/>
      <c r="P988" s="42"/>
      <c r="Q988" s="42"/>
      <c r="R988" s="42"/>
      <c r="S988" s="42"/>
      <c r="T988" s="42"/>
      <c r="U988" s="42"/>
      <c r="V988" s="42"/>
      <c r="W988" s="42"/>
      <c r="X988" s="42"/>
      <c r="Y988" s="42"/>
      <c r="Z988" s="42"/>
    </row>
    <row r="989" spans="1:26" ht="14.5">
      <c r="A989" s="42"/>
      <c r="B989" s="42"/>
      <c r="C989" s="42"/>
      <c r="D989" s="42"/>
      <c r="E989" s="42"/>
      <c r="F989" s="42"/>
      <c r="G989" s="42"/>
      <c r="H989" s="42"/>
      <c r="I989" s="42"/>
      <c r="J989" s="42"/>
      <c r="K989" s="42"/>
      <c r="L989" s="42"/>
      <c r="M989" s="42"/>
      <c r="N989" s="42"/>
      <c r="O989" s="42"/>
      <c r="P989" s="42"/>
      <c r="Q989" s="42"/>
      <c r="R989" s="42"/>
      <c r="S989" s="42"/>
      <c r="T989" s="42"/>
      <c r="U989" s="42"/>
      <c r="V989" s="42"/>
      <c r="W989" s="42"/>
      <c r="X989" s="42"/>
      <c r="Y989" s="42"/>
      <c r="Z989" s="42"/>
    </row>
    <row r="990" spans="1:26" ht="14.5">
      <c r="A990" s="42"/>
      <c r="B990" s="42"/>
      <c r="C990" s="42"/>
      <c r="D990" s="42"/>
      <c r="E990" s="42"/>
      <c r="F990" s="42"/>
      <c r="G990" s="42"/>
      <c r="H990" s="42"/>
      <c r="I990" s="42"/>
      <c r="J990" s="42"/>
      <c r="K990" s="42"/>
      <c r="L990" s="42"/>
      <c r="M990" s="42"/>
      <c r="N990" s="42"/>
      <c r="O990" s="42"/>
      <c r="P990" s="42"/>
      <c r="Q990" s="42"/>
      <c r="R990" s="42"/>
      <c r="S990" s="42"/>
      <c r="T990" s="42"/>
      <c r="U990" s="42"/>
      <c r="V990" s="42"/>
      <c r="W990" s="42"/>
      <c r="X990" s="42"/>
      <c r="Y990" s="42"/>
      <c r="Z990" s="42"/>
    </row>
    <row r="991" spans="1:26" ht="14.5">
      <c r="A991" s="42"/>
      <c r="B991" s="42"/>
      <c r="C991" s="42"/>
      <c r="D991" s="42"/>
      <c r="E991" s="42"/>
      <c r="F991" s="42"/>
      <c r="G991" s="42"/>
      <c r="H991" s="42"/>
      <c r="I991" s="42"/>
      <c r="J991" s="42"/>
      <c r="K991" s="42"/>
      <c r="L991" s="42"/>
      <c r="M991" s="42"/>
      <c r="N991" s="42"/>
      <c r="O991" s="42"/>
      <c r="P991" s="42"/>
      <c r="Q991" s="42"/>
      <c r="R991" s="42"/>
      <c r="S991" s="42"/>
      <c r="T991" s="42"/>
      <c r="U991" s="42"/>
      <c r="V991" s="42"/>
      <c r="W991" s="42"/>
      <c r="X991" s="42"/>
      <c r="Y991" s="42"/>
      <c r="Z991" s="42"/>
    </row>
    <row r="992" spans="1:26" ht="14.5">
      <c r="A992" s="42"/>
      <c r="B992" s="42"/>
      <c r="C992" s="42"/>
      <c r="D992" s="42"/>
      <c r="E992" s="42"/>
      <c r="F992" s="42"/>
      <c r="G992" s="42"/>
      <c r="H992" s="42"/>
      <c r="I992" s="42"/>
      <c r="J992" s="42"/>
      <c r="K992" s="42"/>
      <c r="L992" s="42"/>
      <c r="M992" s="42"/>
      <c r="N992" s="42"/>
      <c r="O992" s="42"/>
      <c r="P992" s="42"/>
      <c r="Q992" s="42"/>
      <c r="R992" s="42"/>
      <c r="S992" s="42"/>
      <c r="T992" s="42"/>
      <c r="U992" s="42"/>
      <c r="V992" s="42"/>
      <c r="W992" s="42"/>
      <c r="X992" s="42"/>
      <c r="Y992" s="42"/>
      <c r="Z992" s="42"/>
    </row>
    <row r="993" spans="1:26" ht="14.5">
      <c r="A993" s="42"/>
      <c r="B993" s="42"/>
      <c r="C993" s="42"/>
      <c r="D993" s="42"/>
      <c r="E993" s="42"/>
      <c r="F993" s="42"/>
      <c r="G993" s="42"/>
      <c r="H993" s="42"/>
      <c r="I993" s="42"/>
      <c r="J993" s="42"/>
      <c r="K993" s="42"/>
      <c r="L993" s="42"/>
      <c r="M993" s="42"/>
      <c r="N993" s="42"/>
      <c r="O993" s="42"/>
      <c r="P993" s="42"/>
      <c r="Q993" s="42"/>
      <c r="R993" s="42"/>
      <c r="S993" s="42"/>
      <c r="T993" s="42"/>
      <c r="U993" s="42"/>
      <c r="V993" s="42"/>
      <c r="W993" s="42"/>
      <c r="X993" s="42"/>
      <c r="Y993" s="42"/>
      <c r="Z993" s="42"/>
    </row>
    <row r="994" spans="1:26" ht="14.5">
      <c r="A994" s="42"/>
      <c r="B994" s="42"/>
      <c r="C994" s="42"/>
      <c r="D994" s="42"/>
      <c r="E994" s="42"/>
      <c r="F994" s="42"/>
      <c r="G994" s="42"/>
      <c r="H994" s="42"/>
      <c r="I994" s="42"/>
      <c r="J994" s="42"/>
      <c r="K994" s="42"/>
      <c r="L994" s="42"/>
      <c r="M994" s="42"/>
      <c r="N994" s="42"/>
      <c r="O994" s="42"/>
      <c r="P994" s="42"/>
      <c r="Q994" s="42"/>
      <c r="R994" s="42"/>
      <c r="S994" s="42"/>
      <c r="T994" s="42"/>
      <c r="U994" s="42"/>
      <c r="V994" s="42"/>
      <c r="W994" s="42"/>
      <c r="X994" s="42"/>
      <c r="Y994" s="42"/>
      <c r="Z994" s="42"/>
    </row>
    <row r="995" spans="1:26" ht="14.5">
      <c r="A995" s="42"/>
      <c r="B995" s="42"/>
      <c r="C995" s="42"/>
      <c r="D995" s="42"/>
      <c r="E995" s="42"/>
      <c r="F995" s="42"/>
      <c r="G995" s="42"/>
      <c r="H995" s="42"/>
      <c r="I995" s="42"/>
      <c r="J995" s="42"/>
      <c r="K995" s="42"/>
      <c r="L995" s="42"/>
      <c r="M995" s="42"/>
      <c r="N995" s="42"/>
      <c r="O995" s="42"/>
      <c r="P995" s="42"/>
      <c r="Q995" s="42"/>
      <c r="R995" s="42"/>
      <c r="S995" s="42"/>
      <c r="T995" s="42"/>
      <c r="U995" s="42"/>
      <c r="V995" s="42"/>
      <c r="W995" s="42"/>
      <c r="X995" s="42"/>
      <c r="Y995" s="42"/>
      <c r="Z995" s="42"/>
    </row>
    <row r="996" spans="1:26" ht="14.5">
      <c r="A996" s="42"/>
      <c r="B996" s="42"/>
      <c r="C996" s="42"/>
      <c r="D996" s="42"/>
      <c r="E996" s="42"/>
      <c r="F996" s="42"/>
      <c r="G996" s="42"/>
      <c r="H996" s="42"/>
      <c r="I996" s="42"/>
      <c r="J996" s="42"/>
      <c r="K996" s="42"/>
      <c r="L996" s="42"/>
      <c r="M996" s="42"/>
      <c r="N996" s="42"/>
      <c r="O996" s="42"/>
      <c r="P996" s="42"/>
      <c r="Q996" s="42"/>
      <c r="R996" s="42"/>
      <c r="S996" s="42"/>
      <c r="T996" s="42"/>
      <c r="U996" s="42"/>
      <c r="V996" s="42"/>
      <c r="W996" s="42"/>
      <c r="X996" s="42"/>
      <c r="Y996" s="42"/>
      <c r="Z996" s="42"/>
    </row>
    <row r="997" spans="1:26" ht="14.5">
      <c r="A997" s="42"/>
      <c r="B997" s="42"/>
      <c r="C997" s="42"/>
      <c r="D997" s="42"/>
      <c r="E997" s="42"/>
      <c r="F997" s="42"/>
      <c r="G997" s="42"/>
      <c r="H997" s="42"/>
      <c r="I997" s="42"/>
      <c r="J997" s="42"/>
      <c r="K997" s="42"/>
      <c r="L997" s="42"/>
      <c r="M997" s="42"/>
      <c r="N997" s="42"/>
      <c r="O997" s="42"/>
      <c r="P997" s="42"/>
      <c r="Q997" s="42"/>
      <c r="R997" s="42"/>
      <c r="S997" s="42"/>
      <c r="T997" s="42"/>
      <c r="U997" s="42"/>
      <c r="V997" s="42"/>
      <c r="W997" s="42"/>
      <c r="X997" s="42"/>
      <c r="Y997" s="42"/>
      <c r="Z997" s="42"/>
    </row>
    <row r="998" spans="1:26" ht="14.5">
      <c r="A998" s="42"/>
      <c r="B998" s="42"/>
      <c r="C998" s="42"/>
      <c r="D998" s="42"/>
      <c r="E998" s="42"/>
      <c r="F998" s="42"/>
      <c r="G998" s="42"/>
      <c r="H998" s="42"/>
      <c r="I998" s="42"/>
      <c r="J998" s="42"/>
      <c r="K998" s="42"/>
      <c r="L998" s="42"/>
      <c r="M998" s="42"/>
      <c r="N998" s="42"/>
      <c r="O998" s="42"/>
      <c r="P998" s="42"/>
      <c r="Q998" s="42"/>
      <c r="R998" s="42"/>
      <c r="S998" s="42"/>
      <c r="T998" s="42"/>
      <c r="U998" s="42"/>
      <c r="V998" s="42"/>
      <c r="W998" s="42"/>
      <c r="X998" s="42"/>
      <c r="Y998" s="42"/>
      <c r="Z998" s="42"/>
    </row>
    <row r="999" spans="1:26" ht="14.5">
      <c r="A999" s="42"/>
      <c r="B999" s="42"/>
      <c r="C999" s="42"/>
      <c r="D999" s="42"/>
      <c r="E999" s="42"/>
      <c r="F999" s="42"/>
      <c r="G999" s="42"/>
      <c r="H999" s="42"/>
      <c r="I999" s="42"/>
      <c r="J999" s="42"/>
      <c r="K999" s="42"/>
      <c r="L999" s="42"/>
      <c r="M999" s="42"/>
      <c r="N999" s="42"/>
      <c r="O999" s="42"/>
      <c r="P999" s="42"/>
      <c r="Q999" s="42"/>
      <c r="R999" s="42"/>
      <c r="S999" s="42"/>
      <c r="T999" s="42"/>
      <c r="U999" s="42"/>
      <c r="V999" s="42"/>
      <c r="W999" s="42"/>
      <c r="X999" s="42"/>
      <c r="Y999" s="42"/>
      <c r="Z999" s="42"/>
    </row>
    <row r="1000" spans="1:26" ht="14.5">
      <c r="A1000" s="42"/>
      <c r="B1000" s="42"/>
      <c r="C1000" s="42"/>
      <c r="D1000" s="42"/>
      <c r="E1000" s="42"/>
      <c r="F1000" s="42"/>
      <c r="G1000" s="42"/>
      <c r="H1000" s="42"/>
      <c r="I1000" s="42"/>
      <c r="J1000" s="42"/>
      <c r="K1000" s="42"/>
      <c r="L1000" s="42"/>
      <c r="M1000" s="42"/>
      <c r="N1000" s="42"/>
      <c r="O1000" s="42"/>
      <c r="P1000" s="42"/>
      <c r="Q1000" s="42"/>
      <c r="R1000" s="42"/>
      <c r="S1000" s="42"/>
      <c r="T1000" s="42"/>
      <c r="U1000" s="42"/>
      <c r="V1000" s="42"/>
      <c r="W1000" s="42"/>
      <c r="X1000" s="42"/>
      <c r="Y1000" s="42"/>
      <c r="Z1000" s="4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tabColor rgb="FFFFC000"/>
    <outlinePr summaryBelow="0" summaryRight="0"/>
  </sheetPr>
  <dimension ref="A1:Z998"/>
  <sheetViews>
    <sheetView workbookViewId="0"/>
  </sheetViews>
  <sheetFormatPr defaultColWidth="12.6640625" defaultRowHeight="15" customHeight="1"/>
  <cols>
    <col min="1" max="1" width="3" customWidth="1"/>
    <col min="4" max="4" width="28.6640625" customWidth="1"/>
    <col min="9" max="9" width="25.25" customWidth="1"/>
  </cols>
  <sheetData>
    <row r="1" spans="1:26" ht="14">
      <c r="A1" s="2" t="s">
        <v>22</v>
      </c>
      <c r="B1" s="2" t="s">
        <v>23</v>
      </c>
      <c r="C1" s="2" t="s">
        <v>24</v>
      </c>
      <c r="D1" s="2" t="s">
        <v>25</v>
      </c>
      <c r="E1" s="2" t="s">
        <v>26</v>
      </c>
      <c r="F1" s="2" t="s">
        <v>27</v>
      </c>
      <c r="G1" s="2" t="s">
        <v>28</v>
      </c>
      <c r="H1" s="2" t="s">
        <v>29</v>
      </c>
      <c r="I1" s="2" t="s">
        <v>3454</v>
      </c>
      <c r="J1" s="48" t="s">
        <v>3455</v>
      </c>
      <c r="K1" s="49" t="s">
        <v>3456</v>
      </c>
      <c r="L1" s="3"/>
      <c r="M1" s="3"/>
      <c r="N1" s="3"/>
      <c r="O1" s="3"/>
      <c r="P1" s="3"/>
      <c r="Q1" s="3"/>
      <c r="R1" s="3"/>
      <c r="S1" s="3"/>
      <c r="T1" s="3"/>
      <c r="U1" s="3"/>
      <c r="V1" s="3"/>
      <c r="W1" s="3"/>
      <c r="X1" s="3"/>
      <c r="Y1" s="3"/>
      <c r="Z1" s="3"/>
    </row>
    <row r="2" spans="1:26" ht="14">
      <c r="A2" s="8"/>
      <c r="B2" s="50" t="s">
        <v>3457</v>
      </c>
      <c r="C2" s="8">
        <v>9324567291</v>
      </c>
      <c r="D2" s="50" t="s">
        <v>3458</v>
      </c>
      <c r="E2" s="8" t="s">
        <v>38</v>
      </c>
      <c r="F2" s="8">
        <v>12</v>
      </c>
      <c r="G2" s="50" t="s">
        <v>3459</v>
      </c>
      <c r="H2" s="8">
        <v>9619928678</v>
      </c>
      <c r="I2" s="8" t="s">
        <v>3443</v>
      </c>
      <c r="J2" s="51">
        <v>46094</v>
      </c>
      <c r="K2" s="8" t="s">
        <v>3460</v>
      </c>
      <c r="L2" s="8" t="e">
        <f>VLOOKUP(B2,'NI Done'!A:A,1,FALSE)</f>
        <v>#N/A</v>
      </c>
      <c r="M2" s="8"/>
      <c r="N2" s="8"/>
      <c r="O2" s="8"/>
      <c r="P2" s="8"/>
      <c r="Q2" s="8"/>
      <c r="R2" s="8"/>
      <c r="S2" s="8"/>
      <c r="T2" s="8"/>
      <c r="U2" s="8"/>
      <c r="V2" s="8"/>
      <c r="W2" s="8"/>
      <c r="X2" s="8"/>
      <c r="Y2" s="8"/>
      <c r="Z2" s="8"/>
    </row>
    <row r="3" spans="1:26" ht="14">
      <c r="A3" s="8"/>
      <c r="B3" s="50" t="s">
        <v>3461</v>
      </c>
      <c r="C3" s="8">
        <v>9820348664</v>
      </c>
      <c r="D3" s="50" t="s">
        <v>3462</v>
      </c>
      <c r="E3" s="8" t="s">
        <v>38</v>
      </c>
      <c r="F3" s="8">
        <v>8</v>
      </c>
      <c r="G3" s="50" t="s">
        <v>3463</v>
      </c>
      <c r="H3" s="8">
        <v>9821223794</v>
      </c>
      <c r="I3" s="8" t="s">
        <v>3443</v>
      </c>
      <c r="J3" s="51">
        <v>46064</v>
      </c>
      <c r="K3" s="8" t="s">
        <v>3460</v>
      </c>
      <c r="L3" s="8" t="e">
        <f>VLOOKUP(B3,'NI Done'!A:A,1,FALSE)</f>
        <v>#N/A</v>
      </c>
      <c r="M3" s="8"/>
      <c r="N3" s="8"/>
      <c r="O3" s="8"/>
      <c r="P3" s="8"/>
      <c r="Q3" s="8"/>
      <c r="R3" s="8"/>
      <c r="S3" s="8"/>
      <c r="T3" s="8"/>
      <c r="U3" s="8"/>
      <c r="V3" s="8"/>
      <c r="W3" s="8"/>
      <c r="X3" s="8"/>
      <c r="Y3" s="8"/>
      <c r="Z3" s="8"/>
    </row>
    <row r="4" spans="1:26" ht="14">
      <c r="A4" s="8"/>
      <c r="B4" s="50" t="s">
        <v>3464</v>
      </c>
      <c r="C4" s="8">
        <v>9910598765</v>
      </c>
      <c r="D4" s="50" t="s">
        <v>172</v>
      </c>
      <c r="E4" s="8" t="s">
        <v>38</v>
      </c>
      <c r="F4" s="8">
        <v>8</v>
      </c>
      <c r="G4" s="50" t="s">
        <v>3465</v>
      </c>
      <c r="H4" s="8">
        <v>9920755857</v>
      </c>
      <c r="I4" s="8" t="s">
        <v>3443</v>
      </c>
      <c r="J4" s="51">
        <v>46064</v>
      </c>
      <c r="K4" s="8" t="s">
        <v>3460</v>
      </c>
      <c r="L4" s="8" t="e">
        <f>VLOOKUP(B4,'NI Done'!A:A,1,FALSE)</f>
        <v>#N/A</v>
      </c>
      <c r="M4" s="8"/>
      <c r="N4" s="8"/>
      <c r="O4" s="8"/>
      <c r="P4" s="8"/>
      <c r="Q4" s="8"/>
      <c r="R4" s="8"/>
      <c r="S4" s="8"/>
      <c r="T4" s="8"/>
      <c r="U4" s="8"/>
      <c r="V4" s="8"/>
      <c r="W4" s="8"/>
      <c r="X4" s="8"/>
      <c r="Y4" s="8"/>
      <c r="Z4" s="8"/>
    </row>
    <row r="5" spans="1:26" ht="14">
      <c r="A5" s="8"/>
      <c r="B5" s="50" t="s">
        <v>699</v>
      </c>
      <c r="C5" s="8">
        <v>7778889267</v>
      </c>
      <c r="D5" s="50" t="s">
        <v>43</v>
      </c>
      <c r="E5" s="8" t="s">
        <v>38</v>
      </c>
      <c r="F5" s="8">
        <v>9</v>
      </c>
      <c r="G5" s="50" t="s">
        <v>3466</v>
      </c>
      <c r="H5" s="8">
        <v>9820508670</v>
      </c>
      <c r="I5" s="8" t="s">
        <v>3443</v>
      </c>
      <c r="J5" s="51">
        <v>45929</v>
      </c>
      <c r="K5" s="8" t="s">
        <v>3460</v>
      </c>
      <c r="L5" s="8" t="e">
        <f>VLOOKUP(B5,'NI Done'!A:A,1,FALSE)</f>
        <v>#N/A</v>
      </c>
      <c r="M5" s="8"/>
      <c r="N5" s="8"/>
      <c r="O5" s="8"/>
      <c r="P5" s="8"/>
      <c r="Q5" s="8"/>
      <c r="R5" s="8"/>
      <c r="S5" s="8"/>
      <c r="T5" s="8"/>
      <c r="U5" s="8"/>
      <c r="V5" s="8"/>
      <c r="W5" s="8"/>
      <c r="X5" s="8"/>
      <c r="Y5" s="8"/>
      <c r="Z5" s="8"/>
    </row>
    <row r="6" spans="1:26" ht="14">
      <c r="A6" s="8"/>
      <c r="B6" s="50" t="s">
        <v>150</v>
      </c>
      <c r="C6" s="8">
        <v>9051311235</v>
      </c>
      <c r="D6" s="50" t="s">
        <v>3467</v>
      </c>
      <c r="E6" s="8" t="s">
        <v>38</v>
      </c>
      <c r="F6" s="8">
        <v>8</v>
      </c>
      <c r="G6" s="50" t="s">
        <v>3468</v>
      </c>
      <c r="H6" s="8">
        <v>9051311235</v>
      </c>
      <c r="I6" s="8" t="s">
        <v>3443</v>
      </c>
      <c r="J6" s="51">
        <v>45916</v>
      </c>
      <c r="K6" s="8" t="s">
        <v>3460</v>
      </c>
      <c r="L6" s="8" t="e">
        <f>VLOOKUP(B6,'NI Done'!A:A,1,FALSE)</f>
        <v>#N/A</v>
      </c>
      <c r="M6" s="8"/>
      <c r="N6" s="8"/>
      <c r="O6" s="8"/>
      <c r="P6" s="8"/>
      <c r="Q6" s="8"/>
      <c r="R6" s="8"/>
      <c r="S6" s="8"/>
      <c r="T6" s="8"/>
      <c r="U6" s="8"/>
      <c r="V6" s="8"/>
      <c r="W6" s="8"/>
      <c r="X6" s="8"/>
      <c r="Y6" s="8"/>
      <c r="Z6" s="8"/>
    </row>
    <row r="7" spans="1:26" ht="14">
      <c r="A7" s="8"/>
      <c r="B7" s="50" t="s">
        <v>3469</v>
      </c>
      <c r="C7" s="8">
        <v>9740362211</v>
      </c>
      <c r="D7" s="50" t="s">
        <v>3470</v>
      </c>
      <c r="E7" s="8" t="s">
        <v>38</v>
      </c>
      <c r="F7" s="8">
        <v>9</v>
      </c>
      <c r="G7" s="50" t="s">
        <v>3471</v>
      </c>
      <c r="H7" s="8">
        <v>9740594411</v>
      </c>
      <c r="I7" s="8" t="s">
        <v>3443</v>
      </c>
      <c r="J7" s="51">
        <v>45868</v>
      </c>
      <c r="K7" s="8" t="s">
        <v>3460</v>
      </c>
      <c r="L7" s="8" t="e">
        <f>VLOOKUP(B7,'NI Done'!A:A,1,FALSE)</f>
        <v>#N/A</v>
      </c>
      <c r="M7" s="8"/>
      <c r="N7" s="8"/>
      <c r="O7" s="8"/>
      <c r="P7" s="8"/>
      <c r="Q7" s="8"/>
      <c r="R7" s="8"/>
      <c r="S7" s="8"/>
      <c r="T7" s="8"/>
      <c r="U7" s="8"/>
      <c r="V7" s="8"/>
      <c r="W7" s="8"/>
      <c r="X7" s="8"/>
      <c r="Y7" s="8"/>
      <c r="Z7" s="8"/>
    </row>
    <row r="8" spans="1:26" ht="14">
      <c r="A8" s="8"/>
      <c r="B8" s="50" t="s">
        <v>3472</v>
      </c>
      <c r="C8" s="8">
        <v>9920992564</v>
      </c>
      <c r="D8" s="50" t="s">
        <v>43</v>
      </c>
      <c r="E8" s="8" t="s">
        <v>38</v>
      </c>
      <c r="F8" s="8">
        <v>12</v>
      </c>
      <c r="G8" s="50" t="s">
        <v>3473</v>
      </c>
      <c r="H8" s="8">
        <v>9821016978</v>
      </c>
      <c r="I8" s="8" t="s">
        <v>3443</v>
      </c>
      <c r="J8" s="51">
        <v>45840</v>
      </c>
      <c r="K8" s="8" t="s">
        <v>3460</v>
      </c>
      <c r="L8" s="8" t="e">
        <f>VLOOKUP(B8,'NI Done'!A:A,1,FALSE)</f>
        <v>#N/A</v>
      </c>
      <c r="M8" s="8"/>
      <c r="N8" s="8"/>
      <c r="O8" s="8"/>
      <c r="P8" s="8"/>
      <c r="Q8" s="8"/>
      <c r="R8" s="8"/>
      <c r="S8" s="8"/>
      <c r="T8" s="8"/>
      <c r="U8" s="8"/>
      <c r="V8" s="8"/>
      <c r="W8" s="8"/>
      <c r="X8" s="8"/>
      <c r="Y8" s="8"/>
      <c r="Z8" s="8"/>
    </row>
    <row r="9" spans="1:26" ht="14">
      <c r="A9" s="8"/>
      <c r="B9" s="50" t="s">
        <v>3474</v>
      </c>
      <c r="C9" s="8">
        <v>9867502288</v>
      </c>
      <c r="D9" s="50" t="s">
        <v>3470</v>
      </c>
      <c r="E9" s="8" t="s">
        <v>38</v>
      </c>
      <c r="F9" s="8">
        <v>8</v>
      </c>
      <c r="G9" s="50" t="s">
        <v>3475</v>
      </c>
      <c r="H9" s="8">
        <v>9820140071</v>
      </c>
      <c r="I9" s="8" t="s">
        <v>3443</v>
      </c>
      <c r="J9" s="51">
        <v>45839</v>
      </c>
      <c r="K9" s="8" t="s">
        <v>3460</v>
      </c>
      <c r="L9" s="8" t="e">
        <f>VLOOKUP(B9,'NI Done'!A:A,1,FALSE)</f>
        <v>#N/A</v>
      </c>
      <c r="M9" s="8"/>
      <c r="N9" s="8"/>
      <c r="O9" s="8"/>
      <c r="P9" s="8"/>
      <c r="Q9" s="8"/>
      <c r="R9" s="8"/>
      <c r="S9" s="8"/>
      <c r="T9" s="8"/>
      <c r="U9" s="8"/>
      <c r="V9" s="8"/>
      <c r="W9" s="8"/>
      <c r="X9" s="8"/>
      <c r="Y9" s="8"/>
      <c r="Z9" s="8"/>
    </row>
    <row r="10" spans="1:26" ht="14">
      <c r="A10" s="8"/>
      <c r="B10" s="50" t="s">
        <v>3476</v>
      </c>
      <c r="C10" s="8">
        <v>9769427774</v>
      </c>
      <c r="D10" s="50" t="s">
        <v>52</v>
      </c>
      <c r="E10" s="8" t="s">
        <v>38</v>
      </c>
      <c r="F10" s="8">
        <v>10</v>
      </c>
      <c r="G10" s="50" t="s">
        <v>3477</v>
      </c>
      <c r="H10" s="8">
        <v>9820231602</v>
      </c>
      <c r="I10" s="8" t="s">
        <v>3443</v>
      </c>
      <c r="J10" s="51">
        <v>45835</v>
      </c>
      <c r="K10" s="8" t="s">
        <v>3460</v>
      </c>
      <c r="L10" s="8" t="e">
        <f>VLOOKUP(B10,'NI Done'!A:A,1,FALSE)</f>
        <v>#N/A</v>
      </c>
      <c r="M10" s="8"/>
      <c r="N10" s="8"/>
      <c r="O10" s="8"/>
      <c r="P10" s="8"/>
      <c r="Q10" s="8"/>
      <c r="R10" s="8"/>
      <c r="S10" s="8"/>
      <c r="T10" s="8"/>
      <c r="U10" s="8"/>
      <c r="V10" s="8"/>
      <c r="W10" s="8"/>
      <c r="X10" s="8"/>
      <c r="Y10" s="8"/>
      <c r="Z10" s="8"/>
    </row>
    <row r="11" spans="1:26" ht="14">
      <c r="A11" s="8"/>
      <c r="B11" s="50" t="s">
        <v>3478</v>
      </c>
      <c r="C11" s="8">
        <v>9311217222</v>
      </c>
      <c r="D11" s="50" t="s">
        <v>102</v>
      </c>
      <c r="E11" s="8" t="s">
        <v>38</v>
      </c>
      <c r="F11" s="8">
        <v>10</v>
      </c>
      <c r="G11" s="50" t="s">
        <v>3479</v>
      </c>
      <c r="H11" s="8">
        <v>8894314336</v>
      </c>
      <c r="I11" s="8" t="s">
        <v>3443</v>
      </c>
      <c r="J11" s="51">
        <v>45806</v>
      </c>
      <c r="K11" s="8" t="s">
        <v>3460</v>
      </c>
      <c r="L11" s="8" t="e">
        <f>VLOOKUP(B11,'NI Done'!A:A,1,FALSE)</f>
        <v>#N/A</v>
      </c>
      <c r="M11" s="8"/>
      <c r="N11" s="8"/>
      <c r="O11" s="8"/>
      <c r="P11" s="8"/>
      <c r="Q11" s="8"/>
      <c r="R11" s="8"/>
      <c r="S11" s="8"/>
      <c r="T11" s="8"/>
      <c r="U11" s="8"/>
      <c r="V11" s="8"/>
      <c r="W11" s="8"/>
      <c r="X11" s="8"/>
      <c r="Y11" s="8"/>
      <c r="Z11" s="8"/>
    </row>
    <row r="12" spans="1:26" ht="14">
      <c r="A12" s="8"/>
      <c r="B12" s="50" t="s">
        <v>3480</v>
      </c>
      <c r="C12" s="8">
        <v>7777083314</v>
      </c>
      <c r="D12" s="50" t="s">
        <v>43</v>
      </c>
      <c r="E12" s="8" t="s">
        <v>38</v>
      </c>
      <c r="F12" s="8">
        <v>10</v>
      </c>
      <c r="G12" s="50" t="s">
        <v>3481</v>
      </c>
      <c r="H12" s="8">
        <v>7777083314</v>
      </c>
      <c r="I12" s="8" t="s">
        <v>3443</v>
      </c>
      <c r="J12" s="51">
        <v>45774</v>
      </c>
      <c r="K12" s="8" t="s">
        <v>3460</v>
      </c>
      <c r="L12" s="8" t="e">
        <f>VLOOKUP(B12,'NI Done'!A:A,1,FALSE)</f>
        <v>#N/A</v>
      </c>
      <c r="M12" s="8"/>
      <c r="N12" s="8"/>
      <c r="O12" s="8"/>
      <c r="P12" s="8"/>
      <c r="Q12" s="8"/>
      <c r="R12" s="8"/>
      <c r="S12" s="8"/>
      <c r="T12" s="8"/>
      <c r="U12" s="8"/>
      <c r="V12" s="8"/>
      <c r="W12" s="8"/>
      <c r="X12" s="8"/>
      <c r="Y12" s="8"/>
      <c r="Z12" s="8"/>
    </row>
    <row r="13" spans="1:26" ht="14">
      <c r="A13" s="8"/>
      <c r="B13" s="50" t="s">
        <v>3482</v>
      </c>
      <c r="C13" s="8">
        <v>9923014946</v>
      </c>
      <c r="D13" s="50" t="s">
        <v>3458</v>
      </c>
      <c r="E13" s="8" t="s">
        <v>38</v>
      </c>
      <c r="F13" s="8">
        <v>8</v>
      </c>
      <c r="G13" s="50" t="s">
        <v>3483</v>
      </c>
      <c r="H13" s="8">
        <v>9923014946</v>
      </c>
      <c r="I13" s="8" t="s">
        <v>3430</v>
      </c>
      <c r="J13" s="51">
        <v>46149</v>
      </c>
      <c r="K13" s="8" t="s">
        <v>3460</v>
      </c>
      <c r="L13" s="8" t="e">
        <f>VLOOKUP(B13,'NI Done'!A:A,1,FALSE)</f>
        <v>#N/A</v>
      </c>
      <c r="M13" s="8"/>
      <c r="N13" s="8"/>
      <c r="O13" s="8"/>
      <c r="P13" s="8"/>
      <c r="Q13" s="8"/>
      <c r="R13" s="8"/>
      <c r="S13" s="8"/>
      <c r="T13" s="8"/>
      <c r="U13" s="8"/>
      <c r="V13" s="8"/>
      <c r="W13" s="8"/>
      <c r="X13" s="8"/>
      <c r="Y13" s="8"/>
      <c r="Z13" s="8"/>
    </row>
    <row r="14" spans="1:26" ht="14">
      <c r="A14" s="8"/>
      <c r="B14" s="50" t="s">
        <v>3484</v>
      </c>
      <c r="C14" s="8"/>
      <c r="D14" s="50" t="s">
        <v>52</v>
      </c>
      <c r="E14" s="8" t="s">
        <v>38</v>
      </c>
      <c r="F14" s="8">
        <v>9</v>
      </c>
      <c r="G14" s="50" t="s">
        <v>3485</v>
      </c>
      <c r="H14" s="8">
        <v>9833499213</v>
      </c>
      <c r="I14" s="8" t="s">
        <v>3430</v>
      </c>
      <c r="J14" s="51">
        <v>46093</v>
      </c>
      <c r="K14" s="8" t="s">
        <v>3460</v>
      </c>
      <c r="L14" s="8" t="e">
        <f>VLOOKUP(B14,'NI Done'!A:A,1,FALSE)</f>
        <v>#N/A</v>
      </c>
      <c r="M14" s="8"/>
      <c r="N14" s="8"/>
      <c r="O14" s="8"/>
      <c r="P14" s="8"/>
      <c r="Q14" s="8"/>
      <c r="R14" s="8"/>
      <c r="S14" s="8"/>
      <c r="T14" s="8"/>
      <c r="U14" s="8"/>
      <c r="V14" s="8"/>
      <c r="W14" s="8"/>
      <c r="X14" s="8"/>
      <c r="Y14" s="8"/>
      <c r="Z14" s="8"/>
    </row>
    <row r="15" spans="1:26" ht="14">
      <c r="A15" s="8"/>
      <c r="B15" s="50" t="s">
        <v>3486</v>
      </c>
      <c r="C15" s="8">
        <v>9820975769</v>
      </c>
      <c r="D15" s="50" t="s">
        <v>3487</v>
      </c>
      <c r="E15" s="8" t="s">
        <v>38</v>
      </c>
      <c r="F15" s="8">
        <v>8</v>
      </c>
      <c r="G15" s="50" t="s">
        <v>3488</v>
      </c>
      <c r="H15" s="8">
        <v>9821411065</v>
      </c>
      <c r="I15" s="8" t="s">
        <v>3430</v>
      </c>
      <c r="J15" s="51">
        <v>46018</v>
      </c>
      <c r="K15" s="8" t="s">
        <v>3460</v>
      </c>
      <c r="L15" s="8" t="e">
        <f>VLOOKUP(B15,'NI Done'!A:A,1,FALSE)</f>
        <v>#N/A</v>
      </c>
      <c r="M15" s="8"/>
      <c r="N15" s="8"/>
      <c r="O15" s="8"/>
      <c r="P15" s="8"/>
      <c r="Q15" s="8"/>
      <c r="R15" s="8"/>
      <c r="S15" s="8"/>
      <c r="T15" s="8"/>
      <c r="U15" s="8"/>
      <c r="V15" s="8"/>
      <c r="W15" s="8"/>
      <c r="X15" s="8"/>
      <c r="Y15" s="8"/>
      <c r="Z15" s="8"/>
    </row>
    <row r="16" spans="1:26" ht="14">
      <c r="A16" s="8"/>
      <c r="B16" s="50" t="s">
        <v>3489</v>
      </c>
      <c r="C16" s="8">
        <v>8454831310</v>
      </c>
      <c r="D16" s="50" t="s">
        <v>695</v>
      </c>
      <c r="E16" s="8" t="s">
        <v>38</v>
      </c>
      <c r="F16" s="8">
        <v>9</v>
      </c>
      <c r="G16" s="50" t="s">
        <v>3490</v>
      </c>
      <c r="H16" s="8">
        <v>9004024791</v>
      </c>
      <c r="I16" s="8" t="s">
        <v>3430</v>
      </c>
      <c r="J16" s="51">
        <v>45943</v>
      </c>
      <c r="K16" s="8" t="s">
        <v>3460</v>
      </c>
      <c r="L16" s="8" t="e">
        <f>VLOOKUP(B16,'NI Done'!A:A,1,FALSE)</f>
        <v>#N/A</v>
      </c>
      <c r="M16" s="8"/>
      <c r="N16" s="8"/>
      <c r="O16" s="8"/>
      <c r="P16" s="8"/>
      <c r="Q16" s="8"/>
      <c r="R16" s="8"/>
      <c r="S16" s="8"/>
      <c r="T16" s="8"/>
      <c r="U16" s="8"/>
      <c r="V16" s="8"/>
      <c r="W16" s="8"/>
      <c r="X16" s="8"/>
      <c r="Y16" s="8"/>
      <c r="Z16" s="8"/>
    </row>
    <row r="17" spans="1:26" ht="14">
      <c r="A17" s="8"/>
      <c r="B17" s="50" t="s">
        <v>3491</v>
      </c>
      <c r="C17" s="8">
        <v>9930715252</v>
      </c>
      <c r="D17" s="50" t="s">
        <v>3470</v>
      </c>
      <c r="E17" s="8" t="s">
        <v>38</v>
      </c>
      <c r="F17" s="8">
        <v>8</v>
      </c>
      <c r="G17" s="50" t="s">
        <v>3492</v>
      </c>
      <c r="H17" s="8">
        <v>9930115252</v>
      </c>
      <c r="I17" s="8" t="s">
        <v>3493</v>
      </c>
      <c r="J17" s="51">
        <v>45881</v>
      </c>
      <c r="K17" s="8" t="s">
        <v>3460</v>
      </c>
      <c r="L17" s="8" t="e">
        <f>VLOOKUP(B17,'NI Done'!A:A,1,FALSE)</f>
        <v>#N/A</v>
      </c>
      <c r="M17" s="8"/>
      <c r="N17" s="8"/>
      <c r="O17" s="8"/>
      <c r="P17" s="8"/>
      <c r="Q17" s="8"/>
      <c r="R17" s="8"/>
      <c r="S17" s="8"/>
      <c r="T17" s="8"/>
      <c r="U17" s="8"/>
      <c r="V17" s="8"/>
      <c r="W17" s="8"/>
      <c r="X17" s="8"/>
      <c r="Y17" s="8"/>
      <c r="Z17" s="8"/>
    </row>
    <row r="18" spans="1:26" ht="14">
      <c r="A18" s="8"/>
      <c r="B18" s="50" t="s">
        <v>213</v>
      </c>
      <c r="C18" s="8">
        <v>9920094737</v>
      </c>
      <c r="D18" s="50" t="s">
        <v>3494</v>
      </c>
      <c r="E18" s="8" t="s">
        <v>38</v>
      </c>
      <c r="F18" s="8">
        <v>8</v>
      </c>
      <c r="G18" s="50" t="s">
        <v>3495</v>
      </c>
      <c r="H18" s="8">
        <v>9920454040</v>
      </c>
      <c r="I18" s="8" t="s">
        <v>3449</v>
      </c>
      <c r="J18" s="51">
        <v>45868</v>
      </c>
      <c r="K18" s="8" t="s">
        <v>3460</v>
      </c>
      <c r="L18" s="8" t="e">
        <f>VLOOKUP(B18,'NI Done'!A:A,1,FALSE)</f>
        <v>#N/A</v>
      </c>
      <c r="M18" s="8"/>
      <c r="N18" s="8"/>
      <c r="O18" s="8"/>
      <c r="P18" s="8"/>
      <c r="Q18" s="8"/>
      <c r="R18" s="8"/>
      <c r="S18" s="8"/>
      <c r="T18" s="8"/>
      <c r="U18" s="8"/>
      <c r="V18" s="8"/>
      <c r="W18" s="8"/>
      <c r="X18" s="8"/>
      <c r="Y18" s="8"/>
      <c r="Z18" s="8"/>
    </row>
    <row r="19" spans="1:26" ht="14">
      <c r="A19" s="8"/>
      <c r="B19" s="50" t="s">
        <v>3496</v>
      </c>
      <c r="C19" s="8">
        <v>971508894288</v>
      </c>
      <c r="D19" s="50" t="s">
        <v>274</v>
      </c>
      <c r="E19" s="8" t="s">
        <v>38</v>
      </c>
      <c r="F19" s="8">
        <v>10</v>
      </c>
      <c r="G19" s="50" t="s">
        <v>3497</v>
      </c>
      <c r="H19" s="8">
        <v>971505567805</v>
      </c>
      <c r="I19" s="8" t="s">
        <v>3430</v>
      </c>
      <c r="J19" s="51">
        <v>45831</v>
      </c>
      <c r="K19" s="8" t="s">
        <v>3460</v>
      </c>
      <c r="L19" s="8" t="e">
        <f>VLOOKUP(B19,'NI Done'!A:A,1,FALSE)</f>
        <v>#N/A</v>
      </c>
      <c r="M19" s="8"/>
      <c r="N19" s="8"/>
      <c r="O19" s="8"/>
      <c r="P19" s="8"/>
      <c r="Q19" s="8"/>
      <c r="R19" s="8"/>
      <c r="S19" s="8"/>
      <c r="T19" s="8"/>
      <c r="U19" s="8"/>
      <c r="V19" s="8"/>
      <c r="W19" s="8"/>
      <c r="X19" s="8"/>
      <c r="Y19" s="8"/>
      <c r="Z19" s="8"/>
    </row>
    <row r="20" spans="1:26" ht="14">
      <c r="A20" s="8"/>
      <c r="B20" s="50" t="s">
        <v>3498</v>
      </c>
      <c r="C20" s="8"/>
      <c r="D20" s="50" t="s">
        <v>3458</v>
      </c>
      <c r="E20" s="8" t="s">
        <v>38</v>
      </c>
      <c r="F20" s="8">
        <v>10</v>
      </c>
      <c r="G20" s="50" t="s">
        <v>3499</v>
      </c>
      <c r="H20" s="8">
        <v>9313823488</v>
      </c>
      <c r="I20" s="8" t="s">
        <v>3429</v>
      </c>
      <c r="J20" s="51">
        <v>46146</v>
      </c>
      <c r="K20" s="8" t="s">
        <v>3460</v>
      </c>
      <c r="L20" s="8" t="e">
        <f>VLOOKUP(B20,'NI Done'!A:A,1,FALSE)</f>
        <v>#N/A</v>
      </c>
      <c r="M20" s="8"/>
      <c r="N20" s="8"/>
      <c r="O20" s="8"/>
      <c r="P20" s="8"/>
      <c r="Q20" s="8"/>
      <c r="R20" s="8"/>
      <c r="S20" s="8"/>
      <c r="T20" s="8"/>
      <c r="U20" s="8"/>
      <c r="V20" s="8"/>
      <c r="W20" s="8"/>
      <c r="X20" s="8"/>
      <c r="Y20" s="8"/>
      <c r="Z20" s="8"/>
    </row>
    <row r="21" spans="1:26" ht="14">
      <c r="A21" s="8"/>
      <c r="B21" s="50" t="s">
        <v>3500</v>
      </c>
      <c r="C21" s="8">
        <v>9824013977</v>
      </c>
      <c r="D21" s="50" t="s">
        <v>3458</v>
      </c>
      <c r="E21" s="8" t="s">
        <v>38</v>
      </c>
      <c r="F21" s="8">
        <v>10</v>
      </c>
      <c r="G21" s="50" t="s">
        <v>3501</v>
      </c>
      <c r="H21" s="8">
        <v>9824013977</v>
      </c>
      <c r="I21" s="8" t="s">
        <v>3429</v>
      </c>
      <c r="J21" s="51">
        <v>46142</v>
      </c>
      <c r="K21" s="8" t="s">
        <v>3460</v>
      </c>
      <c r="L21" s="8" t="e">
        <f>VLOOKUP(B21,'NI Done'!A:A,1,FALSE)</f>
        <v>#N/A</v>
      </c>
      <c r="M21" s="8"/>
      <c r="N21" s="8"/>
      <c r="O21" s="8"/>
      <c r="P21" s="8"/>
      <c r="Q21" s="8"/>
      <c r="R21" s="8"/>
      <c r="S21" s="8"/>
      <c r="T21" s="8"/>
      <c r="U21" s="8"/>
      <c r="V21" s="8"/>
      <c r="W21" s="8"/>
      <c r="X21" s="8"/>
      <c r="Y21" s="8"/>
      <c r="Z21" s="8"/>
    </row>
    <row r="22" spans="1:26" ht="14">
      <c r="A22" s="8"/>
      <c r="B22" s="50" t="s">
        <v>3502</v>
      </c>
      <c r="C22" s="8">
        <v>9727755383</v>
      </c>
      <c r="D22" s="50" t="s">
        <v>3458</v>
      </c>
      <c r="E22" s="8" t="s">
        <v>38</v>
      </c>
      <c r="F22" s="8">
        <v>9</v>
      </c>
      <c r="G22" s="50" t="s">
        <v>3503</v>
      </c>
      <c r="H22" s="8">
        <v>9727755383</v>
      </c>
      <c r="I22" s="8" t="s">
        <v>3504</v>
      </c>
      <c r="J22" s="51">
        <v>46126</v>
      </c>
      <c r="K22" s="8" t="s">
        <v>3460</v>
      </c>
      <c r="L22" s="8" t="e">
        <f>VLOOKUP(B22,'NI Done'!A:A,1,FALSE)</f>
        <v>#N/A</v>
      </c>
      <c r="M22" s="8"/>
      <c r="N22" s="8"/>
      <c r="O22" s="8"/>
      <c r="P22" s="8"/>
      <c r="Q22" s="8"/>
      <c r="R22" s="8"/>
      <c r="S22" s="8"/>
      <c r="T22" s="8"/>
      <c r="U22" s="8"/>
      <c r="V22" s="8"/>
      <c r="W22" s="8"/>
      <c r="X22" s="8"/>
      <c r="Y22" s="8"/>
      <c r="Z22" s="8"/>
    </row>
    <row r="23" spans="1:26" ht="14">
      <c r="A23" s="8"/>
      <c r="B23" s="50" t="s">
        <v>3505</v>
      </c>
      <c r="C23" s="8">
        <v>9920844455</v>
      </c>
      <c r="D23" s="50" t="s">
        <v>43</v>
      </c>
      <c r="E23" s="8" t="s">
        <v>38</v>
      </c>
      <c r="F23" s="8">
        <v>9</v>
      </c>
      <c r="G23" s="50" t="s">
        <v>3506</v>
      </c>
      <c r="H23" s="8">
        <v>9820177917</v>
      </c>
      <c r="I23" s="8" t="s">
        <v>3429</v>
      </c>
      <c r="J23" s="51">
        <v>46083</v>
      </c>
      <c r="K23" s="8" t="s">
        <v>3460</v>
      </c>
      <c r="L23" s="8" t="e">
        <f>VLOOKUP(B23,'NI Done'!A:A,1,FALSE)</f>
        <v>#N/A</v>
      </c>
      <c r="M23" s="8"/>
      <c r="N23" s="8"/>
      <c r="O23" s="8"/>
      <c r="P23" s="8"/>
      <c r="Q23" s="8"/>
      <c r="R23" s="8"/>
      <c r="S23" s="8"/>
      <c r="T23" s="8"/>
      <c r="U23" s="8"/>
      <c r="V23" s="8"/>
      <c r="W23" s="8"/>
      <c r="X23" s="8"/>
      <c r="Y23" s="8"/>
      <c r="Z23" s="8"/>
    </row>
    <row r="24" spans="1:26" ht="14">
      <c r="A24" s="8"/>
      <c r="B24" s="50" t="s">
        <v>90</v>
      </c>
      <c r="C24" s="8">
        <v>7226863669</v>
      </c>
      <c r="D24" s="50" t="s">
        <v>3470</v>
      </c>
      <c r="E24" s="8" t="s">
        <v>38</v>
      </c>
      <c r="F24" s="8">
        <v>10</v>
      </c>
      <c r="G24" s="50" t="s">
        <v>3507</v>
      </c>
      <c r="H24" s="8">
        <v>9820075887</v>
      </c>
      <c r="I24" s="8" t="s">
        <v>3447</v>
      </c>
      <c r="J24" s="51">
        <v>46064</v>
      </c>
      <c r="K24" s="8" t="s">
        <v>3460</v>
      </c>
      <c r="L24" s="8" t="e">
        <f>VLOOKUP(B24,'NI Done'!A:A,1,FALSE)</f>
        <v>#N/A</v>
      </c>
      <c r="M24" s="8"/>
      <c r="N24" s="8"/>
      <c r="O24" s="8"/>
      <c r="P24" s="8"/>
      <c r="Q24" s="8"/>
      <c r="R24" s="8"/>
      <c r="S24" s="8"/>
      <c r="T24" s="8"/>
      <c r="U24" s="8"/>
      <c r="V24" s="8"/>
      <c r="W24" s="8"/>
      <c r="X24" s="8"/>
      <c r="Y24" s="8"/>
      <c r="Z24" s="8"/>
    </row>
    <row r="25" spans="1:26" ht="14">
      <c r="A25" s="8"/>
      <c r="B25" s="50" t="s">
        <v>3508</v>
      </c>
      <c r="C25" s="8">
        <v>8527775949</v>
      </c>
      <c r="D25" s="50" t="s">
        <v>2897</v>
      </c>
      <c r="E25" s="8" t="s">
        <v>38</v>
      </c>
      <c r="F25" s="8">
        <v>11</v>
      </c>
      <c r="G25" s="50" t="s">
        <v>3509</v>
      </c>
      <c r="H25" s="8">
        <v>9958994301</v>
      </c>
      <c r="I25" s="8" t="s">
        <v>3423</v>
      </c>
      <c r="J25" s="51">
        <v>46006</v>
      </c>
      <c r="K25" s="8" t="s">
        <v>3460</v>
      </c>
      <c r="L25" s="8" t="e">
        <f>VLOOKUP(B25,'NI Done'!A:A,1,FALSE)</f>
        <v>#N/A</v>
      </c>
      <c r="M25" s="8"/>
      <c r="N25" s="8"/>
      <c r="O25" s="8"/>
      <c r="P25" s="8"/>
      <c r="Q25" s="8"/>
      <c r="R25" s="8"/>
      <c r="S25" s="8"/>
      <c r="T25" s="8"/>
      <c r="U25" s="8"/>
      <c r="V25" s="8"/>
      <c r="W25" s="8"/>
      <c r="X25" s="8"/>
      <c r="Y25" s="8"/>
      <c r="Z25" s="8"/>
    </row>
    <row r="26" spans="1:26" ht="14">
      <c r="A26" s="8"/>
      <c r="B26" s="50" t="s">
        <v>3510</v>
      </c>
      <c r="C26" s="8">
        <v>9321693990</v>
      </c>
      <c r="D26" s="50" t="s">
        <v>3511</v>
      </c>
      <c r="E26" s="8" t="s">
        <v>38</v>
      </c>
      <c r="F26" s="8">
        <v>11</v>
      </c>
      <c r="G26" s="50" t="s">
        <v>3512</v>
      </c>
      <c r="H26" s="8">
        <v>9820774867</v>
      </c>
      <c r="I26" s="8" t="s">
        <v>3423</v>
      </c>
      <c r="J26" s="51">
        <v>45999</v>
      </c>
      <c r="K26" s="8" t="s">
        <v>3460</v>
      </c>
      <c r="L26" s="8" t="e">
        <f>VLOOKUP(B26,'NI Done'!A:A,1,FALSE)</f>
        <v>#N/A</v>
      </c>
      <c r="M26" s="8"/>
      <c r="N26" s="8"/>
      <c r="O26" s="8"/>
      <c r="P26" s="8"/>
      <c r="Q26" s="8"/>
      <c r="R26" s="8"/>
      <c r="S26" s="8"/>
      <c r="T26" s="8"/>
      <c r="U26" s="8"/>
      <c r="V26" s="8"/>
      <c r="W26" s="8"/>
      <c r="X26" s="8"/>
      <c r="Y26" s="8"/>
      <c r="Z26" s="8"/>
    </row>
    <row r="27" spans="1:26" ht="14">
      <c r="A27" s="8"/>
      <c r="B27" s="50" t="s">
        <v>3513</v>
      </c>
      <c r="C27" s="8">
        <v>8727045004</v>
      </c>
      <c r="D27" s="50" t="s">
        <v>52</v>
      </c>
      <c r="E27" s="8" t="s">
        <v>38</v>
      </c>
      <c r="F27" s="8">
        <v>8</v>
      </c>
      <c r="G27" s="50" t="s">
        <v>3514</v>
      </c>
      <c r="H27" s="8">
        <v>8727045004</v>
      </c>
      <c r="I27" s="8" t="s">
        <v>3423</v>
      </c>
      <c r="J27" s="51">
        <v>45989</v>
      </c>
      <c r="K27" s="8" t="s">
        <v>3460</v>
      </c>
      <c r="L27" s="8" t="e">
        <f>VLOOKUP(B27,'NI Done'!A:A,1,FALSE)</f>
        <v>#N/A</v>
      </c>
      <c r="M27" s="8"/>
      <c r="N27" s="8"/>
      <c r="O27" s="8"/>
      <c r="P27" s="8"/>
      <c r="Q27" s="8"/>
      <c r="R27" s="8"/>
      <c r="S27" s="8"/>
      <c r="T27" s="8"/>
      <c r="U27" s="8"/>
      <c r="V27" s="8"/>
      <c r="W27" s="8"/>
      <c r="X27" s="8"/>
      <c r="Y27" s="8"/>
      <c r="Z27" s="8"/>
    </row>
    <row r="28" spans="1:26" ht="14">
      <c r="A28" s="8"/>
      <c r="B28" s="50" t="s">
        <v>3515</v>
      </c>
      <c r="C28" s="8">
        <v>9076666666</v>
      </c>
      <c r="D28" s="50" t="s">
        <v>52</v>
      </c>
      <c r="E28" s="8" t="s">
        <v>38</v>
      </c>
      <c r="F28" s="8">
        <v>8</v>
      </c>
      <c r="G28" s="50" t="s">
        <v>3516</v>
      </c>
      <c r="H28" s="8">
        <v>9867566672</v>
      </c>
      <c r="I28" s="8" t="s">
        <v>3423</v>
      </c>
      <c r="J28" s="51">
        <v>45973</v>
      </c>
      <c r="K28" s="8" t="s">
        <v>3460</v>
      </c>
      <c r="L28" s="8" t="e">
        <f>VLOOKUP(B28,'NI Done'!A:A,1,FALSE)</f>
        <v>#N/A</v>
      </c>
      <c r="M28" s="8"/>
      <c r="N28" s="8"/>
      <c r="O28" s="8"/>
      <c r="P28" s="8"/>
      <c r="Q28" s="8"/>
      <c r="R28" s="8"/>
      <c r="S28" s="8"/>
      <c r="T28" s="8"/>
      <c r="U28" s="8"/>
      <c r="V28" s="8"/>
      <c r="W28" s="8"/>
      <c r="X28" s="8"/>
      <c r="Y28" s="8"/>
      <c r="Z28" s="8"/>
    </row>
    <row r="29" spans="1:26" ht="14">
      <c r="A29" s="8"/>
      <c r="B29" s="50" t="s">
        <v>1130</v>
      </c>
      <c r="C29" s="8">
        <v>9920844455</v>
      </c>
      <c r="D29" s="50" t="s">
        <v>3458</v>
      </c>
      <c r="E29" s="8" t="s">
        <v>38</v>
      </c>
      <c r="F29" s="8">
        <v>8</v>
      </c>
      <c r="G29" s="8"/>
      <c r="H29" s="8"/>
      <c r="I29" s="8" t="s">
        <v>3429</v>
      </c>
      <c r="J29" s="51">
        <v>45964</v>
      </c>
      <c r="K29" s="8" t="s">
        <v>3460</v>
      </c>
      <c r="L29" s="8" t="e">
        <f>VLOOKUP(B29,'NI Done'!A:A,1,FALSE)</f>
        <v>#N/A</v>
      </c>
      <c r="M29" s="8"/>
      <c r="N29" s="8"/>
      <c r="O29" s="8"/>
      <c r="P29" s="8"/>
      <c r="Q29" s="8"/>
      <c r="R29" s="8"/>
      <c r="S29" s="8"/>
      <c r="T29" s="8"/>
      <c r="U29" s="8"/>
      <c r="V29" s="8"/>
      <c r="W29" s="8"/>
      <c r="X29" s="8"/>
      <c r="Y29" s="8"/>
      <c r="Z29" s="8"/>
    </row>
    <row r="30" spans="1:26" ht="14">
      <c r="A30" s="8"/>
      <c r="B30" s="50" t="s">
        <v>3517</v>
      </c>
      <c r="C30" s="8">
        <v>9820439196</v>
      </c>
      <c r="D30" s="50" t="s">
        <v>43</v>
      </c>
      <c r="E30" s="8" t="s">
        <v>38</v>
      </c>
      <c r="F30" s="8">
        <v>9</v>
      </c>
      <c r="G30" s="50" t="s">
        <v>3518</v>
      </c>
      <c r="H30" s="8">
        <v>9820088528</v>
      </c>
      <c r="I30" s="8" t="s">
        <v>3423</v>
      </c>
      <c r="J30" s="51">
        <v>45941</v>
      </c>
      <c r="K30" s="8" t="s">
        <v>3460</v>
      </c>
      <c r="L30" s="8" t="e">
        <f>VLOOKUP(B30,'NI Done'!A:A,1,FALSE)</f>
        <v>#N/A</v>
      </c>
      <c r="M30" s="8"/>
      <c r="N30" s="8"/>
      <c r="O30" s="8"/>
      <c r="P30" s="8"/>
      <c r="Q30" s="8"/>
      <c r="R30" s="8"/>
      <c r="S30" s="8"/>
      <c r="T30" s="8"/>
      <c r="U30" s="8"/>
      <c r="V30" s="8"/>
      <c r="W30" s="8"/>
      <c r="X30" s="8"/>
      <c r="Y30" s="8"/>
      <c r="Z30" s="8"/>
    </row>
    <row r="31" spans="1:26" ht="14">
      <c r="A31" s="8"/>
      <c r="B31" s="50" t="s">
        <v>3519</v>
      </c>
      <c r="C31" s="8">
        <v>9819483269</v>
      </c>
      <c r="D31" s="50" t="s">
        <v>3520</v>
      </c>
      <c r="E31" s="8" t="s">
        <v>38</v>
      </c>
      <c r="F31" s="8">
        <v>9</v>
      </c>
      <c r="G31" s="50" t="s">
        <v>3521</v>
      </c>
      <c r="H31" s="8">
        <v>9820202325</v>
      </c>
      <c r="I31" s="8" t="s">
        <v>3423</v>
      </c>
      <c r="J31" s="51">
        <v>45915</v>
      </c>
      <c r="K31" s="8" t="s">
        <v>3460</v>
      </c>
      <c r="L31" s="8" t="e">
        <f>VLOOKUP(B31,'NI Done'!A:A,1,FALSE)</f>
        <v>#N/A</v>
      </c>
      <c r="M31" s="8"/>
      <c r="N31" s="8"/>
      <c r="O31" s="8"/>
      <c r="P31" s="8"/>
      <c r="Q31" s="8"/>
      <c r="R31" s="8"/>
      <c r="S31" s="8"/>
      <c r="T31" s="8"/>
      <c r="U31" s="8"/>
      <c r="V31" s="8"/>
      <c r="W31" s="8"/>
      <c r="X31" s="8"/>
      <c r="Y31" s="8"/>
      <c r="Z31" s="8"/>
    </row>
    <row r="32" spans="1:26" ht="14">
      <c r="A32" s="8"/>
      <c r="B32" s="50" t="s">
        <v>3522</v>
      </c>
      <c r="C32" s="8">
        <v>9152022232</v>
      </c>
      <c r="D32" s="50" t="s">
        <v>147</v>
      </c>
      <c r="E32" s="8" t="s">
        <v>38</v>
      </c>
      <c r="F32" s="8">
        <v>8</v>
      </c>
      <c r="G32" s="50" t="s">
        <v>3523</v>
      </c>
      <c r="H32" s="8">
        <v>0</v>
      </c>
      <c r="I32" s="8" t="s">
        <v>3423</v>
      </c>
      <c r="J32" s="51">
        <v>45895</v>
      </c>
      <c r="K32" s="8" t="s">
        <v>3460</v>
      </c>
      <c r="L32" s="8" t="e">
        <f>VLOOKUP(B32,'NI Done'!A:A,1,FALSE)</f>
        <v>#N/A</v>
      </c>
      <c r="M32" s="8"/>
      <c r="N32" s="8"/>
      <c r="O32" s="8"/>
      <c r="P32" s="8"/>
      <c r="Q32" s="8"/>
      <c r="R32" s="8"/>
      <c r="S32" s="8"/>
      <c r="T32" s="8"/>
      <c r="U32" s="8"/>
      <c r="V32" s="8"/>
      <c r="W32" s="8"/>
      <c r="X32" s="8"/>
      <c r="Y32" s="8"/>
      <c r="Z32" s="8"/>
    </row>
    <row r="33" spans="1:26" ht="14">
      <c r="A33" s="8"/>
      <c r="B33" s="50" t="s">
        <v>195</v>
      </c>
      <c r="C33" s="8">
        <v>6591476864</v>
      </c>
      <c r="D33" s="50" t="s">
        <v>3524</v>
      </c>
      <c r="E33" s="8" t="s">
        <v>38</v>
      </c>
      <c r="F33" s="8">
        <v>10</v>
      </c>
      <c r="G33" s="50" t="s">
        <v>3525</v>
      </c>
      <c r="H33" s="8">
        <v>6591476864</v>
      </c>
      <c r="I33" s="8" t="s">
        <v>3423</v>
      </c>
      <c r="J33" s="51">
        <v>45880</v>
      </c>
      <c r="K33" s="8" t="s">
        <v>3460</v>
      </c>
      <c r="L33" s="8" t="e">
        <f>VLOOKUP(B33,'NI Done'!A:A,1,FALSE)</f>
        <v>#N/A</v>
      </c>
      <c r="M33" s="8"/>
      <c r="N33" s="8"/>
      <c r="O33" s="8"/>
      <c r="P33" s="8"/>
      <c r="Q33" s="8"/>
      <c r="R33" s="8"/>
      <c r="S33" s="8"/>
      <c r="T33" s="8"/>
      <c r="U33" s="8"/>
      <c r="V33" s="8"/>
      <c r="W33" s="8"/>
      <c r="X33" s="8"/>
      <c r="Y33" s="8"/>
      <c r="Z33" s="8"/>
    </row>
    <row r="34" spans="1:26" ht="14">
      <c r="A34" s="8"/>
      <c r="B34" s="50" t="s">
        <v>188</v>
      </c>
      <c r="C34" s="8">
        <v>9820224243</v>
      </c>
      <c r="D34" s="50" t="s">
        <v>52</v>
      </c>
      <c r="E34" s="8" t="s">
        <v>38</v>
      </c>
      <c r="F34" s="8">
        <v>12</v>
      </c>
      <c r="G34" s="50" t="s">
        <v>3526</v>
      </c>
      <c r="H34" s="8">
        <v>9820403233</v>
      </c>
      <c r="I34" s="8" t="s">
        <v>3423</v>
      </c>
      <c r="J34" s="51">
        <v>45874</v>
      </c>
      <c r="K34" s="8" t="s">
        <v>3460</v>
      </c>
      <c r="L34" s="8" t="e">
        <f>VLOOKUP(B34,'NI Done'!A:A,1,FALSE)</f>
        <v>#N/A</v>
      </c>
      <c r="M34" s="8"/>
      <c r="N34" s="8"/>
      <c r="O34" s="8"/>
      <c r="P34" s="8"/>
      <c r="Q34" s="8"/>
      <c r="R34" s="8"/>
      <c r="S34" s="8"/>
      <c r="T34" s="8"/>
      <c r="U34" s="8"/>
      <c r="V34" s="8"/>
      <c r="W34" s="8"/>
      <c r="X34" s="8"/>
      <c r="Y34" s="8"/>
      <c r="Z34" s="8"/>
    </row>
    <row r="35" spans="1:26" ht="14">
      <c r="A35" s="8"/>
      <c r="B35" s="50" t="s">
        <v>95</v>
      </c>
      <c r="C35" s="8">
        <v>9820226445</v>
      </c>
      <c r="D35" s="50" t="s">
        <v>3527</v>
      </c>
      <c r="E35" s="8" t="s">
        <v>38</v>
      </c>
      <c r="F35" s="8">
        <v>10</v>
      </c>
      <c r="G35" s="50" t="s">
        <v>3528</v>
      </c>
      <c r="H35" s="8">
        <v>971504563841</v>
      </c>
      <c r="I35" s="8" t="s">
        <v>3423</v>
      </c>
      <c r="J35" s="51">
        <v>45874</v>
      </c>
      <c r="K35" s="8" t="s">
        <v>3460</v>
      </c>
      <c r="L35" s="8" t="e">
        <f>VLOOKUP(B35,'NI Done'!A:A,1,FALSE)</f>
        <v>#N/A</v>
      </c>
      <c r="M35" s="8"/>
      <c r="N35" s="8"/>
      <c r="O35" s="8"/>
      <c r="P35" s="8"/>
      <c r="Q35" s="8"/>
      <c r="R35" s="8"/>
      <c r="S35" s="8"/>
      <c r="T35" s="8"/>
      <c r="U35" s="8"/>
      <c r="V35" s="8"/>
      <c r="W35" s="8"/>
      <c r="X35" s="8"/>
      <c r="Y35" s="8"/>
      <c r="Z35" s="8"/>
    </row>
    <row r="36" spans="1:26" ht="14">
      <c r="A36" s="8"/>
      <c r="B36" s="50" t="s">
        <v>3529</v>
      </c>
      <c r="C36" s="8">
        <v>9152706795</v>
      </c>
      <c r="D36" s="50" t="s">
        <v>3530</v>
      </c>
      <c r="E36" s="8" t="s">
        <v>38</v>
      </c>
      <c r="F36" s="8">
        <v>11</v>
      </c>
      <c r="G36" s="50" t="s">
        <v>3531</v>
      </c>
      <c r="H36" s="8">
        <v>9152706795</v>
      </c>
      <c r="I36" s="8" t="s">
        <v>3423</v>
      </c>
      <c r="J36" s="51">
        <v>45859</v>
      </c>
      <c r="K36" s="8" t="s">
        <v>3460</v>
      </c>
      <c r="L36" s="8" t="e">
        <f>VLOOKUP(B36,'NI Done'!A:A,1,FALSE)</f>
        <v>#N/A</v>
      </c>
      <c r="M36" s="8"/>
      <c r="N36" s="8"/>
      <c r="O36" s="8"/>
      <c r="P36" s="8"/>
      <c r="Q36" s="8"/>
      <c r="R36" s="8"/>
      <c r="S36" s="8"/>
      <c r="T36" s="8"/>
      <c r="U36" s="8"/>
      <c r="V36" s="8"/>
      <c r="W36" s="8"/>
      <c r="X36" s="8"/>
      <c r="Y36" s="8"/>
      <c r="Z36" s="8"/>
    </row>
    <row r="37" spans="1:26" ht="14">
      <c r="A37" s="8"/>
      <c r="B37" s="50" t="s">
        <v>3532</v>
      </c>
      <c r="C37" s="8">
        <v>9137049910</v>
      </c>
      <c r="D37" s="50" t="s">
        <v>93</v>
      </c>
      <c r="E37" s="8" t="s">
        <v>38</v>
      </c>
      <c r="F37" s="8">
        <v>9</v>
      </c>
      <c r="G37" s="50" t="s">
        <v>3533</v>
      </c>
      <c r="H37" s="8">
        <v>9167239366</v>
      </c>
      <c r="I37" s="8" t="s">
        <v>3429</v>
      </c>
      <c r="J37" s="51">
        <v>45858</v>
      </c>
      <c r="K37" s="8" t="s">
        <v>3460</v>
      </c>
      <c r="L37" s="8" t="e">
        <f>VLOOKUP(B37,'NI Done'!A:A,1,FALSE)</f>
        <v>#N/A</v>
      </c>
      <c r="M37" s="8"/>
      <c r="N37" s="8"/>
      <c r="O37" s="8"/>
      <c r="P37" s="8"/>
      <c r="Q37" s="8"/>
      <c r="R37" s="8"/>
      <c r="S37" s="8"/>
      <c r="T37" s="8"/>
      <c r="U37" s="8"/>
      <c r="V37" s="8"/>
      <c r="W37" s="8"/>
      <c r="X37" s="8"/>
      <c r="Y37" s="8"/>
      <c r="Z37" s="8"/>
    </row>
    <row r="38" spans="1:26" ht="14">
      <c r="A38" s="8"/>
      <c r="B38" s="50" t="s">
        <v>3534</v>
      </c>
      <c r="C38" s="8">
        <v>8879232115</v>
      </c>
      <c r="D38" s="50" t="s">
        <v>3470</v>
      </c>
      <c r="E38" s="8" t="s">
        <v>38</v>
      </c>
      <c r="F38" s="8">
        <v>11</v>
      </c>
      <c r="G38" s="50" t="s">
        <v>3535</v>
      </c>
      <c r="H38" s="8">
        <v>9821111746</v>
      </c>
      <c r="I38" s="8" t="s">
        <v>3536</v>
      </c>
      <c r="J38" s="51">
        <v>45855</v>
      </c>
      <c r="K38" s="8" t="s">
        <v>3460</v>
      </c>
      <c r="L38" s="8" t="e">
        <f>VLOOKUP(B38,'NI Done'!A:A,1,FALSE)</f>
        <v>#N/A</v>
      </c>
      <c r="M38" s="8"/>
      <c r="N38" s="8"/>
      <c r="O38" s="8"/>
      <c r="P38" s="8"/>
      <c r="Q38" s="8"/>
      <c r="R38" s="8"/>
      <c r="S38" s="8"/>
      <c r="T38" s="8"/>
      <c r="U38" s="8"/>
      <c r="V38" s="8"/>
      <c r="W38" s="8"/>
      <c r="X38" s="8"/>
      <c r="Y38" s="8"/>
      <c r="Z38" s="8"/>
    </row>
    <row r="39" spans="1:26" ht="14">
      <c r="A39" s="8"/>
      <c r="B39" s="50" t="s">
        <v>3537</v>
      </c>
      <c r="C39" s="8">
        <v>9920773311</v>
      </c>
      <c r="D39" s="50" t="s">
        <v>3462</v>
      </c>
      <c r="E39" s="8" t="s">
        <v>38</v>
      </c>
      <c r="F39" s="8">
        <v>11</v>
      </c>
      <c r="G39" s="50" t="s">
        <v>3538</v>
      </c>
      <c r="H39" s="8">
        <v>9820214223</v>
      </c>
      <c r="I39" s="8" t="s">
        <v>3423</v>
      </c>
      <c r="J39" s="51">
        <v>45853</v>
      </c>
      <c r="K39" s="8" t="s">
        <v>3460</v>
      </c>
      <c r="L39" s="8" t="e">
        <f>VLOOKUP(B39,'NI Done'!A:A,1,FALSE)</f>
        <v>#N/A</v>
      </c>
      <c r="M39" s="8"/>
      <c r="N39" s="8"/>
      <c r="O39" s="8"/>
      <c r="P39" s="8"/>
      <c r="Q39" s="8"/>
      <c r="R39" s="8"/>
      <c r="S39" s="8"/>
      <c r="T39" s="8"/>
      <c r="U39" s="8"/>
      <c r="V39" s="8"/>
      <c r="W39" s="8"/>
      <c r="X39" s="8"/>
      <c r="Y39" s="8"/>
      <c r="Z39" s="8"/>
    </row>
    <row r="40" spans="1:26" ht="14">
      <c r="A40" s="8"/>
      <c r="B40" s="50" t="s">
        <v>179</v>
      </c>
      <c r="C40" s="8">
        <v>9323672097</v>
      </c>
      <c r="D40" s="50" t="s">
        <v>172</v>
      </c>
      <c r="E40" s="8" t="s">
        <v>38</v>
      </c>
      <c r="F40" s="8">
        <v>10</v>
      </c>
      <c r="G40" s="50" t="s">
        <v>3539</v>
      </c>
      <c r="H40" s="8">
        <v>9989799300</v>
      </c>
      <c r="I40" s="8" t="s">
        <v>3423</v>
      </c>
      <c r="J40" s="51">
        <v>45845</v>
      </c>
      <c r="K40" s="8" t="s">
        <v>3460</v>
      </c>
      <c r="L40" s="8" t="e">
        <f>VLOOKUP(B40,'NI Done'!A:A,1,FALSE)</f>
        <v>#N/A</v>
      </c>
      <c r="M40" s="8"/>
      <c r="N40" s="8"/>
      <c r="O40" s="8"/>
      <c r="P40" s="8"/>
      <c r="Q40" s="8"/>
      <c r="R40" s="8"/>
      <c r="S40" s="8"/>
      <c r="T40" s="8"/>
      <c r="U40" s="8"/>
      <c r="V40" s="8"/>
      <c r="W40" s="8"/>
      <c r="X40" s="8"/>
      <c r="Y40" s="8"/>
      <c r="Z40" s="8"/>
    </row>
    <row r="41" spans="1:26" ht="14">
      <c r="A41" s="8"/>
      <c r="B41" s="50" t="s">
        <v>171</v>
      </c>
      <c r="C41" s="8">
        <v>9372293977</v>
      </c>
      <c r="D41" s="50" t="s">
        <v>172</v>
      </c>
      <c r="E41" s="8" t="s">
        <v>38</v>
      </c>
      <c r="F41" s="8">
        <v>10</v>
      </c>
      <c r="G41" s="50" t="s">
        <v>3540</v>
      </c>
      <c r="H41" s="8">
        <v>9820256719</v>
      </c>
      <c r="I41" s="8" t="s">
        <v>3423</v>
      </c>
      <c r="J41" s="51">
        <v>45834</v>
      </c>
      <c r="K41" s="8" t="s">
        <v>3460</v>
      </c>
      <c r="L41" s="8" t="e">
        <f>VLOOKUP(B41,'NI Done'!A:A,1,FALSE)</f>
        <v>#N/A</v>
      </c>
      <c r="M41" s="8"/>
      <c r="N41" s="8"/>
      <c r="O41" s="8"/>
      <c r="P41" s="8"/>
      <c r="Q41" s="8"/>
      <c r="R41" s="8"/>
      <c r="S41" s="8"/>
      <c r="T41" s="8"/>
      <c r="U41" s="8"/>
      <c r="V41" s="8"/>
      <c r="W41" s="8"/>
      <c r="X41" s="8"/>
      <c r="Y41" s="8"/>
      <c r="Z41" s="8"/>
    </row>
    <row r="42" spans="1:26" ht="14">
      <c r="A42" s="8"/>
      <c r="B42" s="50" t="s">
        <v>169</v>
      </c>
      <c r="C42" s="8">
        <v>9820189563</v>
      </c>
      <c r="D42" s="50" t="s">
        <v>3470</v>
      </c>
      <c r="E42" s="8" t="s">
        <v>38</v>
      </c>
      <c r="F42" s="8">
        <v>12</v>
      </c>
      <c r="G42" s="50" t="s">
        <v>3541</v>
      </c>
      <c r="H42" s="8">
        <v>9820037025</v>
      </c>
      <c r="I42" s="8" t="s">
        <v>3448</v>
      </c>
      <c r="J42" s="51">
        <v>45833</v>
      </c>
      <c r="K42" s="8" t="s">
        <v>3460</v>
      </c>
      <c r="L42" s="8" t="e">
        <f>VLOOKUP(B42,'NI Done'!A:A,1,FALSE)</f>
        <v>#N/A</v>
      </c>
      <c r="M42" s="8"/>
      <c r="N42" s="8"/>
      <c r="O42" s="8"/>
      <c r="P42" s="8"/>
      <c r="Q42" s="8"/>
      <c r="R42" s="8"/>
      <c r="S42" s="8"/>
      <c r="T42" s="8"/>
      <c r="U42" s="8"/>
      <c r="V42" s="8"/>
      <c r="W42" s="8"/>
      <c r="X42" s="8"/>
      <c r="Y42" s="8"/>
      <c r="Z42" s="8"/>
    </row>
    <row r="43" spans="1:26" ht="14">
      <c r="A43" s="8"/>
      <c r="B43" s="50" t="s">
        <v>160</v>
      </c>
      <c r="C43" s="8">
        <v>4157709101</v>
      </c>
      <c r="D43" s="50" t="s">
        <v>52</v>
      </c>
      <c r="E43" s="8" t="s">
        <v>38</v>
      </c>
      <c r="F43" s="8">
        <v>11</v>
      </c>
      <c r="G43" s="50" t="s">
        <v>3542</v>
      </c>
      <c r="H43" s="8">
        <v>4157709101</v>
      </c>
      <c r="I43" s="8" t="s">
        <v>3423</v>
      </c>
      <c r="J43" s="51">
        <v>45827</v>
      </c>
      <c r="K43" s="8" t="s">
        <v>3460</v>
      </c>
      <c r="L43" s="8" t="e">
        <f>VLOOKUP(B43,'NI Done'!A:A,1,FALSE)</f>
        <v>#N/A</v>
      </c>
      <c r="M43" s="8"/>
      <c r="N43" s="8"/>
      <c r="O43" s="8"/>
      <c r="P43" s="8"/>
      <c r="Q43" s="8"/>
      <c r="R43" s="8"/>
      <c r="S43" s="8"/>
      <c r="T43" s="8"/>
      <c r="U43" s="8"/>
      <c r="V43" s="8"/>
      <c r="W43" s="8"/>
      <c r="X43" s="8"/>
      <c r="Y43" s="8"/>
      <c r="Z43" s="8"/>
    </row>
    <row r="44" spans="1:26" ht="14">
      <c r="A44" s="8"/>
      <c r="B44" s="50" t="s">
        <v>3543</v>
      </c>
      <c r="C44" s="8">
        <v>4157709101</v>
      </c>
      <c r="D44" s="50" t="s">
        <v>52</v>
      </c>
      <c r="E44" s="8" t="s">
        <v>38</v>
      </c>
      <c r="F44" s="8">
        <v>8</v>
      </c>
      <c r="G44" s="50" t="s">
        <v>3542</v>
      </c>
      <c r="H44" s="8">
        <v>4157709101</v>
      </c>
      <c r="I44" s="8" t="s">
        <v>3423</v>
      </c>
      <c r="J44" s="51">
        <v>45827</v>
      </c>
      <c r="K44" s="8" t="s">
        <v>3460</v>
      </c>
      <c r="L44" s="8" t="e">
        <f>VLOOKUP(B44,'NI Done'!A:A,1,FALSE)</f>
        <v>#N/A</v>
      </c>
      <c r="M44" s="8"/>
      <c r="N44" s="8"/>
      <c r="O44" s="8"/>
      <c r="P44" s="8"/>
      <c r="Q44" s="8"/>
      <c r="R44" s="8"/>
      <c r="S44" s="8"/>
      <c r="T44" s="8"/>
      <c r="U44" s="8"/>
      <c r="V44" s="8"/>
      <c r="W44" s="8"/>
      <c r="X44" s="8"/>
      <c r="Y44" s="8"/>
      <c r="Z44" s="8"/>
    </row>
    <row r="45" spans="1:26" ht="14">
      <c r="A45" s="8"/>
      <c r="B45" s="50" t="s">
        <v>155</v>
      </c>
      <c r="C45" s="8">
        <v>9821044699</v>
      </c>
      <c r="D45" s="50" t="s">
        <v>147</v>
      </c>
      <c r="E45" s="8" t="s">
        <v>38</v>
      </c>
      <c r="F45" s="8">
        <v>8</v>
      </c>
      <c r="G45" s="50" t="s">
        <v>3544</v>
      </c>
      <c r="H45" s="8">
        <v>9821516515</v>
      </c>
      <c r="I45" s="8" t="s">
        <v>3423</v>
      </c>
      <c r="J45" s="51">
        <v>45826</v>
      </c>
      <c r="K45" s="8" t="s">
        <v>3460</v>
      </c>
      <c r="L45" s="8" t="e">
        <f>VLOOKUP(B45,'NI Done'!A:A,1,FALSE)</f>
        <v>#N/A</v>
      </c>
      <c r="M45" s="8"/>
      <c r="N45" s="8"/>
      <c r="O45" s="8"/>
      <c r="P45" s="8"/>
      <c r="Q45" s="8"/>
      <c r="R45" s="8"/>
      <c r="S45" s="8"/>
      <c r="T45" s="8"/>
      <c r="U45" s="8"/>
      <c r="V45" s="8"/>
      <c r="W45" s="8"/>
      <c r="X45" s="8"/>
      <c r="Y45" s="8"/>
      <c r="Z45" s="8"/>
    </row>
    <row r="46" spans="1:26" ht="14">
      <c r="A46" s="8"/>
      <c r="B46" s="50" t="s">
        <v>153</v>
      </c>
      <c r="C46" s="8">
        <v>9870423335</v>
      </c>
      <c r="D46" s="50" t="s">
        <v>47</v>
      </c>
      <c r="E46" s="8" t="s">
        <v>38</v>
      </c>
      <c r="F46" s="8">
        <v>9</v>
      </c>
      <c r="G46" s="50" t="s">
        <v>3545</v>
      </c>
      <c r="H46" s="8">
        <v>9821117577</v>
      </c>
      <c r="I46" s="8" t="s">
        <v>3423</v>
      </c>
      <c r="J46" s="51">
        <v>45825</v>
      </c>
      <c r="K46" s="8" t="s">
        <v>3460</v>
      </c>
      <c r="L46" s="8" t="e">
        <f>VLOOKUP(B46,'NI Done'!A:A,1,FALSE)</f>
        <v>#N/A</v>
      </c>
      <c r="M46" s="8"/>
      <c r="N46" s="8"/>
      <c r="O46" s="8"/>
      <c r="P46" s="8"/>
      <c r="Q46" s="8"/>
      <c r="R46" s="8"/>
      <c r="S46" s="8"/>
      <c r="T46" s="8"/>
      <c r="U46" s="8"/>
      <c r="V46" s="8"/>
      <c r="W46" s="8"/>
      <c r="X46" s="8"/>
      <c r="Y46" s="8"/>
      <c r="Z46" s="8"/>
    </row>
    <row r="47" spans="1:26" ht="14">
      <c r="A47" s="8"/>
      <c r="B47" s="50" t="s">
        <v>3546</v>
      </c>
      <c r="C47" s="8">
        <v>9820003256</v>
      </c>
      <c r="D47" s="50" t="s">
        <v>43</v>
      </c>
      <c r="E47" s="8" t="s">
        <v>38</v>
      </c>
      <c r="F47" s="8">
        <v>12</v>
      </c>
      <c r="G47" s="50" t="s">
        <v>3547</v>
      </c>
      <c r="H47" s="8">
        <v>9137963677</v>
      </c>
      <c r="I47" s="8" t="s">
        <v>3548</v>
      </c>
      <c r="J47" s="51">
        <v>45820</v>
      </c>
      <c r="K47" s="8" t="s">
        <v>3460</v>
      </c>
      <c r="L47" s="8" t="e">
        <f>VLOOKUP(B47,'NI Done'!A:A,1,FALSE)</f>
        <v>#N/A</v>
      </c>
      <c r="M47" s="8"/>
      <c r="N47" s="8"/>
      <c r="O47" s="8"/>
      <c r="P47" s="8"/>
      <c r="Q47" s="8"/>
      <c r="R47" s="8"/>
      <c r="S47" s="8"/>
      <c r="T47" s="8"/>
      <c r="U47" s="8"/>
      <c r="V47" s="8"/>
      <c r="W47" s="8"/>
      <c r="X47" s="8"/>
      <c r="Y47" s="8"/>
      <c r="Z47" s="8"/>
    </row>
    <row r="48" spans="1:26" ht="14">
      <c r="A48" s="8"/>
      <c r="B48" s="50" t="s">
        <v>146</v>
      </c>
      <c r="C48" s="8">
        <v>8356870224</v>
      </c>
      <c r="D48" s="50" t="s">
        <v>147</v>
      </c>
      <c r="E48" s="8" t="s">
        <v>38</v>
      </c>
      <c r="F48" s="8">
        <v>8</v>
      </c>
      <c r="G48" s="50" t="s">
        <v>3549</v>
      </c>
      <c r="H48" s="8">
        <v>9820159652</v>
      </c>
      <c r="I48" s="8" t="s">
        <v>3423</v>
      </c>
      <c r="J48" s="51">
        <v>45820</v>
      </c>
      <c r="K48" s="8" t="s">
        <v>3460</v>
      </c>
      <c r="L48" s="8" t="e">
        <f>VLOOKUP(B48,'NI Done'!A:A,1,FALSE)</f>
        <v>#N/A</v>
      </c>
      <c r="M48" s="8"/>
      <c r="N48" s="8"/>
      <c r="O48" s="8"/>
      <c r="P48" s="8"/>
      <c r="Q48" s="8"/>
      <c r="R48" s="8"/>
      <c r="S48" s="8"/>
      <c r="T48" s="8"/>
      <c r="U48" s="8"/>
      <c r="V48" s="8"/>
      <c r="W48" s="8"/>
      <c r="X48" s="8"/>
      <c r="Y48" s="8"/>
      <c r="Z48" s="8"/>
    </row>
    <row r="49" spans="1:26" ht="14">
      <c r="A49" s="8"/>
      <c r="B49" s="50" t="s">
        <v>3550</v>
      </c>
      <c r="C49" s="8">
        <v>9920134641</v>
      </c>
      <c r="D49" s="50" t="s">
        <v>172</v>
      </c>
      <c r="E49" s="8" t="s">
        <v>38</v>
      </c>
      <c r="F49" s="8">
        <v>8</v>
      </c>
      <c r="G49" s="50" t="s">
        <v>3551</v>
      </c>
      <c r="H49" s="8">
        <v>9819800242</v>
      </c>
      <c r="I49" s="8" t="s">
        <v>3429</v>
      </c>
      <c r="J49" s="51">
        <v>45820</v>
      </c>
      <c r="K49" s="8" t="s">
        <v>3460</v>
      </c>
      <c r="L49" s="8" t="e">
        <f>VLOOKUP(B49,'NI Done'!A:A,1,FALSE)</f>
        <v>#N/A</v>
      </c>
      <c r="M49" s="8"/>
      <c r="N49" s="8"/>
      <c r="O49" s="8"/>
      <c r="P49" s="8"/>
      <c r="Q49" s="8"/>
      <c r="R49" s="8"/>
      <c r="S49" s="8"/>
      <c r="T49" s="8"/>
      <c r="U49" s="8"/>
      <c r="V49" s="8"/>
      <c r="W49" s="8"/>
      <c r="X49" s="8"/>
      <c r="Y49" s="8"/>
      <c r="Z49" s="8"/>
    </row>
    <row r="50" spans="1:26" ht="14">
      <c r="A50" s="8"/>
      <c r="B50" s="50" t="s">
        <v>141</v>
      </c>
      <c r="C50" s="8">
        <v>8489920004</v>
      </c>
      <c r="D50" s="50" t="s">
        <v>3552</v>
      </c>
      <c r="E50" s="8" t="s">
        <v>38</v>
      </c>
      <c r="F50" s="8">
        <v>8</v>
      </c>
      <c r="G50" s="50" t="s">
        <v>3553</v>
      </c>
      <c r="H50" s="8">
        <v>9971489936</v>
      </c>
      <c r="I50" s="8" t="s">
        <v>3423</v>
      </c>
      <c r="J50" s="51">
        <v>45820</v>
      </c>
      <c r="K50" s="8" t="s">
        <v>3460</v>
      </c>
      <c r="L50" s="8" t="e">
        <f>VLOOKUP(B50,'NI Done'!A:A,1,FALSE)</f>
        <v>#N/A</v>
      </c>
      <c r="M50" s="8"/>
      <c r="N50" s="8"/>
      <c r="O50" s="8"/>
      <c r="P50" s="8"/>
      <c r="Q50" s="8"/>
      <c r="R50" s="8"/>
      <c r="S50" s="8"/>
      <c r="T50" s="8"/>
      <c r="U50" s="8"/>
      <c r="V50" s="8"/>
      <c r="W50" s="8"/>
      <c r="X50" s="8"/>
      <c r="Y50" s="8"/>
      <c r="Z50" s="8"/>
    </row>
    <row r="51" spans="1:26" ht="14">
      <c r="A51" s="8"/>
      <c r="B51" s="50" t="s">
        <v>3554</v>
      </c>
      <c r="C51" s="8">
        <v>9769066495</v>
      </c>
      <c r="D51" s="50" t="s">
        <v>3462</v>
      </c>
      <c r="E51" s="8" t="s">
        <v>38</v>
      </c>
      <c r="F51" s="8">
        <v>9</v>
      </c>
      <c r="G51" s="50" t="s">
        <v>3555</v>
      </c>
      <c r="H51" s="8">
        <v>9619001400</v>
      </c>
      <c r="I51" s="8" t="s">
        <v>3429</v>
      </c>
      <c r="J51" s="51">
        <v>45818</v>
      </c>
      <c r="K51" s="8" t="s">
        <v>3460</v>
      </c>
      <c r="L51" s="8" t="e">
        <f>VLOOKUP(B51,'NI Done'!A:A,1,FALSE)</f>
        <v>#N/A</v>
      </c>
      <c r="M51" s="8"/>
      <c r="N51" s="8"/>
      <c r="O51" s="8"/>
      <c r="P51" s="8"/>
      <c r="Q51" s="8"/>
      <c r="R51" s="8"/>
      <c r="S51" s="8"/>
      <c r="T51" s="8"/>
      <c r="U51" s="8"/>
      <c r="V51" s="8"/>
      <c r="W51" s="8"/>
      <c r="X51" s="8"/>
      <c r="Y51" s="8"/>
      <c r="Z51" s="8"/>
    </row>
    <row r="52" spans="1:26" ht="14">
      <c r="A52" s="8"/>
      <c r="B52" s="50" t="s">
        <v>137</v>
      </c>
      <c r="C52" s="8">
        <v>9804500700</v>
      </c>
      <c r="D52" s="50" t="s">
        <v>3556</v>
      </c>
      <c r="E52" s="8" t="s">
        <v>38</v>
      </c>
      <c r="F52" s="8">
        <v>10</v>
      </c>
      <c r="G52" s="50" t="s">
        <v>3557</v>
      </c>
      <c r="H52" s="8">
        <v>9910066789</v>
      </c>
      <c r="I52" s="8" t="s">
        <v>3423</v>
      </c>
      <c r="J52" s="51">
        <v>45812</v>
      </c>
      <c r="K52" s="8" t="s">
        <v>3460</v>
      </c>
      <c r="L52" s="8" t="e">
        <f>VLOOKUP(B52,'NI Done'!A:A,1,FALSE)</f>
        <v>#N/A</v>
      </c>
      <c r="M52" s="8"/>
      <c r="N52" s="8"/>
      <c r="O52" s="8"/>
      <c r="P52" s="8"/>
      <c r="Q52" s="8"/>
      <c r="R52" s="8"/>
      <c r="S52" s="8"/>
      <c r="T52" s="8"/>
      <c r="U52" s="8"/>
      <c r="V52" s="8"/>
      <c r="W52" s="8"/>
      <c r="X52" s="8"/>
      <c r="Y52" s="8"/>
      <c r="Z52" s="8"/>
    </row>
    <row r="53" spans="1:26" ht="14">
      <c r="A53" s="8"/>
      <c r="B53" s="50" t="s">
        <v>101</v>
      </c>
      <c r="C53" s="8">
        <v>9930966996</v>
      </c>
      <c r="D53" s="50" t="s">
        <v>102</v>
      </c>
      <c r="E53" s="8" t="s">
        <v>38</v>
      </c>
      <c r="F53" s="8">
        <v>10</v>
      </c>
      <c r="G53" s="50" t="s">
        <v>3558</v>
      </c>
      <c r="H53" s="8">
        <v>9920813076</v>
      </c>
      <c r="I53" s="8" t="s">
        <v>3423</v>
      </c>
      <c r="J53" s="51">
        <v>45810</v>
      </c>
      <c r="K53" s="8" t="s">
        <v>3460</v>
      </c>
      <c r="L53" s="8" t="e">
        <f>VLOOKUP(B53,'NI Done'!A:A,1,FALSE)</f>
        <v>#N/A</v>
      </c>
      <c r="M53" s="8"/>
      <c r="N53" s="8"/>
      <c r="O53" s="8"/>
      <c r="P53" s="8"/>
      <c r="Q53" s="8"/>
      <c r="R53" s="8"/>
      <c r="S53" s="8"/>
      <c r="T53" s="8"/>
      <c r="U53" s="8"/>
      <c r="V53" s="8"/>
      <c r="W53" s="8"/>
      <c r="X53" s="8"/>
      <c r="Y53" s="8"/>
      <c r="Z53" s="8"/>
    </row>
    <row r="54" spans="1:26" ht="14">
      <c r="A54" s="8"/>
      <c r="B54" s="50" t="s">
        <v>132</v>
      </c>
      <c r="C54" s="8">
        <v>7522801220</v>
      </c>
      <c r="D54" s="50" t="s">
        <v>3559</v>
      </c>
      <c r="E54" s="8" t="s">
        <v>38</v>
      </c>
      <c r="F54" s="8">
        <v>12</v>
      </c>
      <c r="G54" s="50" t="s">
        <v>3560</v>
      </c>
      <c r="H54" s="8">
        <v>9837881000</v>
      </c>
      <c r="I54" s="8" t="s">
        <v>3423</v>
      </c>
      <c r="J54" s="51">
        <v>45789</v>
      </c>
      <c r="K54" s="8" t="s">
        <v>3460</v>
      </c>
      <c r="L54" s="8" t="e">
        <f>VLOOKUP(B54,'NI Done'!A:A,1,FALSE)</f>
        <v>#N/A</v>
      </c>
      <c r="M54" s="8"/>
      <c r="N54" s="8"/>
      <c r="O54" s="8"/>
      <c r="P54" s="8"/>
      <c r="Q54" s="8"/>
      <c r="R54" s="8"/>
      <c r="S54" s="8"/>
      <c r="T54" s="8"/>
      <c r="U54" s="8"/>
      <c r="V54" s="8"/>
      <c r="W54" s="8"/>
      <c r="X54" s="8"/>
      <c r="Y54" s="8"/>
      <c r="Z54" s="8"/>
    </row>
    <row r="55" spans="1:26" ht="14">
      <c r="A55" s="8"/>
      <c r="B55" s="50" t="s">
        <v>129</v>
      </c>
      <c r="C55" s="8">
        <v>9867300376</v>
      </c>
      <c r="D55" s="50" t="s">
        <v>3520</v>
      </c>
      <c r="E55" s="8" t="s">
        <v>38</v>
      </c>
      <c r="F55" s="8">
        <v>9</v>
      </c>
      <c r="G55" s="50" t="s">
        <v>3561</v>
      </c>
      <c r="H55" s="8">
        <v>9820505904</v>
      </c>
      <c r="I55" s="8" t="s">
        <v>3423</v>
      </c>
      <c r="J55" s="51">
        <v>45787</v>
      </c>
      <c r="K55" s="8" t="s">
        <v>3460</v>
      </c>
      <c r="L55" s="8" t="e">
        <f>VLOOKUP(B55,'NI Done'!A:A,1,FALSE)</f>
        <v>#N/A</v>
      </c>
      <c r="M55" s="8"/>
      <c r="N55" s="8"/>
      <c r="O55" s="8"/>
      <c r="P55" s="8"/>
      <c r="Q55" s="8"/>
      <c r="R55" s="8"/>
      <c r="S55" s="8"/>
      <c r="T55" s="8"/>
      <c r="U55" s="8"/>
      <c r="V55" s="8"/>
      <c r="W55" s="8"/>
      <c r="X55" s="8"/>
      <c r="Y55" s="8"/>
      <c r="Z55" s="8"/>
    </row>
    <row r="56" spans="1:26" ht="14">
      <c r="A56" s="8"/>
      <c r="B56" s="50" t="s">
        <v>3562</v>
      </c>
      <c r="C56" s="8">
        <v>9819163646</v>
      </c>
      <c r="D56" s="50" t="s">
        <v>126</v>
      </c>
      <c r="E56" s="8" t="s">
        <v>38</v>
      </c>
      <c r="F56" s="8">
        <v>10</v>
      </c>
      <c r="G56" s="50" t="s">
        <v>3563</v>
      </c>
      <c r="H56" s="8">
        <v>9323123321</v>
      </c>
      <c r="I56" s="8" t="s">
        <v>3429</v>
      </c>
      <c r="J56" s="51">
        <v>45785</v>
      </c>
      <c r="K56" s="8" t="s">
        <v>3460</v>
      </c>
      <c r="L56" s="8" t="e">
        <f>VLOOKUP(B56,'NI Done'!A:A,1,FALSE)</f>
        <v>#N/A</v>
      </c>
      <c r="M56" s="8"/>
      <c r="N56" s="8"/>
      <c r="O56" s="8"/>
      <c r="P56" s="8"/>
      <c r="Q56" s="8"/>
      <c r="R56" s="8"/>
      <c r="S56" s="8"/>
      <c r="T56" s="8"/>
      <c r="U56" s="8"/>
      <c r="V56" s="8"/>
      <c r="W56" s="8"/>
      <c r="X56" s="8"/>
      <c r="Y56" s="8"/>
      <c r="Z56" s="8"/>
    </row>
    <row r="57" spans="1:26" ht="14">
      <c r="A57" s="8"/>
      <c r="B57" s="50" t="s">
        <v>121</v>
      </c>
      <c r="C57" s="8">
        <v>8779488446</v>
      </c>
      <c r="D57" s="50" t="s">
        <v>122</v>
      </c>
      <c r="E57" s="8" t="s">
        <v>38</v>
      </c>
      <c r="F57" s="8">
        <v>10</v>
      </c>
      <c r="G57" s="50" t="s">
        <v>3564</v>
      </c>
      <c r="H57" s="8">
        <v>8425820022</v>
      </c>
      <c r="I57" s="8" t="s">
        <v>3423</v>
      </c>
      <c r="J57" s="51">
        <v>45784</v>
      </c>
      <c r="K57" s="8" t="s">
        <v>3460</v>
      </c>
      <c r="L57" s="8" t="e">
        <f>VLOOKUP(B57,'NI Done'!A:A,1,FALSE)</f>
        <v>#N/A</v>
      </c>
      <c r="M57" s="8"/>
      <c r="N57" s="8"/>
      <c r="O57" s="8"/>
      <c r="P57" s="8"/>
      <c r="Q57" s="8"/>
      <c r="R57" s="8"/>
      <c r="S57" s="8"/>
      <c r="T57" s="8"/>
      <c r="U57" s="8"/>
      <c r="V57" s="8"/>
      <c r="W57" s="8"/>
      <c r="X57" s="8"/>
      <c r="Y57" s="8"/>
      <c r="Z57" s="8"/>
    </row>
    <row r="58" spans="1:26" ht="14">
      <c r="A58" s="8"/>
      <c r="B58" s="50" t="s">
        <v>104</v>
      </c>
      <c r="C58" s="8">
        <v>8104439229</v>
      </c>
      <c r="D58" s="50" t="s">
        <v>43</v>
      </c>
      <c r="E58" s="8" t="s">
        <v>38</v>
      </c>
      <c r="F58" s="8">
        <v>10</v>
      </c>
      <c r="G58" s="50" t="s">
        <v>3565</v>
      </c>
      <c r="H58" s="8">
        <v>9820036708</v>
      </c>
      <c r="I58" s="8" t="s">
        <v>3423</v>
      </c>
      <c r="J58" s="51">
        <v>45769</v>
      </c>
      <c r="K58" s="8" t="s">
        <v>3460</v>
      </c>
      <c r="L58" s="8" t="e">
        <f>VLOOKUP(B58,'NI Done'!A:A,1,FALSE)</f>
        <v>#N/A</v>
      </c>
      <c r="M58" s="8"/>
      <c r="N58" s="8"/>
      <c r="O58" s="8"/>
      <c r="P58" s="8"/>
      <c r="Q58" s="8"/>
      <c r="R58" s="8"/>
      <c r="S58" s="8"/>
      <c r="T58" s="8"/>
      <c r="U58" s="8"/>
      <c r="V58" s="8"/>
      <c r="W58" s="8"/>
      <c r="X58" s="8"/>
      <c r="Y58" s="8"/>
      <c r="Z58" s="8"/>
    </row>
    <row r="59" spans="1:26" ht="14">
      <c r="A59" s="8"/>
      <c r="B59" s="50" t="s">
        <v>3566</v>
      </c>
      <c r="C59" s="8">
        <v>8877181888</v>
      </c>
      <c r="D59" s="50" t="s">
        <v>138</v>
      </c>
      <c r="E59" s="8" t="s">
        <v>38</v>
      </c>
      <c r="F59" s="8">
        <v>12</v>
      </c>
      <c r="G59" s="50" t="s">
        <v>3567</v>
      </c>
      <c r="H59" s="8">
        <v>9431169999</v>
      </c>
      <c r="I59" s="8" t="s">
        <v>3536</v>
      </c>
      <c r="J59" s="51">
        <v>45761</v>
      </c>
      <c r="K59" s="8" t="s">
        <v>3460</v>
      </c>
      <c r="L59" s="8" t="e">
        <f>VLOOKUP(B59,'NI Done'!A:A,1,FALSE)</f>
        <v>#N/A</v>
      </c>
      <c r="M59" s="8"/>
      <c r="N59" s="8"/>
      <c r="O59" s="8"/>
      <c r="P59" s="8"/>
      <c r="Q59" s="8"/>
      <c r="R59" s="8"/>
      <c r="S59" s="8"/>
      <c r="T59" s="8"/>
      <c r="U59" s="8"/>
      <c r="V59" s="8"/>
      <c r="W59" s="8"/>
      <c r="X59" s="8"/>
      <c r="Y59" s="8"/>
      <c r="Z59" s="8"/>
    </row>
    <row r="60" spans="1:26" ht="14">
      <c r="A60" s="8"/>
      <c r="B60" s="50" t="s">
        <v>113</v>
      </c>
      <c r="C60" s="8">
        <v>9619028862</v>
      </c>
      <c r="D60" s="50" t="s">
        <v>47</v>
      </c>
      <c r="E60" s="8" t="s">
        <v>38</v>
      </c>
      <c r="F60" s="8">
        <v>10</v>
      </c>
      <c r="G60" s="50" t="s">
        <v>3568</v>
      </c>
      <c r="H60" s="8">
        <v>9821180794</v>
      </c>
      <c r="I60" s="8" t="s">
        <v>3429</v>
      </c>
      <c r="J60" s="51">
        <v>45756</v>
      </c>
      <c r="K60" s="8" t="s">
        <v>3460</v>
      </c>
      <c r="L60" s="8" t="e">
        <f>VLOOKUP(B60,'NI Done'!A:A,1,FALSE)</f>
        <v>#N/A</v>
      </c>
      <c r="M60" s="8"/>
      <c r="N60" s="8"/>
      <c r="O60" s="8"/>
      <c r="P60" s="8"/>
      <c r="Q60" s="8"/>
      <c r="R60" s="8"/>
      <c r="S60" s="8"/>
      <c r="T60" s="8"/>
      <c r="U60" s="8"/>
      <c r="V60" s="8"/>
      <c r="W60" s="8"/>
      <c r="X60" s="8"/>
      <c r="Y60" s="8"/>
      <c r="Z60" s="8"/>
    </row>
    <row r="61" spans="1:26" ht="14">
      <c r="A61" s="8"/>
      <c r="B61" s="50" t="s">
        <v>3569</v>
      </c>
      <c r="C61" s="8">
        <v>8527200205</v>
      </c>
      <c r="D61" s="50" t="s">
        <v>3458</v>
      </c>
      <c r="E61" s="8" t="s">
        <v>38</v>
      </c>
      <c r="F61" s="8">
        <v>11</v>
      </c>
      <c r="G61" s="50" t="s">
        <v>3569</v>
      </c>
      <c r="H61" s="8">
        <v>9811920193</v>
      </c>
      <c r="I61" s="8" t="s">
        <v>3431</v>
      </c>
      <c r="J61" s="51">
        <v>46174</v>
      </c>
      <c r="K61" s="8" t="s">
        <v>3460</v>
      </c>
      <c r="L61" s="8" t="e">
        <f>VLOOKUP(B61,'NI Done'!A:A,1,FALSE)</f>
        <v>#N/A</v>
      </c>
      <c r="M61" s="8"/>
      <c r="N61" s="8"/>
      <c r="O61" s="8"/>
      <c r="P61" s="8"/>
      <c r="Q61" s="8"/>
      <c r="R61" s="8"/>
      <c r="S61" s="8"/>
      <c r="T61" s="8"/>
      <c r="U61" s="8"/>
      <c r="V61" s="8"/>
      <c r="W61" s="8"/>
      <c r="X61" s="8"/>
      <c r="Y61" s="8"/>
      <c r="Z61" s="8"/>
    </row>
    <row r="62" spans="1:26" ht="14">
      <c r="A62" s="8"/>
      <c r="B62" s="50" t="s">
        <v>3570</v>
      </c>
      <c r="C62" s="8">
        <v>9004050123</v>
      </c>
      <c r="D62" s="50" t="s">
        <v>3458</v>
      </c>
      <c r="E62" s="8" t="s">
        <v>38</v>
      </c>
      <c r="F62" s="8">
        <v>8</v>
      </c>
      <c r="G62" s="50" t="s">
        <v>3571</v>
      </c>
      <c r="H62" s="8">
        <v>9004050123</v>
      </c>
      <c r="I62" s="8" t="s">
        <v>3572</v>
      </c>
      <c r="J62" s="51">
        <v>46140</v>
      </c>
      <c r="K62" s="8" t="s">
        <v>3460</v>
      </c>
      <c r="L62" s="8" t="e">
        <f>VLOOKUP(B62,'NI Done'!A:A,1,FALSE)</f>
        <v>#N/A</v>
      </c>
      <c r="M62" s="8"/>
      <c r="N62" s="8"/>
      <c r="O62" s="8"/>
      <c r="P62" s="8"/>
      <c r="Q62" s="8"/>
      <c r="R62" s="8"/>
      <c r="S62" s="8"/>
      <c r="T62" s="8"/>
      <c r="U62" s="8"/>
      <c r="V62" s="8"/>
      <c r="W62" s="8"/>
      <c r="X62" s="8"/>
      <c r="Y62" s="8"/>
      <c r="Z62" s="8"/>
    </row>
    <row r="63" spans="1:26" ht="14">
      <c r="A63" s="8"/>
      <c r="B63" s="50" t="s">
        <v>3573</v>
      </c>
      <c r="C63" s="8">
        <v>9867382155</v>
      </c>
      <c r="D63" s="50" t="s">
        <v>3458</v>
      </c>
      <c r="E63" s="8" t="s">
        <v>38</v>
      </c>
      <c r="F63" s="8">
        <v>9</v>
      </c>
      <c r="G63" s="50" t="s">
        <v>3574</v>
      </c>
      <c r="H63" s="8">
        <v>9867382155</v>
      </c>
      <c r="I63" s="8" t="s">
        <v>3431</v>
      </c>
      <c r="J63" s="51">
        <v>46088</v>
      </c>
      <c r="K63" s="8" t="s">
        <v>3460</v>
      </c>
      <c r="L63" s="8" t="e">
        <f>VLOOKUP(B63,'NI Done'!A:A,1,FALSE)</f>
        <v>#N/A</v>
      </c>
      <c r="M63" s="8"/>
      <c r="N63" s="8"/>
      <c r="O63" s="8"/>
      <c r="P63" s="8"/>
      <c r="Q63" s="8"/>
      <c r="R63" s="8"/>
      <c r="S63" s="8"/>
      <c r="T63" s="8"/>
      <c r="U63" s="8"/>
      <c r="V63" s="8"/>
      <c r="W63" s="8"/>
      <c r="X63" s="8"/>
      <c r="Y63" s="8"/>
      <c r="Z63" s="8"/>
    </row>
    <row r="64" spans="1:26" ht="14">
      <c r="A64" s="8"/>
      <c r="B64" s="50" t="s">
        <v>3575</v>
      </c>
      <c r="C64" s="8">
        <v>9833269780</v>
      </c>
      <c r="D64" s="50" t="s">
        <v>3470</v>
      </c>
      <c r="E64" s="8" t="s">
        <v>38</v>
      </c>
      <c r="F64" s="8">
        <v>8</v>
      </c>
      <c r="G64" s="50" t="s">
        <v>180</v>
      </c>
      <c r="H64" s="8">
        <v>9833269780</v>
      </c>
      <c r="I64" s="8" t="s">
        <v>3572</v>
      </c>
      <c r="J64" s="51">
        <v>46086</v>
      </c>
      <c r="K64" s="8" t="s">
        <v>3460</v>
      </c>
      <c r="L64" s="8" t="e">
        <f>VLOOKUP(B64,'NI Done'!A:A,1,FALSE)</f>
        <v>#N/A</v>
      </c>
      <c r="M64" s="8"/>
      <c r="N64" s="8"/>
      <c r="O64" s="8"/>
      <c r="P64" s="8"/>
      <c r="Q64" s="8"/>
      <c r="R64" s="8"/>
      <c r="S64" s="8"/>
      <c r="T64" s="8"/>
      <c r="U64" s="8"/>
      <c r="V64" s="8"/>
      <c r="W64" s="8"/>
      <c r="X64" s="8"/>
      <c r="Y64" s="8"/>
      <c r="Z64" s="8"/>
    </row>
    <row r="65" spans="1:26" ht="14" hidden="1">
      <c r="A65" s="8"/>
      <c r="B65" s="50" t="s">
        <v>3576</v>
      </c>
      <c r="C65" s="8">
        <v>9820408400</v>
      </c>
      <c r="D65" s="50" t="s">
        <v>3530</v>
      </c>
      <c r="E65" s="8" t="s">
        <v>38</v>
      </c>
      <c r="F65" s="8">
        <v>8</v>
      </c>
      <c r="G65" s="50" t="s">
        <v>3577</v>
      </c>
      <c r="H65" s="8">
        <v>9820403134</v>
      </c>
      <c r="I65" s="8" t="s">
        <v>3572</v>
      </c>
      <c r="J65" s="51">
        <v>46086</v>
      </c>
      <c r="K65" s="8" t="s">
        <v>3460</v>
      </c>
      <c r="L65" s="8" t="str">
        <f>VLOOKUP(B65,'NI Done'!A:A,1,FALSE)</f>
        <v>Kiaan Shah</v>
      </c>
      <c r="M65" s="8"/>
      <c r="N65" s="8"/>
      <c r="O65" s="8"/>
      <c r="P65" s="8"/>
      <c r="Q65" s="8"/>
      <c r="R65" s="8"/>
      <c r="S65" s="8"/>
      <c r="T65" s="8"/>
      <c r="U65" s="8"/>
      <c r="V65" s="8"/>
      <c r="W65" s="8"/>
      <c r="X65" s="8"/>
      <c r="Y65" s="8"/>
      <c r="Z65" s="8"/>
    </row>
    <row r="66" spans="1:26" ht="14">
      <c r="A66" s="8"/>
      <c r="B66" s="50" t="s">
        <v>3578</v>
      </c>
      <c r="C66" s="8">
        <v>8793059558</v>
      </c>
      <c r="D66" s="50" t="s">
        <v>43</v>
      </c>
      <c r="E66" s="8" t="s">
        <v>38</v>
      </c>
      <c r="F66" s="8">
        <v>10</v>
      </c>
      <c r="G66" s="50" t="s">
        <v>3579</v>
      </c>
      <c r="H66" s="8">
        <v>9822121963</v>
      </c>
      <c r="I66" s="8" t="s">
        <v>3572</v>
      </c>
      <c r="J66" s="51">
        <v>46085</v>
      </c>
      <c r="K66" s="8" t="s">
        <v>3460</v>
      </c>
      <c r="L66" s="8" t="e">
        <f>VLOOKUP(B66,'NI Done'!A:A,1,FALSE)</f>
        <v>#N/A</v>
      </c>
      <c r="M66" s="8"/>
      <c r="N66" s="8"/>
      <c r="O66" s="8"/>
      <c r="P66" s="8"/>
      <c r="Q66" s="8"/>
      <c r="R66" s="8"/>
      <c r="S66" s="8"/>
      <c r="T66" s="8"/>
      <c r="U66" s="8"/>
      <c r="V66" s="8"/>
      <c r="W66" s="8"/>
      <c r="X66" s="8"/>
      <c r="Y66" s="8"/>
      <c r="Z66" s="8"/>
    </row>
    <row r="67" spans="1:26" ht="14">
      <c r="A67" s="8"/>
      <c r="B67" s="50" t="s">
        <v>3580</v>
      </c>
      <c r="C67" s="8">
        <v>9987573838</v>
      </c>
      <c r="D67" s="50" t="s">
        <v>3520</v>
      </c>
      <c r="E67" s="8" t="s">
        <v>38</v>
      </c>
      <c r="F67" s="8">
        <v>8</v>
      </c>
      <c r="G67" s="50" t="s">
        <v>3581</v>
      </c>
      <c r="H67" s="8">
        <v>9987573838</v>
      </c>
      <c r="I67" s="8" t="s">
        <v>3572</v>
      </c>
      <c r="J67" s="51">
        <v>46065</v>
      </c>
      <c r="K67" s="8" t="s">
        <v>3460</v>
      </c>
      <c r="L67" s="8" t="e">
        <f>VLOOKUP(B67,'NI Done'!A:A,1,FALSE)</f>
        <v>#N/A</v>
      </c>
      <c r="M67" s="8"/>
      <c r="N67" s="8"/>
      <c r="O67" s="8"/>
      <c r="P67" s="8"/>
      <c r="Q67" s="8"/>
      <c r="R67" s="8"/>
      <c r="S67" s="8"/>
      <c r="T67" s="8"/>
      <c r="U67" s="8"/>
      <c r="V67" s="8"/>
      <c r="W67" s="8"/>
      <c r="X67" s="8"/>
      <c r="Y67" s="8"/>
      <c r="Z67" s="8"/>
    </row>
    <row r="68" spans="1:26" ht="14">
      <c r="A68" s="8"/>
      <c r="B68" s="50" t="s">
        <v>3582</v>
      </c>
      <c r="C68" s="8">
        <v>9619035554</v>
      </c>
      <c r="D68" s="50" t="s">
        <v>1961</v>
      </c>
      <c r="E68" s="8" t="s">
        <v>38</v>
      </c>
      <c r="F68" s="8">
        <v>9</v>
      </c>
      <c r="G68" s="50" t="s">
        <v>3583</v>
      </c>
      <c r="H68" s="8">
        <v>9619035558</v>
      </c>
      <c r="I68" s="8" t="s">
        <v>3572</v>
      </c>
      <c r="J68" s="51">
        <v>46044</v>
      </c>
      <c r="K68" s="8" t="s">
        <v>3460</v>
      </c>
      <c r="L68" s="8" t="e">
        <f>VLOOKUP(B68,'NI Done'!A:A,1,FALSE)</f>
        <v>#N/A</v>
      </c>
      <c r="M68" s="8"/>
      <c r="N68" s="8"/>
      <c r="O68" s="8"/>
      <c r="P68" s="8"/>
      <c r="Q68" s="8"/>
      <c r="R68" s="8"/>
      <c r="S68" s="8"/>
      <c r="T68" s="8"/>
      <c r="U68" s="8"/>
      <c r="V68" s="8"/>
      <c r="W68" s="8"/>
      <c r="X68" s="8"/>
      <c r="Y68" s="8"/>
      <c r="Z68" s="8"/>
    </row>
    <row r="69" spans="1:26" ht="14">
      <c r="A69" s="8"/>
      <c r="B69" s="50" t="s">
        <v>3584</v>
      </c>
      <c r="C69" s="8">
        <v>9372027436</v>
      </c>
      <c r="D69" s="50" t="s">
        <v>2420</v>
      </c>
      <c r="E69" s="8" t="s">
        <v>38</v>
      </c>
      <c r="F69" s="8">
        <v>12</v>
      </c>
      <c r="G69" s="50" t="s">
        <v>3585</v>
      </c>
      <c r="H69" s="8">
        <v>9820973881</v>
      </c>
      <c r="I69" s="8" t="s">
        <v>3572</v>
      </c>
      <c r="J69" s="51">
        <v>46017</v>
      </c>
      <c r="K69" s="8" t="s">
        <v>3460</v>
      </c>
      <c r="L69" s="8" t="e">
        <f>VLOOKUP(B69,'NI Done'!A:A,1,FALSE)</f>
        <v>#N/A</v>
      </c>
      <c r="M69" s="8"/>
      <c r="N69" s="8"/>
      <c r="O69" s="8"/>
      <c r="P69" s="8"/>
      <c r="Q69" s="8"/>
      <c r="R69" s="8"/>
      <c r="S69" s="8"/>
      <c r="T69" s="8"/>
      <c r="U69" s="8"/>
      <c r="V69" s="8"/>
      <c r="W69" s="8"/>
      <c r="X69" s="8"/>
      <c r="Y69" s="8"/>
      <c r="Z69" s="8"/>
    </row>
    <row r="70" spans="1:26" ht="14" hidden="1">
      <c r="A70" s="8"/>
      <c r="B70" s="50" t="s">
        <v>3586</v>
      </c>
      <c r="C70" s="8">
        <v>9836548002</v>
      </c>
      <c r="D70" s="50" t="s">
        <v>172</v>
      </c>
      <c r="E70" s="8" t="s">
        <v>38</v>
      </c>
      <c r="F70" s="8">
        <v>9</v>
      </c>
      <c r="G70" s="50" t="s">
        <v>3587</v>
      </c>
      <c r="H70" s="8">
        <v>9163350845</v>
      </c>
      <c r="I70" s="8" t="s">
        <v>3572</v>
      </c>
      <c r="J70" s="51">
        <v>45982</v>
      </c>
      <c r="K70" s="8" t="s">
        <v>3460</v>
      </c>
      <c r="L70" s="8" t="str">
        <f>VLOOKUP(B70,'NI Done'!A:A,1,FALSE)</f>
        <v>Avika Kedia</v>
      </c>
      <c r="M70" s="8"/>
      <c r="N70" s="8"/>
      <c r="O70" s="8"/>
      <c r="P70" s="8"/>
      <c r="Q70" s="8"/>
      <c r="R70" s="8"/>
      <c r="S70" s="8"/>
      <c r="T70" s="8"/>
      <c r="U70" s="8"/>
      <c r="V70" s="8"/>
      <c r="W70" s="8"/>
      <c r="X70" s="8"/>
      <c r="Y70" s="8"/>
      <c r="Z70" s="8"/>
    </row>
    <row r="71" spans="1:26" ht="14">
      <c r="A71" s="8"/>
      <c r="B71" s="50" t="s">
        <v>3588</v>
      </c>
      <c r="C71" s="8">
        <v>7021925229</v>
      </c>
      <c r="D71" s="50" t="s">
        <v>3589</v>
      </c>
      <c r="E71" s="8" t="s">
        <v>38</v>
      </c>
      <c r="F71" s="8">
        <v>8</v>
      </c>
      <c r="G71" s="50" t="s">
        <v>3590</v>
      </c>
      <c r="H71" s="8">
        <v>9920011692</v>
      </c>
      <c r="I71" s="8" t="s">
        <v>3572</v>
      </c>
      <c r="J71" s="51">
        <v>45945</v>
      </c>
      <c r="K71" s="8" t="s">
        <v>3460</v>
      </c>
      <c r="L71" s="8" t="e">
        <f>VLOOKUP(B71,'NI Done'!A:A,1,FALSE)</f>
        <v>#N/A</v>
      </c>
      <c r="M71" s="8"/>
      <c r="N71" s="8"/>
      <c r="O71" s="8"/>
      <c r="P71" s="8"/>
      <c r="Q71" s="8"/>
      <c r="R71" s="8"/>
      <c r="S71" s="8"/>
      <c r="T71" s="8"/>
      <c r="U71" s="8"/>
      <c r="V71" s="8"/>
      <c r="W71" s="8"/>
      <c r="X71" s="8"/>
      <c r="Y71" s="8"/>
      <c r="Z71" s="8"/>
    </row>
    <row r="72" spans="1:26" ht="14">
      <c r="A72" s="8"/>
      <c r="B72" s="50" t="s">
        <v>3591</v>
      </c>
      <c r="C72" s="8">
        <v>9821185013</v>
      </c>
      <c r="D72" s="50" t="s">
        <v>52</v>
      </c>
      <c r="E72" s="8" t="s">
        <v>38</v>
      </c>
      <c r="F72" s="8">
        <v>9</v>
      </c>
      <c r="G72" s="50" t="s">
        <v>3592</v>
      </c>
      <c r="H72" s="8">
        <v>9987581663</v>
      </c>
      <c r="I72" s="8" t="s">
        <v>3572</v>
      </c>
      <c r="J72" s="51">
        <v>45935</v>
      </c>
      <c r="K72" s="8" t="s">
        <v>3460</v>
      </c>
      <c r="L72" s="8" t="e">
        <f>VLOOKUP(B72,'NI Done'!A:A,1,FALSE)</f>
        <v>#N/A</v>
      </c>
      <c r="M72" s="8"/>
      <c r="N72" s="8"/>
      <c r="O72" s="8"/>
      <c r="P72" s="8"/>
      <c r="Q72" s="8"/>
      <c r="R72" s="8"/>
      <c r="S72" s="8"/>
      <c r="T72" s="8"/>
      <c r="U72" s="8"/>
      <c r="V72" s="8"/>
      <c r="W72" s="8"/>
      <c r="X72" s="8"/>
      <c r="Y72" s="8"/>
      <c r="Z72" s="8"/>
    </row>
    <row r="73" spans="1:26" ht="14">
      <c r="A73" s="8"/>
      <c r="B73" s="50" t="s">
        <v>3593</v>
      </c>
      <c r="C73" s="8">
        <v>9987590709</v>
      </c>
      <c r="D73" s="50" t="s">
        <v>172</v>
      </c>
      <c r="E73" s="8" t="s">
        <v>38</v>
      </c>
      <c r="F73" s="8">
        <v>9</v>
      </c>
      <c r="G73" s="50" t="s">
        <v>3594</v>
      </c>
      <c r="H73" s="8">
        <v>9821207312</v>
      </c>
      <c r="I73" s="8" t="s">
        <v>3572</v>
      </c>
      <c r="J73" s="51">
        <v>45919</v>
      </c>
      <c r="K73" s="8" t="s">
        <v>3460</v>
      </c>
      <c r="L73" s="8" t="e">
        <f>VLOOKUP(B73,'NI Done'!A:A,1,FALSE)</f>
        <v>#N/A</v>
      </c>
      <c r="M73" s="8"/>
      <c r="N73" s="8"/>
      <c r="O73" s="8"/>
      <c r="P73" s="8"/>
      <c r="Q73" s="8"/>
      <c r="R73" s="8"/>
      <c r="S73" s="8"/>
      <c r="T73" s="8"/>
      <c r="U73" s="8"/>
      <c r="V73" s="8"/>
      <c r="W73" s="8"/>
      <c r="X73" s="8"/>
      <c r="Y73" s="8"/>
      <c r="Z73" s="8"/>
    </row>
    <row r="74" spans="1:26" ht="14">
      <c r="A74" s="8"/>
      <c r="B74" s="50" t="s">
        <v>3595</v>
      </c>
      <c r="C74" s="8">
        <v>9714999779</v>
      </c>
      <c r="D74" s="50" t="s">
        <v>3530</v>
      </c>
      <c r="E74" s="8" t="s">
        <v>38</v>
      </c>
      <c r="F74" s="8">
        <v>8</v>
      </c>
      <c r="G74" s="50" t="s">
        <v>3596</v>
      </c>
      <c r="H74" s="8">
        <v>9820431500</v>
      </c>
      <c r="I74" s="8" t="s">
        <v>3572</v>
      </c>
      <c r="J74" s="51">
        <v>45916</v>
      </c>
      <c r="K74" s="8" t="s">
        <v>3460</v>
      </c>
      <c r="L74" s="8" t="e">
        <f>VLOOKUP(B74,'NI Done'!A:A,1,FALSE)</f>
        <v>#N/A</v>
      </c>
      <c r="M74" s="8"/>
      <c r="N74" s="8"/>
      <c r="O74" s="8"/>
      <c r="P74" s="8"/>
      <c r="Q74" s="8"/>
      <c r="R74" s="8"/>
      <c r="S74" s="8"/>
      <c r="T74" s="8"/>
      <c r="U74" s="8"/>
      <c r="V74" s="8"/>
      <c r="W74" s="8"/>
      <c r="X74" s="8"/>
      <c r="Y74" s="8"/>
      <c r="Z74" s="8"/>
    </row>
    <row r="75" spans="1:26" ht="14">
      <c r="A75" s="8"/>
      <c r="B75" s="50" t="s">
        <v>3597</v>
      </c>
      <c r="C75" s="8">
        <v>9920535678</v>
      </c>
      <c r="D75" s="50" t="s">
        <v>3470</v>
      </c>
      <c r="E75" s="8" t="s">
        <v>38</v>
      </c>
      <c r="F75" s="8">
        <v>9</v>
      </c>
      <c r="G75" s="50" t="s">
        <v>3598</v>
      </c>
      <c r="H75" s="8">
        <v>9820535678</v>
      </c>
      <c r="I75" s="8" t="s">
        <v>3572</v>
      </c>
      <c r="J75" s="51">
        <v>45870</v>
      </c>
      <c r="K75" s="8" t="s">
        <v>3460</v>
      </c>
      <c r="L75" s="8" t="e">
        <f>VLOOKUP(B75,'NI Done'!A:A,1,FALSE)</f>
        <v>#N/A</v>
      </c>
      <c r="M75" s="8"/>
      <c r="N75" s="8"/>
      <c r="O75" s="8"/>
      <c r="P75" s="8"/>
      <c r="Q75" s="8"/>
      <c r="R75" s="8"/>
      <c r="S75" s="8"/>
      <c r="T75" s="8"/>
      <c r="U75" s="8"/>
      <c r="V75" s="8"/>
      <c r="W75" s="8"/>
      <c r="X75" s="8"/>
      <c r="Y75" s="8"/>
      <c r="Z75" s="8"/>
    </row>
    <row r="76" spans="1:26" ht="14">
      <c r="A76" s="8"/>
      <c r="B76" s="50" t="s">
        <v>3599</v>
      </c>
      <c r="C76" s="8">
        <v>9833532131</v>
      </c>
      <c r="D76" s="50" t="s">
        <v>147</v>
      </c>
      <c r="E76" s="8" t="s">
        <v>38</v>
      </c>
      <c r="F76" s="8">
        <v>9</v>
      </c>
      <c r="G76" s="50" t="s">
        <v>3600</v>
      </c>
      <c r="H76" s="8">
        <v>9833139590</v>
      </c>
      <c r="I76" s="8" t="s">
        <v>3572</v>
      </c>
      <c r="J76" s="51">
        <v>45864</v>
      </c>
      <c r="K76" s="8" t="s">
        <v>3460</v>
      </c>
      <c r="L76" s="8" t="e">
        <f>VLOOKUP(B76,'NI Done'!A:A,1,FALSE)</f>
        <v>#N/A</v>
      </c>
      <c r="M76" s="8"/>
      <c r="N76" s="8"/>
      <c r="O76" s="8"/>
      <c r="P76" s="8"/>
      <c r="Q76" s="8"/>
      <c r="R76" s="8"/>
      <c r="S76" s="8"/>
      <c r="T76" s="8"/>
      <c r="U76" s="8"/>
      <c r="V76" s="8"/>
      <c r="W76" s="8"/>
      <c r="X76" s="8"/>
      <c r="Y76" s="8"/>
      <c r="Z76" s="8"/>
    </row>
    <row r="77" spans="1:26" ht="14">
      <c r="A77" s="8"/>
      <c r="B77" s="50" t="s">
        <v>3601</v>
      </c>
      <c r="C77" s="8">
        <v>9811444215</v>
      </c>
      <c r="D77" s="50" t="s">
        <v>3602</v>
      </c>
      <c r="E77" s="8" t="s">
        <v>38</v>
      </c>
      <c r="F77" s="8">
        <v>9</v>
      </c>
      <c r="G77" s="50" t="s">
        <v>3603</v>
      </c>
      <c r="H77" s="8">
        <v>9810135014</v>
      </c>
      <c r="I77" s="8" t="s">
        <v>3572</v>
      </c>
      <c r="J77" s="51">
        <v>45859</v>
      </c>
      <c r="K77" s="8" t="s">
        <v>3460</v>
      </c>
      <c r="L77" s="8" t="e">
        <f>VLOOKUP(B77,'NI Done'!A:A,1,FALSE)</f>
        <v>#N/A</v>
      </c>
      <c r="M77" s="8"/>
      <c r="N77" s="8"/>
      <c r="O77" s="8"/>
      <c r="P77" s="8"/>
      <c r="Q77" s="8"/>
      <c r="R77" s="8"/>
      <c r="S77" s="8"/>
      <c r="T77" s="8"/>
      <c r="U77" s="8"/>
      <c r="V77" s="8"/>
      <c r="W77" s="8"/>
      <c r="X77" s="8"/>
      <c r="Y77" s="8"/>
      <c r="Z77" s="8"/>
    </row>
    <row r="78" spans="1:26" ht="14">
      <c r="A78" s="8"/>
      <c r="B78" s="50" t="s">
        <v>3604</v>
      </c>
      <c r="C78" s="8">
        <v>7718849676</v>
      </c>
      <c r="D78" s="50" t="s">
        <v>52</v>
      </c>
      <c r="E78" s="8" t="s">
        <v>38</v>
      </c>
      <c r="F78" s="8">
        <v>10</v>
      </c>
      <c r="G78" s="50" t="s">
        <v>3605</v>
      </c>
      <c r="H78" s="8">
        <v>7718849676</v>
      </c>
      <c r="I78" s="8" t="s">
        <v>3572</v>
      </c>
      <c r="J78" s="51">
        <v>45859</v>
      </c>
      <c r="K78" s="8" t="s">
        <v>3460</v>
      </c>
      <c r="L78" s="8" t="e">
        <f>VLOOKUP(B78,'NI Done'!A:A,1,FALSE)</f>
        <v>#N/A</v>
      </c>
      <c r="M78" s="8"/>
      <c r="N78" s="8"/>
      <c r="O78" s="8"/>
      <c r="P78" s="8"/>
      <c r="Q78" s="8"/>
      <c r="R78" s="8"/>
      <c r="S78" s="8"/>
      <c r="T78" s="8"/>
      <c r="U78" s="8"/>
      <c r="V78" s="8"/>
      <c r="W78" s="8"/>
      <c r="X78" s="8"/>
      <c r="Y78" s="8"/>
      <c r="Z78" s="8"/>
    </row>
    <row r="79" spans="1:26" ht="14">
      <c r="A79" s="8"/>
      <c r="B79" s="50" t="s">
        <v>3606</v>
      </c>
      <c r="C79" s="8">
        <v>9650050000</v>
      </c>
      <c r="D79" s="50" t="s">
        <v>172</v>
      </c>
      <c r="E79" s="8" t="s">
        <v>38</v>
      </c>
      <c r="F79" s="8">
        <v>12</v>
      </c>
      <c r="G79" s="50" t="s">
        <v>3607</v>
      </c>
      <c r="H79" s="8">
        <v>7710010000</v>
      </c>
      <c r="I79" s="8" t="s">
        <v>3572</v>
      </c>
      <c r="J79" s="51">
        <v>45843</v>
      </c>
      <c r="K79" s="8" t="s">
        <v>3460</v>
      </c>
      <c r="L79" s="8" t="e">
        <f>VLOOKUP(B79,'NI Done'!A:A,1,FALSE)</f>
        <v>#N/A</v>
      </c>
      <c r="M79" s="8"/>
      <c r="N79" s="8"/>
      <c r="O79" s="8"/>
      <c r="P79" s="8"/>
      <c r="Q79" s="8"/>
      <c r="R79" s="8"/>
      <c r="S79" s="8"/>
      <c r="T79" s="8"/>
      <c r="U79" s="8"/>
      <c r="V79" s="8"/>
      <c r="W79" s="8"/>
      <c r="X79" s="8"/>
      <c r="Y79" s="8"/>
      <c r="Z79" s="8"/>
    </row>
    <row r="80" spans="1:26" ht="14">
      <c r="A80" s="8"/>
      <c r="B80" s="50" t="s">
        <v>3608</v>
      </c>
      <c r="C80" s="8">
        <v>9867682542</v>
      </c>
      <c r="D80" s="50" t="s">
        <v>3462</v>
      </c>
      <c r="E80" s="8" t="s">
        <v>38</v>
      </c>
      <c r="F80" s="8">
        <v>8</v>
      </c>
      <c r="G80" s="50" t="s">
        <v>3609</v>
      </c>
      <c r="H80" s="8">
        <v>9892316719</v>
      </c>
      <c r="I80" s="8" t="s">
        <v>3572</v>
      </c>
      <c r="J80" s="51">
        <v>45839</v>
      </c>
      <c r="K80" s="8" t="s">
        <v>3460</v>
      </c>
      <c r="L80" s="8" t="e">
        <f>VLOOKUP(B80,'NI Done'!A:A,1,FALSE)</f>
        <v>#N/A</v>
      </c>
      <c r="M80" s="8"/>
      <c r="N80" s="8"/>
      <c r="O80" s="8"/>
      <c r="P80" s="8"/>
      <c r="Q80" s="8"/>
      <c r="R80" s="8"/>
      <c r="S80" s="8"/>
      <c r="T80" s="8"/>
      <c r="U80" s="8"/>
      <c r="V80" s="8"/>
      <c r="W80" s="8"/>
      <c r="X80" s="8"/>
      <c r="Y80" s="8"/>
      <c r="Z80" s="8"/>
    </row>
    <row r="81" spans="1:26" ht="14">
      <c r="A81" s="8"/>
      <c r="B81" s="50" t="s">
        <v>3610</v>
      </c>
      <c r="C81" s="8">
        <v>9820096717</v>
      </c>
      <c r="D81" s="50" t="s">
        <v>413</v>
      </c>
      <c r="E81" s="8" t="s">
        <v>38</v>
      </c>
      <c r="F81" s="8">
        <v>11</v>
      </c>
      <c r="G81" s="50" t="s">
        <v>2191</v>
      </c>
      <c r="H81" s="8">
        <v>9820096707</v>
      </c>
      <c r="I81" s="8" t="s">
        <v>3572</v>
      </c>
      <c r="J81" s="51">
        <v>45836</v>
      </c>
      <c r="K81" s="8" t="s">
        <v>3460</v>
      </c>
      <c r="L81" s="8" t="e">
        <f>VLOOKUP(B81,'NI Done'!A:A,1,FALSE)</f>
        <v>#N/A</v>
      </c>
      <c r="M81" s="8"/>
      <c r="N81" s="8"/>
      <c r="O81" s="8"/>
      <c r="P81" s="8"/>
      <c r="Q81" s="8"/>
      <c r="R81" s="8"/>
      <c r="S81" s="8"/>
      <c r="T81" s="8"/>
      <c r="U81" s="8"/>
      <c r="V81" s="8"/>
      <c r="W81" s="8"/>
      <c r="X81" s="8"/>
      <c r="Y81" s="8"/>
      <c r="Z81" s="8"/>
    </row>
    <row r="82" spans="1:26" ht="14">
      <c r="A82" s="8"/>
      <c r="B82" s="50" t="s">
        <v>3611</v>
      </c>
      <c r="C82" s="8">
        <v>9820319818</v>
      </c>
      <c r="D82" s="50" t="s">
        <v>3612</v>
      </c>
      <c r="E82" s="8" t="s">
        <v>38</v>
      </c>
      <c r="F82" s="8">
        <v>11</v>
      </c>
      <c r="G82" s="50" t="s">
        <v>3613</v>
      </c>
      <c r="H82" s="8">
        <v>9820326623</v>
      </c>
      <c r="I82" s="8" t="s">
        <v>3572</v>
      </c>
      <c r="J82" s="51">
        <v>45822</v>
      </c>
      <c r="K82" s="8" t="s">
        <v>3460</v>
      </c>
      <c r="L82" s="8" t="e">
        <f>VLOOKUP(B82,'NI Done'!A:A,1,FALSE)</f>
        <v>#N/A</v>
      </c>
      <c r="M82" s="8"/>
      <c r="N82" s="8"/>
      <c r="O82" s="8"/>
      <c r="P82" s="8"/>
      <c r="Q82" s="8"/>
      <c r="R82" s="8"/>
      <c r="S82" s="8"/>
      <c r="T82" s="8"/>
      <c r="U82" s="8"/>
      <c r="V82" s="8"/>
      <c r="W82" s="8"/>
      <c r="X82" s="8"/>
      <c r="Y82" s="8"/>
      <c r="Z82" s="8"/>
    </row>
    <row r="83" spans="1:26" ht="14">
      <c r="A83" s="8"/>
      <c r="B83" s="50" t="s">
        <v>3614</v>
      </c>
      <c r="C83" s="8">
        <v>9820061468</v>
      </c>
      <c r="D83" s="50" t="s">
        <v>52</v>
      </c>
      <c r="E83" s="8" t="s">
        <v>38</v>
      </c>
      <c r="F83" s="8">
        <v>9</v>
      </c>
      <c r="G83" s="50" t="s">
        <v>3615</v>
      </c>
      <c r="H83" s="8">
        <v>9820061468</v>
      </c>
      <c r="I83" s="8" t="s">
        <v>3572</v>
      </c>
      <c r="J83" s="51">
        <v>45814</v>
      </c>
      <c r="K83" s="8" t="s">
        <v>3460</v>
      </c>
      <c r="L83" s="8" t="e">
        <f>VLOOKUP(B83,'NI Done'!A:A,1,FALSE)</f>
        <v>#N/A</v>
      </c>
      <c r="M83" s="8"/>
      <c r="N83" s="8"/>
      <c r="O83" s="8"/>
      <c r="P83" s="8"/>
      <c r="Q83" s="8"/>
      <c r="R83" s="8"/>
      <c r="S83" s="8"/>
      <c r="T83" s="8"/>
      <c r="U83" s="8"/>
      <c r="V83" s="8"/>
      <c r="W83" s="8"/>
      <c r="X83" s="8"/>
      <c r="Y83" s="8"/>
      <c r="Z83" s="8"/>
    </row>
    <row r="84" spans="1:26" ht="14">
      <c r="A84" s="8"/>
      <c r="B84" s="50" t="s">
        <v>3616</v>
      </c>
      <c r="C84" s="8">
        <v>9820025476</v>
      </c>
      <c r="D84" s="50" t="s">
        <v>47</v>
      </c>
      <c r="E84" s="8" t="s">
        <v>38</v>
      </c>
      <c r="F84" s="8">
        <v>8</v>
      </c>
      <c r="G84" s="50" t="s">
        <v>3617</v>
      </c>
      <c r="H84" s="8">
        <v>9821284181</v>
      </c>
      <c r="I84" s="8" t="s">
        <v>3572</v>
      </c>
      <c r="J84" s="51">
        <v>45808</v>
      </c>
      <c r="K84" s="8" t="s">
        <v>3460</v>
      </c>
      <c r="L84" s="8" t="e">
        <f>VLOOKUP(B84,'NI Done'!A:A,1,FALSE)</f>
        <v>#N/A</v>
      </c>
      <c r="M84" s="8"/>
      <c r="N84" s="8"/>
      <c r="O84" s="8"/>
      <c r="P84" s="8"/>
      <c r="Q84" s="8"/>
      <c r="R84" s="8"/>
      <c r="S84" s="8"/>
      <c r="T84" s="8"/>
      <c r="U84" s="8"/>
      <c r="V84" s="8"/>
      <c r="W84" s="8"/>
      <c r="X84" s="8"/>
      <c r="Y84" s="8"/>
      <c r="Z84" s="8"/>
    </row>
    <row r="85" spans="1:26" ht="14">
      <c r="A85" s="8"/>
      <c r="B85" s="50" t="s">
        <v>3618</v>
      </c>
      <c r="C85" s="8">
        <v>9967607222</v>
      </c>
      <c r="D85" s="50" t="s">
        <v>3612</v>
      </c>
      <c r="E85" s="8" t="s">
        <v>38</v>
      </c>
      <c r="F85" s="8">
        <v>9</v>
      </c>
      <c r="G85" s="50" t="s">
        <v>3619</v>
      </c>
      <c r="H85" s="8">
        <v>9833636144</v>
      </c>
      <c r="I85" s="8" t="s">
        <v>3572</v>
      </c>
      <c r="J85" s="51">
        <v>45808</v>
      </c>
      <c r="K85" s="8" t="s">
        <v>3460</v>
      </c>
      <c r="L85" s="8" t="e">
        <f>VLOOKUP(B85,'NI Done'!A:A,1,FALSE)</f>
        <v>#N/A</v>
      </c>
      <c r="M85" s="8"/>
      <c r="N85" s="8"/>
      <c r="O85" s="8"/>
      <c r="P85" s="8"/>
      <c r="Q85" s="8"/>
      <c r="R85" s="8"/>
      <c r="S85" s="8"/>
      <c r="T85" s="8"/>
      <c r="U85" s="8"/>
      <c r="V85" s="8"/>
      <c r="W85" s="8"/>
      <c r="X85" s="8"/>
      <c r="Y85" s="8"/>
      <c r="Z85" s="8"/>
    </row>
    <row r="86" spans="1:26" ht="14">
      <c r="A86" s="8"/>
      <c r="B86" s="50" t="s">
        <v>3620</v>
      </c>
      <c r="C86" s="8">
        <v>9833704856</v>
      </c>
      <c r="D86" s="50" t="s">
        <v>102</v>
      </c>
      <c r="E86" s="8" t="s">
        <v>38</v>
      </c>
      <c r="F86" s="8">
        <v>9</v>
      </c>
      <c r="G86" s="50" t="s">
        <v>3621</v>
      </c>
      <c r="H86" s="8">
        <v>9004207540</v>
      </c>
      <c r="I86" s="8" t="s">
        <v>3572</v>
      </c>
      <c r="J86" s="51">
        <v>45806</v>
      </c>
      <c r="K86" s="8" t="s">
        <v>3460</v>
      </c>
      <c r="L86" s="8" t="e">
        <f>VLOOKUP(B86,'NI Done'!A:A,1,FALSE)</f>
        <v>#N/A</v>
      </c>
      <c r="M86" s="8"/>
      <c r="N86" s="8"/>
      <c r="O86" s="8"/>
      <c r="P86" s="8"/>
      <c r="Q86" s="8"/>
      <c r="R86" s="8"/>
      <c r="S86" s="8"/>
      <c r="T86" s="8"/>
      <c r="U86" s="8"/>
      <c r="V86" s="8"/>
      <c r="W86" s="8"/>
      <c r="X86" s="8"/>
      <c r="Y86" s="8"/>
      <c r="Z86" s="8"/>
    </row>
    <row r="87" spans="1:26" ht="14">
      <c r="A87" s="8"/>
      <c r="B87" s="50" t="s">
        <v>3622</v>
      </c>
      <c r="C87" s="8">
        <v>9819207603</v>
      </c>
      <c r="D87" s="50" t="s">
        <v>3623</v>
      </c>
      <c r="E87" s="8" t="s">
        <v>38</v>
      </c>
      <c r="F87" s="8">
        <v>9</v>
      </c>
      <c r="G87" s="50" t="s">
        <v>3624</v>
      </c>
      <c r="H87" s="8">
        <v>9833998987</v>
      </c>
      <c r="I87" s="8" t="s">
        <v>3572</v>
      </c>
      <c r="J87" s="51">
        <v>45799</v>
      </c>
      <c r="K87" s="8" t="s">
        <v>3460</v>
      </c>
      <c r="L87" s="8" t="e">
        <f>VLOOKUP(B87,'NI Done'!A:A,1,FALSE)</f>
        <v>#N/A</v>
      </c>
      <c r="M87" s="8"/>
      <c r="N87" s="8"/>
      <c r="O87" s="8"/>
      <c r="P87" s="8"/>
      <c r="Q87" s="8"/>
      <c r="R87" s="8"/>
      <c r="S87" s="8"/>
      <c r="T87" s="8"/>
      <c r="U87" s="8"/>
      <c r="V87" s="8"/>
      <c r="W87" s="8"/>
      <c r="X87" s="8"/>
      <c r="Y87" s="8"/>
      <c r="Z87" s="8"/>
    </row>
    <row r="88" spans="1:26" ht="14">
      <c r="A88" s="8"/>
      <c r="B88" s="50" t="s">
        <v>3625</v>
      </c>
      <c r="C88" s="8">
        <v>8779023256</v>
      </c>
      <c r="D88" s="50" t="s">
        <v>3462</v>
      </c>
      <c r="E88" s="8" t="s">
        <v>38</v>
      </c>
      <c r="F88" s="8">
        <v>10</v>
      </c>
      <c r="G88" s="50" t="s">
        <v>3626</v>
      </c>
      <c r="H88" s="8">
        <v>9769508093</v>
      </c>
      <c r="I88" s="8" t="s">
        <v>3572</v>
      </c>
      <c r="J88" s="51">
        <v>45768</v>
      </c>
      <c r="K88" s="8" t="s">
        <v>3460</v>
      </c>
      <c r="L88" s="8" t="e">
        <f>VLOOKUP(B88,'NI Done'!A:A,1,FALSE)</f>
        <v>#N/A</v>
      </c>
      <c r="M88" s="8"/>
      <c r="N88" s="8"/>
      <c r="O88" s="8"/>
      <c r="P88" s="8"/>
      <c r="Q88" s="8"/>
      <c r="R88" s="8"/>
      <c r="S88" s="8"/>
      <c r="T88" s="8"/>
      <c r="U88" s="8"/>
      <c r="V88" s="8"/>
      <c r="W88" s="8"/>
      <c r="X88" s="8"/>
      <c r="Y88" s="8"/>
      <c r="Z88" s="8"/>
    </row>
    <row r="89" spans="1:26" ht="14">
      <c r="A89" s="8"/>
      <c r="B89" s="50" t="s">
        <v>3627</v>
      </c>
      <c r="C89" s="8">
        <v>9004056012</v>
      </c>
      <c r="D89" s="50" t="s">
        <v>52</v>
      </c>
      <c r="E89" s="8" t="s">
        <v>38</v>
      </c>
      <c r="F89" s="8">
        <v>8</v>
      </c>
      <c r="G89" s="50" t="s">
        <v>3628</v>
      </c>
      <c r="H89" s="8">
        <v>9004056012</v>
      </c>
      <c r="I89" s="8" t="s">
        <v>3572</v>
      </c>
      <c r="J89" s="51">
        <v>45762</v>
      </c>
      <c r="K89" s="8" t="s">
        <v>3460</v>
      </c>
      <c r="L89" s="8" t="e">
        <f>VLOOKUP(B89,'NI Done'!A:A,1,FALSE)</f>
        <v>#N/A</v>
      </c>
      <c r="M89" s="8"/>
      <c r="N89" s="8"/>
      <c r="O89" s="8"/>
      <c r="P89" s="8"/>
      <c r="Q89" s="8"/>
      <c r="R89" s="8"/>
      <c r="S89" s="8"/>
      <c r="T89" s="8"/>
      <c r="U89" s="8"/>
      <c r="V89" s="8"/>
      <c r="W89" s="8"/>
      <c r="X89" s="8"/>
      <c r="Y89" s="8"/>
      <c r="Z89" s="8"/>
    </row>
    <row r="90" spans="1:26" ht="14">
      <c r="A90" s="8"/>
      <c r="B90" s="50" t="s">
        <v>3629</v>
      </c>
      <c r="C90" s="8">
        <v>8291007077</v>
      </c>
      <c r="D90" s="50" t="s">
        <v>3462</v>
      </c>
      <c r="E90" s="8" t="s">
        <v>38</v>
      </c>
      <c r="F90" s="8">
        <v>12</v>
      </c>
      <c r="G90" s="50" t="s">
        <v>3630</v>
      </c>
      <c r="H90" s="8">
        <v>9820144777</v>
      </c>
      <c r="I90" s="8" t="s">
        <v>3631</v>
      </c>
      <c r="J90" s="51">
        <v>45871</v>
      </c>
      <c r="K90" s="8" t="s">
        <v>3460</v>
      </c>
      <c r="L90" s="8" t="e">
        <f>VLOOKUP(B90,'NI Done'!A:A,1,FALSE)</f>
        <v>#N/A</v>
      </c>
      <c r="M90" s="8"/>
      <c r="N90" s="8"/>
      <c r="O90" s="8"/>
      <c r="P90" s="8"/>
      <c r="Q90" s="8"/>
      <c r="R90" s="8"/>
      <c r="S90" s="8"/>
      <c r="T90" s="8"/>
      <c r="U90" s="8"/>
      <c r="V90" s="8"/>
      <c r="W90" s="8"/>
      <c r="X90" s="8"/>
      <c r="Y90" s="8"/>
      <c r="Z90" s="8"/>
    </row>
    <row r="91" spans="1:26" ht="14">
      <c r="A91" s="8"/>
      <c r="B91" s="50" t="s">
        <v>3632</v>
      </c>
      <c r="C91" s="8">
        <v>7982763035</v>
      </c>
      <c r="D91" s="50" t="s">
        <v>3633</v>
      </c>
      <c r="E91" s="8" t="s">
        <v>38</v>
      </c>
      <c r="F91" s="8">
        <v>12</v>
      </c>
      <c r="G91" s="50" t="s">
        <v>3634</v>
      </c>
      <c r="H91" s="8">
        <v>9773534222</v>
      </c>
      <c r="I91" s="8" t="s">
        <v>3631</v>
      </c>
      <c r="J91" s="51">
        <v>45819</v>
      </c>
      <c r="K91" s="8" t="s">
        <v>3460</v>
      </c>
      <c r="L91" s="8" t="e">
        <f>VLOOKUP(B91,'NI Done'!A:A,1,FALSE)</f>
        <v>#N/A</v>
      </c>
      <c r="M91" s="8"/>
      <c r="N91" s="8"/>
      <c r="O91" s="8"/>
      <c r="P91" s="8"/>
      <c r="Q91" s="8"/>
      <c r="R91" s="8"/>
      <c r="S91" s="8"/>
      <c r="T91" s="8"/>
      <c r="U91" s="8"/>
      <c r="V91" s="8"/>
      <c r="W91" s="8"/>
      <c r="X91" s="8"/>
      <c r="Y91" s="8"/>
      <c r="Z91" s="8"/>
    </row>
    <row r="92" spans="1:26" ht="14">
      <c r="A92" s="8"/>
      <c r="B92" s="50" t="s">
        <v>3635</v>
      </c>
      <c r="C92" s="8">
        <v>9987075321</v>
      </c>
      <c r="D92" s="50" t="s">
        <v>3462</v>
      </c>
      <c r="E92" s="8"/>
      <c r="F92" s="8">
        <v>8</v>
      </c>
      <c r="G92" s="52" t="s">
        <v>3636</v>
      </c>
      <c r="H92" s="8">
        <v>9987075321</v>
      </c>
      <c r="I92" s="8" t="s">
        <v>3637</v>
      </c>
      <c r="J92" s="51">
        <v>46169</v>
      </c>
      <c r="K92" s="8" t="s">
        <v>3638</v>
      </c>
      <c r="L92" s="8" t="e">
        <f>VLOOKUP(B92,'NI Done'!A:A,1,FALSE)</f>
        <v>#N/A</v>
      </c>
      <c r="M92" s="8"/>
      <c r="N92" s="8"/>
      <c r="O92" s="8"/>
      <c r="P92" s="8"/>
      <c r="Q92" s="8"/>
      <c r="R92" s="8"/>
      <c r="S92" s="8"/>
      <c r="T92" s="8"/>
      <c r="U92" s="8"/>
      <c r="V92" s="8"/>
      <c r="W92" s="8"/>
      <c r="X92" s="8"/>
      <c r="Y92" s="8"/>
      <c r="Z92" s="8"/>
    </row>
    <row r="93" spans="1:26" ht="14">
      <c r="A93" s="8"/>
      <c r="B93" s="50" t="s">
        <v>3639</v>
      </c>
      <c r="C93" s="8">
        <v>9082092319</v>
      </c>
      <c r="D93" s="50" t="s">
        <v>52</v>
      </c>
      <c r="E93" s="8"/>
      <c r="F93" s="8">
        <v>8</v>
      </c>
      <c r="G93" s="52" t="s">
        <v>3640</v>
      </c>
      <c r="H93" s="8">
        <v>9082092319</v>
      </c>
      <c r="I93" s="8" t="s">
        <v>3637</v>
      </c>
      <c r="J93" s="51">
        <v>46164</v>
      </c>
      <c r="K93" s="8" t="s">
        <v>3638</v>
      </c>
      <c r="L93" s="8" t="e">
        <f>VLOOKUP(B93,'NI Done'!A:A,1,FALSE)</f>
        <v>#N/A</v>
      </c>
      <c r="M93" s="8"/>
      <c r="N93" s="8"/>
      <c r="O93" s="8"/>
      <c r="P93" s="8"/>
      <c r="Q93" s="8"/>
      <c r="R93" s="8"/>
      <c r="S93" s="8"/>
      <c r="T93" s="8"/>
      <c r="U93" s="8"/>
      <c r="V93" s="8"/>
      <c r="W93" s="8"/>
      <c r="X93" s="8"/>
      <c r="Y93" s="8"/>
      <c r="Z93" s="8"/>
    </row>
    <row r="94" spans="1:26" ht="14">
      <c r="A94" s="8"/>
      <c r="B94" s="50" t="s">
        <v>3641</v>
      </c>
      <c r="C94" s="8">
        <v>9820250918</v>
      </c>
      <c r="D94" s="50" t="s">
        <v>3589</v>
      </c>
      <c r="E94" s="8"/>
      <c r="F94" s="8">
        <v>8</v>
      </c>
      <c r="G94" s="52" t="s">
        <v>3642</v>
      </c>
      <c r="H94" s="8">
        <v>9820250918</v>
      </c>
      <c r="I94" s="8" t="s">
        <v>3643</v>
      </c>
      <c r="J94" s="51">
        <v>46163</v>
      </c>
      <c r="K94" s="8" t="s">
        <v>3638</v>
      </c>
      <c r="L94" s="8" t="e">
        <f>VLOOKUP(B94,'NI Done'!A:A,1,FALSE)</f>
        <v>#N/A</v>
      </c>
      <c r="M94" s="8"/>
      <c r="N94" s="8"/>
      <c r="O94" s="8"/>
      <c r="P94" s="8"/>
      <c r="Q94" s="8"/>
      <c r="R94" s="8"/>
      <c r="S94" s="8"/>
      <c r="T94" s="8"/>
      <c r="U94" s="8"/>
      <c r="V94" s="8"/>
      <c r="W94" s="8"/>
      <c r="X94" s="8"/>
      <c r="Y94" s="8"/>
      <c r="Z94" s="8"/>
    </row>
    <row r="95" spans="1:26" ht="14">
      <c r="A95" s="8"/>
      <c r="B95" s="50" t="s">
        <v>3375</v>
      </c>
      <c r="C95" s="8">
        <v>9099922728</v>
      </c>
      <c r="D95" s="50" t="s">
        <v>3458</v>
      </c>
      <c r="E95" s="8"/>
      <c r="F95" s="8">
        <v>12</v>
      </c>
      <c r="G95" s="52" t="s">
        <v>3377</v>
      </c>
      <c r="H95" s="8">
        <v>9825095226</v>
      </c>
      <c r="I95" s="8" t="s">
        <v>3432</v>
      </c>
      <c r="J95" s="51">
        <v>46150</v>
      </c>
      <c r="K95" s="8" t="s">
        <v>3638</v>
      </c>
      <c r="L95" s="8" t="e">
        <f>VLOOKUP(B95,'NI Done'!A:A,1,FALSE)</f>
        <v>#N/A</v>
      </c>
      <c r="M95" s="8"/>
      <c r="N95" s="8"/>
      <c r="O95" s="8"/>
      <c r="P95" s="8"/>
      <c r="Q95" s="8"/>
      <c r="R95" s="8"/>
      <c r="S95" s="8"/>
      <c r="T95" s="8"/>
      <c r="U95" s="8"/>
      <c r="V95" s="8"/>
      <c r="W95" s="8"/>
      <c r="X95" s="8"/>
      <c r="Y95" s="8"/>
      <c r="Z95" s="8"/>
    </row>
    <row r="96" spans="1:26" ht="14">
      <c r="A96" s="8"/>
      <c r="B96" s="50" t="s">
        <v>3644</v>
      </c>
      <c r="C96" s="8">
        <v>7499086699</v>
      </c>
      <c r="D96" s="50" t="s">
        <v>3458</v>
      </c>
      <c r="E96" s="8"/>
      <c r="F96" s="8">
        <v>10</v>
      </c>
      <c r="G96" s="52" t="s">
        <v>3645</v>
      </c>
      <c r="H96" s="8">
        <v>8408966611</v>
      </c>
      <c r="I96" s="8" t="s">
        <v>3643</v>
      </c>
      <c r="J96" s="51">
        <v>46136</v>
      </c>
      <c r="K96" s="8" t="s">
        <v>3638</v>
      </c>
      <c r="L96" s="8" t="e">
        <f>VLOOKUP(B96,'NI Done'!A:A,1,FALSE)</f>
        <v>#N/A</v>
      </c>
      <c r="M96" s="8"/>
      <c r="N96" s="8"/>
      <c r="O96" s="8"/>
      <c r="P96" s="8"/>
      <c r="Q96" s="8"/>
      <c r="R96" s="8"/>
      <c r="S96" s="8"/>
      <c r="T96" s="8"/>
      <c r="U96" s="8"/>
      <c r="V96" s="8"/>
      <c r="W96" s="8"/>
      <c r="X96" s="8"/>
      <c r="Y96" s="8"/>
      <c r="Z96" s="8"/>
    </row>
    <row r="97" spans="1:26" ht="14">
      <c r="A97" s="8"/>
      <c r="B97" s="50" t="s">
        <v>3646</v>
      </c>
      <c r="C97" s="8">
        <v>9820444643</v>
      </c>
      <c r="D97" s="50" t="s">
        <v>3470</v>
      </c>
      <c r="E97" s="8"/>
      <c r="F97" s="8">
        <v>8</v>
      </c>
      <c r="G97" s="52" t="s">
        <v>3647</v>
      </c>
      <c r="H97" s="8">
        <v>9820555774</v>
      </c>
      <c r="I97" s="8" t="s">
        <v>3643</v>
      </c>
      <c r="J97" s="51">
        <v>46093</v>
      </c>
      <c r="K97" s="8" t="s">
        <v>3638</v>
      </c>
      <c r="L97" s="8" t="e">
        <f>VLOOKUP(B97,'NI Done'!A:A,1,FALSE)</f>
        <v>#N/A</v>
      </c>
      <c r="M97" s="8"/>
      <c r="N97" s="8"/>
      <c r="O97" s="8"/>
      <c r="P97" s="8"/>
      <c r="Q97" s="8"/>
      <c r="R97" s="8"/>
      <c r="S97" s="8"/>
      <c r="T97" s="8"/>
      <c r="U97" s="8"/>
      <c r="V97" s="8"/>
      <c r="W97" s="8"/>
      <c r="X97" s="8"/>
      <c r="Y97" s="8"/>
      <c r="Z97" s="8"/>
    </row>
    <row r="98" spans="1:26" ht="14">
      <c r="A98" s="8"/>
      <c r="B98" s="50" t="s">
        <v>3648</v>
      </c>
      <c r="C98" s="8">
        <v>8104818001</v>
      </c>
      <c r="D98" s="50" t="s">
        <v>43</v>
      </c>
      <c r="E98" s="8"/>
      <c r="F98" s="8">
        <v>12</v>
      </c>
      <c r="G98" s="52" t="s">
        <v>3649</v>
      </c>
      <c r="H98" s="8">
        <v>9867150505</v>
      </c>
      <c r="I98" s="8" t="s">
        <v>3444</v>
      </c>
      <c r="J98" s="51">
        <v>46080</v>
      </c>
      <c r="K98" s="8" t="s">
        <v>3638</v>
      </c>
      <c r="L98" s="8" t="e">
        <f>VLOOKUP(B98,'NI Done'!A:A,1,FALSE)</f>
        <v>#N/A</v>
      </c>
      <c r="M98" s="8"/>
      <c r="N98" s="8"/>
      <c r="O98" s="8"/>
      <c r="P98" s="8"/>
      <c r="Q98" s="8"/>
      <c r="R98" s="8"/>
      <c r="S98" s="8"/>
      <c r="T98" s="8"/>
      <c r="U98" s="8"/>
      <c r="V98" s="8"/>
      <c r="W98" s="8"/>
      <c r="X98" s="8"/>
      <c r="Y98" s="8"/>
      <c r="Z98" s="8"/>
    </row>
    <row r="99" spans="1:26" ht="14">
      <c r="A99" s="8"/>
      <c r="B99" s="50" t="s">
        <v>3650</v>
      </c>
      <c r="C99" s="8">
        <v>7492922929</v>
      </c>
      <c r="D99" s="50" t="s">
        <v>172</v>
      </c>
      <c r="E99" s="8"/>
      <c r="F99" s="8">
        <v>12</v>
      </c>
      <c r="G99" s="52" t="s">
        <v>3651</v>
      </c>
      <c r="H99" s="8">
        <v>9686811664</v>
      </c>
      <c r="I99" s="8" t="s">
        <v>3433</v>
      </c>
      <c r="J99" s="51">
        <v>46078</v>
      </c>
      <c r="K99" s="8" t="s">
        <v>3638</v>
      </c>
      <c r="L99" s="8" t="e">
        <f>VLOOKUP(B99,'NI Done'!A:A,1,FALSE)</f>
        <v>#N/A</v>
      </c>
      <c r="M99" s="8"/>
      <c r="N99" s="8"/>
      <c r="O99" s="8"/>
      <c r="P99" s="8"/>
      <c r="Q99" s="8"/>
      <c r="R99" s="8"/>
      <c r="S99" s="8"/>
      <c r="T99" s="8"/>
      <c r="U99" s="8"/>
      <c r="V99" s="8"/>
      <c r="W99" s="8"/>
      <c r="X99" s="8"/>
      <c r="Y99" s="8"/>
      <c r="Z99" s="8"/>
    </row>
    <row r="100" spans="1:26" ht="14">
      <c r="A100" s="8"/>
      <c r="B100" s="50" t="s">
        <v>42</v>
      </c>
      <c r="C100" s="8">
        <v>9920712800</v>
      </c>
      <c r="D100" s="50" t="s">
        <v>43</v>
      </c>
      <c r="E100" s="8"/>
      <c r="F100" s="8">
        <v>11</v>
      </c>
      <c r="G100" s="52" t="s">
        <v>3652</v>
      </c>
      <c r="H100" s="8">
        <v>9821031400</v>
      </c>
      <c r="I100" s="8" t="s">
        <v>3432</v>
      </c>
      <c r="J100" s="51">
        <v>46072</v>
      </c>
      <c r="K100" s="8" t="s">
        <v>3638</v>
      </c>
      <c r="L100" s="8" t="e">
        <f>VLOOKUP(B100,'NI Done'!A:A,1,FALSE)</f>
        <v>#N/A</v>
      </c>
      <c r="M100" s="8"/>
      <c r="N100" s="8"/>
      <c r="O100" s="8"/>
      <c r="P100" s="8"/>
      <c r="Q100" s="8"/>
      <c r="R100" s="8"/>
      <c r="S100" s="8"/>
      <c r="T100" s="8"/>
      <c r="U100" s="8"/>
      <c r="V100" s="8"/>
      <c r="W100" s="8"/>
      <c r="X100" s="8"/>
      <c r="Y100" s="8"/>
      <c r="Z100" s="8"/>
    </row>
    <row r="101" spans="1:26" ht="14">
      <c r="A101" s="8"/>
      <c r="B101" s="50" t="s">
        <v>1522</v>
      </c>
      <c r="C101" s="8">
        <v>9167784004</v>
      </c>
      <c r="D101" s="50" t="s">
        <v>2420</v>
      </c>
      <c r="E101" s="8"/>
      <c r="F101" s="8">
        <v>10</v>
      </c>
      <c r="G101" s="52" t="s">
        <v>3653</v>
      </c>
      <c r="H101" s="8">
        <v>9096053059</v>
      </c>
      <c r="I101" s="8" t="s">
        <v>3432</v>
      </c>
      <c r="J101" s="51">
        <v>46035</v>
      </c>
      <c r="K101" s="8" t="s">
        <v>3638</v>
      </c>
      <c r="L101" s="8" t="e">
        <f>VLOOKUP(B101,'NI Done'!A:A,1,FALSE)</f>
        <v>#N/A</v>
      </c>
      <c r="M101" s="8"/>
      <c r="N101" s="8"/>
      <c r="O101" s="8"/>
      <c r="P101" s="8"/>
      <c r="Q101" s="8"/>
      <c r="R101" s="8"/>
      <c r="S101" s="8"/>
      <c r="T101" s="8"/>
      <c r="U101" s="8"/>
      <c r="V101" s="8"/>
      <c r="W101" s="8"/>
      <c r="X101" s="8"/>
      <c r="Y101" s="8"/>
      <c r="Z101" s="8"/>
    </row>
    <row r="102" spans="1:26" ht="14">
      <c r="A102" s="8"/>
      <c r="B102" s="50" t="s">
        <v>3654</v>
      </c>
      <c r="C102" s="8">
        <v>9920022400</v>
      </c>
      <c r="D102" s="50" t="s">
        <v>43</v>
      </c>
      <c r="E102" s="8"/>
      <c r="F102" s="8">
        <v>9</v>
      </c>
      <c r="G102" s="52" t="s">
        <v>3655</v>
      </c>
      <c r="H102" s="8">
        <v>9820238582</v>
      </c>
      <c r="I102" s="8" t="s">
        <v>3444</v>
      </c>
      <c r="J102" s="51">
        <v>46021</v>
      </c>
      <c r="K102" s="8" t="s">
        <v>3638</v>
      </c>
      <c r="L102" s="8" t="e">
        <f>VLOOKUP(B102,'NI Done'!A:A,1,FALSE)</f>
        <v>#N/A</v>
      </c>
      <c r="M102" s="8"/>
      <c r="N102" s="8"/>
      <c r="O102" s="8"/>
      <c r="P102" s="8"/>
      <c r="Q102" s="8"/>
      <c r="R102" s="8"/>
      <c r="S102" s="8"/>
      <c r="T102" s="8"/>
      <c r="U102" s="8"/>
      <c r="V102" s="8"/>
      <c r="W102" s="8"/>
      <c r="X102" s="8"/>
      <c r="Y102" s="8"/>
      <c r="Z102" s="8"/>
    </row>
    <row r="103" spans="1:26" ht="14">
      <c r="A103" s="8"/>
      <c r="B103" s="50" t="s">
        <v>3656</v>
      </c>
      <c r="C103" s="8">
        <v>9987093320</v>
      </c>
      <c r="D103" s="50" t="s">
        <v>43</v>
      </c>
      <c r="E103" s="8"/>
      <c r="F103" s="8">
        <v>9</v>
      </c>
      <c r="G103" s="52" t="s">
        <v>3657</v>
      </c>
      <c r="H103" s="8">
        <v>9819851524</v>
      </c>
      <c r="I103" s="8" t="s">
        <v>3444</v>
      </c>
      <c r="J103" s="51">
        <v>46014</v>
      </c>
      <c r="K103" s="8" t="s">
        <v>3638</v>
      </c>
      <c r="L103" s="8" t="e">
        <f>VLOOKUP(B103,'NI Done'!A:A,1,FALSE)</f>
        <v>#N/A</v>
      </c>
      <c r="M103" s="8"/>
      <c r="N103" s="8"/>
      <c r="O103" s="8"/>
      <c r="P103" s="8"/>
      <c r="Q103" s="8"/>
      <c r="R103" s="8"/>
      <c r="S103" s="8"/>
      <c r="T103" s="8"/>
      <c r="U103" s="8"/>
      <c r="V103" s="8"/>
      <c r="W103" s="8"/>
      <c r="X103" s="8"/>
      <c r="Y103" s="8"/>
      <c r="Z103" s="8"/>
    </row>
    <row r="104" spans="1:26" ht="14">
      <c r="A104" s="8"/>
      <c r="B104" s="50" t="s">
        <v>3658</v>
      </c>
      <c r="C104" s="8">
        <v>8928916585</v>
      </c>
      <c r="D104" s="50" t="s">
        <v>43</v>
      </c>
      <c r="E104" s="8"/>
      <c r="F104" s="8">
        <v>10</v>
      </c>
      <c r="G104" s="52" t="s">
        <v>3659</v>
      </c>
      <c r="H104" s="8">
        <v>9821918635</v>
      </c>
      <c r="I104" s="8" t="s">
        <v>3444</v>
      </c>
      <c r="J104" s="51">
        <v>46014</v>
      </c>
      <c r="K104" s="8" t="s">
        <v>3638</v>
      </c>
      <c r="L104" s="8" t="e">
        <f>VLOOKUP(B104,'NI Done'!A:A,1,FALSE)</f>
        <v>#N/A</v>
      </c>
      <c r="M104" s="8"/>
      <c r="N104" s="8"/>
      <c r="O104" s="8"/>
      <c r="P104" s="8"/>
      <c r="Q104" s="8"/>
      <c r="R104" s="8"/>
      <c r="S104" s="8"/>
      <c r="T104" s="8"/>
      <c r="U104" s="8"/>
      <c r="V104" s="8"/>
      <c r="W104" s="8"/>
      <c r="X104" s="8"/>
      <c r="Y104" s="8"/>
      <c r="Z104" s="8"/>
    </row>
    <row r="105" spans="1:26" ht="14">
      <c r="A105" s="8"/>
      <c r="B105" s="50" t="s">
        <v>36</v>
      </c>
      <c r="C105" s="8">
        <v>9004651755</v>
      </c>
      <c r="D105" s="50" t="s">
        <v>47</v>
      </c>
      <c r="E105" s="8"/>
      <c r="F105" s="8">
        <v>9</v>
      </c>
      <c r="G105" s="52" t="s">
        <v>3660</v>
      </c>
      <c r="H105" s="8">
        <v>8108760083</v>
      </c>
      <c r="I105" s="8" t="s">
        <v>3432</v>
      </c>
      <c r="J105" s="51">
        <v>46011</v>
      </c>
      <c r="K105" s="8" t="s">
        <v>3638</v>
      </c>
      <c r="L105" s="8" t="e">
        <f>VLOOKUP(B105,'NI Done'!A:A,1,FALSE)</f>
        <v>#N/A</v>
      </c>
      <c r="M105" s="8"/>
      <c r="N105" s="8"/>
      <c r="O105" s="8"/>
      <c r="P105" s="8"/>
      <c r="Q105" s="8"/>
      <c r="R105" s="8"/>
      <c r="S105" s="8"/>
      <c r="T105" s="8"/>
      <c r="U105" s="8"/>
      <c r="V105" s="8"/>
      <c r="W105" s="8"/>
      <c r="X105" s="8"/>
      <c r="Y105" s="8"/>
      <c r="Z105" s="8"/>
    </row>
    <row r="106" spans="1:26" ht="14">
      <c r="A106" s="8"/>
      <c r="B106" s="50" t="s">
        <v>3661</v>
      </c>
      <c r="C106" s="8">
        <v>7021785711</v>
      </c>
      <c r="D106" s="50" t="s">
        <v>43</v>
      </c>
      <c r="E106" s="8"/>
      <c r="F106" s="8">
        <v>9</v>
      </c>
      <c r="G106" s="52" t="s">
        <v>3662</v>
      </c>
      <c r="H106" s="8">
        <v>9833153444</v>
      </c>
      <c r="I106" s="8" t="s">
        <v>3444</v>
      </c>
      <c r="J106" s="51">
        <v>46010</v>
      </c>
      <c r="K106" s="8" t="s">
        <v>3638</v>
      </c>
      <c r="L106" s="8" t="e">
        <f>VLOOKUP(B106,'NI Done'!A:A,1,FALSE)</f>
        <v>#N/A</v>
      </c>
      <c r="M106" s="8"/>
      <c r="N106" s="8"/>
      <c r="O106" s="8"/>
      <c r="P106" s="8"/>
      <c r="Q106" s="8"/>
      <c r="R106" s="8"/>
      <c r="S106" s="8"/>
      <c r="T106" s="8"/>
      <c r="U106" s="8"/>
      <c r="V106" s="8"/>
      <c r="W106" s="8"/>
      <c r="X106" s="8"/>
      <c r="Y106" s="8"/>
      <c r="Z106" s="8"/>
    </row>
    <row r="107" spans="1:26" ht="14">
      <c r="A107" s="8"/>
      <c r="B107" s="50" t="s">
        <v>3663</v>
      </c>
      <c r="C107" s="8">
        <v>9820238450</v>
      </c>
      <c r="D107" s="50" t="s">
        <v>172</v>
      </c>
      <c r="E107" s="8"/>
      <c r="F107" s="8">
        <v>9</v>
      </c>
      <c r="G107" s="52" t="s">
        <v>3664</v>
      </c>
      <c r="H107" s="8">
        <v>9819135902</v>
      </c>
      <c r="I107" s="8" t="s">
        <v>3436</v>
      </c>
      <c r="J107" s="51">
        <v>45993</v>
      </c>
      <c r="K107" s="8" t="s">
        <v>3638</v>
      </c>
      <c r="L107" s="8" t="e">
        <f>VLOOKUP(B107,'NI Done'!A:A,1,FALSE)</f>
        <v>#N/A</v>
      </c>
      <c r="M107" s="8"/>
      <c r="N107" s="8"/>
      <c r="O107" s="8"/>
      <c r="P107" s="8"/>
      <c r="Q107" s="8"/>
      <c r="R107" s="8"/>
      <c r="S107" s="8"/>
      <c r="T107" s="8"/>
      <c r="U107" s="8"/>
      <c r="V107" s="8"/>
      <c r="W107" s="8"/>
      <c r="X107" s="8"/>
      <c r="Y107" s="8"/>
      <c r="Z107" s="8"/>
    </row>
    <row r="108" spans="1:26" ht="14">
      <c r="A108" s="8"/>
      <c r="B108" s="50" t="s">
        <v>776</v>
      </c>
      <c r="C108" s="8">
        <v>9820819142</v>
      </c>
      <c r="D108" s="50" t="s">
        <v>172</v>
      </c>
      <c r="E108" s="8"/>
      <c r="F108" s="8">
        <v>12</v>
      </c>
      <c r="G108" s="52" t="s">
        <v>3665</v>
      </c>
      <c r="H108" s="8">
        <v>9920044497</v>
      </c>
      <c r="I108" s="8" t="s">
        <v>3433</v>
      </c>
      <c r="J108" s="51">
        <v>45969</v>
      </c>
      <c r="K108" s="8" t="s">
        <v>3638</v>
      </c>
      <c r="L108" s="8" t="e">
        <f>VLOOKUP(B108,'NI Done'!A:A,1,FALSE)</f>
        <v>#N/A</v>
      </c>
      <c r="M108" s="8"/>
      <c r="N108" s="8"/>
      <c r="O108" s="8"/>
      <c r="P108" s="8"/>
      <c r="Q108" s="8"/>
      <c r="R108" s="8"/>
      <c r="S108" s="8"/>
      <c r="T108" s="8"/>
      <c r="U108" s="8"/>
      <c r="V108" s="8"/>
      <c r="W108" s="8"/>
      <c r="X108" s="8"/>
      <c r="Y108" s="8"/>
      <c r="Z108" s="8"/>
    </row>
    <row r="109" spans="1:26" ht="14">
      <c r="A109" s="8"/>
      <c r="B109" s="50" t="s">
        <v>723</v>
      </c>
      <c r="C109" s="8">
        <v>9594060910</v>
      </c>
      <c r="D109" s="50" t="s">
        <v>172</v>
      </c>
      <c r="E109" s="8"/>
      <c r="F109" s="8">
        <v>10</v>
      </c>
      <c r="G109" s="52" t="s">
        <v>3666</v>
      </c>
      <c r="H109" s="8">
        <v>9820222713</v>
      </c>
      <c r="I109" s="8" t="s">
        <v>3435</v>
      </c>
      <c r="J109" s="51">
        <v>45969</v>
      </c>
      <c r="K109" s="8" t="s">
        <v>3638</v>
      </c>
      <c r="L109" s="8" t="e">
        <f>VLOOKUP(B109,'NI Done'!A:A,1,FALSE)</f>
        <v>#N/A</v>
      </c>
      <c r="M109" s="8"/>
      <c r="N109" s="8"/>
      <c r="O109" s="8"/>
      <c r="P109" s="8"/>
      <c r="Q109" s="8"/>
      <c r="R109" s="8"/>
      <c r="S109" s="8"/>
      <c r="T109" s="8"/>
      <c r="U109" s="8"/>
      <c r="V109" s="8"/>
      <c r="W109" s="8"/>
      <c r="X109" s="8"/>
      <c r="Y109" s="8"/>
      <c r="Z109" s="8"/>
    </row>
    <row r="110" spans="1:26" ht="14">
      <c r="A110" s="8"/>
      <c r="B110" s="50" t="s">
        <v>529</v>
      </c>
      <c r="C110" s="8">
        <v>9820056305</v>
      </c>
      <c r="D110" s="50" t="s">
        <v>3667</v>
      </c>
      <c r="E110" s="8"/>
      <c r="F110" s="8">
        <v>12</v>
      </c>
      <c r="G110" s="52" t="s">
        <v>3668</v>
      </c>
      <c r="H110" s="8">
        <v>9920212764</v>
      </c>
      <c r="I110" s="8" t="s">
        <v>3432</v>
      </c>
      <c r="J110" s="51">
        <v>45968</v>
      </c>
      <c r="K110" s="8" t="s">
        <v>3638</v>
      </c>
      <c r="L110" s="8" t="e">
        <f>VLOOKUP(B110,'NI Done'!A:A,1,FALSE)</f>
        <v>#N/A</v>
      </c>
      <c r="M110" s="8"/>
      <c r="N110" s="8"/>
      <c r="O110" s="8"/>
      <c r="P110" s="8"/>
      <c r="Q110" s="8"/>
      <c r="R110" s="8"/>
      <c r="S110" s="8"/>
      <c r="T110" s="8"/>
      <c r="U110" s="8"/>
      <c r="V110" s="8"/>
      <c r="W110" s="8"/>
      <c r="X110" s="8"/>
      <c r="Y110" s="8"/>
      <c r="Z110" s="8"/>
    </row>
    <row r="111" spans="1:26" ht="14">
      <c r="A111" s="8"/>
      <c r="B111" s="50" t="s">
        <v>550</v>
      </c>
      <c r="C111" s="8">
        <v>9418464646</v>
      </c>
      <c r="D111" s="50" t="s">
        <v>172</v>
      </c>
      <c r="E111" s="8"/>
      <c r="F111" s="8">
        <v>12</v>
      </c>
      <c r="G111" s="52" t="s">
        <v>3669</v>
      </c>
      <c r="H111" s="8">
        <v>9654128199</v>
      </c>
      <c r="I111" s="8" t="s">
        <v>3433</v>
      </c>
      <c r="J111" s="51">
        <v>45968</v>
      </c>
      <c r="K111" s="8" t="s">
        <v>3638</v>
      </c>
      <c r="L111" s="8" t="e">
        <f>VLOOKUP(B111,'NI Done'!A:A,1,FALSE)</f>
        <v>#N/A</v>
      </c>
      <c r="M111" s="8"/>
      <c r="N111" s="8"/>
      <c r="O111" s="8"/>
      <c r="P111" s="8"/>
      <c r="Q111" s="8"/>
      <c r="R111" s="8"/>
      <c r="S111" s="8"/>
      <c r="T111" s="8"/>
      <c r="U111" s="8"/>
      <c r="V111" s="8"/>
      <c r="W111" s="8"/>
      <c r="X111" s="8"/>
      <c r="Y111" s="8"/>
      <c r="Z111" s="8"/>
    </row>
    <row r="112" spans="1:26" ht="14">
      <c r="A112" s="8"/>
      <c r="B112" s="50" t="s">
        <v>573</v>
      </c>
      <c r="C112" s="8">
        <v>9820040373</v>
      </c>
      <c r="D112" s="50" t="s">
        <v>172</v>
      </c>
      <c r="E112" s="8"/>
      <c r="F112" s="8">
        <v>11</v>
      </c>
      <c r="G112" s="52" t="s">
        <v>3670</v>
      </c>
      <c r="H112" s="8">
        <v>9820040383</v>
      </c>
      <c r="I112" s="8" t="s">
        <v>3435</v>
      </c>
      <c r="J112" s="51">
        <v>45968</v>
      </c>
      <c r="K112" s="8" t="s">
        <v>3638</v>
      </c>
      <c r="L112" s="8" t="e">
        <f>VLOOKUP(B112,'NI Done'!A:A,1,FALSE)</f>
        <v>#N/A</v>
      </c>
      <c r="M112" s="8"/>
      <c r="N112" s="8"/>
      <c r="O112" s="8"/>
      <c r="P112" s="8"/>
      <c r="Q112" s="8"/>
      <c r="R112" s="8"/>
      <c r="S112" s="8"/>
      <c r="T112" s="8"/>
      <c r="U112" s="8"/>
      <c r="V112" s="8"/>
      <c r="W112" s="8"/>
      <c r="X112" s="8"/>
      <c r="Y112" s="8"/>
      <c r="Z112" s="8"/>
    </row>
    <row r="113" spans="1:26" ht="14">
      <c r="A113" s="8"/>
      <c r="B113" s="50" t="s">
        <v>620</v>
      </c>
      <c r="C113" s="8">
        <v>7506601780</v>
      </c>
      <c r="D113" s="50" t="s">
        <v>172</v>
      </c>
      <c r="E113" s="8"/>
      <c r="F113" s="8">
        <v>12</v>
      </c>
      <c r="G113" s="52" t="s">
        <v>3671</v>
      </c>
      <c r="H113" s="8">
        <v>9820034013</v>
      </c>
      <c r="I113" s="8" t="s">
        <v>3433</v>
      </c>
      <c r="J113" s="51">
        <v>45968</v>
      </c>
      <c r="K113" s="8" t="s">
        <v>3638</v>
      </c>
      <c r="L113" s="8" t="e">
        <f>VLOOKUP(B113,'NI Done'!A:A,1,FALSE)</f>
        <v>#N/A</v>
      </c>
      <c r="M113" s="8"/>
      <c r="N113" s="8"/>
      <c r="O113" s="8"/>
      <c r="P113" s="8"/>
      <c r="Q113" s="8"/>
      <c r="R113" s="8"/>
      <c r="S113" s="8"/>
      <c r="T113" s="8"/>
      <c r="U113" s="8"/>
      <c r="V113" s="8"/>
      <c r="W113" s="8"/>
      <c r="X113" s="8"/>
      <c r="Y113" s="8"/>
      <c r="Z113" s="8"/>
    </row>
    <row r="114" spans="1:26" ht="14">
      <c r="A114" s="8"/>
      <c r="B114" s="50" t="s">
        <v>834</v>
      </c>
      <c r="C114" s="8">
        <v>9833287776</v>
      </c>
      <c r="D114" s="50" t="s">
        <v>172</v>
      </c>
      <c r="E114" s="8"/>
      <c r="F114" s="8">
        <v>9</v>
      </c>
      <c r="G114" s="52" t="s">
        <v>3672</v>
      </c>
      <c r="H114" s="8">
        <v>9820320112</v>
      </c>
      <c r="I114" s="8" t="s">
        <v>3433</v>
      </c>
      <c r="J114" s="51">
        <v>45968</v>
      </c>
      <c r="K114" s="8" t="s">
        <v>3638</v>
      </c>
      <c r="L114" s="8" t="e">
        <f>VLOOKUP(B114,'NI Done'!A:A,1,FALSE)</f>
        <v>#N/A</v>
      </c>
      <c r="M114" s="8"/>
      <c r="N114" s="8"/>
      <c r="O114" s="8"/>
      <c r="P114" s="8"/>
      <c r="Q114" s="8"/>
      <c r="R114" s="8"/>
      <c r="S114" s="8"/>
      <c r="T114" s="8"/>
      <c r="U114" s="8"/>
      <c r="V114" s="8"/>
      <c r="W114" s="8"/>
      <c r="X114" s="8"/>
      <c r="Y114" s="8"/>
      <c r="Z114" s="8"/>
    </row>
    <row r="115" spans="1:26" ht="14">
      <c r="A115" s="8"/>
      <c r="B115" s="50" t="s">
        <v>462</v>
      </c>
      <c r="C115" s="8">
        <v>9321553824</v>
      </c>
      <c r="D115" s="50" t="s">
        <v>172</v>
      </c>
      <c r="E115" s="8"/>
      <c r="F115" s="8">
        <v>12</v>
      </c>
      <c r="G115" s="52" t="s">
        <v>3673</v>
      </c>
      <c r="H115" s="8">
        <v>9820325017</v>
      </c>
      <c r="I115" s="8" t="s">
        <v>3436</v>
      </c>
      <c r="J115" s="51">
        <v>45968</v>
      </c>
      <c r="K115" s="8" t="s">
        <v>3638</v>
      </c>
      <c r="L115" s="8" t="e">
        <f>VLOOKUP(B115,'NI Done'!A:A,1,FALSE)</f>
        <v>#N/A</v>
      </c>
      <c r="M115" s="8"/>
      <c r="N115" s="8"/>
      <c r="O115" s="8"/>
      <c r="P115" s="8"/>
      <c r="Q115" s="8"/>
      <c r="R115" s="8"/>
      <c r="S115" s="8"/>
      <c r="T115" s="8"/>
      <c r="U115" s="8"/>
      <c r="V115" s="8"/>
      <c r="W115" s="8"/>
      <c r="X115" s="8"/>
      <c r="Y115" s="8"/>
      <c r="Z115" s="8"/>
    </row>
    <row r="116" spans="1:26" ht="14">
      <c r="A116" s="8"/>
      <c r="B116" s="50" t="s">
        <v>429</v>
      </c>
      <c r="C116" s="8">
        <v>9920094497</v>
      </c>
      <c r="D116" s="50" t="s">
        <v>172</v>
      </c>
      <c r="E116" s="8"/>
      <c r="F116" s="8">
        <v>9</v>
      </c>
      <c r="G116" s="52" t="s">
        <v>3665</v>
      </c>
      <c r="H116" s="8">
        <v>9920044497</v>
      </c>
      <c r="I116" s="8" t="s">
        <v>3433</v>
      </c>
      <c r="J116" s="51">
        <v>45968</v>
      </c>
      <c r="K116" s="8" t="s">
        <v>3638</v>
      </c>
      <c r="L116" s="8" t="e">
        <f>VLOOKUP(B116,'NI Done'!A:A,1,FALSE)</f>
        <v>#N/A</v>
      </c>
      <c r="M116" s="8"/>
      <c r="N116" s="8"/>
      <c r="O116" s="8"/>
      <c r="P116" s="8"/>
      <c r="Q116" s="8"/>
      <c r="R116" s="8"/>
      <c r="S116" s="8"/>
      <c r="T116" s="8"/>
      <c r="U116" s="8"/>
      <c r="V116" s="8"/>
      <c r="W116" s="8"/>
      <c r="X116" s="8"/>
      <c r="Y116" s="8"/>
      <c r="Z116" s="8"/>
    </row>
    <row r="117" spans="1:26" ht="14">
      <c r="A117" s="8"/>
      <c r="B117" s="50" t="s">
        <v>718</v>
      </c>
      <c r="C117" s="8">
        <v>9820940900</v>
      </c>
      <c r="D117" s="50" t="s">
        <v>172</v>
      </c>
      <c r="E117" s="8"/>
      <c r="F117" s="8">
        <v>12</v>
      </c>
      <c r="G117" s="52" t="s">
        <v>3674</v>
      </c>
      <c r="H117" s="8">
        <v>9820999137</v>
      </c>
      <c r="I117" s="8" t="s">
        <v>3433</v>
      </c>
      <c r="J117" s="51">
        <v>45967</v>
      </c>
      <c r="K117" s="8" t="s">
        <v>3638</v>
      </c>
      <c r="L117" s="8" t="e">
        <f>VLOOKUP(B117,'NI Done'!A:A,1,FALSE)</f>
        <v>#N/A</v>
      </c>
      <c r="M117" s="8"/>
      <c r="N117" s="8"/>
      <c r="O117" s="8"/>
      <c r="P117" s="8"/>
      <c r="Q117" s="8"/>
      <c r="R117" s="8"/>
      <c r="S117" s="8"/>
      <c r="T117" s="8"/>
      <c r="U117" s="8"/>
      <c r="V117" s="8"/>
      <c r="W117" s="8"/>
      <c r="X117" s="8"/>
      <c r="Y117" s="8"/>
      <c r="Z117" s="8"/>
    </row>
    <row r="118" spans="1:26" ht="14">
      <c r="A118" s="8"/>
      <c r="B118" s="50" t="s">
        <v>793</v>
      </c>
      <c r="C118" s="8">
        <v>9820001979</v>
      </c>
      <c r="D118" s="50" t="s">
        <v>172</v>
      </c>
      <c r="E118" s="8"/>
      <c r="F118" s="8">
        <v>10</v>
      </c>
      <c r="G118" s="52" t="s">
        <v>3675</v>
      </c>
      <c r="H118" s="8">
        <v>9820023655</v>
      </c>
      <c r="I118" s="8" t="s">
        <v>3435</v>
      </c>
      <c r="J118" s="51">
        <v>45967</v>
      </c>
      <c r="K118" s="8" t="s">
        <v>3638</v>
      </c>
      <c r="L118" s="8" t="e">
        <f>VLOOKUP(B118,'NI Done'!A:A,1,FALSE)</f>
        <v>#N/A</v>
      </c>
      <c r="M118" s="8"/>
      <c r="N118" s="8"/>
      <c r="O118" s="8"/>
      <c r="P118" s="8"/>
      <c r="Q118" s="8"/>
      <c r="R118" s="8"/>
      <c r="S118" s="8"/>
      <c r="T118" s="8"/>
      <c r="U118" s="8"/>
      <c r="V118" s="8"/>
      <c r="W118" s="8"/>
      <c r="X118" s="8"/>
      <c r="Y118" s="8"/>
      <c r="Z118" s="8"/>
    </row>
    <row r="119" spans="1:26" ht="14">
      <c r="A119" s="8"/>
      <c r="B119" s="50" t="s">
        <v>569</v>
      </c>
      <c r="C119" s="8">
        <v>9167848119</v>
      </c>
      <c r="D119" s="50" t="s">
        <v>172</v>
      </c>
      <c r="E119" s="8"/>
      <c r="F119" s="8">
        <v>11</v>
      </c>
      <c r="G119" s="52" t="s">
        <v>3676</v>
      </c>
      <c r="H119" s="8">
        <v>9920348119</v>
      </c>
      <c r="I119" s="8" t="s">
        <v>3435</v>
      </c>
      <c r="J119" s="51">
        <v>45967</v>
      </c>
      <c r="K119" s="8" t="s">
        <v>3638</v>
      </c>
      <c r="L119" s="8" t="e">
        <f>VLOOKUP(B119,'NI Done'!A:A,1,FALSE)</f>
        <v>#N/A</v>
      </c>
      <c r="M119" s="8"/>
      <c r="N119" s="8"/>
      <c r="O119" s="8"/>
      <c r="P119" s="8"/>
      <c r="Q119" s="8"/>
      <c r="R119" s="8"/>
      <c r="S119" s="8"/>
      <c r="T119" s="8"/>
      <c r="U119" s="8"/>
      <c r="V119" s="8"/>
      <c r="W119" s="8"/>
      <c r="X119" s="8"/>
      <c r="Y119" s="8"/>
      <c r="Z119" s="8"/>
    </row>
    <row r="120" spans="1:26" ht="14">
      <c r="A120" s="8"/>
      <c r="B120" s="50" t="s">
        <v>645</v>
      </c>
      <c r="C120" s="8">
        <v>8291930222</v>
      </c>
      <c r="D120" s="50" t="s">
        <v>172</v>
      </c>
      <c r="E120" s="8"/>
      <c r="F120" s="8">
        <v>11</v>
      </c>
      <c r="G120" s="52" t="s">
        <v>3677</v>
      </c>
      <c r="H120" s="8">
        <v>9819319500</v>
      </c>
      <c r="I120" s="8" t="s">
        <v>3435</v>
      </c>
      <c r="J120" s="51">
        <v>45967</v>
      </c>
      <c r="K120" s="8" t="s">
        <v>3638</v>
      </c>
      <c r="L120" s="8" t="e">
        <f>VLOOKUP(B120,'NI Done'!A:A,1,FALSE)</f>
        <v>#N/A</v>
      </c>
      <c r="M120" s="8"/>
      <c r="N120" s="8"/>
      <c r="O120" s="8"/>
      <c r="P120" s="8"/>
      <c r="Q120" s="8"/>
      <c r="R120" s="8"/>
      <c r="S120" s="8"/>
      <c r="T120" s="8"/>
      <c r="U120" s="8"/>
      <c r="V120" s="8"/>
      <c r="W120" s="8"/>
      <c r="X120" s="8"/>
      <c r="Y120" s="8"/>
      <c r="Z120" s="8"/>
    </row>
    <row r="121" spans="1:26" ht="14">
      <c r="A121" s="8"/>
      <c r="B121" s="50" t="s">
        <v>704</v>
      </c>
      <c r="C121" s="8">
        <v>7506910228</v>
      </c>
      <c r="D121" s="50" t="s">
        <v>172</v>
      </c>
      <c r="E121" s="8"/>
      <c r="F121" s="8">
        <v>12</v>
      </c>
      <c r="G121" s="52" t="s">
        <v>3678</v>
      </c>
      <c r="H121" s="8">
        <v>9819085159</v>
      </c>
      <c r="I121" s="8" t="s">
        <v>3433</v>
      </c>
      <c r="J121" s="51">
        <v>45967</v>
      </c>
      <c r="K121" s="8" t="s">
        <v>3638</v>
      </c>
      <c r="L121" s="8" t="e">
        <f>VLOOKUP(B121,'NI Done'!A:A,1,FALSE)</f>
        <v>#N/A</v>
      </c>
      <c r="M121" s="8"/>
      <c r="N121" s="8"/>
      <c r="O121" s="8"/>
      <c r="P121" s="8"/>
      <c r="Q121" s="8"/>
      <c r="R121" s="8"/>
      <c r="S121" s="8"/>
      <c r="T121" s="8"/>
      <c r="U121" s="8"/>
      <c r="V121" s="8"/>
      <c r="W121" s="8"/>
      <c r="X121" s="8"/>
      <c r="Y121" s="8"/>
      <c r="Z121" s="8"/>
    </row>
    <row r="122" spans="1:26" ht="14">
      <c r="A122" s="8"/>
      <c r="B122" s="50" t="s">
        <v>457</v>
      </c>
      <c r="C122" s="8">
        <v>9082823146</v>
      </c>
      <c r="D122" s="50" t="s">
        <v>172</v>
      </c>
      <c r="E122" s="8"/>
      <c r="F122" s="8">
        <v>12</v>
      </c>
      <c r="G122" s="52" t="s">
        <v>3679</v>
      </c>
      <c r="H122" s="8">
        <v>9820440140</v>
      </c>
      <c r="I122" s="8" t="s">
        <v>3433</v>
      </c>
      <c r="J122" s="51">
        <v>45967</v>
      </c>
      <c r="K122" s="8" t="s">
        <v>3638</v>
      </c>
      <c r="L122" s="8" t="e">
        <f>VLOOKUP(B122,'NI Done'!A:A,1,FALSE)</f>
        <v>#N/A</v>
      </c>
      <c r="M122" s="8"/>
      <c r="N122" s="8"/>
      <c r="O122" s="8"/>
      <c r="P122" s="8"/>
      <c r="Q122" s="8"/>
      <c r="R122" s="8"/>
      <c r="S122" s="8"/>
      <c r="T122" s="8"/>
      <c r="U122" s="8"/>
      <c r="V122" s="8"/>
      <c r="W122" s="8"/>
      <c r="X122" s="8"/>
      <c r="Y122" s="8"/>
      <c r="Z122" s="8"/>
    </row>
    <row r="123" spans="1:26" ht="14">
      <c r="A123" s="8"/>
      <c r="B123" s="50" t="s">
        <v>888</v>
      </c>
      <c r="C123" s="8">
        <v>8291118582</v>
      </c>
      <c r="D123" s="50" t="s">
        <v>172</v>
      </c>
      <c r="E123" s="8"/>
      <c r="F123" s="8">
        <v>12</v>
      </c>
      <c r="G123" s="52" t="s">
        <v>3680</v>
      </c>
      <c r="H123" s="8">
        <v>9820711005</v>
      </c>
      <c r="I123" s="8" t="s">
        <v>3435</v>
      </c>
      <c r="J123" s="51">
        <v>45967</v>
      </c>
      <c r="K123" s="8" t="s">
        <v>3638</v>
      </c>
      <c r="L123" s="8" t="e">
        <f>VLOOKUP(B123,'NI Done'!A:A,1,FALSE)</f>
        <v>#N/A</v>
      </c>
      <c r="M123" s="8"/>
      <c r="N123" s="8"/>
      <c r="O123" s="8"/>
      <c r="P123" s="8"/>
      <c r="Q123" s="8"/>
      <c r="R123" s="8"/>
      <c r="S123" s="8"/>
      <c r="T123" s="8"/>
      <c r="U123" s="8"/>
      <c r="V123" s="8"/>
      <c r="W123" s="8"/>
      <c r="X123" s="8"/>
      <c r="Y123" s="8"/>
      <c r="Z123" s="8"/>
    </row>
    <row r="124" spans="1:26" ht="14">
      <c r="A124" s="8"/>
      <c r="B124" s="50" t="s">
        <v>630</v>
      </c>
      <c r="C124" s="8">
        <v>9820556860</v>
      </c>
      <c r="D124" s="50" t="s">
        <v>172</v>
      </c>
      <c r="E124" s="8"/>
      <c r="F124" s="8">
        <v>10</v>
      </c>
      <c r="G124" s="52" t="s">
        <v>3681</v>
      </c>
      <c r="H124" s="8">
        <v>9821422225</v>
      </c>
      <c r="I124" s="8" t="s">
        <v>3436</v>
      </c>
      <c r="J124" s="51">
        <v>45967</v>
      </c>
      <c r="K124" s="8" t="s">
        <v>3638</v>
      </c>
      <c r="L124" s="8" t="e">
        <f>VLOOKUP(B124,'NI Done'!A:A,1,FALSE)</f>
        <v>#N/A</v>
      </c>
      <c r="M124" s="8"/>
      <c r="N124" s="8"/>
      <c r="O124" s="8"/>
      <c r="P124" s="8"/>
      <c r="Q124" s="8"/>
      <c r="R124" s="8"/>
      <c r="S124" s="8"/>
      <c r="T124" s="8"/>
      <c r="U124" s="8"/>
      <c r="V124" s="8"/>
      <c r="W124" s="8"/>
      <c r="X124" s="8"/>
      <c r="Y124" s="8"/>
      <c r="Z124" s="8"/>
    </row>
    <row r="125" spans="1:26" ht="14">
      <c r="A125" s="8"/>
      <c r="B125" s="50" t="s">
        <v>545</v>
      </c>
      <c r="C125" s="8">
        <v>8073246868</v>
      </c>
      <c r="D125" s="50" t="s">
        <v>172</v>
      </c>
      <c r="E125" s="8"/>
      <c r="F125" s="8">
        <v>11</v>
      </c>
      <c r="G125" s="52" t="s">
        <v>3682</v>
      </c>
      <c r="H125" s="8">
        <v>9899980016</v>
      </c>
      <c r="I125" s="8" t="s">
        <v>3433</v>
      </c>
      <c r="J125" s="51">
        <v>45967</v>
      </c>
      <c r="K125" s="8" t="s">
        <v>3638</v>
      </c>
      <c r="L125" s="8" t="e">
        <f>VLOOKUP(B125,'NI Done'!A:A,1,FALSE)</f>
        <v>#N/A</v>
      </c>
      <c r="M125" s="8"/>
      <c r="N125" s="8"/>
      <c r="O125" s="8"/>
      <c r="P125" s="8"/>
      <c r="Q125" s="8"/>
      <c r="R125" s="8"/>
      <c r="S125" s="8"/>
      <c r="T125" s="8"/>
      <c r="U125" s="8"/>
      <c r="V125" s="8"/>
      <c r="W125" s="8"/>
      <c r="X125" s="8"/>
      <c r="Y125" s="8"/>
      <c r="Z125" s="8"/>
    </row>
    <row r="126" spans="1:26" ht="14">
      <c r="A126" s="8"/>
      <c r="B126" s="50" t="s">
        <v>564</v>
      </c>
      <c r="C126" s="8">
        <v>9820133377</v>
      </c>
      <c r="D126" s="50" t="s">
        <v>172</v>
      </c>
      <c r="E126" s="8"/>
      <c r="F126" s="8">
        <v>9</v>
      </c>
      <c r="G126" s="52" t="s">
        <v>3683</v>
      </c>
      <c r="H126" s="8">
        <v>9820133910</v>
      </c>
      <c r="I126" s="8" t="s">
        <v>3433</v>
      </c>
      <c r="J126" s="51">
        <v>45967</v>
      </c>
      <c r="K126" s="8" t="s">
        <v>3638</v>
      </c>
      <c r="L126" s="8" t="e">
        <f>VLOOKUP(B126,'NI Done'!A:A,1,FALSE)</f>
        <v>#N/A</v>
      </c>
      <c r="M126" s="8"/>
      <c r="N126" s="8"/>
      <c r="O126" s="8"/>
      <c r="P126" s="8"/>
      <c r="Q126" s="8"/>
      <c r="R126" s="8"/>
      <c r="S126" s="8"/>
      <c r="T126" s="8"/>
      <c r="U126" s="8"/>
      <c r="V126" s="8"/>
      <c r="W126" s="8"/>
      <c r="X126" s="8"/>
      <c r="Y126" s="8"/>
      <c r="Z126" s="8"/>
    </row>
    <row r="127" spans="1:26" ht="14">
      <c r="A127" s="8"/>
      <c r="B127" s="50" t="s">
        <v>640</v>
      </c>
      <c r="C127" s="8">
        <v>9769599473</v>
      </c>
      <c r="D127" s="50" t="s">
        <v>172</v>
      </c>
      <c r="E127" s="8"/>
      <c r="F127" s="8">
        <v>9</v>
      </c>
      <c r="G127" s="52" t="s">
        <v>3684</v>
      </c>
      <c r="H127" s="8">
        <v>9820298782</v>
      </c>
      <c r="I127" s="8" t="s">
        <v>3436</v>
      </c>
      <c r="J127" s="51">
        <v>45967</v>
      </c>
      <c r="K127" s="8" t="s">
        <v>3638</v>
      </c>
      <c r="L127" s="8" t="e">
        <f>VLOOKUP(B127,'NI Done'!A:A,1,FALSE)</f>
        <v>#N/A</v>
      </c>
      <c r="M127" s="8"/>
      <c r="N127" s="8"/>
      <c r="O127" s="8"/>
      <c r="P127" s="8"/>
      <c r="Q127" s="8"/>
      <c r="R127" s="8"/>
      <c r="S127" s="8"/>
      <c r="T127" s="8"/>
      <c r="U127" s="8"/>
      <c r="V127" s="8"/>
      <c r="W127" s="8"/>
      <c r="X127" s="8"/>
      <c r="Y127" s="8"/>
      <c r="Z127" s="8"/>
    </row>
    <row r="128" spans="1:26" ht="14">
      <c r="A128" s="8"/>
      <c r="B128" s="50" t="s">
        <v>451</v>
      </c>
      <c r="C128" s="8">
        <v>9167227799</v>
      </c>
      <c r="D128" s="50" t="s">
        <v>172</v>
      </c>
      <c r="E128" s="8"/>
      <c r="F128" s="8">
        <v>12</v>
      </c>
      <c r="G128" s="52" t="s">
        <v>3685</v>
      </c>
      <c r="H128" s="8">
        <v>9870327799</v>
      </c>
      <c r="I128" s="8" t="s">
        <v>3435</v>
      </c>
      <c r="J128" s="51">
        <v>45954</v>
      </c>
      <c r="K128" s="8" t="s">
        <v>3638</v>
      </c>
      <c r="L128" s="8" t="e">
        <f>VLOOKUP(B128,'NI Done'!A:A,1,FALSE)</f>
        <v>#N/A</v>
      </c>
      <c r="M128" s="8"/>
      <c r="N128" s="8"/>
      <c r="O128" s="8"/>
      <c r="P128" s="8"/>
      <c r="Q128" s="8"/>
      <c r="R128" s="8"/>
      <c r="S128" s="8"/>
      <c r="T128" s="8"/>
      <c r="U128" s="8"/>
      <c r="V128" s="8"/>
      <c r="W128" s="8"/>
      <c r="X128" s="8"/>
      <c r="Y128" s="8"/>
      <c r="Z128" s="8"/>
    </row>
    <row r="129" spans="1:26" ht="14">
      <c r="A129" s="8"/>
      <c r="B129" s="50" t="s">
        <v>3686</v>
      </c>
      <c r="C129" s="8">
        <v>9967588886</v>
      </c>
      <c r="D129" s="50" t="s">
        <v>47</v>
      </c>
      <c r="E129" s="8"/>
      <c r="F129" s="8">
        <v>11</v>
      </c>
      <c r="G129" s="52" t="s">
        <v>3687</v>
      </c>
      <c r="H129" s="8">
        <v>9967588886</v>
      </c>
      <c r="I129" s="8" t="s">
        <v>3432</v>
      </c>
      <c r="J129" s="51">
        <v>45948</v>
      </c>
      <c r="K129" s="8" t="s">
        <v>3638</v>
      </c>
      <c r="L129" s="8" t="e">
        <f>VLOOKUP(B129,'NI Done'!A:A,1,FALSE)</f>
        <v>#N/A</v>
      </c>
      <c r="M129" s="8"/>
      <c r="N129" s="8"/>
      <c r="O129" s="8"/>
      <c r="P129" s="8"/>
      <c r="Q129" s="8"/>
      <c r="R129" s="8"/>
      <c r="S129" s="8"/>
      <c r="T129" s="8"/>
      <c r="U129" s="8"/>
      <c r="V129" s="8"/>
      <c r="W129" s="8"/>
      <c r="X129" s="8"/>
      <c r="Y129" s="8"/>
      <c r="Z129" s="8"/>
    </row>
    <row r="130" spans="1:26" ht="14">
      <c r="A130" s="8"/>
      <c r="B130" s="50" t="s">
        <v>3688</v>
      </c>
      <c r="C130" s="8">
        <v>9833971016</v>
      </c>
      <c r="D130" s="50" t="s">
        <v>147</v>
      </c>
      <c r="E130" s="8"/>
      <c r="F130" s="8">
        <v>8</v>
      </c>
      <c r="G130" s="52" t="s">
        <v>3689</v>
      </c>
      <c r="H130" s="8">
        <v>9833871016</v>
      </c>
      <c r="I130" s="8" t="s">
        <v>3690</v>
      </c>
      <c r="J130" s="51">
        <v>45948</v>
      </c>
      <c r="K130" s="8" t="s">
        <v>3638</v>
      </c>
      <c r="L130" s="8" t="e">
        <f>VLOOKUP(B130,'NI Done'!A:A,1,FALSE)</f>
        <v>#N/A</v>
      </c>
      <c r="M130" s="8"/>
      <c r="N130" s="8"/>
      <c r="O130" s="8"/>
      <c r="P130" s="8"/>
      <c r="Q130" s="8"/>
      <c r="R130" s="8"/>
      <c r="S130" s="8"/>
      <c r="T130" s="8"/>
      <c r="U130" s="8"/>
      <c r="V130" s="8"/>
      <c r="W130" s="8"/>
      <c r="X130" s="8"/>
      <c r="Y130" s="8"/>
      <c r="Z130" s="8"/>
    </row>
    <row r="131" spans="1:26" ht="14">
      <c r="A131" s="8"/>
      <c r="B131" s="50" t="s">
        <v>688</v>
      </c>
      <c r="C131" s="8">
        <v>7700959215</v>
      </c>
      <c r="D131" s="50" t="s">
        <v>413</v>
      </c>
      <c r="E131" s="8"/>
      <c r="F131" s="8">
        <v>11</v>
      </c>
      <c r="G131" s="52" t="s">
        <v>3691</v>
      </c>
      <c r="H131" s="8">
        <v>9099960925</v>
      </c>
      <c r="I131" s="8" t="s">
        <v>3432</v>
      </c>
      <c r="J131" s="51">
        <v>45943</v>
      </c>
      <c r="K131" s="8" t="s">
        <v>3638</v>
      </c>
      <c r="L131" s="8" t="e">
        <f>VLOOKUP(B131,'NI Done'!A:A,1,FALSE)</f>
        <v>#N/A</v>
      </c>
      <c r="M131" s="8"/>
      <c r="N131" s="8"/>
      <c r="O131" s="8"/>
      <c r="P131" s="8"/>
      <c r="Q131" s="8"/>
      <c r="R131" s="8"/>
      <c r="S131" s="8"/>
      <c r="T131" s="8"/>
      <c r="U131" s="8"/>
      <c r="V131" s="8"/>
      <c r="W131" s="8"/>
      <c r="X131" s="8"/>
      <c r="Y131" s="8"/>
      <c r="Z131" s="8"/>
    </row>
    <row r="132" spans="1:26" ht="14">
      <c r="A132" s="8"/>
      <c r="B132" s="50" t="s">
        <v>3692</v>
      </c>
      <c r="C132" s="8">
        <v>9819120651</v>
      </c>
      <c r="D132" s="50" t="s">
        <v>43</v>
      </c>
      <c r="E132" s="8"/>
      <c r="F132" s="8">
        <v>11</v>
      </c>
      <c r="G132" s="52" t="s">
        <v>3693</v>
      </c>
      <c r="H132" s="8">
        <v>9819120651</v>
      </c>
      <c r="I132" s="8" t="s">
        <v>3444</v>
      </c>
      <c r="J132" s="51">
        <v>45940</v>
      </c>
      <c r="K132" s="8" t="s">
        <v>3638</v>
      </c>
      <c r="L132" s="8" t="e">
        <f>VLOOKUP(B132,'NI Done'!A:A,1,FALSE)</f>
        <v>#N/A</v>
      </c>
      <c r="M132" s="8"/>
      <c r="N132" s="8"/>
      <c r="O132" s="8"/>
      <c r="P132" s="8"/>
      <c r="Q132" s="8"/>
      <c r="R132" s="8"/>
      <c r="S132" s="8"/>
      <c r="T132" s="8"/>
      <c r="U132" s="8"/>
      <c r="V132" s="8"/>
      <c r="W132" s="8"/>
      <c r="X132" s="8"/>
      <c r="Y132" s="8"/>
      <c r="Z132" s="8"/>
    </row>
    <row r="133" spans="1:26" ht="14">
      <c r="A133" s="8"/>
      <c r="B133" s="50" t="s">
        <v>615</v>
      </c>
      <c r="C133" s="8">
        <v>9372798818</v>
      </c>
      <c r="D133" s="50" t="s">
        <v>3470</v>
      </c>
      <c r="E133" s="8"/>
      <c r="F133" s="8">
        <v>10</v>
      </c>
      <c r="G133" s="52" t="s">
        <v>3694</v>
      </c>
      <c r="H133" s="8">
        <v>9819871202</v>
      </c>
      <c r="I133" s="8" t="s">
        <v>3432</v>
      </c>
      <c r="J133" s="51">
        <v>45929</v>
      </c>
      <c r="K133" s="8" t="s">
        <v>3638</v>
      </c>
      <c r="L133" s="8" t="e">
        <f>VLOOKUP(B133,'NI Done'!A:A,1,FALSE)</f>
        <v>#N/A</v>
      </c>
      <c r="M133" s="8"/>
      <c r="N133" s="8"/>
      <c r="O133" s="8"/>
      <c r="P133" s="8"/>
      <c r="Q133" s="8"/>
      <c r="R133" s="8"/>
      <c r="S133" s="8"/>
      <c r="T133" s="8"/>
      <c r="U133" s="8"/>
      <c r="V133" s="8"/>
      <c r="W133" s="8"/>
      <c r="X133" s="8"/>
      <c r="Y133" s="8"/>
      <c r="Z133" s="8"/>
    </row>
    <row r="134" spans="1:26" ht="14">
      <c r="A134" s="8"/>
      <c r="B134" s="50" t="s">
        <v>824</v>
      </c>
      <c r="C134" s="8">
        <v>9867347080</v>
      </c>
      <c r="D134" s="50" t="s">
        <v>147</v>
      </c>
      <c r="E134" s="8"/>
      <c r="F134" s="8">
        <v>11</v>
      </c>
      <c r="G134" s="52" t="s">
        <v>3695</v>
      </c>
      <c r="H134" s="8">
        <v>9820527080</v>
      </c>
      <c r="I134" s="8" t="s">
        <v>3432</v>
      </c>
      <c r="J134" s="51">
        <v>45929</v>
      </c>
      <c r="K134" s="8" t="s">
        <v>3638</v>
      </c>
      <c r="L134" s="8" t="e">
        <f>VLOOKUP(B134,'NI Done'!A:A,1,FALSE)</f>
        <v>#N/A</v>
      </c>
      <c r="M134" s="8"/>
      <c r="N134" s="8"/>
      <c r="O134" s="8"/>
      <c r="P134" s="8"/>
      <c r="Q134" s="8"/>
      <c r="R134" s="8"/>
      <c r="S134" s="8"/>
      <c r="T134" s="8"/>
      <c r="U134" s="8"/>
      <c r="V134" s="8"/>
      <c r="W134" s="8"/>
      <c r="X134" s="8"/>
      <c r="Y134" s="8"/>
      <c r="Z134" s="8"/>
    </row>
    <row r="135" spans="1:26" ht="14">
      <c r="A135" s="8"/>
      <c r="B135" s="50" t="s">
        <v>3696</v>
      </c>
      <c r="C135" s="8">
        <v>9830076936</v>
      </c>
      <c r="D135" s="50" t="s">
        <v>147</v>
      </c>
      <c r="E135" s="8"/>
      <c r="F135" s="8">
        <v>8</v>
      </c>
      <c r="G135" s="52" t="s">
        <v>3697</v>
      </c>
      <c r="H135" s="8">
        <v>9830076910</v>
      </c>
      <c r="I135" s="8" t="s">
        <v>3690</v>
      </c>
      <c r="J135" s="51">
        <v>45926</v>
      </c>
      <c r="K135" s="8" t="s">
        <v>3638</v>
      </c>
      <c r="L135" s="8" t="e">
        <f>VLOOKUP(B135,'NI Done'!A:A,1,FALSE)</f>
        <v>#N/A</v>
      </c>
      <c r="M135" s="8"/>
      <c r="N135" s="8"/>
      <c r="O135" s="8"/>
      <c r="P135" s="8"/>
      <c r="Q135" s="8"/>
      <c r="R135" s="8"/>
      <c r="S135" s="8"/>
      <c r="T135" s="8"/>
      <c r="U135" s="8"/>
      <c r="V135" s="8"/>
      <c r="W135" s="8"/>
      <c r="X135" s="8"/>
      <c r="Y135" s="8"/>
      <c r="Z135" s="8"/>
    </row>
    <row r="136" spans="1:26" ht="14">
      <c r="A136" s="8"/>
      <c r="B136" s="50" t="s">
        <v>411</v>
      </c>
      <c r="C136" s="8">
        <v>9619727708</v>
      </c>
      <c r="D136" s="50" t="s">
        <v>413</v>
      </c>
      <c r="E136" s="8"/>
      <c r="F136" s="8">
        <v>10</v>
      </c>
      <c r="G136" s="52" t="s">
        <v>3698</v>
      </c>
      <c r="H136" s="8">
        <v>9870403399</v>
      </c>
      <c r="I136" s="8" t="s">
        <v>3426</v>
      </c>
      <c r="J136" s="51">
        <v>45916</v>
      </c>
      <c r="K136" s="8" t="s">
        <v>3638</v>
      </c>
      <c r="L136" s="8" t="e">
        <f>VLOOKUP(B136,'NI Done'!A:A,1,FALSE)</f>
        <v>#N/A</v>
      </c>
      <c r="M136" s="8"/>
      <c r="N136" s="8"/>
      <c r="O136" s="8"/>
      <c r="P136" s="8"/>
      <c r="Q136" s="8"/>
      <c r="R136" s="8"/>
      <c r="S136" s="8"/>
      <c r="T136" s="8"/>
      <c r="U136" s="8"/>
      <c r="V136" s="8"/>
      <c r="W136" s="8"/>
      <c r="X136" s="8"/>
      <c r="Y136" s="8"/>
      <c r="Z136" s="8"/>
    </row>
    <row r="137" spans="1:26" ht="14">
      <c r="A137" s="8"/>
      <c r="B137" s="50" t="s">
        <v>3699</v>
      </c>
      <c r="C137" s="8">
        <v>6361582767</v>
      </c>
      <c r="D137" s="50" t="s">
        <v>164</v>
      </c>
      <c r="E137" s="8"/>
      <c r="F137" s="8">
        <v>8</v>
      </c>
      <c r="G137" s="52" t="s">
        <v>3700</v>
      </c>
      <c r="H137" s="8">
        <v>9819809278</v>
      </c>
      <c r="I137" s="8" t="s">
        <v>3428</v>
      </c>
      <c r="J137" s="51">
        <v>45912</v>
      </c>
      <c r="K137" s="8" t="s">
        <v>3638</v>
      </c>
      <c r="L137" s="8" t="e">
        <f>VLOOKUP(B137,'NI Done'!A:A,1,FALSE)</f>
        <v>#N/A</v>
      </c>
      <c r="M137" s="8"/>
      <c r="N137" s="8"/>
      <c r="O137" s="8"/>
      <c r="P137" s="8"/>
      <c r="Q137" s="8"/>
      <c r="R137" s="8"/>
      <c r="S137" s="8"/>
      <c r="T137" s="8"/>
      <c r="U137" s="8"/>
      <c r="V137" s="8"/>
      <c r="W137" s="8"/>
      <c r="X137" s="8"/>
      <c r="Y137" s="8"/>
      <c r="Z137" s="8"/>
    </row>
    <row r="138" spans="1:26" ht="14">
      <c r="A138" s="8"/>
      <c r="B138" s="50" t="s">
        <v>3701</v>
      </c>
      <c r="C138" s="8">
        <v>9821321216</v>
      </c>
      <c r="D138" s="50" t="s">
        <v>43</v>
      </c>
      <c r="E138" s="8"/>
      <c r="F138" s="8">
        <v>8</v>
      </c>
      <c r="G138" s="52" t="s">
        <v>3702</v>
      </c>
      <c r="H138" s="8">
        <v>9821321216</v>
      </c>
      <c r="I138" s="8" t="s">
        <v>3428</v>
      </c>
      <c r="J138" s="51">
        <v>45903</v>
      </c>
      <c r="K138" s="8" t="s">
        <v>3638</v>
      </c>
      <c r="L138" s="8" t="e">
        <f>VLOOKUP(B138,'NI Done'!A:A,1,FALSE)</f>
        <v>#N/A</v>
      </c>
      <c r="M138" s="8"/>
      <c r="N138" s="8"/>
      <c r="O138" s="8"/>
      <c r="P138" s="8"/>
      <c r="Q138" s="8"/>
      <c r="R138" s="8"/>
      <c r="S138" s="8"/>
      <c r="T138" s="8"/>
      <c r="U138" s="8"/>
      <c r="V138" s="8"/>
      <c r="W138" s="8"/>
      <c r="X138" s="8"/>
      <c r="Y138" s="8"/>
      <c r="Z138" s="8"/>
    </row>
    <row r="139" spans="1:26" ht="14">
      <c r="A139" s="8"/>
      <c r="B139" s="50" t="s">
        <v>829</v>
      </c>
      <c r="C139" s="8">
        <v>8383000888</v>
      </c>
      <c r="D139" s="50" t="s">
        <v>3470</v>
      </c>
      <c r="E139" s="8"/>
      <c r="F139" s="8">
        <v>9</v>
      </c>
      <c r="G139" s="52" t="s">
        <v>3703</v>
      </c>
      <c r="H139" s="8">
        <v>9867158253</v>
      </c>
      <c r="I139" s="8" t="s">
        <v>3428</v>
      </c>
      <c r="J139" s="51">
        <v>45884</v>
      </c>
      <c r="K139" s="8" t="s">
        <v>3638</v>
      </c>
      <c r="L139" s="8" t="e">
        <f>VLOOKUP(B139,'NI Done'!A:A,1,FALSE)</f>
        <v>#N/A</v>
      </c>
      <c r="M139" s="8"/>
      <c r="N139" s="8"/>
      <c r="O139" s="8"/>
      <c r="P139" s="8"/>
      <c r="Q139" s="8"/>
      <c r="R139" s="8"/>
      <c r="S139" s="8"/>
      <c r="T139" s="8"/>
      <c r="U139" s="8"/>
      <c r="V139" s="8"/>
      <c r="W139" s="8"/>
      <c r="X139" s="8"/>
      <c r="Y139" s="8"/>
      <c r="Z139" s="8"/>
    </row>
    <row r="140" spans="1:26" ht="14">
      <c r="A140" s="8"/>
      <c r="B140" s="50" t="s">
        <v>907</v>
      </c>
      <c r="C140" s="8">
        <v>9820798088</v>
      </c>
      <c r="D140" s="50" t="s">
        <v>52</v>
      </c>
      <c r="E140" s="8"/>
      <c r="F140" s="8">
        <v>10</v>
      </c>
      <c r="G140" s="52" t="s">
        <v>3704</v>
      </c>
      <c r="H140" s="8">
        <v>9870985932</v>
      </c>
      <c r="I140" s="8" t="s">
        <v>3425</v>
      </c>
      <c r="J140" s="51">
        <v>45880</v>
      </c>
      <c r="K140" s="8" t="s">
        <v>3638</v>
      </c>
      <c r="L140" s="8" t="e">
        <f>VLOOKUP(B140,'NI Done'!A:A,1,FALSE)</f>
        <v>#N/A</v>
      </c>
      <c r="M140" s="8"/>
      <c r="N140" s="8"/>
      <c r="O140" s="8"/>
      <c r="P140" s="8"/>
      <c r="Q140" s="8"/>
      <c r="R140" s="8"/>
      <c r="S140" s="8"/>
      <c r="T140" s="8"/>
      <c r="U140" s="8"/>
      <c r="V140" s="8"/>
      <c r="W140" s="8"/>
      <c r="X140" s="8"/>
      <c r="Y140" s="8"/>
      <c r="Z140" s="8"/>
    </row>
    <row r="141" spans="1:26" ht="14">
      <c r="A141" s="8"/>
      <c r="B141" s="50" t="s">
        <v>874</v>
      </c>
      <c r="C141" s="8">
        <v>9867066999</v>
      </c>
      <c r="D141" s="50" t="s">
        <v>52</v>
      </c>
      <c r="E141" s="8"/>
      <c r="F141" s="8">
        <v>10</v>
      </c>
      <c r="G141" s="52" t="s">
        <v>3705</v>
      </c>
      <c r="H141" s="8">
        <v>9967866999</v>
      </c>
      <c r="I141" s="8" t="s">
        <v>3434</v>
      </c>
      <c r="J141" s="51">
        <v>45878</v>
      </c>
      <c r="K141" s="8" t="s">
        <v>3638</v>
      </c>
      <c r="L141" s="8" t="e">
        <f>VLOOKUP(B141,'NI Done'!A:A,1,FALSE)</f>
        <v>#N/A</v>
      </c>
      <c r="M141" s="8"/>
      <c r="N141" s="8"/>
      <c r="O141" s="8"/>
      <c r="P141" s="8"/>
      <c r="Q141" s="8"/>
      <c r="R141" s="8"/>
      <c r="S141" s="8"/>
      <c r="T141" s="8"/>
      <c r="U141" s="8"/>
      <c r="V141" s="8"/>
      <c r="W141" s="8"/>
      <c r="X141" s="8"/>
      <c r="Y141" s="8"/>
      <c r="Z141" s="8"/>
    </row>
    <row r="142" spans="1:26" ht="14">
      <c r="A142" s="8"/>
      <c r="B142" s="50" t="s">
        <v>387</v>
      </c>
      <c r="C142" s="8">
        <v>8433784200</v>
      </c>
      <c r="D142" s="50" t="s">
        <v>3470</v>
      </c>
      <c r="E142" s="8"/>
      <c r="F142" s="8">
        <v>9</v>
      </c>
      <c r="G142" s="52" t="s">
        <v>3706</v>
      </c>
      <c r="H142" s="8">
        <v>9004428660</v>
      </c>
      <c r="I142" s="8" t="s">
        <v>3428</v>
      </c>
      <c r="J142" s="51">
        <v>45878</v>
      </c>
      <c r="K142" s="8" t="s">
        <v>3638</v>
      </c>
      <c r="L142" s="8" t="e">
        <f>VLOOKUP(B142,'NI Done'!A:A,1,FALSE)</f>
        <v>#N/A</v>
      </c>
      <c r="M142" s="8"/>
      <c r="N142" s="8"/>
      <c r="O142" s="8"/>
      <c r="P142" s="8"/>
      <c r="Q142" s="8"/>
      <c r="R142" s="8"/>
      <c r="S142" s="8"/>
      <c r="T142" s="8"/>
      <c r="U142" s="8"/>
      <c r="V142" s="8"/>
      <c r="W142" s="8"/>
      <c r="X142" s="8"/>
      <c r="Y142" s="8"/>
      <c r="Z142" s="8"/>
    </row>
    <row r="143" spans="1:26" ht="14">
      <c r="A143" s="8"/>
      <c r="B143" s="50" t="s">
        <v>3707</v>
      </c>
      <c r="C143" s="8">
        <v>9769052654</v>
      </c>
      <c r="D143" s="50" t="s">
        <v>147</v>
      </c>
      <c r="E143" s="8"/>
      <c r="F143" s="8">
        <v>8</v>
      </c>
      <c r="G143" s="52" t="s">
        <v>3708</v>
      </c>
      <c r="H143" s="8">
        <v>9821017966</v>
      </c>
      <c r="I143" s="8" t="s">
        <v>3690</v>
      </c>
      <c r="J143" s="51">
        <v>45877</v>
      </c>
      <c r="K143" s="8" t="s">
        <v>3638</v>
      </c>
      <c r="L143" s="8" t="e">
        <f>VLOOKUP(B143,'NI Done'!A:A,1,FALSE)</f>
        <v>#N/A</v>
      </c>
      <c r="M143" s="8"/>
      <c r="N143" s="8"/>
      <c r="O143" s="8"/>
      <c r="P143" s="8"/>
      <c r="Q143" s="8"/>
      <c r="R143" s="8"/>
      <c r="S143" s="8"/>
      <c r="T143" s="8"/>
      <c r="U143" s="8"/>
      <c r="V143" s="8"/>
      <c r="W143" s="8"/>
      <c r="X143" s="8"/>
      <c r="Y143" s="8"/>
      <c r="Z143" s="8"/>
    </row>
    <row r="144" spans="1:26" ht="14">
      <c r="A144" s="8"/>
      <c r="B144" s="50" t="s">
        <v>709</v>
      </c>
      <c r="C144" s="8">
        <v>9136912386</v>
      </c>
      <c r="D144" s="50" t="s">
        <v>52</v>
      </c>
      <c r="E144" s="8"/>
      <c r="F144" s="8">
        <v>12</v>
      </c>
      <c r="G144" s="52" t="s">
        <v>3709</v>
      </c>
      <c r="H144" s="8">
        <v>9987618961</v>
      </c>
      <c r="I144" s="8" t="s">
        <v>3434</v>
      </c>
      <c r="J144" s="51">
        <v>45871</v>
      </c>
      <c r="K144" s="8" t="s">
        <v>3638</v>
      </c>
      <c r="L144" s="8" t="e">
        <f>VLOOKUP(B144,'NI Done'!A:A,1,FALSE)</f>
        <v>#N/A</v>
      </c>
      <c r="M144" s="8"/>
      <c r="N144" s="8"/>
      <c r="O144" s="8"/>
      <c r="P144" s="8"/>
      <c r="Q144" s="8"/>
      <c r="R144" s="8"/>
      <c r="S144" s="8"/>
      <c r="T144" s="8"/>
      <c r="U144" s="8"/>
      <c r="V144" s="8"/>
      <c r="W144" s="8"/>
      <c r="X144" s="8"/>
      <c r="Y144" s="8"/>
      <c r="Z144" s="8"/>
    </row>
    <row r="145" spans="1:26" ht="14">
      <c r="A145" s="8"/>
      <c r="B145" s="50" t="s">
        <v>66</v>
      </c>
      <c r="C145" s="8">
        <v>8591102607</v>
      </c>
      <c r="D145" s="50" t="s">
        <v>52</v>
      </c>
      <c r="E145" s="8"/>
      <c r="F145" s="8">
        <v>10</v>
      </c>
      <c r="G145" s="52" t="s">
        <v>3710</v>
      </c>
      <c r="H145" s="8">
        <v>9920197444</v>
      </c>
      <c r="I145" s="8" t="s">
        <v>3425</v>
      </c>
      <c r="J145" s="51">
        <v>45870</v>
      </c>
      <c r="K145" s="8" t="s">
        <v>3638</v>
      </c>
      <c r="L145" s="8" t="e">
        <f>VLOOKUP(B145,'NI Done'!A:A,1,FALSE)</f>
        <v>#N/A</v>
      </c>
      <c r="M145" s="8"/>
      <c r="N145" s="8"/>
      <c r="O145" s="8"/>
      <c r="P145" s="8"/>
      <c r="Q145" s="8"/>
      <c r="R145" s="8"/>
      <c r="S145" s="8"/>
      <c r="T145" s="8"/>
      <c r="U145" s="8"/>
      <c r="V145" s="8"/>
      <c r="W145" s="8"/>
      <c r="X145" s="8"/>
      <c r="Y145" s="8"/>
      <c r="Z145" s="8"/>
    </row>
    <row r="146" spans="1:26" ht="14">
      <c r="A146" s="8"/>
      <c r="B146" s="50" t="s">
        <v>600</v>
      </c>
      <c r="C146" s="8">
        <v>9820025393</v>
      </c>
      <c r="D146" s="50" t="s">
        <v>52</v>
      </c>
      <c r="E146" s="8"/>
      <c r="F146" s="8">
        <v>9</v>
      </c>
      <c r="G146" s="52" t="s">
        <v>3711</v>
      </c>
      <c r="H146" s="8">
        <v>9820533700</v>
      </c>
      <c r="I146" s="8" t="s">
        <v>3425</v>
      </c>
      <c r="J146" s="51">
        <v>45870</v>
      </c>
      <c r="K146" s="8" t="s">
        <v>3638</v>
      </c>
      <c r="L146" s="8" t="e">
        <f>VLOOKUP(B146,'NI Done'!A:A,1,FALSE)</f>
        <v>#N/A</v>
      </c>
      <c r="M146" s="8"/>
      <c r="N146" s="8"/>
      <c r="O146" s="8"/>
      <c r="P146" s="8"/>
      <c r="Q146" s="8"/>
      <c r="R146" s="8"/>
      <c r="S146" s="8"/>
      <c r="T146" s="8"/>
      <c r="U146" s="8"/>
      <c r="V146" s="8"/>
      <c r="W146" s="8"/>
      <c r="X146" s="8"/>
      <c r="Y146" s="8"/>
      <c r="Z146" s="8"/>
    </row>
    <row r="147" spans="1:26" ht="14">
      <c r="A147" s="8"/>
      <c r="B147" s="50" t="s">
        <v>560</v>
      </c>
      <c r="C147" s="8">
        <v>9326592280</v>
      </c>
      <c r="D147" s="50" t="s">
        <v>52</v>
      </c>
      <c r="E147" s="8"/>
      <c r="F147" s="8">
        <v>12</v>
      </c>
      <c r="G147" s="52" t="s">
        <v>3712</v>
      </c>
      <c r="H147" s="8">
        <v>9820341846</v>
      </c>
      <c r="I147" s="8" t="s">
        <v>3442</v>
      </c>
      <c r="J147" s="51">
        <v>45867</v>
      </c>
      <c r="K147" s="8" t="s">
        <v>3638</v>
      </c>
      <c r="L147" s="8" t="e">
        <f>VLOOKUP(B147,'NI Done'!A:A,1,FALSE)</f>
        <v>#N/A</v>
      </c>
      <c r="M147" s="8"/>
      <c r="N147" s="8"/>
      <c r="O147" s="8"/>
      <c r="P147" s="8"/>
      <c r="Q147" s="8"/>
      <c r="R147" s="8"/>
      <c r="S147" s="8"/>
      <c r="T147" s="8"/>
      <c r="U147" s="8"/>
      <c r="V147" s="8"/>
      <c r="W147" s="8"/>
      <c r="X147" s="8"/>
      <c r="Y147" s="8"/>
      <c r="Z147" s="8"/>
    </row>
    <row r="148" spans="1:26" ht="14">
      <c r="A148" s="8"/>
      <c r="B148" s="50" t="s">
        <v>635</v>
      </c>
      <c r="C148" s="8">
        <v>9833455493</v>
      </c>
      <c r="D148" s="50" t="s">
        <v>52</v>
      </c>
      <c r="E148" s="8"/>
      <c r="F148" s="8">
        <v>12</v>
      </c>
      <c r="G148" s="52" t="s">
        <v>3713</v>
      </c>
      <c r="H148" s="8">
        <v>9870336588</v>
      </c>
      <c r="I148" s="8" t="s">
        <v>3442</v>
      </c>
      <c r="J148" s="51">
        <v>45864</v>
      </c>
      <c r="K148" s="8" t="s">
        <v>3638</v>
      </c>
      <c r="L148" s="8" t="e">
        <f>VLOOKUP(B148,'NI Done'!A:A,1,FALSE)</f>
        <v>#N/A</v>
      </c>
      <c r="M148" s="8"/>
      <c r="N148" s="8"/>
      <c r="O148" s="8"/>
      <c r="P148" s="8"/>
      <c r="Q148" s="8"/>
      <c r="R148" s="8"/>
      <c r="S148" s="8"/>
      <c r="T148" s="8"/>
      <c r="U148" s="8"/>
      <c r="V148" s="8"/>
      <c r="W148" s="8"/>
      <c r="X148" s="8"/>
      <c r="Y148" s="8"/>
      <c r="Z148" s="8"/>
    </row>
    <row r="149" spans="1:26" ht="14">
      <c r="A149" s="8"/>
      <c r="B149" s="50" t="s">
        <v>555</v>
      </c>
      <c r="C149" s="8">
        <v>7980089827</v>
      </c>
      <c r="D149" s="50" t="s">
        <v>52</v>
      </c>
      <c r="E149" s="8"/>
      <c r="F149" s="8">
        <v>12</v>
      </c>
      <c r="G149" s="52" t="s">
        <v>3714</v>
      </c>
      <c r="H149" s="8">
        <v>9102011419</v>
      </c>
      <c r="I149" s="8" t="s">
        <v>3434</v>
      </c>
      <c r="J149" s="51">
        <v>45864</v>
      </c>
      <c r="K149" s="8" t="s">
        <v>3638</v>
      </c>
      <c r="L149" s="8" t="e">
        <f>VLOOKUP(B149,'NI Done'!A:A,1,FALSE)</f>
        <v>#N/A</v>
      </c>
      <c r="M149" s="8"/>
      <c r="N149" s="8"/>
      <c r="O149" s="8"/>
      <c r="P149" s="8"/>
      <c r="Q149" s="8"/>
      <c r="R149" s="8"/>
      <c r="S149" s="8"/>
      <c r="T149" s="8"/>
      <c r="U149" s="8"/>
      <c r="V149" s="8"/>
      <c r="W149" s="8"/>
      <c r="X149" s="8"/>
      <c r="Y149" s="8"/>
      <c r="Z149" s="8"/>
    </row>
    <row r="150" spans="1:26" ht="14">
      <c r="A150" s="8"/>
      <c r="B150" s="50" t="s">
        <v>838</v>
      </c>
      <c r="C150" s="8">
        <v>8356060454</v>
      </c>
      <c r="D150" s="50" t="s">
        <v>52</v>
      </c>
      <c r="E150" s="8"/>
      <c r="F150" s="8">
        <v>12</v>
      </c>
      <c r="G150" s="52" t="s">
        <v>3715</v>
      </c>
      <c r="H150" s="8">
        <v>9819096693</v>
      </c>
      <c r="I150" s="8" t="s">
        <v>3434</v>
      </c>
      <c r="J150" s="51">
        <v>45864</v>
      </c>
      <c r="K150" s="8" t="s">
        <v>3638</v>
      </c>
      <c r="L150" s="8" t="e">
        <f>VLOOKUP(B150,'NI Done'!A:A,1,FALSE)</f>
        <v>#N/A</v>
      </c>
      <c r="M150" s="8"/>
      <c r="N150" s="8"/>
      <c r="O150" s="8"/>
      <c r="P150" s="8"/>
      <c r="Q150" s="8"/>
      <c r="R150" s="8"/>
      <c r="S150" s="8"/>
      <c r="T150" s="8"/>
      <c r="U150" s="8"/>
      <c r="V150" s="8"/>
      <c r="W150" s="8"/>
      <c r="X150" s="8"/>
      <c r="Y150" s="8"/>
      <c r="Z150" s="8"/>
    </row>
    <row r="151" spans="1:26" ht="14">
      <c r="A151" s="8"/>
      <c r="B151" s="50" t="s">
        <v>842</v>
      </c>
      <c r="C151" s="8">
        <v>9961964730</v>
      </c>
      <c r="D151" s="50" t="s">
        <v>52</v>
      </c>
      <c r="E151" s="8"/>
      <c r="F151" s="8">
        <v>12</v>
      </c>
      <c r="G151" s="52" t="s">
        <v>3716</v>
      </c>
      <c r="H151" s="8">
        <v>9820196473</v>
      </c>
      <c r="I151" s="8" t="s">
        <v>3442</v>
      </c>
      <c r="J151" s="51">
        <v>45863</v>
      </c>
      <c r="K151" s="8" t="s">
        <v>3638</v>
      </c>
      <c r="L151" s="8" t="e">
        <f>VLOOKUP(B151,'NI Done'!A:A,1,FALSE)</f>
        <v>#N/A</v>
      </c>
      <c r="M151" s="8"/>
      <c r="N151" s="8"/>
      <c r="O151" s="8"/>
      <c r="P151" s="8"/>
      <c r="Q151" s="8"/>
      <c r="R151" s="8"/>
      <c r="S151" s="8"/>
      <c r="T151" s="8"/>
      <c r="U151" s="8"/>
      <c r="V151" s="8"/>
      <c r="W151" s="8"/>
      <c r="X151" s="8"/>
      <c r="Y151" s="8"/>
      <c r="Z151" s="8"/>
    </row>
    <row r="152" spans="1:26" ht="14">
      <c r="A152" s="8"/>
      <c r="B152" s="50" t="s">
        <v>435</v>
      </c>
      <c r="C152" s="8">
        <v>9920055779</v>
      </c>
      <c r="D152" s="50" t="s">
        <v>52</v>
      </c>
      <c r="E152" s="8"/>
      <c r="F152" s="8">
        <v>12</v>
      </c>
      <c r="G152" s="52" t="s">
        <v>3717</v>
      </c>
      <c r="H152" s="8">
        <v>9769966711</v>
      </c>
      <c r="I152" s="8" t="s">
        <v>3434</v>
      </c>
      <c r="J152" s="51">
        <v>45863</v>
      </c>
      <c r="K152" s="8" t="s">
        <v>3638</v>
      </c>
      <c r="L152" s="8" t="e">
        <f>VLOOKUP(B152,'NI Done'!A:A,1,FALSE)</f>
        <v>#N/A</v>
      </c>
      <c r="M152" s="8"/>
      <c r="N152" s="8"/>
      <c r="O152" s="8"/>
      <c r="P152" s="8"/>
      <c r="Q152" s="8"/>
      <c r="R152" s="8"/>
      <c r="S152" s="8"/>
      <c r="T152" s="8"/>
      <c r="U152" s="8"/>
      <c r="V152" s="8"/>
      <c r="W152" s="8"/>
      <c r="X152" s="8"/>
      <c r="Y152" s="8"/>
      <c r="Z152" s="8"/>
    </row>
    <row r="153" spans="1:26" ht="14">
      <c r="A153" s="8"/>
      <c r="B153" s="50" t="s">
        <v>674</v>
      </c>
      <c r="C153" s="8">
        <v>9930351355</v>
      </c>
      <c r="D153" s="50" t="s">
        <v>52</v>
      </c>
      <c r="E153" s="8"/>
      <c r="F153" s="8">
        <v>10</v>
      </c>
      <c r="G153" s="52" t="s">
        <v>3718</v>
      </c>
      <c r="H153" s="8">
        <v>9820252602</v>
      </c>
      <c r="I153" s="8" t="s">
        <v>3425</v>
      </c>
      <c r="J153" s="51">
        <v>45863</v>
      </c>
      <c r="K153" s="8" t="s">
        <v>3638</v>
      </c>
      <c r="L153" s="8" t="e">
        <f>VLOOKUP(B153,'NI Done'!A:A,1,FALSE)</f>
        <v>#N/A</v>
      </c>
      <c r="M153" s="8"/>
      <c r="N153" s="8"/>
      <c r="O153" s="8"/>
      <c r="P153" s="8"/>
      <c r="Q153" s="8"/>
      <c r="R153" s="8"/>
      <c r="S153" s="8"/>
      <c r="T153" s="8"/>
      <c r="U153" s="8"/>
      <c r="V153" s="8"/>
      <c r="W153" s="8"/>
      <c r="X153" s="8"/>
      <c r="Y153" s="8"/>
      <c r="Z153" s="8"/>
    </row>
    <row r="154" spans="1:26" ht="14">
      <c r="A154" s="8"/>
      <c r="B154" s="50" t="s">
        <v>806</v>
      </c>
      <c r="C154" s="8">
        <v>7700971061</v>
      </c>
      <c r="D154" s="50" t="s">
        <v>52</v>
      </c>
      <c r="E154" s="8"/>
      <c r="F154" s="8">
        <v>9</v>
      </c>
      <c r="G154" s="52" t="s">
        <v>3719</v>
      </c>
      <c r="H154" s="8">
        <v>9967959578</v>
      </c>
      <c r="I154" s="8" t="s">
        <v>3440</v>
      </c>
      <c r="J154" s="51">
        <v>45862</v>
      </c>
      <c r="K154" s="8" t="s">
        <v>3638</v>
      </c>
      <c r="L154" s="8" t="e">
        <f>VLOOKUP(B154,'NI Done'!A:A,1,FALSE)</f>
        <v>#N/A</v>
      </c>
      <c r="M154" s="8"/>
      <c r="N154" s="8"/>
      <c r="O154" s="8"/>
      <c r="P154" s="8"/>
      <c r="Q154" s="8"/>
      <c r="R154" s="8"/>
      <c r="S154" s="8"/>
      <c r="T154" s="8"/>
      <c r="U154" s="8"/>
      <c r="V154" s="8"/>
      <c r="W154" s="8"/>
      <c r="X154" s="8"/>
      <c r="Y154" s="8"/>
      <c r="Z154" s="8"/>
    </row>
    <row r="155" spans="1:26" ht="14">
      <c r="A155" s="8"/>
      <c r="B155" s="50" t="s">
        <v>512</v>
      </c>
      <c r="C155" s="8">
        <v>7977185036</v>
      </c>
      <c r="D155" s="50" t="s">
        <v>52</v>
      </c>
      <c r="E155" s="8"/>
      <c r="F155" s="8">
        <v>9</v>
      </c>
      <c r="G155" s="52" t="s">
        <v>3720</v>
      </c>
      <c r="H155" s="8">
        <v>9820172521</v>
      </c>
      <c r="I155" s="8" t="s">
        <v>3440</v>
      </c>
      <c r="J155" s="51">
        <v>45862</v>
      </c>
      <c r="K155" s="8" t="s">
        <v>3638</v>
      </c>
      <c r="L155" s="8" t="e">
        <f>VLOOKUP(B155,'NI Done'!A:A,1,FALSE)</f>
        <v>#N/A</v>
      </c>
      <c r="M155" s="8"/>
      <c r="N155" s="8"/>
      <c r="O155" s="8"/>
      <c r="P155" s="8"/>
      <c r="Q155" s="8"/>
      <c r="R155" s="8"/>
      <c r="S155" s="8"/>
      <c r="T155" s="8"/>
      <c r="U155" s="8"/>
      <c r="V155" s="8"/>
      <c r="W155" s="8"/>
      <c r="X155" s="8"/>
      <c r="Y155" s="8"/>
      <c r="Z155" s="8"/>
    </row>
    <row r="156" spans="1:26" ht="14">
      <c r="A156" s="8"/>
      <c r="B156" s="50" t="s">
        <v>714</v>
      </c>
      <c r="C156" s="8">
        <v>9136911977</v>
      </c>
      <c r="D156" s="50" t="s">
        <v>52</v>
      </c>
      <c r="E156" s="8"/>
      <c r="F156" s="8">
        <v>12</v>
      </c>
      <c r="G156" s="52" t="s">
        <v>3721</v>
      </c>
      <c r="H156" s="8">
        <v>9870065658</v>
      </c>
      <c r="I156" s="8" t="s">
        <v>3442</v>
      </c>
      <c r="J156" s="51">
        <v>45862</v>
      </c>
      <c r="K156" s="8" t="s">
        <v>3638</v>
      </c>
      <c r="L156" s="8" t="e">
        <f>VLOOKUP(B156,'NI Done'!A:A,1,FALSE)</f>
        <v>#N/A</v>
      </c>
      <c r="M156" s="8"/>
      <c r="N156" s="8"/>
      <c r="O156" s="8"/>
      <c r="P156" s="8"/>
      <c r="Q156" s="8"/>
      <c r="R156" s="8"/>
      <c r="S156" s="8"/>
      <c r="T156" s="8"/>
      <c r="U156" s="8"/>
      <c r="V156" s="8"/>
      <c r="W156" s="8"/>
      <c r="X156" s="8"/>
      <c r="Y156" s="8"/>
      <c r="Z156" s="8"/>
    </row>
    <row r="157" spans="1:26" ht="14">
      <c r="A157" s="8"/>
      <c r="B157" s="50" t="s">
        <v>864</v>
      </c>
      <c r="C157" s="8">
        <v>9619365708</v>
      </c>
      <c r="D157" s="50" t="s">
        <v>52</v>
      </c>
      <c r="E157" s="8"/>
      <c r="F157" s="8">
        <v>11</v>
      </c>
      <c r="G157" s="52" t="s">
        <v>3722</v>
      </c>
      <c r="H157" s="8">
        <v>9820182200</v>
      </c>
      <c r="I157" s="8" t="s">
        <v>3425</v>
      </c>
      <c r="J157" s="51">
        <v>45859</v>
      </c>
      <c r="K157" s="8" t="s">
        <v>3638</v>
      </c>
      <c r="L157" s="8" t="e">
        <f>VLOOKUP(B157,'NI Done'!A:A,1,FALSE)</f>
        <v>#N/A</v>
      </c>
      <c r="M157" s="8"/>
      <c r="N157" s="8"/>
      <c r="O157" s="8"/>
      <c r="P157" s="8"/>
      <c r="Q157" s="8"/>
      <c r="R157" s="8"/>
      <c r="S157" s="8"/>
      <c r="T157" s="8"/>
      <c r="U157" s="8"/>
      <c r="V157" s="8"/>
      <c r="W157" s="8"/>
      <c r="X157" s="8"/>
      <c r="Y157" s="8"/>
      <c r="Z157" s="8"/>
    </row>
    <row r="158" spans="1:26" ht="14">
      <c r="A158" s="8"/>
      <c r="B158" s="50" t="s">
        <v>3723</v>
      </c>
      <c r="C158" s="8">
        <v>9930047710</v>
      </c>
      <c r="D158" s="50" t="s">
        <v>147</v>
      </c>
      <c r="E158" s="8"/>
      <c r="F158" s="8">
        <v>8</v>
      </c>
      <c r="G158" s="52" t="s">
        <v>3724</v>
      </c>
      <c r="H158" s="8">
        <v>9930047710</v>
      </c>
      <c r="I158" s="8" t="s">
        <v>3690</v>
      </c>
      <c r="J158" s="51">
        <v>45853</v>
      </c>
      <c r="K158" s="8" t="s">
        <v>3638</v>
      </c>
      <c r="L158" s="8" t="e">
        <f>VLOOKUP(B158,'NI Done'!A:A,1,FALSE)</f>
        <v>#N/A</v>
      </c>
      <c r="M158" s="8"/>
      <c r="N158" s="8"/>
      <c r="O158" s="8"/>
      <c r="P158" s="8"/>
      <c r="Q158" s="8"/>
      <c r="R158" s="8"/>
      <c r="S158" s="8"/>
      <c r="T158" s="8"/>
      <c r="U158" s="8"/>
      <c r="V158" s="8"/>
      <c r="W158" s="8"/>
      <c r="X158" s="8"/>
      <c r="Y158" s="8"/>
      <c r="Z158" s="8"/>
    </row>
    <row r="159" spans="1:26" ht="14">
      <c r="A159" s="8"/>
      <c r="B159" s="50" t="s">
        <v>902</v>
      </c>
      <c r="C159" s="8">
        <v>9930041339</v>
      </c>
      <c r="D159" s="50" t="s">
        <v>52</v>
      </c>
      <c r="E159" s="8"/>
      <c r="F159" s="8">
        <v>9</v>
      </c>
      <c r="G159" s="52" t="s">
        <v>3725</v>
      </c>
      <c r="H159" s="8">
        <v>9820163932</v>
      </c>
      <c r="I159" s="8" t="s">
        <v>3425</v>
      </c>
      <c r="J159" s="51">
        <v>45853</v>
      </c>
      <c r="K159" s="8" t="s">
        <v>3638</v>
      </c>
      <c r="L159" s="8" t="e">
        <f>VLOOKUP(B159,'NI Done'!A:A,1,FALSE)</f>
        <v>#N/A</v>
      </c>
      <c r="M159" s="8"/>
      <c r="N159" s="8"/>
      <c r="O159" s="8"/>
      <c r="P159" s="8"/>
      <c r="Q159" s="8"/>
      <c r="R159" s="8"/>
      <c r="S159" s="8"/>
      <c r="T159" s="8"/>
      <c r="U159" s="8"/>
      <c r="V159" s="8"/>
      <c r="W159" s="8"/>
      <c r="X159" s="8"/>
      <c r="Y159" s="8"/>
      <c r="Z159" s="8"/>
    </row>
    <row r="160" spans="1:26" ht="14">
      <c r="A160" s="8"/>
      <c r="B160" s="50" t="s">
        <v>747</v>
      </c>
      <c r="C160" s="8">
        <v>9819069817</v>
      </c>
      <c r="D160" s="50" t="s">
        <v>52</v>
      </c>
      <c r="E160" s="8"/>
      <c r="F160" s="8">
        <v>9</v>
      </c>
      <c r="G160" s="52" t="s">
        <v>3726</v>
      </c>
      <c r="H160" s="8">
        <v>9819069817</v>
      </c>
      <c r="I160" s="8" t="s">
        <v>3425</v>
      </c>
      <c r="J160" s="51">
        <v>45852</v>
      </c>
      <c r="K160" s="8" t="s">
        <v>3638</v>
      </c>
      <c r="L160" s="8" t="e">
        <f>VLOOKUP(B160,'NI Done'!A:A,1,FALSE)</f>
        <v>#N/A</v>
      </c>
      <c r="M160" s="8"/>
      <c r="N160" s="8"/>
      <c r="O160" s="8"/>
      <c r="P160" s="8"/>
      <c r="Q160" s="8"/>
      <c r="R160" s="8"/>
      <c r="S160" s="8"/>
      <c r="T160" s="8"/>
      <c r="U160" s="8"/>
      <c r="V160" s="8"/>
      <c r="W160" s="8"/>
      <c r="X160" s="8"/>
      <c r="Y160" s="8"/>
      <c r="Z160" s="8"/>
    </row>
    <row r="161" spans="1:26" ht="14">
      <c r="A161" s="8"/>
      <c r="B161" s="50" t="s">
        <v>761</v>
      </c>
      <c r="C161" s="8">
        <v>9819552161</v>
      </c>
      <c r="D161" s="50" t="s">
        <v>52</v>
      </c>
      <c r="E161" s="8"/>
      <c r="F161" s="8">
        <v>10</v>
      </c>
      <c r="G161" s="52" t="s">
        <v>3727</v>
      </c>
      <c r="H161" s="8">
        <v>9769898018</v>
      </c>
      <c r="I161" s="8" t="s">
        <v>3425</v>
      </c>
      <c r="J161" s="51">
        <v>45852</v>
      </c>
      <c r="K161" s="8" t="s">
        <v>3638</v>
      </c>
      <c r="L161" s="8" t="e">
        <f>VLOOKUP(B161,'NI Done'!A:A,1,FALSE)</f>
        <v>#N/A</v>
      </c>
      <c r="M161" s="8"/>
      <c r="N161" s="8"/>
      <c r="O161" s="8"/>
      <c r="P161" s="8"/>
      <c r="Q161" s="8"/>
      <c r="R161" s="8"/>
      <c r="S161" s="8"/>
      <c r="T161" s="8"/>
      <c r="U161" s="8"/>
      <c r="V161" s="8"/>
      <c r="W161" s="8"/>
      <c r="X161" s="8"/>
      <c r="Y161" s="8"/>
      <c r="Z161" s="8"/>
    </row>
    <row r="162" spans="1:26" ht="14">
      <c r="A162" s="8"/>
      <c r="B162" s="50" t="s">
        <v>3728</v>
      </c>
      <c r="C162" s="8">
        <v>9321003683</v>
      </c>
      <c r="D162" s="50" t="s">
        <v>52</v>
      </c>
      <c r="E162" s="8"/>
      <c r="F162" s="8">
        <v>10</v>
      </c>
      <c r="G162" s="52" t="s">
        <v>3729</v>
      </c>
      <c r="H162" s="8">
        <v>7718829329</v>
      </c>
      <c r="I162" s="8" t="s">
        <v>3425</v>
      </c>
      <c r="J162" s="51">
        <v>45852</v>
      </c>
      <c r="K162" s="8" t="s">
        <v>3638</v>
      </c>
      <c r="L162" s="8" t="e">
        <f>VLOOKUP(B162,'NI Done'!A:A,1,FALSE)</f>
        <v>#N/A</v>
      </c>
      <c r="M162" s="8"/>
      <c r="N162" s="8"/>
      <c r="O162" s="8"/>
      <c r="P162" s="8"/>
      <c r="Q162" s="8"/>
      <c r="R162" s="8"/>
      <c r="S162" s="8"/>
      <c r="T162" s="8"/>
      <c r="U162" s="8"/>
      <c r="V162" s="8"/>
      <c r="W162" s="8"/>
      <c r="X162" s="8"/>
      <c r="Y162" s="8"/>
      <c r="Z162" s="8"/>
    </row>
    <row r="163" spans="1:26" ht="14">
      <c r="A163" s="8"/>
      <c r="B163" s="50" t="s">
        <v>3730</v>
      </c>
      <c r="C163" s="8">
        <v>9821849996</v>
      </c>
      <c r="D163" s="50" t="s">
        <v>52</v>
      </c>
      <c r="E163" s="8"/>
      <c r="F163" s="8">
        <v>8</v>
      </c>
      <c r="G163" s="52" t="s">
        <v>3731</v>
      </c>
      <c r="H163" s="8">
        <v>9821849996</v>
      </c>
      <c r="I163" s="8" t="s">
        <v>3437</v>
      </c>
      <c r="J163" s="51">
        <v>45851</v>
      </c>
      <c r="K163" s="8" t="s">
        <v>3638</v>
      </c>
      <c r="L163" s="8" t="e">
        <f>VLOOKUP(B163,'NI Done'!A:A,1,FALSE)</f>
        <v>#N/A</v>
      </c>
      <c r="M163" s="8"/>
      <c r="N163" s="8"/>
      <c r="O163" s="8"/>
      <c r="P163" s="8"/>
      <c r="Q163" s="8"/>
      <c r="R163" s="8"/>
      <c r="S163" s="8"/>
      <c r="T163" s="8"/>
      <c r="U163" s="8"/>
      <c r="V163" s="8"/>
      <c r="W163" s="8"/>
      <c r="X163" s="8"/>
      <c r="Y163" s="8"/>
      <c r="Z163" s="8"/>
    </row>
    <row r="164" spans="1:26" ht="14">
      <c r="A164" s="8"/>
      <c r="B164" s="50" t="s">
        <v>819</v>
      </c>
      <c r="C164" s="8">
        <v>9769693438</v>
      </c>
      <c r="D164" s="50" t="s">
        <v>52</v>
      </c>
      <c r="E164" s="8"/>
      <c r="F164" s="8">
        <v>10</v>
      </c>
      <c r="G164" s="52" t="s">
        <v>3732</v>
      </c>
      <c r="H164" s="8">
        <v>9920342625</v>
      </c>
      <c r="I164" s="8" t="s">
        <v>3425</v>
      </c>
      <c r="J164" s="51">
        <v>45851</v>
      </c>
      <c r="K164" s="8" t="s">
        <v>3638</v>
      </c>
      <c r="L164" s="8" t="e">
        <f>VLOOKUP(B164,'NI Done'!A:A,1,FALSE)</f>
        <v>#N/A</v>
      </c>
      <c r="M164" s="8"/>
      <c r="N164" s="8"/>
      <c r="O164" s="8"/>
      <c r="P164" s="8"/>
      <c r="Q164" s="8"/>
      <c r="R164" s="8"/>
      <c r="S164" s="8"/>
      <c r="T164" s="8"/>
      <c r="U164" s="8"/>
      <c r="V164" s="8"/>
      <c r="W164" s="8"/>
      <c r="X164" s="8"/>
      <c r="Y164" s="8"/>
      <c r="Z164" s="8"/>
    </row>
    <row r="165" spans="1:26" ht="14">
      <c r="A165" s="8"/>
      <c r="B165" s="50" t="s">
        <v>819</v>
      </c>
      <c r="C165" s="8">
        <v>9769693438</v>
      </c>
      <c r="D165" s="50" t="s">
        <v>52</v>
      </c>
      <c r="E165" s="8"/>
      <c r="F165" s="8">
        <v>10</v>
      </c>
      <c r="G165" s="52" t="s">
        <v>3732</v>
      </c>
      <c r="H165" s="8">
        <v>9920342625</v>
      </c>
      <c r="I165" s="8" t="s">
        <v>3425</v>
      </c>
      <c r="J165" s="51">
        <v>45851</v>
      </c>
      <c r="K165" s="8" t="s">
        <v>3638</v>
      </c>
      <c r="L165" s="8" t="e">
        <f>VLOOKUP(B165,'NI Done'!A:A,1,FALSE)</f>
        <v>#N/A</v>
      </c>
      <c r="M165" s="8"/>
      <c r="N165" s="8"/>
      <c r="O165" s="8"/>
      <c r="P165" s="8"/>
      <c r="Q165" s="8"/>
      <c r="R165" s="8"/>
      <c r="S165" s="8"/>
      <c r="T165" s="8"/>
      <c r="U165" s="8"/>
      <c r="V165" s="8"/>
      <c r="W165" s="8"/>
      <c r="X165" s="8"/>
      <c r="Y165" s="8"/>
      <c r="Z165" s="8"/>
    </row>
    <row r="166" spans="1:26" ht="14">
      <c r="A166" s="8"/>
      <c r="B166" s="50" t="s">
        <v>492</v>
      </c>
      <c r="C166" s="8">
        <v>8169655874</v>
      </c>
      <c r="D166" s="50" t="s">
        <v>52</v>
      </c>
      <c r="E166" s="8"/>
      <c r="F166" s="8">
        <v>9</v>
      </c>
      <c r="G166" s="52" t="s">
        <v>3733</v>
      </c>
      <c r="H166" s="8">
        <v>9769465694</v>
      </c>
      <c r="I166" s="8" t="s">
        <v>3425</v>
      </c>
      <c r="J166" s="51">
        <v>45850</v>
      </c>
      <c r="K166" s="8" t="s">
        <v>3638</v>
      </c>
      <c r="L166" s="8" t="e">
        <f>VLOOKUP(B166,'NI Done'!A:A,1,FALSE)</f>
        <v>#N/A</v>
      </c>
      <c r="M166" s="8"/>
      <c r="N166" s="8"/>
      <c r="O166" s="8"/>
      <c r="P166" s="8"/>
      <c r="Q166" s="8"/>
      <c r="R166" s="8"/>
      <c r="S166" s="8"/>
      <c r="T166" s="8"/>
      <c r="U166" s="8"/>
      <c r="V166" s="8"/>
      <c r="W166" s="8"/>
      <c r="X166" s="8"/>
      <c r="Y166" s="8"/>
      <c r="Z166" s="8"/>
    </row>
    <row r="167" spans="1:26" ht="14">
      <c r="A167" s="8"/>
      <c r="B167" s="50" t="s">
        <v>742</v>
      </c>
      <c r="C167" s="8">
        <v>9958908900</v>
      </c>
      <c r="D167" s="50" t="s">
        <v>52</v>
      </c>
      <c r="E167" s="8"/>
      <c r="F167" s="8">
        <v>10</v>
      </c>
      <c r="G167" s="52" t="s">
        <v>3734</v>
      </c>
      <c r="H167" s="8">
        <v>9967236970</v>
      </c>
      <c r="I167" s="8" t="s">
        <v>3425</v>
      </c>
      <c r="J167" s="51">
        <v>45850</v>
      </c>
      <c r="K167" s="8" t="s">
        <v>3638</v>
      </c>
      <c r="L167" s="8" t="e">
        <f>VLOOKUP(B167,'NI Done'!A:A,1,FALSE)</f>
        <v>#N/A</v>
      </c>
      <c r="M167" s="8"/>
      <c r="N167" s="8"/>
      <c r="O167" s="8"/>
      <c r="P167" s="8"/>
      <c r="Q167" s="8"/>
      <c r="R167" s="8"/>
      <c r="S167" s="8"/>
      <c r="T167" s="8"/>
      <c r="U167" s="8"/>
      <c r="V167" s="8"/>
      <c r="W167" s="8"/>
      <c r="X167" s="8"/>
      <c r="Y167" s="8"/>
      <c r="Z167" s="8"/>
    </row>
    <row r="168" spans="1:26" ht="14">
      <c r="A168" s="8"/>
      <c r="B168" s="50" t="s">
        <v>597</v>
      </c>
      <c r="C168" s="8">
        <v>8123249092</v>
      </c>
      <c r="D168" s="50" t="s">
        <v>52</v>
      </c>
      <c r="E168" s="8"/>
      <c r="F168" s="8">
        <v>9</v>
      </c>
      <c r="G168" s="52" t="s">
        <v>3735</v>
      </c>
      <c r="H168" s="8">
        <v>8123249092</v>
      </c>
      <c r="I168" s="8" t="s">
        <v>3432</v>
      </c>
      <c r="J168" s="51">
        <v>45849</v>
      </c>
      <c r="K168" s="8" t="s">
        <v>3638</v>
      </c>
      <c r="L168" s="8" t="e">
        <f>VLOOKUP(B168,'NI Done'!A:A,1,FALSE)</f>
        <v>#N/A</v>
      </c>
      <c r="M168" s="8"/>
      <c r="N168" s="8"/>
      <c r="O168" s="8"/>
      <c r="P168" s="8"/>
      <c r="Q168" s="8"/>
      <c r="R168" s="8"/>
      <c r="S168" s="8"/>
      <c r="T168" s="8"/>
      <c r="U168" s="8"/>
      <c r="V168" s="8"/>
      <c r="W168" s="8"/>
      <c r="X168" s="8"/>
      <c r="Y168" s="8"/>
      <c r="Z168" s="8"/>
    </row>
    <row r="169" spans="1:26" ht="14">
      <c r="A169" s="8"/>
      <c r="B169" s="50" t="s">
        <v>3728</v>
      </c>
      <c r="C169" s="8">
        <v>8452044902</v>
      </c>
      <c r="D169" s="50" t="s">
        <v>52</v>
      </c>
      <c r="E169" s="8"/>
      <c r="F169" s="8">
        <v>10</v>
      </c>
      <c r="G169" s="52" t="s">
        <v>3729</v>
      </c>
      <c r="H169" s="8">
        <v>8452044902</v>
      </c>
      <c r="I169" s="8" t="s">
        <v>3440</v>
      </c>
      <c r="J169" s="51">
        <v>45849</v>
      </c>
      <c r="K169" s="8" t="s">
        <v>3638</v>
      </c>
      <c r="L169" s="8" t="e">
        <f>VLOOKUP(B169,'NI Done'!A:A,1,FALSE)</f>
        <v>#N/A</v>
      </c>
      <c r="M169" s="8"/>
      <c r="N169" s="8"/>
      <c r="O169" s="8"/>
      <c r="P169" s="8"/>
      <c r="Q169" s="8"/>
      <c r="R169" s="8"/>
      <c r="S169" s="8"/>
      <c r="T169" s="8"/>
      <c r="U169" s="8"/>
      <c r="V169" s="8"/>
      <c r="W169" s="8"/>
      <c r="X169" s="8"/>
      <c r="Y169" s="8"/>
      <c r="Z169" s="8"/>
    </row>
    <row r="170" spans="1:26" ht="14">
      <c r="A170" s="8"/>
      <c r="B170" s="50" t="s">
        <v>664</v>
      </c>
      <c r="C170" s="8">
        <v>7304825499</v>
      </c>
      <c r="D170" s="50" t="s">
        <v>52</v>
      </c>
      <c r="E170" s="8"/>
      <c r="F170" s="8">
        <v>9</v>
      </c>
      <c r="G170" s="52" t="s">
        <v>3736</v>
      </c>
      <c r="H170" s="8">
        <v>7738100326</v>
      </c>
      <c r="I170" s="8" t="s">
        <v>3425</v>
      </c>
      <c r="J170" s="51">
        <v>45849</v>
      </c>
      <c r="K170" s="8" t="s">
        <v>3638</v>
      </c>
      <c r="L170" s="8" t="e">
        <f>VLOOKUP(B170,'NI Done'!A:A,1,FALSE)</f>
        <v>#N/A</v>
      </c>
      <c r="M170" s="8"/>
      <c r="N170" s="8"/>
      <c r="O170" s="8"/>
      <c r="P170" s="8"/>
      <c r="Q170" s="8"/>
      <c r="R170" s="8"/>
      <c r="S170" s="8"/>
      <c r="T170" s="8"/>
      <c r="U170" s="8"/>
      <c r="V170" s="8"/>
      <c r="W170" s="8"/>
      <c r="X170" s="8"/>
      <c r="Y170" s="8"/>
      <c r="Z170" s="8"/>
    </row>
    <row r="171" spans="1:26" ht="14">
      <c r="A171" s="8"/>
      <c r="B171" s="50" t="s">
        <v>860</v>
      </c>
      <c r="C171" s="8">
        <v>8452858755</v>
      </c>
      <c r="D171" s="50" t="s">
        <v>52</v>
      </c>
      <c r="E171" s="8"/>
      <c r="F171" s="8">
        <v>9</v>
      </c>
      <c r="G171" s="52" t="s">
        <v>3737</v>
      </c>
      <c r="H171" s="8">
        <v>9867758755</v>
      </c>
      <c r="I171" s="8" t="s">
        <v>3425</v>
      </c>
      <c r="J171" s="51">
        <v>45849</v>
      </c>
      <c r="K171" s="8" t="s">
        <v>3638</v>
      </c>
      <c r="L171" s="8" t="e">
        <f>VLOOKUP(B171,'NI Done'!A:A,1,FALSE)</f>
        <v>#N/A</v>
      </c>
      <c r="M171" s="8"/>
      <c r="N171" s="8"/>
      <c r="O171" s="8"/>
      <c r="P171" s="8"/>
      <c r="Q171" s="8"/>
      <c r="R171" s="8"/>
      <c r="S171" s="8"/>
      <c r="T171" s="8"/>
      <c r="U171" s="8"/>
      <c r="V171" s="8"/>
      <c r="W171" s="8"/>
      <c r="X171" s="8"/>
      <c r="Y171" s="8"/>
      <c r="Z171" s="8"/>
    </row>
    <row r="172" spans="1:26" ht="14">
      <c r="A172" s="8"/>
      <c r="B172" s="50" t="s">
        <v>487</v>
      </c>
      <c r="C172" s="8">
        <v>8928127737</v>
      </c>
      <c r="D172" s="50" t="s">
        <v>52</v>
      </c>
      <c r="E172" s="8"/>
      <c r="F172" s="8">
        <v>9</v>
      </c>
      <c r="G172" s="52" t="s">
        <v>3738</v>
      </c>
      <c r="H172" s="8">
        <v>7021562624</v>
      </c>
      <c r="I172" s="8" t="s">
        <v>3425</v>
      </c>
      <c r="J172" s="51">
        <v>45848</v>
      </c>
      <c r="K172" s="8" t="s">
        <v>3638</v>
      </c>
      <c r="L172" s="8" t="e">
        <f>VLOOKUP(B172,'NI Done'!A:A,1,FALSE)</f>
        <v>#N/A</v>
      </c>
      <c r="M172" s="8"/>
      <c r="N172" s="8"/>
      <c r="O172" s="8"/>
      <c r="P172" s="8"/>
      <c r="Q172" s="8"/>
      <c r="R172" s="8"/>
      <c r="S172" s="8"/>
      <c r="T172" s="8"/>
      <c r="U172" s="8"/>
      <c r="V172" s="8"/>
      <c r="W172" s="8"/>
      <c r="X172" s="8"/>
      <c r="Y172" s="8"/>
      <c r="Z172" s="8"/>
    </row>
    <row r="173" spans="1:26" ht="14">
      <c r="A173" s="8"/>
      <c r="B173" s="50" t="s">
        <v>3739</v>
      </c>
      <c r="C173" s="8">
        <v>9833645685</v>
      </c>
      <c r="D173" s="50" t="s">
        <v>52</v>
      </c>
      <c r="E173" s="8"/>
      <c r="F173" s="8">
        <v>9</v>
      </c>
      <c r="G173" s="52" t="s">
        <v>3740</v>
      </c>
      <c r="H173" s="8">
        <v>9892521356</v>
      </c>
      <c r="I173" s="8" t="s">
        <v>3425</v>
      </c>
      <c r="J173" s="51">
        <v>45848</v>
      </c>
      <c r="K173" s="8" t="s">
        <v>3638</v>
      </c>
      <c r="L173" s="8" t="e">
        <f>VLOOKUP(B173,'NI Done'!A:A,1,FALSE)</f>
        <v>#N/A</v>
      </c>
      <c r="M173" s="8"/>
      <c r="N173" s="8"/>
      <c r="O173" s="8"/>
      <c r="P173" s="8"/>
      <c r="Q173" s="8"/>
      <c r="R173" s="8"/>
      <c r="S173" s="8"/>
      <c r="T173" s="8"/>
      <c r="U173" s="8"/>
      <c r="V173" s="8"/>
      <c r="W173" s="8"/>
      <c r="X173" s="8"/>
      <c r="Y173" s="8"/>
      <c r="Z173" s="8"/>
    </row>
    <row r="174" spans="1:26" ht="14">
      <c r="A174" s="8"/>
      <c r="B174" s="50" t="s">
        <v>255</v>
      </c>
      <c r="C174" s="8">
        <v>9819351308</v>
      </c>
      <c r="D174" s="50" t="s">
        <v>52</v>
      </c>
      <c r="E174" s="8"/>
      <c r="F174" s="8">
        <v>10</v>
      </c>
      <c r="G174" s="52" t="s">
        <v>3741</v>
      </c>
      <c r="H174" s="8">
        <v>9987686648</v>
      </c>
      <c r="I174" s="8" t="s">
        <v>3425</v>
      </c>
      <c r="J174" s="51">
        <v>45848</v>
      </c>
      <c r="K174" s="8" t="s">
        <v>3638</v>
      </c>
      <c r="L174" s="8" t="e">
        <f>VLOOKUP(B174,'NI Done'!A:A,1,FALSE)</f>
        <v>#N/A</v>
      </c>
      <c r="M174" s="8"/>
      <c r="N174" s="8"/>
      <c r="O174" s="8"/>
      <c r="P174" s="8"/>
      <c r="Q174" s="8"/>
      <c r="R174" s="8"/>
      <c r="S174" s="8"/>
      <c r="T174" s="8"/>
      <c r="U174" s="8"/>
      <c r="V174" s="8"/>
      <c r="W174" s="8"/>
      <c r="X174" s="8"/>
      <c r="Y174" s="8"/>
      <c r="Z174" s="8"/>
    </row>
    <row r="175" spans="1:26" ht="14">
      <c r="A175" s="8"/>
      <c r="B175" s="50" t="s">
        <v>605</v>
      </c>
      <c r="C175" s="8">
        <v>9820577203</v>
      </c>
      <c r="D175" s="50" t="s">
        <v>52</v>
      </c>
      <c r="E175" s="8"/>
      <c r="F175" s="8">
        <v>9</v>
      </c>
      <c r="G175" s="52" t="s">
        <v>3742</v>
      </c>
      <c r="H175" s="8">
        <v>9820364203</v>
      </c>
      <c r="I175" s="8" t="s">
        <v>3437</v>
      </c>
      <c r="J175" s="51">
        <v>45848</v>
      </c>
      <c r="K175" s="8" t="s">
        <v>3638</v>
      </c>
      <c r="L175" s="8" t="e">
        <f>VLOOKUP(B175,'NI Done'!A:A,1,FALSE)</f>
        <v>#N/A</v>
      </c>
      <c r="M175" s="8"/>
      <c r="N175" s="8"/>
      <c r="O175" s="8"/>
      <c r="P175" s="8"/>
      <c r="Q175" s="8"/>
      <c r="R175" s="8"/>
      <c r="S175" s="8"/>
      <c r="T175" s="8"/>
      <c r="U175" s="8"/>
      <c r="V175" s="8"/>
      <c r="W175" s="8"/>
      <c r="X175" s="8"/>
      <c r="Y175" s="8"/>
      <c r="Z175" s="8"/>
    </row>
    <row r="176" spans="1:26" ht="14">
      <c r="A176" s="8"/>
      <c r="B176" s="50" t="s">
        <v>251</v>
      </c>
      <c r="C176" s="8">
        <v>8097326368</v>
      </c>
      <c r="D176" s="50" t="s">
        <v>52</v>
      </c>
      <c r="E176" s="8"/>
      <c r="F176" s="8">
        <v>10</v>
      </c>
      <c r="G176" s="52" t="s">
        <v>3542</v>
      </c>
      <c r="H176" s="8">
        <v>9833929368</v>
      </c>
      <c r="I176" s="8" t="s">
        <v>3425</v>
      </c>
      <c r="J176" s="51">
        <v>45848</v>
      </c>
      <c r="K176" s="8" t="s">
        <v>3638</v>
      </c>
      <c r="L176" s="8" t="e">
        <f>VLOOKUP(B176,'NI Done'!A:A,1,FALSE)</f>
        <v>#N/A</v>
      </c>
      <c r="M176" s="8"/>
      <c r="N176" s="8"/>
      <c r="O176" s="8"/>
      <c r="P176" s="8"/>
      <c r="Q176" s="8"/>
      <c r="R176" s="8"/>
      <c r="S176" s="8"/>
      <c r="T176" s="8"/>
      <c r="U176" s="8"/>
      <c r="V176" s="8"/>
      <c r="W176" s="8"/>
      <c r="X176" s="8"/>
      <c r="Y176" s="8"/>
      <c r="Z176" s="8"/>
    </row>
    <row r="177" spans="1:26" ht="14">
      <c r="A177" s="8"/>
      <c r="B177" s="50" t="s">
        <v>737</v>
      </c>
      <c r="C177" s="8">
        <v>8097664037</v>
      </c>
      <c r="D177" s="50" t="s">
        <v>52</v>
      </c>
      <c r="E177" s="8"/>
      <c r="F177" s="8">
        <v>9</v>
      </c>
      <c r="G177" s="52" t="s">
        <v>3743</v>
      </c>
      <c r="H177" s="8">
        <v>9820810484</v>
      </c>
      <c r="I177" s="8" t="s">
        <v>3425</v>
      </c>
      <c r="J177" s="51">
        <v>45848</v>
      </c>
      <c r="K177" s="8" t="s">
        <v>3638</v>
      </c>
      <c r="L177" s="8" t="e">
        <f>VLOOKUP(B177,'NI Done'!A:A,1,FALSE)</f>
        <v>#N/A</v>
      </c>
      <c r="M177" s="8"/>
      <c r="N177" s="8"/>
      <c r="O177" s="8"/>
      <c r="P177" s="8"/>
      <c r="Q177" s="8"/>
      <c r="R177" s="8"/>
      <c r="S177" s="8"/>
      <c r="T177" s="8"/>
      <c r="U177" s="8"/>
      <c r="V177" s="8"/>
      <c r="W177" s="8"/>
      <c r="X177" s="8"/>
      <c r="Y177" s="8"/>
      <c r="Z177" s="8"/>
    </row>
    <row r="178" spans="1:26" ht="14">
      <c r="A178" s="8"/>
      <c r="B178" s="50" t="s">
        <v>592</v>
      </c>
      <c r="C178" s="8">
        <v>9820225346</v>
      </c>
      <c r="D178" s="50" t="s">
        <v>52</v>
      </c>
      <c r="E178" s="8"/>
      <c r="F178" s="8">
        <v>9</v>
      </c>
      <c r="G178" s="52" t="s">
        <v>3744</v>
      </c>
      <c r="H178" s="8">
        <v>9820227746</v>
      </c>
      <c r="I178" s="8" t="s">
        <v>3425</v>
      </c>
      <c r="J178" s="51">
        <v>45848</v>
      </c>
      <c r="K178" s="8" t="s">
        <v>3638</v>
      </c>
      <c r="L178" s="8" t="e">
        <f>VLOOKUP(B178,'NI Done'!A:A,1,FALSE)</f>
        <v>#N/A</v>
      </c>
      <c r="M178" s="8"/>
      <c r="N178" s="8"/>
      <c r="O178" s="8"/>
      <c r="P178" s="8"/>
      <c r="Q178" s="8"/>
      <c r="R178" s="8"/>
      <c r="S178" s="8"/>
      <c r="T178" s="8"/>
      <c r="U178" s="8"/>
      <c r="V178" s="8"/>
      <c r="W178" s="8"/>
      <c r="X178" s="8"/>
      <c r="Y178" s="8"/>
      <c r="Z178" s="8"/>
    </row>
    <row r="179" spans="1:26" ht="14">
      <c r="A179" s="8"/>
      <c r="B179" s="50" t="s">
        <v>660</v>
      </c>
      <c r="C179" s="8">
        <v>8928844231</v>
      </c>
      <c r="D179" s="50" t="s">
        <v>52</v>
      </c>
      <c r="E179" s="8"/>
      <c r="F179" s="8">
        <v>10</v>
      </c>
      <c r="G179" s="52" t="s">
        <v>3745</v>
      </c>
      <c r="H179" s="8">
        <v>9833280032</v>
      </c>
      <c r="I179" s="8" t="s">
        <v>3425</v>
      </c>
      <c r="J179" s="51">
        <v>45848</v>
      </c>
      <c r="K179" s="8" t="s">
        <v>3638</v>
      </c>
      <c r="L179" s="8" t="e">
        <f>VLOOKUP(B179,'NI Done'!A:A,1,FALSE)</f>
        <v>#N/A</v>
      </c>
      <c r="M179" s="8"/>
      <c r="N179" s="8"/>
      <c r="O179" s="8"/>
      <c r="P179" s="8"/>
      <c r="Q179" s="8"/>
      <c r="R179" s="8"/>
      <c r="S179" s="8"/>
      <c r="T179" s="8"/>
      <c r="U179" s="8"/>
      <c r="V179" s="8"/>
      <c r="W179" s="8"/>
      <c r="X179" s="8"/>
      <c r="Y179" s="8"/>
      <c r="Z179" s="8"/>
    </row>
    <row r="180" spans="1:26" ht="14">
      <c r="A180" s="8"/>
      <c r="B180" s="50" t="s">
        <v>855</v>
      </c>
      <c r="C180" s="8">
        <v>9892582829</v>
      </c>
      <c r="D180" s="50" t="s">
        <v>52</v>
      </c>
      <c r="E180" s="8"/>
      <c r="F180" s="8">
        <v>10</v>
      </c>
      <c r="G180" s="52" t="s">
        <v>3746</v>
      </c>
      <c r="H180" s="8">
        <v>8879191293</v>
      </c>
      <c r="I180" s="8" t="s">
        <v>3425</v>
      </c>
      <c r="J180" s="51">
        <v>45848</v>
      </c>
      <c r="K180" s="8" t="s">
        <v>3638</v>
      </c>
      <c r="L180" s="8" t="e">
        <f>VLOOKUP(B180,'NI Done'!A:A,1,FALSE)</f>
        <v>#N/A</v>
      </c>
      <c r="M180" s="8"/>
      <c r="N180" s="8"/>
      <c r="O180" s="8"/>
      <c r="P180" s="8"/>
      <c r="Q180" s="8"/>
      <c r="R180" s="8"/>
      <c r="S180" s="8"/>
      <c r="T180" s="8"/>
      <c r="U180" s="8"/>
      <c r="V180" s="8"/>
      <c r="W180" s="8"/>
      <c r="X180" s="8"/>
      <c r="Y180" s="8"/>
      <c r="Z180" s="8"/>
    </row>
    <row r="181" spans="1:26" ht="14">
      <c r="A181" s="8"/>
      <c r="B181" s="50" t="s">
        <v>482</v>
      </c>
      <c r="C181" s="8">
        <v>9920047764</v>
      </c>
      <c r="D181" s="50" t="s">
        <v>52</v>
      </c>
      <c r="E181" s="8"/>
      <c r="F181" s="8">
        <v>10</v>
      </c>
      <c r="G181" s="52" t="s">
        <v>3747</v>
      </c>
      <c r="H181" s="8">
        <v>9820747764</v>
      </c>
      <c r="I181" s="8" t="s">
        <v>3425</v>
      </c>
      <c r="J181" s="51">
        <v>45848</v>
      </c>
      <c r="K181" s="8" t="s">
        <v>3638</v>
      </c>
      <c r="L181" s="8" t="e">
        <f>VLOOKUP(B181,'NI Done'!A:A,1,FALSE)</f>
        <v>#N/A</v>
      </c>
      <c r="M181" s="8"/>
      <c r="N181" s="8"/>
      <c r="O181" s="8"/>
      <c r="P181" s="8"/>
      <c r="Q181" s="8"/>
      <c r="R181" s="8"/>
      <c r="S181" s="8"/>
      <c r="T181" s="8"/>
      <c r="U181" s="8"/>
      <c r="V181" s="8"/>
      <c r="W181" s="8"/>
      <c r="X181" s="8"/>
      <c r="Y181" s="8"/>
      <c r="Z181" s="8"/>
    </row>
    <row r="182" spans="1:26" ht="14">
      <c r="A182" s="8"/>
      <c r="B182" s="50" t="s">
        <v>3748</v>
      </c>
      <c r="C182" s="8">
        <v>9324013765</v>
      </c>
      <c r="D182" s="50" t="s">
        <v>52</v>
      </c>
      <c r="E182" s="8"/>
      <c r="F182" s="8">
        <v>10</v>
      </c>
      <c r="G182" s="52" t="s">
        <v>3749</v>
      </c>
      <c r="H182" s="8">
        <v>9819396166</v>
      </c>
      <c r="I182" s="8" t="s">
        <v>3425</v>
      </c>
      <c r="J182" s="51">
        <v>45848</v>
      </c>
      <c r="K182" s="8" t="s">
        <v>3638</v>
      </c>
      <c r="L182" s="8" t="e">
        <f>VLOOKUP(B182,'NI Done'!A:A,1,FALSE)</f>
        <v>#N/A</v>
      </c>
      <c r="M182" s="8"/>
      <c r="N182" s="8"/>
      <c r="O182" s="8"/>
      <c r="P182" s="8"/>
      <c r="Q182" s="8"/>
      <c r="R182" s="8"/>
      <c r="S182" s="8"/>
      <c r="T182" s="8"/>
      <c r="U182" s="8"/>
      <c r="V182" s="8"/>
      <c r="W182" s="8"/>
      <c r="X182" s="8"/>
      <c r="Y182" s="8"/>
      <c r="Z182" s="8"/>
    </row>
    <row r="183" spans="1:26" ht="14">
      <c r="A183" s="8"/>
      <c r="B183" s="50" t="s">
        <v>802</v>
      </c>
      <c r="C183" s="8">
        <v>8591686229</v>
      </c>
      <c r="D183" s="50" t="s">
        <v>52</v>
      </c>
      <c r="E183" s="8"/>
      <c r="F183" s="8">
        <v>9</v>
      </c>
      <c r="G183" s="52" t="s">
        <v>3750</v>
      </c>
      <c r="H183" s="8">
        <v>9930553828</v>
      </c>
      <c r="I183" s="8" t="s">
        <v>3425</v>
      </c>
      <c r="J183" s="51">
        <v>45848</v>
      </c>
      <c r="K183" s="8" t="s">
        <v>3638</v>
      </c>
      <c r="L183" s="8" t="e">
        <f>VLOOKUP(B183,'NI Done'!A:A,1,FALSE)</f>
        <v>#N/A</v>
      </c>
      <c r="M183" s="8"/>
      <c r="N183" s="8"/>
      <c r="O183" s="8"/>
      <c r="P183" s="8"/>
      <c r="Q183" s="8"/>
      <c r="R183" s="8"/>
      <c r="S183" s="8"/>
      <c r="T183" s="8"/>
      <c r="U183" s="8"/>
      <c r="V183" s="8"/>
      <c r="W183" s="8"/>
      <c r="X183" s="8"/>
      <c r="Y183" s="8"/>
      <c r="Z183" s="8"/>
    </row>
    <row r="184" spans="1:26" ht="14">
      <c r="A184" s="8"/>
      <c r="B184" s="50" t="s">
        <v>655</v>
      </c>
      <c r="C184" s="8">
        <v>7021466616</v>
      </c>
      <c r="D184" s="50" t="s">
        <v>52</v>
      </c>
      <c r="E184" s="8"/>
      <c r="F184" s="8">
        <v>9</v>
      </c>
      <c r="G184" s="52" t="s">
        <v>3751</v>
      </c>
      <c r="H184" s="8">
        <v>9820918062</v>
      </c>
      <c r="I184" s="8" t="s">
        <v>3425</v>
      </c>
      <c r="J184" s="51">
        <v>45848</v>
      </c>
      <c r="K184" s="8" t="s">
        <v>3638</v>
      </c>
      <c r="L184" s="8" t="e">
        <f>VLOOKUP(B184,'NI Done'!A:A,1,FALSE)</f>
        <v>#N/A</v>
      </c>
      <c r="M184" s="8"/>
      <c r="N184" s="8"/>
      <c r="O184" s="8"/>
      <c r="P184" s="8"/>
      <c r="Q184" s="8"/>
      <c r="R184" s="8"/>
      <c r="S184" s="8"/>
      <c r="T184" s="8"/>
      <c r="U184" s="8"/>
      <c r="V184" s="8"/>
      <c r="W184" s="8"/>
      <c r="X184" s="8"/>
      <c r="Y184" s="8"/>
      <c r="Z184" s="8"/>
    </row>
    <row r="185" spans="1:26" ht="14">
      <c r="A185" s="8"/>
      <c r="B185" s="50" t="s">
        <v>472</v>
      </c>
      <c r="C185" s="8">
        <v>9892069833</v>
      </c>
      <c r="D185" s="50" t="s">
        <v>52</v>
      </c>
      <c r="E185" s="8"/>
      <c r="F185" s="8">
        <v>9</v>
      </c>
      <c r="G185" s="52" t="s">
        <v>3697</v>
      </c>
      <c r="H185" s="8">
        <v>9833888932</v>
      </c>
      <c r="I185" s="8" t="s">
        <v>3437</v>
      </c>
      <c r="J185" s="51">
        <v>45848</v>
      </c>
      <c r="K185" s="8" t="s">
        <v>3638</v>
      </c>
      <c r="L185" s="8" t="e">
        <f>VLOOKUP(B185,'NI Done'!A:A,1,FALSE)</f>
        <v>#N/A</v>
      </c>
      <c r="M185" s="8"/>
      <c r="N185" s="8"/>
      <c r="O185" s="8"/>
      <c r="P185" s="8"/>
      <c r="Q185" s="8"/>
      <c r="R185" s="8"/>
      <c r="S185" s="8"/>
      <c r="T185" s="8"/>
      <c r="U185" s="8"/>
      <c r="V185" s="8"/>
      <c r="W185" s="8"/>
      <c r="X185" s="8"/>
      <c r="Y185" s="8"/>
      <c r="Z185" s="8"/>
    </row>
    <row r="186" spans="1:26" ht="14">
      <c r="A186" s="8"/>
      <c r="B186" s="50" t="s">
        <v>757</v>
      </c>
      <c r="C186" s="8">
        <v>7021178592</v>
      </c>
      <c r="D186" s="50" t="s">
        <v>52</v>
      </c>
      <c r="E186" s="8"/>
      <c r="F186" s="8">
        <v>9</v>
      </c>
      <c r="G186" s="52" t="s">
        <v>3752</v>
      </c>
      <c r="H186" s="8">
        <v>9820024868</v>
      </c>
      <c r="I186" s="8" t="s">
        <v>3437</v>
      </c>
      <c r="J186" s="51">
        <v>45848</v>
      </c>
      <c r="K186" s="8" t="s">
        <v>3638</v>
      </c>
      <c r="L186" s="8" t="e">
        <f>VLOOKUP(B186,'NI Done'!A:A,1,FALSE)</f>
        <v>#N/A</v>
      </c>
      <c r="M186" s="8"/>
      <c r="N186" s="8"/>
      <c r="O186" s="8"/>
      <c r="P186" s="8"/>
      <c r="Q186" s="8"/>
      <c r="R186" s="8"/>
      <c r="S186" s="8"/>
      <c r="T186" s="8"/>
      <c r="U186" s="8"/>
      <c r="V186" s="8"/>
      <c r="W186" s="8"/>
      <c r="X186" s="8"/>
      <c r="Y186" s="8"/>
      <c r="Z186" s="8"/>
    </row>
    <row r="187" spans="1:26" ht="14">
      <c r="A187" s="8"/>
      <c r="B187" s="50" t="s">
        <v>477</v>
      </c>
      <c r="C187" s="8">
        <v>9870527031</v>
      </c>
      <c r="D187" s="50" t="s">
        <v>52</v>
      </c>
      <c r="E187" s="8"/>
      <c r="F187" s="8">
        <v>10</v>
      </c>
      <c r="G187" s="52" t="s">
        <v>205</v>
      </c>
      <c r="H187" s="8">
        <v>9820027031</v>
      </c>
      <c r="I187" s="8" t="s">
        <v>3425</v>
      </c>
      <c r="J187" s="51">
        <v>45847</v>
      </c>
      <c r="K187" s="8" t="s">
        <v>3638</v>
      </c>
      <c r="L187" s="8" t="e">
        <f>VLOOKUP(B187,'NI Done'!A:A,1,FALSE)</f>
        <v>#N/A</v>
      </c>
      <c r="M187" s="8"/>
      <c r="N187" s="8"/>
      <c r="O187" s="8"/>
      <c r="P187" s="8"/>
      <c r="Q187" s="8"/>
      <c r="R187" s="8"/>
      <c r="S187" s="8"/>
      <c r="T187" s="8"/>
      <c r="U187" s="8"/>
      <c r="V187" s="8"/>
      <c r="W187" s="8"/>
      <c r="X187" s="8"/>
      <c r="Y187" s="8"/>
      <c r="Z187" s="8"/>
    </row>
    <row r="188" spans="1:26" ht="14">
      <c r="A188" s="8"/>
      <c r="B188" s="50" t="s">
        <v>477</v>
      </c>
      <c r="C188" s="8">
        <v>9870527031</v>
      </c>
      <c r="D188" s="50" t="s">
        <v>52</v>
      </c>
      <c r="E188" s="8"/>
      <c r="F188" s="8">
        <v>10</v>
      </c>
      <c r="G188" s="52" t="s">
        <v>3753</v>
      </c>
      <c r="H188" s="8">
        <v>8779240225</v>
      </c>
      <c r="I188" s="8" t="s">
        <v>3425</v>
      </c>
      <c r="J188" s="51">
        <v>45847</v>
      </c>
      <c r="K188" s="8" t="s">
        <v>3638</v>
      </c>
      <c r="L188" s="8" t="e">
        <f>VLOOKUP(B188,'NI Done'!A:A,1,FALSE)</f>
        <v>#N/A</v>
      </c>
      <c r="M188" s="8"/>
      <c r="N188" s="8"/>
      <c r="O188" s="8"/>
      <c r="P188" s="8"/>
      <c r="Q188" s="8"/>
      <c r="R188" s="8"/>
      <c r="S188" s="8"/>
      <c r="T188" s="8"/>
      <c r="U188" s="8"/>
      <c r="V188" s="8"/>
      <c r="W188" s="8"/>
      <c r="X188" s="8"/>
      <c r="Y188" s="8"/>
      <c r="Z188" s="8"/>
    </row>
    <row r="189" spans="1:26" ht="14">
      <c r="A189" s="8"/>
      <c r="B189" s="50" t="s">
        <v>897</v>
      </c>
      <c r="C189" s="8">
        <v>9820177206</v>
      </c>
      <c r="D189" s="50" t="s">
        <v>52</v>
      </c>
      <c r="E189" s="8"/>
      <c r="F189" s="8">
        <v>10</v>
      </c>
      <c r="G189" s="52" t="s">
        <v>3754</v>
      </c>
      <c r="H189" s="8">
        <v>9820077205</v>
      </c>
      <c r="I189" s="8" t="s">
        <v>3425</v>
      </c>
      <c r="J189" s="51">
        <v>45847</v>
      </c>
      <c r="K189" s="8" t="s">
        <v>3638</v>
      </c>
      <c r="L189" s="8" t="e">
        <f>VLOOKUP(B189,'NI Done'!A:A,1,FALSE)</f>
        <v>#N/A</v>
      </c>
      <c r="M189" s="8"/>
      <c r="N189" s="8"/>
      <c r="O189" s="8"/>
      <c r="P189" s="8"/>
      <c r="Q189" s="8"/>
      <c r="R189" s="8"/>
      <c r="S189" s="8"/>
      <c r="T189" s="8"/>
      <c r="U189" s="8"/>
      <c r="V189" s="8"/>
      <c r="W189" s="8"/>
      <c r="X189" s="8"/>
      <c r="Y189" s="8"/>
      <c r="Z189" s="8"/>
    </row>
    <row r="190" spans="1:26" ht="14">
      <c r="A190" s="8"/>
      <c r="B190" s="50" t="s">
        <v>3755</v>
      </c>
      <c r="C190" s="8">
        <v>9820034740</v>
      </c>
      <c r="D190" s="50" t="s">
        <v>52</v>
      </c>
      <c r="E190" s="8"/>
      <c r="F190" s="8">
        <v>8</v>
      </c>
      <c r="G190" s="52" t="s">
        <v>3756</v>
      </c>
      <c r="H190" s="8">
        <v>9820034740</v>
      </c>
      <c r="I190" s="8" t="s">
        <v>3425</v>
      </c>
      <c r="J190" s="51">
        <v>45847</v>
      </c>
      <c r="K190" s="8" t="s">
        <v>3638</v>
      </c>
      <c r="L190" s="8" t="e">
        <f>VLOOKUP(B190,'NI Done'!A:A,1,FALSE)</f>
        <v>#N/A</v>
      </c>
      <c r="M190" s="8"/>
      <c r="N190" s="8"/>
      <c r="O190" s="8"/>
      <c r="P190" s="8"/>
      <c r="Q190" s="8"/>
      <c r="R190" s="8"/>
      <c r="S190" s="8"/>
      <c r="T190" s="8"/>
      <c r="U190" s="8"/>
      <c r="V190" s="8"/>
      <c r="W190" s="8"/>
      <c r="X190" s="8"/>
      <c r="Y190" s="8"/>
      <c r="Z190" s="8"/>
    </row>
    <row r="191" spans="1:26" ht="14">
      <c r="A191" s="8"/>
      <c r="B191" s="50" t="s">
        <v>582</v>
      </c>
      <c r="C191" s="8">
        <v>8928994861</v>
      </c>
      <c r="D191" s="50" t="s">
        <v>52</v>
      </c>
      <c r="E191" s="8"/>
      <c r="F191" s="8">
        <v>10</v>
      </c>
      <c r="G191" s="52" t="s">
        <v>3757</v>
      </c>
      <c r="H191" s="8">
        <v>9820200334</v>
      </c>
      <c r="I191" s="8" t="s">
        <v>3425</v>
      </c>
      <c r="J191" s="51">
        <v>45847</v>
      </c>
      <c r="K191" s="8" t="s">
        <v>3638</v>
      </c>
      <c r="L191" s="8" t="e">
        <f>VLOOKUP(B191,'NI Done'!A:A,1,FALSE)</f>
        <v>#N/A</v>
      </c>
      <c r="M191" s="8"/>
      <c r="N191" s="8"/>
      <c r="O191" s="8"/>
      <c r="P191" s="8"/>
      <c r="Q191" s="8"/>
      <c r="R191" s="8"/>
      <c r="S191" s="8"/>
      <c r="T191" s="8"/>
      <c r="U191" s="8"/>
      <c r="V191" s="8"/>
      <c r="W191" s="8"/>
      <c r="X191" s="8"/>
      <c r="Y191" s="8"/>
      <c r="Z191" s="8"/>
    </row>
    <row r="192" spans="1:26" ht="14">
      <c r="A192" s="8"/>
      <c r="B192" s="50" t="s">
        <v>733</v>
      </c>
      <c r="C192" s="8">
        <v>9137985015</v>
      </c>
      <c r="D192" s="50" t="s">
        <v>52</v>
      </c>
      <c r="E192" s="8"/>
      <c r="F192" s="8">
        <v>9</v>
      </c>
      <c r="G192" s="52" t="s">
        <v>3758</v>
      </c>
      <c r="H192" s="8">
        <v>9820415532</v>
      </c>
      <c r="I192" s="8" t="s">
        <v>3440</v>
      </c>
      <c r="J192" s="51">
        <v>45847</v>
      </c>
      <c r="K192" s="8" t="s">
        <v>3638</v>
      </c>
      <c r="L192" s="8" t="e">
        <f>VLOOKUP(B192,'NI Done'!A:A,1,FALSE)</f>
        <v>#N/A</v>
      </c>
      <c r="M192" s="8"/>
      <c r="N192" s="8"/>
      <c r="O192" s="8"/>
      <c r="P192" s="8"/>
      <c r="Q192" s="8"/>
      <c r="R192" s="8"/>
      <c r="S192" s="8"/>
      <c r="T192" s="8"/>
      <c r="U192" s="8"/>
      <c r="V192" s="8"/>
      <c r="W192" s="8"/>
      <c r="X192" s="8"/>
      <c r="Y192" s="8"/>
      <c r="Z192" s="8"/>
    </row>
    <row r="193" spans="1:26" ht="14">
      <c r="A193" s="8"/>
      <c r="B193" s="50" t="s">
        <v>650</v>
      </c>
      <c r="C193" s="8">
        <v>9167055555</v>
      </c>
      <c r="D193" s="50" t="s">
        <v>52</v>
      </c>
      <c r="E193" s="8"/>
      <c r="F193" s="8">
        <v>10</v>
      </c>
      <c r="G193" s="52" t="s">
        <v>3759</v>
      </c>
      <c r="H193" s="8">
        <v>9167055555</v>
      </c>
      <c r="I193" s="8" t="s">
        <v>3425</v>
      </c>
      <c r="J193" s="51">
        <v>45847</v>
      </c>
      <c r="K193" s="8" t="s">
        <v>3638</v>
      </c>
      <c r="L193" s="8" t="e">
        <f>VLOOKUP(B193,'NI Done'!A:A,1,FALSE)</f>
        <v>#N/A</v>
      </c>
      <c r="M193" s="8"/>
      <c r="N193" s="8"/>
      <c r="O193" s="8"/>
      <c r="P193" s="8"/>
      <c r="Q193" s="8"/>
      <c r="R193" s="8"/>
      <c r="S193" s="8"/>
      <c r="T193" s="8"/>
      <c r="U193" s="8"/>
      <c r="V193" s="8"/>
      <c r="W193" s="8"/>
      <c r="X193" s="8"/>
      <c r="Y193" s="8"/>
      <c r="Z193" s="8"/>
    </row>
    <row r="194" spans="1:26" ht="14">
      <c r="A194" s="8"/>
      <c r="B194" s="50" t="s">
        <v>851</v>
      </c>
      <c r="C194" s="8">
        <v>9819057123</v>
      </c>
      <c r="D194" s="50" t="s">
        <v>52</v>
      </c>
      <c r="E194" s="8"/>
      <c r="F194" s="8">
        <v>10</v>
      </c>
      <c r="G194" s="52" t="s">
        <v>3760</v>
      </c>
      <c r="H194" s="8">
        <v>7738621020</v>
      </c>
      <c r="I194" s="8" t="s">
        <v>3425</v>
      </c>
      <c r="J194" s="51">
        <v>45847</v>
      </c>
      <c r="K194" s="8" t="s">
        <v>3638</v>
      </c>
      <c r="L194" s="8" t="e">
        <f>VLOOKUP(B194,'NI Done'!A:A,1,FALSE)</f>
        <v>#N/A</v>
      </c>
      <c r="M194" s="8"/>
      <c r="N194" s="8"/>
      <c r="O194" s="8"/>
      <c r="P194" s="8"/>
      <c r="Q194" s="8"/>
      <c r="R194" s="8"/>
      <c r="S194" s="8"/>
      <c r="T194" s="8"/>
      <c r="U194" s="8"/>
      <c r="V194" s="8"/>
      <c r="W194" s="8"/>
      <c r="X194" s="8"/>
      <c r="Y194" s="8"/>
      <c r="Z194" s="8"/>
    </row>
    <row r="195" spans="1:26" ht="14">
      <c r="A195" s="8"/>
      <c r="B195" s="50" t="s">
        <v>610</v>
      </c>
      <c r="C195" s="8">
        <v>9820721321</v>
      </c>
      <c r="D195" s="50" t="s">
        <v>52</v>
      </c>
      <c r="E195" s="8"/>
      <c r="F195" s="8">
        <v>10</v>
      </c>
      <c r="G195" s="52" t="s">
        <v>3761</v>
      </c>
      <c r="H195" s="8">
        <v>9820721321</v>
      </c>
      <c r="I195" s="8" t="s">
        <v>3425</v>
      </c>
      <c r="J195" s="51">
        <v>45846</v>
      </c>
      <c r="K195" s="8" t="s">
        <v>3638</v>
      </c>
      <c r="L195" s="8" t="e">
        <f>VLOOKUP(B195,'NI Done'!A:A,1,FALSE)</f>
        <v>#N/A</v>
      </c>
      <c r="M195" s="8"/>
      <c r="N195" s="8"/>
      <c r="O195" s="8"/>
      <c r="P195" s="8"/>
      <c r="Q195" s="8"/>
      <c r="R195" s="8"/>
      <c r="S195" s="8"/>
      <c r="T195" s="8"/>
      <c r="U195" s="8"/>
      <c r="V195" s="8"/>
      <c r="W195" s="8"/>
      <c r="X195" s="8"/>
      <c r="Y195" s="8"/>
      <c r="Z195" s="8"/>
    </row>
    <row r="196" spans="1:26" ht="14">
      <c r="A196" s="8"/>
      <c r="B196" s="50" t="s">
        <v>733</v>
      </c>
      <c r="C196" s="8">
        <v>9137985015</v>
      </c>
      <c r="D196" s="50" t="s">
        <v>52</v>
      </c>
      <c r="E196" s="8"/>
      <c r="F196" s="8">
        <v>9</v>
      </c>
      <c r="G196" s="52" t="s">
        <v>3762</v>
      </c>
      <c r="H196" s="8">
        <v>9820415532</v>
      </c>
      <c r="I196" s="8" t="s">
        <v>3440</v>
      </c>
      <c r="J196" s="51">
        <v>45846</v>
      </c>
      <c r="K196" s="8" t="s">
        <v>3638</v>
      </c>
      <c r="L196" s="8" t="e">
        <f>VLOOKUP(B196,'NI Done'!A:A,1,FALSE)</f>
        <v>#N/A</v>
      </c>
      <c r="M196" s="8"/>
      <c r="N196" s="8"/>
      <c r="O196" s="8"/>
      <c r="P196" s="8"/>
      <c r="Q196" s="8"/>
      <c r="R196" s="8"/>
      <c r="S196" s="8"/>
      <c r="T196" s="8"/>
      <c r="U196" s="8"/>
      <c r="V196" s="8"/>
      <c r="W196" s="8"/>
      <c r="X196" s="8"/>
      <c r="Y196" s="8"/>
      <c r="Z196" s="8"/>
    </row>
    <row r="197" spans="1:26" ht="14">
      <c r="A197" s="8"/>
      <c r="B197" s="50" t="s">
        <v>684</v>
      </c>
      <c r="C197" s="8">
        <v>9819514937</v>
      </c>
      <c r="D197" s="50" t="s">
        <v>52</v>
      </c>
      <c r="E197" s="8"/>
      <c r="F197" s="8">
        <v>9</v>
      </c>
      <c r="G197" s="52" t="s">
        <v>265</v>
      </c>
      <c r="H197" s="8">
        <v>9820441977</v>
      </c>
      <c r="I197" s="8" t="s">
        <v>3425</v>
      </c>
      <c r="J197" s="51">
        <v>45846</v>
      </c>
      <c r="K197" s="8" t="s">
        <v>3638</v>
      </c>
      <c r="L197" s="8" t="e">
        <f>VLOOKUP(B197,'NI Done'!A:A,1,FALSE)</f>
        <v>#N/A</v>
      </c>
      <c r="M197" s="8"/>
      <c r="N197" s="8"/>
      <c r="O197" s="8"/>
      <c r="P197" s="8"/>
      <c r="Q197" s="8"/>
      <c r="R197" s="8"/>
      <c r="S197" s="8"/>
      <c r="T197" s="8"/>
      <c r="U197" s="8"/>
      <c r="V197" s="8"/>
      <c r="W197" s="8"/>
      <c r="X197" s="8"/>
      <c r="Y197" s="8"/>
      <c r="Z197" s="8"/>
    </row>
    <row r="198" spans="1:26" ht="14">
      <c r="A198" s="8"/>
      <c r="B198" s="50" t="s">
        <v>71</v>
      </c>
      <c r="C198" s="8">
        <v>9920782727</v>
      </c>
      <c r="D198" s="50" t="s">
        <v>52</v>
      </c>
      <c r="E198" s="8"/>
      <c r="F198" s="8">
        <v>9</v>
      </c>
      <c r="G198" s="52" t="s">
        <v>3531</v>
      </c>
      <c r="H198" s="8">
        <v>9920344034</v>
      </c>
      <c r="I198" s="8" t="s">
        <v>3425</v>
      </c>
      <c r="J198" s="51">
        <v>45846</v>
      </c>
      <c r="K198" s="8" t="s">
        <v>3638</v>
      </c>
      <c r="L198" s="8" t="e">
        <f>VLOOKUP(B198,'NI Done'!A:A,1,FALSE)</f>
        <v>#N/A</v>
      </c>
      <c r="M198" s="8"/>
      <c r="N198" s="8"/>
      <c r="O198" s="8"/>
      <c r="P198" s="8"/>
      <c r="Q198" s="8"/>
      <c r="R198" s="8"/>
      <c r="S198" s="8"/>
      <c r="T198" s="8"/>
      <c r="U198" s="8"/>
      <c r="V198" s="8"/>
      <c r="W198" s="8"/>
      <c r="X198" s="8"/>
      <c r="Y198" s="8"/>
      <c r="Z198" s="8"/>
    </row>
    <row r="199" spans="1:26" ht="14">
      <c r="A199" s="8"/>
      <c r="B199" s="50" t="s">
        <v>3763</v>
      </c>
      <c r="C199" s="8">
        <v>9819801106</v>
      </c>
      <c r="D199" s="50" t="s">
        <v>52</v>
      </c>
      <c r="E199" s="8"/>
      <c r="F199" s="8">
        <v>8</v>
      </c>
      <c r="G199" s="52" t="s">
        <v>3542</v>
      </c>
      <c r="H199" s="8">
        <v>9987301118</v>
      </c>
      <c r="I199" s="8" t="s">
        <v>3425</v>
      </c>
      <c r="J199" s="51">
        <v>45845</v>
      </c>
      <c r="K199" s="8" t="s">
        <v>3638</v>
      </c>
      <c r="L199" s="8" t="e">
        <f>VLOOKUP(B199,'NI Done'!A:A,1,FALSE)</f>
        <v>#N/A</v>
      </c>
      <c r="M199" s="8"/>
      <c r="N199" s="8"/>
      <c r="O199" s="8"/>
      <c r="P199" s="8"/>
      <c r="Q199" s="8"/>
      <c r="R199" s="8"/>
      <c r="S199" s="8"/>
      <c r="T199" s="8"/>
      <c r="U199" s="8"/>
      <c r="V199" s="8"/>
      <c r="W199" s="8"/>
      <c r="X199" s="8"/>
      <c r="Y199" s="8"/>
      <c r="Z199" s="8"/>
    </row>
    <row r="200" spans="1:26" ht="14">
      <c r="A200" s="8"/>
      <c r="B200" s="50" t="s">
        <v>467</v>
      </c>
      <c r="C200" s="8">
        <v>9137141585</v>
      </c>
      <c r="D200" s="50" t="s">
        <v>52</v>
      </c>
      <c r="E200" s="8"/>
      <c r="F200" s="8">
        <v>9</v>
      </c>
      <c r="G200" s="52" t="s">
        <v>3764</v>
      </c>
      <c r="H200" s="8">
        <v>9870667794</v>
      </c>
      <c r="I200" s="8" t="s">
        <v>3425</v>
      </c>
      <c r="J200" s="51">
        <v>45841</v>
      </c>
      <c r="K200" s="8" t="s">
        <v>3638</v>
      </c>
      <c r="L200" s="8" t="e">
        <f>VLOOKUP(B200,'NI Done'!A:A,1,FALSE)</f>
        <v>#N/A</v>
      </c>
      <c r="M200" s="8"/>
      <c r="N200" s="8"/>
      <c r="O200" s="8"/>
      <c r="P200" s="8"/>
      <c r="Q200" s="8"/>
      <c r="R200" s="8"/>
      <c r="S200" s="8"/>
      <c r="T200" s="8"/>
      <c r="U200" s="8"/>
      <c r="V200" s="8"/>
      <c r="W200" s="8"/>
      <c r="X200" s="8"/>
      <c r="Y200" s="8"/>
      <c r="Z200" s="8"/>
    </row>
    <row r="201" spans="1:26" ht="14">
      <c r="A201" s="8"/>
      <c r="B201" s="50" t="s">
        <v>314</v>
      </c>
      <c r="C201" s="8">
        <v>9987012465</v>
      </c>
      <c r="D201" s="50" t="s">
        <v>43</v>
      </c>
      <c r="E201" s="8"/>
      <c r="F201" s="8">
        <v>10</v>
      </c>
      <c r="G201" s="52" t="s">
        <v>3765</v>
      </c>
      <c r="H201" s="8">
        <v>9892511022</v>
      </c>
      <c r="I201" s="8" t="s">
        <v>3444</v>
      </c>
      <c r="J201" s="51">
        <v>45841</v>
      </c>
      <c r="K201" s="8" t="s">
        <v>3638</v>
      </c>
      <c r="L201" s="8" t="e">
        <f>VLOOKUP(B201,'NI Done'!A:A,1,FALSE)</f>
        <v>#N/A</v>
      </c>
      <c r="M201" s="8"/>
      <c r="N201" s="8"/>
      <c r="O201" s="8"/>
      <c r="P201" s="8"/>
      <c r="Q201" s="8"/>
      <c r="R201" s="8"/>
      <c r="S201" s="8"/>
      <c r="T201" s="8"/>
      <c r="U201" s="8"/>
      <c r="V201" s="8"/>
      <c r="W201" s="8"/>
      <c r="X201" s="8"/>
      <c r="Y201" s="8"/>
      <c r="Z201" s="8"/>
    </row>
    <row r="202" spans="1:26" ht="14">
      <c r="A202" s="8"/>
      <c r="B202" s="50" t="s">
        <v>174</v>
      </c>
      <c r="C202" s="8">
        <v>9920050750</v>
      </c>
      <c r="D202" s="50" t="s">
        <v>52</v>
      </c>
      <c r="E202" s="8"/>
      <c r="F202" s="8">
        <v>10</v>
      </c>
      <c r="G202" s="52" t="s">
        <v>2032</v>
      </c>
      <c r="H202" s="8">
        <v>9820307649</v>
      </c>
      <c r="I202" s="8" t="s">
        <v>3425</v>
      </c>
      <c r="J202" s="51">
        <v>45839</v>
      </c>
      <c r="K202" s="8" t="s">
        <v>3638</v>
      </c>
      <c r="L202" s="8" t="e">
        <f>VLOOKUP(B202,'NI Done'!A:A,1,FALSE)</f>
        <v>#N/A</v>
      </c>
      <c r="M202" s="8"/>
      <c r="N202" s="8"/>
      <c r="O202" s="8"/>
      <c r="P202" s="8"/>
      <c r="Q202" s="8"/>
      <c r="R202" s="8"/>
      <c r="S202" s="8"/>
      <c r="T202" s="8"/>
      <c r="U202" s="8"/>
      <c r="V202" s="8"/>
      <c r="W202" s="8"/>
      <c r="X202" s="8"/>
      <c r="Y202" s="8"/>
      <c r="Z202" s="8"/>
    </row>
    <row r="203" spans="1:26" ht="14">
      <c r="A203" s="8"/>
      <c r="B203" s="50" t="s">
        <v>728</v>
      </c>
      <c r="C203" s="8">
        <v>9833213905</v>
      </c>
      <c r="D203" s="50" t="s">
        <v>52</v>
      </c>
      <c r="E203" s="8"/>
      <c r="F203" s="8">
        <v>9</v>
      </c>
      <c r="G203" s="52" t="s">
        <v>3766</v>
      </c>
      <c r="H203" s="8">
        <v>9820330251</v>
      </c>
      <c r="I203" s="8" t="s">
        <v>3425</v>
      </c>
      <c r="J203" s="51">
        <v>45839</v>
      </c>
      <c r="K203" s="8" t="s">
        <v>3638</v>
      </c>
      <c r="L203" s="8" t="e">
        <f>VLOOKUP(B203,'NI Done'!A:A,1,FALSE)</f>
        <v>#N/A</v>
      </c>
      <c r="M203" s="8"/>
      <c r="N203" s="8"/>
      <c r="O203" s="8"/>
      <c r="P203" s="8"/>
      <c r="Q203" s="8"/>
      <c r="R203" s="8"/>
      <c r="S203" s="8"/>
      <c r="T203" s="8"/>
      <c r="U203" s="8"/>
      <c r="V203" s="8"/>
      <c r="W203" s="8"/>
      <c r="X203" s="8"/>
      <c r="Y203" s="8"/>
      <c r="Z203" s="8"/>
    </row>
    <row r="204" spans="1:26" ht="14">
      <c r="A204" s="8"/>
      <c r="B204" s="50" t="s">
        <v>311</v>
      </c>
      <c r="C204" s="8">
        <v>9819051018</v>
      </c>
      <c r="D204" s="50" t="s">
        <v>52</v>
      </c>
      <c r="E204" s="8"/>
      <c r="F204" s="8">
        <v>12</v>
      </c>
      <c r="G204" s="52" t="s">
        <v>3767</v>
      </c>
      <c r="H204" s="8">
        <v>7506092651</v>
      </c>
      <c r="I204" s="8" t="s">
        <v>3437</v>
      </c>
      <c r="J204" s="51">
        <v>45832</v>
      </c>
      <c r="K204" s="8" t="s">
        <v>3638</v>
      </c>
      <c r="L204" s="8" t="e">
        <f>VLOOKUP(B204,'NI Done'!A:A,1,FALSE)</f>
        <v>#N/A</v>
      </c>
      <c r="M204" s="8"/>
      <c r="N204" s="8"/>
      <c r="O204" s="8"/>
      <c r="P204" s="8"/>
      <c r="Q204" s="8"/>
      <c r="R204" s="8"/>
      <c r="S204" s="8"/>
      <c r="T204" s="8"/>
      <c r="U204" s="8"/>
      <c r="V204" s="8"/>
      <c r="W204" s="8"/>
      <c r="X204" s="8"/>
      <c r="Y204" s="8"/>
      <c r="Z204" s="8"/>
    </row>
    <row r="205" spans="1:26" ht="14">
      <c r="A205" s="8"/>
      <c r="B205" s="50" t="s">
        <v>693</v>
      </c>
      <c r="C205" s="8">
        <v>8655294501</v>
      </c>
      <c r="D205" s="50" t="s">
        <v>695</v>
      </c>
      <c r="E205" s="8"/>
      <c r="F205" s="8">
        <v>10</v>
      </c>
      <c r="G205" s="52" t="s">
        <v>3581</v>
      </c>
      <c r="H205" s="8">
        <v>9820596050</v>
      </c>
      <c r="I205" s="8" t="s">
        <v>3428</v>
      </c>
      <c r="J205" s="51">
        <v>45831</v>
      </c>
      <c r="K205" s="8" t="s">
        <v>3638</v>
      </c>
      <c r="L205" s="8" t="e">
        <f>VLOOKUP(B205,'NI Done'!A:A,1,FALSE)</f>
        <v>#N/A</v>
      </c>
      <c r="M205" s="8"/>
      <c r="N205" s="8"/>
      <c r="O205" s="8"/>
      <c r="P205" s="8"/>
      <c r="Q205" s="8"/>
      <c r="R205" s="8"/>
      <c r="S205" s="8"/>
      <c r="T205" s="8"/>
      <c r="U205" s="8"/>
      <c r="V205" s="8"/>
      <c r="W205" s="8"/>
      <c r="X205" s="8"/>
      <c r="Y205" s="8"/>
      <c r="Z205" s="8"/>
    </row>
    <row r="206" spans="1:26" ht="14">
      <c r="A206" s="8"/>
      <c r="B206" s="50" t="s">
        <v>304</v>
      </c>
      <c r="C206" s="8">
        <v>8123249092</v>
      </c>
      <c r="D206" s="50" t="s">
        <v>3768</v>
      </c>
      <c r="E206" s="8"/>
      <c r="F206" s="8">
        <v>12</v>
      </c>
      <c r="G206" s="52" t="s">
        <v>3735</v>
      </c>
      <c r="H206" s="8">
        <v>9945055525</v>
      </c>
      <c r="I206" s="8" t="s">
        <v>3432</v>
      </c>
      <c r="J206" s="51">
        <v>45826</v>
      </c>
      <c r="K206" s="8" t="s">
        <v>3638</v>
      </c>
      <c r="L206" s="8" t="e">
        <f>VLOOKUP(B206,'NI Done'!A:A,1,FALSE)</f>
        <v>#N/A</v>
      </c>
      <c r="M206" s="8"/>
      <c r="N206" s="8"/>
      <c r="O206" s="8"/>
      <c r="P206" s="8"/>
      <c r="Q206" s="8"/>
      <c r="R206" s="8"/>
      <c r="S206" s="8"/>
      <c r="T206" s="8"/>
      <c r="U206" s="8"/>
      <c r="V206" s="8"/>
      <c r="W206" s="8"/>
      <c r="X206" s="8"/>
      <c r="Y206" s="8"/>
      <c r="Z206" s="8"/>
    </row>
    <row r="207" spans="1:26" ht="14">
      <c r="A207" s="8"/>
      <c r="B207" s="50" t="s">
        <v>301</v>
      </c>
      <c r="C207" s="8">
        <v>8928001615</v>
      </c>
      <c r="D207" s="50" t="s">
        <v>52</v>
      </c>
      <c r="E207" s="8"/>
      <c r="F207" s="8">
        <v>12</v>
      </c>
      <c r="G207" s="52" t="s">
        <v>3769</v>
      </c>
      <c r="H207" s="8">
        <v>9820012730</v>
      </c>
      <c r="I207" s="8" t="s">
        <v>3442</v>
      </c>
      <c r="J207" s="51">
        <v>45822</v>
      </c>
      <c r="K207" s="8" t="s">
        <v>3638</v>
      </c>
      <c r="L207" s="8" t="e">
        <f>VLOOKUP(B207,'NI Done'!A:A,1,FALSE)</f>
        <v>#N/A</v>
      </c>
      <c r="M207" s="8"/>
      <c r="N207" s="8"/>
      <c r="O207" s="8"/>
      <c r="P207" s="8"/>
      <c r="Q207" s="8"/>
      <c r="R207" s="8"/>
      <c r="S207" s="8"/>
      <c r="T207" s="8"/>
      <c r="U207" s="8"/>
      <c r="V207" s="8"/>
      <c r="W207" s="8"/>
      <c r="X207" s="8"/>
      <c r="Y207" s="8"/>
      <c r="Z207" s="8"/>
    </row>
    <row r="208" spans="1:26" ht="14">
      <c r="A208" s="8"/>
      <c r="B208" s="50" t="s">
        <v>535</v>
      </c>
      <c r="C208" s="8">
        <v>9820754602</v>
      </c>
      <c r="D208" s="50" t="s">
        <v>172</v>
      </c>
      <c r="E208" s="8"/>
      <c r="F208" s="8">
        <v>9</v>
      </c>
      <c r="G208" s="52" t="s">
        <v>205</v>
      </c>
      <c r="H208" s="8">
        <v>9930127589</v>
      </c>
      <c r="I208" s="8" t="s">
        <v>3428</v>
      </c>
      <c r="J208" s="51">
        <v>45812</v>
      </c>
      <c r="K208" s="8" t="s">
        <v>3638</v>
      </c>
      <c r="L208" s="8" t="e">
        <f>VLOOKUP(B208,'NI Done'!A:A,1,FALSE)</f>
        <v>#N/A</v>
      </c>
      <c r="M208" s="8"/>
      <c r="N208" s="8"/>
      <c r="O208" s="8"/>
      <c r="P208" s="8"/>
      <c r="Q208" s="8"/>
      <c r="R208" s="8"/>
      <c r="S208" s="8"/>
      <c r="T208" s="8"/>
      <c r="U208" s="8"/>
      <c r="V208" s="8"/>
      <c r="W208" s="8"/>
      <c r="X208" s="8"/>
      <c r="Y208" s="8"/>
      <c r="Z208" s="8"/>
    </row>
    <row r="209" spans="1:26" ht="14">
      <c r="A209" s="8"/>
      <c r="B209" s="50" t="s">
        <v>3770</v>
      </c>
      <c r="C209" s="8">
        <v>9820990085</v>
      </c>
      <c r="D209" s="50" t="s">
        <v>116</v>
      </c>
      <c r="E209" s="8"/>
      <c r="F209" s="8">
        <v>8</v>
      </c>
      <c r="G209" s="52" t="s">
        <v>3771</v>
      </c>
      <c r="H209" s="8">
        <v>9820290084</v>
      </c>
      <c r="I209" s="8" t="s">
        <v>3428</v>
      </c>
      <c r="J209" s="51">
        <v>45807</v>
      </c>
      <c r="K209" s="8" t="s">
        <v>3638</v>
      </c>
      <c r="L209" s="8" t="e">
        <f>VLOOKUP(B209,'NI Done'!A:A,1,FALSE)</f>
        <v>#N/A</v>
      </c>
      <c r="M209" s="8"/>
      <c r="N209" s="8"/>
      <c r="O209" s="8"/>
      <c r="P209" s="8"/>
      <c r="Q209" s="8"/>
      <c r="R209" s="8"/>
      <c r="S209" s="8"/>
      <c r="T209" s="8"/>
      <c r="U209" s="8"/>
      <c r="V209" s="8"/>
      <c r="W209" s="8"/>
      <c r="X209" s="8"/>
      <c r="Y209" s="8"/>
      <c r="Z209" s="8"/>
    </row>
    <row r="210" spans="1:26" ht="14">
      <c r="A210" s="8"/>
      <c r="B210" s="50" t="s">
        <v>119</v>
      </c>
      <c r="C210" s="8">
        <v>9920936937</v>
      </c>
      <c r="D210" s="50" t="s">
        <v>43</v>
      </c>
      <c r="E210" s="8"/>
      <c r="F210" s="8">
        <v>8</v>
      </c>
      <c r="G210" s="52" t="s">
        <v>3772</v>
      </c>
      <c r="H210" s="8">
        <v>9920936937</v>
      </c>
      <c r="I210" s="8" t="s">
        <v>3428</v>
      </c>
      <c r="J210" s="51">
        <v>45804</v>
      </c>
      <c r="K210" s="8" t="s">
        <v>3638</v>
      </c>
      <c r="L210" s="8" t="e">
        <f>VLOOKUP(B210,'NI Done'!A:A,1,FALSE)</f>
        <v>#N/A</v>
      </c>
      <c r="M210" s="8"/>
      <c r="N210" s="8"/>
      <c r="O210" s="8"/>
      <c r="P210" s="8"/>
      <c r="Q210" s="8"/>
      <c r="R210" s="8"/>
      <c r="S210" s="8"/>
      <c r="T210" s="8"/>
      <c r="U210" s="8"/>
      <c r="V210" s="8"/>
      <c r="W210" s="8"/>
      <c r="X210" s="8"/>
      <c r="Y210" s="8"/>
      <c r="Z210" s="8"/>
    </row>
    <row r="211" spans="1:26" ht="14">
      <c r="A211" s="8"/>
      <c r="B211" s="50" t="s">
        <v>285</v>
      </c>
      <c r="C211" s="8">
        <v>9167688124</v>
      </c>
      <c r="D211" s="50" t="s">
        <v>52</v>
      </c>
      <c r="E211" s="8"/>
      <c r="F211" s="8">
        <v>9</v>
      </c>
      <c r="G211" s="52" t="s">
        <v>2261</v>
      </c>
      <c r="H211" s="8">
        <v>9619588124</v>
      </c>
      <c r="I211" s="8" t="s">
        <v>3425</v>
      </c>
      <c r="J211" s="51">
        <v>45798</v>
      </c>
      <c r="K211" s="8" t="s">
        <v>3638</v>
      </c>
      <c r="L211" s="8" t="e">
        <f>VLOOKUP(B211,'NI Done'!A:A,1,FALSE)</f>
        <v>#N/A</v>
      </c>
      <c r="M211" s="8"/>
      <c r="N211" s="8"/>
      <c r="O211" s="8"/>
      <c r="P211" s="8"/>
      <c r="Q211" s="8"/>
      <c r="R211" s="8"/>
      <c r="S211" s="8"/>
      <c r="T211" s="8"/>
      <c r="U211" s="8"/>
      <c r="V211" s="8"/>
      <c r="W211" s="8"/>
      <c r="X211" s="8"/>
      <c r="Y211" s="8"/>
      <c r="Z211" s="8"/>
    </row>
    <row r="212" spans="1:26" ht="14">
      <c r="A212" s="8"/>
      <c r="B212" s="50" t="s">
        <v>3773</v>
      </c>
      <c r="C212" s="8">
        <v>9833224227</v>
      </c>
      <c r="D212" s="50" t="s">
        <v>3589</v>
      </c>
      <c r="E212" s="8"/>
      <c r="F212" s="8">
        <v>8</v>
      </c>
      <c r="G212" s="52" t="s">
        <v>3774</v>
      </c>
      <c r="H212" s="8">
        <v>9920404028</v>
      </c>
      <c r="I212" s="8" t="s">
        <v>3425</v>
      </c>
      <c r="J212" s="51">
        <v>45796</v>
      </c>
      <c r="K212" s="8" t="s">
        <v>3638</v>
      </c>
      <c r="L212" s="8" t="e">
        <f>VLOOKUP(B212,'NI Done'!A:A,1,FALSE)</f>
        <v>#N/A</v>
      </c>
      <c r="M212" s="8"/>
      <c r="N212" s="8"/>
      <c r="O212" s="8"/>
      <c r="P212" s="8"/>
      <c r="Q212" s="8"/>
      <c r="R212" s="8"/>
      <c r="S212" s="8"/>
      <c r="T212" s="8"/>
      <c r="U212" s="8"/>
      <c r="V212" s="8"/>
      <c r="W212" s="8"/>
      <c r="X212" s="8"/>
      <c r="Y212" s="8"/>
      <c r="Z212" s="8"/>
    </row>
    <row r="213" spans="1:26" ht="14">
      <c r="A213" s="8"/>
      <c r="B213" s="50" t="s">
        <v>3775</v>
      </c>
      <c r="C213" s="8">
        <v>9930808775</v>
      </c>
      <c r="D213" s="50" t="s">
        <v>172</v>
      </c>
      <c r="E213" s="8"/>
      <c r="F213" s="8">
        <v>12</v>
      </c>
      <c r="G213" s="52" t="s">
        <v>3776</v>
      </c>
      <c r="H213" s="8">
        <v>9819381800</v>
      </c>
      <c r="I213" s="8" t="s">
        <v>3435</v>
      </c>
      <c r="J213" s="51">
        <v>45791</v>
      </c>
      <c r="K213" s="8" t="s">
        <v>3638</v>
      </c>
      <c r="L213" s="8" t="e">
        <f>VLOOKUP(B213,'NI Done'!A:A,1,FALSE)</f>
        <v>#N/A</v>
      </c>
      <c r="M213" s="8"/>
      <c r="N213" s="8"/>
      <c r="O213" s="8"/>
      <c r="P213" s="8"/>
      <c r="Q213" s="8"/>
      <c r="R213" s="8"/>
      <c r="S213" s="8"/>
      <c r="T213" s="8"/>
      <c r="U213" s="8"/>
      <c r="V213" s="8"/>
      <c r="W213" s="8"/>
      <c r="X213" s="8"/>
      <c r="Y213" s="8"/>
      <c r="Z213" s="8"/>
    </row>
    <row r="214" spans="1:26" ht="14">
      <c r="A214" s="8"/>
      <c r="B214" s="50" t="s">
        <v>518</v>
      </c>
      <c r="C214" s="8">
        <v>9619527078</v>
      </c>
      <c r="D214" s="50" t="s">
        <v>47</v>
      </c>
      <c r="E214" s="8"/>
      <c r="F214" s="8">
        <v>11</v>
      </c>
      <c r="G214" s="52" t="s">
        <v>3777</v>
      </c>
      <c r="H214" s="8">
        <v>9819084523</v>
      </c>
      <c r="I214" s="8" t="s">
        <v>3441</v>
      </c>
      <c r="J214" s="51">
        <v>45790</v>
      </c>
      <c r="K214" s="8" t="s">
        <v>3638</v>
      </c>
      <c r="L214" s="8" t="e">
        <f>VLOOKUP(B214,'NI Done'!A:A,1,FALSE)</f>
        <v>#N/A</v>
      </c>
      <c r="M214" s="8"/>
      <c r="N214" s="8"/>
      <c r="O214" s="8"/>
      <c r="P214" s="8"/>
      <c r="Q214" s="8"/>
      <c r="R214" s="8"/>
      <c r="S214" s="8"/>
      <c r="T214" s="8"/>
      <c r="U214" s="8"/>
      <c r="V214" s="8"/>
      <c r="W214" s="8"/>
      <c r="X214" s="8"/>
      <c r="Y214" s="8"/>
      <c r="Z214" s="8"/>
    </row>
    <row r="215" spans="1:26" ht="14">
      <c r="A215" s="8"/>
      <c r="B215" s="50" t="s">
        <v>276</v>
      </c>
      <c r="C215" s="8">
        <v>8369269898</v>
      </c>
      <c r="D215" s="50" t="s">
        <v>52</v>
      </c>
      <c r="E215" s="8"/>
      <c r="F215" s="8">
        <v>11</v>
      </c>
      <c r="G215" s="52" t="s">
        <v>3764</v>
      </c>
      <c r="H215" s="8">
        <v>9870667794</v>
      </c>
      <c r="I215" s="8" t="s">
        <v>3425</v>
      </c>
      <c r="J215" s="51">
        <v>45787</v>
      </c>
      <c r="K215" s="8" t="s">
        <v>3638</v>
      </c>
      <c r="L215" s="8" t="e">
        <f>VLOOKUP(B215,'NI Done'!A:A,1,FALSE)</f>
        <v>#N/A</v>
      </c>
      <c r="M215" s="8"/>
      <c r="N215" s="8"/>
      <c r="O215" s="8"/>
      <c r="P215" s="8"/>
      <c r="Q215" s="8"/>
      <c r="R215" s="8"/>
      <c r="S215" s="8"/>
      <c r="T215" s="8"/>
      <c r="U215" s="8"/>
      <c r="V215" s="8"/>
      <c r="W215" s="8"/>
      <c r="X215" s="8"/>
      <c r="Y215" s="8"/>
      <c r="Z215" s="8"/>
    </row>
    <row r="216" spans="1:26" ht="14">
      <c r="A216" s="8"/>
      <c r="B216" s="50" t="s">
        <v>846</v>
      </c>
      <c r="C216" s="8">
        <v>9049009904</v>
      </c>
      <c r="D216" s="50" t="s">
        <v>52</v>
      </c>
      <c r="E216" s="8"/>
      <c r="F216" s="8">
        <v>9</v>
      </c>
      <c r="G216" s="52" t="s">
        <v>3778</v>
      </c>
      <c r="H216" s="8">
        <v>9619292893</v>
      </c>
      <c r="I216" s="8" t="s">
        <v>3425</v>
      </c>
      <c r="J216" s="51">
        <v>45776</v>
      </c>
      <c r="K216" s="8" t="s">
        <v>3638</v>
      </c>
      <c r="L216" s="8" t="e">
        <f>VLOOKUP(B216,'NI Done'!A:A,1,FALSE)</f>
        <v>#N/A</v>
      </c>
      <c r="M216" s="8"/>
      <c r="N216" s="8"/>
      <c r="O216" s="8"/>
      <c r="P216" s="8"/>
      <c r="Q216" s="8"/>
      <c r="R216" s="8"/>
      <c r="S216" s="8"/>
      <c r="T216" s="8"/>
      <c r="U216" s="8"/>
      <c r="V216" s="8"/>
      <c r="W216" s="8"/>
      <c r="X216" s="8"/>
      <c r="Y216" s="8"/>
      <c r="Z216" s="8"/>
    </row>
    <row r="217" spans="1:26" ht="14">
      <c r="A217" s="8"/>
      <c r="B217" s="50" t="s">
        <v>3779</v>
      </c>
      <c r="C217" s="8">
        <v>8591381340</v>
      </c>
      <c r="D217" s="50" t="s">
        <v>52</v>
      </c>
      <c r="E217" s="8"/>
      <c r="F217" s="8">
        <v>9</v>
      </c>
      <c r="G217" s="52" t="s">
        <v>2032</v>
      </c>
      <c r="H217" s="8">
        <v>9820504805</v>
      </c>
      <c r="I217" s="8" t="s">
        <v>3425</v>
      </c>
      <c r="J217" s="51">
        <v>45760</v>
      </c>
      <c r="K217" s="8" t="s">
        <v>3638</v>
      </c>
      <c r="L217" s="8" t="e">
        <f>VLOOKUP(B217,'NI Done'!A:A,1,FALSE)</f>
        <v>#N/A</v>
      </c>
      <c r="M217" s="8"/>
      <c r="N217" s="8"/>
      <c r="O217" s="8"/>
      <c r="P217" s="8"/>
      <c r="Q217" s="8"/>
      <c r="R217" s="8"/>
      <c r="S217" s="8"/>
      <c r="T217" s="8"/>
      <c r="U217" s="8"/>
      <c r="V217" s="8"/>
      <c r="W217" s="8"/>
      <c r="X217" s="8"/>
      <c r="Y217" s="8"/>
      <c r="Z217" s="8"/>
    </row>
    <row r="218" spans="1:26" ht="14">
      <c r="A218" s="8"/>
      <c r="B218" s="50" t="s">
        <v>3780</v>
      </c>
      <c r="C218" s="8"/>
      <c r="D218" s="50" t="s">
        <v>3458</v>
      </c>
      <c r="E218" s="8"/>
      <c r="F218" s="8">
        <v>8</v>
      </c>
      <c r="G218" s="52" t="s">
        <v>3781</v>
      </c>
      <c r="H218" s="8">
        <v>8867836722</v>
      </c>
      <c r="I218" s="8" t="s">
        <v>3427</v>
      </c>
      <c r="J218" s="51">
        <v>46080</v>
      </c>
      <c r="K218" s="8" t="s">
        <v>3638</v>
      </c>
      <c r="L218" s="8" t="e">
        <f>VLOOKUP(B218,'NI Done'!A:A,1,FALSE)</f>
        <v>#N/A</v>
      </c>
      <c r="M218" s="8"/>
      <c r="N218" s="8"/>
      <c r="O218" s="8"/>
      <c r="P218" s="8"/>
      <c r="Q218" s="8"/>
      <c r="R218" s="8"/>
      <c r="S218" s="8"/>
      <c r="T218" s="8"/>
      <c r="U218" s="8"/>
      <c r="V218" s="8"/>
      <c r="W218" s="8"/>
      <c r="X218" s="8"/>
      <c r="Y218" s="8"/>
      <c r="Z218" s="8"/>
    </row>
    <row r="219" spans="1:26" ht="14">
      <c r="A219" s="8"/>
      <c r="B219" s="50" t="s">
        <v>3782</v>
      </c>
      <c r="C219" s="8">
        <v>9036449179</v>
      </c>
      <c r="D219" s="50" t="s">
        <v>3458</v>
      </c>
      <c r="E219" s="8"/>
      <c r="F219" s="8">
        <v>10</v>
      </c>
      <c r="G219" s="52" t="s">
        <v>3783</v>
      </c>
      <c r="H219" s="8">
        <v>9920019623</v>
      </c>
      <c r="I219" s="8" t="s">
        <v>3427</v>
      </c>
      <c r="J219" s="51">
        <v>46080</v>
      </c>
      <c r="K219" s="8" t="s">
        <v>3638</v>
      </c>
      <c r="L219" s="8" t="e">
        <f>VLOOKUP(B219,'NI Done'!A:A,1,FALSE)</f>
        <v>#N/A</v>
      </c>
      <c r="M219" s="8"/>
      <c r="N219" s="8"/>
      <c r="O219" s="8"/>
      <c r="P219" s="8"/>
      <c r="Q219" s="8"/>
      <c r="R219" s="8"/>
      <c r="S219" s="8"/>
      <c r="T219" s="8"/>
      <c r="U219" s="8"/>
      <c r="V219" s="8"/>
      <c r="W219" s="8"/>
      <c r="X219" s="8"/>
      <c r="Y219" s="8"/>
      <c r="Z219" s="8"/>
    </row>
    <row r="220" spans="1:26" ht="14">
      <c r="A220" s="8"/>
      <c r="B220" s="50" t="s">
        <v>1065</v>
      </c>
      <c r="C220" s="8">
        <v>7304378094</v>
      </c>
      <c r="D220" s="50" t="s">
        <v>52</v>
      </c>
      <c r="E220" s="8"/>
      <c r="F220" s="8">
        <v>8</v>
      </c>
      <c r="G220" s="52" t="s">
        <v>3784</v>
      </c>
      <c r="H220" s="8">
        <v>7304378094</v>
      </c>
      <c r="I220" s="8" t="s">
        <v>3427</v>
      </c>
      <c r="J220" s="51">
        <v>45959</v>
      </c>
      <c r="K220" s="8" t="s">
        <v>3638</v>
      </c>
      <c r="L220" s="8" t="e">
        <f>VLOOKUP(B220,'NI Done'!A:A,1,FALSE)</f>
        <v>#N/A</v>
      </c>
      <c r="M220" s="8"/>
      <c r="N220" s="8"/>
      <c r="O220" s="8"/>
      <c r="P220" s="8"/>
      <c r="Q220" s="8"/>
      <c r="R220" s="8"/>
      <c r="S220" s="8"/>
      <c r="T220" s="8"/>
      <c r="U220" s="8"/>
      <c r="V220" s="8"/>
      <c r="W220" s="8"/>
      <c r="X220" s="8"/>
      <c r="Y220" s="8"/>
      <c r="Z220" s="8"/>
    </row>
    <row r="221" spans="1:26" ht="14">
      <c r="A221" s="8"/>
      <c r="B221" s="50" t="s">
        <v>1065</v>
      </c>
      <c r="C221" s="8">
        <v>7304378094</v>
      </c>
      <c r="D221" s="50" t="s">
        <v>3458</v>
      </c>
      <c r="E221" s="8"/>
      <c r="F221" s="8">
        <v>8</v>
      </c>
      <c r="G221" s="8"/>
      <c r="H221" s="8"/>
      <c r="I221" s="8" t="s">
        <v>3427</v>
      </c>
      <c r="J221" s="51">
        <v>45855</v>
      </c>
      <c r="K221" s="8" t="s">
        <v>3638</v>
      </c>
      <c r="L221" s="8" t="e">
        <f>VLOOKUP(B221,'NI Done'!A:A,1,FALSE)</f>
        <v>#N/A</v>
      </c>
      <c r="M221" s="8"/>
      <c r="N221" s="8"/>
      <c r="O221" s="8"/>
      <c r="P221" s="8"/>
      <c r="Q221" s="8"/>
      <c r="R221" s="8"/>
      <c r="S221" s="8"/>
      <c r="T221" s="8"/>
      <c r="U221" s="8"/>
      <c r="V221" s="8"/>
      <c r="W221" s="8"/>
      <c r="X221" s="8"/>
      <c r="Y221" s="8"/>
      <c r="Z221" s="8"/>
    </row>
    <row r="222" spans="1:26" ht="14">
      <c r="A222" s="8"/>
      <c r="B222" s="8"/>
      <c r="C222" s="8"/>
      <c r="D222" s="8"/>
      <c r="E222" s="8"/>
      <c r="F222" s="8"/>
      <c r="G222" s="8"/>
      <c r="H222" s="8"/>
      <c r="I222" s="8"/>
      <c r="J222" s="53"/>
      <c r="K222" s="8"/>
      <c r="L222" s="8"/>
      <c r="M222" s="8"/>
      <c r="N222" s="8"/>
      <c r="O222" s="8"/>
      <c r="P222" s="8"/>
      <c r="Q222" s="8"/>
      <c r="R222" s="8"/>
      <c r="S222" s="8"/>
      <c r="T222" s="8"/>
      <c r="U222" s="8"/>
      <c r="V222" s="8"/>
      <c r="W222" s="8"/>
      <c r="X222" s="8"/>
      <c r="Y222" s="8"/>
      <c r="Z222" s="8"/>
    </row>
    <row r="223" spans="1:26" ht="14">
      <c r="A223" s="8"/>
      <c r="B223" s="8"/>
      <c r="C223" s="8"/>
      <c r="D223" s="8"/>
      <c r="E223" s="8"/>
      <c r="F223" s="8"/>
      <c r="G223" s="8"/>
      <c r="H223" s="8"/>
      <c r="I223" s="8"/>
      <c r="J223" s="53"/>
      <c r="K223" s="8"/>
      <c r="L223" s="8"/>
      <c r="M223" s="8"/>
      <c r="N223" s="8"/>
      <c r="O223" s="8"/>
      <c r="P223" s="8"/>
      <c r="Q223" s="8"/>
      <c r="R223" s="8"/>
      <c r="S223" s="8"/>
      <c r="T223" s="8"/>
      <c r="U223" s="8"/>
      <c r="V223" s="8"/>
      <c r="W223" s="8"/>
      <c r="X223" s="8"/>
      <c r="Y223" s="8"/>
      <c r="Z223" s="8"/>
    </row>
    <row r="224" spans="1:26" ht="14">
      <c r="A224" s="8"/>
      <c r="B224" s="8"/>
      <c r="C224" s="8"/>
      <c r="D224" s="8"/>
      <c r="E224" s="8"/>
      <c r="F224" s="8"/>
      <c r="G224" s="8"/>
      <c r="H224" s="8"/>
      <c r="I224" s="8"/>
      <c r="J224" s="53"/>
      <c r="K224" s="8"/>
      <c r="L224" s="8"/>
      <c r="M224" s="8"/>
      <c r="N224" s="8"/>
      <c r="O224" s="8"/>
      <c r="P224" s="8"/>
      <c r="Q224" s="8"/>
      <c r="R224" s="8"/>
      <c r="S224" s="8"/>
      <c r="T224" s="8"/>
      <c r="U224" s="8"/>
      <c r="V224" s="8"/>
      <c r="W224" s="8"/>
      <c r="X224" s="8"/>
      <c r="Y224" s="8"/>
      <c r="Z224" s="8"/>
    </row>
    <row r="225" spans="1:26" ht="14">
      <c r="A225" s="8"/>
      <c r="B225" s="8"/>
      <c r="C225" s="8"/>
      <c r="D225" s="8"/>
      <c r="E225" s="8"/>
      <c r="F225" s="8"/>
      <c r="G225" s="8"/>
      <c r="H225" s="8"/>
      <c r="I225" s="8"/>
      <c r="J225" s="53"/>
      <c r="K225" s="8"/>
      <c r="L225" s="8"/>
      <c r="M225" s="8"/>
      <c r="N225" s="8"/>
      <c r="O225" s="8"/>
      <c r="P225" s="8"/>
      <c r="Q225" s="8"/>
      <c r="R225" s="8"/>
      <c r="S225" s="8"/>
      <c r="T225" s="8"/>
      <c r="U225" s="8"/>
      <c r="V225" s="8"/>
      <c r="W225" s="8"/>
      <c r="X225" s="8"/>
      <c r="Y225" s="8"/>
      <c r="Z225" s="8"/>
    </row>
    <row r="226" spans="1:26" ht="14">
      <c r="A226" s="8"/>
      <c r="B226" s="8"/>
      <c r="C226" s="8"/>
      <c r="D226" s="8"/>
      <c r="E226" s="8"/>
      <c r="F226" s="8"/>
      <c r="G226" s="8"/>
      <c r="H226" s="8"/>
      <c r="I226" s="8"/>
      <c r="J226" s="53"/>
      <c r="K226" s="8"/>
      <c r="L226" s="8"/>
      <c r="M226" s="8"/>
      <c r="N226" s="8"/>
      <c r="O226" s="8"/>
      <c r="P226" s="8"/>
      <c r="Q226" s="8"/>
      <c r="R226" s="8"/>
      <c r="S226" s="8"/>
      <c r="T226" s="8"/>
      <c r="U226" s="8"/>
      <c r="V226" s="8"/>
      <c r="W226" s="8"/>
      <c r="X226" s="8"/>
      <c r="Y226" s="8"/>
      <c r="Z226" s="8"/>
    </row>
    <row r="227" spans="1:26" ht="14">
      <c r="A227" s="8"/>
      <c r="B227" s="8"/>
      <c r="C227" s="8"/>
      <c r="D227" s="8"/>
      <c r="E227" s="8"/>
      <c r="F227" s="8"/>
      <c r="G227" s="8"/>
      <c r="H227" s="8"/>
      <c r="I227" s="8"/>
      <c r="J227" s="53"/>
      <c r="K227" s="8"/>
      <c r="L227" s="8"/>
      <c r="M227" s="8"/>
      <c r="N227" s="8"/>
      <c r="O227" s="8"/>
      <c r="P227" s="8"/>
      <c r="Q227" s="8"/>
      <c r="R227" s="8"/>
      <c r="S227" s="8"/>
      <c r="T227" s="8"/>
      <c r="U227" s="8"/>
      <c r="V227" s="8"/>
      <c r="W227" s="8"/>
      <c r="X227" s="8"/>
      <c r="Y227" s="8"/>
      <c r="Z227" s="8"/>
    </row>
    <row r="228" spans="1:26" ht="14">
      <c r="A228" s="8"/>
      <c r="B228" s="8"/>
      <c r="C228" s="8"/>
      <c r="D228" s="8"/>
      <c r="E228" s="8"/>
      <c r="F228" s="8"/>
      <c r="G228" s="8"/>
      <c r="H228" s="8"/>
      <c r="I228" s="8"/>
      <c r="J228" s="53"/>
      <c r="K228" s="8"/>
      <c r="L228" s="8"/>
      <c r="M228" s="8"/>
      <c r="N228" s="8"/>
      <c r="O228" s="8"/>
      <c r="P228" s="8"/>
      <c r="Q228" s="8"/>
      <c r="R228" s="8"/>
      <c r="S228" s="8"/>
      <c r="T228" s="8"/>
      <c r="U228" s="8"/>
      <c r="V228" s="8"/>
      <c r="W228" s="8"/>
      <c r="X228" s="8"/>
      <c r="Y228" s="8"/>
      <c r="Z228" s="8"/>
    </row>
    <row r="229" spans="1:26" ht="14">
      <c r="A229" s="8"/>
      <c r="B229" s="8"/>
      <c r="C229" s="8"/>
      <c r="D229" s="8"/>
      <c r="E229" s="8"/>
      <c r="F229" s="8"/>
      <c r="G229" s="8"/>
      <c r="H229" s="8"/>
      <c r="I229" s="8"/>
      <c r="J229" s="53"/>
      <c r="K229" s="8"/>
      <c r="L229" s="8"/>
      <c r="M229" s="8"/>
      <c r="N229" s="8"/>
      <c r="O229" s="8"/>
      <c r="P229" s="8"/>
      <c r="Q229" s="8"/>
      <c r="R229" s="8"/>
      <c r="S229" s="8"/>
      <c r="T229" s="8"/>
      <c r="U229" s="8"/>
      <c r="V229" s="8"/>
      <c r="W229" s="8"/>
      <c r="X229" s="8"/>
      <c r="Y229" s="8"/>
      <c r="Z229" s="8"/>
    </row>
    <row r="230" spans="1:26" ht="14">
      <c r="A230" s="8"/>
      <c r="B230" s="8"/>
      <c r="C230" s="8"/>
      <c r="D230" s="8"/>
      <c r="E230" s="8"/>
      <c r="F230" s="8"/>
      <c r="G230" s="8"/>
      <c r="H230" s="8"/>
      <c r="I230" s="8"/>
      <c r="J230" s="53"/>
      <c r="K230" s="8"/>
      <c r="L230" s="8"/>
      <c r="M230" s="8"/>
      <c r="N230" s="8"/>
      <c r="O230" s="8"/>
      <c r="P230" s="8"/>
      <c r="Q230" s="8"/>
      <c r="R230" s="8"/>
      <c r="S230" s="8"/>
      <c r="T230" s="8"/>
      <c r="U230" s="8"/>
      <c r="V230" s="8"/>
      <c r="W230" s="8"/>
      <c r="X230" s="8"/>
      <c r="Y230" s="8"/>
      <c r="Z230" s="8"/>
    </row>
    <row r="231" spans="1:26" ht="14">
      <c r="A231" s="8"/>
      <c r="B231" s="8"/>
      <c r="C231" s="8"/>
      <c r="D231" s="8"/>
      <c r="E231" s="8"/>
      <c r="F231" s="8"/>
      <c r="G231" s="8"/>
      <c r="H231" s="8"/>
      <c r="I231" s="8"/>
      <c r="J231" s="53"/>
      <c r="K231" s="8"/>
      <c r="L231" s="8"/>
      <c r="M231" s="8"/>
      <c r="N231" s="8"/>
      <c r="O231" s="8"/>
      <c r="P231" s="8"/>
      <c r="Q231" s="8"/>
      <c r="R231" s="8"/>
      <c r="S231" s="8"/>
      <c r="T231" s="8"/>
      <c r="U231" s="8"/>
      <c r="V231" s="8"/>
      <c r="W231" s="8"/>
      <c r="X231" s="8"/>
      <c r="Y231" s="8"/>
      <c r="Z231" s="8"/>
    </row>
    <row r="232" spans="1:26" ht="14">
      <c r="A232" s="8"/>
      <c r="B232" s="8"/>
      <c r="C232" s="8"/>
      <c r="D232" s="8"/>
      <c r="E232" s="8"/>
      <c r="F232" s="8"/>
      <c r="G232" s="8"/>
      <c r="H232" s="8"/>
      <c r="I232" s="8"/>
      <c r="J232" s="53"/>
      <c r="K232" s="8"/>
      <c r="L232" s="8"/>
      <c r="M232" s="8"/>
      <c r="N232" s="8"/>
      <c r="O232" s="8"/>
      <c r="P232" s="8"/>
      <c r="Q232" s="8"/>
      <c r="R232" s="8"/>
      <c r="S232" s="8"/>
      <c r="T232" s="8"/>
      <c r="U232" s="8"/>
      <c r="V232" s="8"/>
      <c r="W232" s="8"/>
      <c r="X232" s="8"/>
      <c r="Y232" s="8"/>
      <c r="Z232" s="8"/>
    </row>
    <row r="233" spans="1:26" ht="14">
      <c r="A233" s="8"/>
      <c r="B233" s="8"/>
      <c r="C233" s="8"/>
      <c r="D233" s="8"/>
      <c r="E233" s="8"/>
      <c r="F233" s="8"/>
      <c r="G233" s="8"/>
      <c r="H233" s="8"/>
      <c r="I233" s="8"/>
      <c r="J233" s="53"/>
      <c r="K233" s="8"/>
      <c r="L233" s="8"/>
      <c r="M233" s="8"/>
      <c r="N233" s="8"/>
      <c r="O233" s="8"/>
      <c r="P233" s="8"/>
      <c r="Q233" s="8"/>
      <c r="R233" s="8"/>
      <c r="S233" s="8"/>
      <c r="T233" s="8"/>
      <c r="U233" s="8"/>
      <c r="V233" s="8"/>
      <c r="W233" s="8"/>
      <c r="X233" s="8"/>
      <c r="Y233" s="8"/>
      <c r="Z233" s="8"/>
    </row>
    <row r="234" spans="1:26" ht="14">
      <c r="A234" s="8"/>
      <c r="B234" s="8"/>
      <c r="C234" s="8"/>
      <c r="D234" s="8"/>
      <c r="E234" s="8"/>
      <c r="F234" s="8"/>
      <c r="G234" s="8"/>
      <c r="H234" s="8"/>
      <c r="I234" s="8"/>
      <c r="J234" s="53"/>
      <c r="K234" s="8"/>
      <c r="L234" s="8"/>
      <c r="M234" s="8"/>
      <c r="N234" s="8"/>
      <c r="O234" s="8"/>
      <c r="P234" s="8"/>
      <c r="Q234" s="8"/>
      <c r="R234" s="8"/>
      <c r="S234" s="8"/>
      <c r="T234" s="8"/>
      <c r="U234" s="8"/>
      <c r="V234" s="8"/>
      <c r="W234" s="8"/>
      <c r="X234" s="8"/>
      <c r="Y234" s="8"/>
      <c r="Z234" s="8"/>
    </row>
    <row r="235" spans="1:26" ht="14">
      <c r="A235" s="8"/>
      <c r="B235" s="8"/>
      <c r="C235" s="8"/>
      <c r="D235" s="8"/>
      <c r="E235" s="8"/>
      <c r="F235" s="8"/>
      <c r="G235" s="8"/>
      <c r="H235" s="8"/>
      <c r="I235" s="8"/>
      <c r="J235" s="53"/>
      <c r="K235" s="8"/>
      <c r="L235" s="8"/>
      <c r="M235" s="8"/>
      <c r="N235" s="8"/>
      <c r="O235" s="8"/>
      <c r="P235" s="8"/>
      <c r="Q235" s="8"/>
      <c r="R235" s="8"/>
      <c r="S235" s="8"/>
      <c r="T235" s="8"/>
      <c r="U235" s="8"/>
      <c r="V235" s="8"/>
      <c r="W235" s="8"/>
      <c r="X235" s="8"/>
      <c r="Y235" s="8"/>
      <c r="Z235" s="8"/>
    </row>
    <row r="236" spans="1:26" ht="14">
      <c r="A236" s="8"/>
      <c r="B236" s="8"/>
      <c r="C236" s="8"/>
      <c r="D236" s="8"/>
      <c r="E236" s="8"/>
      <c r="F236" s="8"/>
      <c r="G236" s="8"/>
      <c r="H236" s="8"/>
      <c r="I236" s="8"/>
      <c r="J236" s="53"/>
      <c r="K236" s="8"/>
      <c r="L236" s="8"/>
      <c r="M236" s="8"/>
      <c r="N236" s="8"/>
      <c r="O236" s="8"/>
      <c r="P236" s="8"/>
      <c r="Q236" s="8"/>
      <c r="R236" s="8"/>
      <c r="S236" s="8"/>
      <c r="T236" s="8"/>
      <c r="U236" s="8"/>
      <c r="V236" s="8"/>
      <c r="W236" s="8"/>
      <c r="X236" s="8"/>
      <c r="Y236" s="8"/>
      <c r="Z236" s="8"/>
    </row>
    <row r="237" spans="1:26" ht="14">
      <c r="A237" s="8"/>
      <c r="B237" s="8"/>
      <c r="C237" s="8"/>
      <c r="D237" s="8"/>
      <c r="E237" s="8"/>
      <c r="F237" s="8"/>
      <c r="G237" s="8"/>
      <c r="H237" s="8"/>
      <c r="I237" s="8"/>
      <c r="J237" s="53"/>
      <c r="K237" s="8"/>
      <c r="L237" s="8"/>
      <c r="M237" s="8"/>
      <c r="N237" s="8"/>
      <c r="O237" s="8"/>
      <c r="P237" s="8"/>
      <c r="Q237" s="8"/>
      <c r="R237" s="8"/>
      <c r="S237" s="8"/>
      <c r="T237" s="8"/>
      <c r="U237" s="8"/>
      <c r="V237" s="8"/>
      <c r="W237" s="8"/>
      <c r="X237" s="8"/>
      <c r="Y237" s="8"/>
      <c r="Z237" s="8"/>
    </row>
    <row r="238" spans="1:26" ht="14">
      <c r="A238" s="8"/>
      <c r="B238" s="8"/>
      <c r="C238" s="8"/>
      <c r="D238" s="8"/>
      <c r="E238" s="8"/>
      <c r="F238" s="8"/>
      <c r="G238" s="8"/>
      <c r="H238" s="8"/>
      <c r="I238" s="8"/>
      <c r="J238" s="53"/>
      <c r="K238" s="8"/>
      <c r="L238" s="8"/>
      <c r="M238" s="8"/>
      <c r="N238" s="8"/>
      <c r="O238" s="8"/>
      <c r="P238" s="8"/>
      <c r="Q238" s="8"/>
      <c r="R238" s="8"/>
      <c r="S238" s="8"/>
      <c r="T238" s="8"/>
      <c r="U238" s="8"/>
      <c r="V238" s="8"/>
      <c r="W238" s="8"/>
      <c r="X238" s="8"/>
      <c r="Y238" s="8"/>
      <c r="Z238" s="8"/>
    </row>
    <row r="239" spans="1:26" ht="14">
      <c r="A239" s="8"/>
      <c r="B239" s="8"/>
      <c r="C239" s="8"/>
      <c r="D239" s="8"/>
      <c r="E239" s="8"/>
      <c r="F239" s="8"/>
      <c r="G239" s="8"/>
      <c r="H239" s="8"/>
      <c r="I239" s="8"/>
      <c r="J239" s="53"/>
      <c r="K239" s="8"/>
      <c r="L239" s="8"/>
      <c r="M239" s="8"/>
      <c r="N239" s="8"/>
      <c r="O239" s="8"/>
      <c r="P239" s="8"/>
      <c r="Q239" s="8"/>
      <c r="R239" s="8"/>
      <c r="S239" s="8"/>
      <c r="T239" s="8"/>
      <c r="U239" s="8"/>
      <c r="V239" s="8"/>
      <c r="W239" s="8"/>
      <c r="X239" s="8"/>
      <c r="Y239" s="8"/>
      <c r="Z239" s="8"/>
    </row>
    <row r="240" spans="1:26" ht="14">
      <c r="A240" s="8"/>
      <c r="B240" s="8"/>
      <c r="C240" s="8"/>
      <c r="D240" s="8"/>
      <c r="E240" s="8"/>
      <c r="F240" s="8"/>
      <c r="G240" s="8"/>
      <c r="H240" s="8"/>
      <c r="I240" s="8"/>
      <c r="J240" s="53"/>
      <c r="K240" s="8"/>
      <c r="L240" s="8"/>
      <c r="M240" s="8"/>
      <c r="N240" s="8"/>
      <c r="O240" s="8"/>
      <c r="P240" s="8"/>
      <c r="Q240" s="8"/>
      <c r="R240" s="8"/>
      <c r="S240" s="8"/>
      <c r="T240" s="8"/>
      <c r="U240" s="8"/>
      <c r="V240" s="8"/>
      <c r="W240" s="8"/>
      <c r="X240" s="8"/>
      <c r="Y240" s="8"/>
      <c r="Z240" s="8"/>
    </row>
    <row r="241" spans="1:26" ht="14">
      <c r="A241" s="8"/>
      <c r="B241" s="8"/>
      <c r="C241" s="8"/>
      <c r="D241" s="8"/>
      <c r="E241" s="8"/>
      <c r="F241" s="8"/>
      <c r="G241" s="8"/>
      <c r="H241" s="8"/>
      <c r="I241" s="8"/>
      <c r="J241" s="53"/>
      <c r="K241" s="8"/>
      <c r="L241" s="8"/>
      <c r="M241" s="8"/>
      <c r="N241" s="8"/>
      <c r="O241" s="8"/>
      <c r="P241" s="8"/>
      <c r="Q241" s="8"/>
      <c r="R241" s="8"/>
      <c r="S241" s="8"/>
      <c r="T241" s="8"/>
      <c r="U241" s="8"/>
      <c r="V241" s="8"/>
      <c r="W241" s="8"/>
      <c r="X241" s="8"/>
      <c r="Y241" s="8"/>
      <c r="Z241" s="8"/>
    </row>
    <row r="242" spans="1:26" ht="14">
      <c r="A242" s="8"/>
      <c r="B242" s="8"/>
      <c r="C242" s="8"/>
      <c r="D242" s="8"/>
      <c r="E242" s="8"/>
      <c r="F242" s="8"/>
      <c r="G242" s="8"/>
      <c r="H242" s="8"/>
      <c r="I242" s="8"/>
      <c r="J242" s="53"/>
      <c r="K242" s="8"/>
      <c r="L242" s="8"/>
      <c r="M242" s="8"/>
      <c r="N242" s="8"/>
      <c r="O242" s="8"/>
      <c r="P242" s="8"/>
      <c r="Q242" s="8"/>
      <c r="R242" s="8"/>
      <c r="S242" s="8"/>
      <c r="T242" s="8"/>
      <c r="U242" s="8"/>
      <c r="V242" s="8"/>
      <c r="W242" s="8"/>
      <c r="X242" s="8"/>
      <c r="Y242" s="8"/>
      <c r="Z242" s="8"/>
    </row>
    <row r="243" spans="1:26" ht="14">
      <c r="A243" s="8"/>
      <c r="B243" s="8"/>
      <c r="C243" s="8"/>
      <c r="D243" s="8"/>
      <c r="E243" s="8"/>
      <c r="F243" s="8"/>
      <c r="G243" s="8"/>
      <c r="H243" s="8"/>
      <c r="I243" s="8"/>
      <c r="J243" s="53"/>
      <c r="K243" s="8"/>
      <c r="L243" s="8"/>
      <c r="M243" s="8"/>
      <c r="N243" s="8"/>
      <c r="O243" s="8"/>
      <c r="P243" s="8"/>
      <c r="Q243" s="8"/>
      <c r="R243" s="8"/>
      <c r="S243" s="8"/>
      <c r="T243" s="8"/>
      <c r="U243" s="8"/>
      <c r="V243" s="8"/>
      <c r="W243" s="8"/>
      <c r="X243" s="8"/>
      <c r="Y243" s="8"/>
      <c r="Z243" s="8"/>
    </row>
    <row r="244" spans="1:26" ht="14">
      <c r="A244" s="8"/>
      <c r="B244" s="8"/>
      <c r="C244" s="8"/>
      <c r="D244" s="8"/>
      <c r="E244" s="8"/>
      <c r="F244" s="8"/>
      <c r="G244" s="8"/>
      <c r="H244" s="8"/>
      <c r="I244" s="8"/>
      <c r="J244" s="53"/>
      <c r="K244" s="8"/>
      <c r="L244" s="8"/>
      <c r="M244" s="8"/>
      <c r="N244" s="8"/>
      <c r="O244" s="8"/>
      <c r="P244" s="8"/>
      <c r="Q244" s="8"/>
      <c r="R244" s="8"/>
      <c r="S244" s="8"/>
      <c r="T244" s="8"/>
      <c r="U244" s="8"/>
      <c r="V244" s="8"/>
      <c r="W244" s="8"/>
      <c r="X244" s="8"/>
      <c r="Y244" s="8"/>
      <c r="Z244" s="8"/>
    </row>
    <row r="245" spans="1:26" ht="14">
      <c r="A245" s="8"/>
      <c r="B245" s="8"/>
      <c r="C245" s="8"/>
      <c r="D245" s="8"/>
      <c r="E245" s="8"/>
      <c r="F245" s="8"/>
      <c r="G245" s="8"/>
      <c r="H245" s="8"/>
      <c r="I245" s="8"/>
      <c r="J245" s="53"/>
      <c r="K245" s="8"/>
      <c r="L245" s="8"/>
      <c r="M245" s="8"/>
      <c r="N245" s="8"/>
      <c r="O245" s="8"/>
      <c r="P245" s="8"/>
      <c r="Q245" s="8"/>
      <c r="R245" s="8"/>
      <c r="S245" s="8"/>
      <c r="T245" s="8"/>
      <c r="U245" s="8"/>
      <c r="V245" s="8"/>
      <c r="W245" s="8"/>
      <c r="X245" s="8"/>
      <c r="Y245" s="8"/>
      <c r="Z245" s="8"/>
    </row>
    <row r="246" spans="1:26" ht="14">
      <c r="A246" s="8"/>
      <c r="B246" s="8"/>
      <c r="C246" s="8"/>
      <c r="D246" s="8"/>
      <c r="E246" s="8"/>
      <c r="F246" s="8"/>
      <c r="G246" s="8"/>
      <c r="H246" s="8"/>
      <c r="I246" s="8"/>
      <c r="J246" s="53"/>
      <c r="K246" s="8"/>
      <c r="L246" s="8"/>
      <c r="M246" s="8"/>
      <c r="N246" s="8"/>
      <c r="O246" s="8"/>
      <c r="P246" s="8"/>
      <c r="Q246" s="8"/>
      <c r="R246" s="8"/>
      <c r="S246" s="8"/>
      <c r="T246" s="8"/>
      <c r="U246" s="8"/>
      <c r="V246" s="8"/>
      <c r="W246" s="8"/>
      <c r="X246" s="8"/>
      <c r="Y246" s="8"/>
      <c r="Z246" s="8"/>
    </row>
    <row r="247" spans="1:26" ht="14">
      <c r="A247" s="8"/>
      <c r="B247" s="8"/>
      <c r="C247" s="8"/>
      <c r="D247" s="8"/>
      <c r="E247" s="8"/>
      <c r="F247" s="8"/>
      <c r="G247" s="8"/>
      <c r="H247" s="8"/>
      <c r="I247" s="8"/>
      <c r="J247" s="53"/>
      <c r="K247" s="8"/>
      <c r="L247" s="8"/>
      <c r="M247" s="8"/>
      <c r="N247" s="8"/>
      <c r="O247" s="8"/>
      <c r="P247" s="8"/>
      <c r="Q247" s="8"/>
      <c r="R247" s="8"/>
      <c r="S247" s="8"/>
      <c r="T247" s="8"/>
      <c r="U247" s="8"/>
      <c r="V247" s="8"/>
      <c r="W247" s="8"/>
      <c r="X247" s="8"/>
      <c r="Y247" s="8"/>
      <c r="Z247" s="8"/>
    </row>
    <row r="248" spans="1:26" ht="14">
      <c r="A248" s="8"/>
      <c r="B248" s="8"/>
      <c r="C248" s="8"/>
      <c r="D248" s="8"/>
      <c r="E248" s="8"/>
      <c r="F248" s="8"/>
      <c r="G248" s="8"/>
      <c r="H248" s="8"/>
      <c r="I248" s="8"/>
      <c r="J248" s="53"/>
      <c r="K248" s="8"/>
      <c r="L248" s="8"/>
      <c r="M248" s="8"/>
      <c r="N248" s="8"/>
      <c r="O248" s="8"/>
      <c r="P248" s="8"/>
      <c r="Q248" s="8"/>
      <c r="R248" s="8"/>
      <c r="S248" s="8"/>
      <c r="T248" s="8"/>
      <c r="U248" s="8"/>
      <c r="V248" s="8"/>
      <c r="W248" s="8"/>
      <c r="X248" s="8"/>
      <c r="Y248" s="8"/>
      <c r="Z248" s="8"/>
    </row>
    <row r="249" spans="1:26" ht="14">
      <c r="A249" s="8"/>
      <c r="B249" s="8"/>
      <c r="C249" s="8"/>
      <c r="D249" s="8"/>
      <c r="E249" s="8"/>
      <c r="F249" s="8"/>
      <c r="G249" s="8"/>
      <c r="H249" s="8"/>
      <c r="I249" s="8"/>
      <c r="J249" s="53"/>
      <c r="K249" s="8"/>
      <c r="L249" s="8"/>
      <c r="M249" s="8"/>
      <c r="N249" s="8"/>
      <c r="O249" s="8"/>
      <c r="P249" s="8"/>
      <c r="Q249" s="8"/>
      <c r="R249" s="8"/>
      <c r="S249" s="8"/>
      <c r="T249" s="8"/>
      <c r="U249" s="8"/>
      <c r="V249" s="8"/>
      <c r="W249" s="8"/>
      <c r="X249" s="8"/>
      <c r="Y249" s="8"/>
      <c r="Z249" s="8"/>
    </row>
    <row r="250" spans="1:26" ht="14">
      <c r="A250" s="8"/>
      <c r="B250" s="8"/>
      <c r="C250" s="8"/>
      <c r="D250" s="8"/>
      <c r="E250" s="8"/>
      <c r="F250" s="8"/>
      <c r="G250" s="8"/>
      <c r="H250" s="8"/>
      <c r="I250" s="8"/>
      <c r="J250" s="53"/>
      <c r="K250" s="8"/>
      <c r="L250" s="8"/>
      <c r="M250" s="8"/>
      <c r="N250" s="8"/>
      <c r="O250" s="8"/>
      <c r="P250" s="8"/>
      <c r="Q250" s="8"/>
      <c r="R250" s="8"/>
      <c r="S250" s="8"/>
      <c r="T250" s="8"/>
      <c r="U250" s="8"/>
      <c r="V250" s="8"/>
      <c r="W250" s="8"/>
      <c r="X250" s="8"/>
      <c r="Y250" s="8"/>
      <c r="Z250" s="8"/>
    </row>
    <row r="251" spans="1:26" ht="14">
      <c r="A251" s="8"/>
      <c r="B251" s="8"/>
      <c r="C251" s="8"/>
      <c r="D251" s="8"/>
      <c r="E251" s="8"/>
      <c r="F251" s="8"/>
      <c r="G251" s="8"/>
      <c r="H251" s="8"/>
      <c r="I251" s="8"/>
      <c r="J251" s="53"/>
      <c r="K251" s="8"/>
      <c r="L251" s="8"/>
      <c r="M251" s="8"/>
      <c r="N251" s="8"/>
      <c r="O251" s="8"/>
      <c r="P251" s="8"/>
      <c r="Q251" s="8"/>
      <c r="R251" s="8"/>
      <c r="S251" s="8"/>
      <c r="T251" s="8"/>
      <c r="U251" s="8"/>
      <c r="V251" s="8"/>
      <c r="W251" s="8"/>
      <c r="X251" s="8"/>
      <c r="Y251" s="8"/>
      <c r="Z251" s="8"/>
    </row>
    <row r="252" spans="1:26" ht="14">
      <c r="A252" s="8"/>
      <c r="B252" s="8"/>
      <c r="C252" s="8"/>
      <c r="D252" s="8"/>
      <c r="E252" s="8"/>
      <c r="F252" s="8"/>
      <c r="G252" s="8"/>
      <c r="H252" s="8"/>
      <c r="I252" s="8"/>
      <c r="J252" s="53"/>
      <c r="K252" s="8"/>
      <c r="L252" s="8"/>
      <c r="M252" s="8"/>
      <c r="N252" s="8"/>
      <c r="O252" s="8"/>
      <c r="P252" s="8"/>
      <c r="Q252" s="8"/>
      <c r="R252" s="8"/>
      <c r="S252" s="8"/>
      <c r="T252" s="8"/>
      <c r="U252" s="8"/>
      <c r="V252" s="8"/>
      <c r="W252" s="8"/>
      <c r="X252" s="8"/>
      <c r="Y252" s="8"/>
      <c r="Z252" s="8"/>
    </row>
    <row r="253" spans="1:26" ht="14">
      <c r="A253" s="8"/>
      <c r="B253" s="8"/>
      <c r="C253" s="8"/>
      <c r="D253" s="8"/>
      <c r="E253" s="8"/>
      <c r="F253" s="8"/>
      <c r="G253" s="8"/>
      <c r="H253" s="8"/>
      <c r="I253" s="8"/>
      <c r="J253" s="53"/>
      <c r="K253" s="8"/>
      <c r="L253" s="8"/>
      <c r="M253" s="8"/>
      <c r="N253" s="8"/>
      <c r="O253" s="8"/>
      <c r="P253" s="8"/>
      <c r="Q253" s="8"/>
      <c r="R253" s="8"/>
      <c r="S253" s="8"/>
      <c r="T253" s="8"/>
      <c r="U253" s="8"/>
      <c r="V253" s="8"/>
      <c r="W253" s="8"/>
      <c r="X253" s="8"/>
      <c r="Y253" s="8"/>
      <c r="Z253" s="8"/>
    </row>
    <row r="254" spans="1:26" ht="14">
      <c r="A254" s="8"/>
      <c r="B254" s="8"/>
      <c r="C254" s="8"/>
      <c r="D254" s="8"/>
      <c r="E254" s="8"/>
      <c r="F254" s="8"/>
      <c r="G254" s="8"/>
      <c r="H254" s="8"/>
      <c r="I254" s="8"/>
      <c r="J254" s="53"/>
      <c r="K254" s="8"/>
      <c r="L254" s="8"/>
      <c r="M254" s="8"/>
      <c r="N254" s="8"/>
      <c r="O254" s="8"/>
      <c r="P254" s="8"/>
      <c r="Q254" s="8"/>
      <c r="R254" s="8"/>
      <c r="S254" s="8"/>
      <c r="T254" s="8"/>
      <c r="U254" s="8"/>
      <c r="V254" s="8"/>
      <c r="W254" s="8"/>
      <c r="X254" s="8"/>
      <c r="Y254" s="8"/>
      <c r="Z254" s="8"/>
    </row>
    <row r="255" spans="1:26" ht="14">
      <c r="A255" s="8"/>
      <c r="B255" s="8"/>
      <c r="C255" s="8"/>
      <c r="D255" s="8"/>
      <c r="E255" s="8"/>
      <c r="F255" s="8"/>
      <c r="G255" s="8"/>
      <c r="H255" s="8"/>
      <c r="I255" s="8"/>
      <c r="J255" s="53"/>
      <c r="K255" s="8"/>
      <c r="L255" s="8"/>
      <c r="M255" s="8"/>
      <c r="N255" s="8"/>
      <c r="O255" s="8"/>
      <c r="P255" s="8"/>
      <c r="Q255" s="8"/>
      <c r="R255" s="8"/>
      <c r="S255" s="8"/>
      <c r="T255" s="8"/>
      <c r="U255" s="8"/>
      <c r="V255" s="8"/>
      <c r="W255" s="8"/>
      <c r="X255" s="8"/>
      <c r="Y255" s="8"/>
      <c r="Z255" s="8"/>
    </row>
    <row r="256" spans="1:26" ht="14">
      <c r="A256" s="8"/>
      <c r="B256" s="8"/>
      <c r="C256" s="8"/>
      <c r="D256" s="8"/>
      <c r="E256" s="8"/>
      <c r="F256" s="8"/>
      <c r="G256" s="8"/>
      <c r="H256" s="8"/>
      <c r="I256" s="8"/>
      <c r="J256" s="53"/>
      <c r="K256" s="8"/>
      <c r="L256" s="8"/>
      <c r="M256" s="8"/>
      <c r="N256" s="8"/>
      <c r="O256" s="8"/>
      <c r="P256" s="8"/>
      <c r="Q256" s="8"/>
      <c r="R256" s="8"/>
      <c r="S256" s="8"/>
      <c r="T256" s="8"/>
      <c r="U256" s="8"/>
      <c r="V256" s="8"/>
      <c r="W256" s="8"/>
      <c r="X256" s="8"/>
      <c r="Y256" s="8"/>
      <c r="Z256" s="8"/>
    </row>
    <row r="257" spans="1:26" ht="14">
      <c r="A257" s="8"/>
      <c r="B257" s="8"/>
      <c r="C257" s="8"/>
      <c r="D257" s="8"/>
      <c r="E257" s="8"/>
      <c r="F257" s="8"/>
      <c r="G257" s="8"/>
      <c r="H257" s="8"/>
      <c r="I257" s="8"/>
      <c r="J257" s="53"/>
      <c r="K257" s="8"/>
      <c r="L257" s="8"/>
      <c r="M257" s="8"/>
      <c r="N257" s="8"/>
      <c r="O257" s="8"/>
      <c r="P257" s="8"/>
      <c r="Q257" s="8"/>
      <c r="R257" s="8"/>
      <c r="S257" s="8"/>
      <c r="T257" s="8"/>
      <c r="U257" s="8"/>
      <c r="V257" s="8"/>
      <c r="W257" s="8"/>
      <c r="X257" s="8"/>
      <c r="Y257" s="8"/>
      <c r="Z257" s="8"/>
    </row>
    <row r="258" spans="1:26" ht="14">
      <c r="A258" s="8"/>
      <c r="B258" s="8"/>
      <c r="C258" s="8"/>
      <c r="D258" s="8"/>
      <c r="E258" s="8"/>
      <c r="F258" s="8"/>
      <c r="G258" s="8"/>
      <c r="H258" s="8"/>
      <c r="I258" s="8"/>
      <c r="J258" s="53"/>
      <c r="K258" s="8"/>
      <c r="L258" s="8"/>
      <c r="M258" s="8"/>
      <c r="N258" s="8"/>
      <c r="O258" s="8"/>
      <c r="P258" s="8"/>
      <c r="Q258" s="8"/>
      <c r="R258" s="8"/>
      <c r="S258" s="8"/>
      <c r="T258" s="8"/>
      <c r="U258" s="8"/>
      <c r="V258" s="8"/>
      <c r="W258" s="8"/>
      <c r="X258" s="8"/>
      <c r="Y258" s="8"/>
      <c r="Z258" s="8"/>
    </row>
    <row r="259" spans="1:26" ht="14">
      <c r="A259" s="8"/>
      <c r="B259" s="8"/>
      <c r="C259" s="8"/>
      <c r="D259" s="8"/>
      <c r="E259" s="8"/>
      <c r="F259" s="8"/>
      <c r="G259" s="8"/>
      <c r="H259" s="8"/>
      <c r="I259" s="8"/>
      <c r="J259" s="53"/>
      <c r="K259" s="8"/>
      <c r="L259" s="8"/>
      <c r="M259" s="8"/>
      <c r="N259" s="8"/>
      <c r="O259" s="8"/>
      <c r="P259" s="8"/>
      <c r="Q259" s="8"/>
      <c r="R259" s="8"/>
      <c r="S259" s="8"/>
      <c r="T259" s="8"/>
      <c r="U259" s="8"/>
      <c r="V259" s="8"/>
      <c r="W259" s="8"/>
      <c r="X259" s="8"/>
      <c r="Y259" s="8"/>
      <c r="Z259" s="8"/>
    </row>
    <row r="260" spans="1:26" ht="14">
      <c r="A260" s="8"/>
      <c r="B260" s="8"/>
      <c r="C260" s="8"/>
      <c r="D260" s="8"/>
      <c r="E260" s="8"/>
      <c r="F260" s="8"/>
      <c r="G260" s="8"/>
      <c r="H260" s="8"/>
      <c r="I260" s="8"/>
      <c r="J260" s="53"/>
      <c r="K260" s="8"/>
      <c r="L260" s="8"/>
      <c r="M260" s="8"/>
      <c r="N260" s="8"/>
      <c r="O260" s="8"/>
      <c r="P260" s="8"/>
      <c r="Q260" s="8"/>
      <c r="R260" s="8"/>
      <c r="S260" s="8"/>
      <c r="T260" s="8"/>
      <c r="U260" s="8"/>
      <c r="V260" s="8"/>
      <c r="W260" s="8"/>
      <c r="X260" s="8"/>
      <c r="Y260" s="8"/>
      <c r="Z260" s="8"/>
    </row>
    <row r="261" spans="1:26" ht="14">
      <c r="A261" s="8"/>
      <c r="B261" s="8"/>
      <c r="C261" s="8"/>
      <c r="D261" s="8"/>
      <c r="E261" s="8"/>
      <c r="F261" s="8"/>
      <c r="G261" s="8"/>
      <c r="H261" s="8"/>
      <c r="I261" s="8"/>
      <c r="J261" s="53"/>
      <c r="K261" s="8"/>
      <c r="L261" s="8"/>
      <c r="M261" s="8"/>
      <c r="N261" s="8"/>
      <c r="O261" s="8"/>
      <c r="P261" s="8"/>
      <c r="Q261" s="8"/>
      <c r="R261" s="8"/>
      <c r="S261" s="8"/>
      <c r="T261" s="8"/>
      <c r="U261" s="8"/>
      <c r="V261" s="8"/>
      <c r="W261" s="8"/>
      <c r="X261" s="8"/>
      <c r="Y261" s="8"/>
      <c r="Z261" s="8"/>
    </row>
    <row r="262" spans="1:26" ht="14">
      <c r="A262" s="8"/>
      <c r="B262" s="8"/>
      <c r="C262" s="8"/>
      <c r="D262" s="8"/>
      <c r="E262" s="8"/>
      <c r="F262" s="8"/>
      <c r="G262" s="8"/>
      <c r="H262" s="8"/>
      <c r="I262" s="8"/>
      <c r="J262" s="53"/>
      <c r="K262" s="8"/>
      <c r="L262" s="8"/>
      <c r="M262" s="8"/>
      <c r="N262" s="8"/>
      <c r="O262" s="8"/>
      <c r="P262" s="8"/>
      <c r="Q262" s="8"/>
      <c r="R262" s="8"/>
      <c r="S262" s="8"/>
      <c r="T262" s="8"/>
      <c r="U262" s="8"/>
      <c r="V262" s="8"/>
      <c r="W262" s="8"/>
      <c r="X262" s="8"/>
      <c r="Y262" s="8"/>
      <c r="Z262" s="8"/>
    </row>
    <row r="263" spans="1:26" ht="14">
      <c r="A263" s="8"/>
      <c r="B263" s="8"/>
      <c r="C263" s="8"/>
      <c r="D263" s="8"/>
      <c r="E263" s="8"/>
      <c r="F263" s="8"/>
      <c r="G263" s="8"/>
      <c r="H263" s="8"/>
      <c r="I263" s="8"/>
      <c r="J263" s="53"/>
      <c r="K263" s="8"/>
      <c r="L263" s="8"/>
      <c r="M263" s="8"/>
      <c r="N263" s="8"/>
      <c r="O263" s="8"/>
      <c r="P263" s="8"/>
      <c r="Q263" s="8"/>
      <c r="R263" s="8"/>
      <c r="S263" s="8"/>
      <c r="T263" s="8"/>
      <c r="U263" s="8"/>
      <c r="V263" s="8"/>
      <c r="W263" s="8"/>
      <c r="X263" s="8"/>
      <c r="Y263" s="8"/>
      <c r="Z263" s="8"/>
    </row>
    <row r="264" spans="1:26" ht="14">
      <c r="A264" s="8"/>
      <c r="B264" s="8"/>
      <c r="C264" s="8"/>
      <c r="D264" s="8"/>
      <c r="E264" s="8"/>
      <c r="F264" s="8"/>
      <c r="G264" s="8"/>
      <c r="H264" s="8"/>
      <c r="I264" s="8"/>
      <c r="J264" s="53"/>
      <c r="K264" s="8"/>
      <c r="L264" s="8"/>
      <c r="M264" s="8"/>
      <c r="N264" s="8"/>
      <c r="O264" s="8"/>
      <c r="P264" s="8"/>
      <c r="Q264" s="8"/>
      <c r="R264" s="8"/>
      <c r="S264" s="8"/>
      <c r="T264" s="8"/>
      <c r="U264" s="8"/>
      <c r="V264" s="8"/>
      <c r="W264" s="8"/>
      <c r="X264" s="8"/>
      <c r="Y264" s="8"/>
      <c r="Z264" s="8"/>
    </row>
    <row r="265" spans="1:26" ht="14">
      <c r="A265" s="8"/>
      <c r="B265" s="8"/>
      <c r="C265" s="8"/>
      <c r="D265" s="8"/>
      <c r="E265" s="8"/>
      <c r="F265" s="8"/>
      <c r="G265" s="8"/>
      <c r="H265" s="8"/>
      <c r="I265" s="8"/>
      <c r="J265" s="53"/>
      <c r="K265" s="8"/>
      <c r="L265" s="8"/>
      <c r="M265" s="8"/>
      <c r="N265" s="8"/>
      <c r="O265" s="8"/>
      <c r="P265" s="8"/>
      <c r="Q265" s="8"/>
      <c r="R265" s="8"/>
      <c r="S265" s="8"/>
      <c r="T265" s="8"/>
      <c r="U265" s="8"/>
      <c r="V265" s="8"/>
      <c r="W265" s="8"/>
      <c r="X265" s="8"/>
      <c r="Y265" s="8"/>
      <c r="Z265" s="8"/>
    </row>
    <row r="266" spans="1:26" ht="14">
      <c r="A266" s="8"/>
      <c r="B266" s="8"/>
      <c r="C266" s="8"/>
      <c r="D266" s="8"/>
      <c r="E266" s="8"/>
      <c r="F266" s="8"/>
      <c r="G266" s="8"/>
      <c r="H266" s="8"/>
      <c r="I266" s="8"/>
      <c r="J266" s="53"/>
      <c r="K266" s="8"/>
      <c r="L266" s="8"/>
      <c r="M266" s="8"/>
      <c r="N266" s="8"/>
      <c r="O266" s="8"/>
      <c r="P266" s="8"/>
      <c r="Q266" s="8"/>
      <c r="R266" s="8"/>
      <c r="S266" s="8"/>
      <c r="T266" s="8"/>
      <c r="U266" s="8"/>
      <c r="V266" s="8"/>
      <c r="W266" s="8"/>
      <c r="X266" s="8"/>
      <c r="Y266" s="8"/>
      <c r="Z266" s="8"/>
    </row>
    <row r="267" spans="1:26" ht="14">
      <c r="A267" s="8"/>
      <c r="B267" s="8"/>
      <c r="C267" s="8"/>
      <c r="D267" s="8"/>
      <c r="E267" s="8"/>
      <c r="F267" s="8"/>
      <c r="G267" s="8"/>
      <c r="H267" s="8"/>
      <c r="I267" s="8"/>
      <c r="J267" s="53"/>
      <c r="K267" s="8"/>
      <c r="L267" s="8"/>
      <c r="M267" s="8"/>
      <c r="N267" s="8"/>
      <c r="O267" s="8"/>
      <c r="P267" s="8"/>
      <c r="Q267" s="8"/>
      <c r="R267" s="8"/>
      <c r="S267" s="8"/>
      <c r="T267" s="8"/>
      <c r="U267" s="8"/>
      <c r="V267" s="8"/>
      <c r="W267" s="8"/>
      <c r="X267" s="8"/>
      <c r="Y267" s="8"/>
      <c r="Z267" s="8"/>
    </row>
    <row r="268" spans="1:26" ht="14">
      <c r="A268" s="8"/>
      <c r="B268" s="8"/>
      <c r="C268" s="8"/>
      <c r="D268" s="8"/>
      <c r="E268" s="8"/>
      <c r="F268" s="8"/>
      <c r="G268" s="8"/>
      <c r="H268" s="8"/>
      <c r="I268" s="8"/>
      <c r="J268" s="53"/>
      <c r="K268" s="8"/>
      <c r="L268" s="8"/>
      <c r="M268" s="8"/>
      <c r="N268" s="8"/>
      <c r="O268" s="8"/>
      <c r="P268" s="8"/>
      <c r="Q268" s="8"/>
      <c r="R268" s="8"/>
      <c r="S268" s="8"/>
      <c r="T268" s="8"/>
      <c r="U268" s="8"/>
      <c r="V268" s="8"/>
      <c r="W268" s="8"/>
      <c r="X268" s="8"/>
      <c r="Y268" s="8"/>
      <c r="Z268" s="8"/>
    </row>
    <row r="269" spans="1:26" ht="14">
      <c r="A269" s="8"/>
      <c r="B269" s="8"/>
      <c r="C269" s="8"/>
      <c r="D269" s="8"/>
      <c r="E269" s="8"/>
      <c r="F269" s="8"/>
      <c r="G269" s="8"/>
      <c r="H269" s="8"/>
      <c r="I269" s="8"/>
      <c r="J269" s="53"/>
      <c r="K269" s="8"/>
      <c r="L269" s="8"/>
      <c r="M269" s="8"/>
      <c r="N269" s="8"/>
      <c r="O269" s="8"/>
      <c r="P269" s="8"/>
      <c r="Q269" s="8"/>
      <c r="R269" s="8"/>
      <c r="S269" s="8"/>
      <c r="T269" s="8"/>
      <c r="U269" s="8"/>
      <c r="V269" s="8"/>
      <c r="W269" s="8"/>
      <c r="X269" s="8"/>
      <c r="Y269" s="8"/>
      <c r="Z269" s="8"/>
    </row>
    <row r="270" spans="1:26" ht="14">
      <c r="A270" s="8"/>
      <c r="B270" s="8"/>
      <c r="C270" s="8"/>
      <c r="D270" s="8"/>
      <c r="E270" s="8"/>
      <c r="F270" s="8"/>
      <c r="G270" s="8"/>
      <c r="H270" s="8"/>
      <c r="I270" s="8"/>
      <c r="J270" s="53"/>
      <c r="K270" s="8"/>
      <c r="L270" s="8"/>
      <c r="M270" s="8"/>
      <c r="N270" s="8"/>
      <c r="O270" s="8"/>
      <c r="P270" s="8"/>
      <c r="Q270" s="8"/>
      <c r="R270" s="8"/>
      <c r="S270" s="8"/>
      <c r="T270" s="8"/>
      <c r="U270" s="8"/>
      <c r="V270" s="8"/>
      <c r="W270" s="8"/>
      <c r="X270" s="8"/>
      <c r="Y270" s="8"/>
      <c r="Z270" s="8"/>
    </row>
    <row r="271" spans="1:26" ht="14">
      <c r="A271" s="8"/>
      <c r="B271" s="8"/>
      <c r="C271" s="8"/>
      <c r="D271" s="8"/>
      <c r="E271" s="8"/>
      <c r="F271" s="8"/>
      <c r="G271" s="8"/>
      <c r="H271" s="8"/>
      <c r="I271" s="8"/>
      <c r="J271" s="53"/>
      <c r="K271" s="8"/>
      <c r="L271" s="8"/>
      <c r="M271" s="8"/>
      <c r="N271" s="8"/>
      <c r="O271" s="8"/>
      <c r="P271" s="8"/>
      <c r="Q271" s="8"/>
      <c r="R271" s="8"/>
      <c r="S271" s="8"/>
      <c r="T271" s="8"/>
      <c r="U271" s="8"/>
      <c r="V271" s="8"/>
      <c r="W271" s="8"/>
      <c r="X271" s="8"/>
      <c r="Y271" s="8"/>
      <c r="Z271" s="8"/>
    </row>
    <row r="272" spans="1:26" ht="14">
      <c r="A272" s="8"/>
      <c r="B272" s="8"/>
      <c r="C272" s="8"/>
      <c r="D272" s="8"/>
      <c r="E272" s="8"/>
      <c r="F272" s="8"/>
      <c r="G272" s="8"/>
      <c r="H272" s="8"/>
      <c r="I272" s="8"/>
      <c r="J272" s="53"/>
      <c r="K272" s="8"/>
      <c r="L272" s="8"/>
      <c r="M272" s="8"/>
      <c r="N272" s="8"/>
      <c r="O272" s="8"/>
      <c r="P272" s="8"/>
      <c r="Q272" s="8"/>
      <c r="R272" s="8"/>
      <c r="S272" s="8"/>
      <c r="T272" s="8"/>
      <c r="U272" s="8"/>
      <c r="V272" s="8"/>
      <c r="W272" s="8"/>
      <c r="X272" s="8"/>
      <c r="Y272" s="8"/>
      <c r="Z272" s="8"/>
    </row>
    <row r="273" spans="1:26" ht="14">
      <c r="A273" s="8"/>
      <c r="B273" s="8"/>
      <c r="C273" s="8"/>
      <c r="D273" s="8"/>
      <c r="E273" s="8"/>
      <c r="F273" s="8"/>
      <c r="G273" s="8"/>
      <c r="H273" s="8"/>
      <c r="I273" s="8"/>
      <c r="J273" s="53"/>
      <c r="K273" s="8"/>
      <c r="L273" s="8"/>
      <c r="M273" s="8"/>
      <c r="N273" s="8"/>
      <c r="O273" s="8"/>
      <c r="P273" s="8"/>
      <c r="Q273" s="8"/>
      <c r="R273" s="8"/>
      <c r="S273" s="8"/>
      <c r="T273" s="8"/>
      <c r="U273" s="8"/>
      <c r="V273" s="8"/>
      <c r="W273" s="8"/>
      <c r="X273" s="8"/>
      <c r="Y273" s="8"/>
      <c r="Z273" s="8"/>
    </row>
    <row r="274" spans="1:26" ht="14">
      <c r="A274" s="8"/>
      <c r="B274" s="8"/>
      <c r="C274" s="8"/>
      <c r="D274" s="8"/>
      <c r="E274" s="8"/>
      <c r="F274" s="8"/>
      <c r="G274" s="8"/>
      <c r="H274" s="8"/>
      <c r="I274" s="8"/>
      <c r="J274" s="53"/>
      <c r="K274" s="8"/>
      <c r="L274" s="8"/>
      <c r="M274" s="8"/>
      <c r="N274" s="8"/>
      <c r="O274" s="8"/>
      <c r="P274" s="8"/>
      <c r="Q274" s="8"/>
      <c r="R274" s="8"/>
      <c r="S274" s="8"/>
      <c r="T274" s="8"/>
      <c r="U274" s="8"/>
      <c r="V274" s="8"/>
      <c r="W274" s="8"/>
      <c r="X274" s="8"/>
      <c r="Y274" s="8"/>
      <c r="Z274" s="8"/>
    </row>
    <row r="275" spans="1:26" ht="14">
      <c r="A275" s="8"/>
      <c r="B275" s="8"/>
      <c r="C275" s="8"/>
      <c r="D275" s="8"/>
      <c r="E275" s="8"/>
      <c r="F275" s="8"/>
      <c r="G275" s="8"/>
      <c r="H275" s="8"/>
      <c r="I275" s="8"/>
      <c r="J275" s="53"/>
      <c r="K275" s="8"/>
      <c r="L275" s="8"/>
      <c r="M275" s="8"/>
      <c r="N275" s="8"/>
      <c r="O275" s="8"/>
      <c r="P275" s="8"/>
      <c r="Q275" s="8"/>
      <c r="R275" s="8"/>
      <c r="S275" s="8"/>
      <c r="T275" s="8"/>
      <c r="U275" s="8"/>
      <c r="V275" s="8"/>
      <c r="W275" s="8"/>
      <c r="X275" s="8"/>
      <c r="Y275" s="8"/>
      <c r="Z275" s="8"/>
    </row>
    <row r="276" spans="1:26" ht="14">
      <c r="A276" s="8"/>
      <c r="B276" s="8"/>
      <c r="C276" s="8"/>
      <c r="D276" s="8"/>
      <c r="E276" s="8"/>
      <c r="F276" s="8"/>
      <c r="G276" s="8"/>
      <c r="H276" s="8"/>
      <c r="I276" s="8"/>
      <c r="J276" s="53"/>
      <c r="K276" s="8"/>
      <c r="L276" s="8"/>
      <c r="M276" s="8"/>
      <c r="N276" s="8"/>
      <c r="O276" s="8"/>
      <c r="P276" s="8"/>
      <c r="Q276" s="8"/>
      <c r="R276" s="8"/>
      <c r="S276" s="8"/>
      <c r="T276" s="8"/>
      <c r="U276" s="8"/>
      <c r="V276" s="8"/>
      <c r="W276" s="8"/>
      <c r="X276" s="8"/>
      <c r="Y276" s="8"/>
      <c r="Z276" s="8"/>
    </row>
    <row r="277" spans="1:26" ht="14">
      <c r="A277" s="8"/>
      <c r="B277" s="8"/>
      <c r="C277" s="8"/>
      <c r="D277" s="8"/>
      <c r="E277" s="8"/>
      <c r="F277" s="8"/>
      <c r="G277" s="8"/>
      <c r="H277" s="8"/>
      <c r="I277" s="8"/>
      <c r="J277" s="53"/>
      <c r="K277" s="8"/>
      <c r="L277" s="8"/>
      <c r="M277" s="8"/>
      <c r="N277" s="8"/>
      <c r="O277" s="8"/>
      <c r="P277" s="8"/>
      <c r="Q277" s="8"/>
      <c r="R277" s="8"/>
      <c r="S277" s="8"/>
      <c r="T277" s="8"/>
      <c r="U277" s="8"/>
      <c r="V277" s="8"/>
      <c r="W277" s="8"/>
      <c r="X277" s="8"/>
      <c r="Y277" s="8"/>
      <c r="Z277" s="8"/>
    </row>
    <row r="278" spans="1:26" ht="14">
      <c r="A278" s="8"/>
      <c r="B278" s="8"/>
      <c r="C278" s="8"/>
      <c r="D278" s="8"/>
      <c r="E278" s="8"/>
      <c r="F278" s="8"/>
      <c r="G278" s="8"/>
      <c r="H278" s="8"/>
      <c r="I278" s="8"/>
      <c r="J278" s="53"/>
      <c r="K278" s="8"/>
      <c r="L278" s="8"/>
      <c r="M278" s="8"/>
      <c r="N278" s="8"/>
      <c r="O278" s="8"/>
      <c r="P278" s="8"/>
      <c r="Q278" s="8"/>
      <c r="R278" s="8"/>
      <c r="S278" s="8"/>
      <c r="T278" s="8"/>
      <c r="U278" s="8"/>
      <c r="V278" s="8"/>
      <c r="W278" s="8"/>
      <c r="X278" s="8"/>
      <c r="Y278" s="8"/>
      <c r="Z278" s="8"/>
    </row>
    <row r="279" spans="1:26" ht="14">
      <c r="A279" s="8"/>
      <c r="B279" s="8"/>
      <c r="C279" s="8"/>
      <c r="D279" s="8"/>
      <c r="E279" s="8"/>
      <c r="F279" s="8"/>
      <c r="G279" s="8"/>
      <c r="H279" s="8"/>
      <c r="I279" s="8"/>
      <c r="J279" s="53"/>
      <c r="K279" s="8"/>
      <c r="L279" s="8"/>
      <c r="M279" s="8"/>
      <c r="N279" s="8"/>
      <c r="O279" s="8"/>
      <c r="P279" s="8"/>
      <c r="Q279" s="8"/>
      <c r="R279" s="8"/>
      <c r="S279" s="8"/>
      <c r="T279" s="8"/>
      <c r="U279" s="8"/>
      <c r="V279" s="8"/>
      <c r="W279" s="8"/>
      <c r="X279" s="8"/>
      <c r="Y279" s="8"/>
      <c r="Z279" s="8"/>
    </row>
    <row r="280" spans="1:26" ht="14">
      <c r="A280" s="8"/>
      <c r="B280" s="8"/>
      <c r="C280" s="8"/>
      <c r="D280" s="8"/>
      <c r="E280" s="8"/>
      <c r="F280" s="8"/>
      <c r="G280" s="8"/>
      <c r="H280" s="8"/>
      <c r="I280" s="8"/>
      <c r="J280" s="53"/>
      <c r="K280" s="8"/>
      <c r="L280" s="8"/>
      <c r="M280" s="8"/>
      <c r="N280" s="8"/>
      <c r="O280" s="8"/>
      <c r="P280" s="8"/>
      <c r="Q280" s="8"/>
      <c r="R280" s="8"/>
      <c r="S280" s="8"/>
      <c r="T280" s="8"/>
      <c r="U280" s="8"/>
      <c r="V280" s="8"/>
      <c r="W280" s="8"/>
      <c r="X280" s="8"/>
      <c r="Y280" s="8"/>
      <c r="Z280" s="8"/>
    </row>
    <row r="281" spans="1:26" ht="14">
      <c r="A281" s="8"/>
      <c r="B281" s="8"/>
      <c r="C281" s="8"/>
      <c r="D281" s="8"/>
      <c r="E281" s="8"/>
      <c r="F281" s="8"/>
      <c r="G281" s="8"/>
      <c r="H281" s="8"/>
      <c r="I281" s="8"/>
      <c r="J281" s="53"/>
      <c r="K281" s="8"/>
      <c r="L281" s="8"/>
      <c r="M281" s="8"/>
      <c r="N281" s="8"/>
      <c r="O281" s="8"/>
      <c r="P281" s="8"/>
      <c r="Q281" s="8"/>
      <c r="R281" s="8"/>
      <c r="S281" s="8"/>
      <c r="T281" s="8"/>
      <c r="U281" s="8"/>
      <c r="V281" s="8"/>
      <c r="W281" s="8"/>
      <c r="X281" s="8"/>
      <c r="Y281" s="8"/>
      <c r="Z281" s="8"/>
    </row>
    <row r="282" spans="1:26" ht="14">
      <c r="A282" s="8"/>
      <c r="B282" s="8"/>
      <c r="C282" s="8"/>
      <c r="D282" s="8"/>
      <c r="E282" s="8"/>
      <c r="F282" s="8"/>
      <c r="G282" s="8"/>
      <c r="H282" s="8"/>
      <c r="I282" s="8"/>
      <c r="J282" s="53"/>
      <c r="K282" s="8"/>
      <c r="L282" s="8"/>
      <c r="M282" s="8"/>
      <c r="N282" s="8"/>
      <c r="O282" s="8"/>
      <c r="P282" s="8"/>
      <c r="Q282" s="8"/>
      <c r="R282" s="8"/>
      <c r="S282" s="8"/>
      <c r="T282" s="8"/>
      <c r="U282" s="8"/>
      <c r="V282" s="8"/>
      <c r="W282" s="8"/>
      <c r="X282" s="8"/>
      <c r="Y282" s="8"/>
      <c r="Z282" s="8"/>
    </row>
    <row r="283" spans="1:26" ht="14">
      <c r="A283" s="8"/>
      <c r="B283" s="8"/>
      <c r="C283" s="8"/>
      <c r="D283" s="8"/>
      <c r="E283" s="8"/>
      <c r="F283" s="8"/>
      <c r="G283" s="8"/>
      <c r="H283" s="8"/>
      <c r="I283" s="8"/>
      <c r="J283" s="53"/>
      <c r="K283" s="8"/>
      <c r="L283" s="8"/>
      <c r="M283" s="8"/>
      <c r="N283" s="8"/>
      <c r="O283" s="8"/>
      <c r="P283" s="8"/>
      <c r="Q283" s="8"/>
      <c r="R283" s="8"/>
      <c r="S283" s="8"/>
      <c r="T283" s="8"/>
      <c r="U283" s="8"/>
      <c r="V283" s="8"/>
      <c r="W283" s="8"/>
      <c r="X283" s="8"/>
      <c r="Y283" s="8"/>
      <c r="Z283" s="8"/>
    </row>
    <row r="284" spans="1:26" ht="14">
      <c r="A284" s="8"/>
      <c r="B284" s="8"/>
      <c r="C284" s="8"/>
      <c r="D284" s="8"/>
      <c r="E284" s="8"/>
      <c r="F284" s="8"/>
      <c r="G284" s="8"/>
      <c r="H284" s="8"/>
      <c r="I284" s="8"/>
      <c r="J284" s="53"/>
      <c r="K284" s="8"/>
      <c r="L284" s="8"/>
      <c r="M284" s="8"/>
      <c r="N284" s="8"/>
      <c r="O284" s="8"/>
      <c r="P284" s="8"/>
      <c r="Q284" s="8"/>
      <c r="R284" s="8"/>
      <c r="S284" s="8"/>
      <c r="T284" s="8"/>
      <c r="U284" s="8"/>
      <c r="V284" s="8"/>
      <c r="W284" s="8"/>
      <c r="X284" s="8"/>
      <c r="Y284" s="8"/>
      <c r="Z284" s="8"/>
    </row>
    <row r="285" spans="1:26" ht="14">
      <c r="A285" s="8"/>
      <c r="B285" s="8"/>
      <c r="C285" s="8"/>
      <c r="D285" s="8"/>
      <c r="E285" s="8"/>
      <c r="F285" s="8"/>
      <c r="G285" s="8"/>
      <c r="H285" s="8"/>
      <c r="I285" s="8"/>
      <c r="J285" s="53"/>
      <c r="K285" s="8"/>
      <c r="L285" s="8"/>
      <c r="M285" s="8"/>
      <c r="N285" s="8"/>
      <c r="O285" s="8"/>
      <c r="P285" s="8"/>
      <c r="Q285" s="8"/>
      <c r="R285" s="8"/>
      <c r="S285" s="8"/>
      <c r="T285" s="8"/>
      <c r="U285" s="8"/>
      <c r="V285" s="8"/>
      <c r="W285" s="8"/>
      <c r="X285" s="8"/>
      <c r="Y285" s="8"/>
      <c r="Z285" s="8"/>
    </row>
    <row r="286" spans="1:26" ht="14">
      <c r="A286" s="8"/>
      <c r="B286" s="8"/>
      <c r="C286" s="8"/>
      <c r="D286" s="8"/>
      <c r="E286" s="8"/>
      <c r="F286" s="8"/>
      <c r="G286" s="8"/>
      <c r="H286" s="8"/>
      <c r="I286" s="8"/>
      <c r="J286" s="53"/>
      <c r="K286" s="8"/>
      <c r="L286" s="8"/>
      <c r="M286" s="8"/>
      <c r="N286" s="8"/>
      <c r="O286" s="8"/>
      <c r="P286" s="8"/>
      <c r="Q286" s="8"/>
      <c r="R286" s="8"/>
      <c r="S286" s="8"/>
      <c r="T286" s="8"/>
      <c r="U286" s="8"/>
      <c r="V286" s="8"/>
      <c r="W286" s="8"/>
      <c r="X286" s="8"/>
      <c r="Y286" s="8"/>
      <c r="Z286" s="8"/>
    </row>
    <row r="287" spans="1:26" ht="14">
      <c r="A287" s="8"/>
      <c r="B287" s="8"/>
      <c r="C287" s="8"/>
      <c r="D287" s="8"/>
      <c r="E287" s="8"/>
      <c r="F287" s="8"/>
      <c r="G287" s="8"/>
      <c r="H287" s="8"/>
      <c r="I287" s="8"/>
      <c r="J287" s="53"/>
      <c r="K287" s="8"/>
      <c r="L287" s="8"/>
      <c r="M287" s="8"/>
      <c r="N287" s="8"/>
      <c r="O287" s="8"/>
      <c r="P287" s="8"/>
      <c r="Q287" s="8"/>
      <c r="R287" s="8"/>
      <c r="S287" s="8"/>
      <c r="T287" s="8"/>
      <c r="U287" s="8"/>
      <c r="V287" s="8"/>
      <c r="W287" s="8"/>
      <c r="X287" s="8"/>
      <c r="Y287" s="8"/>
      <c r="Z287" s="8"/>
    </row>
    <row r="288" spans="1:26" ht="14">
      <c r="A288" s="8"/>
      <c r="B288" s="8"/>
      <c r="C288" s="8"/>
      <c r="D288" s="8"/>
      <c r="E288" s="8"/>
      <c r="F288" s="8"/>
      <c r="G288" s="8"/>
      <c r="H288" s="8"/>
      <c r="I288" s="8"/>
      <c r="J288" s="53"/>
      <c r="K288" s="8"/>
      <c r="L288" s="8"/>
      <c r="M288" s="8"/>
      <c r="N288" s="8"/>
      <c r="O288" s="8"/>
      <c r="P288" s="8"/>
      <c r="Q288" s="8"/>
      <c r="R288" s="8"/>
      <c r="S288" s="8"/>
      <c r="T288" s="8"/>
      <c r="U288" s="8"/>
      <c r="V288" s="8"/>
      <c r="W288" s="8"/>
      <c r="X288" s="8"/>
      <c r="Y288" s="8"/>
      <c r="Z288" s="8"/>
    </row>
    <row r="289" spans="1:26" ht="14">
      <c r="A289" s="8"/>
      <c r="B289" s="8"/>
      <c r="C289" s="8"/>
      <c r="D289" s="8"/>
      <c r="E289" s="8"/>
      <c r="F289" s="8"/>
      <c r="G289" s="8"/>
      <c r="H289" s="8"/>
      <c r="I289" s="8"/>
      <c r="J289" s="53"/>
      <c r="K289" s="8"/>
      <c r="L289" s="8"/>
      <c r="M289" s="8"/>
      <c r="N289" s="8"/>
      <c r="O289" s="8"/>
      <c r="P289" s="8"/>
      <c r="Q289" s="8"/>
      <c r="R289" s="8"/>
      <c r="S289" s="8"/>
      <c r="T289" s="8"/>
      <c r="U289" s="8"/>
      <c r="V289" s="8"/>
      <c r="W289" s="8"/>
      <c r="X289" s="8"/>
      <c r="Y289" s="8"/>
      <c r="Z289" s="8"/>
    </row>
    <row r="290" spans="1:26" ht="14">
      <c r="A290" s="8"/>
      <c r="B290" s="8"/>
      <c r="C290" s="8"/>
      <c r="D290" s="8"/>
      <c r="E290" s="8"/>
      <c r="F290" s="8"/>
      <c r="G290" s="8"/>
      <c r="H290" s="8"/>
      <c r="I290" s="8"/>
      <c r="J290" s="53"/>
      <c r="K290" s="8"/>
      <c r="L290" s="8"/>
      <c r="M290" s="8"/>
      <c r="N290" s="8"/>
      <c r="O290" s="8"/>
      <c r="P290" s="8"/>
      <c r="Q290" s="8"/>
      <c r="R290" s="8"/>
      <c r="S290" s="8"/>
      <c r="T290" s="8"/>
      <c r="U290" s="8"/>
      <c r="V290" s="8"/>
      <c r="W290" s="8"/>
      <c r="X290" s="8"/>
      <c r="Y290" s="8"/>
      <c r="Z290" s="8"/>
    </row>
    <row r="291" spans="1:26" ht="14">
      <c r="A291" s="8"/>
      <c r="B291" s="8"/>
      <c r="C291" s="8"/>
      <c r="D291" s="8"/>
      <c r="E291" s="8"/>
      <c r="F291" s="8"/>
      <c r="G291" s="8"/>
      <c r="H291" s="8"/>
      <c r="I291" s="8"/>
      <c r="J291" s="53"/>
      <c r="K291" s="8"/>
      <c r="L291" s="8"/>
      <c r="M291" s="8"/>
      <c r="N291" s="8"/>
      <c r="O291" s="8"/>
      <c r="P291" s="8"/>
      <c r="Q291" s="8"/>
      <c r="R291" s="8"/>
      <c r="S291" s="8"/>
      <c r="T291" s="8"/>
      <c r="U291" s="8"/>
      <c r="V291" s="8"/>
      <c r="W291" s="8"/>
      <c r="X291" s="8"/>
      <c r="Y291" s="8"/>
      <c r="Z291" s="8"/>
    </row>
    <row r="292" spans="1:26" ht="14">
      <c r="A292" s="8"/>
      <c r="B292" s="8"/>
      <c r="C292" s="8"/>
      <c r="D292" s="8"/>
      <c r="E292" s="8"/>
      <c r="F292" s="8"/>
      <c r="G292" s="8"/>
      <c r="H292" s="8"/>
      <c r="I292" s="8"/>
      <c r="J292" s="53"/>
      <c r="K292" s="8"/>
      <c r="L292" s="8"/>
      <c r="M292" s="8"/>
      <c r="N292" s="8"/>
      <c r="O292" s="8"/>
      <c r="P292" s="8"/>
      <c r="Q292" s="8"/>
      <c r="R292" s="8"/>
      <c r="S292" s="8"/>
      <c r="T292" s="8"/>
      <c r="U292" s="8"/>
      <c r="V292" s="8"/>
      <c r="W292" s="8"/>
      <c r="X292" s="8"/>
      <c r="Y292" s="8"/>
      <c r="Z292" s="8"/>
    </row>
    <row r="293" spans="1:26" ht="14">
      <c r="A293" s="8"/>
      <c r="B293" s="8"/>
      <c r="C293" s="8"/>
      <c r="D293" s="8"/>
      <c r="E293" s="8"/>
      <c r="F293" s="8"/>
      <c r="G293" s="8"/>
      <c r="H293" s="8"/>
      <c r="I293" s="8"/>
      <c r="J293" s="53"/>
      <c r="K293" s="8"/>
      <c r="L293" s="8"/>
      <c r="M293" s="8"/>
      <c r="N293" s="8"/>
      <c r="O293" s="8"/>
      <c r="P293" s="8"/>
      <c r="Q293" s="8"/>
      <c r="R293" s="8"/>
      <c r="S293" s="8"/>
      <c r="T293" s="8"/>
      <c r="U293" s="8"/>
      <c r="V293" s="8"/>
      <c r="W293" s="8"/>
      <c r="X293" s="8"/>
      <c r="Y293" s="8"/>
      <c r="Z293" s="8"/>
    </row>
    <row r="294" spans="1:26" ht="14">
      <c r="A294" s="8"/>
      <c r="B294" s="8"/>
      <c r="C294" s="8"/>
      <c r="D294" s="8"/>
      <c r="E294" s="8"/>
      <c r="F294" s="8"/>
      <c r="G294" s="8"/>
      <c r="H294" s="8"/>
      <c r="I294" s="8"/>
      <c r="J294" s="53"/>
      <c r="K294" s="8"/>
      <c r="L294" s="8"/>
      <c r="M294" s="8"/>
      <c r="N294" s="8"/>
      <c r="O294" s="8"/>
      <c r="P294" s="8"/>
      <c r="Q294" s="8"/>
      <c r="R294" s="8"/>
      <c r="S294" s="8"/>
      <c r="T294" s="8"/>
      <c r="U294" s="8"/>
      <c r="V294" s="8"/>
      <c r="W294" s="8"/>
      <c r="X294" s="8"/>
      <c r="Y294" s="8"/>
      <c r="Z294" s="8"/>
    </row>
    <row r="295" spans="1:26" ht="14">
      <c r="A295" s="8"/>
      <c r="B295" s="8"/>
      <c r="C295" s="8"/>
      <c r="D295" s="8"/>
      <c r="E295" s="8"/>
      <c r="F295" s="8"/>
      <c r="G295" s="8"/>
      <c r="H295" s="8"/>
      <c r="I295" s="8"/>
      <c r="J295" s="53"/>
      <c r="K295" s="8"/>
      <c r="L295" s="8"/>
      <c r="M295" s="8"/>
      <c r="N295" s="8"/>
      <c r="O295" s="8"/>
      <c r="P295" s="8"/>
      <c r="Q295" s="8"/>
      <c r="R295" s="8"/>
      <c r="S295" s="8"/>
      <c r="T295" s="8"/>
      <c r="U295" s="8"/>
      <c r="V295" s="8"/>
      <c r="W295" s="8"/>
      <c r="X295" s="8"/>
      <c r="Y295" s="8"/>
      <c r="Z295" s="8"/>
    </row>
    <row r="296" spans="1:26" ht="14">
      <c r="A296" s="8"/>
      <c r="B296" s="8"/>
      <c r="C296" s="8"/>
      <c r="D296" s="8"/>
      <c r="E296" s="8"/>
      <c r="F296" s="8"/>
      <c r="G296" s="8"/>
      <c r="H296" s="8"/>
      <c r="I296" s="8"/>
      <c r="J296" s="53"/>
      <c r="K296" s="8"/>
      <c r="L296" s="8"/>
      <c r="M296" s="8"/>
      <c r="N296" s="8"/>
      <c r="O296" s="8"/>
      <c r="P296" s="8"/>
      <c r="Q296" s="8"/>
      <c r="R296" s="8"/>
      <c r="S296" s="8"/>
      <c r="T296" s="8"/>
      <c r="U296" s="8"/>
      <c r="V296" s="8"/>
      <c r="W296" s="8"/>
      <c r="X296" s="8"/>
      <c r="Y296" s="8"/>
      <c r="Z296" s="8"/>
    </row>
    <row r="297" spans="1:26" ht="14">
      <c r="A297" s="8"/>
      <c r="B297" s="8"/>
      <c r="C297" s="8"/>
      <c r="D297" s="8"/>
      <c r="E297" s="8"/>
      <c r="F297" s="8"/>
      <c r="G297" s="8"/>
      <c r="H297" s="8"/>
      <c r="I297" s="8"/>
      <c r="J297" s="53"/>
      <c r="K297" s="8"/>
      <c r="L297" s="8"/>
      <c r="M297" s="8"/>
      <c r="N297" s="8"/>
      <c r="O297" s="8"/>
      <c r="P297" s="8"/>
      <c r="Q297" s="8"/>
      <c r="R297" s="8"/>
      <c r="S297" s="8"/>
      <c r="T297" s="8"/>
      <c r="U297" s="8"/>
      <c r="V297" s="8"/>
      <c r="W297" s="8"/>
      <c r="X297" s="8"/>
      <c r="Y297" s="8"/>
      <c r="Z297" s="8"/>
    </row>
    <row r="298" spans="1:26" ht="14">
      <c r="A298" s="8"/>
      <c r="B298" s="8"/>
      <c r="C298" s="8"/>
      <c r="D298" s="8"/>
      <c r="E298" s="8"/>
      <c r="F298" s="8"/>
      <c r="G298" s="8"/>
      <c r="H298" s="8"/>
      <c r="I298" s="8"/>
      <c r="J298" s="53"/>
      <c r="K298" s="8"/>
      <c r="L298" s="8"/>
      <c r="M298" s="8"/>
      <c r="N298" s="8"/>
      <c r="O298" s="8"/>
      <c r="P298" s="8"/>
      <c r="Q298" s="8"/>
      <c r="R298" s="8"/>
      <c r="S298" s="8"/>
      <c r="T298" s="8"/>
      <c r="U298" s="8"/>
      <c r="V298" s="8"/>
      <c r="W298" s="8"/>
      <c r="X298" s="8"/>
      <c r="Y298" s="8"/>
      <c r="Z298" s="8"/>
    </row>
    <row r="299" spans="1:26" ht="14">
      <c r="A299" s="8"/>
      <c r="B299" s="8"/>
      <c r="C299" s="8"/>
      <c r="D299" s="8"/>
      <c r="E299" s="8"/>
      <c r="F299" s="8"/>
      <c r="G299" s="8"/>
      <c r="H299" s="8"/>
      <c r="I299" s="8"/>
      <c r="J299" s="53"/>
      <c r="K299" s="8"/>
      <c r="L299" s="8"/>
      <c r="M299" s="8"/>
      <c r="N299" s="8"/>
      <c r="O299" s="8"/>
      <c r="P299" s="8"/>
      <c r="Q299" s="8"/>
      <c r="R299" s="8"/>
      <c r="S299" s="8"/>
      <c r="T299" s="8"/>
      <c r="U299" s="8"/>
      <c r="V299" s="8"/>
      <c r="W299" s="8"/>
      <c r="X299" s="8"/>
      <c r="Y299" s="8"/>
      <c r="Z299" s="8"/>
    </row>
    <row r="300" spans="1:26" ht="14">
      <c r="A300" s="8"/>
      <c r="B300" s="8"/>
      <c r="C300" s="8"/>
      <c r="D300" s="8"/>
      <c r="E300" s="8"/>
      <c r="F300" s="8"/>
      <c r="G300" s="8"/>
      <c r="H300" s="8"/>
      <c r="I300" s="8"/>
      <c r="J300" s="53"/>
      <c r="K300" s="8"/>
      <c r="L300" s="8"/>
      <c r="M300" s="8"/>
      <c r="N300" s="8"/>
      <c r="O300" s="8"/>
      <c r="P300" s="8"/>
      <c r="Q300" s="8"/>
      <c r="R300" s="8"/>
      <c r="S300" s="8"/>
      <c r="T300" s="8"/>
      <c r="U300" s="8"/>
      <c r="V300" s="8"/>
      <c r="W300" s="8"/>
      <c r="X300" s="8"/>
      <c r="Y300" s="8"/>
      <c r="Z300" s="8"/>
    </row>
    <row r="301" spans="1:26" ht="14">
      <c r="A301" s="8"/>
      <c r="B301" s="8"/>
      <c r="C301" s="8"/>
      <c r="D301" s="8"/>
      <c r="E301" s="8"/>
      <c r="F301" s="8"/>
      <c r="G301" s="8"/>
      <c r="H301" s="8"/>
      <c r="I301" s="8"/>
      <c r="J301" s="53"/>
      <c r="K301" s="8"/>
      <c r="L301" s="8"/>
      <c r="M301" s="8"/>
      <c r="N301" s="8"/>
      <c r="O301" s="8"/>
      <c r="P301" s="8"/>
      <c r="Q301" s="8"/>
      <c r="R301" s="8"/>
      <c r="S301" s="8"/>
      <c r="T301" s="8"/>
      <c r="U301" s="8"/>
      <c r="V301" s="8"/>
      <c r="W301" s="8"/>
      <c r="X301" s="8"/>
      <c r="Y301" s="8"/>
      <c r="Z301" s="8"/>
    </row>
    <row r="302" spans="1:26" ht="14">
      <c r="A302" s="8"/>
      <c r="B302" s="8"/>
      <c r="C302" s="8"/>
      <c r="D302" s="8"/>
      <c r="E302" s="8"/>
      <c r="F302" s="8"/>
      <c r="G302" s="8"/>
      <c r="H302" s="8"/>
      <c r="I302" s="8"/>
      <c r="J302" s="53"/>
      <c r="K302" s="8"/>
      <c r="L302" s="8"/>
      <c r="M302" s="8"/>
      <c r="N302" s="8"/>
      <c r="O302" s="8"/>
      <c r="P302" s="8"/>
      <c r="Q302" s="8"/>
      <c r="R302" s="8"/>
      <c r="S302" s="8"/>
      <c r="T302" s="8"/>
      <c r="U302" s="8"/>
      <c r="V302" s="8"/>
      <c r="W302" s="8"/>
      <c r="X302" s="8"/>
      <c r="Y302" s="8"/>
      <c r="Z302" s="8"/>
    </row>
    <row r="303" spans="1:26" ht="14">
      <c r="A303" s="8"/>
      <c r="B303" s="8"/>
      <c r="C303" s="8"/>
      <c r="D303" s="8"/>
      <c r="E303" s="8"/>
      <c r="F303" s="8"/>
      <c r="G303" s="8"/>
      <c r="H303" s="8"/>
      <c r="I303" s="8"/>
      <c r="J303" s="53"/>
      <c r="K303" s="8"/>
      <c r="L303" s="8"/>
      <c r="M303" s="8"/>
      <c r="N303" s="8"/>
      <c r="O303" s="8"/>
      <c r="P303" s="8"/>
      <c r="Q303" s="8"/>
      <c r="R303" s="8"/>
      <c r="S303" s="8"/>
      <c r="T303" s="8"/>
      <c r="U303" s="8"/>
      <c r="V303" s="8"/>
      <c r="W303" s="8"/>
      <c r="X303" s="8"/>
      <c r="Y303" s="8"/>
      <c r="Z303" s="8"/>
    </row>
    <row r="304" spans="1:26" ht="14">
      <c r="A304" s="8"/>
      <c r="B304" s="8"/>
      <c r="C304" s="8"/>
      <c r="D304" s="8"/>
      <c r="E304" s="8"/>
      <c r="F304" s="8"/>
      <c r="G304" s="8"/>
      <c r="H304" s="8"/>
      <c r="I304" s="8"/>
      <c r="J304" s="53"/>
      <c r="K304" s="8"/>
      <c r="L304" s="8"/>
      <c r="M304" s="8"/>
      <c r="N304" s="8"/>
      <c r="O304" s="8"/>
      <c r="P304" s="8"/>
      <c r="Q304" s="8"/>
      <c r="R304" s="8"/>
      <c r="S304" s="8"/>
      <c r="T304" s="8"/>
      <c r="U304" s="8"/>
      <c r="V304" s="8"/>
      <c r="W304" s="8"/>
      <c r="X304" s="8"/>
      <c r="Y304" s="8"/>
      <c r="Z304" s="8"/>
    </row>
    <row r="305" spans="1:26" ht="14">
      <c r="A305" s="8"/>
      <c r="B305" s="8"/>
      <c r="C305" s="8"/>
      <c r="D305" s="8"/>
      <c r="E305" s="8"/>
      <c r="F305" s="8"/>
      <c r="G305" s="8"/>
      <c r="H305" s="8"/>
      <c r="I305" s="8"/>
      <c r="J305" s="53"/>
      <c r="K305" s="8"/>
      <c r="L305" s="8"/>
      <c r="M305" s="8"/>
      <c r="N305" s="8"/>
      <c r="O305" s="8"/>
      <c r="P305" s="8"/>
      <c r="Q305" s="8"/>
      <c r="R305" s="8"/>
      <c r="S305" s="8"/>
      <c r="T305" s="8"/>
      <c r="U305" s="8"/>
      <c r="V305" s="8"/>
      <c r="W305" s="8"/>
      <c r="X305" s="8"/>
      <c r="Y305" s="8"/>
      <c r="Z305" s="8"/>
    </row>
    <row r="306" spans="1:26" ht="14">
      <c r="A306" s="8"/>
      <c r="B306" s="8"/>
      <c r="C306" s="8"/>
      <c r="D306" s="8"/>
      <c r="E306" s="8"/>
      <c r="F306" s="8"/>
      <c r="G306" s="8"/>
      <c r="H306" s="8"/>
      <c r="I306" s="8"/>
      <c r="J306" s="53"/>
      <c r="K306" s="8"/>
      <c r="L306" s="8"/>
      <c r="M306" s="8"/>
      <c r="N306" s="8"/>
      <c r="O306" s="8"/>
      <c r="P306" s="8"/>
      <c r="Q306" s="8"/>
      <c r="R306" s="8"/>
      <c r="S306" s="8"/>
      <c r="T306" s="8"/>
      <c r="U306" s="8"/>
      <c r="V306" s="8"/>
      <c r="W306" s="8"/>
      <c r="X306" s="8"/>
      <c r="Y306" s="8"/>
      <c r="Z306" s="8"/>
    </row>
    <row r="307" spans="1:26" ht="14">
      <c r="A307" s="8"/>
      <c r="B307" s="8"/>
      <c r="C307" s="8"/>
      <c r="D307" s="8"/>
      <c r="E307" s="8"/>
      <c r="F307" s="8"/>
      <c r="G307" s="8"/>
      <c r="H307" s="8"/>
      <c r="I307" s="8"/>
      <c r="J307" s="53"/>
      <c r="K307" s="8"/>
      <c r="L307" s="8"/>
      <c r="M307" s="8"/>
      <c r="N307" s="8"/>
      <c r="O307" s="8"/>
      <c r="P307" s="8"/>
      <c r="Q307" s="8"/>
      <c r="R307" s="8"/>
      <c r="S307" s="8"/>
      <c r="T307" s="8"/>
      <c r="U307" s="8"/>
      <c r="V307" s="8"/>
      <c r="W307" s="8"/>
      <c r="X307" s="8"/>
      <c r="Y307" s="8"/>
      <c r="Z307" s="8"/>
    </row>
    <row r="308" spans="1:26" ht="14">
      <c r="A308" s="8"/>
      <c r="B308" s="8"/>
      <c r="C308" s="8"/>
      <c r="D308" s="8"/>
      <c r="E308" s="8"/>
      <c r="F308" s="8"/>
      <c r="G308" s="8"/>
      <c r="H308" s="8"/>
      <c r="I308" s="8"/>
      <c r="J308" s="53"/>
      <c r="K308" s="8"/>
      <c r="L308" s="8"/>
      <c r="M308" s="8"/>
      <c r="N308" s="8"/>
      <c r="O308" s="8"/>
      <c r="P308" s="8"/>
      <c r="Q308" s="8"/>
      <c r="R308" s="8"/>
      <c r="S308" s="8"/>
      <c r="T308" s="8"/>
      <c r="U308" s="8"/>
      <c r="V308" s="8"/>
      <c r="W308" s="8"/>
      <c r="X308" s="8"/>
      <c r="Y308" s="8"/>
      <c r="Z308" s="8"/>
    </row>
    <row r="309" spans="1:26" ht="14">
      <c r="A309" s="8"/>
      <c r="B309" s="8"/>
      <c r="C309" s="8"/>
      <c r="D309" s="8"/>
      <c r="E309" s="8"/>
      <c r="F309" s="8"/>
      <c r="G309" s="8"/>
      <c r="H309" s="8"/>
      <c r="I309" s="8"/>
      <c r="J309" s="53"/>
      <c r="K309" s="8"/>
      <c r="L309" s="8"/>
      <c r="M309" s="8"/>
      <c r="N309" s="8"/>
      <c r="O309" s="8"/>
      <c r="P309" s="8"/>
      <c r="Q309" s="8"/>
      <c r="R309" s="8"/>
      <c r="S309" s="8"/>
      <c r="T309" s="8"/>
      <c r="U309" s="8"/>
      <c r="V309" s="8"/>
      <c r="W309" s="8"/>
      <c r="X309" s="8"/>
      <c r="Y309" s="8"/>
      <c r="Z309" s="8"/>
    </row>
    <row r="310" spans="1:26" ht="14">
      <c r="A310" s="8"/>
      <c r="B310" s="8"/>
      <c r="C310" s="8"/>
      <c r="D310" s="8"/>
      <c r="E310" s="8"/>
      <c r="F310" s="8"/>
      <c r="G310" s="8"/>
      <c r="H310" s="8"/>
      <c r="I310" s="8"/>
      <c r="J310" s="53"/>
      <c r="K310" s="8"/>
      <c r="L310" s="8"/>
      <c r="M310" s="8"/>
      <c r="N310" s="8"/>
      <c r="O310" s="8"/>
      <c r="P310" s="8"/>
      <c r="Q310" s="8"/>
      <c r="R310" s="8"/>
      <c r="S310" s="8"/>
      <c r="T310" s="8"/>
      <c r="U310" s="8"/>
      <c r="V310" s="8"/>
      <c r="W310" s="8"/>
      <c r="X310" s="8"/>
      <c r="Y310" s="8"/>
      <c r="Z310" s="8"/>
    </row>
    <row r="311" spans="1:26" ht="14">
      <c r="A311" s="8"/>
      <c r="B311" s="8"/>
      <c r="C311" s="8"/>
      <c r="D311" s="8"/>
      <c r="E311" s="8"/>
      <c r="F311" s="8"/>
      <c r="G311" s="8"/>
      <c r="H311" s="8"/>
      <c r="I311" s="8"/>
      <c r="J311" s="53"/>
      <c r="K311" s="8"/>
      <c r="L311" s="8"/>
      <c r="M311" s="8"/>
      <c r="N311" s="8"/>
      <c r="O311" s="8"/>
      <c r="P311" s="8"/>
      <c r="Q311" s="8"/>
      <c r="R311" s="8"/>
      <c r="S311" s="8"/>
      <c r="T311" s="8"/>
      <c r="U311" s="8"/>
      <c r="V311" s="8"/>
      <c r="W311" s="8"/>
      <c r="X311" s="8"/>
      <c r="Y311" s="8"/>
      <c r="Z311" s="8"/>
    </row>
    <row r="312" spans="1:26" ht="14">
      <c r="A312" s="8"/>
      <c r="B312" s="8"/>
      <c r="C312" s="8"/>
      <c r="D312" s="8"/>
      <c r="E312" s="8"/>
      <c r="F312" s="8"/>
      <c r="G312" s="8"/>
      <c r="H312" s="8"/>
      <c r="I312" s="8"/>
      <c r="J312" s="53"/>
      <c r="K312" s="8"/>
      <c r="L312" s="8"/>
      <c r="M312" s="8"/>
      <c r="N312" s="8"/>
      <c r="O312" s="8"/>
      <c r="P312" s="8"/>
      <c r="Q312" s="8"/>
      <c r="R312" s="8"/>
      <c r="S312" s="8"/>
      <c r="T312" s="8"/>
      <c r="U312" s="8"/>
      <c r="V312" s="8"/>
      <c r="W312" s="8"/>
      <c r="X312" s="8"/>
      <c r="Y312" s="8"/>
      <c r="Z312" s="8"/>
    </row>
    <row r="313" spans="1:26" ht="14">
      <c r="A313" s="8"/>
      <c r="B313" s="8"/>
      <c r="C313" s="8"/>
      <c r="D313" s="8"/>
      <c r="E313" s="8"/>
      <c r="F313" s="8"/>
      <c r="G313" s="8"/>
      <c r="H313" s="8"/>
      <c r="I313" s="8"/>
      <c r="J313" s="53"/>
      <c r="K313" s="8"/>
      <c r="L313" s="8"/>
      <c r="M313" s="8"/>
      <c r="N313" s="8"/>
      <c r="O313" s="8"/>
      <c r="P313" s="8"/>
      <c r="Q313" s="8"/>
      <c r="R313" s="8"/>
      <c r="S313" s="8"/>
      <c r="T313" s="8"/>
      <c r="U313" s="8"/>
      <c r="V313" s="8"/>
      <c r="W313" s="8"/>
      <c r="X313" s="8"/>
      <c r="Y313" s="8"/>
      <c r="Z313" s="8"/>
    </row>
    <row r="314" spans="1:26" ht="14">
      <c r="A314" s="8"/>
      <c r="B314" s="8"/>
      <c r="C314" s="8"/>
      <c r="D314" s="8"/>
      <c r="E314" s="8"/>
      <c r="F314" s="8"/>
      <c r="G314" s="8"/>
      <c r="H314" s="8"/>
      <c r="I314" s="8"/>
      <c r="J314" s="53"/>
      <c r="K314" s="8"/>
      <c r="L314" s="8"/>
      <c r="M314" s="8"/>
      <c r="N314" s="8"/>
      <c r="O314" s="8"/>
      <c r="P314" s="8"/>
      <c r="Q314" s="8"/>
      <c r="R314" s="8"/>
      <c r="S314" s="8"/>
      <c r="T314" s="8"/>
      <c r="U314" s="8"/>
      <c r="V314" s="8"/>
      <c r="W314" s="8"/>
      <c r="X314" s="8"/>
      <c r="Y314" s="8"/>
      <c r="Z314" s="8"/>
    </row>
    <row r="315" spans="1:26" ht="14">
      <c r="A315" s="8"/>
      <c r="B315" s="8"/>
      <c r="C315" s="8"/>
      <c r="D315" s="8"/>
      <c r="E315" s="8"/>
      <c r="F315" s="8"/>
      <c r="G315" s="8"/>
      <c r="H315" s="8"/>
      <c r="I315" s="8"/>
      <c r="J315" s="53"/>
      <c r="K315" s="8"/>
      <c r="L315" s="8"/>
      <c r="M315" s="8"/>
      <c r="N315" s="8"/>
      <c r="O315" s="8"/>
      <c r="P315" s="8"/>
      <c r="Q315" s="8"/>
      <c r="R315" s="8"/>
      <c r="S315" s="8"/>
      <c r="T315" s="8"/>
      <c r="U315" s="8"/>
      <c r="V315" s="8"/>
      <c r="W315" s="8"/>
      <c r="X315" s="8"/>
      <c r="Y315" s="8"/>
      <c r="Z315" s="8"/>
    </row>
    <row r="316" spans="1:26" ht="14">
      <c r="A316" s="8"/>
      <c r="B316" s="8"/>
      <c r="C316" s="8"/>
      <c r="D316" s="8"/>
      <c r="E316" s="8"/>
      <c r="F316" s="8"/>
      <c r="G316" s="8"/>
      <c r="H316" s="8"/>
      <c r="I316" s="8"/>
      <c r="J316" s="53"/>
      <c r="K316" s="8"/>
      <c r="L316" s="8"/>
      <c r="M316" s="8"/>
      <c r="N316" s="8"/>
      <c r="O316" s="8"/>
      <c r="P316" s="8"/>
      <c r="Q316" s="8"/>
      <c r="R316" s="8"/>
      <c r="S316" s="8"/>
      <c r="T316" s="8"/>
      <c r="U316" s="8"/>
      <c r="V316" s="8"/>
      <c r="W316" s="8"/>
      <c r="X316" s="8"/>
      <c r="Y316" s="8"/>
      <c r="Z316" s="8"/>
    </row>
    <row r="317" spans="1:26" ht="14">
      <c r="A317" s="8"/>
      <c r="B317" s="8"/>
      <c r="C317" s="8"/>
      <c r="D317" s="8"/>
      <c r="E317" s="8"/>
      <c r="F317" s="8"/>
      <c r="G317" s="8"/>
      <c r="H317" s="8"/>
      <c r="I317" s="8"/>
      <c r="J317" s="53"/>
      <c r="K317" s="8"/>
      <c r="L317" s="8"/>
      <c r="M317" s="8"/>
      <c r="N317" s="8"/>
      <c r="O317" s="8"/>
      <c r="P317" s="8"/>
      <c r="Q317" s="8"/>
      <c r="R317" s="8"/>
      <c r="S317" s="8"/>
      <c r="T317" s="8"/>
      <c r="U317" s="8"/>
      <c r="V317" s="8"/>
      <c r="W317" s="8"/>
      <c r="X317" s="8"/>
      <c r="Y317" s="8"/>
      <c r="Z317" s="8"/>
    </row>
    <row r="318" spans="1:26" ht="14">
      <c r="A318" s="8"/>
      <c r="B318" s="8"/>
      <c r="C318" s="8"/>
      <c r="D318" s="8"/>
      <c r="E318" s="8"/>
      <c r="F318" s="8"/>
      <c r="G318" s="8"/>
      <c r="H318" s="8"/>
      <c r="I318" s="8"/>
      <c r="J318" s="53"/>
      <c r="K318" s="8"/>
      <c r="L318" s="8"/>
      <c r="M318" s="8"/>
      <c r="N318" s="8"/>
      <c r="O318" s="8"/>
      <c r="P318" s="8"/>
      <c r="Q318" s="8"/>
      <c r="R318" s="8"/>
      <c r="S318" s="8"/>
      <c r="T318" s="8"/>
      <c r="U318" s="8"/>
      <c r="V318" s="8"/>
      <c r="W318" s="8"/>
      <c r="X318" s="8"/>
      <c r="Y318" s="8"/>
      <c r="Z318" s="8"/>
    </row>
    <row r="319" spans="1:26" ht="14">
      <c r="A319" s="8"/>
      <c r="B319" s="8"/>
      <c r="C319" s="8"/>
      <c r="D319" s="8"/>
      <c r="E319" s="8"/>
      <c r="F319" s="8"/>
      <c r="G319" s="8"/>
      <c r="H319" s="8"/>
      <c r="I319" s="8"/>
      <c r="J319" s="53"/>
      <c r="K319" s="8"/>
      <c r="L319" s="8"/>
      <c r="M319" s="8"/>
      <c r="N319" s="8"/>
      <c r="O319" s="8"/>
      <c r="P319" s="8"/>
      <c r="Q319" s="8"/>
      <c r="R319" s="8"/>
      <c r="S319" s="8"/>
      <c r="T319" s="8"/>
      <c r="U319" s="8"/>
      <c r="V319" s="8"/>
      <c r="W319" s="8"/>
      <c r="X319" s="8"/>
      <c r="Y319" s="8"/>
      <c r="Z319" s="8"/>
    </row>
    <row r="320" spans="1:26" ht="14">
      <c r="A320" s="8"/>
      <c r="B320" s="8"/>
      <c r="C320" s="8"/>
      <c r="D320" s="8"/>
      <c r="E320" s="8"/>
      <c r="F320" s="8"/>
      <c r="G320" s="8"/>
      <c r="H320" s="8"/>
      <c r="I320" s="8"/>
      <c r="J320" s="53"/>
      <c r="K320" s="8"/>
      <c r="L320" s="8"/>
      <c r="M320" s="8"/>
      <c r="N320" s="8"/>
      <c r="O320" s="8"/>
      <c r="P320" s="8"/>
      <c r="Q320" s="8"/>
      <c r="R320" s="8"/>
      <c r="S320" s="8"/>
      <c r="T320" s="8"/>
      <c r="U320" s="8"/>
      <c r="V320" s="8"/>
      <c r="W320" s="8"/>
      <c r="X320" s="8"/>
      <c r="Y320" s="8"/>
      <c r="Z320" s="8"/>
    </row>
    <row r="321" spans="1:26" ht="14">
      <c r="A321" s="8"/>
      <c r="B321" s="8"/>
      <c r="C321" s="8"/>
      <c r="D321" s="8"/>
      <c r="E321" s="8"/>
      <c r="F321" s="8"/>
      <c r="G321" s="8"/>
      <c r="H321" s="8"/>
      <c r="I321" s="8"/>
      <c r="J321" s="53"/>
      <c r="K321" s="8"/>
      <c r="L321" s="8"/>
      <c r="M321" s="8"/>
      <c r="N321" s="8"/>
      <c r="O321" s="8"/>
      <c r="P321" s="8"/>
      <c r="Q321" s="8"/>
      <c r="R321" s="8"/>
      <c r="S321" s="8"/>
      <c r="T321" s="8"/>
      <c r="U321" s="8"/>
      <c r="V321" s="8"/>
      <c r="W321" s="8"/>
      <c r="X321" s="8"/>
      <c r="Y321" s="8"/>
      <c r="Z321" s="8"/>
    </row>
    <row r="322" spans="1:26" ht="14">
      <c r="A322" s="8"/>
      <c r="B322" s="8"/>
      <c r="C322" s="8"/>
      <c r="D322" s="8"/>
      <c r="E322" s="8"/>
      <c r="F322" s="8"/>
      <c r="G322" s="8"/>
      <c r="H322" s="8"/>
      <c r="I322" s="8"/>
      <c r="J322" s="53"/>
      <c r="K322" s="8"/>
      <c r="L322" s="8"/>
      <c r="M322" s="8"/>
      <c r="N322" s="8"/>
      <c r="O322" s="8"/>
      <c r="P322" s="8"/>
      <c r="Q322" s="8"/>
      <c r="R322" s="8"/>
      <c r="S322" s="8"/>
      <c r="T322" s="8"/>
      <c r="U322" s="8"/>
      <c r="V322" s="8"/>
      <c r="W322" s="8"/>
      <c r="X322" s="8"/>
      <c r="Y322" s="8"/>
      <c r="Z322" s="8"/>
    </row>
    <row r="323" spans="1:26" ht="14">
      <c r="A323" s="8"/>
      <c r="B323" s="8"/>
      <c r="C323" s="8"/>
      <c r="D323" s="8"/>
      <c r="E323" s="8"/>
      <c r="F323" s="8"/>
      <c r="G323" s="8"/>
      <c r="H323" s="8"/>
      <c r="I323" s="8"/>
      <c r="J323" s="53"/>
      <c r="K323" s="8"/>
      <c r="L323" s="8"/>
      <c r="M323" s="8"/>
      <c r="N323" s="8"/>
      <c r="O323" s="8"/>
      <c r="P323" s="8"/>
      <c r="Q323" s="8"/>
      <c r="R323" s="8"/>
      <c r="S323" s="8"/>
      <c r="T323" s="8"/>
      <c r="U323" s="8"/>
      <c r="V323" s="8"/>
      <c r="W323" s="8"/>
      <c r="X323" s="8"/>
      <c r="Y323" s="8"/>
      <c r="Z323" s="8"/>
    </row>
    <row r="324" spans="1:26" ht="14">
      <c r="A324" s="8"/>
      <c r="B324" s="8"/>
      <c r="C324" s="8"/>
      <c r="D324" s="8"/>
      <c r="E324" s="8"/>
      <c r="F324" s="8"/>
      <c r="G324" s="8"/>
      <c r="H324" s="8"/>
      <c r="I324" s="8"/>
      <c r="J324" s="53"/>
      <c r="K324" s="8"/>
      <c r="L324" s="8"/>
      <c r="M324" s="8"/>
      <c r="N324" s="8"/>
      <c r="O324" s="8"/>
      <c r="P324" s="8"/>
      <c r="Q324" s="8"/>
      <c r="R324" s="8"/>
      <c r="S324" s="8"/>
      <c r="T324" s="8"/>
      <c r="U324" s="8"/>
      <c r="V324" s="8"/>
      <c r="W324" s="8"/>
      <c r="X324" s="8"/>
      <c r="Y324" s="8"/>
      <c r="Z324" s="8"/>
    </row>
    <row r="325" spans="1:26" ht="14">
      <c r="A325" s="8"/>
      <c r="B325" s="8"/>
      <c r="C325" s="8"/>
      <c r="D325" s="8"/>
      <c r="E325" s="8"/>
      <c r="F325" s="8"/>
      <c r="G325" s="8"/>
      <c r="H325" s="8"/>
      <c r="I325" s="8"/>
      <c r="J325" s="53"/>
      <c r="K325" s="8"/>
      <c r="L325" s="8"/>
      <c r="M325" s="8"/>
      <c r="N325" s="8"/>
      <c r="O325" s="8"/>
      <c r="P325" s="8"/>
      <c r="Q325" s="8"/>
      <c r="R325" s="8"/>
      <c r="S325" s="8"/>
      <c r="T325" s="8"/>
      <c r="U325" s="8"/>
      <c r="V325" s="8"/>
      <c r="W325" s="8"/>
      <c r="X325" s="8"/>
      <c r="Y325" s="8"/>
      <c r="Z325" s="8"/>
    </row>
    <row r="326" spans="1:26" ht="14">
      <c r="A326" s="8"/>
      <c r="B326" s="8"/>
      <c r="C326" s="8"/>
      <c r="D326" s="8"/>
      <c r="E326" s="8"/>
      <c r="F326" s="8"/>
      <c r="G326" s="8"/>
      <c r="H326" s="8"/>
      <c r="I326" s="8"/>
      <c r="J326" s="53"/>
      <c r="K326" s="8"/>
      <c r="L326" s="8"/>
      <c r="M326" s="8"/>
      <c r="N326" s="8"/>
      <c r="O326" s="8"/>
      <c r="P326" s="8"/>
      <c r="Q326" s="8"/>
      <c r="R326" s="8"/>
      <c r="S326" s="8"/>
      <c r="T326" s="8"/>
      <c r="U326" s="8"/>
      <c r="V326" s="8"/>
      <c r="W326" s="8"/>
      <c r="X326" s="8"/>
      <c r="Y326" s="8"/>
      <c r="Z326" s="8"/>
    </row>
    <row r="327" spans="1:26" ht="14">
      <c r="A327" s="8"/>
      <c r="B327" s="8"/>
      <c r="C327" s="8"/>
      <c r="D327" s="8"/>
      <c r="E327" s="8"/>
      <c r="F327" s="8"/>
      <c r="G327" s="8"/>
      <c r="H327" s="8"/>
      <c r="I327" s="8"/>
      <c r="J327" s="53"/>
      <c r="K327" s="8"/>
      <c r="L327" s="8"/>
      <c r="M327" s="8"/>
      <c r="N327" s="8"/>
      <c r="O327" s="8"/>
      <c r="P327" s="8"/>
      <c r="Q327" s="8"/>
      <c r="R327" s="8"/>
      <c r="S327" s="8"/>
      <c r="T327" s="8"/>
      <c r="U327" s="8"/>
      <c r="V327" s="8"/>
      <c r="W327" s="8"/>
      <c r="X327" s="8"/>
      <c r="Y327" s="8"/>
      <c r="Z327" s="8"/>
    </row>
    <row r="328" spans="1:26" ht="14">
      <c r="A328" s="8"/>
      <c r="B328" s="8"/>
      <c r="C328" s="8"/>
      <c r="D328" s="8"/>
      <c r="E328" s="8"/>
      <c r="F328" s="8"/>
      <c r="G328" s="8"/>
      <c r="H328" s="8"/>
      <c r="I328" s="8"/>
      <c r="J328" s="53"/>
      <c r="K328" s="8"/>
      <c r="L328" s="8"/>
      <c r="M328" s="8"/>
      <c r="N328" s="8"/>
      <c r="O328" s="8"/>
      <c r="P328" s="8"/>
      <c r="Q328" s="8"/>
      <c r="R328" s="8"/>
      <c r="S328" s="8"/>
      <c r="T328" s="8"/>
      <c r="U328" s="8"/>
      <c r="V328" s="8"/>
      <c r="W328" s="8"/>
      <c r="X328" s="8"/>
      <c r="Y328" s="8"/>
      <c r="Z328" s="8"/>
    </row>
    <row r="329" spans="1:26" ht="14">
      <c r="A329" s="8"/>
      <c r="B329" s="8"/>
      <c r="C329" s="8"/>
      <c r="D329" s="8"/>
      <c r="E329" s="8"/>
      <c r="F329" s="8"/>
      <c r="G329" s="8"/>
      <c r="H329" s="8"/>
      <c r="I329" s="8"/>
      <c r="J329" s="53"/>
      <c r="K329" s="8"/>
      <c r="L329" s="8"/>
      <c r="M329" s="8"/>
      <c r="N329" s="8"/>
      <c r="O329" s="8"/>
      <c r="P329" s="8"/>
      <c r="Q329" s="8"/>
      <c r="R329" s="8"/>
      <c r="S329" s="8"/>
      <c r="T329" s="8"/>
      <c r="U329" s="8"/>
      <c r="V329" s="8"/>
      <c r="W329" s="8"/>
      <c r="X329" s="8"/>
      <c r="Y329" s="8"/>
      <c r="Z329" s="8"/>
    </row>
    <row r="330" spans="1:26" ht="14">
      <c r="A330" s="8"/>
      <c r="B330" s="8"/>
      <c r="C330" s="8"/>
      <c r="D330" s="8"/>
      <c r="E330" s="8"/>
      <c r="F330" s="8"/>
      <c r="G330" s="8"/>
      <c r="H330" s="8"/>
      <c r="I330" s="8"/>
      <c r="J330" s="53"/>
      <c r="K330" s="8"/>
      <c r="L330" s="8"/>
      <c r="M330" s="8"/>
      <c r="N330" s="8"/>
      <c r="O330" s="8"/>
      <c r="P330" s="8"/>
      <c r="Q330" s="8"/>
      <c r="R330" s="8"/>
      <c r="S330" s="8"/>
      <c r="T330" s="8"/>
      <c r="U330" s="8"/>
      <c r="V330" s="8"/>
      <c r="W330" s="8"/>
      <c r="X330" s="8"/>
      <c r="Y330" s="8"/>
      <c r="Z330" s="8"/>
    </row>
    <row r="331" spans="1:26" ht="14">
      <c r="A331" s="8"/>
      <c r="B331" s="8"/>
      <c r="C331" s="8"/>
      <c r="D331" s="8"/>
      <c r="E331" s="8"/>
      <c r="F331" s="8"/>
      <c r="G331" s="8"/>
      <c r="H331" s="8"/>
      <c r="I331" s="8"/>
      <c r="J331" s="53"/>
      <c r="K331" s="8"/>
      <c r="L331" s="8"/>
      <c r="M331" s="8"/>
      <c r="N331" s="8"/>
      <c r="O331" s="8"/>
      <c r="P331" s="8"/>
      <c r="Q331" s="8"/>
      <c r="R331" s="8"/>
      <c r="S331" s="8"/>
      <c r="T331" s="8"/>
      <c r="U331" s="8"/>
      <c r="V331" s="8"/>
      <c r="W331" s="8"/>
      <c r="X331" s="8"/>
      <c r="Y331" s="8"/>
      <c r="Z331" s="8"/>
    </row>
    <row r="332" spans="1:26" ht="14">
      <c r="A332" s="8"/>
      <c r="B332" s="8"/>
      <c r="C332" s="8"/>
      <c r="D332" s="8"/>
      <c r="E332" s="8"/>
      <c r="F332" s="8"/>
      <c r="G332" s="8"/>
      <c r="H332" s="8"/>
      <c r="I332" s="8"/>
      <c r="J332" s="53"/>
      <c r="K332" s="8"/>
      <c r="L332" s="8"/>
      <c r="M332" s="8"/>
      <c r="N332" s="8"/>
      <c r="O332" s="8"/>
      <c r="P332" s="8"/>
      <c r="Q332" s="8"/>
      <c r="R332" s="8"/>
      <c r="S332" s="8"/>
      <c r="T332" s="8"/>
      <c r="U332" s="8"/>
      <c r="V332" s="8"/>
      <c r="W332" s="8"/>
      <c r="X332" s="8"/>
      <c r="Y332" s="8"/>
      <c r="Z332" s="8"/>
    </row>
    <row r="333" spans="1:26" ht="14">
      <c r="A333" s="8"/>
      <c r="B333" s="8"/>
      <c r="C333" s="8"/>
      <c r="D333" s="8"/>
      <c r="E333" s="8"/>
      <c r="F333" s="8"/>
      <c r="G333" s="8"/>
      <c r="H333" s="8"/>
      <c r="I333" s="8"/>
      <c r="J333" s="53"/>
      <c r="K333" s="8"/>
      <c r="L333" s="8"/>
      <c r="M333" s="8"/>
      <c r="N333" s="8"/>
      <c r="O333" s="8"/>
      <c r="P333" s="8"/>
      <c r="Q333" s="8"/>
      <c r="R333" s="8"/>
      <c r="S333" s="8"/>
      <c r="T333" s="8"/>
      <c r="U333" s="8"/>
      <c r="V333" s="8"/>
      <c r="W333" s="8"/>
      <c r="X333" s="8"/>
      <c r="Y333" s="8"/>
      <c r="Z333" s="8"/>
    </row>
    <row r="334" spans="1:26" ht="14">
      <c r="A334" s="8"/>
      <c r="B334" s="8"/>
      <c r="C334" s="8"/>
      <c r="D334" s="8"/>
      <c r="E334" s="8"/>
      <c r="F334" s="8"/>
      <c r="G334" s="8"/>
      <c r="H334" s="8"/>
      <c r="I334" s="8"/>
      <c r="J334" s="53"/>
      <c r="K334" s="8"/>
      <c r="L334" s="8"/>
      <c r="M334" s="8"/>
      <c r="N334" s="8"/>
      <c r="O334" s="8"/>
      <c r="P334" s="8"/>
      <c r="Q334" s="8"/>
      <c r="R334" s="8"/>
      <c r="S334" s="8"/>
      <c r="T334" s="8"/>
      <c r="U334" s="8"/>
      <c r="V334" s="8"/>
      <c r="W334" s="8"/>
      <c r="X334" s="8"/>
      <c r="Y334" s="8"/>
      <c r="Z334" s="8"/>
    </row>
    <row r="335" spans="1:26" ht="14">
      <c r="A335" s="8"/>
      <c r="B335" s="8"/>
      <c r="C335" s="8"/>
      <c r="D335" s="8"/>
      <c r="E335" s="8"/>
      <c r="F335" s="8"/>
      <c r="G335" s="8"/>
      <c r="H335" s="8"/>
      <c r="I335" s="8"/>
      <c r="J335" s="53"/>
      <c r="K335" s="8"/>
      <c r="L335" s="8"/>
      <c r="M335" s="8"/>
      <c r="N335" s="8"/>
      <c r="O335" s="8"/>
      <c r="P335" s="8"/>
      <c r="Q335" s="8"/>
      <c r="R335" s="8"/>
      <c r="S335" s="8"/>
      <c r="T335" s="8"/>
      <c r="U335" s="8"/>
      <c r="V335" s="8"/>
      <c r="W335" s="8"/>
      <c r="X335" s="8"/>
      <c r="Y335" s="8"/>
      <c r="Z335" s="8"/>
    </row>
    <row r="336" spans="1:26" ht="14">
      <c r="A336" s="8"/>
      <c r="B336" s="8"/>
      <c r="C336" s="8"/>
      <c r="D336" s="8"/>
      <c r="E336" s="8"/>
      <c r="F336" s="8"/>
      <c r="G336" s="8"/>
      <c r="H336" s="8"/>
      <c r="I336" s="8"/>
      <c r="J336" s="53"/>
      <c r="K336" s="8"/>
      <c r="L336" s="8"/>
      <c r="M336" s="8"/>
      <c r="N336" s="8"/>
      <c r="O336" s="8"/>
      <c r="P336" s="8"/>
      <c r="Q336" s="8"/>
      <c r="R336" s="8"/>
      <c r="S336" s="8"/>
      <c r="T336" s="8"/>
      <c r="U336" s="8"/>
      <c r="V336" s="8"/>
      <c r="W336" s="8"/>
      <c r="X336" s="8"/>
      <c r="Y336" s="8"/>
      <c r="Z336" s="8"/>
    </row>
    <row r="337" spans="1:26" ht="14">
      <c r="A337" s="8"/>
      <c r="B337" s="8"/>
      <c r="C337" s="8"/>
      <c r="D337" s="8"/>
      <c r="E337" s="8"/>
      <c r="F337" s="8"/>
      <c r="G337" s="8"/>
      <c r="H337" s="8"/>
      <c r="I337" s="8"/>
      <c r="J337" s="53"/>
      <c r="K337" s="8"/>
      <c r="L337" s="8"/>
      <c r="M337" s="8"/>
      <c r="N337" s="8"/>
      <c r="O337" s="8"/>
      <c r="P337" s="8"/>
      <c r="Q337" s="8"/>
      <c r="R337" s="8"/>
      <c r="S337" s="8"/>
      <c r="T337" s="8"/>
      <c r="U337" s="8"/>
      <c r="V337" s="8"/>
      <c r="W337" s="8"/>
      <c r="X337" s="8"/>
      <c r="Y337" s="8"/>
      <c r="Z337" s="8"/>
    </row>
    <row r="338" spans="1:26" ht="14">
      <c r="A338" s="8"/>
      <c r="B338" s="8"/>
      <c r="C338" s="8"/>
      <c r="D338" s="8"/>
      <c r="E338" s="8"/>
      <c r="F338" s="8"/>
      <c r="G338" s="8"/>
      <c r="H338" s="8"/>
      <c r="I338" s="8"/>
      <c r="J338" s="53"/>
      <c r="K338" s="8"/>
      <c r="L338" s="8"/>
      <c r="M338" s="8"/>
      <c r="N338" s="8"/>
      <c r="O338" s="8"/>
      <c r="P338" s="8"/>
      <c r="Q338" s="8"/>
      <c r="R338" s="8"/>
      <c r="S338" s="8"/>
      <c r="T338" s="8"/>
      <c r="U338" s="8"/>
      <c r="V338" s="8"/>
      <c r="W338" s="8"/>
      <c r="X338" s="8"/>
      <c r="Y338" s="8"/>
      <c r="Z338" s="8"/>
    </row>
    <row r="339" spans="1:26" ht="14">
      <c r="A339" s="8"/>
      <c r="B339" s="8"/>
      <c r="C339" s="8"/>
      <c r="D339" s="8"/>
      <c r="E339" s="8"/>
      <c r="F339" s="8"/>
      <c r="G339" s="8"/>
      <c r="H339" s="8"/>
      <c r="I339" s="8"/>
      <c r="J339" s="53"/>
      <c r="K339" s="8"/>
      <c r="L339" s="8"/>
      <c r="M339" s="8"/>
      <c r="N339" s="8"/>
      <c r="O339" s="8"/>
      <c r="P339" s="8"/>
      <c r="Q339" s="8"/>
      <c r="R339" s="8"/>
      <c r="S339" s="8"/>
      <c r="T339" s="8"/>
      <c r="U339" s="8"/>
      <c r="V339" s="8"/>
      <c r="W339" s="8"/>
      <c r="X339" s="8"/>
      <c r="Y339" s="8"/>
      <c r="Z339" s="8"/>
    </row>
    <row r="340" spans="1:26" ht="14">
      <c r="A340" s="8"/>
      <c r="B340" s="8"/>
      <c r="C340" s="8"/>
      <c r="D340" s="8"/>
      <c r="E340" s="8"/>
      <c r="F340" s="8"/>
      <c r="G340" s="8"/>
      <c r="H340" s="8"/>
      <c r="I340" s="8"/>
      <c r="J340" s="53"/>
      <c r="K340" s="8"/>
      <c r="L340" s="8"/>
      <c r="M340" s="8"/>
      <c r="N340" s="8"/>
      <c r="O340" s="8"/>
      <c r="P340" s="8"/>
      <c r="Q340" s="8"/>
      <c r="R340" s="8"/>
      <c r="S340" s="8"/>
      <c r="T340" s="8"/>
      <c r="U340" s="8"/>
      <c r="V340" s="8"/>
      <c r="W340" s="8"/>
      <c r="X340" s="8"/>
      <c r="Y340" s="8"/>
      <c r="Z340" s="8"/>
    </row>
    <row r="341" spans="1:26" ht="14">
      <c r="A341" s="8"/>
      <c r="B341" s="8"/>
      <c r="C341" s="8"/>
      <c r="D341" s="8"/>
      <c r="E341" s="8"/>
      <c r="F341" s="8"/>
      <c r="G341" s="8"/>
      <c r="H341" s="8"/>
      <c r="I341" s="8"/>
      <c r="J341" s="53"/>
      <c r="K341" s="8"/>
      <c r="L341" s="8"/>
      <c r="M341" s="8"/>
      <c r="N341" s="8"/>
      <c r="O341" s="8"/>
      <c r="P341" s="8"/>
      <c r="Q341" s="8"/>
      <c r="R341" s="8"/>
      <c r="S341" s="8"/>
      <c r="T341" s="8"/>
      <c r="U341" s="8"/>
      <c r="V341" s="8"/>
      <c r="W341" s="8"/>
      <c r="X341" s="8"/>
      <c r="Y341" s="8"/>
      <c r="Z341" s="8"/>
    </row>
    <row r="342" spans="1:26" ht="14">
      <c r="A342" s="8"/>
      <c r="B342" s="8"/>
      <c r="C342" s="8"/>
      <c r="D342" s="8"/>
      <c r="E342" s="8"/>
      <c r="F342" s="8"/>
      <c r="G342" s="8"/>
      <c r="H342" s="8"/>
      <c r="I342" s="8"/>
      <c r="J342" s="53"/>
      <c r="K342" s="8"/>
      <c r="L342" s="8"/>
      <c r="M342" s="8"/>
      <c r="N342" s="8"/>
      <c r="O342" s="8"/>
      <c r="P342" s="8"/>
      <c r="Q342" s="8"/>
      <c r="R342" s="8"/>
      <c r="S342" s="8"/>
      <c r="T342" s="8"/>
      <c r="U342" s="8"/>
      <c r="V342" s="8"/>
      <c r="W342" s="8"/>
      <c r="X342" s="8"/>
      <c r="Y342" s="8"/>
      <c r="Z342" s="8"/>
    </row>
    <row r="343" spans="1:26" ht="14">
      <c r="A343" s="8"/>
      <c r="B343" s="8"/>
      <c r="C343" s="8"/>
      <c r="D343" s="8"/>
      <c r="E343" s="8"/>
      <c r="F343" s="8"/>
      <c r="G343" s="8"/>
      <c r="H343" s="8"/>
      <c r="I343" s="8"/>
      <c r="J343" s="53"/>
      <c r="K343" s="8"/>
      <c r="L343" s="8"/>
      <c r="M343" s="8"/>
      <c r="N343" s="8"/>
      <c r="O343" s="8"/>
      <c r="P343" s="8"/>
      <c r="Q343" s="8"/>
      <c r="R343" s="8"/>
      <c r="S343" s="8"/>
      <c r="T343" s="8"/>
      <c r="U343" s="8"/>
      <c r="V343" s="8"/>
      <c r="W343" s="8"/>
      <c r="X343" s="8"/>
      <c r="Y343" s="8"/>
      <c r="Z343" s="8"/>
    </row>
    <row r="344" spans="1:26" ht="14">
      <c r="A344" s="8"/>
      <c r="B344" s="8"/>
      <c r="C344" s="8"/>
      <c r="D344" s="8"/>
      <c r="E344" s="8"/>
      <c r="F344" s="8"/>
      <c r="G344" s="8"/>
      <c r="H344" s="8"/>
      <c r="I344" s="8"/>
      <c r="J344" s="53"/>
      <c r="K344" s="8"/>
      <c r="L344" s="8"/>
      <c r="M344" s="8"/>
      <c r="N344" s="8"/>
      <c r="O344" s="8"/>
      <c r="P344" s="8"/>
      <c r="Q344" s="8"/>
      <c r="R344" s="8"/>
      <c r="S344" s="8"/>
      <c r="T344" s="8"/>
      <c r="U344" s="8"/>
      <c r="V344" s="8"/>
      <c r="W344" s="8"/>
      <c r="X344" s="8"/>
      <c r="Y344" s="8"/>
      <c r="Z344" s="8"/>
    </row>
    <row r="345" spans="1:26" ht="14">
      <c r="A345" s="8"/>
      <c r="B345" s="8"/>
      <c r="C345" s="8"/>
      <c r="D345" s="8"/>
      <c r="E345" s="8"/>
      <c r="F345" s="8"/>
      <c r="G345" s="8"/>
      <c r="H345" s="8"/>
      <c r="I345" s="8"/>
      <c r="J345" s="53"/>
      <c r="K345" s="8"/>
      <c r="L345" s="8"/>
      <c r="M345" s="8"/>
      <c r="N345" s="8"/>
      <c r="O345" s="8"/>
      <c r="P345" s="8"/>
      <c r="Q345" s="8"/>
      <c r="R345" s="8"/>
      <c r="S345" s="8"/>
      <c r="T345" s="8"/>
      <c r="U345" s="8"/>
      <c r="V345" s="8"/>
      <c r="W345" s="8"/>
      <c r="X345" s="8"/>
      <c r="Y345" s="8"/>
      <c r="Z345" s="8"/>
    </row>
    <row r="346" spans="1:26" ht="14">
      <c r="A346" s="8"/>
      <c r="B346" s="8"/>
      <c r="C346" s="8"/>
      <c r="D346" s="8"/>
      <c r="E346" s="8"/>
      <c r="F346" s="8"/>
      <c r="G346" s="8"/>
      <c r="H346" s="8"/>
      <c r="I346" s="8"/>
      <c r="J346" s="53"/>
      <c r="K346" s="8"/>
      <c r="L346" s="8"/>
      <c r="M346" s="8"/>
      <c r="N346" s="8"/>
      <c r="O346" s="8"/>
      <c r="P346" s="8"/>
      <c r="Q346" s="8"/>
      <c r="R346" s="8"/>
      <c r="S346" s="8"/>
      <c r="T346" s="8"/>
      <c r="U346" s="8"/>
      <c r="V346" s="8"/>
      <c r="W346" s="8"/>
      <c r="X346" s="8"/>
      <c r="Y346" s="8"/>
      <c r="Z346" s="8"/>
    </row>
    <row r="347" spans="1:26" ht="14">
      <c r="A347" s="8"/>
      <c r="B347" s="8"/>
      <c r="C347" s="8"/>
      <c r="D347" s="8"/>
      <c r="E347" s="8"/>
      <c r="F347" s="8"/>
      <c r="G347" s="8"/>
      <c r="H347" s="8"/>
      <c r="I347" s="8"/>
      <c r="J347" s="53"/>
      <c r="K347" s="8"/>
      <c r="L347" s="8"/>
      <c r="M347" s="8"/>
      <c r="N347" s="8"/>
      <c r="O347" s="8"/>
      <c r="P347" s="8"/>
      <c r="Q347" s="8"/>
      <c r="R347" s="8"/>
      <c r="S347" s="8"/>
      <c r="T347" s="8"/>
      <c r="U347" s="8"/>
      <c r="V347" s="8"/>
      <c r="W347" s="8"/>
      <c r="X347" s="8"/>
      <c r="Y347" s="8"/>
      <c r="Z347" s="8"/>
    </row>
    <row r="348" spans="1:26" ht="14">
      <c r="A348" s="8"/>
      <c r="B348" s="8"/>
      <c r="C348" s="8"/>
      <c r="D348" s="8"/>
      <c r="E348" s="8"/>
      <c r="F348" s="8"/>
      <c r="G348" s="8"/>
      <c r="H348" s="8"/>
      <c r="I348" s="8"/>
      <c r="J348" s="53"/>
      <c r="K348" s="8"/>
      <c r="L348" s="8"/>
      <c r="M348" s="8"/>
      <c r="N348" s="8"/>
      <c r="O348" s="8"/>
      <c r="P348" s="8"/>
      <c r="Q348" s="8"/>
      <c r="R348" s="8"/>
      <c r="S348" s="8"/>
      <c r="T348" s="8"/>
      <c r="U348" s="8"/>
      <c r="V348" s="8"/>
      <c r="W348" s="8"/>
      <c r="X348" s="8"/>
      <c r="Y348" s="8"/>
      <c r="Z348" s="8"/>
    </row>
    <row r="349" spans="1:26" ht="14">
      <c r="A349" s="8"/>
      <c r="B349" s="8"/>
      <c r="C349" s="8"/>
      <c r="D349" s="8"/>
      <c r="E349" s="8"/>
      <c r="F349" s="8"/>
      <c r="G349" s="8"/>
      <c r="H349" s="8"/>
      <c r="I349" s="8"/>
      <c r="J349" s="53"/>
      <c r="K349" s="8"/>
      <c r="L349" s="8"/>
      <c r="M349" s="8"/>
      <c r="N349" s="8"/>
      <c r="O349" s="8"/>
      <c r="P349" s="8"/>
      <c r="Q349" s="8"/>
      <c r="R349" s="8"/>
      <c r="S349" s="8"/>
      <c r="T349" s="8"/>
      <c r="U349" s="8"/>
      <c r="V349" s="8"/>
      <c r="W349" s="8"/>
      <c r="X349" s="8"/>
      <c r="Y349" s="8"/>
      <c r="Z349" s="8"/>
    </row>
    <row r="350" spans="1:26" ht="14">
      <c r="A350" s="8"/>
      <c r="B350" s="8"/>
      <c r="C350" s="8"/>
      <c r="D350" s="8"/>
      <c r="E350" s="8"/>
      <c r="F350" s="8"/>
      <c r="G350" s="8"/>
      <c r="H350" s="8"/>
      <c r="I350" s="8"/>
      <c r="J350" s="53"/>
      <c r="K350" s="8"/>
      <c r="L350" s="8"/>
      <c r="M350" s="8"/>
      <c r="N350" s="8"/>
      <c r="O350" s="8"/>
      <c r="P350" s="8"/>
      <c r="Q350" s="8"/>
      <c r="R350" s="8"/>
      <c r="S350" s="8"/>
      <c r="T350" s="8"/>
      <c r="U350" s="8"/>
      <c r="V350" s="8"/>
      <c r="W350" s="8"/>
      <c r="X350" s="8"/>
      <c r="Y350" s="8"/>
      <c r="Z350" s="8"/>
    </row>
    <row r="351" spans="1:26" ht="14">
      <c r="A351" s="8"/>
      <c r="B351" s="8"/>
      <c r="C351" s="8"/>
      <c r="D351" s="8"/>
      <c r="E351" s="8"/>
      <c r="F351" s="8"/>
      <c r="G351" s="8"/>
      <c r="H351" s="8"/>
      <c r="I351" s="8"/>
      <c r="J351" s="53"/>
      <c r="K351" s="8"/>
      <c r="L351" s="8"/>
      <c r="M351" s="8"/>
      <c r="N351" s="8"/>
      <c r="O351" s="8"/>
      <c r="P351" s="8"/>
      <c r="Q351" s="8"/>
      <c r="R351" s="8"/>
      <c r="S351" s="8"/>
      <c r="T351" s="8"/>
      <c r="U351" s="8"/>
      <c r="V351" s="8"/>
      <c r="W351" s="8"/>
      <c r="X351" s="8"/>
      <c r="Y351" s="8"/>
      <c r="Z351" s="8"/>
    </row>
    <row r="352" spans="1:26" ht="14">
      <c r="A352" s="8"/>
      <c r="B352" s="8"/>
      <c r="C352" s="8"/>
      <c r="D352" s="8"/>
      <c r="E352" s="8"/>
      <c r="F352" s="8"/>
      <c r="G352" s="8"/>
      <c r="H352" s="8"/>
      <c r="I352" s="8"/>
      <c r="J352" s="53"/>
      <c r="K352" s="8"/>
      <c r="L352" s="8"/>
      <c r="M352" s="8"/>
      <c r="N352" s="8"/>
      <c r="O352" s="8"/>
      <c r="P352" s="8"/>
      <c r="Q352" s="8"/>
      <c r="R352" s="8"/>
      <c r="S352" s="8"/>
      <c r="T352" s="8"/>
      <c r="U352" s="8"/>
      <c r="V352" s="8"/>
      <c r="W352" s="8"/>
      <c r="X352" s="8"/>
      <c r="Y352" s="8"/>
      <c r="Z352" s="8"/>
    </row>
    <row r="353" spans="1:26" ht="14">
      <c r="A353" s="8"/>
      <c r="B353" s="8"/>
      <c r="C353" s="8"/>
      <c r="D353" s="8"/>
      <c r="E353" s="8"/>
      <c r="F353" s="8"/>
      <c r="G353" s="8"/>
      <c r="H353" s="8"/>
      <c r="I353" s="8"/>
      <c r="J353" s="53"/>
      <c r="K353" s="8"/>
      <c r="L353" s="8"/>
      <c r="M353" s="8"/>
      <c r="N353" s="8"/>
      <c r="O353" s="8"/>
      <c r="P353" s="8"/>
      <c r="Q353" s="8"/>
      <c r="R353" s="8"/>
      <c r="S353" s="8"/>
      <c r="T353" s="8"/>
      <c r="U353" s="8"/>
      <c r="V353" s="8"/>
      <c r="W353" s="8"/>
      <c r="X353" s="8"/>
      <c r="Y353" s="8"/>
      <c r="Z353" s="8"/>
    </row>
    <row r="354" spans="1:26" ht="14">
      <c r="A354" s="8"/>
      <c r="B354" s="8"/>
      <c r="C354" s="8"/>
      <c r="D354" s="8"/>
      <c r="E354" s="8"/>
      <c r="F354" s="8"/>
      <c r="G354" s="8"/>
      <c r="H354" s="8"/>
      <c r="I354" s="8"/>
      <c r="J354" s="53"/>
      <c r="K354" s="8"/>
      <c r="L354" s="8"/>
      <c r="M354" s="8"/>
      <c r="N354" s="8"/>
      <c r="O354" s="8"/>
      <c r="P354" s="8"/>
      <c r="Q354" s="8"/>
      <c r="R354" s="8"/>
      <c r="S354" s="8"/>
      <c r="T354" s="8"/>
      <c r="U354" s="8"/>
      <c r="V354" s="8"/>
      <c r="W354" s="8"/>
      <c r="X354" s="8"/>
      <c r="Y354" s="8"/>
      <c r="Z354" s="8"/>
    </row>
    <row r="355" spans="1:26" ht="14">
      <c r="A355" s="8"/>
      <c r="B355" s="8"/>
      <c r="C355" s="8"/>
      <c r="D355" s="8"/>
      <c r="E355" s="8"/>
      <c r="F355" s="8"/>
      <c r="G355" s="8"/>
      <c r="H355" s="8"/>
      <c r="I355" s="8"/>
      <c r="J355" s="53"/>
      <c r="K355" s="8"/>
      <c r="L355" s="8"/>
      <c r="M355" s="8"/>
      <c r="N355" s="8"/>
      <c r="O355" s="8"/>
      <c r="P355" s="8"/>
      <c r="Q355" s="8"/>
      <c r="R355" s="8"/>
      <c r="S355" s="8"/>
      <c r="T355" s="8"/>
      <c r="U355" s="8"/>
      <c r="V355" s="8"/>
      <c r="W355" s="8"/>
      <c r="X355" s="8"/>
      <c r="Y355" s="8"/>
      <c r="Z355" s="8"/>
    </row>
    <row r="356" spans="1:26" ht="14">
      <c r="A356" s="8"/>
      <c r="B356" s="8"/>
      <c r="C356" s="8"/>
      <c r="D356" s="8"/>
      <c r="E356" s="8"/>
      <c r="F356" s="8"/>
      <c r="G356" s="8"/>
      <c r="H356" s="8"/>
      <c r="I356" s="8"/>
      <c r="J356" s="53"/>
      <c r="K356" s="8"/>
      <c r="L356" s="8"/>
      <c r="M356" s="8"/>
      <c r="N356" s="8"/>
      <c r="O356" s="8"/>
      <c r="P356" s="8"/>
      <c r="Q356" s="8"/>
      <c r="R356" s="8"/>
      <c r="S356" s="8"/>
      <c r="T356" s="8"/>
      <c r="U356" s="8"/>
      <c r="V356" s="8"/>
      <c r="W356" s="8"/>
      <c r="X356" s="8"/>
      <c r="Y356" s="8"/>
      <c r="Z356" s="8"/>
    </row>
    <row r="357" spans="1:26" ht="14">
      <c r="A357" s="8"/>
      <c r="B357" s="8"/>
      <c r="C357" s="8"/>
      <c r="D357" s="8"/>
      <c r="E357" s="8"/>
      <c r="F357" s="8"/>
      <c r="G357" s="8"/>
      <c r="H357" s="8"/>
      <c r="I357" s="8"/>
      <c r="J357" s="53"/>
      <c r="K357" s="8"/>
      <c r="L357" s="8"/>
      <c r="M357" s="8"/>
      <c r="N357" s="8"/>
      <c r="O357" s="8"/>
      <c r="P357" s="8"/>
      <c r="Q357" s="8"/>
      <c r="R357" s="8"/>
      <c r="S357" s="8"/>
      <c r="T357" s="8"/>
      <c r="U357" s="8"/>
      <c r="V357" s="8"/>
      <c r="W357" s="8"/>
      <c r="X357" s="8"/>
      <c r="Y357" s="8"/>
      <c r="Z357" s="8"/>
    </row>
    <row r="358" spans="1:26" ht="14">
      <c r="A358" s="8"/>
      <c r="B358" s="8"/>
      <c r="C358" s="8"/>
      <c r="D358" s="8"/>
      <c r="E358" s="8"/>
      <c r="F358" s="8"/>
      <c r="G358" s="8"/>
      <c r="H358" s="8"/>
      <c r="I358" s="8"/>
      <c r="J358" s="53"/>
      <c r="K358" s="8"/>
      <c r="L358" s="8"/>
      <c r="M358" s="8"/>
      <c r="N358" s="8"/>
      <c r="O358" s="8"/>
      <c r="P358" s="8"/>
      <c r="Q358" s="8"/>
      <c r="R358" s="8"/>
      <c r="S358" s="8"/>
      <c r="T358" s="8"/>
      <c r="U358" s="8"/>
      <c r="V358" s="8"/>
      <c r="W358" s="8"/>
      <c r="X358" s="8"/>
      <c r="Y358" s="8"/>
      <c r="Z358" s="8"/>
    </row>
    <row r="359" spans="1:26" ht="14">
      <c r="A359" s="8"/>
      <c r="B359" s="8"/>
      <c r="C359" s="8"/>
      <c r="D359" s="8"/>
      <c r="E359" s="8"/>
      <c r="F359" s="8"/>
      <c r="G359" s="8"/>
      <c r="H359" s="8"/>
      <c r="I359" s="8"/>
      <c r="J359" s="53"/>
      <c r="K359" s="8"/>
      <c r="L359" s="8"/>
      <c r="M359" s="8"/>
      <c r="N359" s="8"/>
      <c r="O359" s="8"/>
      <c r="P359" s="8"/>
      <c r="Q359" s="8"/>
      <c r="R359" s="8"/>
      <c r="S359" s="8"/>
      <c r="T359" s="8"/>
      <c r="U359" s="8"/>
      <c r="V359" s="8"/>
      <c r="W359" s="8"/>
      <c r="X359" s="8"/>
      <c r="Y359" s="8"/>
      <c r="Z359" s="8"/>
    </row>
    <row r="360" spans="1:26" ht="14">
      <c r="A360" s="8"/>
      <c r="B360" s="8"/>
      <c r="C360" s="8"/>
      <c r="D360" s="8"/>
      <c r="E360" s="8"/>
      <c r="F360" s="8"/>
      <c r="G360" s="8"/>
      <c r="H360" s="8"/>
      <c r="I360" s="8"/>
      <c r="J360" s="53"/>
      <c r="K360" s="8"/>
      <c r="L360" s="8"/>
      <c r="M360" s="8"/>
      <c r="N360" s="8"/>
      <c r="O360" s="8"/>
      <c r="P360" s="8"/>
      <c r="Q360" s="8"/>
      <c r="R360" s="8"/>
      <c r="S360" s="8"/>
      <c r="T360" s="8"/>
      <c r="U360" s="8"/>
      <c r="V360" s="8"/>
      <c r="W360" s="8"/>
      <c r="X360" s="8"/>
      <c r="Y360" s="8"/>
      <c r="Z360" s="8"/>
    </row>
    <row r="361" spans="1:26" ht="14">
      <c r="A361" s="8"/>
      <c r="B361" s="8"/>
      <c r="C361" s="8"/>
      <c r="D361" s="8"/>
      <c r="E361" s="8"/>
      <c r="F361" s="8"/>
      <c r="G361" s="8"/>
      <c r="H361" s="8"/>
      <c r="I361" s="8"/>
      <c r="J361" s="53"/>
      <c r="K361" s="8"/>
      <c r="L361" s="8"/>
      <c r="M361" s="8"/>
      <c r="N361" s="8"/>
      <c r="O361" s="8"/>
      <c r="P361" s="8"/>
      <c r="Q361" s="8"/>
      <c r="R361" s="8"/>
      <c r="S361" s="8"/>
      <c r="T361" s="8"/>
      <c r="U361" s="8"/>
      <c r="V361" s="8"/>
      <c r="W361" s="8"/>
      <c r="X361" s="8"/>
      <c r="Y361" s="8"/>
      <c r="Z361" s="8"/>
    </row>
    <row r="362" spans="1:26" ht="14">
      <c r="A362" s="8"/>
      <c r="B362" s="8"/>
      <c r="C362" s="8"/>
      <c r="D362" s="8"/>
      <c r="E362" s="8"/>
      <c r="F362" s="8"/>
      <c r="G362" s="8"/>
      <c r="H362" s="8"/>
      <c r="I362" s="8"/>
      <c r="J362" s="53"/>
      <c r="K362" s="8"/>
      <c r="L362" s="8"/>
      <c r="M362" s="8"/>
      <c r="N362" s="8"/>
      <c r="O362" s="8"/>
      <c r="P362" s="8"/>
      <c r="Q362" s="8"/>
      <c r="R362" s="8"/>
      <c r="S362" s="8"/>
      <c r="T362" s="8"/>
      <c r="U362" s="8"/>
      <c r="V362" s="8"/>
      <c r="W362" s="8"/>
      <c r="X362" s="8"/>
      <c r="Y362" s="8"/>
      <c r="Z362" s="8"/>
    </row>
    <row r="363" spans="1:26" ht="14">
      <c r="A363" s="8"/>
      <c r="B363" s="8"/>
      <c r="C363" s="8"/>
      <c r="D363" s="8"/>
      <c r="E363" s="8"/>
      <c r="F363" s="8"/>
      <c r="G363" s="8"/>
      <c r="H363" s="8"/>
      <c r="I363" s="8"/>
      <c r="J363" s="53"/>
      <c r="K363" s="8"/>
      <c r="L363" s="8"/>
      <c r="M363" s="8"/>
      <c r="N363" s="8"/>
      <c r="O363" s="8"/>
      <c r="P363" s="8"/>
      <c r="Q363" s="8"/>
      <c r="R363" s="8"/>
      <c r="S363" s="8"/>
      <c r="T363" s="8"/>
      <c r="U363" s="8"/>
      <c r="V363" s="8"/>
      <c r="W363" s="8"/>
      <c r="X363" s="8"/>
      <c r="Y363" s="8"/>
      <c r="Z363" s="8"/>
    </row>
    <row r="364" spans="1:26" ht="14">
      <c r="A364" s="8"/>
      <c r="B364" s="8"/>
      <c r="C364" s="8"/>
      <c r="D364" s="8"/>
      <c r="E364" s="8"/>
      <c r="F364" s="8"/>
      <c r="G364" s="8"/>
      <c r="H364" s="8"/>
      <c r="I364" s="8"/>
      <c r="J364" s="53"/>
      <c r="K364" s="8"/>
      <c r="L364" s="8"/>
      <c r="M364" s="8"/>
      <c r="N364" s="8"/>
      <c r="O364" s="8"/>
      <c r="P364" s="8"/>
      <c r="Q364" s="8"/>
      <c r="R364" s="8"/>
      <c r="S364" s="8"/>
      <c r="T364" s="8"/>
      <c r="U364" s="8"/>
      <c r="V364" s="8"/>
      <c r="W364" s="8"/>
      <c r="X364" s="8"/>
      <c r="Y364" s="8"/>
      <c r="Z364" s="8"/>
    </row>
    <row r="365" spans="1:26" ht="14">
      <c r="A365" s="8"/>
      <c r="B365" s="8"/>
      <c r="C365" s="8"/>
      <c r="D365" s="8"/>
      <c r="E365" s="8"/>
      <c r="F365" s="8"/>
      <c r="G365" s="8"/>
      <c r="H365" s="8"/>
      <c r="I365" s="8"/>
      <c r="J365" s="53"/>
      <c r="K365" s="8"/>
      <c r="L365" s="8"/>
      <c r="M365" s="8"/>
      <c r="N365" s="8"/>
      <c r="O365" s="8"/>
      <c r="P365" s="8"/>
      <c r="Q365" s="8"/>
      <c r="R365" s="8"/>
      <c r="S365" s="8"/>
      <c r="T365" s="8"/>
      <c r="U365" s="8"/>
      <c r="V365" s="8"/>
      <c r="W365" s="8"/>
      <c r="X365" s="8"/>
      <c r="Y365" s="8"/>
      <c r="Z365" s="8"/>
    </row>
    <row r="366" spans="1:26" ht="14">
      <c r="A366" s="8"/>
      <c r="B366" s="8"/>
      <c r="C366" s="8"/>
      <c r="D366" s="8"/>
      <c r="E366" s="8"/>
      <c r="F366" s="8"/>
      <c r="G366" s="8"/>
      <c r="H366" s="8"/>
      <c r="I366" s="8"/>
      <c r="J366" s="53"/>
      <c r="K366" s="8"/>
      <c r="L366" s="8"/>
      <c r="M366" s="8"/>
      <c r="N366" s="8"/>
      <c r="O366" s="8"/>
      <c r="P366" s="8"/>
      <c r="Q366" s="8"/>
      <c r="R366" s="8"/>
      <c r="S366" s="8"/>
      <c r="T366" s="8"/>
      <c r="U366" s="8"/>
      <c r="V366" s="8"/>
      <c r="W366" s="8"/>
      <c r="X366" s="8"/>
      <c r="Y366" s="8"/>
      <c r="Z366" s="8"/>
    </row>
    <row r="367" spans="1:26" ht="14">
      <c r="A367" s="8"/>
      <c r="B367" s="8"/>
      <c r="C367" s="8"/>
      <c r="D367" s="8"/>
      <c r="E367" s="8"/>
      <c r="F367" s="8"/>
      <c r="G367" s="8"/>
      <c r="H367" s="8"/>
      <c r="I367" s="8"/>
      <c r="J367" s="53"/>
      <c r="K367" s="8"/>
      <c r="L367" s="8"/>
      <c r="M367" s="8"/>
      <c r="N367" s="8"/>
      <c r="O367" s="8"/>
      <c r="P367" s="8"/>
      <c r="Q367" s="8"/>
      <c r="R367" s="8"/>
      <c r="S367" s="8"/>
      <c r="T367" s="8"/>
      <c r="U367" s="8"/>
      <c r="V367" s="8"/>
      <c r="W367" s="8"/>
      <c r="X367" s="8"/>
      <c r="Y367" s="8"/>
      <c r="Z367" s="8"/>
    </row>
    <row r="368" spans="1:26" ht="14">
      <c r="A368" s="8"/>
      <c r="B368" s="8"/>
      <c r="C368" s="8"/>
      <c r="D368" s="8"/>
      <c r="E368" s="8"/>
      <c r="F368" s="8"/>
      <c r="G368" s="8"/>
      <c r="H368" s="8"/>
      <c r="I368" s="8"/>
      <c r="J368" s="53"/>
      <c r="K368" s="8"/>
      <c r="L368" s="8"/>
      <c r="M368" s="8"/>
      <c r="N368" s="8"/>
      <c r="O368" s="8"/>
      <c r="P368" s="8"/>
      <c r="Q368" s="8"/>
      <c r="R368" s="8"/>
      <c r="S368" s="8"/>
      <c r="T368" s="8"/>
      <c r="U368" s="8"/>
      <c r="V368" s="8"/>
      <c r="W368" s="8"/>
      <c r="X368" s="8"/>
      <c r="Y368" s="8"/>
      <c r="Z368" s="8"/>
    </row>
    <row r="369" spans="1:26" ht="14">
      <c r="A369" s="8"/>
      <c r="B369" s="8"/>
      <c r="C369" s="8"/>
      <c r="D369" s="8"/>
      <c r="E369" s="8"/>
      <c r="F369" s="8"/>
      <c r="G369" s="8"/>
      <c r="H369" s="8"/>
      <c r="I369" s="8"/>
      <c r="J369" s="53"/>
      <c r="K369" s="8"/>
      <c r="L369" s="8"/>
      <c r="M369" s="8"/>
      <c r="N369" s="8"/>
      <c r="O369" s="8"/>
      <c r="P369" s="8"/>
      <c r="Q369" s="8"/>
      <c r="R369" s="8"/>
      <c r="S369" s="8"/>
      <c r="T369" s="8"/>
      <c r="U369" s="8"/>
      <c r="V369" s="8"/>
      <c r="W369" s="8"/>
      <c r="X369" s="8"/>
      <c r="Y369" s="8"/>
      <c r="Z369" s="8"/>
    </row>
    <row r="370" spans="1:26" ht="14">
      <c r="A370" s="8"/>
      <c r="B370" s="8"/>
      <c r="C370" s="8"/>
      <c r="D370" s="8"/>
      <c r="E370" s="8"/>
      <c r="F370" s="8"/>
      <c r="G370" s="8"/>
      <c r="H370" s="8"/>
      <c r="I370" s="8"/>
      <c r="J370" s="53"/>
      <c r="K370" s="8"/>
      <c r="L370" s="8"/>
      <c r="M370" s="8"/>
      <c r="N370" s="8"/>
      <c r="O370" s="8"/>
      <c r="P370" s="8"/>
      <c r="Q370" s="8"/>
      <c r="R370" s="8"/>
      <c r="S370" s="8"/>
      <c r="T370" s="8"/>
      <c r="U370" s="8"/>
      <c r="V370" s="8"/>
      <c r="W370" s="8"/>
      <c r="X370" s="8"/>
      <c r="Y370" s="8"/>
      <c r="Z370" s="8"/>
    </row>
    <row r="371" spans="1:26" ht="14">
      <c r="A371" s="8"/>
      <c r="B371" s="8"/>
      <c r="C371" s="8"/>
      <c r="D371" s="8"/>
      <c r="E371" s="8"/>
      <c r="F371" s="8"/>
      <c r="G371" s="8"/>
      <c r="H371" s="8"/>
      <c r="I371" s="8"/>
      <c r="J371" s="53"/>
      <c r="K371" s="8"/>
      <c r="L371" s="8"/>
      <c r="M371" s="8"/>
      <c r="N371" s="8"/>
      <c r="O371" s="8"/>
      <c r="P371" s="8"/>
      <c r="Q371" s="8"/>
      <c r="R371" s="8"/>
      <c r="S371" s="8"/>
      <c r="T371" s="8"/>
      <c r="U371" s="8"/>
      <c r="V371" s="8"/>
      <c r="W371" s="8"/>
      <c r="X371" s="8"/>
      <c r="Y371" s="8"/>
      <c r="Z371" s="8"/>
    </row>
    <row r="372" spans="1:26" ht="14">
      <c r="A372" s="8"/>
      <c r="B372" s="8"/>
      <c r="C372" s="8"/>
      <c r="D372" s="8"/>
      <c r="E372" s="8"/>
      <c r="F372" s="8"/>
      <c r="G372" s="8"/>
      <c r="H372" s="8"/>
      <c r="I372" s="8"/>
      <c r="J372" s="53"/>
      <c r="K372" s="8"/>
      <c r="L372" s="8"/>
      <c r="M372" s="8"/>
      <c r="N372" s="8"/>
      <c r="O372" s="8"/>
      <c r="P372" s="8"/>
      <c r="Q372" s="8"/>
      <c r="R372" s="8"/>
      <c r="S372" s="8"/>
      <c r="T372" s="8"/>
      <c r="U372" s="8"/>
      <c r="V372" s="8"/>
      <c r="W372" s="8"/>
      <c r="X372" s="8"/>
      <c r="Y372" s="8"/>
      <c r="Z372" s="8"/>
    </row>
    <row r="373" spans="1:26" ht="14">
      <c r="A373" s="8"/>
      <c r="B373" s="8"/>
      <c r="C373" s="8"/>
      <c r="D373" s="8"/>
      <c r="E373" s="8"/>
      <c r="F373" s="8"/>
      <c r="G373" s="8"/>
      <c r="H373" s="8"/>
      <c r="I373" s="8"/>
      <c r="J373" s="53"/>
      <c r="K373" s="8"/>
      <c r="L373" s="8"/>
      <c r="M373" s="8"/>
      <c r="N373" s="8"/>
      <c r="O373" s="8"/>
      <c r="P373" s="8"/>
      <c r="Q373" s="8"/>
      <c r="R373" s="8"/>
      <c r="S373" s="8"/>
      <c r="T373" s="8"/>
      <c r="U373" s="8"/>
      <c r="V373" s="8"/>
      <c r="W373" s="8"/>
      <c r="X373" s="8"/>
      <c r="Y373" s="8"/>
      <c r="Z373" s="8"/>
    </row>
    <row r="374" spans="1:26" ht="14">
      <c r="A374" s="8"/>
      <c r="B374" s="8"/>
      <c r="C374" s="8"/>
      <c r="D374" s="8"/>
      <c r="E374" s="8"/>
      <c r="F374" s="8"/>
      <c r="G374" s="8"/>
      <c r="H374" s="8"/>
      <c r="I374" s="8"/>
      <c r="J374" s="53"/>
      <c r="K374" s="8"/>
      <c r="L374" s="8"/>
      <c r="M374" s="8"/>
      <c r="N374" s="8"/>
      <c r="O374" s="8"/>
      <c r="P374" s="8"/>
      <c r="Q374" s="8"/>
      <c r="R374" s="8"/>
      <c r="S374" s="8"/>
      <c r="T374" s="8"/>
      <c r="U374" s="8"/>
      <c r="V374" s="8"/>
      <c r="W374" s="8"/>
      <c r="X374" s="8"/>
      <c r="Y374" s="8"/>
      <c r="Z374" s="8"/>
    </row>
    <row r="375" spans="1:26" ht="14">
      <c r="A375" s="8"/>
      <c r="B375" s="8"/>
      <c r="C375" s="8"/>
      <c r="D375" s="8"/>
      <c r="E375" s="8"/>
      <c r="F375" s="8"/>
      <c r="G375" s="8"/>
      <c r="H375" s="8"/>
      <c r="I375" s="8"/>
      <c r="J375" s="53"/>
      <c r="K375" s="8"/>
      <c r="L375" s="8"/>
      <c r="M375" s="8"/>
      <c r="N375" s="8"/>
      <c r="O375" s="8"/>
      <c r="P375" s="8"/>
      <c r="Q375" s="8"/>
      <c r="R375" s="8"/>
      <c r="S375" s="8"/>
      <c r="T375" s="8"/>
      <c r="U375" s="8"/>
      <c r="V375" s="8"/>
      <c r="W375" s="8"/>
      <c r="X375" s="8"/>
      <c r="Y375" s="8"/>
      <c r="Z375" s="8"/>
    </row>
    <row r="376" spans="1:26" ht="14">
      <c r="A376" s="8"/>
      <c r="B376" s="8"/>
      <c r="C376" s="8"/>
      <c r="D376" s="8"/>
      <c r="E376" s="8"/>
      <c r="F376" s="8"/>
      <c r="G376" s="8"/>
      <c r="H376" s="8"/>
      <c r="I376" s="8"/>
      <c r="J376" s="53"/>
      <c r="K376" s="8"/>
      <c r="L376" s="8"/>
      <c r="M376" s="8"/>
      <c r="N376" s="8"/>
      <c r="O376" s="8"/>
      <c r="P376" s="8"/>
      <c r="Q376" s="8"/>
      <c r="R376" s="8"/>
      <c r="S376" s="8"/>
      <c r="T376" s="8"/>
      <c r="U376" s="8"/>
      <c r="V376" s="8"/>
      <c r="W376" s="8"/>
      <c r="X376" s="8"/>
      <c r="Y376" s="8"/>
      <c r="Z376" s="8"/>
    </row>
    <row r="377" spans="1:26" ht="14">
      <c r="A377" s="8"/>
      <c r="B377" s="8"/>
      <c r="C377" s="8"/>
      <c r="D377" s="8"/>
      <c r="E377" s="8"/>
      <c r="F377" s="8"/>
      <c r="G377" s="8"/>
      <c r="H377" s="8"/>
      <c r="I377" s="8"/>
      <c r="J377" s="53"/>
      <c r="K377" s="8"/>
      <c r="L377" s="8"/>
      <c r="M377" s="8"/>
      <c r="N377" s="8"/>
      <c r="O377" s="8"/>
      <c r="P377" s="8"/>
      <c r="Q377" s="8"/>
      <c r="R377" s="8"/>
      <c r="S377" s="8"/>
      <c r="T377" s="8"/>
      <c r="U377" s="8"/>
      <c r="V377" s="8"/>
      <c r="W377" s="8"/>
      <c r="X377" s="8"/>
      <c r="Y377" s="8"/>
      <c r="Z377" s="8"/>
    </row>
    <row r="378" spans="1:26" ht="14">
      <c r="A378" s="8"/>
      <c r="B378" s="8"/>
      <c r="C378" s="8"/>
      <c r="D378" s="8"/>
      <c r="E378" s="8"/>
      <c r="F378" s="8"/>
      <c r="G378" s="8"/>
      <c r="H378" s="8"/>
      <c r="I378" s="8"/>
      <c r="J378" s="53"/>
      <c r="K378" s="8"/>
      <c r="L378" s="8"/>
      <c r="M378" s="8"/>
      <c r="N378" s="8"/>
      <c r="O378" s="8"/>
      <c r="P378" s="8"/>
      <c r="Q378" s="8"/>
      <c r="R378" s="8"/>
      <c r="S378" s="8"/>
      <c r="T378" s="8"/>
      <c r="U378" s="8"/>
      <c r="V378" s="8"/>
      <c r="W378" s="8"/>
      <c r="X378" s="8"/>
      <c r="Y378" s="8"/>
      <c r="Z378" s="8"/>
    </row>
    <row r="379" spans="1:26" ht="14">
      <c r="A379" s="8"/>
      <c r="B379" s="8"/>
      <c r="C379" s="8"/>
      <c r="D379" s="8"/>
      <c r="E379" s="8"/>
      <c r="F379" s="8"/>
      <c r="G379" s="8"/>
      <c r="H379" s="8"/>
      <c r="I379" s="8"/>
      <c r="J379" s="53"/>
      <c r="K379" s="8"/>
      <c r="L379" s="8"/>
      <c r="M379" s="8"/>
      <c r="N379" s="8"/>
      <c r="O379" s="8"/>
      <c r="P379" s="8"/>
      <c r="Q379" s="8"/>
      <c r="R379" s="8"/>
      <c r="S379" s="8"/>
      <c r="T379" s="8"/>
      <c r="U379" s="8"/>
      <c r="V379" s="8"/>
      <c r="W379" s="8"/>
      <c r="X379" s="8"/>
      <c r="Y379" s="8"/>
      <c r="Z379" s="8"/>
    </row>
    <row r="380" spans="1:26" ht="14">
      <c r="A380" s="8"/>
      <c r="B380" s="8"/>
      <c r="C380" s="8"/>
      <c r="D380" s="8"/>
      <c r="E380" s="8"/>
      <c r="F380" s="8"/>
      <c r="G380" s="8"/>
      <c r="H380" s="8"/>
      <c r="I380" s="8"/>
      <c r="J380" s="53"/>
      <c r="K380" s="8"/>
      <c r="L380" s="8"/>
      <c r="M380" s="8"/>
      <c r="N380" s="8"/>
      <c r="O380" s="8"/>
      <c r="P380" s="8"/>
      <c r="Q380" s="8"/>
      <c r="R380" s="8"/>
      <c r="S380" s="8"/>
      <c r="T380" s="8"/>
      <c r="U380" s="8"/>
      <c r="V380" s="8"/>
      <c r="W380" s="8"/>
      <c r="X380" s="8"/>
      <c r="Y380" s="8"/>
      <c r="Z380" s="8"/>
    </row>
    <row r="381" spans="1:26" ht="14">
      <c r="A381" s="8"/>
      <c r="B381" s="8"/>
      <c r="C381" s="8"/>
      <c r="D381" s="8"/>
      <c r="E381" s="8"/>
      <c r="F381" s="8"/>
      <c r="G381" s="8"/>
      <c r="H381" s="8"/>
      <c r="I381" s="8"/>
      <c r="J381" s="53"/>
      <c r="K381" s="8"/>
      <c r="L381" s="8"/>
      <c r="M381" s="8"/>
      <c r="N381" s="8"/>
      <c r="O381" s="8"/>
      <c r="P381" s="8"/>
      <c r="Q381" s="8"/>
      <c r="R381" s="8"/>
      <c r="S381" s="8"/>
      <c r="T381" s="8"/>
      <c r="U381" s="8"/>
      <c r="V381" s="8"/>
      <c r="W381" s="8"/>
      <c r="X381" s="8"/>
      <c r="Y381" s="8"/>
      <c r="Z381" s="8"/>
    </row>
    <row r="382" spans="1:26" ht="14">
      <c r="A382" s="8"/>
      <c r="B382" s="8"/>
      <c r="C382" s="8"/>
      <c r="D382" s="8"/>
      <c r="E382" s="8"/>
      <c r="F382" s="8"/>
      <c r="G382" s="8"/>
      <c r="H382" s="8"/>
      <c r="I382" s="8"/>
      <c r="J382" s="53"/>
      <c r="K382" s="8"/>
      <c r="L382" s="8"/>
      <c r="M382" s="8"/>
      <c r="N382" s="8"/>
      <c r="O382" s="8"/>
      <c r="P382" s="8"/>
      <c r="Q382" s="8"/>
      <c r="R382" s="8"/>
      <c r="S382" s="8"/>
      <c r="T382" s="8"/>
      <c r="U382" s="8"/>
      <c r="V382" s="8"/>
      <c r="W382" s="8"/>
      <c r="X382" s="8"/>
      <c r="Y382" s="8"/>
      <c r="Z382" s="8"/>
    </row>
    <row r="383" spans="1:26" ht="14">
      <c r="A383" s="8"/>
      <c r="B383" s="8"/>
      <c r="C383" s="8"/>
      <c r="D383" s="8"/>
      <c r="E383" s="8"/>
      <c r="F383" s="8"/>
      <c r="G383" s="8"/>
      <c r="H383" s="8"/>
      <c r="I383" s="8"/>
      <c r="J383" s="53"/>
      <c r="K383" s="8"/>
      <c r="L383" s="8"/>
      <c r="M383" s="8"/>
      <c r="N383" s="8"/>
      <c r="O383" s="8"/>
      <c r="P383" s="8"/>
      <c r="Q383" s="8"/>
      <c r="R383" s="8"/>
      <c r="S383" s="8"/>
      <c r="T383" s="8"/>
      <c r="U383" s="8"/>
      <c r="V383" s="8"/>
      <c r="W383" s="8"/>
      <c r="X383" s="8"/>
      <c r="Y383" s="8"/>
      <c r="Z383" s="8"/>
    </row>
    <row r="384" spans="1:26" ht="14">
      <c r="A384" s="8"/>
      <c r="B384" s="8"/>
      <c r="C384" s="8"/>
      <c r="D384" s="8"/>
      <c r="E384" s="8"/>
      <c r="F384" s="8"/>
      <c r="G384" s="8"/>
      <c r="H384" s="8"/>
      <c r="I384" s="8"/>
      <c r="J384" s="53"/>
      <c r="K384" s="8"/>
      <c r="L384" s="8"/>
      <c r="M384" s="8"/>
      <c r="N384" s="8"/>
      <c r="O384" s="8"/>
      <c r="P384" s="8"/>
      <c r="Q384" s="8"/>
      <c r="R384" s="8"/>
      <c r="S384" s="8"/>
      <c r="T384" s="8"/>
      <c r="U384" s="8"/>
      <c r="V384" s="8"/>
      <c r="W384" s="8"/>
      <c r="X384" s="8"/>
      <c r="Y384" s="8"/>
      <c r="Z384" s="8"/>
    </row>
    <row r="385" spans="1:26" ht="14">
      <c r="A385" s="8"/>
      <c r="B385" s="8"/>
      <c r="C385" s="8"/>
      <c r="D385" s="8"/>
      <c r="E385" s="8"/>
      <c r="F385" s="8"/>
      <c r="G385" s="8"/>
      <c r="H385" s="8"/>
      <c r="I385" s="8"/>
      <c r="J385" s="53"/>
      <c r="K385" s="8"/>
      <c r="L385" s="8"/>
      <c r="M385" s="8"/>
      <c r="N385" s="8"/>
      <c r="O385" s="8"/>
      <c r="P385" s="8"/>
      <c r="Q385" s="8"/>
      <c r="R385" s="8"/>
      <c r="S385" s="8"/>
      <c r="T385" s="8"/>
      <c r="U385" s="8"/>
      <c r="V385" s="8"/>
      <c r="W385" s="8"/>
      <c r="X385" s="8"/>
      <c r="Y385" s="8"/>
      <c r="Z385" s="8"/>
    </row>
    <row r="386" spans="1:26" ht="14">
      <c r="A386" s="8"/>
      <c r="B386" s="8"/>
      <c r="C386" s="8"/>
      <c r="D386" s="8"/>
      <c r="E386" s="8"/>
      <c r="F386" s="8"/>
      <c r="G386" s="8"/>
      <c r="H386" s="8"/>
      <c r="I386" s="8"/>
      <c r="J386" s="53"/>
      <c r="K386" s="8"/>
      <c r="L386" s="8"/>
      <c r="M386" s="8"/>
      <c r="N386" s="8"/>
      <c r="O386" s="8"/>
      <c r="P386" s="8"/>
      <c r="Q386" s="8"/>
      <c r="R386" s="8"/>
      <c r="S386" s="8"/>
      <c r="T386" s="8"/>
      <c r="U386" s="8"/>
      <c r="V386" s="8"/>
      <c r="W386" s="8"/>
      <c r="X386" s="8"/>
      <c r="Y386" s="8"/>
      <c r="Z386" s="8"/>
    </row>
    <row r="387" spans="1:26" ht="14">
      <c r="A387" s="8"/>
      <c r="B387" s="8"/>
      <c r="C387" s="8"/>
      <c r="D387" s="8"/>
      <c r="E387" s="8"/>
      <c r="F387" s="8"/>
      <c r="G387" s="8"/>
      <c r="H387" s="8"/>
      <c r="I387" s="8"/>
      <c r="J387" s="53"/>
      <c r="K387" s="8"/>
      <c r="L387" s="8"/>
      <c r="M387" s="8"/>
      <c r="N387" s="8"/>
      <c r="O387" s="8"/>
      <c r="P387" s="8"/>
      <c r="Q387" s="8"/>
      <c r="R387" s="8"/>
      <c r="S387" s="8"/>
      <c r="T387" s="8"/>
      <c r="U387" s="8"/>
      <c r="V387" s="8"/>
      <c r="W387" s="8"/>
      <c r="X387" s="8"/>
      <c r="Y387" s="8"/>
      <c r="Z387" s="8"/>
    </row>
    <row r="388" spans="1:26" ht="14">
      <c r="A388" s="8"/>
      <c r="B388" s="8"/>
      <c r="C388" s="8"/>
      <c r="D388" s="8"/>
      <c r="E388" s="8"/>
      <c r="F388" s="8"/>
      <c r="G388" s="8"/>
      <c r="H388" s="8"/>
      <c r="I388" s="8"/>
      <c r="J388" s="53"/>
      <c r="K388" s="8"/>
      <c r="L388" s="8"/>
      <c r="M388" s="8"/>
      <c r="N388" s="8"/>
      <c r="O388" s="8"/>
      <c r="P388" s="8"/>
      <c r="Q388" s="8"/>
      <c r="R388" s="8"/>
      <c r="S388" s="8"/>
      <c r="T388" s="8"/>
      <c r="U388" s="8"/>
      <c r="V388" s="8"/>
      <c r="W388" s="8"/>
      <c r="X388" s="8"/>
      <c r="Y388" s="8"/>
      <c r="Z388" s="8"/>
    </row>
    <row r="389" spans="1:26" ht="14">
      <c r="A389" s="8"/>
      <c r="B389" s="8"/>
      <c r="C389" s="8"/>
      <c r="D389" s="8"/>
      <c r="E389" s="8"/>
      <c r="F389" s="8"/>
      <c r="G389" s="8"/>
      <c r="H389" s="8"/>
      <c r="I389" s="8"/>
      <c r="J389" s="53"/>
      <c r="K389" s="8"/>
      <c r="L389" s="8"/>
      <c r="M389" s="8"/>
      <c r="N389" s="8"/>
      <c r="O389" s="8"/>
      <c r="P389" s="8"/>
      <c r="Q389" s="8"/>
      <c r="R389" s="8"/>
      <c r="S389" s="8"/>
      <c r="T389" s="8"/>
      <c r="U389" s="8"/>
      <c r="V389" s="8"/>
      <c r="W389" s="8"/>
      <c r="X389" s="8"/>
      <c r="Y389" s="8"/>
      <c r="Z389" s="8"/>
    </row>
    <row r="390" spans="1:26" ht="14">
      <c r="A390" s="8"/>
      <c r="B390" s="8"/>
      <c r="C390" s="8"/>
      <c r="D390" s="8"/>
      <c r="E390" s="8"/>
      <c r="F390" s="8"/>
      <c r="G390" s="8"/>
      <c r="H390" s="8"/>
      <c r="I390" s="8"/>
      <c r="J390" s="53"/>
      <c r="K390" s="8"/>
      <c r="L390" s="8"/>
      <c r="M390" s="8"/>
      <c r="N390" s="8"/>
      <c r="O390" s="8"/>
      <c r="P390" s="8"/>
      <c r="Q390" s="8"/>
      <c r="R390" s="8"/>
      <c r="S390" s="8"/>
      <c r="T390" s="8"/>
      <c r="U390" s="8"/>
      <c r="V390" s="8"/>
      <c r="W390" s="8"/>
      <c r="X390" s="8"/>
      <c r="Y390" s="8"/>
      <c r="Z390" s="8"/>
    </row>
    <row r="391" spans="1:26" ht="14">
      <c r="A391" s="8"/>
      <c r="B391" s="8"/>
      <c r="C391" s="8"/>
      <c r="D391" s="8"/>
      <c r="E391" s="8"/>
      <c r="F391" s="8"/>
      <c r="G391" s="8"/>
      <c r="H391" s="8"/>
      <c r="I391" s="8"/>
      <c r="J391" s="53"/>
      <c r="K391" s="8"/>
      <c r="L391" s="8"/>
      <c r="M391" s="8"/>
      <c r="N391" s="8"/>
      <c r="O391" s="8"/>
      <c r="P391" s="8"/>
      <c r="Q391" s="8"/>
      <c r="R391" s="8"/>
      <c r="S391" s="8"/>
      <c r="T391" s="8"/>
      <c r="U391" s="8"/>
      <c r="V391" s="8"/>
      <c r="W391" s="8"/>
      <c r="X391" s="8"/>
      <c r="Y391" s="8"/>
      <c r="Z391" s="8"/>
    </row>
    <row r="392" spans="1:26" ht="14">
      <c r="A392" s="8"/>
      <c r="B392" s="8"/>
      <c r="C392" s="8"/>
      <c r="D392" s="8"/>
      <c r="E392" s="8"/>
      <c r="F392" s="8"/>
      <c r="G392" s="8"/>
      <c r="H392" s="8"/>
      <c r="I392" s="8"/>
      <c r="J392" s="53"/>
      <c r="K392" s="8"/>
      <c r="L392" s="8"/>
      <c r="M392" s="8"/>
      <c r="N392" s="8"/>
      <c r="O392" s="8"/>
      <c r="P392" s="8"/>
      <c r="Q392" s="8"/>
      <c r="R392" s="8"/>
      <c r="S392" s="8"/>
      <c r="T392" s="8"/>
      <c r="U392" s="8"/>
      <c r="V392" s="8"/>
      <c r="W392" s="8"/>
      <c r="X392" s="8"/>
      <c r="Y392" s="8"/>
      <c r="Z392" s="8"/>
    </row>
    <row r="393" spans="1:26" ht="14">
      <c r="A393" s="8"/>
      <c r="B393" s="8"/>
      <c r="C393" s="8"/>
      <c r="D393" s="8"/>
      <c r="E393" s="8"/>
      <c r="F393" s="8"/>
      <c r="G393" s="8"/>
      <c r="H393" s="8"/>
      <c r="I393" s="8"/>
      <c r="J393" s="53"/>
      <c r="K393" s="8"/>
      <c r="L393" s="8"/>
      <c r="M393" s="8"/>
      <c r="N393" s="8"/>
      <c r="O393" s="8"/>
      <c r="P393" s="8"/>
      <c r="Q393" s="8"/>
      <c r="R393" s="8"/>
      <c r="S393" s="8"/>
      <c r="T393" s="8"/>
      <c r="U393" s="8"/>
      <c r="V393" s="8"/>
      <c r="W393" s="8"/>
      <c r="X393" s="8"/>
      <c r="Y393" s="8"/>
      <c r="Z393" s="8"/>
    </row>
    <row r="394" spans="1:26" ht="14">
      <c r="A394" s="8"/>
      <c r="B394" s="8"/>
      <c r="C394" s="8"/>
      <c r="D394" s="8"/>
      <c r="E394" s="8"/>
      <c r="F394" s="8"/>
      <c r="G394" s="8"/>
      <c r="H394" s="8"/>
      <c r="I394" s="8"/>
      <c r="J394" s="53"/>
      <c r="K394" s="8"/>
      <c r="L394" s="8"/>
      <c r="M394" s="8"/>
      <c r="N394" s="8"/>
      <c r="O394" s="8"/>
      <c r="P394" s="8"/>
      <c r="Q394" s="8"/>
      <c r="R394" s="8"/>
      <c r="S394" s="8"/>
      <c r="T394" s="8"/>
      <c r="U394" s="8"/>
      <c r="V394" s="8"/>
      <c r="W394" s="8"/>
      <c r="X394" s="8"/>
      <c r="Y394" s="8"/>
      <c r="Z394" s="8"/>
    </row>
    <row r="395" spans="1:26" ht="14">
      <c r="A395" s="8"/>
      <c r="B395" s="8"/>
      <c r="C395" s="8"/>
      <c r="D395" s="8"/>
      <c r="E395" s="8"/>
      <c r="F395" s="8"/>
      <c r="G395" s="8"/>
      <c r="H395" s="8"/>
      <c r="I395" s="8"/>
      <c r="J395" s="53"/>
      <c r="K395" s="8"/>
      <c r="L395" s="8"/>
      <c r="M395" s="8"/>
      <c r="N395" s="8"/>
      <c r="O395" s="8"/>
      <c r="P395" s="8"/>
      <c r="Q395" s="8"/>
      <c r="R395" s="8"/>
      <c r="S395" s="8"/>
      <c r="T395" s="8"/>
      <c r="U395" s="8"/>
      <c r="V395" s="8"/>
      <c r="W395" s="8"/>
      <c r="X395" s="8"/>
      <c r="Y395" s="8"/>
      <c r="Z395" s="8"/>
    </row>
    <row r="396" spans="1:26" ht="14">
      <c r="A396" s="8"/>
      <c r="B396" s="8"/>
      <c r="C396" s="8"/>
      <c r="D396" s="8"/>
      <c r="E396" s="8"/>
      <c r="F396" s="8"/>
      <c r="G396" s="8"/>
      <c r="H396" s="8"/>
      <c r="I396" s="8"/>
      <c r="J396" s="53"/>
      <c r="K396" s="8"/>
      <c r="L396" s="8"/>
      <c r="M396" s="8"/>
      <c r="N396" s="8"/>
      <c r="O396" s="8"/>
      <c r="P396" s="8"/>
      <c r="Q396" s="8"/>
      <c r="R396" s="8"/>
      <c r="S396" s="8"/>
      <c r="T396" s="8"/>
      <c r="U396" s="8"/>
      <c r="V396" s="8"/>
      <c r="W396" s="8"/>
      <c r="X396" s="8"/>
      <c r="Y396" s="8"/>
      <c r="Z396" s="8"/>
    </row>
    <row r="397" spans="1:26" ht="14">
      <c r="A397" s="8"/>
      <c r="B397" s="8"/>
      <c r="C397" s="8"/>
      <c r="D397" s="8"/>
      <c r="E397" s="8"/>
      <c r="F397" s="8"/>
      <c r="G397" s="8"/>
      <c r="H397" s="8"/>
      <c r="I397" s="8"/>
      <c r="J397" s="53"/>
      <c r="K397" s="8"/>
      <c r="L397" s="8"/>
      <c r="M397" s="8"/>
      <c r="N397" s="8"/>
      <c r="O397" s="8"/>
      <c r="P397" s="8"/>
      <c r="Q397" s="8"/>
      <c r="R397" s="8"/>
      <c r="S397" s="8"/>
      <c r="T397" s="8"/>
      <c r="U397" s="8"/>
      <c r="V397" s="8"/>
      <c r="W397" s="8"/>
      <c r="X397" s="8"/>
      <c r="Y397" s="8"/>
      <c r="Z397" s="8"/>
    </row>
    <row r="398" spans="1:26" ht="14">
      <c r="A398" s="8"/>
      <c r="B398" s="8"/>
      <c r="C398" s="8"/>
      <c r="D398" s="8"/>
      <c r="E398" s="8"/>
      <c r="F398" s="8"/>
      <c r="G398" s="8"/>
      <c r="H398" s="8"/>
      <c r="I398" s="8"/>
      <c r="J398" s="53"/>
      <c r="K398" s="8"/>
      <c r="L398" s="8"/>
      <c r="M398" s="8"/>
      <c r="N398" s="8"/>
      <c r="O398" s="8"/>
      <c r="P398" s="8"/>
      <c r="Q398" s="8"/>
      <c r="R398" s="8"/>
      <c r="S398" s="8"/>
      <c r="T398" s="8"/>
      <c r="U398" s="8"/>
      <c r="V398" s="8"/>
      <c r="W398" s="8"/>
      <c r="X398" s="8"/>
      <c r="Y398" s="8"/>
      <c r="Z398" s="8"/>
    </row>
    <row r="399" spans="1:26" ht="14">
      <c r="A399" s="8"/>
      <c r="B399" s="8"/>
      <c r="C399" s="8"/>
      <c r="D399" s="8"/>
      <c r="E399" s="8"/>
      <c r="F399" s="8"/>
      <c r="G399" s="8"/>
      <c r="H399" s="8"/>
      <c r="I399" s="8"/>
      <c r="J399" s="53"/>
      <c r="K399" s="8"/>
      <c r="L399" s="8"/>
      <c r="M399" s="8"/>
      <c r="N399" s="8"/>
      <c r="O399" s="8"/>
      <c r="P399" s="8"/>
      <c r="Q399" s="8"/>
      <c r="R399" s="8"/>
      <c r="S399" s="8"/>
      <c r="T399" s="8"/>
      <c r="U399" s="8"/>
      <c r="V399" s="8"/>
      <c r="W399" s="8"/>
      <c r="X399" s="8"/>
      <c r="Y399" s="8"/>
      <c r="Z399" s="8"/>
    </row>
    <row r="400" spans="1:26" ht="14">
      <c r="A400" s="8"/>
      <c r="B400" s="8"/>
      <c r="C400" s="8"/>
      <c r="D400" s="8"/>
      <c r="E400" s="8"/>
      <c r="F400" s="8"/>
      <c r="G400" s="8"/>
      <c r="H400" s="8"/>
      <c r="I400" s="8"/>
      <c r="J400" s="53"/>
      <c r="K400" s="8"/>
      <c r="L400" s="8"/>
      <c r="M400" s="8"/>
      <c r="N400" s="8"/>
      <c r="O400" s="8"/>
      <c r="P400" s="8"/>
      <c r="Q400" s="8"/>
      <c r="R400" s="8"/>
      <c r="S400" s="8"/>
      <c r="T400" s="8"/>
      <c r="U400" s="8"/>
      <c r="V400" s="8"/>
      <c r="W400" s="8"/>
      <c r="X400" s="8"/>
      <c r="Y400" s="8"/>
      <c r="Z400" s="8"/>
    </row>
    <row r="401" spans="1:26" ht="14">
      <c r="A401" s="8"/>
      <c r="B401" s="8"/>
      <c r="C401" s="8"/>
      <c r="D401" s="8"/>
      <c r="E401" s="8"/>
      <c r="F401" s="8"/>
      <c r="G401" s="8"/>
      <c r="H401" s="8"/>
      <c r="I401" s="8"/>
      <c r="J401" s="53"/>
      <c r="K401" s="8"/>
      <c r="L401" s="8"/>
      <c r="M401" s="8"/>
      <c r="N401" s="8"/>
      <c r="O401" s="8"/>
      <c r="P401" s="8"/>
      <c r="Q401" s="8"/>
      <c r="R401" s="8"/>
      <c r="S401" s="8"/>
      <c r="T401" s="8"/>
      <c r="U401" s="8"/>
      <c r="V401" s="8"/>
      <c r="W401" s="8"/>
      <c r="X401" s="8"/>
      <c r="Y401" s="8"/>
      <c r="Z401" s="8"/>
    </row>
    <row r="402" spans="1:26" ht="14">
      <c r="A402" s="8"/>
      <c r="B402" s="8"/>
      <c r="C402" s="8"/>
      <c r="D402" s="8"/>
      <c r="E402" s="8"/>
      <c r="F402" s="8"/>
      <c r="G402" s="8"/>
      <c r="H402" s="8"/>
      <c r="I402" s="8"/>
      <c r="J402" s="53"/>
      <c r="K402" s="8"/>
      <c r="L402" s="8"/>
      <c r="M402" s="8"/>
      <c r="N402" s="8"/>
      <c r="O402" s="8"/>
      <c r="P402" s="8"/>
      <c r="Q402" s="8"/>
      <c r="R402" s="8"/>
      <c r="S402" s="8"/>
      <c r="T402" s="8"/>
      <c r="U402" s="8"/>
      <c r="V402" s="8"/>
      <c r="W402" s="8"/>
      <c r="X402" s="8"/>
      <c r="Y402" s="8"/>
      <c r="Z402" s="8"/>
    </row>
    <row r="403" spans="1:26" ht="14">
      <c r="A403" s="8"/>
      <c r="B403" s="8"/>
      <c r="C403" s="8"/>
      <c r="D403" s="8"/>
      <c r="E403" s="8"/>
      <c r="F403" s="8"/>
      <c r="G403" s="8"/>
      <c r="H403" s="8"/>
      <c r="I403" s="8"/>
      <c r="J403" s="53"/>
      <c r="K403" s="8"/>
      <c r="L403" s="8"/>
      <c r="M403" s="8"/>
      <c r="N403" s="8"/>
      <c r="O403" s="8"/>
      <c r="P403" s="8"/>
      <c r="Q403" s="8"/>
      <c r="R403" s="8"/>
      <c r="S403" s="8"/>
      <c r="T403" s="8"/>
      <c r="U403" s="8"/>
      <c r="V403" s="8"/>
      <c r="W403" s="8"/>
      <c r="X403" s="8"/>
      <c r="Y403" s="8"/>
      <c r="Z403" s="8"/>
    </row>
    <row r="404" spans="1:26" ht="14">
      <c r="A404" s="8"/>
      <c r="B404" s="8"/>
      <c r="C404" s="8"/>
      <c r="D404" s="8"/>
      <c r="E404" s="8"/>
      <c r="F404" s="8"/>
      <c r="G404" s="8"/>
      <c r="H404" s="8"/>
      <c r="I404" s="8"/>
      <c r="J404" s="53"/>
      <c r="K404" s="8"/>
      <c r="L404" s="8"/>
      <c r="M404" s="8"/>
      <c r="N404" s="8"/>
      <c r="O404" s="8"/>
      <c r="P404" s="8"/>
      <c r="Q404" s="8"/>
      <c r="R404" s="8"/>
      <c r="S404" s="8"/>
      <c r="T404" s="8"/>
      <c r="U404" s="8"/>
      <c r="V404" s="8"/>
      <c r="W404" s="8"/>
      <c r="X404" s="8"/>
      <c r="Y404" s="8"/>
      <c r="Z404" s="8"/>
    </row>
    <row r="405" spans="1:26" ht="14">
      <c r="A405" s="8"/>
      <c r="B405" s="8"/>
      <c r="C405" s="8"/>
      <c r="D405" s="8"/>
      <c r="E405" s="8"/>
      <c r="F405" s="8"/>
      <c r="G405" s="8"/>
      <c r="H405" s="8"/>
      <c r="I405" s="8"/>
      <c r="J405" s="53"/>
      <c r="K405" s="8"/>
      <c r="L405" s="8"/>
      <c r="M405" s="8"/>
      <c r="N405" s="8"/>
      <c r="O405" s="8"/>
      <c r="P405" s="8"/>
      <c r="Q405" s="8"/>
      <c r="R405" s="8"/>
      <c r="S405" s="8"/>
      <c r="T405" s="8"/>
      <c r="U405" s="8"/>
      <c r="V405" s="8"/>
      <c r="W405" s="8"/>
      <c r="X405" s="8"/>
      <c r="Y405" s="8"/>
      <c r="Z405" s="8"/>
    </row>
    <row r="406" spans="1:26" ht="14">
      <c r="A406" s="8"/>
      <c r="B406" s="8"/>
      <c r="C406" s="8"/>
      <c r="D406" s="8"/>
      <c r="E406" s="8"/>
      <c r="F406" s="8"/>
      <c r="G406" s="8"/>
      <c r="H406" s="8"/>
      <c r="I406" s="8"/>
      <c r="J406" s="53"/>
      <c r="K406" s="8"/>
      <c r="L406" s="8"/>
      <c r="M406" s="8"/>
      <c r="N406" s="8"/>
      <c r="O406" s="8"/>
      <c r="P406" s="8"/>
      <c r="Q406" s="8"/>
      <c r="R406" s="8"/>
      <c r="S406" s="8"/>
      <c r="T406" s="8"/>
      <c r="U406" s="8"/>
      <c r="V406" s="8"/>
      <c r="W406" s="8"/>
      <c r="X406" s="8"/>
      <c r="Y406" s="8"/>
      <c r="Z406" s="8"/>
    </row>
    <row r="407" spans="1:26" ht="14">
      <c r="A407" s="8"/>
      <c r="B407" s="8"/>
      <c r="C407" s="8"/>
      <c r="D407" s="8"/>
      <c r="E407" s="8"/>
      <c r="F407" s="8"/>
      <c r="G407" s="8"/>
      <c r="H407" s="8"/>
      <c r="I407" s="8"/>
      <c r="J407" s="53"/>
      <c r="K407" s="8"/>
      <c r="L407" s="8"/>
      <c r="M407" s="8"/>
      <c r="N407" s="8"/>
      <c r="O407" s="8"/>
      <c r="P407" s="8"/>
      <c r="Q407" s="8"/>
      <c r="R407" s="8"/>
      <c r="S407" s="8"/>
      <c r="T407" s="8"/>
      <c r="U407" s="8"/>
      <c r="V407" s="8"/>
      <c r="W407" s="8"/>
      <c r="X407" s="8"/>
      <c r="Y407" s="8"/>
      <c r="Z407" s="8"/>
    </row>
    <row r="408" spans="1:26" ht="14">
      <c r="A408" s="8"/>
      <c r="B408" s="8"/>
      <c r="C408" s="8"/>
      <c r="D408" s="8"/>
      <c r="E408" s="8"/>
      <c r="F408" s="8"/>
      <c r="G408" s="8"/>
      <c r="H408" s="8"/>
      <c r="I408" s="8"/>
      <c r="J408" s="53"/>
      <c r="K408" s="8"/>
      <c r="L408" s="8"/>
      <c r="M408" s="8"/>
      <c r="N408" s="8"/>
      <c r="O408" s="8"/>
      <c r="P408" s="8"/>
      <c r="Q408" s="8"/>
      <c r="R408" s="8"/>
      <c r="S408" s="8"/>
      <c r="T408" s="8"/>
      <c r="U408" s="8"/>
      <c r="V408" s="8"/>
      <c r="W408" s="8"/>
      <c r="X408" s="8"/>
      <c r="Y408" s="8"/>
      <c r="Z408" s="8"/>
    </row>
    <row r="409" spans="1:26" ht="14">
      <c r="A409" s="8"/>
      <c r="B409" s="8"/>
      <c r="C409" s="8"/>
      <c r="D409" s="8"/>
      <c r="E409" s="8"/>
      <c r="F409" s="8"/>
      <c r="G409" s="8"/>
      <c r="H409" s="8"/>
      <c r="I409" s="8"/>
      <c r="J409" s="53"/>
      <c r="K409" s="8"/>
      <c r="L409" s="8"/>
      <c r="M409" s="8"/>
      <c r="N409" s="8"/>
      <c r="O409" s="8"/>
      <c r="P409" s="8"/>
      <c r="Q409" s="8"/>
      <c r="R409" s="8"/>
      <c r="S409" s="8"/>
      <c r="T409" s="8"/>
      <c r="U409" s="8"/>
      <c r="V409" s="8"/>
      <c r="W409" s="8"/>
      <c r="X409" s="8"/>
      <c r="Y409" s="8"/>
      <c r="Z409" s="8"/>
    </row>
    <row r="410" spans="1:26" ht="14">
      <c r="A410" s="8"/>
      <c r="B410" s="8"/>
      <c r="C410" s="8"/>
      <c r="D410" s="8"/>
      <c r="E410" s="8"/>
      <c r="F410" s="8"/>
      <c r="G410" s="8"/>
      <c r="H410" s="8"/>
      <c r="I410" s="8"/>
      <c r="J410" s="53"/>
      <c r="K410" s="8"/>
      <c r="L410" s="8"/>
      <c r="M410" s="8"/>
      <c r="N410" s="8"/>
      <c r="O410" s="8"/>
      <c r="P410" s="8"/>
      <c r="Q410" s="8"/>
      <c r="R410" s="8"/>
      <c r="S410" s="8"/>
      <c r="T410" s="8"/>
      <c r="U410" s="8"/>
      <c r="V410" s="8"/>
      <c r="W410" s="8"/>
      <c r="X410" s="8"/>
      <c r="Y410" s="8"/>
      <c r="Z410" s="8"/>
    </row>
    <row r="411" spans="1:26" ht="14">
      <c r="A411" s="8"/>
      <c r="B411" s="8"/>
      <c r="C411" s="8"/>
      <c r="D411" s="8"/>
      <c r="E411" s="8"/>
      <c r="F411" s="8"/>
      <c r="G411" s="8"/>
      <c r="H411" s="8"/>
      <c r="I411" s="8"/>
      <c r="J411" s="53"/>
      <c r="K411" s="8"/>
      <c r="L411" s="8"/>
      <c r="M411" s="8"/>
      <c r="N411" s="8"/>
      <c r="O411" s="8"/>
      <c r="P411" s="8"/>
      <c r="Q411" s="8"/>
      <c r="R411" s="8"/>
      <c r="S411" s="8"/>
      <c r="T411" s="8"/>
      <c r="U411" s="8"/>
      <c r="V411" s="8"/>
      <c r="W411" s="8"/>
      <c r="X411" s="8"/>
      <c r="Y411" s="8"/>
      <c r="Z411" s="8"/>
    </row>
    <row r="412" spans="1:26" ht="14">
      <c r="A412" s="8"/>
      <c r="B412" s="8"/>
      <c r="C412" s="8"/>
      <c r="D412" s="8"/>
      <c r="E412" s="8"/>
      <c r="F412" s="8"/>
      <c r="G412" s="8"/>
      <c r="H412" s="8"/>
      <c r="I412" s="8"/>
      <c r="J412" s="53"/>
      <c r="K412" s="8"/>
      <c r="L412" s="8"/>
      <c r="M412" s="8"/>
      <c r="N412" s="8"/>
      <c r="O412" s="8"/>
      <c r="P412" s="8"/>
      <c r="Q412" s="8"/>
      <c r="R412" s="8"/>
      <c r="S412" s="8"/>
      <c r="T412" s="8"/>
      <c r="U412" s="8"/>
      <c r="V412" s="8"/>
      <c r="W412" s="8"/>
      <c r="X412" s="8"/>
      <c r="Y412" s="8"/>
      <c r="Z412" s="8"/>
    </row>
    <row r="413" spans="1:26" ht="14">
      <c r="A413" s="8"/>
      <c r="B413" s="8"/>
      <c r="C413" s="8"/>
      <c r="D413" s="8"/>
      <c r="E413" s="8"/>
      <c r="F413" s="8"/>
      <c r="G413" s="8"/>
      <c r="H413" s="8"/>
      <c r="I413" s="8"/>
      <c r="J413" s="53"/>
      <c r="K413" s="8"/>
      <c r="L413" s="8"/>
      <c r="M413" s="8"/>
      <c r="N413" s="8"/>
      <c r="O413" s="8"/>
      <c r="P413" s="8"/>
      <c r="Q413" s="8"/>
      <c r="R413" s="8"/>
      <c r="S413" s="8"/>
      <c r="T413" s="8"/>
      <c r="U413" s="8"/>
      <c r="V413" s="8"/>
      <c r="W413" s="8"/>
      <c r="X413" s="8"/>
      <c r="Y413" s="8"/>
      <c r="Z413" s="8"/>
    </row>
    <row r="414" spans="1:26" ht="14">
      <c r="A414" s="8"/>
      <c r="B414" s="8"/>
      <c r="C414" s="8"/>
      <c r="D414" s="8"/>
      <c r="E414" s="8"/>
      <c r="F414" s="8"/>
      <c r="G414" s="8"/>
      <c r="H414" s="8"/>
      <c r="I414" s="8"/>
      <c r="J414" s="53"/>
      <c r="K414" s="8"/>
      <c r="L414" s="8"/>
      <c r="M414" s="8"/>
      <c r="N414" s="8"/>
      <c r="O414" s="8"/>
      <c r="P414" s="8"/>
      <c r="Q414" s="8"/>
      <c r="R414" s="8"/>
      <c r="S414" s="8"/>
      <c r="T414" s="8"/>
      <c r="U414" s="8"/>
      <c r="V414" s="8"/>
      <c r="W414" s="8"/>
      <c r="X414" s="8"/>
      <c r="Y414" s="8"/>
      <c r="Z414" s="8"/>
    </row>
    <row r="415" spans="1:26" ht="14">
      <c r="A415" s="8"/>
      <c r="B415" s="8"/>
      <c r="C415" s="8"/>
      <c r="D415" s="8"/>
      <c r="E415" s="8"/>
      <c r="F415" s="8"/>
      <c r="G415" s="8"/>
      <c r="H415" s="8"/>
      <c r="I415" s="8"/>
      <c r="J415" s="53"/>
      <c r="K415" s="8"/>
      <c r="L415" s="8"/>
      <c r="M415" s="8"/>
      <c r="N415" s="8"/>
      <c r="O415" s="8"/>
      <c r="P415" s="8"/>
      <c r="Q415" s="8"/>
      <c r="R415" s="8"/>
      <c r="S415" s="8"/>
      <c r="T415" s="8"/>
      <c r="U415" s="8"/>
      <c r="V415" s="8"/>
      <c r="W415" s="8"/>
      <c r="X415" s="8"/>
      <c r="Y415" s="8"/>
      <c r="Z415" s="8"/>
    </row>
    <row r="416" spans="1:26" ht="14">
      <c r="A416" s="8"/>
      <c r="B416" s="8"/>
      <c r="C416" s="8"/>
      <c r="D416" s="8"/>
      <c r="E416" s="8"/>
      <c r="F416" s="8"/>
      <c r="G416" s="8"/>
      <c r="H416" s="8"/>
      <c r="I416" s="8"/>
      <c r="J416" s="53"/>
      <c r="K416" s="8"/>
      <c r="L416" s="8"/>
      <c r="M416" s="8"/>
      <c r="N416" s="8"/>
      <c r="O416" s="8"/>
      <c r="P416" s="8"/>
      <c r="Q416" s="8"/>
      <c r="R416" s="8"/>
      <c r="S416" s="8"/>
      <c r="T416" s="8"/>
      <c r="U416" s="8"/>
      <c r="V416" s="8"/>
      <c r="W416" s="8"/>
      <c r="X416" s="8"/>
      <c r="Y416" s="8"/>
      <c r="Z416" s="8"/>
    </row>
    <row r="417" spans="1:26" ht="14">
      <c r="A417" s="8"/>
      <c r="B417" s="8"/>
      <c r="C417" s="8"/>
      <c r="D417" s="8"/>
      <c r="E417" s="8"/>
      <c r="F417" s="8"/>
      <c r="G417" s="8"/>
      <c r="H417" s="8"/>
      <c r="I417" s="8"/>
      <c r="J417" s="53"/>
      <c r="K417" s="8"/>
      <c r="L417" s="8"/>
      <c r="M417" s="8"/>
      <c r="N417" s="8"/>
      <c r="O417" s="8"/>
      <c r="P417" s="8"/>
      <c r="Q417" s="8"/>
      <c r="R417" s="8"/>
      <c r="S417" s="8"/>
      <c r="T417" s="8"/>
      <c r="U417" s="8"/>
      <c r="V417" s="8"/>
      <c r="W417" s="8"/>
      <c r="X417" s="8"/>
      <c r="Y417" s="8"/>
      <c r="Z417" s="8"/>
    </row>
    <row r="418" spans="1:26" ht="14">
      <c r="A418" s="8"/>
      <c r="B418" s="8"/>
      <c r="C418" s="8"/>
      <c r="D418" s="8"/>
      <c r="E418" s="8"/>
      <c r="F418" s="8"/>
      <c r="G418" s="8"/>
      <c r="H418" s="8"/>
      <c r="I418" s="8"/>
      <c r="J418" s="53"/>
      <c r="K418" s="8"/>
      <c r="L418" s="8"/>
      <c r="M418" s="8"/>
      <c r="N418" s="8"/>
      <c r="O418" s="8"/>
      <c r="P418" s="8"/>
      <c r="Q418" s="8"/>
      <c r="R418" s="8"/>
      <c r="S418" s="8"/>
      <c r="T418" s="8"/>
      <c r="U418" s="8"/>
      <c r="V418" s="8"/>
      <c r="W418" s="8"/>
      <c r="X418" s="8"/>
      <c r="Y418" s="8"/>
      <c r="Z418" s="8"/>
    </row>
    <row r="419" spans="1:26" ht="14">
      <c r="A419" s="8"/>
      <c r="B419" s="8"/>
      <c r="C419" s="8"/>
      <c r="D419" s="8"/>
      <c r="E419" s="8"/>
      <c r="F419" s="8"/>
      <c r="G419" s="8"/>
      <c r="H419" s="8"/>
      <c r="I419" s="8"/>
      <c r="J419" s="53"/>
      <c r="K419" s="8"/>
      <c r="L419" s="8"/>
      <c r="M419" s="8"/>
      <c r="N419" s="8"/>
      <c r="O419" s="8"/>
      <c r="P419" s="8"/>
      <c r="Q419" s="8"/>
      <c r="R419" s="8"/>
      <c r="S419" s="8"/>
      <c r="T419" s="8"/>
      <c r="U419" s="8"/>
      <c r="V419" s="8"/>
      <c r="W419" s="8"/>
      <c r="X419" s="8"/>
      <c r="Y419" s="8"/>
      <c r="Z419" s="8"/>
    </row>
    <row r="420" spans="1:26" ht="14">
      <c r="A420" s="8"/>
      <c r="B420" s="8"/>
      <c r="C420" s="8"/>
      <c r="D420" s="8"/>
      <c r="E420" s="8"/>
      <c r="F420" s="8"/>
      <c r="G420" s="8"/>
      <c r="H420" s="8"/>
      <c r="I420" s="8"/>
      <c r="J420" s="53"/>
      <c r="K420" s="8"/>
      <c r="L420" s="8"/>
      <c r="M420" s="8"/>
      <c r="N420" s="8"/>
      <c r="O420" s="8"/>
      <c r="P420" s="8"/>
      <c r="Q420" s="8"/>
      <c r="R420" s="8"/>
      <c r="S420" s="8"/>
      <c r="T420" s="8"/>
      <c r="U420" s="8"/>
      <c r="V420" s="8"/>
      <c r="W420" s="8"/>
      <c r="X420" s="8"/>
      <c r="Y420" s="8"/>
      <c r="Z420" s="8"/>
    </row>
    <row r="421" spans="1:26" ht="14">
      <c r="A421" s="8"/>
      <c r="B421" s="8"/>
      <c r="C421" s="8"/>
      <c r="D421" s="8"/>
      <c r="E421" s="8"/>
      <c r="F421" s="8"/>
      <c r="G421" s="8"/>
      <c r="H421" s="8"/>
      <c r="I421" s="8"/>
      <c r="J421" s="53"/>
      <c r="K421" s="8"/>
      <c r="L421" s="8"/>
      <c r="M421" s="8"/>
      <c r="N421" s="8"/>
      <c r="O421" s="8"/>
      <c r="P421" s="8"/>
      <c r="Q421" s="8"/>
      <c r="R421" s="8"/>
      <c r="S421" s="8"/>
      <c r="T421" s="8"/>
      <c r="U421" s="8"/>
      <c r="V421" s="8"/>
      <c r="W421" s="8"/>
      <c r="X421" s="8"/>
      <c r="Y421" s="8"/>
      <c r="Z421" s="8"/>
    </row>
    <row r="422" spans="1:26" ht="14">
      <c r="A422" s="8"/>
      <c r="B422" s="8"/>
      <c r="C422" s="8"/>
      <c r="D422" s="8"/>
      <c r="E422" s="8"/>
      <c r="F422" s="8"/>
      <c r="G422" s="8"/>
      <c r="H422" s="8"/>
      <c r="I422" s="8"/>
      <c r="J422" s="53"/>
      <c r="K422" s="8"/>
      <c r="L422" s="8"/>
      <c r="M422" s="8"/>
      <c r="N422" s="8"/>
      <c r="O422" s="8"/>
      <c r="P422" s="8"/>
      <c r="Q422" s="8"/>
      <c r="R422" s="8"/>
      <c r="S422" s="8"/>
      <c r="T422" s="8"/>
      <c r="U422" s="8"/>
      <c r="V422" s="8"/>
      <c r="W422" s="8"/>
      <c r="X422" s="8"/>
      <c r="Y422" s="8"/>
      <c r="Z422" s="8"/>
    </row>
    <row r="423" spans="1:26" ht="14">
      <c r="A423" s="8"/>
      <c r="B423" s="8"/>
      <c r="C423" s="8"/>
      <c r="D423" s="8"/>
      <c r="E423" s="8"/>
      <c r="F423" s="8"/>
      <c r="G423" s="8"/>
      <c r="H423" s="8"/>
      <c r="I423" s="8"/>
      <c r="J423" s="53"/>
      <c r="K423" s="8"/>
      <c r="L423" s="8"/>
      <c r="M423" s="8"/>
      <c r="N423" s="8"/>
      <c r="O423" s="8"/>
      <c r="P423" s="8"/>
      <c r="Q423" s="8"/>
      <c r="R423" s="8"/>
      <c r="S423" s="8"/>
      <c r="T423" s="8"/>
      <c r="U423" s="8"/>
      <c r="V423" s="8"/>
      <c r="W423" s="8"/>
      <c r="X423" s="8"/>
      <c r="Y423" s="8"/>
      <c r="Z423" s="8"/>
    </row>
    <row r="424" spans="1:26" ht="14">
      <c r="A424" s="8"/>
      <c r="B424" s="8"/>
      <c r="C424" s="8"/>
      <c r="D424" s="8"/>
      <c r="E424" s="8"/>
      <c r="F424" s="8"/>
      <c r="G424" s="8"/>
      <c r="H424" s="8"/>
      <c r="I424" s="8"/>
      <c r="J424" s="53"/>
      <c r="K424" s="8"/>
      <c r="L424" s="8"/>
      <c r="M424" s="8"/>
      <c r="N424" s="8"/>
      <c r="O424" s="8"/>
      <c r="P424" s="8"/>
      <c r="Q424" s="8"/>
      <c r="R424" s="8"/>
      <c r="S424" s="8"/>
      <c r="T424" s="8"/>
      <c r="U424" s="8"/>
      <c r="V424" s="8"/>
      <c r="W424" s="8"/>
      <c r="X424" s="8"/>
      <c r="Y424" s="8"/>
      <c r="Z424" s="8"/>
    </row>
    <row r="425" spans="1:26" ht="14">
      <c r="A425" s="8"/>
      <c r="B425" s="8"/>
      <c r="C425" s="8"/>
      <c r="D425" s="8"/>
      <c r="E425" s="8"/>
      <c r="F425" s="8"/>
      <c r="G425" s="8"/>
      <c r="H425" s="8"/>
      <c r="I425" s="8"/>
      <c r="J425" s="53"/>
      <c r="K425" s="8"/>
      <c r="L425" s="8"/>
      <c r="M425" s="8"/>
      <c r="N425" s="8"/>
      <c r="O425" s="8"/>
      <c r="P425" s="8"/>
      <c r="Q425" s="8"/>
      <c r="R425" s="8"/>
      <c r="S425" s="8"/>
      <c r="T425" s="8"/>
      <c r="U425" s="8"/>
      <c r="V425" s="8"/>
      <c r="W425" s="8"/>
      <c r="X425" s="8"/>
      <c r="Y425" s="8"/>
      <c r="Z425" s="8"/>
    </row>
    <row r="426" spans="1:26" ht="14">
      <c r="A426" s="8"/>
      <c r="B426" s="8"/>
      <c r="C426" s="8"/>
      <c r="D426" s="8"/>
      <c r="E426" s="8"/>
      <c r="F426" s="8"/>
      <c r="G426" s="8"/>
      <c r="H426" s="8"/>
      <c r="I426" s="8"/>
      <c r="J426" s="53"/>
      <c r="K426" s="8"/>
      <c r="L426" s="8"/>
      <c r="M426" s="8"/>
      <c r="N426" s="8"/>
      <c r="O426" s="8"/>
      <c r="P426" s="8"/>
      <c r="Q426" s="8"/>
      <c r="R426" s="8"/>
      <c r="S426" s="8"/>
      <c r="T426" s="8"/>
      <c r="U426" s="8"/>
      <c r="V426" s="8"/>
      <c r="W426" s="8"/>
      <c r="X426" s="8"/>
      <c r="Y426" s="8"/>
      <c r="Z426" s="8"/>
    </row>
    <row r="427" spans="1:26" ht="14">
      <c r="A427" s="8"/>
      <c r="B427" s="8"/>
      <c r="C427" s="8"/>
      <c r="D427" s="8"/>
      <c r="E427" s="8"/>
      <c r="F427" s="8"/>
      <c r="G427" s="8"/>
      <c r="H427" s="8"/>
      <c r="I427" s="8"/>
      <c r="J427" s="53"/>
      <c r="K427" s="8"/>
      <c r="L427" s="8"/>
      <c r="M427" s="8"/>
      <c r="N427" s="8"/>
      <c r="O427" s="8"/>
      <c r="P427" s="8"/>
      <c r="Q427" s="8"/>
      <c r="R427" s="8"/>
      <c r="S427" s="8"/>
      <c r="T427" s="8"/>
      <c r="U427" s="8"/>
      <c r="V427" s="8"/>
      <c r="W427" s="8"/>
      <c r="X427" s="8"/>
      <c r="Y427" s="8"/>
      <c r="Z427" s="8"/>
    </row>
    <row r="428" spans="1:26" ht="14">
      <c r="A428" s="8"/>
      <c r="B428" s="8"/>
      <c r="C428" s="8"/>
      <c r="D428" s="8"/>
      <c r="E428" s="8"/>
      <c r="F428" s="8"/>
      <c r="G428" s="8"/>
      <c r="H428" s="8"/>
      <c r="I428" s="8"/>
      <c r="J428" s="53"/>
      <c r="K428" s="8"/>
      <c r="L428" s="8"/>
      <c r="M428" s="8"/>
      <c r="N428" s="8"/>
      <c r="O428" s="8"/>
      <c r="P428" s="8"/>
      <c r="Q428" s="8"/>
      <c r="R428" s="8"/>
      <c r="S428" s="8"/>
      <c r="T428" s="8"/>
      <c r="U428" s="8"/>
      <c r="V428" s="8"/>
      <c r="W428" s="8"/>
      <c r="X428" s="8"/>
      <c r="Y428" s="8"/>
      <c r="Z428" s="8"/>
    </row>
    <row r="429" spans="1:26" ht="14">
      <c r="A429" s="8"/>
      <c r="B429" s="8"/>
      <c r="C429" s="8"/>
      <c r="D429" s="8"/>
      <c r="E429" s="8"/>
      <c r="F429" s="8"/>
      <c r="G429" s="8"/>
      <c r="H429" s="8"/>
      <c r="I429" s="8"/>
      <c r="J429" s="53"/>
      <c r="K429" s="8"/>
      <c r="L429" s="8"/>
      <c r="M429" s="8"/>
      <c r="N429" s="8"/>
      <c r="O429" s="8"/>
      <c r="P429" s="8"/>
      <c r="Q429" s="8"/>
      <c r="R429" s="8"/>
      <c r="S429" s="8"/>
      <c r="T429" s="8"/>
      <c r="U429" s="8"/>
      <c r="V429" s="8"/>
      <c r="W429" s="8"/>
      <c r="X429" s="8"/>
      <c r="Y429" s="8"/>
      <c r="Z429" s="8"/>
    </row>
    <row r="430" spans="1:26" ht="14">
      <c r="A430" s="8"/>
      <c r="B430" s="8"/>
      <c r="C430" s="8"/>
      <c r="D430" s="8"/>
      <c r="E430" s="8"/>
      <c r="F430" s="8"/>
      <c r="G430" s="8"/>
      <c r="H430" s="8"/>
      <c r="I430" s="8"/>
      <c r="J430" s="53"/>
      <c r="K430" s="8"/>
      <c r="L430" s="8"/>
      <c r="M430" s="8"/>
      <c r="N430" s="8"/>
      <c r="O430" s="8"/>
      <c r="P430" s="8"/>
      <c r="Q430" s="8"/>
      <c r="R430" s="8"/>
      <c r="S430" s="8"/>
      <c r="T430" s="8"/>
      <c r="U430" s="8"/>
      <c r="V430" s="8"/>
      <c r="W430" s="8"/>
      <c r="X430" s="8"/>
      <c r="Y430" s="8"/>
      <c r="Z430" s="8"/>
    </row>
    <row r="431" spans="1:26" ht="14">
      <c r="A431" s="8"/>
      <c r="B431" s="8"/>
      <c r="C431" s="8"/>
      <c r="D431" s="8"/>
      <c r="E431" s="8"/>
      <c r="F431" s="8"/>
      <c r="G431" s="8"/>
      <c r="H431" s="8"/>
      <c r="I431" s="8"/>
      <c r="J431" s="53"/>
      <c r="K431" s="8"/>
      <c r="L431" s="8"/>
      <c r="M431" s="8"/>
      <c r="N431" s="8"/>
      <c r="O431" s="8"/>
      <c r="P431" s="8"/>
      <c r="Q431" s="8"/>
      <c r="R431" s="8"/>
      <c r="S431" s="8"/>
      <c r="T431" s="8"/>
      <c r="U431" s="8"/>
      <c r="V431" s="8"/>
      <c r="W431" s="8"/>
      <c r="X431" s="8"/>
      <c r="Y431" s="8"/>
      <c r="Z431" s="8"/>
    </row>
    <row r="432" spans="1:26" ht="14">
      <c r="A432" s="8"/>
      <c r="B432" s="8"/>
      <c r="C432" s="8"/>
      <c r="D432" s="8"/>
      <c r="E432" s="8"/>
      <c r="F432" s="8"/>
      <c r="G432" s="8"/>
      <c r="H432" s="8"/>
      <c r="I432" s="8"/>
      <c r="J432" s="53"/>
      <c r="K432" s="8"/>
      <c r="L432" s="8"/>
      <c r="M432" s="8"/>
      <c r="N432" s="8"/>
      <c r="O432" s="8"/>
      <c r="P432" s="8"/>
      <c r="Q432" s="8"/>
      <c r="R432" s="8"/>
      <c r="S432" s="8"/>
      <c r="T432" s="8"/>
      <c r="U432" s="8"/>
      <c r="V432" s="8"/>
      <c r="W432" s="8"/>
      <c r="X432" s="8"/>
      <c r="Y432" s="8"/>
      <c r="Z432" s="8"/>
    </row>
    <row r="433" spans="1:26" ht="14">
      <c r="A433" s="8"/>
      <c r="B433" s="8"/>
      <c r="C433" s="8"/>
      <c r="D433" s="8"/>
      <c r="E433" s="8"/>
      <c r="F433" s="8"/>
      <c r="G433" s="8"/>
      <c r="H433" s="8"/>
      <c r="I433" s="8"/>
      <c r="J433" s="53"/>
      <c r="K433" s="8"/>
      <c r="L433" s="8"/>
      <c r="M433" s="8"/>
      <c r="N433" s="8"/>
      <c r="O433" s="8"/>
      <c r="P433" s="8"/>
      <c r="Q433" s="8"/>
      <c r="R433" s="8"/>
      <c r="S433" s="8"/>
      <c r="T433" s="8"/>
      <c r="U433" s="8"/>
      <c r="V433" s="8"/>
      <c r="W433" s="8"/>
      <c r="X433" s="8"/>
      <c r="Y433" s="8"/>
      <c r="Z433" s="8"/>
    </row>
    <row r="434" spans="1:26" ht="14">
      <c r="A434" s="8"/>
      <c r="B434" s="8"/>
      <c r="C434" s="8"/>
      <c r="D434" s="8"/>
      <c r="E434" s="8"/>
      <c r="F434" s="8"/>
      <c r="G434" s="8"/>
      <c r="H434" s="8"/>
      <c r="I434" s="8"/>
      <c r="J434" s="53"/>
      <c r="K434" s="8"/>
      <c r="L434" s="8"/>
      <c r="M434" s="8"/>
      <c r="N434" s="8"/>
      <c r="O434" s="8"/>
      <c r="P434" s="8"/>
      <c r="Q434" s="8"/>
      <c r="R434" s="8"/>
      <c r="S434" s="8"/>
      <c r="T434" s="8"/>
      <c r="U434" s="8"/>
      <c r="V434" s="8"/>
      <c r="W434" s="8"/>
      <c r="X434" s="8"/>
      <c r="Y434" s="8"/>
      <c r="Z434" s="8"/>
    </row>
    <row r="435" spans="1:26" ht="14">
      <c r="A435" s="8"/>
      <c r="B435" s="8"/>
      <c r="C435" s="8"/>
      <c r="D435" s="8"/>
      <c r="E435" s="8"/>
      <c r="F435" s="8"/>
      <c r="G435" s="8"/>
      <c r="H435" s="8"/>
      <c r="I435" s="8"/>
      <c r="J435" s="53"/>
      <c r="K435" s="8"/>
      <c r="L435" s="8"/>
      <c r="M435" s="8"/>
      <c r="N435" s="8"/>
      <c r="O435" s="8"/>
      <c r="P435" s="8"/>
      <c r="Q435" s="8"/>
      <c r="R435" s="8"/>
      <c r="S435" s="8"/>
      <c r="T435" s="8"/>
      <c r="U435" s="8"/>
      <c r="V435" s="8"/>
      <c r="W435" s="8"/>
      <c r="X435" s="8"/>
      <c r="Y435" s="8"/>
      <c r="Z435" s="8"/>
    </row>
    <row r="436" spans="1:26" ht="14">
      <c r="A436" s="8"/>
      <c r="B436" s="8"/>
      <c r="C436" s="8"/>
      <c r="D436" s="8"/>
      <c r="E436" s="8"/>
      <c r="F436" s="8"/>
      <c r="G436" s="8"/>
      <c r="H436" s="8"/>
      <c r="I436" s="8"/>
      <c r="J436" s="53"/>
      <c r="K436" s="8"/>
      <c r="L436" s="8"/>
      <c r="M436" s="8"/>
      <c r="N436" s="8"/>
      <c r="O436" s="8"/>
      <c r="P436" s="8"/>
      <c r="Q436" s="8"/>
      <c r="R436" s="8"/>
      <c r="S436" s="8"/>
      <c r="T436" s="8"/>
      <c r="U436" s="8"/>
      <c r="V436" s="8"/>
      <c r="W436" s="8"/>
      <c r="X436" s="8"/>
      <c r="Y436" s="8"/>
      <c r="Z436" s="8"/>
    </row>
    <row r="437" spans="1:26" ht="14">
      <c r="A437" s="8"/>
      <c r="B437" s="8"/>
      <c r="C437" s="8"/>
      <c r="D437" s="8"/>
      <c r="E437" s="8"/>
      <c r="F437" s="8"/>
      <c r="G437" s="8"/>
      <c r="H437" s="8"/>
      <c r="I437" s="8"/>
      <c r="J437" s="53"/>
      <c r="K437" s="8"/>
      <c r="L437" s="8"/>
      <c r="M437" s="8"/>
      <c r="N437" s="8"/>
      <c r="O437" s="8"/>
      <c r="P437" s="8"/>
      <c r="Q437" s="8"/>
      <c r="R437" s="8"/>
      <c r="S437" s="8"/>
      <c r="T437" s="8"/>
      <c r="U437" s="8"/>
      <c r="V437" s="8"/>
      <c r="W437" s="8"/>
      <c r="X437" s="8"/>
      <c r="Y437" s="8"/>
      <c r="Z437" s="8"/>
    </row>
    <row r="438" spans="1:26" ht="14">
      <c r="A438" s="8"/>
      <c r="B438" s="8"/>
      <c r="C438" s="8"/>
      <c r="D438" s="8"/>
      <c r="E438" s="8"/>
      <c r="F438" s="8"/>
      <c r="G438" s="8"/>
      <c r="H438" s="8"/>
      <c r="I438" s="8"/>
      <c r="J438" s="53"/>
      <c r="K438" s="8"/>
      <c r="L438" s="8"/>
      <c r="M438" s="8"/>
      <c r="N438" s="8"/>
      <c r="O438" s="8"/>
      <c r="P438" s="8"/>
      <c r="Q438" s="8"/>
      <c r="R438" s="8"/>
      <c r="S438" s="8"/>
      <c r="T438" s="8"/>
      <c r="U438" s="8"/>
      <c r="V438" s="8"/>
      <c r="W438" s="8"/>
      <c r="X438" s="8"/>
      <c r="Y438" s="8"/>
      <c r="Z438" s="8"/>
    </row>
    <row r="439" spans="1:26" ht="14">
      <c r="A439" s="8"/>
      <c r="B439" s="8"/>
      <c r="C439" s="8"/>
      <c r="D439" s="8"/>
      <c r="E439" s="8"/>
      <c r="F439" s="8"/>
      <c r="G439" s="8"/>
      <c r="H439" s="8"/>
      <c r="I439" s="8"/>
      <c r="J439" s="53"/>
      <c r="K439" s="8"/>
      <c r="L439" s="8"/>
      <c r="M439" s="8"/>
      <c r="N439" s="8"/>
      <c r="O439" s="8"/>
      <c r="P439" s="8"/>
      <c r="Q439" s="8"/>
      <c r="R439" s="8"/>
      <c r="S439" s="8"/>
      <c r="T439" s="8"/>
      <c r="U439" s="8"/>
      <c r="V439" s="8"/>
      <c r="W439" s="8"/>
      <c r="X439" s="8"/>
      <c r="Y439" s="8"/>
      <c r="Z439" s="8"/>
    </row>
    <row r="440" spans="1:26" ht="14">
      <c r="A440" s="8"/>
      <c r="B440" s="8"/>
      <c r="C440" s="8"/>
      <c r="D440" s="8"/>
      <c r="E440" s="8"/>
      <c r="F440" s="8"/>
      <c r="G440" s="8"/>
      <c r="H440" s="8"/>
      <c r="I440" s="8"/>
      <c r="J440" s="53"/>
      <c r="K440" s="8"/>
      <c r="L440" s="8"/>
      <c r="M440" s="8"/>
      <c r="N440" s="8"/>
      <c r="O440" s="8"/>
      <c r="P440" s="8"/>
      <c r="Q440" s="8"/>
      <c r="R440" s="8"/>
      <c r="S440" s="8"/>
      <c r="T440" s="8"/>
      <c r="U440" s="8"/>
      <c r="V440" s="8"/>
      <c r="W440" s="8"/>
      <c r="X440" s="8"/>
      <c r="Y440" s="8"/>
      <c r="Z440" s="8"/>
    </row>
    <row r="441" spans="1:26" ht="14">
      <c r="A441" s="8"/>
      <c r="B441" s="8"/>
      <c r="C441" s="8"/>
      <c r="D441" s="8"/>
      <c r="E441" s="8"/>
      <c r="F441" s="8"/>
      <c r="G441" s="8"/>
      <c r="H441" s="8"/>
      <c r="I441" s="8"/>
      <c r="J441" s="53"/>
      <c r="K441" s="8"/>
      <c r="L441" s="8"/>
      <c r="M441" s="8"/>
      <c r="N441" s="8"/>
      <c r="O441" s="8"/>
      <c r="P441" s="8"/>
      <c r="Q441" s="8"/>
      <c r="R441" s="8"/>
      <c r="S441" s="8"/>
      <c r="T441" s="8"/>
      <c r="U441" s="8"/>
      <c r="V441" s="8"/>
      <c r="W441" s="8"/>
      <c r="X441" s="8"/>
      <c r="Y441" s="8"/>
      <c r="Z441" s="8"/>
    </row>
    <row r="442" spans="1:26" ht="14">
      <c r="A442" s="8"/>
      <c r="B442" s="8"/>
      <c r="C442" s="8"/>
      <c r="D442" s="8"/>
      <c r="E442" s="8"/>
      <c r="F442" s="8"/>
      <c r="G442" s="8"/>
      <c r="H442" s="8"/>
      <c r="I442" s="8"/>
      <c r="J442" s="53"/>
      <c r="K442" s="8"/>
      <c r="L442" s="8"/>
      <c r="M442" s="8"/>
      <c r="N442" s="8"/>
      <c r="O442" s="8"/>
      <c r="P442" s="8"/>
      <c r="Q442" s="8"/>
      <c r="R442" s="8"/>
      <c r="S442" s="8"/>
      <c r="T442" s="8"/>
      <c r="U442" s="8"/>
      <c r="V442" s="8"/>
      <c r="W442" s="8"/>
      <c r="X442" s="8"/>
      <c r="Y442" s="8"/>
      <c r="Z442" s="8"/>
    </row>
    <row r="443" spans="1:26" ht="14">
      <c r="A443" s="8"/>
      <c r="B443" s="8"/>
      <c r="C443" s="8"/>
      <c r="D443" s="8"/>
      <c r="E443" s="8"/>
      <c r="F443" s="8"/>
      <c r="G443" s="8"/>
      <c r="H443" s="8"/>
      <c r="I443" s="8"/>
      <c r="J443" s="53"/>
      <c r="K443" s="8"/>
      <c r="L443" s="8"/>
      <c r="M443" s="8"/>
      <c r="N443" s="8"/>
      <c r="O443" s="8"/>
      <c r="P443" s="8"/>
      <c r="Q443" s="8"/>
      <c r="R443" s="8"/>
      <c r="S443" s="8"/>
      <c r="T443" s="8"/>
      <c r="U443" s="8"/>
      <c r="V443" s="8"/>
      <c r="W443" s="8"/>
      <c r="X443" s="8"/>
      <c r="Y443" s="8"/>
      <c r="Z443" s="8"/>
    </row>
    <row r="444" spans="1:26" ht="14">
      <c r="A444" s="8"/>
      <c r="B444" s="8"/>
      <c r="C444" s="8"/>
      <c r="D444" s="8"/>
      <c r="E444" s="8"/>
      <c r="F444" s="8"/>
      <c r="G444" s="8"/>
      <c r="H444" s="8"/>
      <c r="I444" s="8"/>
      <c r="J444" s="53"/>
      <c r="K444" s="8"/>
      <c r="L444" s="8"/>
      <c r="M444" s="8"/>
      <c r="N444" s="8"/>
      <c r="O444" s="8"/>
      <c r="P444" s="8"/>
      <c r="Q444" s="8"/>
      <c r="R444" s="8"/>
      <c r="S444" s="8"/>
      <c r="T444" s="8"/>
      <c r="U444" s="8"/>
      <c r="V444" s="8"/>
      <c r="W444" s="8"/>
      <c r="X444" s="8"/>
      <c r="Y444" s="8"/>
      <c r="Z444" s="8"/>
    </row>
    <row r="445" spans="1:26" ht="14">
      <c r="A445" s="8"/>
      <c r="B445" s="8"/>
      <c r="C445" s="8"/>
      <c r="D445" s="8"/>
      <c r="E445" s="8"/>
      <c r="F445" s="8"/>
      <c r="G445" s="8"/>
      <c r="H445" s="8"/>
      <c r="I445" s="8"/>
      <c r="J445" s="53"/>
      <c r="K445" s="8"/>
      <c r="L445" s="8"/>
      <c r="M445" s="8"/>
      <c r="N445" s="8"/>
      <c r="O445" s="8"/>
      <c r="P445" s="8"/>
      <c r="Q445" s="8"/>
      <c r="R445" s="8"/>
      <c r="S445" s="8"/>
      <c r="T445" s="8"/>
      <c r="U445" s="8"/>
      <c r="V445" s="8"/>
      <c r="W445" s="8"/>
      <c r="X445" s="8"/>
      <c r="Y445" s="8"/>
      <c r="Z445" s="8"/>
    </row>
    <row r="446" spans="1:26" ht="14">
      <c r="A446" s="8"/>
      <c r="B446" s="8"/>
      <c r="C446" s="8"/>
      <c r="D446" s="8"/>
      <c r="E446" s="8"/>
      <c r="F446" s="8"/>
      <c r="G446" s="8"/>
      <c r="H446" s="8"/>
      <c r="I446" s="8"/>
      <c r="J446" s="53"/>
      <c r="K446" s="8"/>
      <c r="L446" s="8"/>
      <c r="M446" s="8"/>
      <c r="N446" s="8"/>
      <c r="O446" s="8"/>
      <c r="P446" s="8"/>
      <c r="Q446" s="8"/>
      <c r="R446" s="8"/>
      <c r="S446" s="8"/>
      <c r="T446" s="8"/>
      <c r="U446" s="8"/>
      <c r="V446" s="8"/>
      <c r="W446" s="8"/>
      <c r="X446" s="8"/>
      <c r="Y446" s="8"/>
      <c r="Z446" s="8"/>
    </row>
    <row r="447" spans="1:26" ht="14">
      <c r="A447" s="8"/>
      <c r="B447" s="8"/>
      <c r="C447" s="8"/>
      <c r="D447" s="8"/>
      <c r="E447" s="8"/>
      <c r="F447" s="8"/>
      <c r="G447" s="8"/>
      <c r="H447" s="8"/>
      <c r="I447" s="8"/>
      <c r="J447" s="53"/>
      <c r="K447" s="8"/>
      <c r="L447" s="8"/>
      <c r="M447" s="8"/>
      <c r="N447" s="8"/>
      <c r="O447" s="8"/>
      <c r="P447" s="8"/>
      <c r="Q447" s="8"/>
      <c r="R447" s="8"/>
      <c r="S447" s="8"/>
      <c r="T447" s="8"/>
      <c r="U447" s="8"/>
      <c r="V447" s="8"/>
      <c r="W447" s="8"/>
      <c r="X447" s="8"/>
      <c r="Y447" s="8"/>
      <c r="Z447" s="8"/>
    </row>
    <row r="448" spans="1:26" ht="14">
      <c r="A448" s="8"/>
      <c r="B448" s="8"/>
      <c r="C448" s="8"/>
      <c r="D448" s="8"/>
      <c r="E448" s="8"/>
      <c r="F448" s="8"/>
      <c r="G448" s="8"/>
      <c r="H448" s="8"/>
      <c r="I448" s="8"/>
      <c r="J448" s="53"/>
      <c r="K448" s="8"/>
      <c r="L448" s="8"/>
      <c r="M448" s="8"/>
      <c r="N448" s="8"/>
      <c r="O448" s="8"/>
      <c r="P448" s="8"/>
      <c r="Q448" s="8"/>
      <c r="R448" s="8"/>
      <c r="S448" s="8"/>
      <c r="T448" s="8"/>
      <c r="U448" s="8"/>
      <c r="V448" s="8"/>
      <c r="W448" s="8"/>
      <c r="X448" s="8"/>
      <c r="Y448" s="8"/>
      <c r="Z448" s="8"/>
    </row>
    <row r="449" spans="1:26" ht="14">
      <c r="A449" s="8"/>
      <c r="B449" s="8"/>
      <c r="C449" s="8"/>
      <c r="D449" s="8"/>
      <c r="E449" s="8"/>
      <c r="F449" s="8"/>
      <c r="G449" s="8"/>
      <c r="H449" s="8"/>
      <c r="I449" s="8"/>
      <c r="J449" s="53"/>
      <c r="K449" s="8"/>
      <c r="L449" s="8"/>
      <c r="M449" s="8"/>
      <c r="N449" s="8"/>
      <c r="O449" s="8"/>
      <c r="P449" s="8"/>
      <c r="Q449" s="8"/>
      <c r="R449" s="8"/>
      <c r="S449" s="8"/>
      <c r="T449" s="8"/>
      <c r="U449" s="8"/>
      <c r="V449" s="8"/>
      <c r="W449" s="8"/>
      <c r="X449" s="8"/>
      <c r="Y449" s="8"/>
      <c r="Z449" s="8"/>
    </row>
    <row r="450" spans="1:26" ht="14">
      <c r="A450" s="8"/>
      <c r="B450" s="8"/>
      <c r="C450" s="8"/>
      <c r="D450" s="8"/>
      <c r="E450" s="8"/>
      <c r="F450" s="8"/>
      <c r="G450" s="8"/>
      <c r="H450" s="8"/>
      <c r="I450" s="8"/>
      <c r="J450" s="53"/>
      <c r="K450" s="8"/>
      <c r="L450" s="8"/>
      <c r="M450" s="8"/>
      <c r="N450" s="8"/>
      <c r="O450" s="8"/>
      <c r="P450" s="8"/>
      <c r="Q450" s="8"/>
      <c r="R450" s="8"/>
      <c r="S450" s="8"/>
      <c r="T450" s="8"/>
      <c r="U450" s="8"/>
      <c r="V450" s="8"/>
      <c r="W450" s="8"/>
      <c r="X450" s="8"/>
      <c r="Y450" s="8"/>
      <c r="Z450" s="8"/>
    </row>
    <row r="451" spans="1:26" ht="14">
      <c r="A451" s="8"/>
      <c r="B451" s="8"/>
      <c r="C451" s="8"/>
      <c r="D451" s="8"/>
      <c r="E451" s="8"/>
      <c r="F451" s="8"/>
      <c r="G451" s="8"/>
      <c r="H451" s="8"/>
      <c r="I451" s="8"/>
      <c r="J451" s="53"/>
      <c r="K451" s="8"/>
      <c r="L451" s="8"/>
      <c r="M451" s="8"/>
      <c r="N451" s="8"/>
      <c r="O451" s="8"/>
      <c r="P451" s="8"/>
      <c r="Q451" s="8"/>
      <c r="R451" s="8"/>
      <c r="S451" s="8"/>
      <c r="T451" s="8"/>
      <c r="U451" s="8"/>
      <c r="V451" s="8"/>
      <c r="W451" s="8"/>
      <c r="X451" s="8"/>
      <c r="Y451" s="8"/>
      <c r="Z451" s="8"/>
    </row>
    <row r="452" spans="1:26" ht="14">
      <c r="A452" s="8"/>
      <c r="B452" s="8"/>
      <c r="C452" s="8"/>
      <c r="D452" s="8"/>
      <c r="E452" s="8"/>
      <c r="F452" s="8"/>
      <c r="G452" s="8"/>
      <c r="H452" s="8"/>
      <c r="I452" s="8"/>
      <c r="J452" s="53"/>
      <c r="K452" s="8"/>
      <c r="L452" s="8"/>
      <c r="M452" s="8"/>
      <c r="N452" s="8"/>
      <c r="O452" s="8"/>
      <c r="P452" s="8"/>
      <c r="Q452" s="8"/>
      <c r="R452" s="8"/>
      <c r="S452" s="8"/>
      <c r="T452" s="8"/>
      <c r="U452" s="8"/>
      <c r="V452" s="8"/>
      <c r="W452" s="8"/>
      <c r="X452" s="8"/>
      <c r="Y452" s="8"/>
      <c r="Z452" s="8"/>
    </row>
    <row r="453" spans="1:26" ht="14">
      <c r="A453" s="8"/>
      <c r="B453" s="8"/>
      <c r="C453" s="8"/>
      <c r="D453" s="8"/>
      <c r="E453" s="8"/>
      <c r="F453" s="8"/>
      <c r="G453" s="8"/>
      <c r="H453" s="8"/>
      <c r="I453" s="8"/>
      <c r="J453" s="53"/>
      <c r="K453" s="8"/>
      <c r="L453" s="8"/>
      <c r="M453" s="8"/>
      <c r="N453" s="8"/>
      <c r="O453" s="8"/>
      <c r="P453" s="8"/>
      <c r="Q453" s="8"/>
      <c r="R453" s="8"/>
      <c r="S453" s="8"/>
      <c r="T453" s="8"/>
      <c r="U453" s="8"/>
      <c r="V453" s="8"/>
      <c r="W453" s="8"/>
      <c r="X453" s="8"/>
      <c r="Y453" s="8"/>
      <c r="Z453" s="8"/>
    </row>
    <row r="454" spans="1:26" ht="14">
      <c r="A454" s="8"/>
      <c r="B454" s="8"/>
      <c r="C454" s="8"/>
      <c r="D454" s="8"/>
      <c r="E454" s="8"/>
      <c r="F454" s="8"/>
      <c r="G454" s="8"/>
      <c r="H454" s="8"/>
      <c r="I454" s="8"/>
      <c r="J454" s="53"/>
      <c r="K454" s="8"/>
      <c r="L454" s="8"/>
      <c r="M454" s="8"/>
      <c r="N454" s="8"/>
      <c r="O454" s="8"/>
      <c r="P454" s="8"/>
      <c r="Q454" s="8"/>
      <c r="R454" s="8"/>
      <c r="S454" s="8"/>
      <c r="T454" s="8"/>
      <c r="U454" s="8"/>
      <c r="V454" s="8"/>
      <c r="W454" s="8"/>
      <c r="X454" s="8"/>
      <c r="Y454" s="8"/>
      <c r="Z454" s="8"/>
    </row>
    <row r="455" spans="1:26" ht="14">
      <c r="A455" s="8"/>
      <c r="B455" s="8"/>
      <c r="C455" s="8"/>
      <c r="D455" s="8"/>
      <c r="E455" s="8"/>
      <c r="F455" s="8"/>
      <c r="G455" s="8"/>
      <c r="H455" s="8"/>
      <c r="I455" s="8"/>
      <c r="J455" s="53"/>
      <c r="K455" s="8"/>
      <c r="L455" s="8"/>
      <c r="M455" s="8"/>
      <c r="N455" s="8"/>
      <c r="O455" s="8"/>
      <c r="P455" s="8"/>
      <c r="Q455" s="8"/>
      <c r="R455" s="8"/>
      <c r="S455" s="8"/>
      <c r="T455" s="8"/>
      <c r="U455" s="8"/>
      <c r="V455" s="8"/>
      <c r="W455" s="8"/>
      <c r="X455" s="8"/>
      <c r="Y455" s="8"/>
      <c r="Z455" s="8"/>
    </row>
    <row r="456" spans="1:26" ht="14">
      <c r="A456" s="8"/>
      <c r="B456" s="8"/>
      <c r="C456" s="8"/>
      <c r="D456" s="8"/>
      <c r="E456" s="8"/>
      <c r="F456" s="8"/>
      <c r="G456" s="8"/>
      <c r="H456" s="8"/>
      <c r="I456" s="8"/>
      <c r="J456" s="53"/>
      <c r="K456" s="8"/>
      <c r="L456" s="8"/>
      <c r="M456" s="8"/>
      <c r="N456" s="8"/>
      <c r="O456" s="8"/>
      <c r="P456" s="8"/>
      <c r="Q456" s="8"/>
      <c r="R456" s="8"/>
      <c r="S456" s="8"/>
      <c r="T456" s="8"/>
      <c r="U456" s="8"/>
      <c r="V456" s="8"/>
      <c r="W456" s="8"/>
      <c r="X456" s="8"/>
      <c r="Y456" s="8"/>
      <c r="Z456" s="8"/>
    </row>
    <row r="457" spans="1:26" ht="14">
      <c r="A457" s="8"/>
      <c r="B457" s="8"/>
      <c r="C457" s="8"/>
      <c r="D457" s="8"/>
      <c r="E457" s="8"/>
      <c r="F457" s="8"/>
      <c r="G457" s="8"/>
      <c r="H457" s="8"/>
      <c r="I457" s="8"/>
      <c r="J457" s="53"/>
      <c r="K457" s="8"/>
      <c r="L457" s="8"/>
      <c r="M457" s="8"/>
      <c r="N457" s="8"/>
      <c r="O457" s="8"/>
      <c r="P457" s="8"/>
      <c r="Q457" s="8"/>
      <c r="R457" s="8"/>
      <c r="S457" s="8"/>
      <c r="T457" s="8"/>
      <c r="U457" s="8"/>
      <c r="V457" s="8"/>
      <c r="W457" s="8"/>
      <c r="X457" s="8"/>
      <c r="Y457" s="8"/>
      <c r="Z457" s="8"/>
    </row>
    <row r="458" spans="1:26" ht="14">
      <c r="A458" s="8"/>
      <c r="B458" s="8"/>
      <c r="C458" s="8"/>
      <c r="D458" s="8"/>
      <c r="E458" s="8"/>
      <c r="F458" s="8"/>
      <c r="G458" s="8"/>
      <c r="H458" s="8"/>
      <c r="I458" s="8"/>
      <c r="J458" s="53"/>
      <c r="K458" s="8"/>
      <c r="L458" s="8"/>
      <c r="M458" s="8"/>
      <c r="N458" s="8"/>
      <c r="O458" s="8"/>
      <c r="P458" s="8"/>
      <c r="Q458" s="8"/>
      <c r="R458" s="8"/>
      <c r="S458" s="8"/>
      <c r="T458" s="8"/>
      <c r="U458" s="8"/>
      <c r="V458" s="8"/>
      <c r="W458" s="8"/>
      <c r="X458" s="8"/>
      <c r="Y458" s="8"/>
      <c r="Z458" s="8"/>
    </row>
    <row r="459" spans="1:26" ht="14">
      <c r="A459" s="8"/>
      <c r="B459" s="8"/>
      <c r="C459" s="8"/>
      <c r="D459" s="8"/>
      <c r="E459" s="8"/>
      <c r="F459" s="8"/>
      <c r="G459" s="8"/>
      <c r="H459" s="8"/>
      <c r="I459" s="8"/>
      <c r="J459" s="53"/>
      <c r="K459" s="8"/>
      <c r="L459" s="8"/>
      <c r="M459" s="8"/>
      <c r="N459" s="8"/>
      <c r="O459" s="8"/>
      <c r="P459" s="8"/>
      <c r="Q459" s="8"/>
      <c r="R459" s="8"/>
      <c r="S459" s="8"/>
      <c r="T459" s="8"/>
      <c r="U459" s="8"/>
      <c r="V459" s="8"/>
      <c r="W459" s="8"/>
      <c r="X459" s="8"/>
      <c r="Y459" s="8"/>
      <c r="Z459" s="8"/>
    </row>
    <row r="460" spans="1:26" ht="14">
      <c r="A460" s="8"/>
      <c r="B460" s="8"/>
      <c r="C460" s="8"/>
      <c r="D460" s="8"/>
      <c r="E460" s="8"/>
      <c r="F460" s="8"/>
      <c r="G460" s="8"/>
      <c r="H460" s="8"/>
      <c r="I460" s="8"/>
      <c r="J460" s="53"/>
      <c r="K460" s="8"/>
      <c r="L460" s="8"/>
      <c r="M460" s="8"/>
      <c r="N460" s="8"/>
      <c r="O460" s="8"/>
      <c r="P460" s="8"/>
      <c r="Q460" s="8"/>
      <c r="R460" s="8"/>
      <c r="S460" s="8"/>
      <c r="T460" s="8"/>
      <c r="U460" s="8"/>
      <c r="V460" s="8"/>
      <c r="W460" s="8"/>
      <c r="X460" s="8"/>
      <c r="Y460" s="8"/>
      <c r="Z460" s="8"/>
    </row>
    <row r="461" spans="1:26" ht="14">
      <c r="A461" s="8"/>
      <c r="B461" s="8"/>
      <c r="C461" s="8"/>
      <c r="D461" s="8"/>
      <c r="E461" s="8"/>
      <c r="F461" s="8"/>
      <c r="G461" s="8"/>
      <c r="H461" s="8"/>
      <c r="I461" s="8"/>
      <c r="J461" s="53"/>
      <c r="K461" s="8"/>
      <c r="L461" s="8"/>
      <c r="M461" s="8"/>
      <c r="N461" s="8"/>
      <c r="O461" s="8"/>
      <c r="P461" s="8"/>
      <c r="Q461" s="8"/>
      <c r="R461" s="8"/>
      <c r="S461" s="8"/>
      <c r="T461" s="8"/>
      <c r="U461" s="8"/>
      <c r="V461" s="8"/>
      <c r="W461" s="8"/>
      <c r="X461" s="8"/>
      <c r="Y461" s="8"/>
      <c r="Z461" s="8"/>
    </row>
    <row r="462" spans="1:26" ht="14">
      <c r="A462" s="8"/>
      <c r="B462" s="8"/>
      <c r="C462" s="8"/>
      <c r="D462" s="8"/>
      <c r="E462" s="8"/>
      <c r="F462" s="8"/>
      <c r="G462" s="8"/>
      <c r="H462" s="8"/>
      <c r="I462" s="8"/>
      <c r="J462" s="53"/>
      <c r="K462" s="8"/>
      <c r="L462" s="8"/>
      <c r="M462" s="8"/>
      <c r="N462" s="8"/>
      <c r="O462" s="8"/>
      <c r="P462" s="8"/>
      <c r="Q462" s="8"/>
      <c r="R462" s="8"/>
      <c r="S462" s="8"/>
      <c r="T462" s="8"/>
      <c r="U462" s="8"/>
      <c r="V462" s="8"/>
      <c r="W462" s="8"/>
      <c r="X462" s="8"/>
      <c r="Y462" s="8"/>
      <c r="Z462" s="8"/>
    </row>
    <row r="463" spans="1:26" ht="14">
      <c r="A463" s="8"/>
      <c r="B463" s="8"/>
      <c r="C463" s="8"/>
      <c r="D463" s="8"/>
      <c r="E463" s="8"/>
      <c r="F463" s="8"/>
      <c r="G463" s="8"/>
      <c r="H463" s="8"/>
      <c r="I463" s="8"/>
      <c r="J463" s="53"/>
      <c r="K463" s="8"/>
      <c r="L463" s="8"/>
      <c r="M463" s="8"/>
      <c r="N463" s="8"/>
      <c r="O463" s="8"/>
      <c r="P463" s="8"/>
      <c r="Q463" s="8"/>
      <c r="R463" s="8"/>
      <c r="S463" s="8"/>
      <c r="T463" s="8"/>
      <c r="U463" s="8"/>
      <c r="V463" s="8"/>
      <c r="W463" s="8"/>
      <c r="X463" s="8"/>
      <c r="Y463" s="8"/>
      <c r="Z463" s="8"/>
    </row>
    <row r="464" spans="1:26" ht="14">
      <c r="A464" s="8"/>
      <c r="B464" s="8"/>
      <c r="C464" s="8"/>
      <c r="D464" s="8"/>
      <c r="E464" s="8"/>
      <c r="F464" s="8"/>
      <c r="G464" s="8"/>
      <c r="H464" s="8"/>
      <c r="I464" s="8"/>
      <c r="J464" s="53"/>
      <c r="K464" s="8"/>
      <c r="L464" s="8"/>
      <c r="M464" s="8"/>
      <c r="N464" s="8"/>
      <c r="O464" s="8"/>
      <c r="P464" s="8"/>
      <c r="Q464" s="8"/>
      <c r="R464" s="8"/>
      <c r="S464" s="8"/>
      <c r="T464" s="8"/>
      <c r="U464" s="8"/>
      <c r="V464" s="8"/>
      <c r="W464" s="8"/>
      <c r="X464" s="8"/>
      <c r="Y464" s="8"/>
      <c r="Z464" s="8"/>
    </row>
    <row r="465" spans="1:26" ht="14">
      <c r="A465" s="8"/>
      <c r="B465" s="8"/>
      <c r="C465" s="8"/>
      <c r="D465" s="8"/>
      <c r="E465" s="8"/>
      <c r="F465" s="8"/>
      <c r="G465" s="8"/>
      <c r="H465" s="8"/>
      <c r="I465" s="8"/>
      <c r="J465" s="53"/>
      <c r="K465" s="8"/>
      <c r="L465" s="8"/>
      <c r="M465" s="8"/>
      <c r="N465" s="8"/>
      <c r="O465" s="8"/>
      <c r="P465" s="8"/>
      <c r="Q465" s="8"/>
      <c r="R465" s="8"/>
      <c r="S465" s="8"/>
      <c r="T465" s="8"/>
      <c r="U465" s="8"/>
      <c r="V465" s="8"/>
      <c r="W465" s="8"/>
      <c r="X465" s="8"/>
      <c r="Y465" s="8"/>
      <c r="Z465" s="8"/>
    </row>
    <row r="466" spans="1:26" ht="14">
      <c r="A466" s="8"/>
      <c r="B466" s="8"/>
      <c r="C466" s="8"/>
      <c r="D466" s="8"/>
      <c r="E466" s="8"/>
      <c r="F466" s="8"/>
      <c r="G466" s="8"/>
      <c r="H466" s="8"/>
      <c r="I466" s="8"/>
      <c r="J466" s="53"/>
      <c r="K466" s="8"/>
      <c r="L466" s="8"/>
      <c r="M466" s="8"/>
      <c r="N466" s="8"/>
      <c r="O466" s="8"/>
      <c r="P466" s="8"/>
      <c r="Q466" s="8"/>
      <c r="R466" s="8"/>
      <c r="S466" s="8"/>
      <c r="T466" s="8"/>
      <c r="U466" s="8"/>
      <c r="V466" s="8"/>
      <c r="W466" s="8"/>
      <c r="X466" s="8"/>
      <c r="Y466" s="8"/>
      <c r="Z466" s="8"/>
    </row>
    <row r="467" spans="1:26" ht="14">
      <c r="A467" s="8"/>
      <c r="B467" s="8"/>
      <c r="C467" s="8"/>
      <c r="D467" s="8"/>
      <c r="E467" s="8"/>
      <c r="F467" s="8"/>
      <c r="G467" s="8"/>
      <c r="H467" s="8"/>
      <c r="I467" s="8"/>
      <c r="J467" s="53"/>
      <c r="K467" s="8"/>
      <c r="L467" s="8"/>
      <c r="M467" s="8"/>
      <c r="N467" s="8"/>
      <c r="O467" s="8"/>
      <c r="P467" s="8"/>
      <c r="Q467" s="8"/>
      <c r="R467" s="8"/>
      <c r="S467" s="8"/>
      <c r="T467" s="8"/>
      <c r="U467" s="8"/>
      <c r="V467" s="8"/>
      <c r="W467" s="8"/>
      <c r="X467" s="8"/>
      <c r="Y467" s="8"/>
      <c r="Z467" s="8"/>
    </row>
    <row r="468" spans="1:26" ht="14">
      <c r="A468" s="8"/>
      <c r="B468" s="8"/>
      <c r="C468" s="8"/>
      <c r="D468" s="8"/>
      <c r="E468" s="8"/>
      <c r="F468" s="8"/>
      <c r="G468" s="8"/>
      <c r="H468" s="8"/>
      <c r="I468" s="8"/>
      <c r="J468" s="53"/>
      <c r="K468" s="8"/>
      <c r="L468" s="8"/>
      <c r="M468" s="8"/>
      <c r="N468" s="8"/>
      <c r="O468" s="8"/>
      <c r="P468" s="8"/>
      <c r="Q468" s="8"/>
      <c r="R468" s="8"/>
      <c r="S468" s="8"/>
      <c r="T468" s="8"/>
      <c r="U468" s="8"/>
      <c r="V468" s="8"/>
      <c r="W468" s="8"/>
      <c r="X468" s="8"/>
      <c r="Y468" s="8"/>
      <c r="Z468" s="8"/>
    </row>
    <row r="469" spans="1:26" ht="14">
      <c r="A469" s="8"/>
      <c r="B469" s="8"/>
      <c r="C469" s="8"/>
      <c r="D469" s="8"/>
      <c r="E469" s="8"/>
      <c r="F469" s="8"/>
      <c r="G469" s="8"/>
      <c r="H469" s="8"/>
      <c r="I469" s="8"/>
      <c r="J469" s="53"/>
      <c r="K469" s="8"/>
      <c r="L469" s="8"/>
      <c r="M469" s="8"/>
      <c r="N469" s="8"/>
      <c r="O469" s="8"/>
      <c r="P469" s="8"/>
      <c r="Q469" s="8"/>
      <c r="R469" s="8"/>
      <c r="S469" s="8"/>
      <c r="T469" s="8"/>
      <c r="U469" s="8"/>
      <c r="V469" s="8"/>
      <c r="W469" s="8"/>
      <c r="X469" s="8"/>
      <c r="Y469" s="8"/>
      <c r="Z469" s="8"/>
    </row>
    <row r="470" spans="1:26" ht="14">
      <c r="A470" s="8"/>
      <c r="B470" s="8"/>
      <c r="C470" s="8"/>
      <c r="D470" s="8"/>
      <c r="E470" s="8"/>
      <c r="F470" s="8"/>
      <c r="G470" s="8"/>
      <c r="H470" s="8"/>
      <c r="I470" s="8"/>
      <c r="J470" s="53"/>
      <c r="K470" s="8"/>
      <c r="L470" s="8"/>
      <c r="M470" s="8"/>
      <c r="N470" s="8"/>
      <c r="O470" s="8"/>
      <c r="P470" s="8"/>
      <c r="Q470" s="8"/>
      <c r="R470" s="8"/>
      <c r="S470" s="8"/>
      <c r="T470" s="8"/>
      <c r="U470" s="8"/>
      <c r="V470" s="8"/>
      <c r="W470" s="8"/>
      <c r="X470" s="8"/>
      <c r="Y470" s="8"/>
      <c r="Z470" s="8"/>
    </row>
    <row r="471" spans="1:26" ht="14">
      <c r="A471" s="8"/>
      <c r="B471" s="8"/>
      <c r="C471" s="8"/>
      <c r="D471" s="8"/>
      <c r="E471" s="8"/>
      <c r="F471" s="8"/>
      <c r="G471" s="8"/>
      <c r="H471" s="8"/>
      <c r="I471" s="8"/>
      <c r="J471" s="53"/>
      <c r="K471" s="8"/>
      <c r="L471" s="8"/>
      <c r="M471" s="8"/>
      <c r="N471" s="8"/>
      <c r="O471" s="8"/>
      <c r="P471" s="8"/>
      <c r="Q471" s="8"/>
      <c r="R471" s="8"/>
      <c r="S471" s="8"/>
      <c r="T471" s="8"/>
      <c r="U471" s="8"/>
      <c r="V471" s="8"/>
      <c r="W471" s="8"/>
      <c r="X471" s="8"/>
      <c r="Y471" s="8"/>
      <c r="Z471" s="8"/>
    </row>
    <row r="472" spans="1:26" ht="14">
      <c r="A472" s="8"/>
      <c r="B472" s="8"/>
      <c r="C472" s="8"/>
      <c r="D472" s="8"/>
      <c r="E472" s="8"/>
      <c r="F472" s="8"/>
      <c r="G472" s="8"/>
      <c r="H472" s="8"/>
      <c r="I472" s="8"/>
      <c r="J472" s="53"/>
      <c r="K472" s="8"/>
      <c r="L472" s="8"/>
      <c r="M472" s="8"/>
      <c r="N472" s="8"/>
      <c r="O472" s="8"/>
      <c r="P472" s="8"/>
      <c r="Q472" s="8"/>
      <c r="R472" s="8"/>
      <c r="S472" s="8"/>
      <c r="T472" s="8"/>
      <c r="U472" s="8"/>
      <c r="V472" s="8"/>
      <c r="W472" s="8"/>
      <c r="X472" s="8"/>
      <c r="Y472" s="8"/>
      <c r="Z472" s="8"/>
    </row>
    <row r="473" spans="1:26" ht="14">
      <c r="A473" s="8"/>
      <c r="B473" s="8"/>
      <c r="C473" s="8"/>
      <c r="D473" s="8"/>
      <c r="E473" s="8"/>
      <c r="F473" s="8"/>
      <c r="G473" s="8"/>
      <c r="H473" s="8"/>
      <c r="I473" s="8"/>
      <c r="J473" s="53"/>
      <c r="K473" s="8"/>
      <c r="L473" s="8"/>
      <c r="M473" s="8"/>
      <c r="N473" s="8"/>
      <c r="O473" s="8"/>
      <c r="P473" s="8"/>
      <c r="Q473" s="8"/>
      <c r="R473" s="8"/>
      <c r="S473" s="8"/>
      <c r="T473" s="8"/>
      <c r="U473" s="8"/>
      <c r="V473" s="8"/>
      <c r="W473" s="8"/>
      <c r="X473" s="8"/>
      <c r="Y473" s="8"/>
      <c r="Z473" s="8"/>
    </row>
    <row r="474" spans="1:26" ht="14">
      <c r="A474" s="8"/>
      <c r="B474" s="8"/>
      <c r="C474" s="8"/>
      <c r="D474" s="8"/>
      <c r="E474" s="8"/>
      <c r="F474" s="8"/>
      <c r="G474" s="8"/>
      <c r="H474" s="8"/>
      <c r="I474" s="8"/>
      <c r="J474" s="53"/>
      <c r="K474" s="8"/>
      <c r="L474" s="8"/>
      <c r="M474" s="8"/>
      <c r="N474" s="8"/>
      <c r="O474" s="8"/>
      <c r="P474" s="8"/>
      <c r="Q474" s="8"/>
      <c r="R474" s="8"/>
      <c r="S474" s="8"/>
      <c r="T474" s="8"/>
      <c r="U474" s="8"/>
      <c r="V474" s="8"/>
      <c r="W474" s="8"/>
      <c r="X474" s="8"/>
      <c r="Y474" s="8"/>
      <c r="Z474" s="8"/>
    </row>
    <row r="475" spans="1:26" ht="14">
      <c r="A475" s="8"/>
      <c r="B475" s="8"/>
      <c r="C475" s="8"/>
      <c r="D475" s="8"/>
      <c r="E475" s="8"/>
      <c r="F475" s="8"/>
      <c r="G475" s="8"/>
      <c r="H475" s="8"/>
      <c r="I475" s="8"/>
      <c r="J475" s="53"/>
      <c r="K475" s="8"/>
      <c r="L475" s="8"/>
      <c r="M475" s="8"/>
      <c r="N475" s="8"/>
      <c r="O475" s="8"/>
      <c r="P475" s="8"/>
      <c r="Q475" s="8"/>
      <c r="R475" s="8"/>
      <c r="S475" s="8"/>
      <c r="T475" s="8"/>
      <c r="U475" s="8"/>
      <c r="V475" s="8"/>
      <c r="W475" s="8"/>
      <c r="X475" s="8"/>
      <c r="Y475" s="8"/>
      <c r="Z475" s="8"/>
    </row>
    <row r="476" spans="1:26" ht="14">
      <c r="A476" s="8"/>
      <c r="B476" s="8"/>
      <c r="C476" s="8"/>
      <c r="D476" s="8"/>
      <c r="E476" s="8"/>
      <c r="F476" s="8"/>
      <c r="G476" s="8"/>
      <c r="H476" s="8"/>
      <c r="I476" s="8"/>
      <c r="J476" s="53"/>
      <c r="K476" s="8"/>
      <c r="L476" s="8"/>
      <c r="M476" s="8"/>
      <c r="N476" s="8"/>
      <c r="O476" s="8"/>
      <c r="P476" s="8"/>
      <c r="Q476" s="8"/>
      <c r="R476" s="8"/>
      <c r="S476" s="8"/>
      <c r="T476" s="8"/>
      <c r="U476" s="8"/>
      <c r="V476" s="8"/>
      <c r="W476" s="8"/>
      <c r="X476" s="8"/>
      <c r="Y476" s="8"/>
      <c r="Z476" s="8"/>
    </row>
    <row r="477" spans="1:26" ht="14">
      <c r="A477" s="8"/>
      <c r="B477" s="8"/>
      <c r="C477" s="8"/>
      <c r="D477" s="8"/>
      <c r="E477" s="8"/>
      <c r="F477" s="8"/>
      <c r="G477" s="8"/>
      <c r="H477" s="8"/>
      <c r="I477" s="8"/>
      <c r="J477" s="53"/>
      <c r="K477" s="8"/>
      <c r="L477" s="8"/>
      <c r="M477" s="8"/>
      <c r="N477" s="8"/>
      <c r="O477" s="8"/>
      <c r="P477" s="8"/>
      <c r="Q477" s="8"/>
      <c r="R477" s="8"/>
      <c r="S477" s="8"/>
      <c r="T477" s="8"/>
      <c r="U477" s="8"/>
      <c r="V477" s="8"/>
      <c r="W477" s="8"/>
      <c r="X477" s="8"/>
      <c r="Y477" s="8"/>
      <c r="Z477" s="8"/>
    </row>
    <row r="478" spans="1:26" ht="14">
      <c r="A478" s="8"/>
      <c r="B478" s="8"/>
      <c r="C478" s="8"/>
      <c r="D478" s="8"/>
      <c r="E478" s="8"/>
      <c r="F478" s="8"/>
      <c r="G478" s="8"/>
      <c r="H478" s="8"/>
      <c r="I478" s="8"/>
      <c r="J478" s="53"/>
      <c r="K478" s="8"/>
      <c r="L478" s="8"/>
      <c r="M478" s="8"/>
      <c r="N478" s="8"/>
      <c r="O478" s="8"/>
      <c r="P478" s="8"/>
      <c r="Q478" s="8"/>
      <c r="R478" s="8"/>
      <c r="S478" s="8"/>
      <c r="T478" s="8"/>
      <c r="U478" s="8"/>
      <c r="V478" s="8"/>
      <c r="W478" s="8"/>
      <c r="X478" s="8"/>
      <c r="Y478" s="8"/>
      <c r="Z478" s="8"/>
    </row>
    <row r="479" spans="1:26" ht="14">
      <c r="A479" s="8"/>
      <c r="B479" s="8"/>
      <c r="C479" s="8"/>
      <c r="D479" s="8"/>
      <c r="E479" s="8"/>
      <c r="F479" s="8"/>
      <c r="G479" s="8"/>
      <c r="H479" s="8"/>
      <c r="I479" s="8"/>
      <c r="J479" s="53"/>
      <c r="K479" s="8"/>
      <c r="L479" s="8"/>
      <c r="M479" s="8"/>
      <c r="N479" s="8"/>
      <c r="O479" s="8"/>
      <c r="P479" s="8"/>
      <c r="Q479" s="8"/>
      <c r="R479" s="8"/>
      <c r="S479" s="8"/>
      <c r="T479" s="8"/>
      <c r="U479" s="8"/>
      <c r="V479" s="8"/>
      <c r="W479" s="8"/>
      <c r="X479" s="8"/>
      <c r="Y479" s="8"/>
      <c r="Z479" s="8"/>
    </row>
    <row r="480" spans="1:26" ht="14">
      <c r="A480" s="8"/>
      <c r="B480" s="8"/>
      <c r="C480" s="8"/>
      <c r="D480" s="8"/>
      <c r="E480" s="8"/>
      <c r="F480" s="8"/>
      <c r="G480" s="8"/>
      <c r="H480" s="8"/>
      <c r="I480" s="8"/>
      <c r="J480" s="53"/>
      <c r="K480" s="8"/>
      <c r="L480" s="8"/>
      <c r="M480" s="8"/>
      <c r="N480" s="8"/>
      <c r="O480" s="8"/>
      <c r="P480" s="8"/>
      <c r="Q480" s="8"/>
      <c r="R480" s="8"/>
      <c r="S480" s="8"/>
      <c r="T480" s="8"/>
      <c r="U480" s="8"/>
      <c r="V480" s="8"/>
      <c r="W480" s="8"/>
      <c r="X480" s="8"/>
      <c r="Y480" s="8"/>
      <c r="Z480" s="8"/>
    </row>
    <row r="481" spans="1:26" ht="14">
      <c r="A481" s="8"/>
      <c r="B481" s="8"/>
      <c r="C481" s="8"/>
      <c r="D481" s="8"/>
      <c r="E481" s="8"/>
      <c r="F481" s="8"/>
      <c r="G481" s="8"/>
      <c r="H481" s="8"/>
      <c r="I481" s="8"/>
      <c r="J481" s="53"/>
      <c r="K481" s="8"/>
      <c r="L481" s="8"/>
      <c r="M481" s="8"/>
      <c r="N481" s="8"/>
      <c r="O481" s="8"/>
      <c r="P481" s="8"/>
      <c r="Q481" s="8"/>
      <c r="R481" s="8"/>
      <c r="S481" s="8"/>
      <c r="T481" s="8"/>
      <c r="U481" s="8"/>
      <c r="V481" s="8"/>
      <c r="W481" s="8"/>
      <c r="X481" s="8"/>
      <c r="Y481" s="8"/>
      <c r="Z481" s="8"/>
    </row>
    <row r="482" spans="1:26" ht="14">
      <c r="A482" s="8"/>
      <c r="B482" s="8"/>
      <c r="C482" s="8"/>
      <c r="D482" s="8"/>
      <c r="E482" s="8"/>
      <c r="F482" s="8"/>
      <c r="G482" s="8"/>
      <c r="H482" s="8"/>
      <c r="I482" s="8"/>
      <c r="J482" s="53"/>
      <c r="K482" s="8"/>
      <c r="L482" s="8"/>
      <c r="M482" s="8"/>
      <c r="N482" s="8"/>
      <c r="O482" s="8"/>
      <c r="P482" s="8"/>
      <c r="Q482" s="8"/>
      <c r="R482" s="8"/>
      <c r="S482" s="8"/>
      <c r="T482" s="8"/>
      <c r="U482" s="8"/>
      <c r="V482" s="8"/>
      <c r="W482" s="8"/>
      <c r="X482" s="8"/>
      <c r="Y482" s="8"/>
      <c r="Z482" s="8"/>
    </row>
    <row r="483" spans="1:26" ht="14">
      <c r="A483" s="8"/>
      <c r="B483" s="8"/>
      <c r="C483" s="8"/>
      <c r="D483" s="8"/>
      <c r="E483" s="8"/>
      <c r="F483" s="8"/>
      <c r="G483" s="8"/>
      <c r="H483" s="8"/>
      <c r="I483" s="8"/>
      <c r="J483" s="53"/>
      <c r="K483" s="8"/>
      <c r="L483" s="8"/>
      <c r="M483" s="8"/>
      <c r="N483" s="8"/>
      <c r="O483" s="8"/>
      <c r="P483" s="8"/>
      <c r="Q483" s="8"/>
      <c r="R483" s="8"/>
      <c r="S483" s="8"/>
      <c r="T483" s="8"/>
      <c r="U483" s="8"/>
      <c r="V483" s="8"/>
      <c r="W483" s="8"/>
      <c r="X483" s="8"/>
      <c r="Y483" s="8"/>
      <c r="Z483" s="8"/>
    </row>
    <row r="484" spans="1:26" ht="14">
      <c r="A484" s="8"/>
      <c r="B484" s="8"/>
      <c r="C484" s="8"/>
      <c r="D484" s="8"/>
      <c r="E484" s="8"/>
      <c r="F484" s="8"/>
      <c r="G484" s="8"/>
      <c r="H484" s="8"/>
      <c r="I484" s="8"/>
      <c r="J484" s="53"/>
      <c r="K484" s="8"/>
      <c r="L484" s="8"/>
      <c r="M484" s="8"/>
      <c r="N484" s="8"/>
      <c r="O484" s="8"/>
      <c r="P484" s="8"/>
      <c r="Q484" s="8"/>
      <c r="R484" s="8"/>
      <c r="S484" s="8"/>
      <c r="T484" s="8"/>
      <c r="U484" s="8"/>
      <c r="V484" s="8"/>
      <c r="W484" s="8"/>
      <c r="X484" s="8"/>
      <c r="Y484" s="8"/>
      <c r="Z484" s="8"/>
    </row>
    <row r="485" spans="1:26" ht="14">
      <c r="A485" s="8"/>
      <c r="B485" s="8"/>
      <c r="C485" s="8"/>
      <c r="D485" s="8"/>
      <c r="E485" s="8"/>
      <c r="F485" s="8"/>
      <c r="G485" s="8"/>
      <c r="H485" s="8"/>
      <c r="I485" s="8"/>
      <c r="J485" s="53"/>
      <c r="K485" s="8"/>
      <c r="L485" s="8"/>
      <c r="M485" s="8"/>
      <c r="N485" s="8"/>
      <c r="O485" s="8"/>
      <c r="P485" s="8"/>
      <c r="Q485" s="8"/>
      <c r="R485" s="8"/>
      <c r="S485" s="8"/>
      <c r="T485" s="8"/>
      <c r="U485" s="8"/>
      <c r="V485" s="8"/>
      <c r="W485" s="8"/>
      <c r="X485" s="8"/>
      <c r="Y485" s="8"/>
      <c r="Z485" s="8"/>
    </row>
    <row r="486" spans="1:26" ht="14">
      <c r="A486" s="8"/>
      <c r="B486" s="8"/>
      <c r="C486" s="8"/>
      <c r="D486" s="8"/>
      <c r="E486" s="8"/>
      <c r="F486" s="8"/>
      <c r="G486" s="8"/>
      <c r="H486" s="8"/>
      <c r="I486" s="8"/>
      <c r="J486" s="53"/>
      <c r="K486" s="8"/>
      <c r="L486" s="8"/>
      <c r="M486" s="8"/>
      <c r="N486" s="8"/>
      <c r="O486" s="8"/>
      <c r="P486" s="8"/>
      <c r="Q486" s="8"/>
      <c r="R486" s="8"/>
      <c r="S486" s="8"/>
      <c r="T486" s="8"/>
      <c r="U486" s="8"/>
      <c r="V486" s="8"/>
      <c r="W486" s="8"/>
      <c r="X486" s="8"/>
      <c r="Y486" s="8"/>
      <c r="Z486" s="8"/>
    </row>
    <row r="487" spans="1:26" ht="14">
      <c r="A487" s="8"/>
      <c r="B487" s="8"/>
      <c r="C487" s="8"/>
      <c r="D487" s="8"/>
      <c r="E487" s="8"/>
      <c r="F487" s="8"/>
      <c r="G487" s="8"/>
      <c r="H487" s="8"/>
      <c r="I487" s="8"/>
      <c r="J487" s="53"/>
      <c r="K487" s="8"/>
      <c r="L487" s="8"/>
      <c r="M487" s="8"/>
      <c r="N487" s="8"/>
      <c r="O487" s="8"/>
      <c r="P487" s="8"/>
      <c r="Q487" s="8"/>
      <c r="R487" s="8"/>
      <c r="S487" s="8"/>
      <c r="T487" s="8"/>
      <c r="U487" s="8"/>
      <c r="V487" s="8"/>
      <c r="W487" s="8"/>
      <c r="X487" s="8"/>
      <c r="Y487" s="8"/>
      <c r="Z487" s="8"/>
    </row>
    <row r="488" spans="1:26" ht="14">
      <c r="A488" s="8"/>
      <c r="B488" s="8"/>
      <c r="C488" s="8"/>
      <c r="D488" s="8"/>
      <c r="E488" s="8"/>
      <c r="F488" s="8"/>
      <c r="G488" s="8"/>
      <c r="H488" s="8"/>
      <c r="I488" s="8"/>
      <c r="J488" s="53"/>
      <c r="K488" s="8"/>
      <c r="L488" s="8"/>
      <c r="M488" s="8"/>
      <c r="N488" s="8"/>
      <c r="O488" s="8"/>
      <c r="P488" s="8"/>
      <c r="Q488" s="8"/>
      <c r="R488" s="8"/>
      <c r="S488" s="8"/>
      <c r="T488" s="8"/>
      <c r="U488" s="8"/>
      <c r="V488" s="8"/>
      <c r="W488" s="8"/>
      <c r="X488" s="8"/>
      <c r="Y488" s="8"/>
      <c r="Z488" s="8"/>
    </row>
    <row r="489" spans="1:26" ht="14">
      <c r="A489" s="8"/>
      <c r="B489" s="8"/>
      <c r="C489" s="8"/>
      <c r="D489" s="8"/>
      <c r="E489" s="8"/>
      <c r="F489" s="8"/>
      <c r="G489" s="8"/>
      <c r="H489" s="8"/>
      <c r="I489" s="8"/>
      <c r="J489" s="53"/>
      <c r="K489" s="8"/>
      <c r="L489" s="8"/>
      <c r="M489" s="8"/>
      <c r="N489" s="8"/>
      <c r="O489" s="8"/>
      <c r="P489" s="8"/>
      <c r="Q489" s="8"/>
      <c r="R489" s="8"/>
      <c r="S489" s="8"/>
      <c r="T489" s="8"/>
      <c r="U489" s="8"/>
      <c r="V489" s="8"/>
      <c r="W489" s="8"/>
      <c r="X489" s="8"/>
      <c r="Y489" s="8"/>
      <c r="Z489" s="8"/>
    </row>
    <row r="490" spans="1:26" ht="14">
      <c r="A490" s="8"/>
      <c r="B490" s="8"/>
      <c r="C490" s="8"/>
      <c r="D490" s="8"/>
      <c r="E490" s="8"/>
      <c r="F490" s="8"/>
      <c r="G490" s="8"/>
      <c r="H490" s="8"/>
      <c r="I490" s="8"/>
      <c r="J490" s="53"/>
      <c r="K490" s="8"/>
      <c r="L490" s="8"/>
      <c r="M490" s="8"/>
      <c r="N490" s="8"/>
      <c r="O490" s="8"/>
      <c r="P490" s="8"/>
      <c r="Q490" s="8"/>
      <c r="R490" s="8"/>
      <c r="S490" s="8"/>
      <c r="T490" s="8"/>
      <c r="U490" s="8"/>
      <c r="V490" s="8"/>
      <c r="W490" s="8"/>
      <c r="X490" s="8"/>
      <c r="Y490" s="8"/>
      <c r="Z490" s="8"/>
    </row>
    <row r="491" spans="1:26" ht="14">
      <c r="A491" s="8"/>
      <c r="B491" s="8"/>
      <c r="C491" s="8"/>
      <c r="D491" s="8"/>
      <c r="E491" s="8"/>
      <c r="F491" s="8"/>
      <c r="G491" s="8"/>
      <c r="H491" s="8"/>
      <c r="I491" s="8"/>
      <c r="J491" s="53"/>
      <c r="K491" s="8"/>
      <c r="L491" s="8"/>
      <c r="M491" s="8"/>
      <c r="N491" s="8"/>
      <c r="O491" s="8"/>
      <c r="P491" s="8"/>
      <c r="Q491" s="8"/>
      <c r="R491" s="8"/>
      <c r="S491" s="8"/>
      <c r="T491" s="8"/>
      <c r="U491" s="8"/>
      <c r="V491" s="8"/>
      <c r="W491" s="8"/>
      <c r="X491" s="8"/>
      <c r="Y491" s="8"/>
      <c r="Z491" s="8"/>
    </row>
    <row r="492" spans="1:26" ht="14">
      <c r="A492" s="8"/>
      <c r="B492" s="8"/>
      <c r="C492" s="8"/>
      <c r="D492" s="8"/>
      <c r="E492" s="8"/>
      <c r="F492" s="8"/>
      <c r="G492" s="8"/>
      <c r="H492" s="8"/>
      <c r="I492" s="8"/>
      <c r="J492" s="53"/>
      <c r="K492" s="8"/>
      <c r="L492" s="8"/>
      <c r="M492" s="8"/>
      <c r="N492" s="8"/>
      <c r="O492" s="8"/>
      <c r="P492" s="8"/>
      <c r="Q492" s="8"/>
      <c r="R492" s="8"/>
      <c r="S492" s="8"/>
      <c r="T492" s="8"/>
      <c r="U492" s="8"/>
      <c r="V492" s="8"/>
      <c r="W492" s="8"/>
      <c r="X492" s="8"/>
      <c r="Y492" s="8"/>
      <c r="Z492" s="8"/>
    </row>
    <row r="493" spans="1:26" ht="14">
      <c r="A493" s="8"/>
      <c r="B493" s="8"/>
      <c r="C493" s="8"/>
      <c r="D493" s="8"/>
      <c r="E493" s="8"/>
      <c r="F493" s="8"/>
      <c r="G493" s="8"/>
      <c r="H493" s="8"/>
      <c r="I493" s="8"/>
      <c r="J493" s="53"/>
      <c r="K493" s="8"/>
      <c r="L493" s="8"/>
      <c r="M493" s="8"/>
      <c r="N493" s="8"/>
      <c r="O493" s="8"/>
      <c r="P493" s="8"/>
      <c r="Q493" s="8"/>
      <c r="R493" s="8"/>
      <c r="S493" s="8"/>
      <c r="T493" s="8"/>
      <c r="U493" s="8"/>
      <c r="V493" s="8"/>
      <c r="W493" s="8"/>
      <c r="X493" s="8"/>
      <c r="Y493" s="8"/>
      <c r="Z493" s="8"/>
    </row>
    <row r="494" spans="1:26" ht="14">
      <c r="A494" s="8"/>
      <c r="B494" s="8"/>
      <c r="C494" s="8"/>
      <c r="D494" s="8"/>
      <c r="E494" s="8"/>
      <c r="F494" s="8"/>
      <c r="G494" s="8"/>
      <c r="H494" s="8"/>
      <c r="I494" s="8"/>
      <c r="J494" s="53"/>
      <c r="K494" s="8"/>
      <c r="L494" s="8"/>
      <c r="M494" s="8"/>
      <c r="N494" s="8"/>
      <c r="O494" s="8"/>
      <c r="P494" s="8"/>
      <c r="Q494" s="8"/>
      <c r="R494" s="8"/>
      <c r="S494" s="8"/>
      <c r="T494" s="8"/>
      <c r="U494" s="8"/>
      <c r="V494" s="8"/>
      <c r="W494" s="8"/>
      <c r="X494" s="8"/>
      <c r="Y494" s="8"/>
      <c r="Z494" s="8"/>
    </row>
    <row r="495" spans="1:26" ht="14">
      <c r="A495" s="8"/>
      <c r="B495" s="8"/>
      <c r="C495" s="8"/>
      <c r="D495" s="8"/>
      <c r="E495" s="8"/>
      <c r="F495" s="8"/>
      <c r="G495" s="8"/>
      <c r="H495" s="8"/>
      <c r="I495" s="8"/>
      <c r="J495" s="53"/>
      <c r="K495" s="8"/>
      <c r="L495" s="8"/>
      <c r="M495" s="8"/>
      <c r="N495" s="8"/>
      <c r="O495" s="8"/>
      <c r="P495" s="8"/>
      <c r="Q495" s="8"/>
      <c r="R495" s="8"/>
      <c r="S495" s="8"/>
      <c r="T495" s="8"/>
      <c r="U495" s="8"/>
      <c r="V495" s="8"/>
      <c r="W495" s="8"/>
      <c r="X495" s="8"/>
      <c r="Y495" s="8"/>
      <c r="Z495" s="8"/>
    </row>
    <row r="496" spans="1:26" ht="14">
      <c r="A496" s="8"/>
      <c r="B496" s="8"/>
      <c r="C496" s="8"/>
      <c r="D496" s="8"/>
      <c r="E496" s="8"/>
      <c r="F496" s="8"/>
      <c r="G496" s="8"/>
      <c r="H496" s="8"/>
      <c r="I496" s="8"/>
      <c r="J496" s="53"/>
      <c r="K496" s="8"/>
      <c r="L496" s="8"/>
      <c r="M496" s="8"/>
      <c r="N496" s="8"/>
      <c r="O496" s="8"/>
      <c r="P496" s="8"/>
      <c r="Q496" s="8"/>
      <c r="R496" s="8"/>
      <c r="S496" s="8"/>
      <c r="T496" s="8"/>
      <c r="U496" s="8"/>
      <c r="V496" s="8"/>
      <c r="W496" s="8"/>
      <c r="X496" s="8"/>
      <c r="Y496" s="8"/>
      <c r="Z496" s="8"/>
    </row>
    <row r="497" spans="1:26" ht="14">
      <c r="A497" s="8"/>
      <c r="B497" s="8"/>
      <c r="C497" s="8"/>
      <c r="D497" s="8"/>
      <c r="E497" s="8"/>
      <c r="F497" s="8"/>
      <c r="G497" s="8"/>
      <c r="H497" s="8"/>
      <c r="I497" s="8"/>
      <c r="J497" s="53"/>
      <c r="K497" s="8"/>
      <c r="L497" s="8"/>
      <c r="M497" s="8"/>
      <c r="N497" s="8"/>
      <c r="O497" s="8"/>
      <c r="P497" s="8"/>
      <c r="Q497" s="8"/>
      <c r="R497" s="8"/>
      <c r="S497" s="8"/>
      <c r="T497" s="8"/>
      <c r="U497" s="8"/>
      <c r="V497" s="8"/>
      <c r="W497" s="8"/>
      <c r="X497" s="8"/>
      <c r="Y497" s="8"/>
      <c r="Z497" s="8"/>
    </row>
    <row r="498" spans="1:26" ht="14">
      <c r="A498" s="8"/>
      <c r="B498" s="8"/>
      <c r="C498" s="8"/>
      <c r="D498" s="8"/>
      <c r="E498" s="8"/>
      <c r="F498" s="8"/>
      <c r="G498" s="8"/>
      <c r="H498" s="8"/>
      <c r="I498" s="8"/>
      <c r="J498" s="53"/>
      <c r="K498" s="8"/>
      <c r="L498" s="8"/>
      <c r="M498" s="8"/>
      <c r="N498" s="8"/>
      <c r="O498" s="8"/>
      <c r="P498" s="8"/>
      <c r="Q498" s="8"/>
      <c r="R498" s="8"/>
      <c r="S498" s="8"/>
      <c r="T498" s="8"/>
      <c r="U498" s="8"/>
      <c r="V498" s="8"/>
      <c r="W498" s="8"/>
      <c r="X498" s="8"/>
      <c r="Y498" s="8"/>
      <c r="Z498" s="8"/>
    </row>
    <row r="499" spans="1:26" ht="14">
      <c r="A499" s="8"/>
      <c r="B499" s="8"/>
      <c r="C499" s="8"/>
      <c r="D499" s="8"/>
      <c r="E499" s="8"/>
      <c r="F499" s="8"/>
      <c r="G499" s="8"/>
      <c r="H499" s="8"/>
      <c r="I499" s="8"/>
      <c r="J499" s="53"/>
      <c r="K499" s="8"/>
      <c r="L499" s="8"/>
      <c r="M499" s="8"/>
      <c r="N499" s="8"/>
      <c r="O499" s="8"/>
      <c r="P499" s="8"/>
      <c r="Q499" s="8"/>
      <c r="R499" s="8"/>
      <c r="S499" s="8"/>
      <c r="T499" s="8"/>
      <c r="U499" s="8"/>
      <c r="V499" s="8"/>
      <c r="W499" s="8"/>
      <c r="X499" s="8"/>
      <c r="Y499" s="8"/>
      <c r="Z499" s="8"/>
    </row>
    <row r="500" spans="1:26" ht="14">
      <c r="A500" s="8"/>
      <c r="B500" s="8"/>
      <c r="C500" s="8"/>
      <c r="D500" s="8"/>
      <c r="E500" s="8"/>
      <c r="F500" s="8"/>
      <c r="G500" s="8"/>
      <c r="H500" s="8"/>
      <c r="I500" s="8"/>
      <c r="J500" s="53"/>
      <c r="K500" s="8"/>
      <c r="L500" s="8"/>
      <c r="M500" s="8"/>
      <c r="N500" s="8"/>
      <c r="O500" s="8"/>
      <c r="P500" s="8"/>
      <c r="Q500" s="8"/>
      <c r="R500" s="8"/>
      <c r="S500" s="8"/>
      <c r="T500" s="8"/>
      <c r="U500" s="8"/>
      <c r="V500" s="8"/>
      <c r="W500" s="8"/>
      <c r="X500" s="8"/>
      <c r="Y500" s="8"/>
      <c r="Z500" s="8"/>
    </row>
    <row r="501" spans="1:26" ht="14">
      <c r="A501" s="8"/>
      <c r="B501" s="8"/>
      <c r="C501" s="8"/>
      <c r="D501" s="8"/>
      <c r="E501" s="8"/>
      <c r="F501" s="8"/>
      <c r="G501" s="8"/>
      <c r="H501" s="8"/>
      <c r="I501" s="8"/>
      <c r="J501" s="53"/>
      <c r="K501" s="8"/>
      <c r="L501" s="8"/>
      <c r="M501" s="8"/>
      <c r="N501" s="8"/>
      <c r="O501" s="8"/>
      <c r="P501" s="8"/>
      <c r="Q501" s="8"/>
      <c r="R501" s="8"/>
      <c r="S501" s="8"/>
      <c r="T501" s="8"/>
      <c r="U501" s="8"/>
      <c r="V501" s="8"/>
      <c r="W501" s="8"/>
      <c r="X501" s="8"/>
      <c r="Y501" s="8"/>
      <c r="Z501" s="8"/>
    </row>
    <row r="502" spans="1:26" ht="14">
      <c r="A502" s="8"/>
      <c r="B502" s="8"/>
      <c r="C502" s="8"/>
      <c r="D502" s="8"/>
      <c r="E502" s="8"/>
      <c r="F502" s="8"/>
      <c r="G502" s="8"/>
      <c r="H502" s="8"/>
      <c r="I502" s="8"/>
      <c r="J502" s="53"/>
      <c r="K502" s="8"/>
      <c r="L502" s="8"/>
      <c r="M502" s="8"/>
      <c r="N502" s="8"/>
      <c r="O502" s="8"/>
      <c r="P502" s="8"/>
      <c r="Q502" s="8"/>
      <c r="R502" s="8"/>
      <c r="S502" s="8"/>
      <c r="T502" s="8"/>
      <c r="U502" s="8"/>
      <c r="V502" s="8"/>
      <c r="W502" s="8"/>
      <c r="X502" s="8"/>
      <c r="Y502" s="8"/>
      <c r="Z502" s="8"/>
    </row>
    <row r="503" spans="1:26" ht="14">
      <c r="A503" s="8"/>
      <c r="B503" s="8"/>
      <c r="C503" s="8"/>
      <c r="D503" s="8"/>
      <c r="E503" s="8"/>
      <c r="F503" s="8"/>
      <c r="G503" s="8"/>
      <c r="H503" s="8"/>
      <c r="I503" s="8"/>
      <c r="J503" s="53"/>
      <c r="K503" s="8"/>
      <c r="L503" s="8"/>
      <c r="M503" s="8"/>
      <c r="N503" s="8"/>
      <c r="O503" s="8"/>
      <c r="P503" s="8"/>
      <c r="Q503" s="8"/>
      <c r="R503" s="8"/>
      <c r="S503" s="8"/>
      <c r="T503" s="8"/>
      <c r="U503" s="8"/>
      <c r="V503" s="8"/>
      <c r="W503" s="8"/>
      <c r="X503" s="8"/>
      <c r="Y503" s="8"/>
      <c r="Z503" s="8"/>
    </row>
    <row r="504" spans="1:26" ht="14">
      <c r="A504" s="8"/>
      <c r="B504" s="8"/>
      <c r="C504" s="8"/>
      <c r="D504" s="8"/>
      <c r="E504" s="8"/>
      <c r="F504" s="8"/>
      <c r="G504" s="8"/>
      <c r="H504" s="8"/>
      <c r="I504" s="8"/>
      <c r="J504" s="53"/>
      <c r="K504" s="8"/>
      <c r="L504" s="8"/>
      <c r="M504" s="8"/>
      <c r="N504" s="8"/>
      <c r="O504" s="8"/>
      <c r="P504" s="8"/>
      <c r="Q504" s="8"/>
      <c r="R504" s="8"/>
      <c r="S504" s="8"/>
      <c r="T504" s="8"/>
      <c r="U504" s="8"/>
      <c r="V504" s="8"/>
      <c r="W504" s="8"/>
      <c r="X504" s="8"/>
      <c r="Y504" s="8"/>
      <c r="Z504" s="8"/>
    </row>
    <row r="505" spans="1:26" ht="14">
      <c r="A505" s="8"/>
      <c r="B505" s="8"/>
      <c r="C505" s="8"/>
      <c r="D505" s="8"/>
      <c r="E505" s="8"/>
      <c r="F505" s="8"/>
      <c r="G505" s="8"/>
      <c r="H505" s="8"/>
      <c r="I505" s="8"/>
      <c r="J505" s="53"/>
      <c r="K505" s="8"/>
      <c r="L505" s="8"/>
      <c r="M505" s="8"/>
      <c r="N505" s="8"/>
      <c r="O505" s="8"/>
      <c r="P505" s="8"/>
      <c r="Q505" s="8"/>
      <c r="R505" s="8"/>
      <c r="S505" s="8"/>
      <c r="T505" s="8"/>
      <c r="U505" s="8"/>
      <c r="V505" s="8"/>
      <c r="W505" s="8"/>
      <c r="X505" s="8"/>
      <c r="Y505" s="8"/>
      <c r="Z505" s="8"/>
    </row>
    <row r="506" spans="1:26" ht="14">
      <c r="A506" s="8"/>
      <c r="B506" s="8"/>
      <c r="C506" s="8"/>
      <c r="D506" s="8"/>
      <c r="E506" s="8"/>
      <c r="F506" s="8"/>
      <c r="G506" s="8"/>
      <c r="H506" s="8"/>
      <c r="I506" s="8"/>
      <c r="J506" s="53"/>
      <c r="K506" s="8"/>
      <c r="L506" s="8"/>
      <c r="M506" s="8"/>
      <c r="N506" s="8"/>
      <c r="O506" s="8"/>
      <c r="P506" s="8"/>
      <c r="Q506" s="8"/>
      <c r="R506" s="8"/>
      <c r="S506" s="8"/>
      <c r="T506" s="8"/>
      <c r="U506" s="8"/>
      <c r="V506" s="8"/>
      <c r="W506" s="8"/>
      <c r="X506" s="8"/>
      <c r="Y506" s="8"/>
      <c r="Z506" s="8"/>
    </row>
    <row r="507" spans="1:26" ht="14">
      <c r="A507" s="8"/>
      <c r="B507" s="8"/>
      <c r="C507" s="8"/>
      <c r="D507" s="8"/>
      <c r="E507" s="8"/>
      <c r="F507" s="8"/>
      <c r="G507" s="8"/>
      <c r="H507" s="8"/>
      <c r="I507" s="8"/>
      <c r="J507" s="53"/>
      <c r="K507" s="8"/>
      <c r="L507" s="8"/>
      <c r="M507" s="8"/>
      <c r="N507" s="8"/>
      <c r="O507" s="8"/>
      <c r="P507" s="8"/>
      <c r="Q507" s="8"/>
      <c r="R507" s="8"/>
      <c r="S507" s="8"/>
      <c r="T507" s="8"/>
      <c r="U507" s="8"/>
      <c r="V507" s="8"/>
      <c r="W507" s="8"/>
      <c r="X507" s="8"/>
      <c r="Y507" s="8"/>
      <c r="Z507" s="8"/>
    </row>
    <row r="508" spans="1:26" ht="14">
      <c r="A508" s="8"/>
      <c r="B508" s="8"/>
      <c r="C508" s="8"/>
      <c r="D508" s="8"/>
      <c r="E508" s="8"/>
      <c r="F508" s="8"/>
      <c r="G508" s="8"/>
      <c r="H508" s="8"/>
      <c r="I508" s="8"/>
      <c r="J508" s="53"/>
      <c r="K508" s="8"/>
      <c r="L508" s="8"/>
      <c r="M508" s="8"/>
      <c r="N508" s="8"/>
      <c r="O508" s="8"/>
      <c r="P508" s="8"/>
      <c r="Q508" s="8"/>
      <c r="R508" s="8"/>
      <c r="S508" s="8"/>
      <c r="T508" s="8"/>
      <c r="U508" s="8"/>
      <c r="V508" s="8"/>
      <c r="W508" s="8"/>
      <c r="X508" s="8"/>
      <c r="Y508" s="8"/>
      <c r="Z508" s="8"/>
    </row>
    <row r="509" spans="1:26" ht="14">
      <c r="A509" s="8"/>
      <c r="B509" s="8"/>
      <c r="C509" s="8"/>
      <c r="D509" s="8"/>
      <c r="E509" s="8"/>
      <c r="F509" s="8"/>
      <c r="G509" s="8"/>
      <c r="H509" s="8"/>
      <c r="I509" s="8"/>
      <c r="J509" s="53"/>
      <c r="K509" s="8"/>
      <c r="L509" s="8"/>
      <c r="M509" s="8"/>
      <c r="N509" s="8"/>
      <c r="O509" s="8"/>
      <c r="P509" s="8"/>
      <c r="Q509" s="8"/>
      <c r="R509" s="8"/>
      <c r="S509" s="8"/>
      <c r="T509" s="8"/>
      <c r="U509" s="8"/>
      <c r="V509" s="8"/>
      <c r="W509" s="8"/>
      <c r="X509" s="8"/>
      <c r="Y509" s="8"/>
      <c r="Z509" s="8"/>
    </row>
    <row r="510" spans="1:26" ht="14">
      <c r="A510" s="8"/>
      <c r="B510" s="8"/>
      <c r="C510" s="8"/>
      <c r="D510" s="8"/>
      <c r="E510" s="8"/>
      <c r="F510" s="8"/>
      <c r="G510" s="8"/>
      <c r="H510" s="8"/>
      <c r="I510" s="8"/>
      <c r="J510" s="53"/>
      <c r="K510" s="8"/>
      <c r="L510" s="8"/>
      <c r="M510" s="8"/>
      <c r="N510" s="8"/>
      <c r="O510" s="8"/>
      <c r="P510" s="8"/>
      <c r="Q510" s="8"/>
      <c r="R510" s="8"/>
      <c r="S510" s="8"/>
      <c r="T510" s="8"/>
      <c r="U510" s="8"/>
      <c r="V510" s="8"/>
      <c r="W510" s="8"/>
      <c r="X510" s="8"/>
      <c r="Y510" s="8"/>
      <c r="Z510" s="8"/>
    </row>
    <row r="511" spans="1:26" ht="14">
      <c r="A511" s="8"/>
      <c r="B511" s="8"/>
      <c r="C511" s="8"/>
      <c r="D511" s="8"/>
      <c r="E511" s="8"/>
      <c r="F511" s="8"/>
      <c r="G511" s="8"/>
      <c r="H511" s="8"/>
      <c r="I511" s="8"/>
      <c r="J511" s="53"/>
      <c r="K511" s="8"/>
      <c r="L511" s="8"/>
      <c r="M511" s="8"/>
      <c r="N511" s="8"/>
      <c r="O511" s="8"/>
      <c r="P511" s="8"/>
      <c r="Q511" s="8"/>
      <c r="R511" s="8"/>
      <c r="S511" s="8"/>
      <c r="T511" s="8"/>
      <c r="U511" s="8"/>
      <c r="V511" s="8"/>
      <c r="W511" s="8"/>
      <c r="X511" s="8"/>
      <c r="Y511" s="8"/>
      <c r="Z511" s="8"/>
    </row>
    <row r="512" spans="1:26" ht="14">
      <c r="A512" s="8"/>
      <c r="B512" s="8"/>
      <c r="C512" s="8"/>
      <c r="D512" s="8"/>
      <c r="E512" s="8"/>
      <c r="F512" s="8"/>
      <c r="G512" s="8"/>
      <c r="H512" s="8"/>
      <c r="I512" s="8"/>
      <c r="J512" s="53"/>
      <c r="K512" s="8"/>
      <c r="L512" s="8"/>
      <c r="M512" s="8"/>
      <c r="N512" s="8"/>
      <c r="O512" s="8"/>
      <c r="P512" s="8"/>
      <c r="Q512" s="8"/>
      <c r="R512" s="8"/>
      <c r="S512" s="8"/>
      <c r="T512" s="8"/>
      <c r="U512" s="8"/>
      <c r="V512" s="8"/>
      <c r="W512" s="8"/>
      <c r="X512" s="8"/>
      <c r="Y512" s="8"/>
      <c r="Z512" s="8"/>
    </row>
    <row r="513" spans="1:26" ht="14">
      <c r="A513" s="8"/>
      <c r="B513" s="8"/>
      <c r="C513" s="8"/>
      <c r="D513" s="8"/>
      <c r="E513" s="8"/>
      <c r="F513" s="8"/>
      <c r="G513" s="8"/>
      <c r="H513" s="8"/>
      <c r="I513" s="8"/>
      <c r="J513" s="53"/>
      <c r="K513" s="8"/>
      <c r="L513" s="8"/>
      <c r="M513" s="8"/>
      <c r="N513" s="8"/>
      <c r="O513" s="8"/>
      <c r="P513" s="8"/>
      <c r="Q513" s="8"/>
      <c r="R513" s="8"/>
      <c r="S513" s="8"/>
      <c r="T513" s="8"/>
      <c r="U513" s="8"/>
      <c r="V513" s="8"/>
      <c r="W513" s="8"/>
      <c r="X513" s="8"/>
      <c r="Y513" s="8"/>
      <c r="Z513" s="8"/>
    </row>
    <row r="514" spans="1:26" ht="14">
      <c r="A514" s="8"/>
      <c r="B514" s="8"/>
      <c r="C514" s="8"/>
      <c r="D514" s="8"/>
      <c r="E514" s="8"/>
      <c r="F514" s="8"/>
      <c r="G514" s="8"/>
      <c r="H514" s="8"/>
      <c r="I514" s="8"/>
      <c r="J514" s="53"/>
      <c r="K514" s="8"/>
      <c r="L514" s="8"/>
      <c r="M514" s="8"/>
      <c r="N514" s="8"/>
      <c r="O514" s="8"/>
      <c r="P514" s="8"/>
      <c r="Q514" s="8"/>
      <c r="R514" s="8"/>
      <c r="S514" s="8"/>
      <c r="T514" s="8"/>
      <c r="U514" s="8"/>
      <c r="V514" s="8"/>
      <c r="W514" s="8"/>
      <c r="X514" s="8"/>
      <c r="Y514" s="8"/>
      <c r="Z514" s="8"/>
    </row>
    <row r="515" spans="1:26" ht="14">
      <c r="A515" s="8"/>
      <c r="B515" s="8"/>
      <c r="C515" s="8"/>
      <c r="D515" s="8"/>
      <c r="E515" s="8"/>
      <c r="F515" s="8"/>
      <c r="G515" s="8"/>
      <c r="H515" s="8"/>
      <c r="I515" s="8"/>
      <c r="J515" s="53"/>
      <c r="K515" s="8"/>
      <c r="L515" s="8"/>
      <c r="M515" s="8"/>
      <c r="N515" s="8"/>
      <c r="O515" s="8"/>
      <c r="P515" s="8"/>
      <c r="Q515" s="8"/>
      <c r="R515" s="8"/>
      <c r="S515" s="8"/>
      <c r="T515" s="8"/>
      <c r="U515" s="8"/>
      <c r="V515" s="8"/>
      <c r="W515" s="8"/>
      <c r="X515" s="8"/>
      <c r="Y515" s="8"/>
      <c r="Z515" s="8"/>
    </row>
    <row r="516" spans="1:26" ht="14">
      <c r="A516" s="8"/>
      <c r="B516" s="8"/>
      <c r="C516" s="8"/>
      <c r="D516" s="8"/>
      <c r="E516" s="8"/>
      <c r="F516" s="8"/>
      <c r="G516" s="8"/>
      <c r="H516" s="8"/>
      <c r="I516" s="8"/>
      <c r="J516" s="53"/>
      <c r="K516" s="8"/>
      <c r="L516" s="8"/>
      <c r="M516" s="8"/>
      <c r="N516" s="8"/>
      <c r="O516" s="8"/>
      <c r="P516" s="8"/>
      <c r="Q516" s="8"/>
      <c r="R516" s="8"/>
      <c r="S516" s="8"/>
      <c r="T516" s="8"/>
      <c r="U516" s="8"/>
      <c r="V516" s="8"/>
      <c r="W516" s="8"/>
      <c r="X516" s="8"/>
      <c r="Y516" s="8"/>
      <c r="Z516" s="8"/>
    </row>
    <row r="517" spans="1:26" ht="14">
      <c r="A517" s="8"/>
      <c r="B517" s="8"/>
      <c r="C517" s="8"/>
      <c r="D517" s="8"/>
      <c r="E517" s="8"/>
      <c r="F517" s="8"/>
      <c r="G517" s="8"/>
      <c r="H517" s="8"/>
      <c r="I517" s="8"/>
      <c r="J517" s="53"/>
      <c r="K517" s="8"/>
      <c r="L517" s="8"/>
      <c r="M517" s="8"/>
      <c r="N517" s="8"/>
      <c r="O517" s="8"/>
      <c r="P517" s="8"/>
      <c r="Q517" s="8"/>
      <c r="R517" s="8"/>
      <c r="S517" s="8"/>
      <c r="T517" s="8"/>
      <c r="U517" s="8"/>
      <c r="V517" s="8"/>
      <c r="W517" s="8"/>
      <c r="X517" s="8"/>
      <c r="Y517" s="8"/>
      <c r="Z517" s="8"/>
    </row>
    <row r="518" spans="1:26" ht="14">
      <c r="A518" s="8"/>
      <c r="B518" s="8"/>
      <c r="C518" s="8"/>
      <c r="D518" s="8"/>
      <c r="E518" s="8"/>
      <c r="F518" s="8"/>
      <c r="G518" s="8"/>
      <c r="H518" s="8"/>
      <c r="I518" s="8"/>
      <c r="J518" s="53"/>
      <c r="K518" s="8"/>
      <c r="L518" s="8"/>
      <c r="M518" s="8"/>
      <c r="N518" s="8"/>
      <c r="O518" s="8"/>
      <c r="P518" s="8"/>
      <c r="Q518" s="8"/>
      <c r="R518" s="8"/>
      <c r="S518" s="8"/>
      <c r="T518" s="8"/>
      <c r="U518" s="8"/>
      <c r="V518" s="8"/>
      <c r="W518" s="8"/>
      <c r="X518" s="8"/>
      <c r="Y518" s="8"/>
      <c r="Z518" s="8"/>
    </row>
    <row r="519" spans="1:26" ht="14">
      <c r="A519" s="8"/>
      <c r="B519" s="8"/>
      <c r="C519" s="8"/>
      <c r="D519" s="8"/>
      <c r="E519" s="8"/>
      <c r="F519" s="8"/>
      <c r="G519" s="8"/>
      <c r="H519" s="8"/>
      <c r="I519" s="8"/>
      <c r="J519" s="53"/>
      <c r="K519" s="8"/>
      <c r="L519" s="8"/>
      <c r="M519" s="8"/>
      <c r="N519" s="8"/>
      <c r="O519" s="8"/>
      <c r="P519" s="8"/>
      <c r="Q519" s="8"/>
      <c r="R519" s="8"/>
      <c r="S519" s="8"/>
      <c r="T519" s="8"/>
      <c r="U519" s="8"/>
      <c r="V519" s="8"/>
      <c r="W519" s="8"/>
      <c r="X519" s="8"/>
      <c r="Y519" s="8"/>
      <c r="Z519" s="8"/>
    </row>
    <row r="520" spans="1:26" ht="14">
      <c r="A520" s="8"/>
      <c r="B520" s="8"/>
      <c r="C520" s="8"/>
      <c r="D520" s="8"/>
      <c r="E520" s="8"/>
      <c r="F520" s="8"/>
      <c r="G520" s="8"/>
      <c r="H520" s="8"/>
      <c r="I520" s="8"/>
      <c r="J520" s="53"/>
      <c r="K520" s="8"/>
      <c r="L520" s="8"/>
      <c r="M520" s="8"/>
      <c r="N520" s="8"/>
      <c r="O520" s="8"/>
      <c r="P520" s="8"/>
      <c r="Q520" s="8"/>
      <c r="R520" s="8"/>
      <c r="S520" s="8"/>
      <c r="T520" s="8"/>
      <c r="U520" s="8"/>
      <c r="V520" s="8"/>
      <c r="W520" s="8"/>
      <c r="X520" s="8"/>
      <c r="Y520" s="8"/>
      <c r="Z520" s="8"/>
    </row>
    <row r="521" spans="1:26" ht="14">
      <c r="A521" s="8"/>
      <c r="B521" s="8"/>
      <c r="C521" s="8"/>
      <c r="D521" s="8"/>
      <c r="E521" s="8"/>
      <c r="F521" s="8"/>
      <c r="G521" s="8"/>
      <c r="H521" s="8"/>
      <c r="I521" s="8"/>
      <c r="J521" s="53"/>
      <c r="K521" s="8"/>
      <c r="L521" s="8"/>
      <c r="M521" s="8"/>
      <c r="N521" s="8"/>
      <c r="O521" s="8"/>
      <c r="P521" s="8"/>
      <c r="Q521" s="8"/>
      <c r="R521" s="8"/>
      <c r="S521" s="8"/>
      <c r="T521" s="8"/>
      <c r="U521" s="8"/>
      <c r="V521" s="8"/>
      <c r="W521" s="8"/>
      <c r="X521" s="8"/>
      <c r="Y521" s="8"/>
      <c r="Z521" s="8"/>
    </row>
    <row r="522" spans="1:26" ht="14">
      <c r="A522" s="8"/>
      <c r="B522" s="8"/>
      <c r="C522" s="8"/>
      <c r="D522" s="8"/>
      <c r="E522" s="8"/>
      <c r="F522" s="8"/>
      <c r="G522" s="8"/>
      <c r="H522" s="8"/>
      <c r="I522" s="8"/>
      <c r="J522" s="53"/>
      <c r="K522" s="8"/>
      <c r="L522" s="8"/>
      <c r="M522" s="8"/>
      <c r="N522" s="8"/>
      <c r="O522" s="8"/>
      <c r="P522" s="8"/>
      <c r="Q522" s="8"/>
      <c r="R522" s="8"/>
      <c r="S522" s="8"/>
      <c r="T522" s="8"/>
      <c r="U522" s="8"/>
      <c r="V522" s="8"/>
      <c r="W522" s="8"/>
      <c r="X522" s="8"/>
      <c r="Y522" s="8"/>
      <c r="Z522" s="8"/>
    </row>
    <row r="523" spans="1:26" ht="14">
      <c r="A523" s="8"/>
      <c r="B523" s="8"/>
      <c r="C523" s="8"/>
      <c r="D523" s="8"/>
      <c r="E523" s="8"/>
      <c r="F523" s="8"/>
      <c r="G523" s="8"/>
      <c r="H523" s="8"/>
      <c r="I523" s="8"/>
      <c r="J523" s="53"/>
      <c r="K523" s="8"/>
      <c r="L523" s="8"/>
      <c r="M523" s="8"/>
      <c r="N523" s="8"/>
      <c r="O523" s="8"/>
      <c r="P523" s="8"/>
      <c r="Q523" s="8"/>
      <c r="R523" s="8"/>
      <c r="S523" s="8"/>
      <c r="T523" s="8"/>
      <c r="U523" s="8"/>
      <c r="V523" s="8"/>
      <c r="W523" s="8"/>
      <c r="X523" s="8"/>
      <c r="Y523" s="8"/>
      <c r="Z523" s="8"/>
    </row>
    <row r="524" spans="1:26" ht="14">
      <c r="A524" s="8"/>
      <c r="B524" s="8"/>
      <c r="C524" s="8"/>
      <c r="D524" s="8"/>
      <c r="E524" s="8"/>
      <c r="F524" s="8"/>
      <c r="G524" s="8"/>
      <c r="H524" s="8"/>
      <c r="I524" s="8"/>
      <c r="J524" s="53"/>
      <c r="K524" s="8"/>
      <c r="L524" s="8"/>
      <c r="M524" s="8"/>
      <c r="N524" s="8"/>
      <c r="O524" s="8"/>
      <c r="P524" s="8"/>
      <c r="Q524" s="8"/>
      <c r="R524" s="8"/>
      <c r="S524" s="8"/>
      <c r="T524" s="8"/>
      <c r="U524" s="8"/>
      <c r="V524" s="8"/>
      <c r="W524" s="8"/>
      <c r="X524" s="8"/>
      <c r="Y524" s="8"/>
      <c r="Z524" s="8"/>
    </row>
    <row r="525" spans="1:26" ht="14">
      <c r="A525" s="8"/>
      <c r="B525" s="8"/>
      <c r="C525" s="8"/>
      <c r="D525" s="8"/>
      <c r="E525" s="8"/>
      <c r="F525" s="8"/>
      <c r="G525" s="8"/>
      <c r="H525" s="8"/>
      <c r="I525" s="8"/>
      <c r="J525" s="53"/>
      <c r="K525" s="8"/>
      <c r="L525" s="8"/>
      <c r="M525" s="8"/>
      <c r="N525" s="8"/>
      <c r="O525" s="8"/>
      <c r="P525" s="8"/>
      <c r="Q525" s="8"/>
      <c r="R525" s="8"/>
      <c r="S525" s="8"/>
      <c r="T525" s="8"/>
      <c r="U525" s="8"/>
      <c r="V525" s="8"/>
      <c r="W525" s="8"/>
      <c r="X525" s="8"/>
      <c r="Y525" s="8"/>
      <c r="Z525" s="8"/>
    </row>
    <row r="526" spans="1:26" ht="14">
      <c r="A526" s="8"/>
      <c r="B526" s="8"/>
      <c r="C526" s="8"/>
      <c r="D526" s="8"/>
      <c r="E526" s="8"/>
      <c r="F526" s="8"/>
      <c r="G526" s="8"/>
      <c r="H526" s="8"/>
      <c r="I526" s="8"/>
      <c r="J526" s="53"/>
      <c r="K526" s="8"/>
      <c r="L526" s="8"/>
      <c r="M526" s="8"/>
      <c r="N526" s="8"/>
      <c r="O526" s="8"/>
      <c r="P526" s="8"/>
      <c r="Q526" s="8"/>
      <c r="R526" s="8"/>
      <c r="S526" s="8"/>
      <c r="T526" s="8"/>
      <c r="U526" s="8"/>
      <c r="V526" s="8"/>
      <c r="W526" s="8"/>
      <c r="X526" s="8"/>
      <c r="Y526" s="8"/>
      <c r="Z526" s="8"/>
    </row>
    <row r="527" spans="1:26" ht="14">
      <c r="A527" s="8"/>
      <c r="B527" s="8"/>
      <c r="C527" s="8"/>
      <c r="D527" s="8"/>
      <c r="E527" s="8"/>
      <c r="F527" s="8"/>
      <c r="G527" s="8"/>
      <c r="H527" s="8"/>
      <c r="I527" s="8"/>
      <c r="J527" s="53"/>
      <c r="K527" s="8"/>
      <c r="L527" s="8"/>
      <c r="M527" s="8"/>
      <c r="N527" s="8"/>
      <c r="O527" s="8"/>
      <c r="P527" s="8"/>
      <c r="Q527" s="8"/>
      <c r="R527" s="8"/>
      <c r="S527" s="8"/>
      <c r="T527" s="8"/>
      <c r="U527" s="8"/>
      <c r="V527" s="8"/>
      <c r="W527" s="8"/>
      <c r="X527" s="8"/>
      <c r="Y527" s="8"/>
      <c r="Z527" s="8"/>
    </row>
    <row r="528" spans="1:26" ht="14">
      <c r="A528" s="8"/>
      <c r="B528" s="8"/>
      <c r="C528" s="8"/>
      <c r="D528" s="8"/>
      <c r="E528" s="8"/>
      <c r="F528" s="8"/>
      <c r="G528" s="8"/>
      <c r="H528" s="8"/>
      <c r="I528" s="8"/>
      <c r="J528" s="53"/>
      <c r="K528" s="8"/>
      <c r="L528" s="8"/>
      <c r="M528" s="8"/>
      <c r="N528" s="8"/>
      <c r="O528" s="8"/>
      <c r="P528" s="8"/>
      <c r="Q528" s="8"/>
      <c r="R528" s="8"/>
      <c r="S528" s="8"/>
      <c r="T528" s="8"/>
      <c r="U528" s="8"/>
      <c r="V528" s="8"/>
      <c r="W528" s="8"/>
      <c r="X528" s="8"/>
      <c r="Y528" s="8"/>
      <c r="Z528" s="8"/>
    </row>
    <row r="529" spans="1:26" ht="14">
      <c r="A529" s="8"/>
      <c r="B529" s="8"/>
      <c r="C529" s="8"/>
      <c r="D529" s="8"/>
      <c r="E529" s="8"/>
      <c r="F529" s="8"/>
      <c r="G529" s="8"/>
      <c r="H529" s="8"/>
      <c r="I529" s="8"/>
      <c r="J529" s="53"/>
      <c r="K529" s="8"/>
      <c r="L529" s="8"/>
      <c r="M529" s="8"/>
      <c r="N529" s="8"/>
      <c r="O529" s="8"/>
      <c r="P529" s="8"/>
      <c r="Q529" s="8"/>
      <c r="R529" s="8"/>
      <c r="S529" s="8"/>
      <c r="T529" s="8"/>
      <c r="U529" s="8"/>
      <c r="V529" s="8"/>
      <c r="W529" s="8"/>
      <c r="X529" s="8"/>
      <c r="Y529" s="8"/>
      <c r="Z529" s="8"/>
    </row>
    <row r="530" spans="1:26" ht="14">
      <c r="A530" s="8"/>
      <c r="B530" s="8"/>
      <c r="C530" s="8"/>
      <c r="D530" s="8"/>
      <c r="E530" s="8"/>
      <c r="F530" s="8"/>
      <c r="G530" s="8"/>
      <c r="H530" s="8"/>
      <c r="I530" s="8"/>
      <c r="J530" s="53"/>
      <c r="K530" s="8"/>
      <c r="L530" s="8"/>
      <c r="M530" s="8"/>
      <c r="N530" s="8"/>
      <c r="O530" s="8"/>
      <c r="P530" s="8"/>
      <c r="Q530" s="8"/>
      <c r="R530" s="8"/>
      <c r="S530" s="8"/>
      <c r="T530" s="8"/>
      <c r="U530" s="8"/>
      <c r="V530" s="8"/>
      <c r="W530" s="8"/>
      <c r="X530" s="8"/>
      <c r="Y530" s="8"/>
      <c r="Z530" s="8"/>
    </row>
    <row r="531" spans="1:26" ht="14">
      <c r="A531" s="8"/>
      <c r="B531" s="8"/>
      <c r="C531" s="8"/>
      <c r="D531" s="8"/>
      <c r="E531" s="8"/>
      <c r="F531" s="8"/>
      <c r="G531" s="8"/>
      <c r="H531" s="8"/>
      <c r="I531" s="8"/>
      <c r="J531" s="53"/>
      <c r="K531" s="8"/>
      <c r="L531" s="8"/>
      <c r="M531" s="8"/>
      <c r="N531" s="8"/>
      <c r="O531" s="8"/>
      <c r="P531" s="8"/>
      <c r="Q531" s="8"/>
      <c r="R531" s="8"/>
      <c r="S531" s="8"/>
      <c r="T531" s="8"/>
      <c r="U531" s="8"/>
      <c r="V531" s="8"/>
      <c r="W531" s="8"/>
      <c r="X531" s="8"/>
      <c r="Y531" s="8"/>
      <c r="Z531" s="8"/>
    </row>
    <row r="532" spans="1:26" ht="14">
      <c r="A532" s="8"/>
      <c r="B532" s="8"/>
      <c r="C532" s="8"/>
      <c r="D532" s="8"/>
      <c r="E532" s="8"/>
      <c r="F532" s="8"/>
      <c r="G532" s="8"/>
      <c r="H532" s="8"/>
      <c r="I532" s="8"/>
      <c r="J532" s="53"/>
      <c r="K532" s="8"/>
      <c r="L532" s="8"/>
      <c r="M532" s="8"/>
      <c r="N532" s="8"/>
      <c r="O532" s="8"/>
      <c r="P532" s="8"/>
      <c r="Q532" s="8"/>
      <c r="R532" s="8"/>
      <c r="S532" s="8"/>
      <c r="T532" s="8"/>
      <c r="U532" s="8"/>
      <c r="V532" s="8"/>
      <c r="W532" s="8"/>
      <c r="X532" s="8"/>
      <c r="Y532" s="8"/>
      <c r="Z532" s="8"/>
    </row>
    <row r="533" spans="1:26" ht="14">
      <c r="A533" s="8"/>
      <c r="B533" s="8"/>
      <c r="C533" s="8"/>
      <c r="D533" s="8"/>
      <c r="E533" s="8"/>
      <c r="F533" s="8"/>
      <c r="G533" s="8"/>
      <c r="H533" s="8"/>
      <c r="I533" s="8"/>
      <c r="J533" s="53"/>
      <c r="K533" s="8"/>
      <c r="L533" s="8"/>
      <c r="M533" s="8"/>
      <c r="N533" s="8"/>
      <c r="O533" s="8"/>
      <c r="P533" s="8"/>
      <c r="Q533" s="8"/>
      <c r="R533" s="8"/>
      <c r="S533" s="8"/>
      <c r="T533" s="8"/>
      <c r="U533" s="8"/>
      <c r="V533" s="8"/>
      <c r="W533" s="8"/>
      <c r="X533" s="8"/>
      <c r="Y533" s="8"/>
      <c r="Z533" s="8"/>
    </row>
    <row r="534" spans="1:26" ht="14">
      <c r="A534" s="8"/>
      <c r="B534" s="8"/>
      <c r="C534" s="8"/>
      <c r="D534" s="8"/>
      <c r="E534" s="8"/>
      <c r="F534" s="8"/>
      <c r="G534" s="8"/>
      <c r="H534" s="8"/>
      <c r="I534" s="8"/>
      <c r="J534" s="53"/>
      <c r="K534" s="8"/>
      <c r="L534" s="8"/>
      <c r="M534" s="8"/>
      <c r="N534" s="8"/>
      <c r="O534" s="8"/>
      <c r="P534" s="8"/>
      <c r="Q534" s="8"/>
      <c r="R534" s="8"/>
      <c r="S534" s="8"/>
      <c r="T534" s="8"/>
      <c r="U534" s="8"/>
      <c r="V534" s="8"/>
      <c r="W534" s="8"/>
      <c r="X534" s="8"/>
      <c r="Y534" s="8"/>
      <c r="Z534" s="8"/>
    </row>
    <row r="535" spans="1:26" ht="14">
      <c r="A535" s="8"/>
      <c r="B535" s="8"/>
      <c r="C535" s="8"/>
      <c r="D535" s="8"/>
      <c r="E535" s="8"/>
      <c r="F535" s="8"/>
      <c r="G535" s="8"/>
      <c r="H535" s="8"/>
      <c r="I535" s="8"/>
      <c r="J535" s="53"/>
      <c r="K535" s="8"/>
      <c r="L535" s="8"/>
      <c r="M535" s="8"/>
      <c r="N535" s="8"/>
      <c r="O535" s="8"/>
      <c r="P535" s="8"/>
      <c r="Q535" s="8"/>
      <c r="R535" s="8"/>
      <c r="S535" s="8"/>
      <c r="T535" s="8"/>
      <c r="U535" s="8"/>
      <c r="V535" s="8"/>
      <c r="W535" s="8"/>
      <c r="X535" s="8"/>
      <c r="Y535" s="8"/>
      <c r="Z535" s="8"/>
    </row>
    <row r="536" spans="1:26" ht="14">
      <c r="A536" s="8"/>
      <c r="B536" s="8"/>
      <c r="C536" s="8"/>
      <c r="D536" s="8"/>
      <c r="E536" s="8"/>
      <c r="F536" s="8"/>
      <c r="G536" s="8"/>
      <c r="H536" s="8"/>
      <c r="I536" s="8"/>
      <c r="J536" s="53"/>
      <c r="K536" s="8"/>
      <c r="L536" s="8"/>
      <c r="M536" s="8"/>
      <c r="N536" s="8"/>
      <c r="O536" s="8"/>
      <c r="P536" s="8"/>
      <c r="Q536" s="8"/>
      <c r="R536" s="8"/>
      <c r="S536" s="8"/>
      <c r="T536" s="8"/>
      <c r="U536" s="8"/>
      <c r="V536" s="8"/>
      <c r="W536" s="8"/>
      <c r="X536" s="8"/>
      <c r="Y536" s="8"/>
      <c r="Z536" s="8"/>
    </row>
    <row r="537" spans="1:26" ht="14">
      <c r="A537" s="8"/>
      <c r="B537" s="8"/>
      <c r="C537" s="8"/>
      <c r="D537" s="8"/>
      <c r="E537" s="8"/>
      <c r="F537" s="8"/>
      <c r="G537" s="8"/>
      <c r="H537" s="8"/>
      <c r="I537" s="8"/>
      <c r="J537" s="53"/>
      <c r="K537" s="8"/>
      <c r="L537" s="8"/>
      <c r="M537" s="8"/>
      <c r="N537" s="8"/>
      <c r="O537" s="8"/>
      <c r="P537" s="8"/>
      <c r="Q537" s="8"/>
      <c r="R537" s="8"/>
      <c r="S537" s="8"/>
      <c r="T537" s="8"/>
      <c r="U537" s="8"/>
      <c r="V537" s="8"/>
      <c r="W537" s="8"/>
      <c r="X537" s="8"/>
      <c r="Y537" s="8"/>
      <c r="Z537" s="8"/>
    </row>
    <row r="538" spans="1:26" ht="14">
      <c r="A538" s="8"/>
      <c r="B538" s="8"/>
      <c r="C538" s="8"/>
      <c r="D538" s="8"/>
      <c r="E538" s="8"/>
      <c r="F538" s="8"/>
      <c r="G538" s="8"/>
      <c r="H538" s="8"/>
      <c r="I538" s="8"/>
      <c r="J538" s="53"/>
      <c r="K538" s="8"/>
      <c r="L538" s="8"/>
      <c r="M538" s="8"/>
      <c r="N538" s="8"/>
      <c r="O538" s="8"/>
      <c r="P538" s="8"/>
      <c r="Q538" s="8"/>
      <c r="R538" s="8"/>
      <c r="S538" s="8"/>
      <c r="T538" s="8"/>
      <c r="U538" s="8"/>
      <c r="V538" s="8"/>
      <c r="W538" s="8"/>
      <c r="X538" s="8"/>
      <c r="Y538" s="8"/>
      <c r="Z538" s="8"/>
    </row>
    <row r="539" spans="1:26" ht="14">
      <c r="A539" s="8"/>
      <c r="B539" s="8"/>
      <c r="C539" s="8"/>
      <c r="D539" s="8"/>
      <c r="E539" s="8"/>
      <c r="F539" s="8"/>
      <c r="G539" s="8"/>
      <c r="H539" s="8"/>
      <c r="I539" s="8"/>
      <c r="J539" s="53"/>
      <c r="K539" s="8"/>
      <c r="L539" s="8"/>
      <c r="M539" s="8"/>
      <c r="N539" s="8"/>
      <c r="O539" s="8"/>
      <c r="P539" s="8"/>
      <c r="Q539" s="8"/>
      <c r="R539" s="8"/>
      <c r="S539" s="8"/>
      <c r="T539" s="8"/>
      <c r="U539" s="8"/>
      <c r="V539" s="8"/>
      <c r="W539" s="8"/>
      <c r="X539" s="8"/>
      <c r="Y539" s="8"/>
      <c r="Z539" s="8"/>
    </row>
    <row r="540" spans="1:26" ht="14">
      <c r="A540" s="8"/>
      <c r="B540" s="8"/>
      <c r="C540" s="8"/>
      <c r="D540" s="8"/>
      <c r="E540" s="8"/>
      <c r="F540" s="8"/>
      <c r="G540" s="8"/>
      <c r="H540" s="8"/>
      <c r="I540" s="8"/>
      <c r="J540" s="53"/>
      <c r="K540" s="8"/>
      <c r="L540" s="8"/>
      <c r="M540" s="8"/>
      <c r="N540" s="8"/>
      <c r="O540" s="8"/>
      <c r="P540" s="8"/>
      <c r="Q540" s="8"/>
      <c r="R540" s="8"/>
      <c r="S540" s="8"/>
      <c r="T540" s="8"/>
      <c r="U540" s="8"/>
      <c r="V540" s="8"/>
      <c r="W540" s="8"/>
      <c r="X540" s="8"/>
      <c r="Y540" s="8"/>
      <c r="Z540" s="8"/>
    </row>
    <row r="541" spans="1:26" ht="14">
      <c r="A541" s="8"/>
      <c r="B541" s="8"/>
      <c r="C541" s="8"/>
      <c r="D541" s="8"/>
      <c r="E541" s="8"/>
      <c r="F541" s="8"/>
      <c r="G541" s="8"/>
      <c r="H541" s="8"/>
      <c r="I541" s="8"/>
      <c r="J541" s="53"/>
      <c r="K541" s="8"/>
      <c r="L541" s="8"/>
      <c r="M541" s="8"/>
      <c r="N541" s="8"/>
      <c r="O541" s="8"/>
      <c r="P541" s="8"/>
      <c r="Q541" s="8"/>
      <c r="R541" s="8"/>
      <c r="S541" s="8"/>
      <c r="T541" s="8"/>
      <c r="U541" s="8"/>
      <c r="V541" s="8"/>
      <c r="W541" s="8"/>
      <c r="X541" s="8"/>
      <c r="Y541" s="8"/>
      <c r="Z541" s="8"/>
    </row>
    <row r="542" spans="1:26" ht="14">
      <c r="A542" s="8"/>
      <c r="B542" s="8"/>
      <c r="C542" s="8"/>
      <c r="D542" s="8"/>
      <c r="E542" s="8"/>
      <c r="F542" s="8"/>
      <c r="G542" s="8"/>
      <c r="H542" s="8"/>
      <c r="I542" s="8"/>
      <c r="J542" s="53"/>
      <c r="K542" s="8"/>
      <c r="L542" s="8"/>
      <c r="M542" s="8"/>
      <c r="N542" s="8"/>
      <c r="O542" s="8"/>
      <c r="P542" s="8"/>
      <c r="Q542" s="8"/>
      <c r="R542" s="8"/>
      <c r="S542" s="8"/>
      <c r="T542" s="8"/>
      <c r="U542" s="8"/>
      <c r="V542" s="8"/>
      <c r="W542" s="8"/>
      <c r="X542" s="8"/>
      <c r="Y542" s="8"/>
      <c r="Z542" s="8"/>
    </row>
    <row r="543" spans="1:26" ht="14">
      <c r="A543" s="8"/>
      <c r="B543" s="8"/>
      <c r="C543" s="8"/>
      <c r="D543" s="8"/>
      <c r="E543" s="8"/>
      <c r="F543" s="8"/>
      <c r="G543" s="8"/>
      <c r="H543" s="8"/>
      <c r="I543" s="8"/>
      <c r="J543" s="53"/>
      <c r="K543" s="8"/>
      <c r="L543" s="8"/>
      <c r="M543" s="8"/>
      <c r="N543" s="8"/>
      <c r="O543" s="8"/>
      <c r="P543" s="8"/>
      <c r="Q543" s="8"/>
      <c r="R543" s="8"/>
      <c r="S543" s="8"/>
      <c r="T543" s="8"/>
      <c r="U543" s="8"/>
      <c r="V543" s="8"/>
      <c r="W543" s="8"/>
      <c r="X543" s="8"/>
      <c r="Y543" s="8"/>
      <c r="Z543" s="8"/>
    </row>
    <row r="544" spans="1:26" ht="14">
      <c r="A544" s="8"/>
      <c r="B544" s="8"/>
      <c r="C544" s="8"/>
      <c r="D544" s="8"/>
      <c r="E544" s="8"/>
      <c r="F544" s="8"/>
      <c r="G544" s="8"/>
      <c r="H544" s="8"/>
      <c r="I544" s="8"/>
      <c r="J544" s="53"/>
      <c r="K544" s="8"/>
      <c r="L544" s="8"/>
      <c r="M544" s="8"/>
      <c r="N544" s="8"/>
      <c r="O544" s="8"/>
      <c r="P544" s="8"/>
      <c r="Q544" s="8"/>
      <c r="R544" s="8"/>
      <c r="S544" s="8"/>
      <c r="T544" s="8"/>
      <c r="U544" s="8"/>
      <c r="V544" s="8"/>
      <c r="W544" s="8"/>
      <c r="X544" s="8"/>
      <c r="Y544" s="8"/>
      <c r="Z544" s="8"/>
    </row>
    <row r="545" spans="1:26" ht="14">
      <c r="A545" s="8"/>
      <c r="B545" s="8"/>
      <c r="C545" s="8"/>
      <c r="D545" s="8"/>
      <c r="E545" s="8"/>
      <c r="F545" s="8"/>
      <c r="G545" s="8"/>
      <c r="H545" s="8"/>
      <c r="I545" s="8"/>
      <c r="J545" s="53"/>
      <c r="K545" s="8"/>
      <c r="L545" s="8"/>
      <c r="M545" s="8"/>
      <c r="N545" s="8"/>
      <c r="O545" s="8"/>
      <c r="P545" s="8"/>
      <c r="Q545" s="8"/>
      <c r="R545" s="8"/>
      <c r="S545" s="8"/>
      <c r="T545" s="8"/>
      <c r="U545" s="8"/>
      <c r="V545" s="8"/>
      <c r="W545" s="8"/>
      <c r="X545" s="8"/>
      <c r="Y545" s="8"/>
      <c r="Z545" s="8"/>
    </row>
    <row r="546" spans="1:26" ht="14">
      <c r="A546" s="8"/>
      <c r="B546" s="8"/>
      <c r="C546" s="8"/>
      <c r="D546" s="8"/>
      <c r="E546" s="8"/>
      <c r="F546" s="8"/>
      <c r="G546" s="8"/>
      <c r="H546" s="8"/>
      <c r="I546" s="8"/>
      <c r="J546" s="53"/>
      <c r="K546" s="8"/>
      <c r="L546" s="8"/>
      <c r="M546" s="8"/>
      <c r="N546" s="8"/>
      <c r="O546" s="8"/>
      <c r="P546" s="8"/>
      <c r="Q546" s="8"/>
      <c r="R546" s="8"/>
      <c r="S546" s="8"/>
      <c r="T546" s="8"/>
      <c r="U546" s="8"/>
      <c r="V546" s="8"/>
      <c r="W546" s="8"/>
      <c r="X546" s="8"/>
      <c r="Y546" s="8"/>
      <c r="Z546" s="8"/>
    </row>
    <row r="547" spans="1:26" ht="14">
      <c r="A547" s="8"/>
      <c r="B547" s="8"/>
      <c r="C547" s="8"/>
      <c r="D547" s="8"/>
      <c r="E547" s="8"/>
      <c r="F547" s="8"/>
      <c r="G547" s="8"/>
      <c r="H547" s="8"/>
      <c r="I547" s="8"/>
      <c r="J547" s="53"/>
      <c r="K547" s="8"/>
      <c r="L547" s="8"/>
      <c r="M547" s="8"/>
      <c r="N547" s="8"/>
      <c r="O547" s="8"/>
      <c r="P547" s="8"/>
      <c r="Q547" s="8"/>
      <c r="R547" s="8"/>
      <c r="S547" s="8"/>
      <c r="T547" s="8"/>
      <c r="U547" s="8"/>
      <c r="V547" s="8"/>
      <c r="W547" s="8"/>
      <c r="X547" s="8"/>
      <c r="Y547" s="8"/>
      <c r="Z547" s="8"/>
    </row>
    <row r="548" spans="1:26" ht="14">
      <c r="A548" s="8"/>
      <c r="B548" s="8"/>
      <c r="C548" s="8"/>
      <c r="D548" s="8"/>
      <c r="E548" s="8"/>
      <c r="F548" s="8"/>
      <c r="G548" s="8"/>
      <c r="H548" s="8"/>
      <c r="I548" s="8"/>
      <c r="J548" s="53"/>
      <c r="K548" s="8"/>
      <c r="L548" s="8"/>
      <c r="M548" s="8"/>
      <c r="N548" s="8"/>
      <c r="O548" s="8"/>
      <c r="P548" s="8"/>
      <c r="Q548" s="8"/>
      <c r="R548" s="8"/>
      <c r="S548" s="8"/>
      <c r="T548" s="8"/>
      <c r="U548" s="8"/>
      <c r="V548" s="8"/>
      <c r="W548" s="8"/>
      <c r="X548" s="8"/>
      <c r="Y548" s="8"/>
      <c r="Z548" s="8"/>
    </row>
    <row r="549" spans="1:26" ht="14">
      <c r="A549" s="8"/>
      <c r="B549" s="8"/>
      <c r="C549" s="8"/>
      <c r="D549" s="8"/>
      <c r="E549" s="8"/>
      <c r="F549" s="8"/>
      <c r="G549" s="8"/>
      <c r="H549" s="8"/>
      <c r="I549" s="8"/>
      <c r="J549" s="53"/>
      <c r="K549" s="8"/>
      <c r="L549" s="8"/>
      <c r="M549" s="8"/>
      <c r="N549" s="8"/>
      <c r="O549" s="8"/>
      <c r="P549" s="8"/>
      <c r="Q549" s="8"/>
      <c r="R549" s="8"/>
      <c r="S549" s="8"/>
      <c r="T549" s="8"/>
      <c r="U549" s="8"/>
      <c r="V549" s="8"/>
      <c r="W549" s="8"/>
      <c r="X549" s="8"/>
      <c r="Y549" s="8"/>
      <c r="Z549" s="8"/>
    </row>
    <row r="550" spans="1:26" ht="14">
      <c r="A550" s="8"/>
      <c r="B550" s="8"/>
      <c r="C550" s="8"/>
      <c r="D550" s="8"/>
      <c r="E550" s="8"/>
      <c r="F550" s="8"/>
      <c r="G550" s="8"/>
      <c r="H550" s="8"/>
      <c r="I550" s="8"/>
      <c r="J550" s="53"/>
      <c r="K550" s="8"/>
      <c r="L550" s="8"/>
      <c r="M550" s="8"/>
      <c r="N550" s="8"/>
      <c r="O550" s="8"/>
      <c r="P550" s="8"/>
      <c r="Q550" s="8"/>
      <c r="R550" s="8"/>
      <c r="S550" s="8"/>
      <c r="T550" s="8"/>
      <c r="U550" s="8"/>
      <c r="V550" s="8"/>
      <c r="W550" s="8"/>
      <c r="X550" s="8"/>
      <c r="Y550" s="8"/>
      <c r="Z550" s="8"/>
    </row>
    <row r="551" spans="1:26" ht="14">
      <c r="A551" s="8"/>
      <c r="B551" s="8"/>
      <c r="C551" s="8"/>
      <c r="D551" s="8"/>
      <c r="E551" s="8"/>
      <c r="F551" s="8"/>
      <c r="G551" s="8"/>
      <c r="H551" s="8"/>
      <c r="I551" s="8"/>
      <c r="J551" s="53"/>
      <c r="K551" s="8"/>
      <c r="L551" s="8"/>
      <c r="M551" s="8"/>
      <c r="N551" s="8"/>
      <c r="O551" s="8"/>
      <c r="P551" s="8"/>
      <c r="Q551" s="8"/>
      <c r="R551" s="8"/>
      <c r="S551" s="8"/>
      <c r="T551" s="8"/>
      <c r="U551" s="8"/>
      <c r="V551" s="8"/>
      <c r="W551" s="8"/>
      <c r="X551" s="8"/>
      <c r="Y551" s="8"/>
      <c r="Z551" s="8"/>
    </row>
    <row r="552" spans="1:26" ht="14">
      <c r="A552" s="8"/>
      <c r="B552" s="8"/>
      <c r="C552" s="8"/>
      <c r="D552" s="8"/>
      <c r="E552" s="8"/>
      <c r="F552" s="8"/>
      <c r="G552" s="8"/>
      <c r="H552" s="8"/>
      <c r="I552" s="8"/>
      <c r="J552" s="53"/>
      <c r="K552" s="8"/>
      <c r="L552" s="8"/>
      <c r="M552" s="8"/>
      <c r="N552" s="8"/>
      <c r="O552" s="8"/>
      <c r="P552" s="8"/>
      <c r="Q552" s="8"/>
      <c r="R552" s="8"/>
      <c r="S552" s="8"/>
      <c r="T552" s="8"/>
      <c r="U552" s="8"/>
      <c r="V552" s="8"/>
      <c r="W552" s="8"/>
      <c r="X552" s="8"/>
      <c r="Y552" s="8"/>
      <c r="Z552" s="8"/>
    </row>
    <row r="553" spans="1:26" ht="14">
      <c r="A553" s="8"/>
      <c r="B553" s="8"/>
      <c r="C553" s="8"/>
      <c r="D553" s="8"/>
      <c r="E553" s="8"/>
      <c r="F553" s="8"/>
      <c r="G553" s="8"/>
      <c r="H553" s="8"/>
      <c r="I553" s="8"/>
      <c r="J553" s="53"/>
      <c r="K553" s="8"/>
      <c r="L553" s="8"/>
      <c r="M553" s="8"/>
      <c r="N553" s="8"/>
      <c r="O553" s="8"/>
      <c r="P553" s="8"/>
      <c r="Q553" s="8"/>
      <c r="R553" s="8"/>
      <c r="S553" s="8"/>
      <c r="T553" s="8"/>
      <c r="U553" s="8"/>
      <c r="V553" s="8"/>
      <c r="W553" s="8"/>
      <c r="X553" s="8"/>
      <c r="Y553" s="8"/>
      <c r="Z553" s="8"/>
    </row>
    <row r="554" spans="1:26" ht="14">
      <c r="A554" s="8"/>
      <c r="B554" s="8"/>
      <c r="C554" s="8"/>
      <c r="D554" s="8"/>
      <c r="E554" s="8"/>
      <c r="F554" s="8"/>
      <c r="G554" s="8"/>
      <c r="H554" s="8"/>
      <c r="I554" s="8"/>
      <c r="J554" s="53"/>
      <c r="K554" s="8"/>
      <c r="L554" s="8"/>
      <c r="M554" s="8"/>
      <c r="N554" s="8"/>
      <c r="O554" s="8"/>
      <c r="P554" s="8"/>
      <c r="Q554" s="8"/>
      <c r="R554" s="8"/>
      <c r="S554" s="8"/>
      <c r="T554" s="8"/>
      <c r="U554" s="8"/>
      <c r="V554" s="8"/>
      <c r="W554" s="8"/>
      <c r="X554" s="8"/>
      <c r="Y554" s="8"/>
      <c r="Z554" s="8"/>
    </row>
    <row r="555" spans="1:26" ht="14">
      <c r="A555" s="8"/>
      <c r="B555" s="8"/>
      <c r="C555" s="8"/>
      <c r="D555" s="8"/>
      <c r="E555" s="8"/>
      <c r="F555" s="8"/>
      <c r="G555" s="8"/>
      <c r="H555" s="8"/>
      <c r="I555" s="8"/>
      <c r="J555" s="53"/>
      <c r="K555" s="8"/>
      <c r="L555" s="8"/>
      <c r="M555" s="8"/>
      <c r="N555" s="8"/>
      <c r="O555" s="8"/>
      <c r="P555" s="8"/>
      <c r="Q555" s="8"/>
      <c r="R555" s="8"/>
      <c r="S555" s="8"/>
      <c r="T555" s="8"/>
      <c r="U555" s="8"/>
      <c r="V555" s="8"/>
      <c r="W555" s="8"/>
      <c r="X555" s="8"/>
      <c r="Y555" s="8"/>
      <c r="Z555" s="8"/>
    </row>
    <row r="556" spans="1:26" ht="14">
      <c r="A556" s="8"/>
      <c r="B556" s="8"/>
      <c r="C556" s="8"/>
      <c r="D556" s="8"/>
      <c r="E556" s="8"/>
      <c r="F556" s="8"/>
      <c r="G556" s="8"/>
      <c r="H556" s="8"/>
      <c r="I556" s="8"/>
      <c r="J556" s="53"/>
      <c r="K556" s="8"/>
      <c r="L556" s="8"/>
      <c r="M556" s="8"/>
      <c r="N556" s="8"/>
      <c r="O556" s="8"/>
      <c r="P556" s="8"/>
      <c r="Q556" s="8"/>
      <c r="R556" s="8"/>
      <c r="S556" s="8"/>
      <c r="T556" s="8"/>
      <c r="U556" s="8"/>
      <c r="V556" s="8"/>
      <c r="W556" s="8"/>
      <c r="X556" s="8"/>
      <c r="Y556" s="8"/>
      <c r="Z556" s="8"/>
    </row>
    <row r="557" spans="1:26" ht="14">
      <c r="A557" s="8"/>
      <c r="B557" s="8"/>
      <c r="C557" s="8"/>
      <c r="D557" s="8"/>
      <c r="E557" s="8"/>
      <c r="F557" s="8"/>
      <c r="G557" s="8"/>
      <c r="H557" s="8"/>
      <c r="I557" s="8"/>
      <c r="J557" s="53"/>
      <c r="K557" s="8"/>
      <c r="L557" s="8"/>
      <c r="M557" s="8"/>
      <c r="N557" s="8"/>
      <c r="O557" s="8"/>
      <c r="P557" s="8"/>
      <c r="Q557" s="8"/>
      <c r="R557" s="8"/>
      <c r="S557" s="8"/>
      <c r="T557" s="8"/>
      <c r="U557" s="8"/>
      <c r="V557" s="8"/>
      <c r="W557" s="8"/>
      <c r="X557" s="8"/>
      <c r="Y557" s="8"/>
      <c r="Z557" s="8"/>
    </row>
    <row r="558" spans="1:26" ht="14">
      <c r="A558" s="8"/>
      <c r="B558" s="8"/>
      <c r="C558" s="8"/>
      <c r="D558" s="8"/>
      <c r="E558" s="8"/>
      <c r="F558" s="8"/>
      <c r="G558" s="8"/>
      <c r="H558" s="8"/>
      <c r="I558" s="8"/>
      <c r="J558" s="53"/>
      <c r="K558" s="8"/>
      <c r="L558" s="8"/>
      <c r="M558" s="8"/>
      <c r="N558" s="8"/>
      <c r="O558" s="8"/>
      <c r="P558" s="8"/>
      <c r="Q558" s="8"/>
      <c r="R558" s="8"/>
      <c r="S558" s="8"/>
      <c r="T558" s="8"/>
      <c r="U558" s="8"/>
      <c r="V558" s="8"/>
      <c r="W558" s="8"/>
      <c r="X558" s="8"/>
      <c r="Y558" s="8"/>
      <c r="Z558" s="8"/>
    </row>
    <row r="559" spans="1:26" ht="14">
      <c r="A559" s="8"/>
      <c r="B559" s="8"/>
      <c r="C559" s="8"/>
      <c r="D559" s="8"/>
      <c r="E559" s="8"/>
      <c r="F559" s="8"/>
      <c r="G559" s="8"/>
      <c r="H559" s="8"/>
      <c r="I559" s="8"/>
      <c r="J559" s="53"/>
      <c r="K559" s="8"/>
      <c r="L559" s="8"/>
      <c r="M559" s="8"/>
      <c r="N559" s="8"/>
      <c r="O559" s="8"/>
      <c r="P559" s="8"/>
      <c r="Q559" s="8"/>
      <c r="R559" s="8"/>
      <c r="S559" s="8"/>
      <c r="T559" s="8"/>
      <c r="U559" s="8"/>
      <c r="V559" s="8"/>
      <c r="W559" s="8"/>
      <c r="X559" s="8"/>
      <c r="Y559" s="8"/>
      <c r="Z559" s="8"/>
    </row>
    <row r="560" spans="1:26" ht="14">
      <c r="A560" s="8"/>
      <c r="B560" s="8"/>
      <c r="C560" s="8"/>
      <c r="D560" s="8"/>
      <c r="E560" s="8"/>
      <c r="F560" s="8"/>
      <c r="G560" s="8"/>
      <c r="H560" s="8"/>
      <c r="I560" s="8"/>
      <c r="J560" s="53"/>
      <c r="K560" s="8"/>
      <c r="L560" s="8"/>
      <c r="M560" s="8"/>
      <c r="N560" s="8"/>
      <c r="O560" s="8"/>
      <c r="P560" s="8"/>
      <c r="Q560" s="8"/>
      <c r="R560" s="8"/>
      <c r="S560" s="8"/>
      <c r="T560" s="8"/>
      <c r="U560" s="8"/>
      <c r="V560" s="8"/>
      <c r="W560" s="8"/>
      <c r="X560" s="8"/>
      <c r="Y560" s="8"/>
      <c r="Z560" s="8"/>
    </row>
    <row r="561" spans="1:26" ht="14">
      <c r="A561" s="8"/>
      <c r="B561" s="8"/>
      <c r="C561" s="8"/>
      <c r="D561" s="8"/>
      <c r="E561" s="8"/>
      <c r="F561" s="8"/>
      <c r="G561" s="8"/>
      <c r="H561" s="8"/>
      <c r="I561" s="8"/>
      <c r="J561" s="53"/>
      <c r="K561" s="8"/>
      <c r="L561" s="8"/>
      <c r="M561" s="8"/>
      <c r="N561" s="8"/>
      <c r="O561" s="8"/>
      <c r="P561" s="8"/>
      <c r="Q561" s="8"/>
      <c r="R561" s="8"/>
      <c r="S561" s="8"/>
      <c r="T561" s="8"/>
      <c r="U561" s="8"/>
      <c r="V561" s="8"/>
      <c r="W561" s="8"/>
      <c r="X561" s="8"/>
      <c r="Y561" s="8"/>
      <c r="Z561" s="8"/>
    </row>
    <row r="562" spans="1:26" ht="14">
      <c r="A562" s="8"/>
      <c r="B562" s="8"/>
      <c r="C562" s="8"/>
      <c r="D562" s="8"/>
      <c r="E562" s="8"/>
      <c r="F562" s="8"/>
      <c r="G562" s="8"/>
      <c r="H562" s="8"/>
      <c r="I562" s="8"/>
      <c r="J562" s="53"/>
      <c r="K562" s="8"/>
      <c r="L562" s="8"/>
      <c r="M562" s="8"/>
      <c r="N562" s="8"/>
      <c r="O562" s="8"/>
      <c r="P562" s="8"/>
      <c r="Q562" s="8"/>
      <c r="R562" s="8"/>
      <c r="S562" s="8"/>
      <c r="T562" s="8"/>
      <c r="U562" s="8"/>
      <c r="V562" s="8"/>
      <c r="W562" s="8"/>
      <c r="X562" s="8"/>
      <c r="Y562" s="8"/>
      <c r="Z562" s="8"/>
    </row>
    <row r="563" spans="1:26" ht="14">
      <c r="A563" s="8"/>
      <c r="B563" s="8"/>
      <c r="C563" s="8"/>
      <c r="D563" s="8"/>
      <c r="E563" s="8"/>
      <c r="F563" s="8"/>
      <c r="G563" s="8"/>
      <c r="H563" s="8"/>
      <c r="I563" s="8"/>
      <c r="J563" s="53"/>
      <c r="K563" s="8"/>
      <c r="L563" s="8"/>
      <c r="M563" s="8"/>
      <c r="N563" s="8"/>
      <c r="O563" s="8"/>
      <c r="P563" s="8"/>
      <c r="Q563" s="8"/>
      <c r="R563" s="8"/>
      <c r="S563" s="8"/>
      <c r="T563" s="8"/>
      <c r="U563" s="8"/>
      <c r="V563" s="8"/>
      <c r="W563" s="8"/>
      <c r="X563" s="8"/>
      <c r="Y563" s="8"/>
      <c r="Z563" s="8"/>
    </row>
    <row r="564" spans="1:26" ht="14">
      <c r="A564" s="8"/>
      <c r="B564" s="8"/>
      <c r="C564" s="8"/>
      <c r="D564" s="8"/>
      <c r="E564" s="8"/>
      <c r="F564" s="8"/>
      <c r="G564" s="8"/>
      <c r="H564" s="8"/>
      <c r="I564" s="8"/>
      <c r="J564" s="53"/>
      <c r="K564" s="8"/>
      <c r="L564" s="8"/>
      <c r="M564" s="8"/>
      <c r="N564" s="8"/>
      <c r="O564" s="8"/>
      <c r="P564" s="8"/>
      <c r="Q564" s="8"/>
      <c r="R564" s="8"/>
      <c r="S564" s="8"/>
      <c r="T564" s="8"/>
      <c r="U564" s="8"/>
      <c r="V564" s="8"/>
      <c r="W564" s="8"/>
      <c r="X564" s="8"/>
      <c r="Y564" s="8"/>
      <c r="Z564" s="8"/>
    </row>
    <row r="565" spans="1:26" ht="14">
      <c r="A565" s="8"/>
      <c r="B565" s="8"/>
      <c r="C565" s="8"/>
      <c r="D565" s="8"/>
      <c r="E565" s="8"/>
      <c r="F565" s="8"/>
      <c r="G565" s="8"/>
      <c r="H565" s="8"/>
      <c r="I565" s="8"/>
      <c r="J565" s="53"/>
      <c r="K565" s="8"/>
      <c r="L565" s="8"/>
      <c r="M565" s="8"/>
      <c r="N565" s="8"/>
      <c r="O565" s="8"/>
      <c r="P565" s="8"/>
      <c r="Q565" s="8"/>
      <c r="R565" s="8"/>
      <c r="S565" s="8"/>
      <c r="T565" s="8"/>
      <c r="U565" s="8"/>
      <c r="V565" s="8"/>
      <c r="W565" s="8"/>
      <c r="X565" s="8"/>
      <c r="Y565" s="8"/>
      <c r="Z565" s="8"/>
    </row>
    <row r="566" spans="1:26" ht="14">
      <c r="A566" s="8"/>
      <c r="B566" s="8"/>
      <c r="C566" s="8"/>
      <c r="D566" s="8"/>
      <c r="E566" s="8"/>
      <c r="F566" s="8"/>
      <c r="G566" s="8"/>
      <c r="H566" s="8"/>
      <c r="I566" s="8"/>
      <c r="J566" s="53"/>
      <c r="K566" s="8"/>
      <c r="L566" s="8"/>
      <c r="M566" s="8"/>
      <c r="N566" s="8"/>
      <c r="O566" s="8"/>
      <c r="P566" s="8"/>
      <c r="Q566" s="8"/>
      <c r="R566" s="8"/>
      <c r="S566" s="8"/>
      <c r="T566" s="8"/>
      <c r="U566" s="8"/>
      <c r="V566" s="8"/>
      <c r="W566" s="8"/>
      <c r="X566" s="8"/>
      <c r="Y566" s="8"/>
      <c r="Z566" s="8"/>
    </row>
    <row r="567" spans="1:26" ht="14">
      <c r="A567" s="8"/>
      <c r="B567" s="8"/>
      <c r="C567" s="8"/>
      <c r="D567" s="8"/>
      <c r="E567" s="8"/>
      <c r="F567" s="8"/>
      <c r="G567" s="8"/>
      <c r="H567" s="8"/>
      <c r="I567" s="8"/>
      <c r="J567" s="53"/>
      <c r="K567" s="8"/>
      <c r="L567" s="8"/>
      <c r="M567" s="8"/>
      <c r="N567" s="8"/>
      <c r="O567" s="8"/>
      <c r="P567" s="8"/>
      <c r="Q567" s="8"/>
      <c r="R567" s="8"/>
      <c r="S567" s="8"/>
      <c r="T567" s="8"/>
      <c r="U567" s="8"/>
      <c r="V567" s="8"/>
      <c r="W567" s="8"/>
      <c r="X567" s="8"/>
      <c r="Y567" s="8"/>
      <c r="Z567" s="8"/>
    </row>
    <row r="568" spans="1:26" ht="14">
      <c r="A568" s="8"/>
      <c r="B568" s="8"/>
      <c r="C568" s="8"/>
      <c r="D568" s="8"/>
      <c r="E568" s="8"/>
      <c r="F568" s="8"/>
      <c r="G568" s="8"/>
      <c r="H568" s="8"/>
      <c r="I568" s="8"/>
      <c r="J568" s="53"/>
      <c r="K568" s="8"/>
      <c r="L568" s="8"/>
      <c r="M568" s="8"/>
      <c r="N568" s="8"/>
      <c r="O568" s="8"/>
      <c r="P568" s="8"/>
      <c r="Q568" s="8"/>
      <c r="R568" s="8"/>
      <c r="S568" s="8"/>
      <c r="T568" s="8"/>
      <c r="U568" s="8"/>
      <c r="V568" s="8"/>
      <c r="W568" s="8"/>
      <c r="X568" s="8"/>
      <c r="Y568" s="8"/>
      <c r="Z568" s="8"/>
    </row>
    <row r="569" spans="1:26" ht="14">
      <c r="A569" s="8"/>
      <c r="B569" s="8"/>
      <c r="C569" s="8"/>
      <c r="D569" s="8"/>
      <c r="E569" s="8"/>
      <c r="F569" s="8"/>
      <c r="G569" s="8"/>
      <c r="H569" s="8"/>
      <c r="I569" s="8"/>
      <c r="J569" s="53"/>
      <c r="K569" s="8"/>
      <c r="L569" s="8"/>
      <c r="M569" s="8"/>
      <c r="N569" s="8"/>
      <c r="O569" s="8"/>
      <c r="P569" s="8"/>
      <c r="Q569" s="8"/>
      <c r="R569" s="8"/>
      <c r="S569" s="8"/>
      <c r="T569" s="8"/>
      <c r="U569" s="8"/>
      <c r="V569" s="8"/>
      <c r="W569" s="8"/>
      <c r="X569" s="8"/>
      <c r="Y569" s="8"/>
      <c r="Z569" s="8"/>
    </row>
    <row r="570" spans="1:26" ht="14">
      <c r="A570" s="8"/>
      <c r="B570" s="8"/>
      <c r="C570" s="8"/>
      <c r="D570" s="8"/>
      <c r="E570" s="8"/>
      <c r="F570" s="8"/>
      <c r="G570" s="8"/>
      <c r="H570" s="8"/>
      <c r="I570" s="8"/>
      <c r="J570" s="53"/>
      <c r="K570" s="8"/>
      <c r="L570" s="8"/>
      <c r="M570" s="8"/>
      <c r="N570" s="8"/>
      <c r="O570" s="8"/>
      <c r="P570" s="8"/>
      <c r="Q570" s="8"/>
      <c r="R570" s="8"/>
      <c r="S570" s="8"/>
      <c r="T570" s="8"/>
      <c r="U570" s="8"/>
      <c r="V570" s="8"/>
      <c r="W570" s="8"/>
      <c r="X570" s="8"/>
      <c r="Y570" s="8"/>
      <c r="Z570" s="8"/>
    </row>
    <row r="571" spans="1:26" ht="14">
      <c r="A571" s="8"/>
      <c r="B571" s="8"/>
      <c r="C571" s="8"/>
      <c r="D571" s="8"/>
      <c r="E571" s="8"/>
      <c r="F571" s="8"/>
      <c r="G571" s="8"/>
      <c r="H571" s="8"/>
      <c r="I571" s="8"/>
      <c r="J571" s="53"/>
      <c r="K571" s="8"/>
      <c r="L571" s="8"/>
      <c r="M571" s="8"/>
      <c r="N571" s="8"/>
      <c r="O571" s="8"/>
      <c r="P571" s="8"/>
      <c r="Q571" s="8"/>
      <c r="R571" s="8"/>
      <c r="S571" s="8"/>
      <c r="T571" s="8"/>
      <c r="U571" s="8"/>
      <c r="V571" s="8"/>
      <c r="W571" s="8"/>
      <c r="X571" s="8"/>
      <c r="Y571" s="8"/>
      <c r="Z571" s="8"/>
    </row>
    <row r="572" spans="1:26" ht="14">
      <c r="A572" s="8"/>
      <c r="B572" s="8"/>
      <c r="C572" s="8"/>
      <c r="D572" s="8"/>
      <c r="E572" s="8"/>
      <c r="F572" s="8"/>
      <c r="G572" s="8"/>
      <c r="H572" s="8"/>
      <c r="I572" s="8"/>
      <c r="J572" s="53"/>
      <c r="K572" s="8"/>
      <c r="L572" s="8"/>
      <c r="M572" s="8"/>
      <c r="N572" s="8"/>
      <c r="O572" s="8"/>
      <c r="P572" s="8"/>
      <c r="Q572" s="8"/>
      <c r="R572" s="8"/>
      <c r="S572" s="8"/>
      <c r="T572" s="8"/>
      <c r="U572" s="8"/>
      <c r="V572" s="8"/>
      <c r="W572" s="8"/>
      <c r="X572" s="8"/>
      <c r="Y572" s="8"/>
      <c r="Z572" s="8"/>
    </row>
    <row r="573" spans="1:26" ht="14">
      <c r="A573" s="8"/>
      <c r="B573" s="8"/>
      <c r="C573" s="8"/>
      <c r="D573" s="8"/>
      <c r="E573" s="8"/>
      <c r="F573" s="8"/>
      <c r="G573" s="8"/>
      <c r="H573" s="8"/>
      <c r="I573" s="8"/>
      <c r="J573" s="53"/>
      <c r="K573" s="8"/>
      <c r="L573" s="8"/>
      <c r="M573" s="8"/>
      <c r="N573" s="8"/>
      <c r="O573" s="8"/>
      <c r="P573" s="8"/>
      <c r="Q573" s="8"/>
      <c r="R573" s="8"/>
      <c r="S573" s="8"/>
      <c r="T573" s="8"/>
      <c r="U573" s="8"/>
      <c r="V573" s="8"/>
      <c r="W573" s="8"/>
      <c r="X573" s="8"/>
      <c r="Y573" s="8"/>
      <c r="Z573" s="8"/>
    </row>
    <row r="574" spans="1:26" ht="14">
      <c r="A574" s="8"/>
      <c r="B574" s="8"/>
      <c r="C574" s="8"/>
      <c r="D574" s="8"/>
      <c r="E574" s="8"/>
      <c r="F574" s="8"/>
      <c r="G574" s="8"/>
      <c r="H574" s="8"/>
      <c r="I574" s="8"/>
      <c r="J574" s="53"/>
      <c r="K574" s="8"/>
      <c r="L574" s="8"/>
      <c r="M574" s="8"/>
      <c r="N574" s="8"/>
      <c r="O574" s="8"/>
      <c r="P574" s="8"/>
      <c r="Q574" s="8"/>
      <c r="R574" s="8"/>
      <c r="S574" s="8"/>
      <c r="T574" s="8"/>
      <c r="U574" s="8"/>
      <c r="V574" s="8"/>
      <c r="W574" s="8"/>
      <c r="X574" s="8"/>
      <c r="Y574" s="8"/>
      <c r="Z574" s="8"/>
    </row>
    <row r="575" spans="1:26" ht="14">
      <c r="A575" s="8"/>
      <c r="B575" s="8"/>
      <c r="C575" s="8"/>
      <c r="D575" s="8"/>
      <c r="E575" s="8"/>
      <c r="F575" s="8"/>
      <c r="G575" s="8"/>
      <c r="H575" s="8"/>
      <c r="I575" s="8"/>
      <c r="J575" s="53"/>
      <c r="K575" s="8"/>
      <c r="L575" s="8"/>
      <c r="M575" s="8"/>
      <c r="N575" s="8"/>
      <c r="O575" s="8"/>
      <c r="P575" s="8"/>
      <c r="Q575" s="8"/>
      <c r="R575" s="8"/>
      <c r="S575" s="8"/>
      <c r="T575" s="8"/>
      <c r="U575" s="8"/>
      <c r="V575" s="8"/>
      <c r="W575" s="8"/>
      <c r="X575" s="8"/>
      <c r="Y575" s="8"/>
      <c r="Z575" s="8"/>
    </row>
    <row r="576" spans="1:26" ht="14">
      <c r="A576" s="8"/>
      <c r="B576" s="8"/>
      <c r="C576" s="8"/>
      <c r="D576" s="8"/>
      <c r="E576" s="8"/>
      <c r="F576" s="8"/>
      <c r="G576" s="8"/>
      <c r="H576" s="8"/>
      <c r="I576" s="8"/>
      <c r="J576" s="53"/>
      <c r="K576" s="8"/>
      <c r="L576" s="8"/>
      <c r="M576" s="8"/>
      <c r="N576" s="8"/>
      <c r="O576" s="8"/>
      <c r="P576" s="8"/>
      <c r="Q576" s="8"/>
      <c r="R576" s="8"/>
      <c r="S576" s="8"/>
      <c r="T576" s="8"/>
      <c r="U576" s="8"/>
      <c r="V576" s="8"/>
      <c r="W576" s="8"/>
      <c r="X576" s="8"/>
      <c r="Y576" s="8"/>
      <c r="Z576" s="8"/>
    </row>
    <row r="577" spans="1:26" ht="14">
      <c r="A577" s="8"/>
      <c r="B577" s="8"/>
      <c r="C577" s="8"/>
      <c r="D577" s="8"/>
      <c r="E577" s="8"/>
      <c r="F577" s="8"/>
      <c r="G577" s="8"/>
      <c r="H577" s="8"/>
      <c r="I577" s="8"/>
      <c r="J577" s="53"/>
      <c r="K577" s="8"/>
      <c r="L577" s="8"/>
      <c r="M577" s="8"/>
      <c r="N577" s="8"/>
      <c r="O577" s="8"/>
      <c r="P577" s="8"/>
      <c r="Q577" s="8"/>
      <c r="R577" s="8"/>
      <c r="S577" s="8"/>
      <c r="T577" s="8"/>
      <c r="U577" s="8"/>
      <c r="V577" s="8"/>
      <c r="W577" s="8"/>
      <c r="X577" s="8"/>
      <c r="Y577" s="8"/>
      <c r="Z577" s="8"/>
    </row>
    <row r="578" spans="1:26" ht="14">
      <c r="A578" s="8"/>
      <c r="B578" s="8"/>
      <c r="C578" s="8"/>
      <c r="D578" s="8"/>
      <c r="E578" s="8"/>
      <c r="F578" s="8"/>
      <c r="G578" s="8"/>
      <c r="H578" s="8"/>
      <c r="I578" s="8"/>
      <c r="J578" s="53"/>
      <c r="K578" s="8"/>
      <c r="L578" s="8"/>
      <c r="M578" s="8"/>
      <c r="N578" s="8"/>
      <c r="O578" s="8"/>
      <c r="P578" s="8"/>
      <c r="Q578" s="8"/>
      <c r="R578" s="8"/>
      <c r="S578" s="8"/>
      <c r="T578" s="8"/>
      <c r="U578" s="8"/>
      <c r="V578" s="8"/>
      <c r="W578" s="8"/>
      <c r="X578" s="8"/>
      <c r="Y578" s="8"/>
      <c r="Z578" s="8"/>
    </row>
    <row r="579" spans="1:26" ht="14">
      <c r="A579" s="8"/>
      <c r="B579" s="8"/>
      <c r="C579" s="8"/>
      <c r="D579" s="8"/>
      <c r="E579" s="8"/>
      <c r="F579" s="8"/>
      <c r="G579" s="8"/>
      <c r="H579" s="8"/>
      <c r="I579" s="8"/>
      <c r="J579" s="53"/>
      <c r="K579" s="8"/>
      <c r="L579" s="8"/>
      <c r="M579" s="8"/>
      <c r="N579" s="8"/>
      <c r="O579" s="8"/>
      <c r="P579" s="8"/>
      <c r="Q579" s="8"/>
      <c r="R579" s="8"/>
      <c r="S579" s="8"/>
      <c r="T579" s="8"/>
      <c r="U579" s="8"/>
      <c r="V579" s="8"/>
      <c r="W579" s="8"/>
      <c r="X579" s="8"/>
      <c r="Y579" s="8"/>
      <c r="Z579" s="8"/>
    </row>
    <row r="580" spans="1:26" ht="14">
      <c r="A580" s="8"/>
      <c r="B580" s="8"/>
      <c r="C580" s="8"/>
      <c r="D580" s="8"/>
      <c r="E580" s="8"/>
      <c r="F580" s="8"/>
      <c r="G580" s="8"/>
      <c r="H580" s="8"/>
      <c r="I580" s="8"/>
      <c r="J580" s="53"/>
      <c r="K580" s="8"/>
      <c r="L580" s="8"/>
      <c r="M580" s="8"/>
      <c r="N580" s="8"/>
      <c r="O580" s="8"/>
      <c r="P580" s="8"/>
      <c r="Q580" s="8"/>
      <c r="R580" s="8"/>
      <c r="S580" s="8"/>
      <c r="T580" s="8"/>
      <c r="U580" s="8"/>
      <c r="V580" s="8"/>
      <c r="W580" s="8"/>
      <c r="X580" s="8"/>
      <c r="Y580" s="8"/>
      <c r="Z580" s="8"/>
    </row>
    <row r="581" spans="1:26" ht="14">
      <c r="A581" s="8"/>
      <c r="B581" s="8"/>
      <c r="C581" s="8"/>
      <c r="D581" s="8"/>
      <c r="E581" s="8"/>
      <c r="F581" s="8"/>
      <c r="G581" s="8"/>
      <c r="H581" s="8"/>
      <c r="I581" s="8"/>
      <c r="J581" s="53"/>
      <c r="K581" s="8"/>
      <c r="L581" s="8"/>
      <c r="M581" s="8"/>
      <c r="N581" s="8"/>
      <c r="O581" s="8"/>
      <c r="P581" s="8"/>
      <c r="Q581" s="8"/>
      <c r="R581" s="8"/>
      <c r="S581" s="8"/>
      <c r="T581" s="8"/>
      <c r="U581" s="8"/>
      <c r="V581" s="8"/>
      <c r="W581" s="8"/>
      <c r="X581" s="8"/>
      <c r="Y581" s="8"/>
      <c r="Z581" s="8"/>
    </row>
    <row r="582" spans="1:26" ht="14">
      <c r="A582" s="8"/>
      <c r="B582" s="8"/>
      <c r="C582" s="8"/>
      <c r="D582" s="8"/>
      <c r="E582" s="8"/>
      <c r="F582" s="8"/>
      <c r="G582" s="8"/>
      <c r="H582" s="8"/>
      <c r="I582" s="8"/>
      <c r="J582" s="53"/>
      <c r="K582" s="8"/>
      <c r="L582" s="8"/>
      <c r="M582" s="8"/>
      <c r="N582" s="8"/>
      <c r="O582" s="8"/>
      <c r="P582" s="8"/>
      <c r="Q582" s="8"/>
      <c r="R582" s="8"/>
      <c r="S582" s="8"/>
      <c r="T582" s="8"/>
      <c r="U582" s="8"/>
      <c r="V582" s="8"/>
      <c r="W582" s="8"/>
      <c r="X582" s="8"/>
      <c r="Y582" s="8"/>
      <c r="Z582" s="8"/>
    </row>
    <row r="583" spans="1:26" ht="14">
      <c r="A583" s="8"/>
      <c r="B583" s="8"/>
      <c r="C583" s="8"/>
      <c r="D583" s="8"/>
      <c r="E583" s="8"/>
      <c r="F583" s="8"/>
      <c r="G583" s="8"/>
      <c r="H583" s="8"/>
      <c r="I583" s="8"/>
      <c r="J583" s="53"/>
      <c r="K583" s="8"/>
      <c r="L583" s="8"/>
      <c r="M583" s="8"/>
      <c r="N583" s="8"/>
      <c r="O583" s="8"/>
      <c r="P583" s="8"/>
      <c r="Q583" s="8"/>
      <c r="R583" s="8"/>
      <c r="S583" s="8"/>
      <c r="T583" s="8"/>
      <c r="U583" s="8"/>
      <c r="V583" s="8"/>
      <c r="W583" s="8"/>
      <c r="X583" s="8"/>
      <c r="Y583" s="8"/>
      <c r="Z583" s="8"/>
    </row>
    <row r="584" spans="1:26" ht="14">
      <c r="A584" s="8"/>
      <c r="B584" s="8"/>
      <c r="C584" s="8"/>
      <c r="D584" s="8"/>
      <c r="E584" s="8"/>
      <c r="F584" s="8"/>
      <c r="G584" s="8"/>
      <c r="H584" s="8"/>
      <c r="I584" s="8"/>
      <c r="J584" s="53"/>
      <c r="K584" s="8"/>
      <c r="L584" s="8"/>
      <c r="M584" s="8"/>
      <c r="N584" s="8"/>
      <c r="O584" s="8"/>
      <c r="P584" s="8"/>
      <c r="Q584" s="8"/>
      <c r="R584" s="8"/>
      <c r="S584" s="8"/>
      <c r="T584" s="8"/>
      <c r="U584" s="8"/>
      <c r="V584" s="8"/>
      <c r="W584" s="8"/>
      <c r="X584" s="8"/>
      <c r="Y584" s="8"/>
      <c r="Z584" s="8"/>
    </row>
    <row r="585" spans="1:26" ht="14">
      <c r="A585" s="8"/>
      <c r="B585" s="8"/>
      <c r="C585" s="8"/>
      <c r="D585" s="8"/>
      <c r="E585" s="8"/>
      <c r="F585" s="8"/>
      <c r="G585" s="8"/>
      <c r="H585" s="8"/>
      <c r="I585" s="8"/>
      <c r="J585" s="53"/>
      <c r="K585" s="8"/>
      <c r="L585" s="8"/>
      <c r="M585" s="8"/>
      <c r="N585" s="8"/>
      <c r="O585" s="8"/>
      <c r="P585" s="8"/>
      <c r="Q585" s="8"/>
      <c r="R585" s="8"/>
      <c r="S585" s="8"/>
      <c r="T585" s="8"/>
      <c r="U585" s="8"/>
      <c r="V585" s="8"/>
      <c r="W585" s="8"/>
      <c r="X585" s="8"/>
      <c r="Y585" s="8"/>
      <c r="Z585" s="8"/>
    </row>
    <row r="586" spans="1:26" ht="14">
      <c r="A586" s="8"/>
      <c r="B586" s="8"/>
      <c r="C586" s="8"/>
      <c r="D586" s="8"/>
      <c r="E586" s="8"/>
      <c r="F586" s="8"/>
      <c r="G586" s="8"/>
      <c r="H586" s="8"/>
      <c r="I586" s="8"/>
      <c r="J586" s="53"/>
      <c r="K586" s="8"/>
      <c r="L586" s="8"/>
      <c r="M586" s="8"/>
      <c r="N586" s="8"/>
      <c r="O586" s="8"/>
      <c r="P586" s="8"/>
      <c r="Q586" s="8"/>
      <c r="R586" s="8"/>
      <c r="S586" s="8"/>
      <c r="T586" s="8"/>
      <c r="U586" s="8"/>
      <c r="V586" s="8"/>
      <c r="W586" s="8"/>
      <c r="X586" s="8"/>
      <c r="Y586" s="8"/>
      <c r="Z586" s="8"/>
    </row>
    <row r="587" spans="1:26" ht="14">
      <c r="A587" s="8"/>
      <c r="B587" s="8"/>
      <c r="C587" s="8"/>
      <c r="D587" s="8"/>
      <c r="E587" s="8"/>
      <c r="F587" s="8"/>
      <c r="G587" s="8"/>
      <c r="H587" s="8"/>
      <c r="I587" s="8"/>
      <c r="J587" s="53"/>
      <c r="K587" s="8"/>
      <c r="L587" s="8"/>
      <c r="M587" s="8"/>
      <c r="N587" s="8"/>
      <c r="O587" s="8"/>
      <c r="P587" s="8"/>
      <c r="Q587" s="8"/>
      <c r="R587" s="8"/>
      <c r="S587" s="8"/>
      <c r="T587" s="8"/>
      <c r="U587" s="8"/>
      <c r="V587" s="8"/>
      <c r="W587" s="8"/>
      <c r="X587" s="8"/>
      <c r="Y587" s="8"/>
      <c r="Z587" s="8"/>
    </row>
    <row r="588" spans="1:26" ht="14">
      <c r="A588" s="8"/>
      <c r="B588" s="8"/>
      <c r="C588" s="8"/>
      <c r="D588" s="8"/>
      <c r="E588" s="8"/>
      <c r="F588" s="8"/>
      <c r="G588" s="8"/>
      <c r="H588" s="8"/>
      <c r="I588" s="8"/>
      <c r="J588" s="53"/>
      <c r="K588" s="8"/>
      <c r="L588" s="8"/>
      <c r="M588" s="8"/>
      <c r="N588" s="8"/>
      <c r="O588" s="8"/>
      <c r="P588" s="8"/>
      <c r="Q588" s="8"/>
      <c r="R588" s="8"/>
      <c r="S588" s="8"/>
      <c r="T588" s="8"/>
      <c r="U588" s="8"/>
      <c r="V588" s="8"/>
      <c r="W588" s="8"/>
      <c r="X588" s="8"/>
      <c r="Y588" s="8"/>
      <c r="Z588" s="8"/>
    </row>
    <row r="589" spans="1:26" ht="14">
      <c r="A589" s="8"/>
      <c r="B589" s="8"/>
      <c r="C589" s="8"/>
      <c r="D589" s="8"/>
      <c r="E589" s="8"/>
      <c r="F589" s="8"/>
      <c r="G589" s="8"/>
      <c r="H589" s="8"/>
      <c r="I589" s="8"/>
      <c r="J589" s="53"/>
      <c r="K589" s="8"/>
      <c r="L589" s="8"/>
      <c r="M589" s="8"/>
      <c r="N589" s="8"/>
      <c r="O589" s="8"/>
      <c r="P589" s="8"/>
      <c r="Q589" s="8"/>
      <c r="R589" s="8"/>
      <c r="S589" s="8"/>
      <c r="T589" s="8"/>
      <c r="U589" s="8"/>
      <c r="V589" s="8"/>
      <c r="W589" s="8"/>
      <c r="X589" s="8"/>
      <c r="Y589" s="8"/>
      <c r="Z589" s="8"/>
    </row>
    <row r="590" spans="1:26" ht="14">
      <c r="A590" s="8"/>
      <c r="B590" s="8"/>
      <c r="C590" s="8"/>
      <c r="D590" s="8"/>
      <c r="E590" s="8"/>
      <c r="F590" s="8"/>
      <c r="G590" s="8"/>
      <c r="H590" s="8"/>
      <c r="I590" s="8"/>
      <c r="J590" s="53"/>
      <c r="K590" s="8"/>
      <c r="L590" s="8"/>
      <c r="M590" s="8"/>
      <c r="N590" s="8"/>
      <c r="O590" s="8"/>
      <c r="P590" s="8"/>
      <c r="Q590" s="8"/>
      <c r="R590" s="8"/>
      <c r="S590" s="8"/>
      <c r="T590" s="8"/>
      <c r="U590" s="8"/>
      <c r="V590" s="8"/>
      <c r="W590" s="8"/>
      <c r="X590" s="8"/>
      <c r="Y590" s="8"/>
      <c r="Z590" s="8"/>
    </row>
    <row r="591" spans="1:26" ht="14">
      <c r="A591" s="8"/>
      <c r="B591" s="8"/>
      <c r="C591" s="8"/>
      <c r="D591" s="8"/>
      <c r="E591" s="8"/>
      <c r="F591" s="8"/>
      <c r="G591" s="8"/>
      <c r="H591" s="8"/>
      <c r="I591" s="8"/>
      <c r="J591" s="53"/>
      <c r="K591" s="8"/>
      <c r="L591" s="8"/>
      <c r="M591" s="8"/>
      <c r="N591" s="8"/>
      <c r="O591" s="8"/>
      <c r="P591" s="8"/>
      <c r="Q591" s="8"/>
      <c r="R591" s="8"/>
      <c r="S591" s="8"/>
      <c r="T591" s="8"/>
      <c r="U591" s="8"/>
      <c r="V591" s="8"/>
      <c r="W591" s="8"/>
      <c r="X591" s="8"/>
      <c r="Y591" s="8"/>
      <c r="Z591" s="8"/>
    </row>
    <row r="592" spans="1:26" ht="14">
      <c r="A592" s="8"/>
      <c r="B592" s="8"/>
      <c r="C592" s="8"/>
      <c r="D592" s="8"/>
      <c r="E592" s="8"/>
      <c r="F592" s="8"/>
      <c r="G592" s="8"/>
      <c r="H592" s="8"/>
      <c r="I592" s="8"/>
      <c r="J592" s="53"/>
      <c r="K592" s="8"/>
      <c r="L592" s="8"/>
      <c r="M592" s="8"/>
      <c r="N592" s="8"/>
      <c r="O592" s="8"/>
      <c r="P592" s="8"/>
      <c r="Q592" s="8"/>
      <c r="R592" s="8"/>
      <c r="S592" s="8"/>
      <c r="T592" s="8"/>
      <c r="U592" s="8"/>
      <c r="V592" s="8"/>
      <c r="W592" s="8"/>
      <c r="X592" s="8"/>
      <c r="Y592" s="8"/>
      <c r="Z592" s="8"/>
    </row>
    <row r="593" spans="1:26" ht="14">
      <c r="A593" s="8"/>
      <c r="B593" s="8"/>
      <c r="C593" s="8"/>
      <c r="D593" s="8"/>
      <c r="E593" s="8"/>
      <c r="F593" s="8"/>
      <c r="G593" s="8"/>
      <c r="H593" s="8"/>
      <c r="I593" s="8"/>
      <c r="J593" s="53"/>
      <c r="K593" s="8"/>
      <c r="L593" s="8"/>
      <c r="M593" s="8"/>
      <c r="N593" s="8"/>
      <c r="O593" s="8"/>
      <c r="P593" s="8"/>
      <c r="Q593" s="8"/>
      <c r="R593" s="8"/>
      <c r="S593" s="8"/>
      <c r="T593" s="8"/>
      <c r="U593" s="8"/>
      <c r="V593" s="8"/>
      <c r="W593" s="8"/>
      <c r="X593" s="8"/>
      <c r="Y593" s="8"/>
      <c r="Z593" s="8"/>
    </row>
    <row r="594" spans="1:26" ht="14">
      <c r="A594" s="8"/>
      <c r="B594" s="8"/>
      <c r="C594" s="8"/>
      <c r="D594" s="8"/>
      <c r="E594" s="8"/>
      <c r="F594" s="8"/>
      <c r="G594" s="8"/>
      <c r="H594" s="8"/>
      <c r="I594" s="8"/>
      <c r="J594" s="53"/>
      <c r="K594" s="8"/>
      <c r="L594" s="8"/>
      <c r="M594" s="8"/>
      <c r="N594" s="8"/>
      <c r="O594" s="8"/>
      <c r="P594" s="8"/>
      <c r="Q594" s="8"/>
      <c r="R594" s="8"/>
      <c r="S594" s="8"/>
      <c r="T594" s="8"/>
      <c r="U594" s="8"/>
      <c r="V594" s="8"/>
      <c r="W594" s="8"/>
      <c r="X594" s="8"/>
      <c r="Y594" s="8"/>
      <c r="Z594" s="8"/>
    </row>
    <row r="595" spans="1:26" ht="14">
      <c r="A595" s="8"/>
      <c r="B595" s="8"/>
      <c r="C595" s="8"/>
      <c r="D595" s="8"/>
      <c r="E595" s="8"/>
      <c r="F595" s="8"/>
      <c r="G595" s="8"/>
      <c r="H595" s="8"/>
      <c r="I595" s="8"/>
      <c r="J595" s="53"/>
      <c r="K595" s="8"/>
      <c r="L595" s="8"/>
      <c r="M595" s="8"/>
      <c r="N595" s="8"/>
      <c r="O595" s="8"/>
      <c r="P595" s="8"/>
      <c r="Q595" s="8"/>
      <c r="R595" s="8"/>
      <c r="S595" s="8"/>
      <c r="T595" s="8"/>
      <c r="U595" s="8"/>
      <c r="V595" s="8"/>
      <c r="W595" s="8"/>
      <c r="X595" s="8"/>
      <c r="Y595" s="8"/>
      <c r="Z595" s="8"/>
    </row>
    <row r="596" spans="1:26" ht="14">
      <c r="A596" s="8"/>
      <c r="B596" s="8"/>
      <c r="C596" s="8"/>
      <c r="D596" s="8"/>
      <c r="E596" s="8"/>
      <c r="F596" s="8"/>
      <c r="G596" s="8"/>
      <c r="H596" s="8"/>
      <c r="I596" s="8"/>
      <c r="J596" s="53"/>
      <c r="K596" s="8"/>
      <c r="L596" s="8"/>
      <c r="M596" s="8"/>
      <c r="N596" s="8"/>
      <c r="O596" s="8"/>
      <c r="P596" s="8"/>
      <c r="Q596" s="8"/>
      <c r="R596" s="8"/>
      <c r="S596" s="8"/>
      <c r="T596" s="8"/>
      <c r="U596" s="8"/>
      <c r="V596" s="8"/>
      <c r="W596" s="8"/>
      <c r="X596" s="8"/>
      <c r="Y596" s="8"/>
      <c r="Z596" s="8"/>
    </row>
    <row r="597" spans="1:26" ht="14">
      <c r="A597" s="8"/>
      <c r="B597" s="8"/>
      <c r="C597" s="8"/>
      <c r="D597" s="8"/>
      <c r="E597" s="8"/>
      <c r="F597" s="8"/>
      <c r="G597" s="8"/>
      <c r="H597" s="8"/>
      <c r="I597" s="8"/>
      <c r="J597" s="53"/>
      <c r="K597" s="8"/>
      <c r="L597" s="8"/>
      <c r="M597" s="8"/>
      <c r="N597" s="8"/>
      <c r="O597" s="8"/>
      <c r="P597" s="8"/>
      <c r="Q597" s="8"/>
      <c r="R597" s="8"/>
      <c r="S597" s="8"/>
      <c r="T597" s="8"/>
      <c r="U597" s="8"/>
      <c r="V597" s="8"/>
      <c r="W597" s="8"/>
      <c r="X597" s="8"/>
      <c r="Y597" s="8"/>
      <c r="Z597" s="8"/>
    </row>
    <row r="598" spans="1:26" ht="14">
      <c r="A598" s="8"/>
      <c r="B598" s="8"/>
      <c r="C598" s="8"/>
      <c r="D598" s="8"/>
      <c r="E598" s="8"/>
      <c r="F598" s="8"/>
      <c r="G598" s="8"/>
      <c r="H598" s="8"/>
      <c r="I598" s="8"/>
      <c r="J598" s="53"/>
      <c r="K598" s="8"/>
      <c r="L598" s="8"/>
      <c r="M598" s="8"/>
      <c r="N598" s="8"/>
      <c r="O598" s="8"/>
      <c r="P598" s="8"/>
      <c r="Q598" s="8"/>
      <c r="R598" s="8"/>
      <c r="S598" s="8"/>
      <c r="T598" s="8"/>
      <c r="U598" s="8"/>
      <c r="V598" s="8"/>
      <c r="W598" s="8"/>
      <c r="X598" s="8"/>
      <c r="Y598" s="8"/>
      <c r="Z598" s="8"/>
    </row>
    <row r="599" spans="1:26" ht="14">
      <c r="A599" s="8"/>
      <c r="B599" s="8"/>
      <c r="C599" s="8"/>
      <c r="D599" s="8"/>
      <c r="E599" s="8"/>
      <c r="F599" s="8"/>
      <c r="G599" s="8"/>
      <c r="H599" s="8"/>
      <c r="I599" s="8"/>
      <c r="J599" s="53"/>
      <c r="K599" s="8"/>
      <c r="L599" s="8"/>
      <c r="M599" s="8"/>
      <c r="N599" s="8"/>
      <c r="O599" s="8"/>
      <c r="P599" s="8"/>
      <c r="Q599" s="8"/>
      <c r="R599" s="8"/>
      <c r="S599" s="8"/>
      <c r="T599" s="8"/>
      <c r="U599" s="8"/>
      <c r="V599" s="8"/>
      <c r="W599" s="8"/>
      <c r="X599" s="8"/>
      <c r="Y599" s="8"/>
      <c r="Z599" s="8"/>
    </row>
    <row r="600" spans="1:26" ht="14">
      <c r="A600" s="8"/>
      <c r="B600" s="8"/>
      <c r="C600" s="8"/>
      <c r="D600" s="8"/>
      <c r="E600" s="8"/>
      <c r="F600" s="8"/>
      <c r="G600" s="8"/>
      <c r="H600" s="8"/>
      <c r="I600" s="8"/>
      <c r="J600" s="53"/>
      <c r="K600" s="8"/>
      <c r="L600" s="8"/>
      <c r="M600" s="8"/>
      <c r="N600" s="8"/>
      <c r="O600" s="8"/>
      <c r="P600" s="8"/>
      <c r="Q600" s="8"/>
      <c r="R600" s="8"/>
      <c r="S600" s="8"/>
      <c r="T600" s="8"/>
      <c r="U600" s="8"/>
      <c r="V600" s="8"/>
      <c r="W600" s="8"/>
      <c r="X600" s="8"/>
      <c r="Y600" s="8"/>
      <c r="Z600" s="8"/>
    </row>
    <row r="601" spans="1:26" ht="14">
      <c r="A601" s="8"/>
      <c r="B601" s="8"/>
      <c r="C601" s="8"/>
      <c r="D601" s="8"/>
      <c r="E601" s="8"/>
      <c r="F601" s="8"/>
      <c r="G601" s="8"/>
      <c r="H601" s="8"/>
      <c r="I601" s="8"/>
      <c r="J601" s="53"/>
      <c r="K601" s="8"/>
      <c r="L601" s="8"/>
      <c r="M601" s="8"/>
      <c r="N601" s="8"/>
      <c r="O601" s="8"/>
      <c r="P601" s="8"/>
      <c r="Q601" s="8"/>
      <c r="R601" s="8"/>
      <c r="S601" s="8"/>
      <c r="T601" s="8"/>
      <c r="U601" s="8"/>
      <c r="V601" s="8"/>
      <c r="W601" s="8"/>
      <c r="X601" s="8"/>
      <c r="Y601" s="8"/>
      <c r="Z601" s="8"/>
    </row>
    <row r="602" spans="1:26" ht="14">
      <c r="A602" s="8"/>
      <c r="B602" s="8"/>
      <c r="C602" s="8"/>
      <c r="D602" s="8"/>
      <c r="E602" s="8"/>
      <c r="F602" s="8"/>
      <c r="G602" s="8"/>
      <c r="H602" s="8"/>
      <c r="I602" s="8"/>
      <c r="J602" s="53"/>
      <c r="K602" s="8"/>
      <c r="L602" s="8"/>
      <c r="M602" s="8"/>
      <c r="N602" s="8"/>
      <c r="O602" s="8"/>
      <c r="P602" s="8"/>
      <c r="Q602" s="8"/>
      <c r="R602" s="8"/>
      <c r="S602" s="8"/>
      <c r="T602" s="8"/>
      <c r="U602" s="8"/>
      <c r="V602" s="8"/>
      <c r="W602" s="8"/>
      <c r="X602" s="8"/>
      <c r="Y602" s="8"/>
      <c r="Z602" s="8"/>
    </row>
    <row r="603" spans="1:26" ht="14">
      <c r="A603" s="8"/>
      <c r="B603" s="8"/>
      <c r="C603" s="8"/>
      <c r="D603" s="8"/>
      <c r="E603" s="8"/>
      <c r="F603" s="8"/>
      <c r="G603" s="8"/>
      <c r="H603" s="8"/>
      <c r="I603" s="8"/>
      <c r="J603" s="53"/>
      <c r="K603" s="8"/>
      <c r="L603" s="8"/>
      <c r="M603" s="8"/>
      <c r="N603" s="8"/>
      <c r="O603" s="8"/>
      <c r="P603" s="8"/>
      <c r="Q603" s="8"/>
      <c r="R603" s="8"/>
      <c r="S603" s="8"/>
      <c r="T603" s="8"/>
      <c r="U603" s="8"/>
      <c r="V603" s="8"/>
      <c r="W603" s="8"/>
      <c r="X603" s="8"/>
      <c r="Y603" s="8"/>
      <c r="Z603" s="8"/>
    </row>
    <row r="604" spans="1:26" ht="14">
      <c r="A604" s="8"/>
      <c r="B604" s="8"/>
      <c r="C604" s="8"/>
      <c r="D604" s="8"/>
      <c r="E604" s="8"/>
      <c r="F604" s="8"/>
      <c r="G604" s="8"/>
      <c r="H604" s="8"/>
      <c r="I604" s="8"/>
      <c r="J604" s="53"/>
      <c r="K604" s="8"/>
      <c r="L604" s="8"/>
      <c r="M604" s="8"/>
      <c r="N604" s="8"/>
      <c r="O604" s="8"/>
      <c r="P604" s="8"/>
      <c r="Q604" s="8"/>
      <c r="R604" s="8"/>
      <c r="S604" s="8"/>
      <c r="T604" s="8"/>
      <c r="U604" s="8"/>
      <c r="V604" s="8"/>
      <c r="W604" s="8"/>
      <c r="X604" s="8"/>
      <c r="Y604" s="8"/>
      <c r="Z604" s="8"/>
    </row>
    <row r="605" spans="1:26" ht="14">
      <c r="A605" s="8"/>
      <c r="B605" s="8"/>
      <c r="C605" s="8"/>
      <c r="D605" s="8"/>
      <c r="E605" s="8"/>
      <c r="F605" s="8"/>
      <c r="G605" s="8"/>
      <c r="H605" s="8"/>
      <c r="I605" s="8"/>
      <c r="J605" s="53"/>
      <c r="K605" s="8"/>
      <c r="L605" s="8"/>
      <c r="M605" s="8"/>
      <c r="N605" s="8"/>
      <c r="O605" s="8"/>
      <c r="P605" s="8"/>
      <c r="Q605" s="8"/>
      <c r="R605" s="8"/>
      <c r="S605" s="8"/>
      <c r="T605" s="8"/>
      <c r="U605" s="8"/>
      <c r="V605" s="8"/>
      <c r="W605" s="8"/>
      <c r="X605" s="8"/>
      <c r="Y605" s="8"/>
      <c r="Z605" s="8"/>
    </row>
    <row r="606" spans="1:26" ht="14">
      <c r="A606" s="8"/>
      <c r="B606" s="8"/>
      <c r="C606" s="8"/>
      <c r="D606" s="8"/>
      <c r="E606" s="8"/>
      <c r="F606" s="8"/>
      <c r="G606" s="8"/>
      <c r="H606" s="8"/>
      <c r="I606" s="8"/>
      <c r="J606" s="53"/>
      <c r="K606" s="8"/>
      <c r="L606" s="8"/>
      <c r="M606" s="8"/>
      <c r="N606" s="8"/>
      <c r="O606" s="8"/>
      <c r="P606" s="8"/>
      <c r="Q606" s="8"/>
      <c r="R606" s="8"/>
      <c r="S606" s="8"/>
      <c r="T606" s="8"/>
      <c r="U606" s="8"/>
      <c r="V606" s="8"/>
      <c r="W606" s="8"/>
      <c r="X606" s="8"/>
      <c r="Y606" s="8"/>
      <c r="Z606" s="8"/>
    </row>
    <row r="607" spans="1:26" ht="14">
      <c r="A607" s="8"/>
      <c r="B607" s="8"/>
      <c r="C607" s="8"/>
      <c r="D607" s="8"/>
      <c r="E607" s="8"/>
      <c r="F607" s="8"/>
      <c r="G607" s="8"/>
      <c r="H607" s="8"/>
      <c r="I607" s="8"/>
      <c r="J607" s="53"/>
      <c r="K607" s="8"/>
      <c r="L607" s="8"/>
      <c r="M607" s="8"/>
      <c r="N607" s="8"/>
      <c r="O607" s="8"/>
      <c r="P607" s="8"/>
      <c r="Q607" s="8"/>
      <c r="R607" s="8"/>
      <c r="S607" s="8"/>
      <c r="T607" s="8"/>
      <c r="U607" s="8"/>
      <c r="V607" s="8"/>
      <c r="W607" s="8"/>
      <c r="X607" s="8"/>
      <c r="Y607" s="8"/>
      <c r="Z607" s="8"/>
    </row>
    <row r="608" spans="1:26" ht="14">
      <c r="A608" s="8"/>
      <c r="B608" s="8"/>
      <c r="C608" s="8"/>
      <c r="D608" s="8"/>
      <c r="E608" s="8"/>
      <c r="F608" s="8"/>
      <c r="G608" s="8"/>
      <c r="H608" s="8"/>
      <c r="I608" s="8"/>
      <c r="J608" s="53"/>
      <c r="K608" s="8"/>
      <c r="L608" s="8"/>
      <c r="M608" s="8"/>
      <c r="N608" s="8"/>
      <c r="O608" s="8"/>
      <c r="P608" s="8"/>
      <c r="Q608" s="8"/>
      <c r="R608" s="8"/>
      <c r="S608" s="8"/>
      <c r="T608" s="8"/>
      <c r="U608" s="8"/>
      <c r="V608" s="8"/>
      <c r="W608" s="8"/>
      <c r="X608" s="8"/>
      <c r="Y608" s="8"/>
      <c r="Z608" s="8"/>
    </row>
    <row r="609" spans="1:26" ht="14">
      <c r="A609" s="8"/>
      <c r="B609" s="8"/>
      <c r="C609" s="8"/>
      <c r="D609" s="8"/>
      <c r="E609" s="8"/>
      <c r="F609" s="8"/>
      <c r="G609" s="8"/>
      <c r="H609" s="8"/>
      <c r="I609" s="8"/>
      <c r="J609" s="53"/>
      <c r="K609" s="8"/>
      <c r="L609" s="8"/>
      <c r="M609" s="8"/>
      <c r="N609" s="8"/>
      <c r="O609" s="8"/>
      <c r="P609" s="8"/>
      <c r="Q609" s="8"/>
      <c r="R609" s="8"/>
      <c r="S609" s="8"/>
      <c r="T609" s="8"/>
      <c r="U609" s="8"/>
      <c r="V609" s="8"/>
      <c r="W609" s="8"/>
      <c r="X609" s="8"/>
      <c r="Y609" s="8"/>
      <c r="Z609" s="8"/>
    </row>
    <row r="610" spans="1:26" ht="14">
      <c r="A610" s="8"/>
      <c r="B610" s="8"/>
      <c r="C610" s="8"/>
      <c r="D610" s="8"/>
      <c r="E610" s="8"/>
      <c r="F610" s="8"/>
      <c r="G610" s="8"/>
      <c r="H610" s="8"/>
      <c r="I610" s="8"/>
      <c r="J610" s="53"/>
      <c r="K610" s="8"/>
      <c r="L610" s="8"/>
      <c r="M610" s="8"/>
      <c r="N610" s="8"/>
      <c r="O610" s="8"/>
      <c r="P610" s="8"/>
      <c r="Q610" s="8"/>
      <c r="R610" s="8"/>
      <c r="S610" s="8"/>
      <c r="T610" s="8"/>
      <c r="U610" s="8"/>
      <c r="V610" s="8"/>
      <c r="W610" s="8"/>
      <c r="X610" s="8"/>
      <c r="Y610" s="8"/>
      <c r="Z610" s="8"/>
    </row>
    <row r="611" spans="1:26" ht="14">
      <c r="A611" s="8"/>
      <c r="B611" s="8"/>
      <c r="C611" s="8"/>
      <c r="D611" s="8"/>
      <c r="E611" s="8"/>
      <c r="F611" s="8"/>
      <c r="G611" s="8"/>
      <c r="H611" s="8"/>
      <c r="I611" s="8"/>
      <c r="J611" s="53"/>
      <c r="K611" s="8"/>
      <c r="L611" s="8"/>
      <c r="M611" s="8"/>
      <c r="N611" s="8"/>
      <c r="O611" s="8"/>
      <c r="P611" s="8"/>
      <c r="Q611" s="8"/>
      <c r="R611" s="8"/>
      <c r="S611" s="8"/>
      <c r="T611" s="8"/>
      <c r="U611" s="8"/>
      <c r="V611" s="8"/>
      <c r="W611" s="8"/>
      <c r="X611" s="8"/>
      <c r="Y611" s="8"/>
      <c r="Z611" s="8"/>
    </row>
    <row r="612" spans="1:26" ht="14">
      <c r="A612" s="8"/>
      <c r="B612" s="8"/>
      <c r="C612" s="8"/>
      <c r="D612" s="8"/>
      <c r="E612" s="8"/>
      <c r="F612" s="8"/>
      <c r="G612" s="8"/>
      <c r="H612" s="8"/>
      <c r="I612" s="8"/>
      <c r="J612" s="53"/>
      <c r="K612" s="8"/>
      <c r="L612" s="8"/>
      <c r="M612" s="8"/>
      <c r="N612" s="8"/>
      <c r="O612" s="8"/>
      <c r="P612" s="8"/>
      <c r="Q612" s="8"/>
      <c r="R612" s="8"/>
      <c r="S612" s="8"/>
      <c r="T612" s="8"/>
      <c r="U612" s="8"/>
      <c r="V612" s="8"/>
      <c r="W612" s="8"/>
      <c r="X612" s="8"/>
      <c r="Y612" s="8"/>
      <c r="Z612" s="8"/>
    </row>
    <row r="613" spans="1:26" ht="14">
      <c r="A613" s="8"/>
      <c r="B613" s="8"/>
      <c r="C613" s="8"/>
      <c r="D613" s="8"/>
      <c r="E613" s="8"/>
      <c r="F613" s="8"/>
      <c r="G613" s="8"/>
      <c r="H613" s="8"/>
      <c r="I613" s="8"/>
      <c r="J613" s="53"/>
      <c r="K613" s="8"/>
      <c r="L613" s="8"/>
      <c r="M613" s="8"/>
      <c r="N613" s="8"/>
      <c r="O613" s="8"/>
      <c r="P613" s="8"/>
      <c r="Q613" s="8"/>
      <c r="R613" s="8"/>
      <c r="S613" s="8"/>
      <c r="T613" s="8"/>
      <c r="U613" s="8"/>
      <c r="V613" s="8"/>
      <c r="W613" s="8"/>
      <c r="X613" s="8"/>
      <c r="Y613" s="8"/>
      <c r="Z613" s="8"/>
    </row>
    <row r="614" spans="1:26" ht="14">
      <c r="A614" s="8"/>
      <c r="B614" s="8"/>
      <c r="C614" s="8"/>
      <c r="D614" s="8"/>
      <c r="E614" s="8"/>
      <c r="F614" s="8"/>
      <c r="G614" s="8"/>
      <c r="H614" s="8"/>
      <c r="I614" s="8"/>
      <c r="J614" s="53"/>
      <c r="K614" s="8"/>
      <c r="L614" s="8"/>
      <c r="M614" s="8"/>
      <c r="N614" s="8"/>
      <c r="O614" s="8"/>
      <c r="P614" s="8"/>
      <c r="Q614" s="8"/>
      <c r="R614" s="8"/>
      <c r="S614" s="8"/>
      <c r="T614" s="8"/>
      <c r="U614" s="8"/>
      <c r="V614" s="8"/>
      <c r="W614" s="8"/>
      <c r="X614" s="8"/>
      <c r="Y614" s="8"/>
      <c r="Z614" s="8"/>
    </row>
    <row r="615" spans="1:26" ht="14">
      <c r="A615" s="8"/>
      <c r="B615" s="8"/>
      <c r="C615" s="8"/>
      <c r="D615" s="8"/>
      <c r="E615" s="8"/>
      <c r="F615" s="8"/>
      <c r="G615" s="8"/>
      <c r="H615" s="8"/>
      <c r="I615" s="8"/>
      <c r="J615" s="53"/>
      <c r="K615" s="8"/>
      <c r="L615" s="8"/>
      <c r="M615" s="8"/>
      <c r="N615" s="8"/>
      <c r="O615" s="8"/>
      <c r="P615" s="8"/>
      <c r="Q615" s="8"/>
      <c r="R615" s="8"/>
      <c r="S615" s="8"/>
      <c r="T615" s="8"/>
      <c r="U615" s="8"/>
      <c r="V615" s="8"/>
      <c r="W615" s="8"/>
      <c r="X615" s="8"/>
      <c r="Y615" s="8"/>
      <c r="Z615" s="8"/>
    </row>
    <row r="616" spans="1:26" ht="14">
      <c r="A616" s="8"/>
      <c r="B616" s="8"/>
      <c r="C616" s="8"/>
      <c r="D616" s="8"/>
      <c r="E616" s="8"/>
      <c r="F616" s="8"/>
      <c r="G616" s="8"/>
      <c r="H616" s="8"/>
      <c r="I616" s="8"/>
      <c r="J616" s="53"/>
      <c r="K616" s="8"/>
      <c r="L616" s="8"/>
      <c r="M616" s="8"/>
      <c r="N616" s="8"/>
      <c r="O616" s="8"/>
      <c r="P616" s="8"/>
      <c r="Q616" s="8"/>
      <c r="R616" s="8"/>
      <c r="S616" s="8"/>
      <c r="T616" s="8"/>
      <c r="U616" s="8"/>
      <c r="V616" s="8"/>
      <c r="W616" s="8"/>
      <c r="X616" s="8"/>
      <c r="Y616" s="8"/>
      <c r="Z616" s="8"/>
    </row>
    <row r="617" spans="1:26" ht="14">
      <c r="A617" s="8"/>
      <c r="B617" s="8"/>
      <c r="C617" s="8"/>
      <c r="D617" s="8"/>
      <c r="E617" s="8"/>
      <c r="F617" s="8"/>
      <c r="G617" s="8"/>
      <c r="H617" s="8"/>
      <c r="I617" s="8"/>
      <c r="J617" s="53"/>
      <c r="K617" s="8"/>
      <c r="L617" s="8"/>
      <c r="M617" s="8"/>
      <c r="N617" s="8"/>
      <c r="O617" s="8"/>
      <c r="P617" s="8"/>
      <c r="Q617" s="8"/>
      <c r="R617" s="8"/>
      <c r="S617" s="8"/>
      <c r="T617" s="8"/>
      <c r="U617" s="8"/>
      <c r="V617" s="8"/>
      <c r="W617" s="8"/>
      <c r="X617" s="8"/>
      <c r="Y617" s="8"/>
      <c r="Z617" s="8"/>
    </row>
    <row r="618" spans="1:26" ht="14">
      <c r="A618" s="8"/>
      <c r="B618" s="8"/>
      <c r="C618" s="8"/>
      <c r="D618" s="8"/>
      <c r="E618" s="8"/>
      <c r="F618" s="8"/>
      <c r="G618" s="8"/>
      <c r="H618" s="8"/>
      <c r="I618" s="8"/>
      <c r="J618" s="53"/>
      <c r="K618" s="8"/>
      <c r="L618" s="8"/>
      <c r="M618" s="8"/>
      <c r="N618" s="8"/>
      <c r="O618" s="8"/>
      <c r="P618" s="8"/>
      <c r="Q618" s="8"/>
      <c r="R618" s="8"/>
      <c r="S618" s="8"/>
      <c r="T618" s="8"/>
      <c r="U618" s="8"/>
      <c r="V618" s="8"/>
      <c r="W618" s="8"/>
      <c r="X618" s="8"/>
      <c r="Y618" s="8"/>
      <c r="Z618" s="8"/>
    </row>
    <row r="619" spans="1:26" ht="14">
      <c r="A619" s="8"/>
      <c r="B619" s="8"/>
      <c r="C619" s="8"/>
      <c r="D619" s="8"/>
      <c r="E619" s="8"/>
      <c r="F619" s="8"/>
      <c r="G619" s="8"/>
      <c r="H619" s="8"/>
      <c r="I619" s="8"/>
      <c r="J619" s="53"/>
      <c r="K619" s="8"/>
      <c r="L619" s="8"/>
      <c r="M619" s="8"/>
      <c r="N619" s="8"/>
      <c r="O619" s="8"/>
      <c r="P619" s="8"/>
      <c r="Q619" s="8"/>
      <c r="R619" s="8"/>
      <c r="S619" s="8"/>
      <c r="T619" s="8"/>
      <c r="U619" s="8"/>
      <c r="V619" s="8"/>
      <c r="W619" s="8"/>
      <c r="X619" s="8"/>
      <c r="Y619" s="8"/>
      <c r="Z619" s="8"/>
    </row>
    <row r="620" spans="1:26" ht="14">
      <c r="A620" s="8"/>
      <c r="B620" s="8"/>
      <c r="C620" s="8"/>
      <c r="D620" s="8"/>
      <c r="E620" s="8"/>
      <c r="F620" s="8"/>
      <c r="G620" s="8"/>
      <c r="H620" s="8"/>
      <c r="I620" s="8"/>
      <c r="J620" s="53"/>
      <c r="K620" s="8"/>
      <c r="L620" s="8"/>
      <c r="M620" s="8"/>
      <c r="N620" s="8"/>
      <c r="O620" s="8"/>
      <c r="P620" s="8"/>
      <c r="Q620" s="8"/>
      <c r="R620" s="8"/>
      <c r="S620" s="8"/>
      <c r="T620" s="8"/>
      <c r="U620" s="8"/>
      <c r="V620" s="8"/>
      <c r="W620" s="8"/>
      <c r="X620" s="8"/>
      <c r="Y620" s="8"/>
      <c r="Z620" s="8"/>
    </row>
    <row r="621" spans="1:26" ht="14">
      <c r="A621" s="8"/>
      <c r="B621" s="8"/>
      <c r="C621" s="8"/>
      <c r="D621" s="8"/>
      <c r="E621" s="8"/>
      <c r="F621" s="8"/>
      <c r="G621" s="8"/>
      <c r="H621" s="8"/>
      <c r="I621" s="8"/>
      <c r="J621" s="53"/>
      <c r="K621" s="8"/>
      <c r="L621" s="8"/>
      <c r="M621" s="8"/>
      <c r="N621" s="8"/>
      <c r="O621" s="8"/>
      <c r="P621" s="8"/>
      <c r="Q621" s="8"/>
      <c r="R621" s="8"/>
      <c r="S621" s="8"/>
      <c r="T621" s="8"/>
      <c r="U621" s="8"/>
      <c r="V621" s="8"/>
      <c r="W621" s="8"/>
      <c r="X621" s="8"/>
      <c r="Y621" s="8"/>
      <c r="Z621" s="8"/>
    </row>
    <row r="622" spans="1:26" ht="14">
      <c r="A622" s="8"/>
      <c r="B622" s="8"/>
      <c r="C622" s="8"/>
      <c r="D622" s="8"/>
      <c r="E622" s="8"/>
      <c r="F622" s="8"/>
      <c r="G622" s="8"/>
      <c r="H622" s="8"/>
      <c r="I622" s="8"/>
      <c r="J622" s="53"/>
      <c r="K622" s="8"/>
      <c r="L622" s="8"/>
      <c r="M622" s="8"/>
      <c r="N622" s="8"/>
      <c r="O622" s="8"/>
      <c r="P622" s="8"/>
      <c r="Q622" s="8"/>
      <c r="R622" s="8"/>
      <c r="S622" s="8"/>
      <c r="T622" s="8"/>
      <c r="U622" s="8"/>
      <c r="V622" s="8"/>
      <c r="W622" s="8"/>
      <c r="X622" s="8"/>
      <c r="Y622" s="8"/>
      <c r="Z622" s="8"/>
    </row>
    <row r="623" spans="1:26" ht="14">
      <c r="A623" s="8"/>
      <c r="B623" s="8"/>
      <c r="C623" s="8"/>
      <c r="D623" s="8"/>
      <c r="E623" s="8"/>
      <c r="F623" s="8"/>
      <c r="G623" s="8"/>
      <c r="H623" s="8"/>
      <c r="I623" s="8"/>
      <c r="J623" s="53"/>
      <c r="K623" s="8"/>
      <c r="L623" s="8"/>
      <c r="M623" s="8"/>
      <c r="N623" s="8"/>
      <c r="O623" s="8"/>
      <c r="P623" s="8"/>
      <c r="Q623" s="8"/>
      <c r="R623" s="8"/>
      <c r="S623" s="8"/>
      <c r="T623" s="8"/>
      <c r="U623" s="8"/>
      <c r="V623" s="8"/>
      <c r="W623" s="8"/>
      <c r="X623" s="8"/>
      <c r="Y623" s="8"/>
      <c r="Z623" s="8"/>
    </row>
    <row r="624" spans="1:26" ht="14">
      <c r="A624" s="8"/>
      <c r="B624" s="8"/>
      <c r="C624" s="8"/>
      <c r="D624" s="8"/>
      <c r="E624" s="8"/>
      <c r="F624" s="8"/>
      <c r="G624" s="8"/>
      <c r="H624" s="8"/>
      <c r="I624" s="8"/>
      <c r="J624" s="53"/>
      <c r="K624" s="8"/>
      <c r="L624" s="8"/>
      <c r="M624" s="8"/>
      <c r="N624" s="8"/>
      <c r="O624" s="8"/>
      <c r="P624" s="8"/>
      <c r="Q624" s="8"/>
      <c r="R624" s="8"/>
      <c r="S624" s="8"/>
      <c r="T624" s="8"/>
      <c r="U624" s="8"/>
      <c r="V624" s="8"/>
      <c r="W624" s="8"/>
      <c r="X624" s="8"/>
      <c r="Y624" s="8"/>
      <c r="Z624" s="8"/>
    </row>
    <row r="625" spans="1:26" ht="14">
      <c r="A625" s="8"/>
      <c r="B625" s="8"/>
      <c r="C625" s="8"/>
      <c r="D625" s="8"/>
      <c r="E625" s="8"/>
      <c r="F625" s="8"/>
      <c r="G625" s="8"/>
      <c r="H625" s="8"/>
      <c r="I625" s="8"/>
      <c r="J625" s="53"/>
      <c r="K625" s="8"/>
      <c r="L625" s="8"/>
      <c r="M625" s="8"/>
      <c r="N625" s="8"/>
      <c r="O625" s="8"/>
      <c r="P625" s="8"/>
      <c r="Q625" s="8"/>
      <c r="R625" s="8"/>
      <c r="S625" s="8"/>
      <c r="T625" s="8"/>
      <c r="U625" s="8"/>
      <c r="V625" s="8"/>
      <c r="W625" s="8"/>
      <c r="X625" s="8"/>
      <c r="Y625" s="8"/>
      <c r="Z625" s="8"/>
    </row>
    <row r="626" spans="1:26" ht="14">
      <c r="A626" s="8"/>
      <c r="B626" s="8"/>
      <c r="C626" s="8"/>
      <c r="D626" s="8"/>
      <c r="E626" s="8"/>
      <c r="F626" s="8"/>
      <c r="G626" s="8"/>
      <c r="H626" s="8"/>
      <c r="I626" s="8"/>
      <c r="J626" s="53"/>
      <c r="K626" s="8"/>
      <c r="L626" s="8"/>
      <c r="M626" s="8"/>
      <c r="N626" s="8"/>
      <c r="O626" s="8"/>
      <c r="P626" s="8"/>
      <c r="Q626" s="8"/>
      <c r="R626" s="8"/>
      <c r="S626" s="8"/>
      <c r="T626" s="8"/>
      <c r="U626" s="8"/>
      <c r="V626" s="8"/>
      <c r="W626" s="8"/>
      <c r="X626" s="8"/>
      <c r="Y626" s="8"/>
      <c r="Z626" s="8"/>
    </row>
    <row r="627" spans="1:26" ht="14">
      <c r="A627" s="8"/>
      <c r="B627" s="8"/>
      <c r="C627" s="8"/>
      <c r="D627" s="8"/>
      <c r="E627" s="8"/>
      <c r="F627" s="8"/>
      <c r="G627" s="8"/>
      <c r="H627" s="8"/>
      <c r="I627" s="8"/>
      <c r="J627" s="53"/>
      <c r="K627" s="8"/>
      <c r="L627" s="8"/>
      <c r="M627" s="8"/>
      <c r="N627" s="8"/>
      <c r="O627" s="8"/>
      <c r="P627" s="8"/>
      <c r="Q627" s="8"/>
      <c r="R627" s="8"/>
      <c r="S627" s="8"/>
      <c r="T627" s="8"/>
      <c r="U627" s="8"/>
      <c r="V627" s="8"/>
      <c r="W627" s="8"/>
      <c r="X627" s="8"/>
      <c r="Y627" s="8"/>
      <c r="Z627" s="8"/>
    </row>
    <row r="628" spans="1:26" ht="14">
      <c r="A628" s="8"/>
      <c r="B628" s="8"/>
      <c r="C628" s="8"/>
      <c r="D628" s="8"/>
      <c r="E628" s="8"/>
      <c r="F628" s="8"/>
      <c r="G628" s="8"/>
      <c r="H628" s="8"/>
      <c r="I628" s="8"/>
      <c r="J628" s="53"/>
      <c r="K628" s="8"/>
      <c r="L628" s="8"/>
      <c r="M628" s="8"/>
      <c r="N628" s="8"/>
      <c r="O628" s="8"/>
      <c r="P628" s="8"/>
      <c r="Q628" s="8"/>
      <c r="R628" s="8"/>
      <c r="S628" s="8"/>
      <c r="T628" s="8"/>
      <c r="U628" s="8"/>
      <c r="V628" s="8"/>
      <c r="W628" s="8"/>
      <c r="X628" s="8"/>
      <c r="Y628" s="8"/>
      <c r="Z628" s="8"/>
    </row>
    <row r="629" spans="1:26" ht="14">
      <c r="A629" s="8"/>
      <c r="B629" s="8"/>
      <c r="C629" s="8"/>
      <c r="D629" s="8"/>
      <c r="E629" s="8"/>
      <c r="F629" s="8"/>
      <c r="G629" s="8"/>
      <c r="H629" s="8"/>
      <c r="I629" s="8"/>
      <c r="J629" s="53"/>
      <c r="K629" s="8"/>
      <c r="L629" s="8"/>
      <c r="M629" s="8"/>
      <c r="N629" s="8"/>
      <c r="O629" s="8"/>
      <c r="P629" s="8"/>
      <c r="Q629" s="8"/>
      <c r="R629" s="8"/>
      <c r="S629" s="8"/>
      <c r="T629" s="8"/>
      <c r="U629" s="8"/>
      <c r="V629" s="8"/>
      <c r="W629" s="8"/>
      <c r="X629" s="8"/>
      <c r="Y629" s="8"/>
      <c r="Z629" s="8"/>
    </row>
    <row r="630" spans="1:26" ht="14">
      <c r="A630" s="8"/>
      <c r="B630" s="8"/>
      <c r="C630" s="8"/>
      <c r="D630" s="8"/>
      <c r="E630" s="8"/>
      <c r="F630" s="8"/>
      <c r="G630" s="8"/>
      <c r="H630" s="8"/>
      <c r="I630" s="8"/>
      <c r="J630" s="53"/>
      <c r="K630" s="8"/>
      <c r="L630" s="8"/>
      <c r="M630" s="8"/>
      <c r="N630" s="8"/>
      <c r="O630" s="8"/>
      <c r="P630" s="8"/>
      <c r="Q630" s="8"/>
      <c r="R630" s="8"/>
      <c r="S630" s="8"/>
      <c r="T630" s="8"/>
      <c r="U630" s="8"/>
      <c r="V630" s="8"/>
      <c r="W630" s="8"/>
      <c r="X630" s="8"/>
      <c r="Y630" s="8"/>
      <c r="Z630" s="8"/>
    </row>
    <row r="631" spans="1:26" ht="14">
      <c r="A631" s="8"/>
      <c r="B631" s="8"/>
      <c r="C631" s="8"/>
      <c r="D631" s="8"/>
      <c r="E631" s="8"/>
      <c r="F631" s="8"/>
      <c r="G631" s="8"/>
      <c r="H631" s="8"/>
      <c r="I631" s="8"/>
      <c r="J631" s="53"/>
      <c r="K631" s="8"/>
      <c r="L631" s="8"/>
      <c r="M631" s="8"/>
      <c r="N631" s="8"/>
      <c r="O631" s="8"/>
      <c r="P631" s="8"/>
      <c r="Q631" s="8"/>
      <c r="R631" s="8"/>
      <c r="S631" s="8"/>
      <c r="T631" s="8"/>
      <c r="U631" s="8"/>
      <c r="V631" s="8"/>
      <c r="W631" s="8"/>
      <c r="X631" s="8"/>
      <c r="Y631" s="8"/>
      <c r="Z631" s="8"/>
    </row>
    <row r="632" spans="1:26" ht="14">
      <c r="A632" s="8"/>
      <c r="B632" s="8"/>
      <c r="C632" s="8"/>
      <c r="D632" s="8"/>
      <c r="E632" s="8"/>
      <c r="F632" s="8"/>
      <c r="G632" s="8"/>
      <c r="H632" s="8"/>
      <c r="I632" s="8"/>
      <c r="J632" s="53"/>
      <c r="K632" s="8"/>
      <c r="L632" s="8"/>
      <c r="M632" s="8"/>
      <c r="N632" s="8"/>
      <c r="O632" s="8"/>
      <c r="P632" s="8"/>
      <c r="Q632" s="8"/>
      <c r="R632" s="8"/>
      <c r="S632" s="8"/>
      <c r="T632" s="8"/>
      <c r="U632" s="8"/>
      <c r="V632" s="8"/>
      <c r="W632" s="8"/>
      <c r="X632" s="8"/>
      <c r="Y632" s="8"/>
      <c r="Z632" s="8"/>
    </row>
    <row r="633" spans="1:26" ht="14">
      <c r="A633" s="8"/>
      <c r="B633" s="8"/>
      <c r="C633" s="8"/>
      <c r="D633" s="8"/>
      <c r="E633" s="8"/>
      <c r="F633" s="8"/>
      <c r="G633" s="8"/>
      <c r="H633" s="8"/>
      <c r="I633" s="8"/>
      <c r="J633" s="53"/>
      <c r="K633" s="8"/>
      <c r="L633" s="8"/>
      <c r="M633" s="8"/>
      <c r="N633" s="8"/>
      <c r="O633" s="8"/>
      <c r="P633" s="8"/>
      <c r="Q633" s="8"/>
      <c r="R633" s="8"/>
      <c r="S633" s="8"/>
      <c r="T633" s="8"/>
      <c r="U633" s="8"/>
      <c r="V633" s="8"/>
      <c r="W633" s="8"/>
      <c r="X633" s="8"/>
      <c r="Y633" s="8"/>
      <c r="Z633" s="8"/>
    </row>
    <row r="634" spans="1:26" ht="14">
      <c r="A634" s="8"/>
      <c r="B634" s="8"/>
      <c r="C634" s="8"/>
      <c r="D634" s="8"/>
      <c r="E634" s="8"/>
      <c r="F634" s="8"/>
      <c r="G634" s="8"/>
      <c r="H634" s="8"/>
      <c r="I634" s="8"/>
      <c r="J634" s="53"/>
      <c r="K634" s="8"/>
      <c r="L634" s="8"/>
      <c r="M634" s="8"/>
      <c r="N634" s="8"/>
      <c r="O634" s="8"/>
      <c r="P634" s="8"/>
      <c r="Q634" s="8"/>
      <c r="R634" s="8"/>
      <c r="S634" s="8"/>
      <c r="T634" s="8"/>
      <c r="U634" s="8"/>
      <c r="V634" s="8"/>
      <c r="W634" s="8"/>
      <c r="X634" s="8"/>
      <c r="Y634" s="8"/>
      <c r="Z634" s="8"/>
    </row>
    <row r="635" spans="1:26" ht="14">
      <c r="A635" s="8"/>
      <c r="B635" s="8"/>
      <c r="C635" s="8"/>
      <c r="D635" s="8"/>
      <c r="E635" s="8"/>
      <c r="F635" s="8"/>
      <c r="G635" s="8"/>
      <c r="H635" s="8"/>
      <c r="I635" s="8"/>
      <c r="J635" s="53"/>
      <c r="K635" s="8"/>
      <c r="L635" s="8"/>
      <c r="M635" s="8"/>
      <c r="N635" s="8"/>
      <c r="O635" s="8"/>
      <c r="P635" s="8"/>
      <c r="Q635" s="8"/>
      <c r="R635" s="8"/>
      <c r="S635" s="8"/>
      <c r="T635" s="8"/>
      <c r="U635" s="8"/>
      <c r="V635" s="8"/>
      <c r="W635" s="8"/>
      <c r="X635" s="8"/>
      <c r="Y635" s="8"/>
      <c r="Z635" s="8"/>
    </row>
    <row r="636" spans="1:26" ht="14">
      <c r="A636" s="8"/>
      <c r="B636" s="8"/>
      <c r="C636" s="8"/>
      <c r="D636" s="8"/>
      <c r="E636" s="8"/>
      <c r="F636" s="8"/>
      <c r="G636" s="8"/>
      <c r="H636" s="8"/>
      <c r="I636" s="8"/>
      <c r="J636" s="53"/>
      <c r="K636" s="8"/>
      <c r="L636" s="8"/>
      <c r="M636" s="8"/>
      <c r="N636" s="8"/>
      <c r="O636" s="8"/>
      <c r="P636" s="8"/>
      <c r="Q636" s="8"/>
      <c r="R636" s="8"/>
      <c r="S636" s="8"/>
      <c r="T636" s="8"/>
      <c r="U636" s="8"/>
      <c r="V636" s="8"/>
      <c r="W636" s="8"/>
      <c r="X636" s="8"/>
      <c r="Y636" s="8"/>
      <c r="Z636" s="8"/>
    </row>
    <row r="637" spans="1:26" ht="14">
      <c r="A637" s="8"/>
      <c r="B637" s="8"/>
      <c r="C637" s="8"/>
      <c r="D637" s="8"/>
      <c r="E637" s="8"/>
      <c r="F637" s="8"/>
      <c r="G637" s="8"/>
      <c r="H637" s="8"/>
      <c r="I637" s="8"/>
      <c r="J637" s="53"/>
      <c r="K637" s="8"/>
      <c r="L637" s="8"/>
      <c r="M637" s="8"/>
      <c r="N637" s="8"/>
      <c r="O637" s="8"/>
      <c r="P637" s="8"/>
      <c r="Q637" s="8"/>
      <c r="R637" s="8"/>
      <c r="S637" s="8"/>
      <c r="T637" s="8"/>
      <c r="U637" s="8"/>
      <c r="V637" s="8"/>
      <c r="W637" s="8"/>
      <c r="X637" s="8"/>
      <c r="Y637" s="8"/>
      <c r="Z637" s="8"/>
    </row>
    <row r="638" spans="1:26" ht="14">
      <c r="A638" s="8"/>
      <c r="B638" s="8"/>
      <c r="C638" s="8"/>
      <c r="D638" s="8"/>
      <c r="E638" s="8"/>
      <c r="F638" s="8"/>
      <c r="G638" s="8"/>
      <c r="H638" s="8"/>
      <c r="I638" s="8"/>
      <c r="J638" s="53"/>
      <c r="K638" s="8"/>
      <c r="L638" s="8"/>
      <c r="M638" s="8"/>
      <c r="N638" s="8"/>
      <c r="O638" s="8"/>
      <c r="P638" s="8"/>
      <c r="Q638" s="8"/>
      <c r="R638" s="8"/>
      <c r="S638" s="8"/>
      <c r="T638" s="8"/>
      <c r="U638" s="8"/>
      <c r="V638" s="8"/>
      <c r="W638" s="8"/>
      <c r="X638" s="8"/>
      <c r="Y638" s="8"/>
      <c r="Z638" s="8"/>
    </row>
    <row r="639" spans="1:26" ht="14">
      <c r="A639" s="8"/>
      <c r="B639" s="8"/>
      <c r="C639" s="8"/>
      <c r="D639" s="8"/>
      <c r="E639" s="8"/>
      <c r="F639" s="8"/>
      <c r="G639" s="8"/>
      <c r="H639" s="8"/>
      <c r="I639" s="8"/>
      <c r="J639" s="53"/>
      <c r="K639" s="8"/>
      <c r="L639" s="8"/>
      <c r="M639" s="8"/>
      <c r="N639" s="8"/>
      <c r="O639" s="8"/>
      <c r="P639" s="8"/>
      <c r="Q639" s="8"/>
      <c r="R639" s="8"/>
      <c r="S639" s="8"/>
      <c r="T639" s="8"/>
      <c r="U639" s="8"/>
      <c r="V639" s="8"/>
      <c r="W639" s="8"/>
      <c r="X639" s="8"/>
      <c r="Y639" s="8"/>
      <c r="Z639" s="8"/>
    </row>
    <row r="640" spans="1:26" ht="14">
      <c r="A640" s="8"/>
      <c r="B640" s="8"/>
      <c r="C640" s="8"/>
      <c r="D640" s="8"/>
      <c r="E640" s="8"/>
      <c r="F640" s="8"/>
      <c r="G640" s="8"/>
      <c r="H640" s="8"/>
      <c r="I640" s="8"/>
      <c r="J640" s="53"/>
      <c r="K640" s="8"/>
      <c r="L640" s="8"/>
      <c r="M640" s="8"/>
      <c r="N640" s="8"/>
      <c r="O640" s="8"/>
      <c r="P640" s="8"/>
      <c r="Q640" s="8"/>
      <c r="R640" s="8"/>
      <c r="S640" s="8"/>
      <c r="T640" s="8"/>
      <c r="U640" s="8"/>
      <c r="V640" s="8"/>
      <c r="W640" s="8"/>
      <c r="X640" s="8"/>
      <c r="Y640" s="8"/>
      <c r="Z640" s="8"/>
    </row>
    <row r="641" spans="1:26" ht="14">
      <c r="A641" s="8"/>
      <c r="B641" s="8"/>
      <c r="C641" s="8"/>
      <c r="D641" s="8"/>
      <c r="E641" s="8"/>
      <c r="F641" s="8"/>
      <c r="G641" s="8"/>
      <c r="H641" s="8"/>
      <c r="I641" s="8"/>
      <c r="J641" s="53"/>
      <c r="K641" s="8"/>
      <c r="L641" s="8"/>
      <c r="M641" s="8"/>
      <c r="N641" s="8"/>
      <c r="O641" s="8"/>
      <c r="P641" s="8"/>
      <c r="Q641" s="8"/>
      <c r="R641" s="8"/>
      <c r="S641" s="8"/>
      <c r="T641" s="8"/>
      <c r="U641" s="8"/>
      <c r="V641" s="8"/>
      <c r="W641" s="8"/>
      <c r="X641" s="8"/>
      <c r="Y641" s="8"/>
      <c r="Z641" s="8"/>
    </row>
    <row r="642" spans="1:26" ht="14">
      <c r="A642" s="8"/>
      <c r="B642" s="8"/>
      <c r="C642" s="8"/>
      <c r="D642" s="8"/>
      <c r="E642" s="8"/>
      <c r="F642" s="8"/>
      <c r="G642" s="8"/>
      <c r="H642" s="8"/>
      <c r="I642" s="8"/>
      <c r="J642" s="53"/>
      <c r="K642" s="8"/>
      <c r="L642" s="8"/>
      <c r="M642" s="8"/>
      <c r="N642" s="8"/>
      <c r="O642" s="8"/>
      <c r="P642" s="8"/>
      <c r="Q642" s="8"/>
      <c r="R642" s="8"/>
      <c r="S642" s="8"/>
      <c r="T642" s="8"/>
      <c r="U642" s="8"/>
      <c r="V642" s="8"/>
      <c r="W642" s="8"/>
      <c r="X642" s="8"/>
      <c r="Y642" s="8"/>
      <c r="Z642" s="8"/>
    </row>
    <row r="643" spans="1:26" ht="14">
      <c r="A643" s="8"/>
      <c r="B643" s="8"/>
      <c r="C643" s="8"/>
      <c r="D643" s="8"/>
      <c r="E643" s="8"/>
      <c r="F643" s="8"/>
      <c r="G643" s="8"/>
      <c r="H643" s="8"/>
      <c r="I643" s="8"/>
      <c r="J643" s="53"/>
      <c r="K643" s="8"/>
      <c r="L643" s="8"/>
      <c r="M643" s="8"/>
      <c r="N643" s="8"/>
      <c r="O643" s="8"/>
      <c r="P643" s="8"/>
      <c r="Q643" s="8"/>
      <c r="R643" s="8"/>
      <c r="S643" s="8"/>
      <c r="T643" s="8"/>
      <c r="U643" s="8"/>
      <c r="V643" s="8"/>
      <c r="W643" s="8"/>
      <c r="X643" s="8"/>
      <c r="Y643" s="8"/>
      <c r="Z643" s="8"/>
    </row>
    <row r="644" spans="1:26" ht="14">
      <c r="A644" s="8"/>
      <c r="B644" s="8"/>
      <c r="C644" s="8"/>
      <c r="D644" s="8"/>
      <c r="E644" s="8"/>
      <c r="F644" s="8"/>
      <c r="G644" s="8"/>
      <c r="H644" s="8"/>
      <c r="I644" s="8"/>
      <c r="J644" s="53"/>
      <c r="K644" s="8"/>
      <c r="L644" s="8"/>
      <c r="M644" s="8"/>
      <c r="N644" s="8"/>
      <c r="O644" s="8"/>
      <c r="P644" s="8"/>
      <c r="Q644" s="8"/>
      <c r="R644" s="8"/>
      <c r="S644" s="8"/>
      <c r="T644" s="8"/>
      <c r="U644" s="8"/>
      <c r="V644" s="8"/>
      <c r="W644" s="8"/>
      <c r="X644" s="8"/>
      <c r="Y644" s="8"/>
      <c r="Z644" s="8"/>
    </row>
    <row r="645" spans="1:26" ht="14">
      <c r="A645" s="8"/>
      <c r="B645" s="8"/>
      <c r="C645" s="8"/>
      <c r="D645" s="8"/>
      <c r="E645" s="8"/>
      <c r="F645" s="8"/>
      <c r="G645" s="8"/>
      <c r="H645" s="8"/>
      <c r="I645" s="8"/>
      <c r="J645" s="53"/>
      <c r="K645" s="8"/>
      <c r="L645" s="8"/>
      <c r="M645" s="8"/>
      <c r="N645" s="8"/>
      <c r="O645" s="8"/>
      <c r="P645" s="8"/>
      <c r="Q645" s="8"/>
      <c r="R645" s="8"/>
      <c r="S645" s="8"/>
      <c r="T645" s="8"/>
      <c r="U645" s="8"/>
      <c r="V645" s="8"/>
      <c r="W645" s="8"/>
      <c r="X645" s="8"/>
      <c r="Y645" s="8"/>
      <c r="Z645" s="8"/>
    </row>
    <row r="646" spans="1:26" ht="14">
      <c r="A646" s="8"/>
      <c r="B646" s="8"/>
      <c r="C646" s="8"/>
      <c r="D646" s="8"/>
      <c r="E646" s="8"/>
      <c r="F646" s="8"/>
      <c r="G646" s="8"/>
      <c r="H646" s="8"/>
      <c r="I646" s="8"/>
      <c r="J646" s="53"/>
      <c r="K646" s="8"/>
      <c r="L646" s="8"/>
      <c r="M646" s="8"/>
      <c r="N646" s="8"/>
      <c r="O646" s="8"/>
      <c r="P646" s="8"/>
      <c r="Q646" s="8"/>
      <c r="R646" s="8"/>
      <c r="S646" s="8"/>
      <c r="T646" s="8"/>
      <c r="U646" s="8"/>
      <c r="V646" s="8"/>
      <c r="W646" s="8"/>
      <c r="X646" s="8"/>
      <c r="Y646" s="8"/>
      <c r="Z646" s="8"/>
    </row>
    <row r="647" spans="1:26" ht="14">
      <c r="A647" s="8"/>
      <c r="B647" s="8"/>
      <c r="C647" s="8"/>
      <c r="D647" s="8"/>
      <c r="E647" s="8"/>
      <c r="F647" s="8"/>
      <c r="G647" s="8"/>
      <c r="H647" s="8"/>
      <c r="I647" s="8"/>
      <c r="J647" s="53"/>
      <c r="K647" s="8"/>
      <c r="L647" s="8"/>
      <c r="M647" s="8"/>
      <c r="N647" s="8"/>
      <c r="O647" s="8"/>
      <c r="P647" s="8"/>
      <c r="Q647" s="8"/>
      <c r="R647" s="8"/>
      <c r="S647" s="8"/>
      <c r="T647" s="8"/>
      <c r="U647" s="8"/>
      <c r="V647" s="8"/>
      <c r="W647" s="8"/>
      <c r="X647" s="8"/>
      <c r="Y647" s="8"/>
      <c r="Z647" s="8"/>
    </row>
    <row r="648" spans="1:26" ht="14">
      <c r="A648" s="8"/>
      <c r="B648" s="8"/>
      <c r="C648" s="8"/>
      <c r="D648" s="8"/>
      <c r="E648" s="8"/>
      <c r="F648" s="8"/>
      <c r="G648" s="8"/>
      <c r="H648" s="8"/>
      <c r="I648" s="8"/>
      <c r="J648" s="53"/>
      <c r="K648" s="8"/>
      <c r="L648" s="8"/>
      <c r="M648" s="8"/>
      <c r="N648" s="8"/>
      <c r="O648" s="8"/>
      <c r="P648" s="8"/>
      <c r="Q648" s="8"/>
      <c r="R648" s="8"/>
      <c r="S648" s="8"/>
      <c r="T648" s="8"/>
      <c r="U648" s="8"/>
      <c r="V648" s="8"/>
      <c r="W648" s="8"/>
      <c r="X648" s="8"/>
      <c r="Y648" s="8"/>
      <c r="Z648" s="8"/>
    </row>
    <row r="649" spans="1:26" ht="14">
      <c r="A649" s="8"/>
      <c r="B649" s="8"/>
      <c r="C649" s="8"/>
      <c r="D649" s="8"/>
      <c r="E649" s="8"/>
      <c r="F649" s="8"/>
      <c r="G649" s="8"/>
      <c r="H649" s="8"/>
      <c r="I649" s="8"/>
      <c r="J649" s="53"/>
      <c r="K649" s="8"/>
      <c r="L649" s="8"/>
      <c r="M649" s="8"/>
      <c r="N649" s="8"/>
      <c r="O649" s="8"/>
      <c r="P649" s="8"/>
      <c r="Q649" s="8"/>
      <c r="R649" s="8"/>
      <c r="S649" s="8"/>
      <c r="T649" s="8"/>
      <c r="U649" s="8"/>
      <c r="V649" s="8"/>
      <c r="W649" s="8"/>
      <c r="X649" s="8"/>
      <c r="Y649" s="8"/>
      <c r="Z649" s="8"/>
    </row>
    <row r="650" spans="1:26" ht="14">
      <c r="A650" s="8"/>
      <c r="B650" s="8"/>
      <c r="C650" s="8"/>
      <c r="D650" s="8"/>
      <c r="E650" s="8"/>
      <c r="F650" s="8"/>
      <c r="G650" s="8"/>
      <c r="H650" s="8"/>
      <c r="I650" s="8"/>
      <c r="J650" s="53"/>
      <c r="K650" s="8"/>
      <c r="L650" s="8"/>
      <c r="M650" s="8"/>
      <c r="N650" s="8"/>
      <c r="O650" s="8"/>
      <c r="P650" s="8"/>
      <c r="Q650" s="8"/>
      <c r="R650" s="8"/>
      <c r="S650" s="8"/>
      <c r="T650" s="8"/>
      <c r="U650" s="8"/>
      <c r="V650" s="8"/>
      <c r="W650" s="8"/>
      <c r="X650" s="8"/>
      <c r="Y650" s="8"/>
      <c r="Z650" s="8"/>
    </row>
    <row r="651" spans="1:26" ht="14">
      <c r="A651" s="8"/>
      <c r="B651" s="8"/>
      <c r="C651" s="8"/>
      <c r="D651" s="8"/>
      <c r="E651" s="8"/>
      <c r="F651" s="8"/>
      <c r="G651" s="8"/>
      <c r="H651" s="8"/>
      <c r="I651" s="8"/>
      <c r="J651" s="53"/>
      <c r="K651" s="8"/>
      <c r="L651" s="8"/>
      <c r="M651" s="8"/>
      <c r="N651" s="8"/>
      <c r="O651" s="8"/>
      <c r="P651" s="8"/>
      <c r="Q651" s="8"/>
      <c r="R651" s="8"/>
      <c r="S651" s="8"/>
      <c r="T651" s="8"/>
      <c r="U651" s="8"/>
      <c r="V651" s="8"/>
      <c r="W651" s="8"/>
      <c r="X651" s="8"/>
      <c r="Y651" s="8"/>
      <c r="Z651" s="8"/>
    </row>
    <row r="652" spans="1:26" ht="14">
      <c r="A652" s="8"/>
      <c r="B652" s="8"/>
      <c r="C652" s="8"/>
      <c r="D652" s="8"/>
      <c r="E652" s="8"/>
      <c r="F652" s="8"/>
      <c r="G652" s="8"/>
      <c r="H652" s="8"/>
      <c r="I652" s="8"/>
      <c r="J652" s="53"/>
      <c r="K652" s="8"/>
      <c r="L652" s="8"/>
      <c r="M652" s="8"/>
      <c r="N652" s="8"/>
      <c r="O652" s="8"/>
      <c r="P652" s="8"/>
      <c r="Q652" s="8"/>
      <c r="R652" s="8"/>
      <c r="S652" s="8"/>
      <c r="T652" s="8"/>
      <c r="U652" s="8"/>
      <c r="V652" s="8"/>
      <c r="W652" s="8"/>
      <c r="X652" s="8"/>
      <c r="Y652" s="8"/>
      <c r="Z652" s="8"/>
    </row>
    <row r="653" spans="1:26" ht="14">
      <c r="A653" s="8"/>
      <c r="B653" s="8"/>
      <c r="C653" s="8"/>
      <c r="D653" s="8"/>
      <c r="E653" s="8"/>
      <c r="F653" s="8"/>
      <c r="G653" s="8"/>
      <c r="H653" s="8"/>
      <c r="I653" s="8"/>
      <c r="J653" s="53"/>
      <c r="K653" s="8"/>
      <c r="L653" s="8"/>
      <c r="M653" s="8"/>
      <c r="N653" s="8"/>
      <c r="O653" s="8"/>
      <c r="P653" s="8"/>
      <c r="Q653" s="8"/>
      <c r="R653" s="8"/>
      <c r="S653" s="8"/>
      <c r="T653" s="8"/>
      <c r="U653" s="8"/>
      <c r="V653" s="8"/>
      <c r="W653" s="8"/>
      <c r="X653" s="8"/>
      <c r="Y653" s="8"/>
      <c r="Z653" s="8"/>
    </row>
    <row r="654" spans="1:26" ht="14">
      <c r="A654" s="8"/>
      <c r="B654" s="8"/>
      <c r="C654" s="8"/>
      <c r="D654" s="8"/>
      <c r="E654" s="8"/>
      <c r="F654" s="8"/>
      <c r="G654" s="8"/>
      <c r="H654" s="8"/>
      <c r="I654" s="8"/>
      <c r="J654" s="53"/>
      <c r="K654" s="8"/>
      <c r="L654" s="8"/>
      <c r="M654" s="8"/>
      <c r="N654" s="8"/>
      <c r="O654" s="8"/>
      <c r="P654" s="8"/>
      <c r="Q654" s="8"/>
      <c r="R654" s="8"/>
      <c r="S654" s="8"/>
      <c r="T654" s="8"/>
      <c r="U654" s="8"/>
      <c r="V654" s="8"/>
      <c r="W654" s="8"/>
      <c r="X654" s="8"/>
      <c r="Y654" s="8"/>
      <c r="Z654" s="8"/>
    </row>
    <row r="655" spans="1:26" ht="14">
      <c r="A655" s="8"/>
      <c r="B655" s="8"/>
      <c r="C655" s="8"/>
      <c r="D655" s="8"/>
      <c r="E655" s="8"/>
      <c r="F655" s="8"/>
      <c r="G655" s="8"/>
      <c r="H655" s="8"/>
      <c r="I655" s="8"/>
      <c r="J655" s="53"/>
      <c r="K655" s="8"/>
      <c r="L655" s="8"/>
      <c r="M655" s="8"/>
      <c r="N655" s="8"/>
      <c r="O655" s="8"/>
      <c r="P655" s="8"/>
      <c r="Q655" s="8"/>
      <c r="R655" s="8"/>
      <c r="S655" s="8"/>
      <c r="T655" s="8"/>
      <c r="U655" s="8"/>
      <c r="V655" s="8"/>
      <c r="W655" s="8"/>
      <c r="X655" s="8"/>
      <c r="Y655" s="8"/>
      <c r="Z655" s="8"/>
    </row>
    <row r="656" spans="1:26" ht="14">
      <c r="A656" s="8"/>
      <c r="B656" s="8"/>
      <c r="C656" s="8"/>
      <c r="D656" s="8"/>
      <c r="E656" s="8"/>
      <c r="F656" s="8"/>
      <c r="G656" s="8"/>
      <c r="H656" s="8"/>
      <c r="I656" s="8"/>
      <c r="J656" s="53"/>
      <c r="K656" s="8"/>
      <c r="L656" s="8"/>
      <c r="M656" s="8"/>
      <c r="N656" s="8"/>
      <c r="O656" s="8"/>
      <c r="P656" s="8"/>
      <c r="Q656" s="8"/>
      <c r="R656" s="8"/>
      <c r="S656" s="8"/>
      <c r="T656" s="8"/>
      <c r="U656" s="8"/>
      <c r="V656" s="8"/>
      <c r="W656" s="8"/>
      <c r="X656" s="8"/>
      <c r="Y656" s="8"/>
      <c r="Z656" s="8"/>
    </row>
    <row r="657" spans="1:26" ht="14">
      <c r="A657" s="8"/>
      <c r="B657" s="8"/>
      <c r="C657" s="8"/>
      <c r="D657" s="8"/>
      <c r="E657" s="8"/>
      <c r="F657" s="8"/>
      <c r="G657" s="8"/>
      <c r="H657" s="8"/>
      <c r="I657" s="8"/>
      <c r="J657" s="53"/>
      <c r="K657" s="8"/>
      <c r="L657" s="8"/>
      <c r="M657" s="8"/>
      <c r="N657" s="8"/>
      <c r="O657" s="8"/>
      <c r="P657" s="8"/>
      <c r="Q657" s="8"/>
      <c r="R657" s="8"/>
      <c r="S657" s="8"/>
      <c r="T657" s="8"/>
      <c r="U657" s="8"/>
      <c r="V657" s="8"/>
      <c r="W657" s="8"/>
      <c r="X657" s="8"/>
      <c r="Y657" s="8"/>
      <c r="Z657" s="8"/>
    </row>
    <row r="658" spans="1:26" ht="14">
      <c r="A658" s="8"/>
      <c r="B658" s="8"/>
      <c r="C658" s="8"/>
      <c r="D658" s="8"/>
      <c r="E658" s="8"/>
      <c r="F658" s="8"/>
      <c r="G658" s="8"/>
      <c r="H658" s="8"/>
      <c r="I658" s="8"/>
      <c r="J658" s="53"/>
      <c r="K658" s="8"/>
      <c r="L658" s="8"/>
      <c r="M658" s="8"/>
      <c r="N658" s="8"/>
      <c r="O658" s="8"/>
      <c r="P658" s="8"/>
      <c r="Q658" s="8"/>
      <c r="R658" s="8"/>
      <c r="S658" s="8"/>
      <c r="T658" s="8"/>
      <c r="U658" s="8"/>
      <c r="V658" s="8"/>
      <c r="W658" s="8"/>
      <c r="X658" s="8"/>
      <c r="Y658" s="8"/>
      <c r="Z658" s="8"/>
    </row>
    <row r="659" spans="1:26" ht="14">
      <c r="A659" s="8"/>
      <c r="B659" s="8"/>
      <c r="C659" s="8"/>
      <c r="D659" s="8"/>
      <c r="E659" s="8"/>
      <c r="F659" s="8"/>
      <c r="G659" s="8"/>
      <c r="H659" s="8"/>
      <c r="I659" s="8"/>
      <c r="J659" s="53"/>
      <c r="K659" s="8"/>
      <c r="L659" s="8"/>
      <c r="M659" s="8"/>
      <c r="N659" s="8"/>
      <c r="O659" s="8"/>
      <c r="P659" s="8"/>
      <c r="Q659" s="8"/>
      <c r="R659" s="8"/>
      <c r="S659" s="8"/>
      <c r="T659" s="8"/>
      <c r="U659" s="8"/>
      <c r="V659" s="8"/>
      <c r="W659" s="8"/>
      <c r="X659" s="8"/>
      <c r="Y659" s="8"/>
      <c r="Z659" s="8"/>
    </row>
    <row r="660" spans="1:26" ht="14">
      <c r="A660" s="8"/>
      <c r="B660" s="8"/>
      <c r="C660" s="8"/>
      <c r="D660" s="8"/>
      <c r="E660" s="8"/>
      <c r="F660" s="8"/>
      <c r="G660" s="8"/>
      <c r="H660" s="8"/>
      <c r="I660" s="8"/>
      <c r="J660" s="53"/>
      <c r="K660" s="8"/>
      <c r="L660" s="8"/>
      <c r="M660" s="8"/>
      <c r="N660" s="8"/>
      <c r="O660" s="8"/>
      <c r="P660" s="8"/>
      <c r="Q660" s="8"/>
      <c r="R660" s="8"/>
      <c r="S660" s="8"/>
      <c r="T660" s="8"/>
      <c r="U660" s="8"/>
      <c r="V660" s="8"/>
      <c r="W660" s="8"/>
      <c r="X660" s="8"/>
      <c r="Y660" s="8"/>
      <c r="Z660" s="8"/>
    </row>
    <row r="661" spans="1:26" ht="14">
      <c r="A661" s="8"/>
      <c r="B661" s="8"/>
      <c r="C661" s="8"/>
      <c r="D661" s="8"/>
      <c r="E661" s="8"/>
      <c r="F661" s="8"/>
      <c r="G661" s="8"/>
      <c r="H661" s="8"/>
      <c r="I661" s="8"/>
      <c r="J661" s="53"/>
      <c r="K661" s="8"/>
      <c r="L661" s="8"/>
      <c r="M661" s="8"/>
      <c r="N661" s="8"/>
      <c r="O661" s="8"/>
      <c r="P661" s="8"/>
      <c r="Q661" s="8"/>
      <c r="R661" s="8"/>
      <c r="S661" s="8"/>
      <c r="T661" s="8"/>
      <c r="U661" s="8"/>
      <c r="V661" s="8"/>
      <c r="W661" s="8"/>
      <c r="X661" s="8"/>
      <c r="Y661" s="8"/>
      <c r="Z661" s="8"/>
    </row>
    <row r="662" spans="1:26" ht="14">
      <c r="A662" s="8"/>
      <c r="B662" s="8"/>
      <c r="C662" s="8"/>
      <c r="D662" s="8"/>
      <c r="E662" s="8"/>
      <c r="F662" s="8"/>
      <c r="G662" s="8"/>
      <c r="H662" s="8"/>
      <c r="I662" s="8"/>
      <c r="J662" s="53"/>
      <c r="K662" s="8"/>
      <c r="L662" s="8"/>
      <c r="M662" s="8"/>
      <c r="N662" s="8"/>
      <c r="O662" s="8"/>
      <c r="P662" s="8"/>
      <c r="Q662" s="8"/>
      <c r="R662" s="8"/>
      <c r="S662" s="8"/>
      <c r="T662" s="8"/>
      <c r="U662" s="8"/>
      <c r="V662" s="8"/>
      <c r="W662" s="8"/>
      <c r="X662" s="8"/>
      <c r="Y662" s="8"/>
      <c r="Z662" s="8"/>
    </row>
    <row r="663" spans="1:26" ht="14">
      <c r="A663" s="8"/>
      <c r="B663" s="8"/>
      <c r="C663" s="8"/>
      <c r="D663" s="8"/>
      <c r="E663" s="8"/>
      <c r="F663" s="8"/>
      <c r="G663" s="8"/>
      <c r="H663" s="8"/>
      <c r="I663" s="8"/>
      <c r="J663" s="53"/>
      <c r="K663" s="8"/>
      <c r="L663" s="8"/>
      <c r="M663" s="8"/>
      <c r="N663" s="8"/>
      <c r="O663" s="8"/>
      <c r="P663" s="8"/>
      <c r="Q663" s="8"/>
      <c r="R663" s="8"/>
      <c r="S663" s="8"/>
      <c r="T663" s="8"/>
      <c r="U663" s="8"/>
      <c r="V663" s="8"/>
      <c r="W663" s="8"/>
      <c r="X663" s="8"/>
      <c r="Y663" s="8"/>
      <c r="Z663" s="8"/>
    </row>
    <row r="664" spans="1:26" ht="14">
      <c r="A664" s="8"/>
      <c r="B664" s="8"/>
      <c r="C664" s="8"/>
      <c r="D664" s="8"/>
      <c r="E664" s="8"/>
      <c r="F664" s="8"/>
      <c r="G664" s="8"/>
      <c r="H664" s="8"/>
      <c r="I664" s="8"/>
      <c r="J664" s="53"/>
      <c r="K664" s="8"/>
      <c r="L664" s="8"/>
      <c r="M664" s="8"/>
      <c r="N664" s="8"/>
      <c r="O664" s="8"/>
      <c r="P664" s="8"/>
      <c r="Q664" s="8"/>
      <c r="R664" s="8"/>
      <c r="S664" s="8"/>
      <c r="T664" s="8"/>
      <c r="U664" s="8"/>
      <c r="V664" s="8"/>
      <c r="W664" s="8"/>
      <c r="X664" s="8"/>
      <c r="Y664" s="8"/>
      <c r="Z664" s="8"/>
    </row>
    <row r="665" spans="1:26" ht="14">
      <c r="A665" s="8"/>
      <c r="B665" s="8"/>
      <c r="C665" s="8"/>
      <c r="D665" s="8"/>
      <c r="E665" s="8"/>
      <c r="F665" s="8"/>
      <c r="G665" s="8"/>
      <c r="H665" s="8"/>
      <c r="I665" s="8"/>
      <c r="J665" s="53"/>
      <c r="K665" s="8"/>
      <c r="L665" s="8"/>
      <c r="M665" s="8"/>
      <c r="N665" s="8"/>
      <c r="O665" s="8"/>
      <c r="P665" s="8"/>
      <c r="Q665" s="8"/>
      <c r="R665" s="8"/>
      <c r="S665" s="8"/>
      <c r="T665" s="8"/>
      <c r="U665" s="8"/>
      <c r="V665" s="8"/>
      <c r="W665" s="8"/>
      <c r="X665" s="8"/>
      <c r="Y665" s="8"/>
      <c r="Z665" s="8"/>
    </row>
    <row r="666" spans="1:26" ht="14">
      <c r="A666" s="8"/>
      <c r="B666" s="8"/>
      <c r="C666" s="8"/>
      <c r="D666" s="8"/>
      <c r="E666" s="8"/>
      <c r="F666" s="8"/>
      <c r="G666" s="8"/>
      <c r="H666" s="8"/>
      <c r="I666" s="8"/>
      <c r="J666" s="53"/>
      <c r="K666" s="8"/>
      <c r="L666" s="8"/>
      <c r="M666" s="8"/>
      <c r="N666" s="8"/>
      <c r="O666" s="8"/>
      <c r="P666" s="8"/>
      <c r="Q666" s="8"/>
      <c r="R666" s="8"/>
      <c r="S666" s="8"/>
      <c r="T666" s="8"/>
      <c r="U666" s="8"/>
      <c r="V666" s="8"/>
      <c r="W666" s="8"/>
      <c r="X666" s="8"/>
      <c r="Y666" s="8"/>
      <c r="Z666" s="8"/>
    </row>
    <row r="667" spans="1:26" ht="14">
      <c r="A667" s="8"/>
      <c r="B667" s="8"/>
      <c r="C667" s="8"/>
      <c r="D667" s="8"/>
      <c r="E667" s="8"/>
      <c r="F667" s="8"/>
      <c r="G667" s="8"/>
      <c r="H667" s="8"/>
      <c r="I667" s="8"/>
      <c r="J667" s="53"/>
      <c r="K667" s="8"/>
      <c r="L667" s="8"/>
      <c r="M667" s="8"/>
      <c r="N667" s="8"/>
      <c r="O667" s="8"/>
      <c r="P667" s="8"/>
      <c r="Q667" s="8"/>
      <c r="R667" s="8"/>
      <c r="S667" s="8"/>
      <c r="T667" s="8"/>
      <c r="U667" s="8"/>
      <c r="V667" s="8"/>
      <c r="W667" s="8"/>
      <c r="X667" s="8"/>
      <c r="Y667" s="8"/>
      <c r="Z667" s="8"/>
    </row>
    <row r="668" spans="1:26" ht="14">
      <c r="A668" s="8"/>
      <c r="B668" s="8"/>
      <c r="C668" s="8"/>
      <c r="D668" s="8"/>
      <c r="E668" s="8"/>
      <c r="F668" s="8"/>
      <c r="G668" s="8"/>
      <c r="H668" s="8"/>
      <c r="I668" s="8"/>
      <c r="J668" s="53"/>
      <c r="K668" s="8"/>
      <c r="L668" s="8"/>
      <c r="M668" s="8"/>
      <c r="N668" s="8"/>
      <c r="O668" s="8"/>
      <c r="P668" s="8"/>
      <c r="Q668" s="8"/>
      <c r="R668" s="8"/>
      <c r="S668" s="8"/>
      <c r="T668" s="8"/>
      <c r="U668" s="8"/>
      <c r="V668" s="8"/>
      <c r="W668" s="8"/>
      <c r="X668" s="8"/>
      <c r="Y668" s="8"/>
      <c r="Z668" s="8"/>
    </row>
    <row r="669" spans="1:26" ht="14">
      <c r="A669" s="8"/>
      <c r="B669" s="8"/>
      <c r="C669" s="8"/>
      <c r="D669" s="8"/>
      <c r="E669" s="8"/>
      <c r="F669" s="8"/>
      <c r="G669" s="8"/>
      <c r="H669" s="8"/>
      <c r="I669" s="8"/>
      <c r="J669" s="53"/>
      <c r="K669" s="8"/>
      <c r="L669" s="8"/>
      <c r="M669" s="8"/>
      <c r="N669" s="8"/>
      <c r="O669" s="8"/>
      <c r="P669" s="8"/>
      <c r="Q669" s="8"/>
      <c r="R669" s="8"/>
      <c r="S669" s="8"/>
      <c r="T669" s="8"/>
      <c r="U669" s="8"/>
      <c r="V669" s="8"/>
      <c r="W669" s="8"/>
      <c r="X669" s="8"/>
      <c r="Y669" s="8"/>
      <c r="Z669" s="8"/>
    </row>
    <row r="670" spans="1:26" ht="14">
      <c r="A670" s="8"/>
      <c r="B670" s="8"/>
      <c r="C670" s="8"/>
      <c r="D670" s="8"/>
      <c r="E670" s="8"/>
      <c r="F670" s="8"/>
      <c r="G670" s="8"/>
      <c r="H670" s="8"/>
      <c r="I670" s="8"/>
      <c r="J670" s="53"/>
      <c r="K670" s="8"/>
      <c r="L670" s="8"/>
      <c r="M670" s="8"/>
      <c r="N670" s="8"/>
      <c r="O670" s="8"/>
      <c r="P670" s="8"/>
      <c r="Q670" s="8"/>
      <c r="R670" s="8"/>
      <c r="S670" s="8"/>
      <c r="T670" s="8"/>
      <c r="U670" s="8"/>
      <c r="V670" s="8"/>
      <c r="W670" s="8"/>
      <c r="X670" s="8"/>
      <c r="Y670" s="8"/>
      <c r="Z670" s="8"/>
    </row>
    <row r="671" spans="1:26" ht="14">
      <c r="A671" s="8"/>
      <c r="B671" s="8"/>
      <c r="C671" s="8"/>
      <c r="D671" s="8"/>
      <c r="E671" s="8"/>
      <c r="F671" s="8"/>
      <c r="G671" s="8"/>
      <c r="H671" s="8"/>
      <c r="I671" s="8"/>
      <c r="J671" s="53"/>
      <c r="K671" s="8"/>
      <c r="L671" s="8"/>
      <c r="M671" s="8"/>
      <c r="N671" s="8"/>
      <c r="O671" s="8"/>
      <c r="P671" s="8"/>
      <c r="Q671" s="8"/>
      <c r="R671" s="8"/>
      <c r="S671" s="8"/>
      <c r="T671" s="8"/>
      <c r="U671" s="8"/>
      <c r="V671" s="8"/>
      <c r="W671" s="8"/>
      <c r="X671" s="8"/>
      <c r="Y671" s="8"/>
      <c r="Z671" s="8"/>
    </row>
    <row r="672" spans="1:26" ht="14">
      <c r="A672" s="8"/>
      <c r="B672" s="8"/>
      <c r="C672" s="8"/>
      <c r="D672" s="8"/>
      <c r="E672" s="8"/>
      <c r="F672" s="8"/>
      <c r="G672" s="8"/>
      <c r="H672" s="8"/>
      <c r="I672" s="8"/>
      <c r="J672" s="53"/>
      <c r="K672" s="8"/>
      <c r="L672" s="8"/>
      <c r="M672" s="8"/>
      <c r="N672" s="8"/>
      <c r="O672" s="8"/>
      <c r="P672" s="8"/>
      <c r="Q672" s="8"/>
      <c r="R672" s="8"/>
      <c r="S672" s="8"/>
      <c r="T672" s="8"/>
      <c r="U672" s="8"/>
      <c r="V672" s="8"/>
      <c r="W672" s="8"/>
      <c r="X672" s="8"/>
      <c r="Y672" s="8"/>
      <c r="Z672" s="8"/>
    </row>
    <row r="673" spans="1:26" ht="14">
      <c r="A673" s="8"/>
      <c r="B673" s="8"/>
      <c r="C673" s="8"/>
      <c r="D673" s="8"/>
      <c r="E673" s="8"/>
      <c r="F673" s="8"/>
      <c r="G673" s="8"/>
      <c r="H673" s="8"/>
      <c r="I673" s="8"/>
      <c r="J673" s="53"/>
      <c r="K673" s="8"/>
      <c r="L673" s="8"/>
      <c r="M673" s="8"/>
      <c r="N673" s="8"/>
      <c r="O673" s="8"/>
      <c r="P673" s="8"/>
      <c r="Q673" s="8"/>
      <c r="R673" s="8"/>
      <c r="S673" s="8"/>
      <c r="T673" s="8"/>
      <c r="U673" s="8"/>
      <c r="V673" s="8"/>
      <c r="W673" s="8"/>
      <c r="X673" s="8"/>
      <c r="Y673" s="8"/>
      <c r="Z673" s="8"/>
    </row>
    <row r="674" spans="1:26" ht="14">
      <c r="A674" s="8"/>
      <c r="B674" s="8"/>
      <c r="C674" s="8"/>
      <c r="D674" s="8"/>
      <c r="E674" s="8"/>
      <c r="F674" s="8"/>
      <c r="G674" s="8"/>
      <c r="H674" s="8"/>
      <c r="I674" s="8"/>
      <c r="J674" s="53"/>
      <c r="K674" s="8"/>
      <c r="L674" s="8"/>
      <c r="M674" s="8"/>
      <c r="N674" s="8"/>
      <c r="O674" s="8"/>
      <c r="P674" s="8"/>
      <c r="Q674" s="8"/>
      <c r="R674" s="8"/>
      <c r="S674" s="8"/>
      <c r="T674" s="8"/>
      <c r="U674" s="8"/>
      <c r="V674" s="8"/>
      <c r="W674" s="8"/>
      <c r="X674" s="8"/>
      <c r="Y674" s="8"/>
      <c r="Z674" s="8"/>
    </row>
    <row r="675" spans="1:26" ht="14">
      <c r="A675" s="8"/>
      <c r="B675" s="8"/>
      <c r="C675" s="8"/>
      <c r="D675" s="8"/>
      <c r="E675" s="8"/>
      <c r="F675" s="8"/>
      <c r="G675" s="8"/>
      <c r="H675" s="8"/>
      <c r="I675" s="8"/>
      <c r="J675" s="53"/>
      <c r="K675" s="8"/>
      <c r="L675" s="8"/>
      <c r="M675" s="8"/>
      <c r="N675" s="8"/>
      <c r="O675" s="8"/>
      <c r="P675" s="8"/>
      <c r="Q675" s="8"/>
      <c r="R675" s="8"/>
      <c r="S675" s="8"/>
      <c r="T675" s="8"/>
      <c r="U675" s="8"/>
      <c r="V675" s="8"/>
      <c r="W675" s="8"/>
      <c r="X675" s="8"/>
      <c r="Y675" s="8"/>
      <c r="Z675" s="8"/>
    </row>
    <row r="676" spans="1:26" ht="14">
      <c r="A676" s="8"/>
      <c r="B676" s="8"/>
      <c r="C676" s="8"/>
      <c r="D676" s="8"/>
      <c r="E676" s="8"/>
      <c r="F676" s="8"/>
      <c r="G676" s="8"/>
      <c r="H676" s="8"/>
      <c r="I676" s="8"/>
      <c r="J676" s="53"/>
      <c r="K676" s="8"/>
      <c r="L676" s="8"/>
      <c r="M676" s="8"/>
      <c r="N676" s="8"/>
      <c r="O676" s="8"/>
      <c r="P676" s="8"/>
      <c r="Q676" s="8"/>
      <c r="R676" s="8"/>
      <c r="S676" s="8"/>
      <c r="T676" s="8"/>
      <c r="U676" s="8"/>
      <c r="V676" s="8"/>
      <c r="W676" s="8"/>
      <c r="X676" s="8"/>
      <c r="Y676" s="8"/>
      <c r="Z676" s="8"/>
    </row>
    <row r="677" spans="1:26" ht="14">
      <c r="A677" s="8"/>
      <c r="B677" s="8"/>
      <c r="C677" s="8"/>
      <c r="D677" s="8"/>
      <c r="E677" s="8"/>
      <c r="F677" s="8"/>
      <c r="G677" s="8"/>
      <c r="H677" s="8"/>
      <c r="I677" s="8"/>
      <c r="J677" s="53"/>
      <c r="K677" s="8"/>
      <c r="L677" s="8"/>
      <c r="M677" s="8"/>
      <c r="N677" s="8"/>
      <c r="O677" s="8"/>
      <c r="P677" s="8"/>
      <c r="Q677" s="8"/>
      <c r="R677" s="8"/>
      <c r="S677" s="8"/>
      <c r="T677" s="8"/>
      <c r="U677" s="8"/>
      <c r="V677" s="8"/>
      <c r="W677" s="8"/>
      <c r="X677" s="8"/>
      <c r="Y677" s="8"/>
      <c r="Z677" s="8"/>
    </row>
    <row r="678" spans="1:26" ht="14">
      <c r="A678" s="8"/>
      <c r="B678" s="8"/>
      <c r="C678" s="8"/>
      <c r="D678" s="8"/>
      <c r="E678" s="8"/>
      <c r="F678" s="8"/>
      <c r="G678" s="8"/>
      <c r="H678" s="8"/>
      <c r="I678" s="8"/>
      <c r="J678" s="53"/>
      <c r="K678" s="8"/>
      <c r="L678" s="8"/>
      <c r="M678" s="8"/>
      <c r="N678" s="8"/>
      <c r="O678" s="8"/>
      <c r="P678" s="8"/>
      <c r="Q678" s="8"/>
      <c r="R678" s="8"/>
      <c r="S678" s="8"/>
      <c r="T678" s="8"/>
      <c r="U678" s="8"/>
      <c r="V678" s="8"/>
      <c r="W678" s="8"/>
      <c r="X678" s="8"/>
      <c r="Y678" s="8"/>
      <c r="Z678" s="8"/>
    </row>
    <row r="679" spans="1:26" ht="14">
      <c r="A679" s="8"/>
      <c r="B679" s="8"/>
      <c r="C679" s="8"/>
      <c r="D679" s="8"/>
      <c r="E679" s="8"/>
      <c r="F679" s="8"/>
      <c r="G679" s="8"/>
      <c r="H679" s="8"/>
      <c r="I679" s="8"/>
      <c r="J679" s="53"/>
      <c r="K679" s="8"/>
      <c r="L679" s="8"/>
      <c r="M679" s="8"/>
      <c r="N679" s="8"/>
      <c r="O679" s="8"/>
      <c r="P679" s="8"/>
      <c r="Q679" s="8"/>
      <c r="R679" s="8"/>
      <c r="S679" s="8"/>
      <c r="T679" s="8"/>
      <c r="U679" s="8"/>
      <c r="V679" s="8"/>
      <c r="W679" s="8"/>
      <c r="X679" s="8"/>
      <c r="Y679" s="8"/>
      <c r="Z679" s="8"/>
    </row>
    <row r="680" spans="1:26" ht="14">
      <c r="A680" s="8"/>
      <c r="B680" s="8"/>
      <c r="C680" s="8"/>
      <c r="D680" s="8"/>
      <c r="E680" s="8"/>
      <c r="F680" s="8"/>
      <c r="G680" s="8"/>
      <c r="H680" s="8"/>
      <c r="I680" s="8"/>
      <c r="J680" s="53"/>
      <c r="K680" s="8"/>
      <c r="L680" s="8"/>
      <c r="M680" s="8"/>
      <c r="N680" s="8"/>
      <c r="O680" s="8"/>
      <c r="P680" s="8"/>
      <c r="Q680" s="8"/>
      <c r="R680" s="8"/>
      <c r="S680" s="8"/>
      <c r="T680" s="8"/>
      <c r="U680" s="8"/>
      <c r="V680" s="8"/>
      <c r="W680" s="8"/>
      <c r="X680" s="8"/>
      <c r="Y680" s="8"/>
      <c r="Z680" s="8"/>
    </row>
    <row r="681" spans="1:26" ht="14">
      <c r="A681" s="8"/>
      <c r="B681" s="8"/>
      <c r="C681" s="8"/>
      <c r="D681" s="8"/>
      <c r="E681" s="8"/>
      <c r="F681" s="8"/>
      <c r="G681" s="8"/>
      <c r="H681" s="8"/>
      <c r="I681" s="8"/>
      <c r="J681" s="53"/>
      <c r="K681" s="8"/>
      <c r="L681" s="8"/>
      <c r="M681" s="8"/>
      <c r="N681" s="8"/>
      <c r="O681" s="8"/>
      <c r="P681" s="8"/>
      <c r="Q681" s="8"/>
      <c r="R681" s="8"/>
      <c r="S681" s="8"/>
      <c r="T681" s="8"/>
      <c r="U681" s="8"/>
      <c r="V681" s="8"/>
      <c r="W681" s="8"/>
      <c r="X681" s="8"/>
      <c r="Y681" s="8"/>
      <c r="Z681" s="8"/>
    </row>
    <row r="682" spans="1:26" ht="14">
      <c r="A682" s="8"/>
      <c r="B682" s="8"/>
      <c r="C682" s="8"/>
      <c r="D682" s="8"/>
      <c r="E682" s="8"/>
      <c r="F682" s="8"/>
      <c r="G682" s="8"/>
      <c r="H682" s="8"/>
      <c r="I682" s="8"/>
      <c r="J682" s="53"/>
      <c r="K682" s="8"/>
      <c r="L682" s="8"/>
      <c r="M682" s="8"/>
      <c r="N682" s="8"/>
      <c r="O682" s="8"/>
      <c r="P682" s="8"/>
      <c r="Q682" s="8"/>
      <c r="R682" s="8"/>
      <c r="S682" s="8"/>
      <c r="T682" s="8"/>
      <c r="U682" s="8"/>
      <c r="V682" s="8"/>
      <c r="W682" s="8"/>
      <c r="X682" s="8"/>
      <c r="Y682" s="8"/>
      <c r="Z682" s="8"/>
    </row>
    <row r="683" spans="1:26" ht="14">
      <c r="A683" s="8"/>
      <c r="B683" s="8"/>
      <c r="C683" s="8"/>
      <c r="D683" s="8"/>
      <c r="E683" s="8"/>
      <c r="F683" s="8"/>
      <c r="G683" s="8"/>
      <c r="H683" s="8"/>
      <c r="I683" s="8"/>
      <c r="J683" s="53"/>
      <c r="K683" s="8"/>
      <c r="L683" s="8"/>
      <c r="M683" s="8"/>
      <c r="N683" s="8"/>
      <c r="O683" s="8"/>
      <c r="P683" s="8"/>
      <c r="Q683" s="8"/>
      <c r="R683" s="8"/>
      <c r="S683" s="8"/>
      <c r="T683" s="8"/>
      <c r="U683" s="8"/>
      <c r="V683" s="8"/>
      <c r="W683" s="8"/>
      <c r="X683" s="8"/>
      <c r="Y683" s="8"/>
      <c r="Z683" s="8"/>
    </row>
    <row r="684" spans="1:26" ht="14">
      <c r="A684" s="8"/>
      <c r="B684" s="8"/>
      <c r="C684" s="8"/>
      <c r="D684" s="8"/>
      <c r="E684" s="8"/>
      <c r="F684" s="8"/>
      <c r="G684" s="8"/>
      <c r="H684" s="8"/>
      <c r="I684" s="8"/>
      <c r="J684" s="53"/>
      <c r="K684" s="8"/>
      <c r="L684" s="8"/>
      <c r="M684" s="8"/>
      <c r="N684" s="8"/>
      <c r="O684" s="8"/>
      <c r="P684" s="8"/>
      <c r="Q684" s="8"/>
      <c r="R684" s="8"/>
      <c r="S684" s="8"/>
      <c r="T684" s="8"/>
      <c r="U684" s="8"/>
      <c r="V684" s="8"/>
      <c r="W684" s="8"/>
      <c r="X684" s="8"/>
      <c r="Y684" s="8"/>
      <c r="Z684" s="8"/>
    </row>
    <row r="685" spans="1:26" ht="14">
      <c r="A685" s="8"/>
      <c r="B685" s="8"/>
      <c r="C685" s="8"/>
      <c r="D685" s="8"/>
      <c r="E685" s="8"/>
      <c r="F685" s="8"/>
      <c r="G685" s="8"/>
      <c r="H685" s="8"/>
      <c r="I685" s="8"/>
      <c r="J685" s="53"/>
      <c r="K685" s="8"/>
      <c r="L685" s="8"/>
      <c r="M685" s="8"/>
      <c r="N685" s="8"/>
      <c r="O685" s="8"/>
      <c r="P685" s="8"/>
      <c r="Q685" s="8"/>
      <c r="R685" s="8"/>
      <c r="S685" s="8"/>
      <c r="T685" s="8"/>
      <c r="U685" s="8"/>
      <c r="V685" s="8"/>
      <c r="W685" s="8"/>
      <c r="X685" s="8"/>
      <c r="Y685" s="8"/>
      <c r="Z685" s="8"/>
    </row>
    <row r="686" spans="1:26" ht="14">
      <c r="A686" s="8"/>
      <c r="B686" s="8"/>
      <c r="C686" s="8"/>
      <c r="D686" s="8"/>
      <c r="E686" s="8"/>
      <c r="F686" s="8"/>
      <c r="G686" s="8"/>
      <c r="H686" s="8"/>
      <c r="I686" s="8"/>
      <c r="J686" s="53"/>
      <c r="K686" s="8"/>
      <c r="L686" s="8"/>
      <c r="M686" s="8"/>
      <c r="N686" s="8"/>
      <c r="O686" s="8"/>
      <c r="P686" s="8"/>
      <c r="Q686" s="8"/>
      <c r="R686" s="8"/>
      <c r="S686" s="8"/>
      <c r="T686" s="8"/>
      <c r="U686" s="8"/>
      <c r="V686" s="8"/>
      <c r="W686" s="8"/>
      <c r="X686" s="8"/>
      <c r="Y686" s="8"/>
      <c r="Z686" s="8"/>
    </row>
    <row r="687" spans="1:26" ht="14">
      <c r="A687" s="8"/>
      <c r="B687" s="8"/>
      <c r="C687" s="8"/>
      <c r="D687" s="8"/>
      <c r="E687" s="8"/>
      <c r="F687" s="8"/>
      <c r="G687" s="8"/>
      <c r="H687" s="8"/>
      <c r="I687" s="8"/>
      <c r="J687" s="53"/>
      <c r="K687" s="8"/>
      <c r="L687" s="8"/>
      <c r="M687" s="8"/>
      <c r="N687" s="8"/>
      <c r="O687" s="8"/>
      <c r="P687" s="8"/>
      <c r="Q687" s="8"/>
      <c r="R687" s="8"/>
      <c r="S687" s="8"/>
      <c r="T687" s="8"/>
      <c r="U687" s="8"/>
      <c r="V687" s="8"/>
      <c r="W687" s="8"/>
      <c r="X687" s="8"/>
      <c r="Y687" s="8"/>
      <c r="Z687" s="8"/>
    </row>
    <row r="688" spans="1:26" ht="14">
      <c r="A688" s="8"/>
      <c r="B688" s="8"/>
      <c r="C688" s="8"/>
      <c r="D688" s="8"/>
      <c r="E688" s="8"/>
      <c r="F688" s="8"/>
      <c r="G688" s="8"/>
      <c r="H688" s="8"/>
      <c r="I688" s="8"/>
      <c r="J688" s="53"/>
      <c r="K688" s="8"/>
      <c r="L688" s="8"/>
      <c r="M688" s="8"/>
      <c r="N688" s="8"/>
      <c r="O688" s="8"/>
      <c r="P688" s="8"/>
      <c r="Q688" s="8"/>
      <c r="R688" s="8"/>
      <c r="S688" s="8"/>
      <c r="T688" s="8"/>
      <c r="U688" s="8"/>
      <c r="V688" s="8"/>
      <c r="W688" s="8"/>
      <c r="X688" s="8"/>
      <c r="Y688" s="8"/>
      <c r="Z688" s="8"/>
    </row>
    <row r="689" spans="1:26" ht="14">
      <c r="A689" s="8"/>
      <c r="B689" s="8"/>
      <c r="C689" s="8"/>
      <c r="D689" s="8"/>
      <c r="E689" s="8"/>
      <c r="F689" s="8"/>
      <c r="G689" s="8"/>
      <c r="H689" s="8"/>
      <c r="I689" s="8"/>
      <c r="J689" s="53"/>
      <c r="K689" s="8"/>
      <c r="L689" s="8"/>
      <c r="M689" s="8"/>
      <c r="N689" s="8"/>
      <c r="O689" s="8"/>
      <c r="P689" s="8"/>
      <c r="Q689" s="8"/>
      <c r="R689" s="8"/>
      <c r="S689" s="8"/>
      <c r="T689" s="8"/>
      <c r="U689" s="8"/>
      <c r="V689" s="8"/>
      <c r="W689" s="8"/>
      <c r="X689" s="8"/>
      <c r="Y689" s="8"/>
      <c r="Z689" s="8"/>
    </row>
    <row r="690" spans="1:26" ht="14">
      <c r="A690" s="8"/>
      <c r="B690" s="8"/>
      <c r="C690" s="8"/>
      <c r="D690" s="8"/>
      <c r="E690" s="8"/>
      <c r="F690" s="8"/>
      <c r="G690" s="8"/>
      <c r="H690" s="8"/>
      <c r="I690" s="8"/>
      <c r="J690" s="53"/>
      <c r="K690" s="8"/>
      <c r="L690" s="8"/>
      <c r="M690" s="8"/>
      <c r="N690" s="8"/>
      <c r="O690" s="8"/>
      <c r="P690" s="8"/>
      <c r="Q690" s="8"/>
      <c r="R690" s="8"/>
      <c r="S690" s="8"/>
      <c r="T690" s="8"/>
      <c r="U690" s="8"/>
      <c r="V690" s="8"/>
      <c r="W690" s="8"/>
      <c r="X690" s="8"/>
      <c r="Y690" s="8"/>
      <c r="Z690" s="8"/>
    </row>
    <row r="691" spans="1:26" ht="14">
      <c r="A691" s="8"/>
      <c r="B691" s="8"/>
      <c r="C691" s="8"/>
      <c r="D691" s="8"/>
      <c r="E691" s="8"/>
      <c r="F691" s="8"/>
      <c r="G691" s="8"/>
      <c r="H691" s="8"/>
      <c r="I691" s="8"/>
      <c r="J691" s="53"/>
      <c r="K691" s="8"/>
      <c r="L691" s="8"/>
      <c r="M691" s="8"/>
      <c r="N691" s="8"/>
      <c r="O691" s="8"/>
      <c r="P691" s="8"/>
      <c r="Q691" s="8"/>
      <c r="R691" s="8"/>
      <c r="S691" s="8"/>
      <c r="T691" s="8"/>
      <c r="U691" s="8"/>
      <c r="V691" s="8"/>
      <c r="W691" s="8"/>
      <c r="X691" s="8"/>
      <c r="Y691" s="8"/>
      <c r="Z691" s="8"/>
    </row>
    <row r="692" spans="1:26" ht="14">
      <c r="A692" s="8"/>
      <c r="B692" s="8"/>
      <c r="C692" s="8"/>
      <c r="D692" s="8"/>
      <c r="E692" s="8"/>
      <c r="F692" s="8"/>
      <c r="G692" s="8"/>
      <c r="H692" s="8"/>
      <c r="I692" s="8"/>
      <c r="J692" s="53"/>
      <c r="K692" s="8"/>
      <c r="L692" s="8"/>
      <c r="M692" s="8"/>
      <c r="N692" s="8"/>
      <c r="O692" s="8"/>
      <c r="P692" s="8"/>
      <c r="Q692" s="8"/>
      <c r="R692" s="8"/>
      <c r="S692" s="8"/>
      <c r="T692" s="8"/>
      <c r="U692" s="8"/>
      <c r="V692" s="8"/>
      <c r="W692" s="8"/>
      <c r="X692" s="8"/>
      <c r="Y692" s="8"/>
      <c r="Z692" s="8"/>
    </row>
    <row r="693" spans="1:26" ht="14">
      <c r="A693" s="8"/>
      <c r="B693" s="8"/>
      <c r="C693" s="8"/>
      <c r="D693" s="8"/>
      <c r="E693" s="8"/>
      <c r="F693" s="8"/>
      <c r="G693" s="8"/>
      <c r="H693" s="8"/>
      <c r="I693" s="8"/>
      <c r="J693" s="53"/>
      <c r="K693" s="8"/>
      <c r="L693" s="8"/>
      <c r="M693" s="8"/>
      <c r="N693" s="8"/>
      <c r="O693" s="8"/>
      <c r="P693" s="8"/>
      <c r="Q693" s="8"/>
      <c r="R693" s="8"/>
      <c r="S693" s="8"/>
      <c r="T693" s="8"/>
      <c r="U693" s="8"/>
      <c r="V693" s="8"/>
      <c r="W693" s="8"/>
      <c r="X693" s="8"/>
      <c r="Y693" s="8"/>
      <c r="Z693" s="8"/>
    </row>
    <row r="694" spans="1:26" ht="14">
      <c r="A694" s="8"/>
      <c r="B694" s="8"/>
      <c r="C694" s="8"/>
      <c r="D694" s="8"/>
      <c r="E694" s="8"/>
      <c r="F694" s="8"/>
      <c r="G694" s="8"/>
      <c r="H694" s="8"/>
      <c r="I694" s="8"/>
      <c r="J694" s="53"/>
      <c r="K694" s="8"/>
      <c r="L694" s="8"/>
      <c r="M694" s="8"/>
      <c r="N694" s="8"/>
      <c r="O694" s="8"/>
      <c r="P694" s="8"/>
      <c r="Q694" s="8"/>
      <c r="R694" s="8"/>
      <c r="S694" s="8"/>
      <c r="T694" s="8"/>
      <c r="U694" s="8"/>
      <c r="V694" s="8"/>
      <c r="W694" s="8"/>
      <c r="X694" s="8"/>
      <c r="Y694" s="8"/>
      <c r="Z694" s="8"/>
    </row>
    <row r="695" spans="1:26" ht="14">
      <c r="A695" s="8"/>
      <c r="B695" s="8"/>
      <c r="C695" s="8"/>
      <c r="D695" s="8"/>
      <c r="E695" s="8"/>
      <c r="F695" s="8"/>
      <c r="G695" s="8"/>
      <c r="H695" s="8"/>
      <c r="I695" s="8"/>
      <c r="J695" s="53"/>
      <c r="K695" s="8"/>
      <c r="L695" s="8"/>
      <c r="M695" s="8"/>
      <c r="N695" s="8"/>
      <c r="O695" s="8"/>
      <c r="P695" s="8"/>
      <c r="Q695" s="8"/>
      <c r="R695" s="8"/>
      <c r="S695" s="8"/>
      <c r="T695" s="8"/>
      <c r="U695" s="8"/>
      <c r="V695" s="8"/>
      <c r="W695" s="8"/>
      <c r="X695" s="8"/>
      <c r="Y695" s="8"/>
      <c r="Z695" s="8"/>
    </row>
    <row r="696" spans="1:26" ht="14">
      <c r="A696" s="8"/>
      <c r="B696" s="8"/>
      <c r="C696" s="8"/>
      <c r="D696" s="8"/>
      <c r="E696" s="8"/>
      <c r="F696" s="8"/>
      <c r="G696" s="8"/>
      <c r="H696" s="8"/>
      <c r="I696" s="8"/>
      <c r="J696" s="53"/>
      <c r="K696" s="8"/>
      <c r="L696" s="8"/>
      <c r="M696" s="8"/>
      <c r="N696" s="8"/>
      <c r="O696" s="8"/>
      <c r="P696" s="8"/>
      <c r="Q696" s="8"/>
      <c r="R696" s="8"/>
      <c r="S696" s="8"/>
      <c r="T696" s="8"/>
      <c r="U696" s="8"/>
      <c r="V696" s="8"/>
      <c r="W696" s="8"/>
      <c r="X696" s="8"/>
      <c r="Y696" s="8"/>
      <c r="Z696" s="8"/>
    </row>
    <row r="697" spans="1:26" ht="14">
      <c r="A697" s="8"/>
      <c r="B697" s="8"/>
      <c r="C697" s="8"/>
      <c r="D697" s="8"/>
      <c r="E697" s="8"/>
      <c r="F697" s="8"/>
      <c r="G697" s="8"/>
      <c r="H697" s="8"/>
      <c r="I697" s="8"/>
      <c r="J697" s="53"/>
      <c r="K697" s="8"/>
      <c r="L697" s="8"/>
      <c r="M697" s="8"/>
      <c r="N697" s="8"/>
      <c r="O697" s="8"/>
      <c r="P697" s="8"/>
      <c r="Q697" s="8"/>
      <c r="R697" s="8"/>
      <c r="S697" s="8"/>
      <c r="T697" s="8"/>
      <c r="U697" s="8"/>
      <c r="V697" s="8"/>
      <c r="W697" s="8"/>
      <c r="X697" s="8"/>
      <c r="Y697" s="8"/>
      <c r="Z697" s="8"/>
    </row>
    <row r="698" spans="1:26" ht="14">
      <c r="A698" s="8"/>
      <c r="B698" s="8"/>
      <c r="C698" s="8"/>
      <c r="D698" s="8"/>
      <c r="E698" s="8"/>
      <c r="F698" s="8"/>
      <c r="G698" s="8"/>
      <c r="H698" s="8"/>
      <c r="I698" s="8"/>
      <c r="J698" s="53"/>
      <c r="K698" s="8"/>
      <c r="L698" s="8"/>
      <c r="M698" s="8"/>
      <c r="N698" s="8"/>
      <c r="O698" s="8"/>
      <c r="P698" s="8"/>
      <c r="Q698" s="8"/>
      <c r="R698" s="8"/>
      <c r="S698" s="8"/>
      <c r="T698" s="8"/>
      <c r="U698" s="8"/>
      <c r="V698" s="8"/>
      <c r="W698" s="8"/>
      <c r="X698" s="8"/>
      <c r="Y698" s="8"/>
      <c r="Z698" s="8"/>
    </row>
    <row r="699" spans="1:26" ht="14">
      <c r="A699" s="8"/>
      <c r="B699" s="8"/>
      <c r="C699" s="8"/>
      <c r="D699" s="8"/>
      <c r="E699" s="8"/>
      <c r="F699" s="8"/>
      <c r="G699" s="8"/>
      <c r="H699" s="8"/>
      <c r="I699" s="8"/>
      <c r="J699" s="53"/>
      <c r="K699" s="8"/>
      <c r="L699" s="8"/>
      <c r="M699" s="8"/>
      <c r="N699" s="8"/>
      <c r="O699" s="8"/>
      <c r="P699" s="8"/>
      <c r="Q699" s="8"/>
      <c r="R699" s="8"/>
      <c r="S699" s="8"/>
      <c r="T699" s="8"/>
      <c r="U699" s="8"/>
      <c r="V699" s="8"/>
      <c r="W699" s="8"/>
      <c r="X699" s="8"/>
      <c r="Y699" s="8"/>
      <c r="Z699" s="8"/>
    </row>
    <row r="700" spans="1:26" ht="14">
      <c r="A700" s="8"/>
      <c r="B700" s="8"/>
      <c r="C700" s="8"/>
      <c r="D700" s="8"/>
      <c r="E700" s="8"/>
      <c r="F700" s="8"/>
      <c r="G700" s="8"/>
      <c r="H700" s="8"/>
      <c r="I700" s="8"/>
      <c r="J700" s="53"/>
      <c r="K700" s="8"/>
      <c r="L700" s="8"/>
      <c r="M700" s="8"/>
      <c r="N700" s="8"/>
      <c r="O700" s="8"/>
      <c r="P700" s="8"/>
      <c r="Q700" s="8"/>
      <c r="R700" s="8"/>
      <c r="S700" s="8"/>
      <c r="T700" s="8"/>
      <c r="U700" s="8"/>
      <c r="V700" s="8"/>
      <c r="W700" s="8"/>
      <c r="X700" s="8"/>
      <c r="Y700" s="8"/>
      <c r="Z700" s="8"/>
    </row>
    <row r="701" spans="1:26" ht="14">
      <c r="A701" s="8"/>
      <c r="B701" s="8"/>
      <c r="C701" s="8"/>
      <c r="D701" s="8"/>
      <c r="E701" s="8"/>
      <c r="F701" s="8"/>
      <c r="G701" s="8"/>
      <c r="H701" s="8"/>
      <c r="I701" s="8"/>
      <c r="J701" s="53"/>
      <c r="K701" s="8"/>
      <c r="L701" s="8"/>
      <c r="M701" s="8"/>
      <c r="N701" s="8"/>
      <c r="O701" s="8"/>
      <c r="P701" s="8"/>
      <c r="Q701" s="8"/>
      <c r="R701" s="8"/>
      <c r="S701" s="8"/>
      <c r="T701" s="8"/>
      <c r="U701" s="8"/>
      <c r="V701" s="8"/>
      <c r="W701" s="8"/>
      <c r="X701" s="8"/>
      <c r="Y701" s="8"/>
      <c r="Z701" s="8"/>
    </row>
    <row r="702" spans="1:26" ht="14">
      <c r="A702" s="8"/>
      <c r="B702" s="8"/>
      <c r="C702" s="8"/>
      <c r="D702" s="8"/>
      <c r="E702" s="8"/>
      <c r="F702" s="8"/>
      <c r="G702" s="8"/>
      <c r="H702" s="8"/>
      <c r="I702" s="8"/>
      <c r="J702" s="53"/>
      <c r="K702" s="8"/>
      <c r="L702" s="8"/>
      <c r="M702" s="8"/>
      <c r="N702" s="8"/>
      <c r="O702" s="8"/>
      <c r="P702" s="8"/>
      <c r="Q702" s="8"/>
      <c r="R702" s="8"/>
      <c r="S702" s="8"/>
      <c r="T702" s="8"/>
      <c r="U702" s="8"/>
      <c r="V702" s="8"/>
      <c r="W702" s="8"/>
      <c r="X702" s="8"/>
      <c r="Y702" s="8"/>
      <c r="Z702" s="8"/>
    </row>
    <row r="703" spans="1:26" ht="14">
      <c r="A703" s="8"/>
      <c r="B703" s="8"/>
      <c r="C703" s="8"/>
      <c r="D703" s="8"/>
      <c r="E703" s="8"/>
      <c r="F703" s="8"/>
      <c r="G703" s="8"/>
      <c r="H703" s="8"/>
      <c r="I703" s="8"/>
      <c r="J703" s="53"/>
      <c r="K703" s="8"/>
      <c r="L703" s="8"/>
      <c r="M703" s="8"/>
      <c r="N703" s="8"/>
      <c r="O703" s="8"/>
      <c r="P703" s="8"/>
      <c r="Q703" s="8"/>
      <c r="R703" s="8"/>
      <c r="S703" s="8"/>
      <c r="T703" s="8"/>
      <c r="U703" s="8"/>
      <c r="V703" s="8"/>
      <c r="W703" s="8"/>
      <c r="X703" s="8"/>
      <c r="Y703" s="8"/>
      <c r="Z703" s="8"/>
    </row>
    <row r="704" spans="1:26" ht="14">
      <c r="A704" s="8"/>
      <c r="B704" s="8"/>
      <c r="C704" s="8"/>
      <c r="D704" s="8"/>
      <c r="E704" s="8"/>
      <c r="F704" s="8"/>
      <c r="G704" s="8"/>
      <c r="H704" s="8"/>
      <c r="I704" s="8"/>
      <c r="J704" s="53"/>
      <c r="K704" s="8"/>
      <c r="L704" s="8"/>
      <c r="M704" s="8"/>
      <c r="N704" s="8"/>
      <c r="O704" s="8"/>
      <c r="P704" s="8"/>
      <c r="Q704" s="8"/>
      <c r="R704" s="8"/>
      <c r="S704" s="8"/>
      <c r="T704" s="8"/>
      <c r="U704" s="8"/>
      <c r="V704" s="8"/>
      <c r="W704" s="8"/>
      <c r="X704" s="8"/>
      <c r="Y704" s="8"/>
      <c r="Z704" s="8"/>
    </row>
    <row r="705" spans="1:26" ht="14">
      <c r="A705" s="8"/>
      <c r="B705" s="8"/>
      <c r="C705" s="8"/>
      <c r="D705" s="8"/>
      <c r="E705" s="8"/>
      <c r="F705" s="8"/>
      <c r="G705" s="8"/>
      <c r="H705" s="8"/>
      <c r="I705" s="8"/>
      <c r="J705" s="53"/>
      <c r="K705" s="8"/>
      <c r="L705" s="8"/>
      <c r="M705" s="8"/>
      <c r="N705" s="8"/>
      <c r="O705" s="8"/>
      <c r="P705" s="8"/>
      <c r="Q705" s="8"/>
      <c r="R705" s="8"/>
      <c r="S705" s="8"/>
      <c r="T705" s="8"/>
      <c r="U705" s="8"/>
      <c r="V705" s="8"/>
      <c r="W705" s="8"/>
      <c r="X705" s="8"/>
      <c r="Y705" s="8"/>
      <c r="Z705" s="8"/>
    </row>
    <row r="706" spans="1:26" ht="14">
      <c r="A706" s="8"/>
      <c r="B706" s="8"/>
      <c r="C706" s="8"/>
      <c r="D706" s="8"/>
      <c r="E706" s="8"/>
      <c r="F706" s="8"/>
      <c r="G706" s="8"/>
      <c r="H706" s="8"/>
      <c r="I706" s="8"/>
      <c r="J706" s="53"/>
      <c r="K706" s="8"/>
      <c r="L706" s="8"/>
      <c r="M706" s="8"/>
      <c r="N706" s="8"/>
      <c r="O706" s="8"/>
      <c r="P706" s="8"/>
      <c r="Q706" s="8"/>
      <c r="R706" s="8"/>
      <c r="S706" s="8"/>
      <c r="T706" s="8"/>
      <c r="U706" s="8"/>
      <c r="V706" s="8"/>
      <c r="W706" s="8"/>
      <c r="X706" s="8"/>
      <c r="Y706" s="8"/>
      <c r="Z706" s="8"/>
    </row>
    <row r="707" spans="1:26" ht="14">
      <c r="A707" s="8"/>
      <c r="B707" s="8"/>
      <c r="C707" s="8"/>
      <c r="D707" s="8"/>
      <c r="E707" s="8"/>
      <c r="F707" s="8"/>
      <c r="G707" s="8"/>
      <c r="H707" s="8"/>
      <c r="I707" s="8"/>
      <c r="J707" s="53"/>
      <c r="K707" s="8"/>
      <c r="L707" s="8"/>
      <c r="M707" s="8"/>
      <c r="N707" s="8"/>
      <c r="O707" s="8"/>
      <c r="P707" s="8"/>
      <c r="Q707" s="8"/>
      <c r="R707" s="8"/>
      <c r="S707" s="8"/>
      <c r="T707" s="8"/>
      <c r="U707" s="8"/>
      <c r="V707" s="8"/>
      <c r="W707" s="8"/>
      <c r="X707" s="8"/>
      <c r="Y707" s="8"/>
      <c r="Z707" s="8"/>
    </row>
    <row r="708" spans="1:26" ht="14">
      <c r="A708" s="8"/>
      <c r="B708" s="8"/>
      <c r="C708" s="8"/>
      <c r="D708" s="8"/>
      <c r="E708" s="8"/>
      <c r="F708" s="8"/>
      <c r="G708" s="8"/>
      <c r="H708" s="8"/>
      <c r="I708" s="8"/>
      <c r="J708" s="53"/>
      <c r="K708" s="8"/>
      <c r="L708" s="8"/>
      <c r="M708" s="8"/>
      <c r="N708" s="8"/>
      <c r="O708" s="8"/>
      <c r="P708" s="8"/>
      <c r="Q708" s="8"/>
      <c r="R708" s="8"/>
      <c r="S708" s="8"/>
      <c r="T708" s="8"/>
      <c r="U708" s="8"/>
      <c r="V708" s="8"/>
      <c r="W708" s="8"/>
      <c r="X708" s="8"/>
      <c r="Y708" s="8"/>
      <c r="Z708" s="8"/>
    </row>
    <row r="709" spans="1:26" ht="14">
      <c r="A709" s="8"/>
      <c r="B709" s="8"/>
      <c r="C709" s="8"/>
      <c r="D709" s="8"/>
      <c r="E709" s="8"/>
      <c r="F709" s="8"/>
      <c r="G709" s="8"/>
      <c r="H709" s="8"/>
      <c r="I709" s="8"/>
      <c r="J709" s="53"/>
      <c r="K709" s="8"/>
      <c r="L709" s="8"/>
      <c r="M709" s="8"/>
      <c r="N709" s="8"/>
      <c r="O709" s="8"/>
      <c r="P709" s="8"/>
      <c r="Q709" s="8"/>
      <c r="R709" s="8"/>
      <c r="S709" s="8"/>
      <c r="T709" s="8"/>
      <c r="U709" s="8"/>
      <c r="V709" s="8"/>
      <c r="W709" s="8"/>
      <c r="X709" s="8"/>
      <c r="Y709" s="8"/>
      <c r="Z709" s="8"/>
    </row>
    <row r="710" spans="1:26" ht="14">
      <c r="A710" s="8"/>
      <c r="B710" s="8"/>
      <c r="C710" s="8"/>
      <c r="D710" s="8"/>
      <c r="E710" s="8"/>
      <c r="F710" s="8"/>
      <c r="G710" s="8"/>
      <c r="H710" s="8"/>
      <c r="I710" s="8"/>
      <c r="J710" s="53"/>
      <c r="K710" s="8"/>
      <c r="L710" s="8"/>
      <c r="M710" s="8"/>
      <c r="N710" s="8"/>
      <c r="O710" s="8"/>
      <c r="P710" s="8"/>
      <c r="Q710" s="8"/>
      <c r="R710" s="8"/>
      <c r="S710" s="8"/>
      <c r="T710" s="8"/>
      <c r="U710" s="8"/>
      <c r="V710" s="8"/>
      <c r="W710" s="8"/>
      <c r="X710" s="8"/>
      <c r="Y710" s="8"/>
      <c r="Z710" s="8"/>
    </row>
    <row r="711" spans="1:26" ht="14">
      <c r="A711" s="8"/>
      <c r="B711" s="8"/>
      <c r="C711" s="8"/>
      <c r="D711" s="8"/>
      <c r="E711" s="8"/>
      <c r="F711" s="8"/>
      <c r="G711" s="8"/>
      <c r="H711" s="8"/>
      <c r="I711" s="8"/>
      <c r="J711" s="53"/>
      <c r="K711" s="8"/>
      <c r="L711" s="8"/>
      <c r="M711" s="8"/>
      <c r="N711" s="8"/>
      <c r="O711" s="8"/>
      <c r="P711" s="8"/>
      <c r="Q711" s="8"/>
      <c r="R711" s="8"/>
      <c r="S711" s="8"/>
      <c r="T711" s="8"/>
      <c r="U711" s="8"/>
      <c r="V711" s="8"/>
      <c r="W711" s="8"/>
      <c r="X711" s="8"/>
      <c r="Y711" s="8"/>
      <c r="Z711" s="8"/>
    </row>
    <row r="712" spans="1:26" ht="14">
      <c r="A712" s="8"/>
      <c r="B712" s="8"/>
      <c r="C712" s="8"/>
      <c r="D712" s="8"/>
      <c r="E712" s="8"/>
      <c r="F712" s="8"/>
      <c r="G712" s="8"/>
      <c r="H712" s="8"/>
      <c r="I712" s="8"/>
      <c r="J712" s="53"/>
      <c r="K712" s="8"/>
      <c r="L712" s="8"/>
      <c r="M712" s="8"/>
      <c r="N712" s="8"/>
      <c r="O712" s="8"/>
      <c r="P712" s="8"/>
      <c r="Q712" s="8"/>
      <c r="R712" s="8"/>
      <c r="S712" s="8"/>
      <c r="T712" s="8"/>
      <c r="U712" s="8"/>
      <c r="V712" s="8"/>
      <c r="W712" s="8"/>
      <c r="X712" s="8"/>
      <c r="Y712" s="8"/>
      <c r="Z712" s="8"/>
    </row>
    <row r="713" spans="1:26" ht="14">
      <c r="A713" s="8"/>
      <c r="B713" s="8"/>
      <c r="C713" s="8"/>
      <c r="D713" s="8"/>
      <c r="E713" s="8"/>
      <c r="F713" s="8"/>
      <c r="G713" s="8"/>
      <c r="H713" s="8"/>
      <c r="I713" s="8"/>
      <c r="J713" s="53"/>
      <c r="K713" s="8"/>
      <c r="L713" s="8"/>
      <c r="M713" s="8"/>
      <c r="N713" s="8"/>
      <c r="O713" s="8"/>
      <c r="P713" s="8"/>
      <c r="Q713" s="8"/>
      <c r="R713" s="8"/>
      <c r="S713" s="8"/>
      <c r="T713" s="8"/>
      <c r="U713" s="8"/>
      <c r="V713" s="8"/>
      <c r="W713" s="8"/>
      <c r="X713" s="8"/>
      <c r="Y713" s="8"/>
      <c r="Z713" s="8"/>
    </row>
    <row r="714" spans="1:26" ht="14">
      <c r="A714" s="8"/>
      <c r="B714" s="8"/>
      <c r="C714" s="8"/>
      <c r="D714" s="8"/>
      <c r="E714" s="8"/>
      <c r="F714" s="8"/>
      <c r="G714" s="8"/>
      <c r="H714" s="8"/>
      <c r="I714" s="8"/>
      <c r="J714" s="53"/>
      <c r="K714" s="8"/>
      <c r="L714" s="8"/>
      <c r="M714" s="8"/>
      <c r="N714" s="8"/>
      <c r="O714" s="8"/>
      <c r="P714" s="8"/>
      <c r="Q714" s="8"/>
      <c r="R714" s="8"/>
      <c r="S714" s="8"/>
      <c r="T714" s="8"/>
      <c r="U714" s="8"/>
      <c r="V714" s="8"/>
      <c r="W714" s="8"/>
      <c r="X714" s="8"/>
      <c r="Y714" s="8"/>
      <c r="Z714" s="8"/>
    </row>
    <row r="715" spans="1:26" ht="14">
      <c r="A715" s="8"/>
      <c r="B715" s="8"/>
      <c r="C715" s="8"/>
      <c r="D715" s="8"/>
      <c r="E715" s="8"/>
      <c r="F715" s="8"/>
      <c r="G715" s="8"/>
      <c r="H715" s="8"/>
      <c r="I715" s="8"/>
      <c r="J715" s="53"/>
      <c r="K715" s="8"/>
      <c r="L715" s="8"/>
      <c r="M715" s="8"/>
      <c r="N715" s="8"/>
      <c r="O715" s="8"/>
      <c r="P715" s="8"/>
      <c r="Q715" s="8"/>
      <c r="R715" s="8"/>
      <c r="S715" s="8"/>
      <c r="T715" s="8"/>
      <c r="U715" s="8"/>
      <c r="V715" s="8"/>
      <c r="W715" s="8"/>
      <c r="X715" s="8"/>
      <c r="Y715" s="8"/>
      <c r="Z715" s="8"/>
    </row>
    <row r="716" spans="1:26" ht="14">
      <c r="A716" s="8"/>
      <c r="B716" s="8"/>
      <c r="C716" s="8"/>
      <c r="D716" s="8"/>
      <c r="E716" s="8"/>
      <c r="F716" s="8"/>
      <c r="G716" s="8"/>
      <c r="H716" s="8"/>
      <c r="I716" s="8"/>
      <c r="J716" s="53"/>
      <c r="K716" s="8"/>
      <c r="L716" s="8"/>
      <c r="M716" s="8"/>
      <c r="N716" s="8"/>
      <c r="O716" s="8"/>
      <c r="P716" s="8"/>
      <c r="Q716" s="8"/>
      <c r="R716" s="8"/>
      <c r="S716" s="8"/>
      <c r="T716" s="8"/>
      <c r="U716" s="8"/>
      <c r="V716" s="8"/>
      <c r="W716" s="8"/>
      <c r="X716" s="8"/>
      <c r="Y716" s="8"/>
      <c r="Z716" s="8"/>
    </row>
    <row r="717" spans="1:26" ht="14">
      <c r="A717" s="8"/>
      <c r="B717" s="8"/>
      <c r="C717" s="8"/>
      <c r="D717" s="8"/>
      <c r="E717" s="8"/>
      <c r="F717" s="8"/>
      <c r="G717" s="8"/>
      <c r="H717" s="8"/>
      <c r="I717" s="8"/>
      <c r="J717" s="53"/>
      <c r="K717" s="8"/>
      <c r="L717" s="8"/>
      <c r="M717" s="8"/>
      <c r="N717" s="8"/>
      <c r="O717" s="8"/>
      <c r="P717" s="8"/>
      <c r="Q717" s="8"/>
      <c r="R717" s="8"/>
      <c r="S717" s="8"/>
      <c r="T717" s="8"/>
      <c r="U717" s="8"/>
      <c r="V717" s="8"/>
      <c r="W717" s="8"/>
      <c r="X717" s="8"/>
      <c r="Y717" s="8"/>
      <c r="Z717" s="8"/>
    </row>
    <row r="718" spans="1:26" ht="14">
      <c r="A718" s="8"/>
      <c r="B718" s="8"/>
      <c r="C718" s="8"/>
      <c r="D718" s="8"/>
      <c r="E718" s="8"/>
      <c r="F718" s="8"/>
      <c r="G718" s="8"/>
      <c r="H718" s="8"/>
      <c r="I718" s="8"/>
      <c r="J718" s="53"/>
      <c r="K718" s="8"/>
      <c r="L718" s="8"/>
      <c r="M718" s="8"/>
      <c r="N718" s="8"/>
      <c r="O718" s="8"/>
      <c r="P718" s="8"/>
      <c r="Q718" s="8"/>
      <c r="R718" s="8"/>
      <c r="S718" s="8"/>
      <c r="T718" s="8"/>
      <c r="U718" s="8"/>
      <c r="V718" s="8"/>
      <c r="W718" s="8"/>
      <c r="X718" s="8"/>
      <c r="Y718" s="8"/>
      <c r="Z718" s="8"/>
    </row>
    <row r="719" spans="1:26" ht="14">
      <c r="A719" s="8"/>
      <c r="B719" s="8"/>
      <c r="C719" s="8"/>
      <c r="D719" s="8"/>
      <c r="E719" s="8"/>
      <c r="F719" s="8"/>
      <c r="G719" s="8"/>
      <c r="H719" s="8"/>
      <c r="I719" s="8"/>
      <c r="J719" s="53"/>
      <c r="K719" s="8"/>
      <c r="L719" s="8"/>
      <c r="M719" s="8"/>
      <c r="N719" s="8"/>
      <c r="O719" s="8"/>
      <c r="P719" s="8"/>
      <c r="Q719" s="8"/>
      <c r="R719" s="8"/>
      <c r="S719" s="8"/>
      <c r="T719" s="8"/>
      <c r="U719" s="8"/>
      <c r="V719" s="8"/>
      <c r="W719" s="8"/>
      <c r="X719" s="8"/>
      <c r="Y719" s="8"/>
      <c r="Z719" s="8"/>
    </row>
    <row r="720" spans="1:26" ht="14">
      <c r="A720" s="8"/>
      <c r="B720" s="8"/>
      <c r="C720" s="8"/>
      <c r="D720" s="8"/>
      <c r="E720" s="8"/>
      <c r="F720" s="8"/>
      <c r="G720" s="8"/>
      <c r="H720" s="8"/>
      <c r="I720" s="8"/>
      <c r="J720" s="53"/>
      <c r="K720" s="8"/>
      <c r="L720" s="8"/>
      <c r="M720" s="8"/>
      <c r="N720" s="8"/>
      <c r="O720" s="8"/>
      <c r="P720" s="8"/>
      <c r="Q720" s="8"/>
      <c r="R720" s="8"/>
      <c r="S720" s="8"/>
      <c r="T720" s="8"/>
      <c r="U720" s="8"/>
      <c r="V720" s="8"/>
      <c r="W720" s="8"/>
      <c r="X720" s="8"/>
      <c r="Y720" s="8"/>
      <c r="Z720" s="8"/>
    </row>
    <row r="721" spans="1:26" ht="14">
      <c r="A721" s="8"/>
      <c r="B721" s="8"/>
      <c r="C721" s="8"/>
      <c r="D721" s="8"/>
      <c r="E721" s="8"/>
      <c r="F721" s="8"/>
      <c r="G721" s="8"/>
      <c r="H721" s="8"/>
      <c r="I721" s="8"/>
      <c r="J721" s="53"/>
      <c r="K721" s="8"/>
      <c r="L721" s="8"/>
      <c r="M721" s="8"/>
      <c r="N721" s="8"/>
      <c r="O721" s="8"/>
      <c r="P721" s="8"/>
      <c r="Q721" s="8"/>
      <c r="R721" s="8"/>
      <c r="S721" s="8"/>
      <c r="T721" s="8"/>
      <c r="U721" s="8"/>
      <c r="V721" s="8"/>
      <c r="W721" s="8"/>
      <c r="X721" s="8"/>
      <c r="Y721" s="8"/>
      <c r="Z721" s="8"/>
    </row>
    <row r="722" spans="1:26" ht="14">
      <c r="A722" s="8"/>
      <c r="B722" s="8"/>
      <c r="C722" s="8"/>
      <c r="D722" s="8"/>
      <c r="E722" s="8"/>
      <c r="F722" s="8"/>
      <c r="G722" s="8"/>
      <c r="H722" s="8"/>
      <c r="I722" s="8"/>
      <c r="J722" s="53"/>
      <c r="K722" s="8"/>
      <c r="L722" s="8"/>
      <c r="M722" s="8"/>
      <c r="N722" s="8"/>
      <c r="O722" s="8"/>
      <c r="P722" s="8"/>
      <c r="Q722" s="8"/>
      <c r="R722" s="8"/>
      <c r="S722" s="8"/>
      <c r="T722" s="8"/>
      <c r="U722" s="8"/>
      <c r="V722" s="8"/>
      <c r="W722" s="8"/>
      <c r="X722" s="8"/>
      <c r="Y722" s="8"/>
      <c r="Z722" s="8"/>
    </row>
    <row r="723" spans="1:26" ht="14">
      <c r="A723" s="8"/>
      <c r="B723" s="8"/>
      <c r="C723" s="8"/>
      <c r="D723" s="8"/>
      <c r="E723" s="8"/>
      <c r="F723" s="8"/>
      <c r="G723" s="8"/>
      <c r="H723" s="8"/>
      <c r="I723" s="8"/>
      <c r="J723" s="53"/>
      <c r="K723" s="8"/>
      <c r="L723" s="8"/>
      <c r="M723" s="8"/>
      <c r="N723" s="8"/>
      <c r="O723" s="8"/>
      <c r="P723" s="8"/>
      <c r="Q723" s="8"/>
      <c r="R723" s="8"/>
      <c r="S723" s="8"/>
      <c r="T723" s="8"/>
      <c r="U723" s="8"/>
      <c r="V723" s="8"/>
      <c r="W723" s="8"/>
      <c r="X723" s="8"/>
      <c r="Y723" s="8"/>
      <c r="Z723" s="8"/>
    </row>
    <row r="724" spans="1:26" ht="14">
      <c r="A724" s="8"/>
      <c r="B724" s="8"/>
      <c r="C724" s="8"/>
      <c r="D724" s="8"/>
      <c r="E724" s="8"/>
      <c r="F724" s="8"/>
      <c r="G724" s="8"/>
      <c r="H724" s="8"/>
      <c r="I724" s="8"/>
      <c r="J724" s="53"/>
      <c r="K724" s="8"/>
      <c r="L724" s="8"/>
      <c r="M724" s="8"/>
      <c r="N724" s="8"/>
      <c r="O724" s="8"/>
      <c r="P724" s="8"/>
      <c r="Q724" s="8"/>
      <c r="R724" s="8"/>
      <c r="S724" s="8"/>
      <c r="T724" s="8"/>
      <c r="U724" s="8"/>
      <c r="V724" s="8"/>
      <c r="W724" s="8"/>
      <c r="X724" s="8"/>
      <c r="Y724" s="8"/>
      <c r="Z724" s="8"/>
    </row>
    <row r="725" spans="1:26" ht="14">
      <c r="A725" s="8"/>
      <c r="B725" s="8"/>
      <c r="C725" s="8"/>
      <c r="D725" s="8"/>
      <c r="E725" s="8"/>
      <c r="F725" s="8"/>
      <c r="G725" s="8"/>
      <c r="H725" s="8"/>
      <c r="I725" s="8"/>
      <c r="J725" s="53"/>
      <c r="K725" s="8"/>
      <c r="L725" s="8"/>
      <c r="M725" s="8"/>
      <c r="N725" s="8"/>
      <c r="O725" s="8"/>
      <c r="P725" s="8"/>
      <c r="Q725" s="8"/>
      <c r="R725" s="8"/>
      <c r="S725" s="8"/>
      <c r="T725" s="8"/>
      <c r="U725" s="8"/>
      <c r="V725" s="8"/>
      <c r="W725" s="8"/>
      <c r="X725" s="8"/>
      <c r="Y725" s="8"/>
      <c r="Z725" s="8"/>
    </row>
    <row r="726" spans="1:26" ht="14">
      <c r="A726" s="8"/>
      <c r="B726" s="8"/>
      <c r="C726" s="8"/>
      <c r="D726" s="8"/>
      <c r="E726" s="8"/>
      <c r="F726" s="8"/>
      <c r="G726" s="8"/>
      <c r="H726" s="8"/>
      <c r="I726" s="8"/>
      <c r="J726" s="53"/>
      <c r="K726" s="8"/>
      <c r="L726" s="8"/>
      <c r="M726" s="8"/>
      <c r="N726" s="8"/>
      <c r="O726" s="8"/>
      <c r="P726" s="8"/>
      <c r="Q726" s="8"/>
      <c r="R726" s="8"/>
      <c r="S726" s="8"/>
      <c r="T726" s="8"/>
      <c r="U726" s="8"/>
      <c r="V726" s="8"/>
      <c r="W726" s="8"/>
      <c r="X726" s="8"/>
      <c r="Y726" s="8"/>
      <c r="Z726" s="8"/>
    </row>
    <row r="727" spans="1:26" ht="14">
      <c r="A727" s="8"/>
      <c r="B727" s="8"/>
      <c r="C727" s="8"/>
      <c r="D727" s="8"/>
      <c r="E727" s="8"/>
      <c r="F727" s="8"/>
      <c r="G727" s="8"/>
      <c r="H727" s="8"/>
      <c r="I727" s="8"/>
      <c r="J727" s="53"/>
      <c r="K727" s="8"/>
      <c r="L727" s="8"/>
      <c r="M727" s="8"/>
      <c r="N727" s="8"/>
      <c r="O727" s="8"/>
      <c r="P727" s="8"/>
      <c r="Q727" s="8"/>
      <c r="R727" s="8"/>
      <c r="S727" s="8"/>
      <c r="T727" s="8"/>
      <c r="U727" s="8"/>
      <c r="V727" s="8"/>
      <c r="W727" s="8"/>
      <c r="X727" s="8"/>
      <c r="Y727" s="8"/>
      <c r="Z727" s="8"/>
    </row>
    <row r="728" spans="1:26" ht="14">
      <c r="A728" s="8"/>
      <c r="B728" s="8"/>
      <c r="C728" s="8"/>
      <c r="D728" s="8"/>
      <c r="E728" s="8"/>
      <c r="F728" s="8"/>
      <c r="G728" s="8"/>
      <c r="H728" s="8"/>
      <c r="I728" s="8"/>
      <c r="J728" s="53"/>
      <c r="K728" s="8"/>
      <c r="L728" s="8"/>
      <c r="M728" s="8"/>
      <c r="N728" s="8"/>
      <c r="O728" s="8"/>
      <c r="P728" s="8"/>
      <c r="Q728" s="8"/>
      <c r="R728" s="8"/>
      <c r="S728" s="8"/>
      <c r="T728" s="8"/>
      <c r="U728" s="8"/>
      <c r="V728" s="8"/>
      <c r="W728" s="8"/>
      <c r="X728" s="8"/>
      <c r="Y728" s="8"/>
      <c r="Z728" s="8"/>
    </row>
    <row r="729" spans="1:26" ht="14">
      <c r="A729" s="8"/>
      <c r="B729" s="8"/>
      <c r="C729" s="8"/>
      <c r="D729" s="8"/>
      <c r="E729" s="8"/>
      <c r="F729" s="8"/>
      <c r="G729" s="8"/>
      <c r="H729" s="8"/>
      <c r="I729" s="8"/>
      <c r="J729" s="53"/>
      <c r="K729" s="8"/>
      <c r="L729" s="8"/>
      <c r="M729" s="8"/>
      <c r="N729" s="8"/>
      <c r="O729" s="8"/>
      <c r="P729" s="8"/>
      <c r="Q729" s="8"/>
      <c r="R729" s="8"/>
      <c r="S729" s="8"/>
      <c r="T729" s="8"/>
      <c r="U729" s="8"/>
      <c r="V729" s="8"/>
      <c r="W729" s="8"/>
      <c r="X729" s="8"/>
      <c r="Y729" s="8"/>
      <c r="Z729" s="8"/>
    </row>
    <row r="730" spans="1:26" ht="14">
      <c r="A730" s="8"/>
      <c r="B730" s="8"/>
      <c r="C730" s="8"/>
      <c r="D730" s="8"/>
      <c r="E730" s="8"/>
      <c r="F730" s="8"/>
      <c r="G730" s="8"/>
      <c r="H730" s="8"/>
      <c r="I730" s="8"/>
      <c r="J730" s="53"/>
      <c r="K730" s="8"/>
      <c r="L730" s="8"/>
      <c r="M730" s="8"/>
      <c r="N730" s="8"/>
      <c r="O730" s="8"/>
      <c r="P730" s="8"/>
      <c r="Q730" s="8"/>
      <c r="R730" s="8"/>
      <c r="S730" s="8"/>
      <c r="T730" s="8"/>
      <c r="U730" s="8"/>
      <c r="V730" s="8"/>
      <c r="W730" s="8"/>
      <c r="X730" s="8"/>
      <c r="Y730" s="8"/>
      <c r="Z730" s="8"/>
    </row>
    <row r="731" spans="1:26" ht="14">
      <c r="A731" s="8"/>
      <c r="B731" s="8"/>
      <c r="C731" s="8"/>
      <c r="D731" s="8"/>
      <c r="E731" s="8"/>
      <c r="F731" s="8"/>
      <c r="G731" s="8"/>
      <c r="H731" s="8"/>
      <c r="I731" s="8"/>
      <c r="J731" s="53"/>
      <c r="K731" s="8"/>
      <c r="L731" s="8"/>
      <c r="M731" s="8"/>
      <c r="N731" s="8"/>
      <c r="O731" s="8"/>
      <c r="P731" s="8"/>
      <c r="Q731" s="8"/>
      <c r="R731" s="8"/>
      <c r="S731" s="8"/>
      <c r="T731" s="8"/>
      <c r="U731" s="8"/>
      <c r="V731" s="8"/>
      <c r="W731" s="8"/>
      <c r="X731" s="8"/>
      <c r="Y731" s="8"/>
      <c r="Z731" s="8"/>
    </row>
    <row r="732" spans="1:26" ht="14">
      <c r="A732" s="8"/>
      <c r="B732" s="8"/>
      <c r="C732" s="8"/>
      <c r="D732" s="8"/>
      <c r="E732" s="8"/>
      <c r="F732" s="8"/>
      <c r="G732" s="8"/>
      <c r="H732" s="8"/>
      <c r="I732" s="8"/>
      <c r="J732" s="53"/>
      <c r="K732" s="8"/>
      <c r="L732" s="8"/>
      <c r="M732" s="8"/>
      <c r="N732" s="8"/>
      <c r="O732" s="8"/>
      <c r="P732" s="8"/>
      <c r="Q732" s="8"/>
      <c r="R732" s="8"/>
      <c r="S732" s="8"/>
      <c r="T732" s="8"/>
      <c r="U732" s="8"/>
      <c r="V732" s="8"/>
      <c r="W732" s="8"/>
      <c r="X732" s="8"/>
      <c r="Y732" s="8"/>
      <c r="Z732" s="8"/>
    </row>
    <row r="733" spans="1:26" ht="14">
      <c r="A733" s="8"/>
      <c r="B733" s="8"/>
      <c r="C733" s="8"/>
      <c r="D733" s="8"/>
      <c r="E733" s="8"/>
      <c r="F733" s="8"/>
      <c r="G733" s="8"/>
      <c r="H733" s="8"/>
      <c r="I733" s="8"/>
      <c r="J733" s="53"/>
      <c r="K733" s="8"/>
      <c r="L733" s="8"/>
      <c r="M733" s="8"/>
      <c r="N733" s="8"/>
      <c r="O733" s="8"/>
      <c r="P733" s="8"/>
      <c r="Q733" s="8"/>
      <c r="R733" s="8"/>
      <c r="S733" s="8"/>
      <c r="T733" s="8"/>
      <c r="U733" s="8"/>
      <c r="V733" s="8"/>
      <c r="W733" s="8"/>
      <c r="X733" s="8"/>
      <c r="Y733" s="8"/>
      <c r="Z733" s="8"/>
    </row>
    <row r="734" spans="1:26" ht="14">
      <c r="A734" s="8"/>
      <c r="B734" s="8"/>
      <c r="C734" s="8"/>
      <c r="D734" s="8"/>
      <c r="E734" s="8"/>
      <c r="F734" s="8"/>
      <c r="G734" s="8"/>
      <c r="H734" s="8"/>
      <c r="I734" s="8"/>
      <c r="J734" s="53"/>
      <c r="K734" s="8"/>
      <c r="L734" s="8"/>
      <c r="M734" s="8"/>
      <c r="N734" s="8"/>
      <c r="O734" s="8"/>
      <c r="P734" s="8"/>
      <c r="Q734" s="8"/>
      <c r="R734" s="8"/>
      <c r="S734" s="8"/>
      <c r="T734" s="8"/>
      <c r="U734" s="8"/>
      <c r="V734" s="8"/>
      <c r="W734" s="8"/>
      <c r="X734" s="8"/>
      <c r="Y734" s="8"/>
      <c r="Z734" s="8"/>
    </row>
    <row r="735" spans="1:26" ht="14">
      <c r="A735" s="8"/>
      <c r="B735" s="8"/>
      <c r="C735" s="8"/>
      <c r="D735" s="8"/>
      <c r="E735" s="8"/>
      <c r="F735" s="8"/>
      <c r="G735" s="8"/>
      <c r="H735" s="8"/>
      <c r="I735" s="8"/>
      <c r="J735" s="53"/>
      <c r="K735" s="8"/>
      <c r="L735" s="8"/>
      <c r="M735" s="8"/>
      <c r="N735" s="8"/>
      <c r="O735" s="8"/>
      <c r="P735" s="8"/>
      <c r="Q735" s="8"/>
      <c r="R735" s="8"/>
      <c r="S735" s="8"/>
      <c r="T735" s="8"/>
      <c r="U735" s="8"/>
      <c r="V735" s="8"/>
      <c r="W735" s="8"/>
      <c r="X735" s="8"/>
      <c r="Y735" s="8"/>
      <c r="Z735" s="8"/>
    </row>
    <row r="736" spans="1:26" ht="14">
      <c r="A736" s="8"/>
      <c r="B736" s="8"/>
      <c r="C736" s="8"/>
      <c r="D736" s="8"/>
      <c r="E736" s="8"/>
      <c r="F736" s="8"/>
      <c r="G736" s="8"/>
      <c r="H736" s="8"/>
      <c r="I736" s="8"/>
      <c r="J736" s="53"/>
      <c r="K736" s="8"/>
      <c r="L736" s="8"/>
      <c r="M736" s="8"/>
      <c r="N736" s="8"/>
      <c r="O736" s="8"/>
      <c r="P736" s="8"/>
      <c r="Q736" s="8"/>
      <c r="R736" s="8"/>
      <c r="S736" s="8"/>
      <c r="T736" s="8"/>
      <c r="U736" s="8"/>
      <c r="V736" s="8"/>
      <c r="W736" s="8"/>
      <c r="X736" s="8"/>
      <c r="Y736" s="8"/>
      <c r="Z736" s="8"/>
    </row>
    <row r="737" spans="1:26" ht="14">
      <c r="A737" s="8"/>
      <c r="B737" s="8"/>
      <c r="C737" s="8"/>
      <c r="D737" s="8"/>
      <c r="E737" s="8"/>
      <c r="F737" s="8"/>
      <c r="G737" s="8"/>
      <c r="H737" s="8"/>
      <c r="I737" s="8"/>
      <c r="J737" s="53"/>
      <c r="K737" s="8"/>
      <c r="L737" s="8"/>
      <c r="M737" s="8"/>
      <c r="N737" s="8"/>
      <c r="O737" s="8"/>
      <c r="P737" s="8"/>
      <c r="Q737" s="8"/>
      <c r="R737" s="8"/>
      <c r="S737" s="8"/>
      <c r="T737" s="8"/>
      <c r="U737" s="8"/>
      <c r="V737" s="8"/>
      <c r="W737" s="8"/>
      <c r="X737" s="8"/>
      <c r="Y737" s="8"/>
      <c r="Z737" s="8"/>
    </row>
    <row r="738" spans="1:26" ht="14">
      <c r="A738" s="8"/>
      <c r="B738" s="8"/>
      <c r="C738" s="8"/>
      <c r="D738" s="8"/>
      <c r="E738" s="8"/>
      <c r="F738" s="8"/>
      <c r="G738" s="8"/>
      <c r="H738" s="8"/>
      <c r="I738" s="8"/>
      <c r="J738" s="53"/>
      <c r="K738" s="8"/>
      <c r="L738" s="8"/>
      <c r="M738" s="8"/>
      <c r="N738" s="8"/>
      <c r="O738" s="8"/>
      <c r="P738" s="8"/>
      <c r="Q738" s="8"/>
      <c r="R738" s="8"/>
      <c r="S738" s="8"/>
      <c r="T738" s="8"/>
      <c r="U738" s="8"/>
      <c r="V738" s="8"/>
      <c r="W738" s="8"/>
      <c r="X738" s="8"/>
      <c r="Y738" s="8"/>
      <c r="Z738" s="8"/>
    </row>
    <row r="739" spans="1:26" ht="14">
      <c r="A739" s="8"/>
      <c r="B739" s="8"/>
      <c r="C739" s="8"/>
      <c r="D739" s="8"/>
      <c r="E739" s="8"/>
      <c r="F739" s="8"/>
      <c r="G739" s="8"/>
      <c r="H739" s="8"/>
      <c r="I739" s="8"/>
      <c r="J739" s="53"/>
      <c r="K739" s="8"/>
      <c r="L739" s="8"/>
      <c r="M739" s="8"/>
      <c r="N739" s="8"/>
      <c r="O739" s="8"/>
      <c r="P739" s="8"/>
      <c r="Q739" s="8"/>
      <c r="R739" s="8"/>
      <c r="S739" s="8"/>
      <c r="T739" s="8"/>
      <c r="U739" s="8"/>
      <c r="V739" s="8"/>
      <c r="W739" s="8"/>
      <c r="X739" s="8"/>
      <c r="Y739" s="8"/>
      <c r="Z739" s="8"/>
    </row>
    <row r="740" spans="1:26" ht="14">
      <c r="A740" s="8"/>
      <c r="B740" s="8"/>
      <c r="C740" s="8"/>
      <c r="D740" s="8"/>
      <c r="E740" s="8"/>
      <c r="F740" s="8"/>
      <c r="G740" s="8"/>
      <c r="H740" s="8"/>
      <c r="I740" s="8"/>
      <c r="J740" s="53"/>
      <c r="K740" s="8"/>
      <c r="L740" s="8"/>
      <c r="M740" s="8"/>
      <c r="N740" s="8"/>
      <c r="O740" s="8"/>
      <c r="P740" s="8"/>
      <c r="Q740" s="8"/>
      <c r="R740" s="8"/>
      <c r="S740" s="8"/>
      <c r="T740" s="8"/>
      <c r="U740" s="8"/>
      <c r="V740" s="8"/>
      <c r="W740" s="8"/>
      <c r="X740" s="8"/>
      <c r="Y740" s="8"/>
      <c r="Z740" s="8"/>
    </row>
    <row r="741" spans="1:26" ht="14">
      <c r="A741" s="8"/>
      <c r="B741" s="8"/>
      <c r="C741" s="8"/>
      <c r="D741" s="8"/>
      <c r="E741" s="8"/>
      <c r="F741" s="8"/>
      <c r="G741" s="8"/>
      <c r="H741" s="8"/>
      <c r="I741" s="8"/>
      <c r="J741" s="53"/>
      <c r="K741" s="8"/>
      <c r="L741" s="8"/>
      <c r="M741" s="8"/>
      <c r="N741" s="8"/>
      <c r="O741" s="8"/>
      <c r="P741" s="8"/>
      <c r="Q741" s="8"/>
      <c r="R741" s="8"/>
      <c r="S741" s="8"/>
      <c r="T741" s="8"/>
      <c r="U741" s="8"/>
      <c r="V741" s="8"/>
      <c r="W741" s="8"/>
      <c r="X741" s="8"/>
      <c r="Y741" s="8"/>
      <c r="Z741" s="8"/>
    </row>
    <row r="742" spans="1:26" ht="14">
      <c r="A742" s="8"/>
      <c r="B742" s="8"/>
      <c r="C742" s="8"/>
      <c r="D742" s="8"/>
      <c r="E742" s="8"/>
      <c r="F742" s="8"/>
      <c r="G742" s="8"/>
      <c r="H742" s="8"/>
      <c r="I742" s="8"/>
      <c r="J742" s="53"/>
      <c r="K742" s="8"/>
      <c r="L742" s="8"/>
      <c r="M742" s="8"/>
      <c r="N742" s="8"/>
      <c r="O742" s="8"/>
      <c r="P742" s="8"/>
      <c r="Q742" s="8"/>
      <c r="R742" s="8"/>
      <c r="S742" s="8"/>
      <c r="T742" s="8"/>
      <c r="U742" s="8"/>
      <c r="V742" s="8"/>
      <c r="W742" s="8"/>
      <c r="X742" s="8"/>
      <c r="Y742" s="8"/>
      <c r="Z742" s="8"/>
    </row>
    <row r="743" spans="1:26" ht="14">
      <c r="A743" s="8"/>
      <c r="B743" s="8"/>
      <c r="C743" s="8"/>
      <c r="D743" s="8"/>
      <c r="E743" s="8"/>
      <c r="F743" s="8"/>
      <c r="G743" s="8"/>
      <c r="H743" s="8"/>
      <c r="I743" s="8"/>
      <c r="J743" s="53"/>
      <c r="K743" s="8"/>
      <c r="L743" s="8"/>
      <c r="M743" s="8"/>
      <c r="N743" s="8"/>
      <c r="O743" s="8"/>
      <c r="P743" s="8"/>
      <c r="Q743" s="8"/>
      <c r="R743" s="8"/>
      <c r="S743" s="8"/>
      <c r="T743" s="8"/>
      <c r="U743" s="8"/>
      <c r="V743" s="8"/>
      <c r="W743" s="8"/>
      <c r="X743" s="8"/>
      <c r="Y743" s="8"/>
      <c r="Z743" s="8"/>
    </row>
    <row r="744" spans="1:26" ht="14">
      <c r="A744" s="8"/>
      <c r="B744" s="8"/>
      <c r="C744" s="8"/>
      <c r="D744" s="8"/>
      <c r="E744" s="8"/>
      <c r="F744" s="8"/>
      <c r="G744" s="8"/>
      <c r="H744" s="8"/>
      <c r="I744" s="8"/>
      <c r="J744" s="53"/>
      <c r="K744" s="8"/>
      <c r="L744" s="8"/>
      <c r="M744" s="8"/>
      <c r="N744" s="8"/>
      <c r="O744" s="8"/>
      <c r="P744" s="8"/>
      <c r="Q744" s="8"/>
      <c r="R744" s="8"/>
      <c r="S744" s="8"/>
      <c r="T744" s="8"/>
      <c r="U744" s="8"/>
      <c r="V744" s="8"/>
      <c r="W744" s="8"/>
      <c r="X744" s="8"/>
      <c r="Y744" s="8"/>
      <c r="Z744" s="8"/>
    </row>
    <row r="745" spans="1:26" ht="14">
      <c r="A745" s="8"/>
      <c r="B745" s="8"/>
      <c r="C745" s="8"/>
      <c r="D745" s="8"/>
      <c r="E745" s="8"/>
      <c r="F745" s="8"/>
      <c r="G745" s="8"/>
      <c r="H745" s="8"/>
      <c r="I745" s="8"/>
      <c r="J745" s="53"/>
      <c r="K745" s="8"/>
      <c r="L745" s="8"/>
      <c r="M745" s="8"/>
      <c r="N745" s="8"/>
      <c r="O745" s="8"/>
      <c r="P745" s="8"/>
      <c r="Q745" s="8"/>
      <c r="R745" s="8"/>
      <c r="S745" s="8"/>
      <c r="T745" s="8"/>
      <c r="U745" s="8"/>
      <c r="V745" s="8"/>
      <c r="W745" s="8"/>
      <c r="X745" s="8"/>
      <c r="Y745" s="8"/>
      <c r="Z745" s="8"/>
    </row>
    <row r="746" spans="1:26" ht="14">
      <c r="A746" s="8"/>
      <c r="B746" s="8"/>
      <c r="C746" s="8"/>
      <c r="D746" s="8"/>
      <c r="E746" s="8"/>
      <c r="F746" s="8"/>
      <c r="G746" s="8"/>
      <c r="H746" s="8"/>
      <c r="I746" s="8"/>
      <c r="J746" s="53"/>
      <c r="K746" s="8"/>
      <c r="L746" s="8"/>
      <c r="M746" s="8"/>
      <c r="N746" s="8"/>
      <c r="O746" s="8"/>
      <c r="P746" s="8"/>
      <c r="Q746" s="8"/>
      <c r="R746" s="8"/>
      <c r="S746" s="8"/>
      <c r="T746" s="8"/>
      <c r="U746" s="8"/>
      <c r="V746" s="8"/>
      <c r="W746" s="8"/>
      <c r="X746" s="8"/>
      <c r="Y746" s="8"/>
      <c r="Z746" s="8"/>
    </row>
    <row r="747" spans="1:26" ht="14">
      <c r="A747" s="8"/>
      <c r="B747" s="8"/>
      <c r="C747" s="8"/>
      <c r="D747" s="8"/>
      <c r="E747" s="8"/>
      <c r="F747" s="8"/>
      <c r="G747" s="8"/>
      <c r="H747" s="8"/>
      <c r="I747" s="8"/>
      <c r="J747" s="53"/>
      <c r="K747" s="8"/>
      <c r="L747" s="8"/>
      <c r="M747" s="8"/>
      <c r="N747" s="8"/>
      <c r="O747" s="8"/>
      <c r="P747" s="8"/>
      <c r="Q747" s="8"/>
      <c r="R747" s="8"/>
      <c r="S747" s="8"/>
      <c r="T747" s="8"/>
      <c r="U747" s="8"/>
      <c r="V747" s="8"/>
      <c r="W747" s="8"/>
      <c r="X747" s="8"/>
      <c r="Y747" s="8"/>
      <c r="Z747" s="8"/>
    </row>
    <row r="748" spans="1:26" ht="14">
      <c r="A748" s="8"/>
      <c r="B748" s="8"/>
      <c r="C748" s="8"/>
      <c r="D748" s="8"/>
      <c r="E748" s="8"/>
      <c r="F748" s="8"/>
      <c r="G748" s="8"/>
      <c r="H748" s="8"/>
      <c r="I748" s="8"/>
      <c r="J748" s="53"/>
      <c r="K748" s="8"/>
      <c r="L748" s="8"/>
      <c r="M748" s="8"/>
      <c r="N748" s="8"/>
      <c r="O748" s="8"/>
      <c r="P748" s="8"/>
      <c r="Q748" s="8"/>
      <c r="R748" s="8"/>
      <c r="S748" s="8"/>
      <c r="T748" s="8"/>
      <c r="U748" s="8"/>
      <c r="V748" s="8"/>
      <c r="W748" s="8"/>
      <c r="X748" s="8"/>
      <c r="Y748" s="8"/>
      <c r="Z748" s="8"/>
    </row>
    <row r="749" spans="1:26" ht="14">
      <c r="A749" s="8"/>
      <c r="B749" s="8"/>
      <c r="C749" s="8"/>
      <c r="D749" s="8"/>
      <c r="E749" s="8"/>
      <c r="F749" s="8"/>
      <c r="G749" s="8"/>
      <c r="H749" s="8"/>
      <c r="I749" s="8"/>
      <c r="J749" s="53"/>
      <c r="K749" s="8"/>
      <c r="L749" s="8"/>
      <c r="M749" s="8"/>
      <c r="N749" s="8"/>
      <c r="O749" s="8"/>
      <c r="P749" s="8"/>
      <c r="Q749" s="8"/>
      <c r="R749" s="8"/>
      <c r="S749" s="8"/>
      <c r="T749" s="8"/>
      <c r="U749" s="8"/>
      <c r="V749" s="8"/>
      <c r="W749" s="8"/>
      <c r="X749" s="8"/>
      <c r="Y749" s="8"/>
      <c r="Z749" s="8"/>
    </row>
    <row r="750" spans="1:26" ht="14">
      <c r="A750" s="8"/>
      <c r="B750" s="8"/>
      <c r="C750" s="8"/>
      <c r="D750" s="8"/>
      <c r="E750" s="8"/>
      <c r="F750" s="8"/>
      <c r="G750" s="8"/>
      <c r="H750" s="8"/>
      <c r="I750" s="8"/>
      <c r="J750" s="53"/>
      <c r="K750" s="8"/>
      <c r="L750" s="8"/>
      <c r="M750" s="8"/>
      <c r="N750" s="8"/>
      <c r="O750" s="8"/>
      <c r="P750" s="8"/>
      <c r="Q750" s="8"/>
      <c r="R750" s="8"/>
      <c r="S750" s="8"/>
      <c r="T750" s="8"/>
      <c r="U750" s="8"/>
      <c r="V750" s="8"/>
      <c r="W750" s="8"/>
      <c r="X750" s="8"/>
      <c r="Y750" s="8"/>
      <c r="Z750" s="8"/>
    </row>
    <row r="751" spans="1:26" ht="14">
      <c r="A751" s="8"/>
      <c r="B751" s="8"/>
      <c r="C751" s="8"/>
      <c r="D751" s="8"/>
      <c r="E751" s="8"/>
      <c r="F751" s="8"/>
      <c r="G751" s="8"/>
      <c r="H751" s="8"/>
      <c r="I751" s="8"/>
      <c r="J751" s="53"/>
      <c r="K751" s="8"/>
      <c r="L751" s="8"/>
      <c r="M751" s="8"/>
      <c r="N751" s="8"/>
      <c r="O751" s="8"/>
      <c r="P751" s="8"/>
      <c r="Q751" s="8"/>
      <c r="R751" s="8"/>
      <c r="S751" s="8"/>
      <c r="T751" s="8"/>
      <c r="U751" s="8"/>
      <c r="V751" s="8"/>
      <c r="W751" s="8"/>
      <c r="X751" s="8"/>
      <c r="Y751" s="8"/>
      <c r="Z751" s="8"/>
    </row>
    <row r="752" spans="1:26" ht="14">
      <c r="A752" s="8"/>
      <c r="B752" s="8"/>
      <c r="C752" s="8"/>
      <c r="D752" s="8"/>
      <c r="E752" s="8"/>
      <c r="F752" s="8"/>
      <c r="G752" s="8"/>
      <c r="H752" s="8"/>
      <c r="I752" s="8"/>
      <c r="J752" s="53"/>
      <c r="K752" s="8"/>
      <c r="L752" s="8"/>
      <c r="M752" s="8"/>
      <c r="N752" s="8"/>
      <c r="O752" s="8"/>
      <c r="P752" s="8"/>
      <c r="Q752" s="8"/>
      <c r="R752" s="8"/>
      <c r="S752" s="8"/>
      <c r="T752" s="8"/>
      <c r="U752" s="8"/>
      <c r="V752" s="8"/>
      <c r="W752" s="8"/>
      <c r="X752" s="8"/>
      <c r="Y752" s="8"/>
      <c r="Z752" s="8"/>
    </row>
    <row r="753" spans="1:26" ht="14">
      <c r="A753" s="8"/>
      <c r="B753" s="8"/>
      <c r="C753" s="8"/>
      <c r="D753" s="8"/>
      <c r="E753" s="8"/>
      <c r="F753" s="8"/>
      <c r="G753" s="8"/>
      <c r="H753" s="8"/>
      <c r="I753" s="8"/>
      <c r="J753" s="53"/>
      <c r="K753" s="8"/>
      <c r="L753" s="8"/>
      <c r="M753" s="8"/>
      <c r="N753" s="8"/>
      <c r="O753" s="8"/>
      <c r="P753" s="8"/>
      <c r="Q753" s="8"/>
      <c r="R753" s="8"/>
      <c r="S753" s="8"/>
      <c r="T753" s="8"/>
      <c r="U753" s="8"/>
      <c r="V753" s="8"/>
      <c r="W753" s="8"/>
      <c r="X753" s="8"/>
      <c r="Y753" s="8"/>
      <c r="Z753" s="8"/>
    </row>
    <row r="754" spans="1:26" ht="14">
      <c r="A754" s="8"/>
      <c r="B754" s="8"/>
      <c r="C754" s="8"/>
      <c r="D754" s="8"/>
      <c r="E754" s="8"/>
      <c r="F754" s="8"/>
      <c r="G754" s="8"/>
      <c r="H754" s="8"/>
      <c r="I754" s="8"/>
      <c r="J754" s="53"/>
      <c r="K754" s="8"/>
      <c r="L754" s="8"/>
      <c r="M754" s="8"/>
      <c r="N754" s="8"/>
      <c r="O754" s="8"/>
      <c r="P754" s="8"/>
      <c r="Q754" s="8"/>
      <c r="R754" s="8"/>
      <c r="S754" s="8"/>
      <c r="T754" s="8"/>
      <c r="U754" s="8"/>
      <c r="V754" s="8"/>
      <c r="W754" s="8"/>
      <c r="X754" s="8"/>
      <c r="Y754" s="8"/>
      <c r="Z754" s="8"/>
    </row>
    <row r="755" spans="1:26" ht="14">
      <c r="A755" s="8"/>
      <c r="B755" s="8"/>
      <c r="C755" s="8"/>
      <c r="D755" s="8"/>
      <c r="E755" s="8"/>
      <c r="F755" s="8"/>
      <c r="G755" s="8"/>
      <c r="H755" s="8"/>
      <c r="I755" s="8"/>
      <c r="J755" s="53"/>
      <c r="K755" s="8"/>
      <c r="L755" s="8"/>
      <c r="M755" s="8"/>
      <c r="N755" s="8"/>
      <c r="O755" s="8"/>
      <c r="P755" s="8"/>
      <c r="Q755" s="8"/>
      <c r="R755" s="8"/>
      <c r="S755" s="8"/>
      <c r="T755" s="8"/>
      <c r="U755" s="8"/>
      <c r="V755" s="8"/>
      <c r="W755" s="8"/>
      <c r="X755" s="8"/>
      <c r="Y755" s="8"/>
      <c r="Z755" s="8"/>
    </row>
    <row r="756" spans="1:26" ht="14">
      <c r="A756" s="8"/>
      <c r="B756" s="8"/>
      <c r="C756" s="8"/>
      <c r="D756" s="8"/>
      <c r="E756" s="8"/>
      <c r="F756" s="8"/>
      <c r="G756" s="8"/>
      <c r="H756" s="8"/>
      <c r="I756" s="8"/>
      <c r="J756" s="53"/>
      <c r="K756" s="8"/>
      <c r="L756" s="8"/>
      <c r="M756" s="8"/>
      <c r="N756" s="8"/>
      <c r="O756" s="8"/>
      <c r="P756" s="8"/>
      <c r="Q756" s="8"/>
      <c r="R756" s="8"/>
      <c r="S756" s="8"/>
      <c r="T756" s="8"/>
      <c r="U756" s="8"/>
      <c r="V756" s="8"/>
      <c r="W756" s="8"/>
      <c r="X756" s="8"/>
      <c r="Y756" s="8"/>
      <c r="Z756" s="8"/>
    </row>
    <row r="757" spans="1:26" ht="14">
      <c r="A757" s="8"/>
      <c r="B757" s="8"/>
      <c r="C757" s="8"/>
      <c r="D757" s="8"/>
      <c r="E757" s="8"/>
      <c r="F757" s="8"/>
      <c r="G757" s="8"/>
      <c r="H757" s="8"/>
      <c r="I757" s="8"/>
      <c r="J757" s="53"/>
      <c r="K757" s="8"/>
      <c r="L757" s="8"/>
      <c r="M757" s="8"/>
      <c r="N757" s="8"/>
      <c r="O757" s="8"/>
      <c r="P757" s="8"/>
      <c r="Q757" s="8"/>
      <c r="R757" s="8"/>
      <c r="S757" s="8"/>
      <c r="T757" s="8"/>
      <c r="U757" s="8"/>
      <c r="V757" s="8"/>
      <c r="W757" s="8"/>
      <c r="X757" s="8"/>
      <c r="Y757" s="8"/>
      <c r="Z757" s="8"/>
    </row>
    <row r="758" spans="1:26" ht="14">
      <c r="A758" s="8"/>
      <c r="B758" s="8"/>
      <c r="C758" s="8"/>
      <c r="D758" s="8"/>
      <c r="E758" s="8"/>
      <c r="F758" s="8"/>
      <c r="G758" s="8"/>
      <c r="H758" s="8"/>
      <c r="I758" s="8"/>
      <c r="J758" s="53"/>
      <c r="K758" s="8"/>
      <c r="L758" s="8"/>
      <c r="M758" s="8"/>
      <c r="N758" s="8"/>
      <c r="O758" s="8"/>
      <c r="P758" s="8"/>
      <c r="Q758" s="8"/>
      <c r="R758" s="8"/>
      <c r="S758" s="8"/>
      <c r="T758" s="8"/>
      <c r="U758" s="8"/>
      <c r="V758" s="8"/>
      <c r="W758" s="8"/>
      <c r="X758" s="8"/>
      <c r="Y758" s="8"/>
      <c r="Z758" s="8"/>
    </row>
    <row r="759" spans="1:26" ht="14">
      <c r="A759" s="8"/>
      <c r="B759" s="8"/>
      <c r="C759" s="8"/>
      <c r="D759" s="8"/>
      <c r="E759" s="8"/>
      <c r="F759" s="8"/>
      <c r="G759" s="8"/>
      <c r="H759" s="8"/>
      <c r="I759" s="8"/>
      <c r="J759" s="53"/>
      <c r="K759" s="8"/>
      <c r="L759" s="8"/>
      <c r="M759" s="8"/>
      <c r="N759" s="8"/>
      <c r="O759" s="8"/>
      <c r="P759" s="8"/>
      <c r="Q759" s="8"/>
      <c r="R759" s="8"/>
      <c r="S759" s="8"/>
      <c r="T759" s="8"/>
      <c r="U759" s="8"/>
      <c r="V759" s="8"/>
      <c r="W759" s="8"/>
      <c r="X759" s="8"/>
      <c r="Y759" s="8"/>
      <c r="Z759" s="8"/>
    </row>
    <row r="760" spans="1:26" ht="14">
      <c r="A760" s="8"/>
      <c r="B760" s="8"/>
      <c r="C760" s="8"/>
      <c r="D760" s="8"/>
      <c r="E760" s="8"/>
      <c r="F760" s="8"/>
      <c r="G760" s="8"/>
      <c r="H760" s="8"/>
      <c r="I760" s="8"/>
      <c r="J760" s="53"/>
      <c r="K760" s="8"/>
      <c r="L760" s="8"/>
      <c r="M760" s="8"/>
      <c r="N760" s="8"/>
      <c r="O760" s="8"/>
      <c r="P760" s="8"/>
      <c r="Q760" s="8"/>
      <c r="R760" s="8"/>
      <c r="S760" s="8"/>
      <c r="T760" s="8"/>
      <c r="U760" s="8"/>
      <c r="V760" s="8"/>
      <c r="W760" s="8"/>
      <c r="X760" s="8"/>
      <c r="Y760" s="8"/>
      <c r="Z760" s="8"/>
    </row>
    <row r="761" spans="1:26" ht="14">
      <c r="A761" s="8"/>
      <c r="B761" s="8"/>
      <c r="C761" s="8"/>
      <c r="D761" s="8"/>
      <c r="E761" s="8"/>
      <c r="F761" s="8"/>
      <c r="G761" s="8"/>
      <c r="H761" s="8"/>
      <c r="I761" s="8"/>
      <c r="J761" s="53"/>
      <c r="K761" s="8"/>
      <c r="L761" s="8"/>
      <c r="M761" s="8"/>
      <c r="N761" s="8"/>
      <c r="O761" s="8"/>
      <c r="P761" s="8"/>
      <c r="Q761" s="8"/>
      <c r="R761" s="8"/>
      <c r="S761" s="8"/>
      <c r="T761" s="8"/>
      <c r="U761" s="8"/>
      <c r="V761" s="8"/>
      <c r="W761" s="8"/>
      <c r="X761" s="8"/>
      <c r="Y761" s="8"/>
      <c r="Z761" s="8"/>
    </row>
    <row r="762" spans="1:26" ht="14">
      <c r="A762" s="8"/>
      <c r="B762" s="8"/>
      <c r="C762" s="8"/>
      <c r="D762" s="8"/>
      <c r="E762" s="8"/>
      <c r="F762" s="8"/>
      <c r="G762" s="8"/>
      <c r="H762" s="8"/>
      <c r="I762" s="8"/>
      <c r="J762" s="53"/>
      <c r="K762" s="8"/>
      <c r="L762" s="8"/>
      <c r="M762" s="8"/>
      <c r="N762" s="8"/>
      <c r="O762" s="8"/>
      <c r="P762" s="8"/>
      <c r="Q762" s="8"/>
      <c r="R762" s="8"/>
      <c r="S762" s="8"/>
      <c r="T762" s="8"/>
      <c r="U762" s="8"/>
      <c r="V762" s="8"/>
      <c r="W762" s="8"/>
      <c r="X762" s="8"/>
      <c r="Y762" s="8"/>
      <c r="Z762" s="8"/>
    </row>
    <row r="763" spans="1:26" ht="14">
      <c r="A763" s="8"/>
      <c r="B763" s="8"/>
      <c r="C763" s="8"/>
      <c r="D763" s="8"/>
      <c r="E763" s="8"/>
      <c r="F763" s="8"/>
      <c r="G763" s="8"/>
      <c r="H763" s="8"/>
      <c r="I763" s="8"/>
      <c r="J763" s="53"/>
      <c r="K763" s="8"/>
      <c r="L763" s="8"/>
      <c r="M763" s="8"/>
      <c r="N763" s="8"/>
      <c r="O763" s="8"/>
      <c r="P763" s="8"/>
      <c r="Q763" s="8"/>
      <c r="R763" s="8"/>
      <c r="S763" s="8"/>
      <c r="T763" s="8"/>
      <c r="U763" s="8"/>
      <c r="V763" s="8"/>
      <c r="W763" s="8"/>
      <c r="X763" s="8"/>
      <c r="Y763" s="8"/>
      <c r="Z763" s="8"/>
    </row>
    <row r="764" spans="1:26" ht="14">
      <c r="A764" s="8"/>
      <c r="B764" s="8"/>
      <c r="C764" s="8"/>
      <c r="D764" s="8"/>
      <c r="E764" s="8"/>
      <c r="F764" s="8"/>
      <c r="G764" s="8"/>
      <c r="H764" s="8"/>
      <c r="I764" s="8"/>
      <c r="J764" s="53"/>
      <c r="K764" s="8"/>
      <c r="L764" s="8"/>
      <c r="M764" s="8"/>
      <c r="N764" s="8"/>
      <c r="O764" s="8"/>
      <c r="P764" s="8"/>
      <c r="Q764" s="8"/>
      <c r="R764" s="8"/>
      <c r="S764" s="8"/>
      <c r="T764" s="8"/>
      <c r="U764" s="8"/>
      <c r="V764" s="8"/>
      <c r="W764" s="8"/>
      <c r="X764" s="8"/>
      <c r="Y764" s="8"/>
      <c r="Z764" s="8"/>
    </row>
    <row r="765" spans="1:26" ht="14">
      <c r="A765" s="8"/>
      <c r="B765" s="8"/>
      <c r="C765" s="8"/>
      <c r="D765" s="8"/>
      <c r="E765" s="8"/>
      <c r="F765" s="8"/>
      <c r="G765" s="8"/>
      <c r="H765" s="8"/>
      <c r="I765" s="8"/>
      <c r="J765" s="53"/>
      <c r="K765" s="8"/>
      <c r="L765" s="8"/>
      <c r="M765" s="8"/>
      <c r="N765" s="8"/>
      <c r="O765" s="8"/>
      <c r="P765" s="8"/>
      <c r="Q765" s="8"/>
      <c r="R765" s="8"/>
      <c r="S765" s="8"/>
      <c r="T765" s="8"/>
      <c r="U765" s="8"/>
      <c r="V765" s="8"/>
      <c r="W765" s="8"/>
      <c r="X765" s="8"/>
      <c r="Y765" s="8"/>
      <c r="Z765" s="8"/>
    </row>
    <row r="766" spans="1:26" ht="14">
      <c r="A766" s="8"/>
      <c r="B766" s="8"/>
      <c r="C766" s="8"/>
      <c r="D766" s="8"/>
      <c r="E766" s="8"/>
      <c r="F766" s="8"/>
      <c r="G766" s="8"/>
      <c r="H766" s="8"/>
      <c r="I766" s="8"/>
      <c r="J766" s="53"/>
      <c r="K766" s="8"/>
      <c r="L766" s="8"/>
      <c r="M766" s="8"/>
      <c r="N766" s="8"/>
      <c r="O766" s="8"/>
      <c r="P766" s="8"/>
      <c r="Q766" s="8"/>
      <c r="R766" s="8"/>
      <c r="S766" s="8"/>
      <c r="T766" s="8"/>
      <c r="U766" s="8"/>
      <c r="V766" s="8"/>
      <c r="W766" s="8"/>
      <c r="X766" s="8"/>
      <c r="Y766" s="8"/>
      <c r="Z766" s="8"/>
    </row>
    <row r="767" spans="1:26" ht="14">
      <c r="A767" s="8"/>
      <c r="B767" s="8"/>
      <c r="C767" s="8"/>
      <c r="D767" s="8"/>
      <c r="E767" s="8"/>
      <c r="F767" s="8"/>
      <c r="G767" s="8"/>
      <c r="H767" s="8"/>
      <c r="I767" s="8"/>
      <c r="J767" s="53"/>
      <c r="K767" s="8"/>
      <c r="L767" s="8"/>
      <c r="M767" s="8"/>
      <c r="N767" s="8"/>
      <c r="O767" s="8"/>
      <c r="P767" s="8"/>
      <c r="Q767" s="8"/>
      <c r="R767" s="8"/>
      <c r="S767" s="8"/>
      <c r="T767" s="8"/>
      <c r="U767" s="8"/>
      <c r="V767" s="8"/>
      <c r="W767" s="8"/>
      <c r="X767" s="8"/>
      <c r="Y767" s="8"/>
      <c r="Z767" s="8"/>
    </row>
    <row r="768" spans="1:26" ht="14">
      <c r="A768" s="8"/>
      <c r="B768" s="8"/>
      <c r="C768" s="8"/>
      <c r="D768" s="8"/>
      <c r="E768" s="8"/>
      <c r="F768" s="8"/>
      <c r="G768" s="8"/>
      <c r="H768" s="8"/>
      <c r="I768" s="8"/>
      <c r="J768" s="53"/>
      <c r="K768" s="8"/>
      <c r="L768" s="8"/>
      <c r="M768" s="8"/>
      <c r="N768" s="8"/>
      <c r="O768" s="8"/>
      <c r="P768" s="8"/>
      <c r="Q768" s="8"/>
      <c r="R768" s="8"/>
      <c r="S768" s="8"/>
      <c r="T768" s="8"/>
      <c r="U768" s="8"/>
      <c r="V768" s="8"/>
      <c r="W768" s="8"/>
      <c r="X768" s="8"/>
      <c r="Y768" s="8"/>
      <c r="Z768" s="8"/>
    </row>
    <row r="769" spans="1:26" ht="14">
      <c r="A769" s="8"/>
      <c r="B769" s="8"/>
      <c r="C769" s="8"/>
      <c r="D769" s="8"/>
      <c r="E769" s="8"/>
      <c r="F769" s="8"/>
      <c r="G769" s="8"/>
      <c r="H769" s="8"/>
      <c r="I769" s="8"/>
      <c r="J769" s="53"/>
      <c r="K769" s="8"/>
      <c r="L769" s="8"/>
      <c r="M769" s="8"/>
      <c r="N769" s="8"/>
      <c r="O769" s="8"/>
      <c r="P769" s="8"/>
      <c r="Q769" s="8"/>
      <c r="R769" s="8"/>
      <c r="S769" s="8"/>
      <c r="T769" s="8"/>
      <c r="U769" s="8"/>
      <c r="V769" s="8"/>
      <c r="W769" s="8"/>
      <c r="X769" s="8"/>
      <c r="Y769" s="8"/>
      <c r="Z769" s="8"/>
    </row>
    <row r="770" spans="1:26" ht="14">
      <c r="A770" s="8"/>
      <c r="B770" s="8"/>
      <c r="C770" s="8"/>
      <c r="D770" s="8"/>
      <c r="E770" s="8"/>
      <c r="F770" s="8"/>
      <c r="G770" s="8"/>
      <c r="H770" s="8"/>
      <c r="I770" s="8"/>
      <c r="J770" s="53"/>
      <c r="K770" s="8"/>
      <c r="L770" s="8"/>
      <c r="M770" s="8"/>
      <c r="N770" s="8"/>
      <c r="O770" s="8"/>
      <c r="P770" s="8"/>
      <c r="Q770" s="8"/>
      <c r="R770" s="8"/>
      <c r="S770" s="8"/>
      <c r="T770" s="8"/>
      <c r="U770" s="8"/>
      <c r="V770" s="8"/>
      <c r="W770" s="8"/>
      <c r="X770" s="8"/>
      <c r="Y770" s="8"/>
      <c r="Z770" s="8"/>
    </row>
    <row r="771" spans="1:26" ht="14">
      <c r="A771" s="8"/>
      <c r="B771" s="8"/>
      <c r="C771" s="8"/>
      <c r="D771" s="8"/>
      <c r="E771" s="8"/>
      <c r="F771" s="8"/>
      <c r="G771" s="8"/>
      <c r="H771" s="8"/>
      <c r="I771" s="8"/>
      <c r="J771" s="53"/>
      <c r="K771" s="8"/>
      <c r="L771" s="8"/>
      <c r="M771" s="8"/>
      <c r="N771" s="8"/>
      <c r="O771" s="8"/>
      <c r="P771" s="8"/>
      <c r="Q771" s="8"/>
      <c r="R771" s="8"/>
      <c r="S771" s="8"/>
      <c r="T771" s="8"/>
      <c r="U771" s="8"/>
      <c r="V771" s="8"/>
      <c r="W771" s="8"/>
      <c r="X771" s="8"/>
      <c r="Y771" s="8"/>
      <c r="Z771" s="8"/>
    </row>
    <row r="772" spans="1:26" ht="14">
      <c r="A772" s="8"/>
      <c r="B772" s="8"/>
      <c r="C772" s="8"/>
      <c r="D772" s="8"/>
      <c r="E772" s="8"/>
      <c r="F772" s="8"/>
      <c r="G772" s="8"/>
      <c r="H772" s="8"/>
      <c r="I772" s="8"/>
      <c r="J772" s="53"/>
      <c r="K772" s="8"/>
      <c r="L772" s="8"/>
      <c r="M772" s="8"/>
      <c r="N772" s="8"/>
      <c r="O772" s="8"/>
      <c r="P772" s="8"/>
      <c r="Q772" s="8"/>
      <c r="R772" s="8"/>
      <c r="S772" s="8"/>
      <c r="T772" s="8"/>
      <c r="U772" s="8"/>
      <c r="V772" s="8"/>
      <c r="W772" s="8"/>
      <c r="X772" s="8"/>
      <c r="Y772" s="8"/>
      <c r="Z772" s="8"/>
    </row>
    <row r="773" spans="1:26" ht="14">
      <c r="A773" s="8"/>
      <c r="B773" s="8"/>
      <c r="C773" s="8"/>
      <c r="D773" s="8"/>
      <c r="E773" s="8"/>
      <c r="F773" s="8"/>
      <c r="G773" s="8"/>
      <c r="H773" s="8"/>
      <c r="I773" s="8"/>
      <c r="J773" s="53"/>
      <c r="K773" s="8"/>
      <c r="L773" s="8"/>
      <c r="M773" s="8"/>
      <c r="N773" s="8"/>
      <c r="O773" s="8"/>
      <c r="P773" s="8"/>
      <c r="Q773" s="8"/>
      <c r="R773" s="8"/>
      <c r="S773" s="8"/>
      <c r="T773" s="8"/>
      <c r="U773" s="8"/>
      <c r="V773" s="8"/>
      <c r="W773" s="8"/>
      <c r="X773" s="8"/>
      <c r="Y773" s="8"/>
      <c r="Z773" s="8"/>
    </row>
    <row r="774" spans="1:26" ht="14">
      <c r="A774" s="8"/>
      <c r="B774" s="8"/>
      <c r="C774" s="8"/>
      <c r="D774" s="8"/>
      <c r="E774" s="8"/>
      <c r="F774" s="8"/>
      <c r="G774" s="8"/>
      <c r="H774" s="8"/>
      <c r="I774" s="8"/>
      <c r="J774" s="53"/>
      <c r="K774" s="8"/>
      <c r="L774" s="8"/>
      <c r="M774" s="8"/>
      <c r="N774" s="8"/>
      <c r="O774" s="8"/>
      <c r="P774" s="8"/>
      <c r="Q774" s="8"/>
      <c r="R774" s="8"/>
      <c r="S774" s="8"/>
      <c r="T774" s="8"/>
      <c r="U774" s="8"/>
      <c r="V774" s="8"/>
      <c r="W774" s="8"/>
      <c r="X774" s="8"/>
      <c r="Y774" s="8"/>
      <c r="Z774" s="8"/>
    </row>
    <row r="775" spans="1:26" ht="14">
      <c r="A775" s="8"/>
      <c r="B775" s="8"/>
      <c r="C775" s="8"/>
      <c r="D775" s="8"/>
      <c r="E775" s="8"/>
      <c r="F775" s="8"/>
      <c r="G775" s="8"/>
      <c r="H775" s="8"/>
      <c r="I775" s="8"/>
      <c r="J775" s="53"/>
      <c r="K775" s="8"/>
      <c r="L775" s="8"/>
      <c r="M775" s="8"/>
      <c r="N775" s="8"/>
      <c r="O775" s="8"/>
      <c r="P775" s="8"/>
      <c r="Q775" s="8"/>
      <c r="R775" s="8"/>
      <c r="S775" s="8"/>
      <c r="T775" s="8"/>
      <c r="U775" s="8"/>
      <c r="V775" s="8"/>
      <c r="W775" s="8"/>
      <c r="X775" s="8"/>
      <c r="Y775" s="8"/>
      <c r="Z775" s="8"/>
    </row>
    <row r="776" spans="1:26" ht="14">
      <c r="A776" s="8"/>
      <c r="B776" s="8"/>
      <c r="C776" s="8"/>
      <c r="D776" s="8"/>
      <c r="E776" s="8"/>
      <c r="F776" s="8"/>
      <c r="G776" s="8"/>
      <c r="H776" s="8"/>
      <c r="I776" s="8"/>
      <c r="J776" s="53"/>
      <c r="K776" s="8"/>
      <c r="L776" s="8"/>
      <c r="M776" s="8"/>
      <c r="N776" s="8"/>
      <c r="O776" s="8"/>
      <c r="P776" s="8"/>
      <c r="Q776" s="8"/>
      <c r="R776" s="8"/>
      <c r="S776" s="8"/>
      <c r="T776" s="8"/>
      <c r="U776" s="8"/>
      <c r="V776" s="8"/>
      <c r="W776" s="8"/>
      <c r="X776" s="8"/>
      <c r="Y776" s="8"/>
      <c r="Z776" s="8"/>
    </row>
    <row r="777" spans="1:26" ht="14">
      <c r="A777" s="8"/>
      <c r="B777" s="8"/>
      <c r="C777" s="8"/>
      <c r="D777" s="8"/>
      <c r="E777" s="8"/>
      <c r="F777" s="8"/>
      <c r="G777" s="8"/>
      <c r="H777" s="8"/>
      <c r="I777" s="8"/>
      <c r="J777" s="53"/>
      <c r="K777" s="8"/>
      <c r="L777" s="8"/>
      <c r="M777" s="8"/>
      <c r="N777" s="8"/>
      <c r="O777" s="8"/>
      <c r="P777" s="8"/>
      <c r="Q777" s="8"/>
      <c r="R777" s="8"/>
      <c r="S777" s="8"/>
      <c r="T777" s="8"/>
      <c r="U777" s="8"/>
      <c r="V777" s="8"/>
      <c r="W777" s="8"/>
      <c r="X777" s="8"/>
      <c r="Y777" s="8"/>
      <c r="Z777" s="8"/>
    </row>
    <row r="778" spans="1:26" ht="14">
      <c r="A778" s="8"/>
      <c r="B778" s="8"/>
      <c r="C778" s="8"/>
      <c r="D778" s="8"/>
      <c r="E778" s="8"/>
      <c r="F778" s="8"/>
      <c r="G778" s="8"/>
      <c r="H778" s="8"/>
      <c r="I778" s="8"/>
      <c r="J778" s="53"/>
      <c r="K778" s="8"/>
      <c r="L778" s="8"/>
      <c r="M778" s="8"/>
      <c r="N778" s="8"/>
      <c r="O778" s="8"/>
      <c r="P778" s="8"/>
      <c r="Q778" s="8"/>
      <c r="R778" s="8"/>
      <c r="S778" s="8"/>
      <c r="T778" s="8"/>
      <c r="U778" s="8"/>
      <c r="V778" s="8"/>
      <c r="W778" s="8"/>
      <c r="X778" s="8"/>
      <c r="Y778" s="8"/>
      <c r="Z778" s="8"/>
    </row>
    <row r="779" spans="1:26" ht="14">
      <c r="A779" s="8"/>
      <c r="B779" s="8"/>
      <c r="C779" s="8"/>
      <c r="D779" s="8"/>
      <c r="E779" s="8"/>
      <c r="F779" s="8"/>
      <c r="G779" s="8"/>
      <c r="H779" s="8"/>
      <c r="I779" s="8"/>
      <c r="J779" s="53"/>
      <c r="K779" s="8"/>
      <c r="L779" s="8"/>
      <c r="M779" s="8"/>
      <c r="N779" s="8"/>
      <c r="O779" s="8"/>
      <c r="P779" s="8"/>
      <c r="Q779" s="8"/>
      <c r="R779" s="8"/>
      <c r="S779" s="8"/>
      <c r="T779" s="8"/>
      <c r="U779" s="8"/>
      <c r="V779" s="8"/>
      <c r="W779" s="8"/>
      <c r="X779" s="8"/>
      <c r="Y779" s="8"/>
      <c r="Z779" s="8"/>
    </row>
    <row r="780" spans="1:26" ht="14">
      <c r="A780" s="8"/>
      <c r="B780" s="8"/>
      <c r="C780" s="8"/>
      <c r="D780" s="8"/>
      <c r="E780" s="8"/>
      <c r="F780" s="8"/>
      <c r="G780" s="8"/>
      <c r="H780" s="8"/>
      <c r="I780" s="8"/>
      <c r="J780" s="53"/>
      <c r="K780" s="8"/>
      <c r="L780" s="8"/>
      <c r="M780" s="8"/>
      <c r="N780" s="8"/>
      <c r="O780" s="8"/>
      <c r="P780" s="8"/>
      <c r="Q780" s="8"/>
      <c r="R780" s="8"/>
      <c r="S780" s="8"/>
      <c r="T780" s="8"/>
      <c r="U780" s="8"/>
      <c r="V780" s="8"/>
      <c r="W780" s="8"/>
      <c r="X780" s="8"/>
      <c r="Y780" s="8"/>
      <c r="Z780" s="8"/>
    </row>
    <row r="781" spans="1:26" ht="14">
      <c r="A781" s="8"/>
      <c r="B781" s="8"/>
      <c r="C781" s="8"/>
      <c r="D781" s="8"/>
      <c r="E781" s="8"/>
      <c r="F781" s="8"/>
      <c r="G781" s="8"/>
      <c r="H781" s="8"/>
      <c r="I781" s="8"/>
      <c r="J781" s="53"/>
      <c r="K781" s="8"/>
      <c r="L781" s="8"/>
      <c r="M781" s="8"/>
      <c r="N781" s="8"/>
      <c r="O781" s="8"/>
      <c r="P781" s="8"/>
      <c r="Q781" s="8"/>
      <c r="R781" s="8"/>
      <c r="S781" s="8"/>
      <c r="T781" s="8"/>
      <c r="U781" s="8"/>
      <c r="V781" s="8"/>
      <c r="W781" s="8"/>
      <c r="X781" s="8"/>
      <c r="Y781" s="8"/>
      <c r="Z781" s="8"/>
    </row>
    <row r="782" spans="1:26" ht="14">
      <c r="A782" s="8"/>
      <c r="B782" s="8"/>
      <c r="C782" s="8"/>
      <c r="D782" s="8"/>
      <c r="E782" s="8"/>
      <c r="F782" s="8"/>
      <c r="G782" s="8"/>
      <c r="H782" s="8"/>
      <c r="I782" s="8"/>
      <c r="J782" s="53"/>
      <c r="K782" s="8"/>
      <c r="L782" s="8"/>
      <c r="M782" s="8"/>
      <c r="N782" s="8"/>
      <c r="O782" s="8"/>
      <c r="P782" s="8"/>
      <c r="Q782" s="8"/>
      <c r="R782" s="8"/>
      <c r="S782" s="8"/>
      <c r="T782" s="8"/>
      <c r="U782" s="8"/>
      <c r="V782" s="8"/>
      <c r="W782" s="8"/>
      <c r="X782" s="8"/>
      <c r="Y782" s="8"/>
      <c r="Z782" s="8"/>
    </row>
    <row r="783" spans="1:26" ht="14">
      <c r="A783" s="8"/>
      <c r="B783" s="8"/>
      <c r="C783" s="8"/>
      <c r="D783" s="8"/>
      <c r="E783" s="8"/>
      <c r="F783" s="8"/>
      <c r="G783" s="8"/>
      <c r="H783" s="8"/>
      <c r="I783" s="8"/>
      <c r="J783" s="53"/>
      <c r="K783" s="8"/>
      <c r="L783" s="8"/>
      <c r="M783" s="8"/>
      <c r="N783" s="8"/>
      <c r="O783" s="8"/>
      <c r="P783" s="8"/>
      <c r="Q783" s="8"/>
      <c r="R783" s="8"/>
      <c r="S783" s="8"/>
      <c r="T783" s="8"/>
      <c r="U783" s="8"/>
      <c r="V783" s="8"/>
      <c r="W783" s="8"/>
      <c r="X783" s="8"/>
      <c r="Y783" s="8"/>
      <c r="Z783" s="8"/>
    </row>
    <row r="784" spans="1:26" ht="14">
      <c r="A784" s="8"/>
      <c r="B784" s="8"/>
      <c r="C784" s="8"/>
      <c r="D784" s="8"/>
      <c r="E784" s="8"/>
      <c r="F784" s="8"/>
      <c r="G784" s="8"/>
      <c r="H784" s="8"/>
      <c r="I784" s="8"/>
      <c r="J784" s="53"/>
      <c r="K784" s="8"/>
      <c r="L784" s="8"/>
      <c r="M784" s="8"/>
      <c r="N784" s="8"/>
      <c r="O784" s="8"/>
      <c r="P784" s="8"/>
      <c r="Q784" s="8"/>
      <c r="R784" s="8"/>
      <c r="S784" s="8"/>
      <c r="T784" s="8"/>
      <c r="U784" s="8"/>
      <c r="V784" s="8"/>
      <c r="W784" s="8"/>
      <c r="X784" s="8"/>
      <c r="Y784" s="8"/>
      <c r="Z784" s="8"/>
    </row>
    <row r="785" spans="1:26" ht="14">
      <c r="A785" s="8"/>
      <c r="B785" s="8"/>
      <c r="C785" s="8"/>
      <c r="D785" s="8"/>
      <c r="E785" s="8"/>
      <c r="F785" s="8"/>
      <c r="G785" s="8"/>
      <c r="H785" s="8"/>
      <c r="I785" s="8"/>
      <c r="J785" s="53"/>
      <c r="K785" s="8"/>
      <c r="L785" s="8"/>
      <c r="M785" s="8"/>
      <c r="N785" s="8"/>
      <c r="O785" s="8"/>
      <c r="P785" s="8"/>
      <c r="Q785" s="8"/>
      <c r="R785" s="8"/>
      <c r="S785" s="8"/>
      <c r="T785" s="8"/>
      <c r="U785" s="8"/>
      <c r="V785" s="8"/>
      <c r="W785" s="8"/>
      <c r="X785" s="8"/>
      <c r="Y785" s="8"/>
      <c r="Z785" s="8"/>
    </row>
    <row r="786" spans="1:26" ht="14">
      <c r="A786" s="8"/>
      <c r="B786" s="8"/>
      <c r="C786" s="8"/>
      <c r="D786" s="8"/>
      <c r="E786" s="8"/>
      <c r="F786" s="8"/>
      <c r="G786" s="8"/>
      <c r="H786" s="8"/>
      <c r="I786" s="8"/>
      <c r="J786" s="53"/>
      <c r="K786" s="8"/>
      <c r="L786" s="8"/>
      <c r="M786" s="8"/>
      <c r="N786" s="8"/>
      <c r="O786" s="8"/>
      <c r="P786" s="8"/>
      <c r="Q786" s="8"/>
      <c r="R786" s="8"/>
      <c r="S786" s="8"/>
      <c r="T786" s="8"/>
      <c r="U786" s="8"/>
      <c r="V786" s="8"/>
      <c r="W786" s="8"/>
      <c r="X786" s="8"/>
      <c r="Y786" s="8"/>
      <c r="Z786" s="8"/>
    </row>
    <row r="787" spans="1:26" ht="14">
      <c r="A787" s="8"/>
      <c r="B787" s="8"/>
      <c r="C787" s="8"/>
      <c r="D787" s="8"/>
      <c r="E787" s="8"/>
      <c r="F787" s="8"/>
      <c r="G787" s="8"/>
      <c r="H787" s="8"/>
      <c r="I787" s="8"/>
      <c r="J787" s="53"/>
      <c r="K787" s="8"/>
      <c r="L787" s="8"/>
      <c r="M787" s="8"/>
      <c r="N787" s="8"/>
      <c r="O787" s="8"/>
      <c r="P787" s="8"/>
      <c r="Q787" s="8"/>
      <c r="R787" s="8"/>
      <c r="S787" s="8"/>
      <c r="T787" s="8"/>
      <c r="U787" s="8"/>
      <c r="V787" s="8"/>
      <c r="W787" s="8"/>
      <c r="X787" s="8"/>
      <c r="Y787" s="8"/>
      <c r="Z787" s="8"/>
    </row>
    <row r="788" spans="1:26" ht="14">
      <c r="A788" s="8"/>
      <c r="B788" s="8"/>
      <c r="C788" s="8"/>
      <c r="D788" s="8"/>
      <c r="E788" s="8"/>
      <c r="F788" s="8"/>
      <c r="G788" s="8"/>
      <c r="H788" s="8"/>
      <c r="I788" s="8"/>
      <c r="J788" s="53"/>
      <c r="K788" s="8"/>
      <c r="L788" s="8"/>
      <c r="M788" s="8"/>
      <c r="N788" s="8"/>
      <c r="O788" s="8"/>
      <c r="P788" s="8"/>
      <c r="Q788" s="8"/>
      <c r="R788" s="8"/>
      <c r="S788" s="8"/>
      <c r="T788" s="8"/>
      <c r="U788" s="8"/>
      <c r="V788" s="8"/>
      <c r="W788" s="8"/>
      <c r="X788" s="8"/>
      <c r="Y788" s="8"/>
      <c r="Z788" s="8"/>
    </row>
    <row r="789" spans="1:26" ht="14">
      <c r="A789" s="8"/>
      <c r="B789" s="8"/>
      <c r="C789" s="8"/>
      <c r="D789" s="8"/>
      <c r="E789" s="8"/>
      <c r="F789" s="8"/>
      <c r="G789" s="8"/>
      <c r="H789" s="8"/>
      <c r="I789" s="8"/>
      <c r="J789" s="53"/>
      <c r="K789" s="8"/>
      <c r="L789" s="8"/>
      <c r="M789" s="8"/>
      <c r="N789" s="8"/>
      <c r="O789" s="8"/>
      <c r="P789" s="8"/>
      <c r="Q789" s="8"/>
      <c r="R789" s="8"/>
      <c r="S789" s="8"/>
      <c r="T789" s="8"/>
      <c r="U789" s="8"/>
      <c r="V789" s="8"/>
      <c r="W789" s="8"/>
      <c r="X789" s="8"/>
      <c r="Y789" s="8"/>
      <c r="Z789" s="8"/>
    </row>
    <row r="790" spans="1:26" ht="14">
      <c r="A790" s="8"/>
      <c r="B790" s="8"/>
      <c r="C790" s="8"/>
      <c r="D790" s="8"/>
      <c r="E790" s="8"/>
      <c r="F790" s="8"/>
      <c r="G790" s="8"/>
      <c r="H790" s="8"/>
      <c r="I790" s="8"/>
      <c r="J790" s="53"/>
      <c r="K790" s="8"/>
      <c r="L790" s="8"/>
      <c r="M790" s="8"/>
      <c r="N790" s="8"/>
      <c r="O790" s="8"/>
      <c r="P790" s="8"/>
      <c r="Q790" s="8"/>
      <c r="R790" s="8"/>
      <c r="S790" s="8"/>
      <c r="T790" s="8"/>
      <c r="U790" s="8"/>
      <c r="V790" s="8"/>
      <c r="W790" s="8"/>
      <c r="X790" s="8"/>
      <c r="Y790" s="8"/>
      <c r="Z790" s="8"/>
    </row>
    <row r="791" spans="1:26" ht="14">
      <c r="A791" s="8"/>
      <c r="B791" s="8"/>
      <c r="C791" s="8"/>
      <c r="D791" s="8"/>
      <c r="E791" s="8"/>
      <c r="F791" s="8"/>
      <c r="G791" s="8"/>
      <c r="H791" s="8"/>
      <c r="I791" s="8"/>
      <c r="J791" s="53"/>
      <c r="K791" s="8"/>
      <c r="L791" s="8"/>
      <c r="M791" s="8"/>
      <c r="N791" s="8"/>
      <c r="O791" s="8"/>
      <c r="P791" s="8"/>
      <c r="Q791" s="8"/>
      <c r="R791" s="8"/>
      <c r="S791" s="8"/>
      <c r="T791" s="8"/>
      <c r="U791" s="8"/>
      <c r="V791" s="8"/>
      <c r="W791" s="8"/>
      <c r="X791" s="8"/>
      <c r="Y791" s="8"/>
      <c r="Z791" s="8"/>
    </row>
    <row r="792" spans="1:26" ht="14">
      <c r="A792" s="8"/>
      <c r="B792" s="8"/>
      <c r="C792" s="8"/>
      <c r="D792" s="8"/>
      <c r="E792" s="8"/>
      <c r="F792" s="8"/>
      <c r="G792" s="8"/>
      <c r="H792" s="8"/>
      <c r="I792" s="8"/>
      <c r="J792" s="53"/>
      <c r="K792" s="8"/>
      <c r="L792" s="8"/>
      <c r="M792" s="8"/>
      <c r="N792" s="8"/>
      <c r="O792" s="8"/>
      <c r="P792" s="8"/>
      <c r="Q792" s="8"/>
      <c r="R792" s="8"/>
      <c r="S792" s="8"/>
      <c r="T792" s="8"/>
      <c r="U792" s="8"/>
      <c r="V792" s="8"/>
      <c r="W792" s="8"/>
      <c r="X792" s="8"/>
      <c r="Y792" s="8"/>
      <c r="Z792" s="8"/>
    </row>
    <row r="793" spans="1:26" ht="14">
      <c r="A793" s="8"/>
      <c r="B793" s="8"/>
      <c r="C793" s="8"/>
      <c r="D793" s="8"/>
      <c r="E793" s="8"/>
      <c r="F793" s="8"/>
      <c r="G793" s="8"/>
      <c r="H793" s="8"/>
      <c r="I793" s="8"/>
      <c r="J793" s="53"/>
      <c r="K793" s="8"/>
      <c r="L793" s="8"/>
      <c r="M793" s="8"/>
      <c r="N793" s="8"/>
      <c r="O793" s="8"/>
      <c r="P793" s="8"/>
      <c r="Q793" s="8"/>
      <c r="R793" s="8"/>
      <c r="S793" s="8"/>
      <c r="T793" s="8"/>
      <c r="U793" s="8"/>
      <c r="V793" s="8"/>
      <c r="W793" s="8"/>
      <c r="X793" s="8"/>
      <c r="Y793" s="8"/>
      <c r="Z793" s="8"/>
    </row>
    <row r="794" spans="1:26" ht="14">
      <c r="A794" s="8"/>
      <c r="B794" s="8"/>
      <c r="C794" s="8"/>
      <c r="D794" s="8"/>
      <c r="E794" s="8"/>
      <c r="F794" s="8"/>
      <c r="G794" s="8"/>
      <c r="H794" s="8"/>
      <c r="I794" s="8"/>
      <c r="J794" s="53"/>
      <c r="K794" s="8"/>
      <c r="L794" s="8"/>
      <c r="M794" s="8"/>
      <c r="N794" s="8"/>
      <c r="O794" s="8"/>
      <c r="P794" s="8"/>
      <c r="Q794" s="8"/>
      <c r="R794" s="8"/>
      <c r="S794" s="8"/>
      <c r="T794" s="8"/>
      <c r="U794" s="8"/>
      <c r="V794" s="8"/>
      <c r="W794" s="8"/>
      <c r="X794" s="8"/>
      <c r="Y794" s="8"/>
      <c r="Z794" s="8"/>
    </row>
    <row r="795" spans="1:26" ht="14">
      <c r="A795" s="8"/>
      <c r="B795" s="8"/>
      <c r="C795" s="8"/>
      <c r="D795" s="8"/>
      <c r="E795" s="8"/>
      <c r="F795" s="8"/>
      <c r="G795" s="8"/>
      <c r="H795" s="8"/>
      <c r="I795" s="8"/>
      <c r="J795" s="53"/>
      <c r="K795" s="8"/>
      <c r="L795" s="8"/>
      <c r="M795" s="8"/>
      <c r="N795" s="8"/>
      <c r="O795" s="8"/>
      <c r="P795" s="8"/>
      <c r="Q795" s="8"/>
      <c r="R795" s="8"/>
      <c r="S795" s="8"/>
      <c r="T795" s="8"/>
      <c r="U795" s="8"/>
      <c r="V795" s="8"/>
      <c r="W795" s="8"/>
      <c r="X795" s="8"/>
      <c r="Y795" s="8"/>
      <c r="Z795" s="8"/>
    </row>
    <row r="796" spans="1:26" ht="14">
      <c r="A796" s="8"/>
      <c r="B796" s="8"/>
      <c r="C796" s="8"/>
      <c r="D796" s="8"/>
      <c r="E796" s="8"/>
      <c r="F796" s="8"/>
      <c r="G796" s="8"/>
      <c r="H796" s="8"/>
      <c r="I796" s="8"/>
      <c r="J796" s="53"/>
      <c r="K796" s="8"/>
      <c r="L796" s="8"/>
      <c r="M796" s="8"/>
      <c r="N796" s="8"/>
      <c r="O796" s="8"/>
      <c r="P796" s="8"/>
      <c r="Q796" s="8"/>
      <c r="R796" s="8"/>
      <c r="S796" s="8"/>
      <c r="T796" s="8"/>
      <c r="U796" s="8"/>
      <c r="V796" s="8"/>
      <c r="W796" s="8"/>
      <c r="X796" s="8"/>
      <c r="Y796" s="8"/>
      <c r="Z796" s="8"/>
    </row>
    <row r="797" spans="1:26" ht="14">
      <c r="A797" s="8"/>
      <c r="B797" s="8"/>
      <c r="C797" s="8"/>
      <c r="D797" s="8"/>
      <c r="E797" s="8"/>
      <c r="F797" s="8"/>
      <c r="G797" s="8"/>
      <c r="H797" s="8"/>
      <c r="I797" s="8"/>
      <c r="J797" s="53"/>
      <c r="K797" s="8"/>
      <c r="L797" s="8"/>
      <c r="M797" s="8"/>
      <c r="N797" s="8"/>
      <c r="O797" s="8"/>
      <c r="P797" s="8"/>
      <c r="Q797" s="8"/>
      <c r="R797" s="8"/>
      <c r="S797" s="8"/>
      <c r="T797" s="8"/>
      <c r="U797" s="8"/>
      <c r="V797" s="8"/>
      <c r="W797" s="8"/>
      <c r="X797" s="8"/>
      <c r="Y797" s="8"/>
      <c r="Z797" s="8"/>
    </row>
    <row r="798" spans="1:26" ht="14">
      <c r="A798" s="8"/>
      <c r="B798" s="8"/>
      <c r="C798" s="8"/>
      <c r="D798" s="8"/>
      <c r="E798" s="8"/>
      <c r="F798" s="8"/>
      <c r="G798" s="8"/>
      <c r="H798" s="8"/>
      <c r="I798" s="8"/>
      <c r="J798" s="53"/>
      <c r="K798" s="8"/>
      <c r="L798" s="8"/>
      <c r="M798" s="8"/>
      <c r="N798" s="8"/>
      <c r="O798" s="8"/>
      <c r="P798" s="8"/>
      <c r="Q798" s="8"/>
      <c r="R798" s="8"/>
      <c r="S798" s="8"/>
      <c r="T798" s="8"/>
      <c r="U798" s="8"/>
      <c r="V798" s="8"/>
      <c r="W798" s="8"/>
      <c r="X798" s="8"/>
      <c r="Y798" s="8"/>
      <c r="Z798" s="8"/>
    </row>
    <row r="799" spans="1:26" ht="14">
      <c r="A799" s="8"/>
      <c r="B799" s="8"/>
      <c r="C799" s="8"/>
      <c r="D799" s="8"/>
      <c r="E799" s="8"/>
      <c r="F799" s="8"/>
      <c r="G799" s="8"/>
      <c r="H799" s="8"/>
      <c r="I799" s="8"/>
      <c r="J799" s="53"/>
      <c r="K799" s="8"/>
      <c r="L799" s="8"/>
      <c r="M799" s="8"/>
      <c r="N799" s="8"/>
      <c r="O799" s="8"/>
      <c r="P799" s="8"/>
      <c r="Q799" s="8"/>
      <c r="R799" s="8"/>
      <c r="S799" s="8"/>
      <c r="T799" s="8"/>
      <c r="U799" s="8"/>
      <c r="V799" s="8"/>
      <c r="W799" s="8"/>
      <c r="X799" s="8"/>
      <c r="Y799" s="8"/>
      <c r="Z799" s="8"/>
    </row>
    <row r="800" spans="1:26" ht="14">
      <c r="A800" s="8"/>
      <c r="B800" s="8"/>
      <c r="C800" s="8"/>
      <c r="D800" s="8"/>
      <c r="E800" s="8"/>
      <c r="F800" s="8"/>
      <c r="G800" s="8"/>
      <c r="H800" s="8"/>
      <c r="I800" s="8"/>
      <c r="J800" s="53"/>
      <c r="K800" s="8"/>
      <c r="L800" s="8"/>
      <c r="M800" s="8"/>
      <c r="N800" s="8"/>
      <c r="O800" s="8"/>
      <c r="P800" s="8"/>
      <c r="Q800" s="8"/>
      <c r="R800" s="8"/>
      <c r="S800" s="8"/>
      <c r="T800" s="8"/>
      <c r="U800" s="8"/>
      <c r="V800" s="8"/>
      <c r="W800" s="8"/>
      <c r="X800" s="8"/>
      <c r="Y800" s="8"/>
      <c r="Z800" s="8"/>
    </row>
    <row r="801" spans="1:26" ht="14">
      <c r="A801" s="8"/>
      <c r="B801" s="8"/>
      <c r="C801" s="8"/>
      <c r="D801" s="8"/>
      <c r="E801" s="8"/>
      <c r="F801" s="8"/>
      <c r="G801" s="8"/>
      <c r="H801" s="8"/>
      <c r="I801" s="8"/>
      <c r="J801" s="53"/>
      <c r="K801" s="8"/>
      <c r="L801" s="8"/>
      <c r="M801" s="8"/>
      <c r="N801" s="8"/>
      <c r="O801" s="8"/>
      <c r="P801" s="8"/>
      <c r="Q801" s="8"/>
      <c r="R801" s="8"/>
      <c r="S801" s="8"/>
      <c r="T801" s="8"/>
      <c r="U801" s="8"/>
      <c r="V801" s="8"/>
      <c r="W801" s="8"/>
      <c r="X801" s="8"/>
      <c r="Y801" s="8"/>
      <c r="Z801" s="8"/>
    </row>
    <row r="802" spans="1:26" ht="14">
      <c r="A802" s="8"/>
      <c r="B802" s="8"/>
      <c r="C802" s="8"/>
      <c r="D802" s="8"/>
      <c r="E802" s="8"/>
      <c r="F802" s="8"/>
      <c r="G802" s="8"/>
      <c r="H802" s="8"/>
      <c r="I802" s="8"/>
      <c r="J802" s="53"/>
      <c r="K802" s="8"/>
      <c r="L802" s="8"/>
      <c r="M802" s="8"/>
      <c r="N802" s="8"/>
      <c r="O802" s="8"/>
      <c r="P802" s="8"/>
      <c r="Q802" s="8"/>
      <c r="R802" s="8"/>
      <c r="S802" s="8"/>
      <c r="T802" s="8"/>
      <c r="U802" s="8"/>
      <c r="V802" s="8"/>
      <c r="W802" s="8"/>
      <c r="X802" s="8"/>
      <c r="Y802" s="8"/>
      <c r="Z802" s="8"/>
    </row>
    <row r="803" spans="1:26" ht="14">
      <c r="A803" s="8"/>
      <c r="B803" s="8"/>
      <c r="C803" s="8"/>
      <c r="D803" s="8"/>
      <c r="E803" s="8"/>
      <c r="F803" s="8"/>
      <c r="G803" s="8"/>
      <c r="H803" s="8"/>
      <c r="I803" s="8"/>
      <c r="J803" s="53"/>
      <c r="K803" s="8"/>
      <c r="L803" s="8"/>
      <c r="M803" s="8"/>
      <c r="N803" s="8"/>
      <c r="O803" s="8"/>
      <c r="P803" s="8"/>
      <c r="Q803" s="8"/>
      <c r="R803" s="8"/>
      <c r="S803" s="8"/>
      <c r="T803" s="8"/>
      <c r="U803" s="8"/>
      <c r="V803" s="8"/>
      <c r="W803" s="8"/>
      <c r="X803" s="8"/>
      <c r="Y803" s="8"/>
      <c r="Z803" s="8"/>
    </row>
    <row r="804" spans="1:26" ht="14">
      <c r="A804" s="8"/>
      <c r="B804" s="8"/>
      <c r="C804" s="8"/>
      <c r="D804" s="8"/>
      <c r="E804" s="8"/>
      <c r="F804" s="8"/>
      <c r="G804" s="8"/>
      <c r="H804" s="8"/>
      <c r="I804" s="8"/>
      <c r="J804" s="53"/>
      <c r="K804" s="8"/>
      <c r="L804" s="8"/>
      <c r="M804" s="8"/>
      <c r="N804" s="8"/>
      <c r="O804" s="8"/>
      <c r="P804" s="8"/>
      <c r="Q804" s="8"/>
      <c r="R804" s="8"/>
      <c r="S804" s="8"/>
      <c r="T804" s="8"/>
      <c r="U804" s="8"/>
      <c r="V804" s="8"/>
      <c r="W804" s="8"/>
      <c r="X804" s="8"/>
      <c r="Y804" s="8"/>
      <c r="Z804" s="8"/>
    </row>
    <row r="805" spans="1:26" ht="14">
      <c r="A805" s="8"/>
      <c r="B805" s="8"/>
      <c r="C805" s="8"/>
      <c r="D805" s="8"/>
      <c r="E805" s="8"/>
      <c r="F805" s="8"/>
      <c r="G805" s="8"/>
      <c r="H805" s="8"/>
      <c r="I805" s="8"/>
      <c r="J805" s="53"/>
      <c r="K805" s="8"/>
      <c r="L805" s="8"/>
      <c r="M805" s="8"/>
      <c r="N805" s="8"/>
      <c r="O805" s="8"/>
      <c r="P805" s="8"/>
      <c r="Q805" s="8"/>
      <c r="R805" s="8"/>
      <c r="S805" s="8"/>
      <c r="T805" s="8"/>
      <c r="U805" s="8"/>
      <c r="V805" s="8"/>
      <c r="W805" s="8"/>
      <c r="X805" s="8"/>
      <c r="Y805" s="8"/>
      <c r="Z805" s="8"/>
    </row>
    <row r="806" spans="1:26" ht="14">
      <c r="A806" s="8"/>
      <c r="B806" s="8"/>
      <c r="C806" s="8"/>
      <c r="D806" s="8"/>
      <c r="E806" s="8"/>
      <c r="F806" s="8"/>
      <c r="G806" s="8"/>
      <c r="H806" s="8"/>
      <c r="I806" s="8"/>
      <c r="J806" s="53"/>
      <c r="K806" s="8"/>
      <c r="L806" s="8"/>
      <c r="M806" s="8"/>
      <c r="N806" s="8"/>
      <c r="O806" s="8"/>
      <c r="P806" s="8"/>
      <c r="Q806" s="8"/>
      <c r="R806" s="8"/>
      <c r="S806" s="8"/>
      <c r="T806" s="8"/>
      <c r="U806" s="8"/>
      <c r="V806" s="8"/>
      <c r="W806" s="8"/>
      <c r="X806" s="8"/>
      <c r="Y806" s="8"/>
      <c r="Z806" s="8"/>
    </row>
    <row r="807" spans="1:26" ht="14">
      <c r="A807" s="8"/>
      <c r="B807" s="8"/>
      <c r="C807" s="8"/>
      <c r="D807" s="8"/>
      <c r="E807" s="8"/>
      <c r="F807" s="8"/>
      <c r="G807" s="8"/>
      <c r="H807" s="8"/>
      <c r="I807" s="8"/>
      <c r="J807" s="53"/>
      <c r="K807" s="8"/>
      <c r="L807" s="8"/>
      <c r="M807" s="8"/>
      <c r="N807" s="8"/>
      <c r="O807" s="8"/>
      <c r="P807" s="8"/>
      <c r="Q807" s="8"/>
      <c r="R807" s="8"/>
      <c r="S807" s="8"/>
      <c r="T807" s="8"/>
      <c r="U807" s="8"/>
      <c r="V807" s="8"/>
      <c r="W807" s="8"/>
      <c r="X807" s="8"/>
      <c r="Y807" s="8"/>
      <c r="Z807" s="8"/>
    </row>
    <row r="808" spans="1:26" ht="14">
      <c r="A808" s="8"/>
      <c r="B808" s="8"/>
      <c r="C808" s="8"/>
      <c r="D808" s="8"/>
      <c r="E808" s="8"/>
      <c r="F808" s="8"/>
      <c r="G808" s="8"/>
      <c r="H808" s="8"/>
      <c r="I808" s="8"/>
      <c r="J808" s="53"/>
      <c r="K808" s="8"/>
      <c r="L808" s="8"/>
      <c r="M808" s="8"/>
      <c r="N808" s="8"/>
      <c r="O808" s="8"/>
      <c r="P808" s="8"/>
      <c r="Q808" s="8"/>
      <c r="R808" s="8"/>
      <c r="S808" s="8"/>
      <c r="T808" s="8"/>
      <c r="U808" s="8"/>
      <c r="V808" s="8"/>
      <c r="W808" s="8"/>
      <c r="X808" s="8"/>
      <c r="Y808" s="8"/>
      <c r="Z808" s="8"/>
    </row>
    <row r="809" spans="1:26" ht="14">
      <c r="A809" s="8"/>
      <c r="B809" s="8"/>
      <c r="C809" s="8"/>
      <c r="D809" s="8"/>
      <c r="E809" s="8"/>
      <c r="F809" s="8"/>
      <c r="G809" s="8"/>
      <c r="H809" s="8"/>
      <c r="I809" s="8"/>
      <c r="J809" s="53"/>
      <c r="K809" s="8"/>
      <c r="L809" s="8"/>
      <c r="M809" s="8"/>
      <c r="N809" s="8"/>
      <c r="O809" s="8"/>
      <c r="P809" s="8"/>
      <c r="Q809" s="8"/>
      <c r="R809" s="8"/>
      <c r="S809" s="8"/>
      <c r="T809" s="8"/>
      <c r="U809" s="8"/>
      <c r="V809" s="8"/>
      <c r="W809" s="8"/>
      <c r="X809" s="8"/>
      <c r="Y809" s="8"/>
      <c r="Z809" s="8"/>
    </row>
    <row r="810" spans="1:26" ht="14">
      <c r="A810" s="8"/>
      <c r="B810" s="8"/>
      <c r="C810" s="8"/>
      <c r="D810" s="8"/>
      <c r="E810" s="8"/>
      <c r="F810" s="8"/>
      <c r="G810" s="8"/>
      <c r="H810" s="8"/>
      <c r="I810" s="8"/>
      <c r="J810" s="53"/>
      <c r="K810" s="8"/>
      <c r="L810" s="8"/>
      <c r="M810" s="8"/>
      <c r="N810" s="8"/>
      <c r="O810" s="8"/>
      <c r="P810" s="8"/>
      <c r="Q810" s="8"/>
      <c r="R810" s="8"/>
      <c r="S810" s="8"/>
      <c r="T810" s="8"/>
      <c r="U810" s="8"/>
      <c r="V810" s="8"/>
      <c r="W810" s="8"/>
      <c r="X810" s="8"/>
      <c r="Y810" s="8"/>
      <c r="Z810" s="8"/>
    </row>
    <row r="811" spans="1:26" ht="14">
      <c r="A811" s="8"/>
      <c r="B811" s="8"/>
      <c r="C811" s="8"/>
      <c r="D811" s="8"/>
      <c r="E811" s="8"/>
      <c r="F811" s="8"/>
      <c r="G811" s="8"/>
      <c r="H811" s="8"/>
      <c r="I811" s="8"/>
      <c r="J811" s="53"/>
      <c r="K811" s="8"/>
      <c r="L811" s="8"/>
      <c r="M811" s="8"/>
      <c r="N811" s="8"/>
      <c r="O811" s="8"/>
      <c r="P811" s="8"/>
      <c r="Q811" s="8"/>
      <c r="R811" s="8"/>
      <c r="S811" s="8"/>
      <c r="T811" s="8"/>
      <c r="U811" s="8"/>
      <c r="V811" s="8"/>
      <c r="W811" s="8"/>
      <c r="X811" s="8"/>
      <c r="Y811" s="8"/>
      <c r="Z811" s="8"/>
    </row>
    <row r="812" spans="1:26" ht="14">
      <c r="A812" s="8"/>
      <c r="B812" s="8"/>
      <c r="C812" s="8"/>
      <c r="D812" s="8"/>
      <c r="E812" s="8"/>
      <c r="F812" s="8"/>
      <c r="G812" s="8"/>
      <c r="H812" s="8"/>
      <c r="I812" s="8"/>
      <c r="J812" s="53"/>
      <c r="K812" s="8"/>
      <c r="L812" s="8"/>
      <c r="M812" s="8"/>
      <c r="N812" s="8"/>
      <c r="O812" s="8"/>
      <c r="P812" s="8"/>
      <c r="Q812" s="8"/>
      <c r="R812" s="8"/>
      <c r="S812" s="8"/>
      <c r="T812" s="8"/>
      <c r="U812" s="8"/>
      <c r="V812" s="8"/>
      <c r="W812" s="8"/>
      <c r="X812" s="8"/>
      <c r="Y812" s="8"/>
      <c r="Z812" s="8"/>
    </row>
    <row r="813" spans="1:26" ht="14">
      <c r="A813" s="8"/>
      <c r="B813" s="8"/>
      <c r="C813" s="8"/>
      <c r="D813" s="8"/>
      <c r="E813" s="8"/>
      <c r="F813" s="8"/>
      <c r="G813" s="8"/>
      <c r="H813" s="8"/>
      <c r="I813" s="8"/>
      <c r="J813" s="53"/>
      <c r="K813" s="8"/>
      <c r="L813" s="8"/>
      <c r="M813" s="8"/>
      <c r="N813" s="8"/>
      <c r="O813" s="8"/>
      <c r="P813" s="8"/>
      <c r="Q813" s="8"/>
      <c r="R813" s="8"/>
      <c r="S813" s="8"/>
      <c r="T813" s="8"/>
      <c r="U813" s="8"/>
      <c r="V813" s="8"/>
      <c r="W813" s="8"/>
      <c r="X813" s="8"/>
      <c r="Y813" s="8"/>
      <c r="Z813" s="8"/>
    </row>
    <row r="814" spans="1:26" ht="14">
      <c r="A814" s="8"/>
      <c r="B814" s="8"/>
      <c r="C814" s="8"/>
      <c r="D814" s="8"/>
      <c r="E814" s="8"/>
      <c r="F814" s="8"/>
      <c r="G814" s="8"/>
      <c r="H814" s="8"/>
      <c r="I814" s="8"/>
      <c r="J814" s="53"/>
      <c r="K814" s="8"/>
      <c r="L814" s="8"/>
      <c r="M814" s="8"/>
      <c r="N814" s="8"/>
      <c r="O814" s="8"/>
      <c r="P814" s="8"/>
      <c r="Q814" s="8"/>
      <c r="R814" s="8"/>
      <c r="S814" s="8"/>
      <c r="T814" s="8"/>
      <c r="U814" s="8"/>
      <c r="V814" s="8"/>
      <c r="W814" s="8"/>
      <c r="X814" s="8"/>
      <c r="Y814" s="8"/>
      <c r="Z814" s="8"/>
    </row>
    <row r="815" spans="1:26" ht="14">
      <c r="A815" s="8"/>
      <c r="B815" s="8"/>
      <c r="C815" s="8"/>
      <c r="D815" s="8"/>
      <c r="E815" s="8"/>
      <c r="F815" s="8"/>
      <c r="G815" s="8"/>
      <c r="H815" s="8"/>
      <c r="I815" s="8"/>
      <c r="J815" s="53"/>
      <c r="K815" s="8"/>
      <c r="L815" s="8"/>
      <c r="M815" s="8"/>
      <c r="N815" s="8"/>
      <c r="O815" s="8"/>
      <c r="P815" s="8"/>
      <c r="Q815" s="8"/>
      <c r="R815" s="8"/>
      <c r="S815" s="8"/>
      <c r="T815" s="8"/>
      <c r="U815" s="8"/>
      <c r="V815" s="8"/>
      <c r="W815" s="8"/>
      <c r="X815" s="8"/>
      <c r="Y815" s="8"/>
      <c r="Z815" s="8"/>
    </row>
    <row r="816" spans="1:26" ht="14">
      <c r="A816" s="8"/>
      <c r="B816" s="8"/>
      <c r="C816" s="8"/>
      <c r="D816" s="8"/>
      <c r="E816" s="8"/>
      <c r="F816" s="8"/>
      <c r="G816" s="8"/>
      <c r="H816" s="8"/>
      <c r="I816" s="8"/>
      <c r="J816" s="53"/>
      <c r="K816" s="8"/>
      <c r="L816" s="8"/>
      <c r="M816" s="8"/>
      <c r="N816" s="8"/>
      <c r="O816" s="8"/>
      <c r="P816" s="8"/>
      <c r="Q816" s="8"/>
      <c r="R816" s="8"/>
      <c r="S816" s="8"/>
      <c r="T816" s="8"/>
      <c r="U816" s="8"/>
      <c r="V816" s="8"/>
      <c r="W816" s="8"/>
      <c r="X816" s="8"/>
      <c r="Y816" s="8"/>
      <c r="Z816" s="8"/>
    </row>
    <row r="817" spans="1:26" ht="14">
      <c r="A817" s="8"/>
      <c r="B817" s="8"/>
      <c r="C817" s="8"/>
      <c r="D817" s="8"/>
      <c r="E817" s="8"/>
      <c r="F817" s="8"/>
      <c r="G817" s="8"/>
      <c r="H817" s="8"/>
      <c r="I817" s="8"/>
      <c r="J817" s="53"/>
      <c r="K817" s="8"/>
      <c r="L817" s="8"/>
      <c r="M817" s="8"/>
      <c r="N817" s="8"/>
      <c r="O817" s="8"/>
      <c r="P817" s="8"/>
      <c r="Q817" s="8"/>
      <c r="R817" s="8"/>
      <c r="S817" s="8"/>
      <c r="T817" s="8"/>
      <c r="U817" s="8"/>
      <c r="V817" s="8"/>
      <c r="W817" s="8"/>
      <c r="X817" s="8"/>
      <c r="Y817" s="8"/>
      <c r="Z817" s="8"/>
    </row>
    <row r="818" spans="1:26" ht="14">
      <c r="A818" s="8"/>
      <c r="B818" s="8"/>
      <c r="C818" s="8"/>
      <c r="D818" s="8"/>
      <c r="E818" s="8"/>
      <c r="F818" s="8"/>
      <c r="G818" s="8"/>
      <c r="H818" s="8"/>
      <c r="I818" s="8"/>
      <c r="J818" s="53"/>
      <c r="K818" s="8"/>
      <c r="L818" s="8"/>
      <c r="M818" s="8"/>
      <c r="N818" s="8"/>
      <c r="O818" s="8"/>
      <c r="P818" s="8"/>
      <c r="Q818" s="8"/>
      <c r="R818" s="8"/>
      <c r="S818" s="8"/>
      <c r="T818" s="8"/>
      <c r="U818" s="8"/>
      <c r="V818" s="8"/>
      <c r="W818" s="8"/>
      <c r="X818" s="8"/>
      <c r="Y818" s="8"/>
      <c r="Z818" s="8"/>
    </row>
    <row r="819" spans="1:26" ht="14">
      <c r="A819" s="8"/>
      <c r="B819" s="8"/>
      <c r="C819" s="8"/>
      <c r="D819" s="8"/>
      <c r="E819" s="8"/>
      <c r="F819" s="8"/>
      <c r="G819" s="8"/>
      <c r="H819" s="8"/>
      <c r="I819" s="8"/>
      <c r="J819" s="53"/>
      <c r="K819" s="8"/>
      <c r="L819" s="8"/>
      <c r="M819" s="8"/>
      <c r="N819" s="8"/>
      <c r="O819" s="8"/>
      <c r="P819" s="8"/>
      <c r="Q819" s="8"/>
      <c r="R819" s="8"/>
      <c r="S819" s="8"/>
      <c r="T819" s="8"/>
      <c r="U819" s="8"/>
      <c r="V819" s="8"/>
      <c r="W819" s="8"/>
      <c r="X819" s="8"/>
      <c r="Y819" s="8"/>
      <c r="Z819" s="8"/>
    </row>
    <row r="820" spans="1:26" ht="14">
      <c r="A820" s="8"/>
      <c r="B820" s="8"/>
      <c r="C820" s="8"/>
      <c r="D820" s="8"/>
      <c r="E820" s="8"/>
      <c r="F820" s="8"/>
      <c r="G820" s="8"/>
      <c r="H820" s="8"/>
      <c r="I820" s="8"/>
      <c r="J820" s="53"/>
      <c r="K820" s="8"/>
      <c r="L820" s="8"/>
      <c r="M820" s="8"/>
      <c r="N820" s="8"/>
      <c r="O820" s="8"/>
      <c r="P820" s="8"/>
      <c r="Q820" s="8"/>
      <c r="R820" s="8"/>
      <c r="S820" s="8"/>
      <c r="T820" s="8"/>
      <c r="U820" s="8"/>
      <c r="V820" s="8"/>
      <c r="W820" s="8"/>
      <c r="X820" s="8"/>
      <c r="Y820" s="8"/>
      <c r="Z820" s="8"/>
    </row>
    <row r="821" spans="1:26" ht="14">
      <c r="A821" s="8"/>
      <c r="B821" s="8"/>
      <c r="C821" s="8"/>
      <c r="D821" s="8"/>
      <c r="E821" s="8"/>
      <c r="F821" s="8"/>
      <c r="G821" s="8"/>
      <c r="H821" s="8"/>
      <c r="I821" s="8"/>
      <c r="J821" s="53"/>
      <c r="K821" s="8"/>
      <c r="L821" s="8"/>
      <c r="M821" s="8"/>
      <c r="N821" s="8"/>
      <c r="O821" s="8"/>
      <c r="P821" s="8"/>
      <c r="Q821" s="8"/>
      <c r="R821" s="8"/>
      <c r="S821" s="8"/>
      <c r="T821" s="8"/>
      <c r="U821" s="8"/>
      <c r="V821" s="8"/>
      <c r="W821" s="8"/>
      <c r="X821" s="8"/>
      <c r="Y821" s="8"/>
      <c r="Z821" s="8"/>
    </row>
    <row r="822" spans="1:26" ht="14">
      <c r="A822" s="8"/>
      <c r="B822" s="8"/>
      <c r="C822" s="8"/>
      <c r="D822" s="8"/>
      <c r="E822" s="8"/>
      <c r="F822" s="8"/>
      <c r="G822" s="8"/>
      <c r="H822" s="8"/>
      <c r="I822" s="8"/>
      <c r="J822" s="53"/>
      <c r="K822" s="8"/>
      <c r="L822" s="8"/>
      <c r="M822" s="8"/>
      <c r="N822" s="8"/>
      <c r="O822" s="8"/>
      <c r="P822" s="8"/>
      <c r="Q822" s="8"/>
      <c r="R822" s="8"/>
      <c r="S822" s="8"/>
      <c r="T822" s="8"/>
      <c r="U822" s="8"/>
      <c r="V822" s="8"/>
      <c r="W822" s="8"/>
      <c r="X822" s="8"/>
      <c r="Y822" s="8"/>
      <c r="Z822" s="8"/>
    </row>
    <row r="823" spans="1:26" ht="14">
      <c r="A823" s="8"/>
      <c r="B823" s="8"/>
      <c r="C823" s="8"/>
      <c r="D823" s="8"/>
      <c r="E823" s="8"/>
      <c r="F823" s="8"/>
      <c r="G823" s="8"/>
      <c r="H823" s="8"/>
      <c r="I823" s="8"/>
      <c r="J823" s="53"/>
      <c r="K823" s="8"/>
      <c r="L823" s="8"/>
      <c r="M823" s="8"/>
      <c r="N823" s="8"/>
      <c r="O823" s="8"/>
      <c r="P823" s="8"/>
      <c r="Q823" s="8"/>
      <c r="R823" s="8"/>
      <c r="S823" s="8"/>
      <c r="T823" s="8"/>
      <c r="U823" s="8"/>
      <c r="V823" s="8"/>
      <c r="W823" s="8"/>
      <c r="X823" s="8"/>
      <c r="Y823" s="8"/>
      <c r="Z823" s="8"/>
    </row>
    <row r="824" spans="1:26" ht="14">
      <c r="A824" s="8"/>
      <c r="B824" s="8"/>
      <c r="C824" s="8"/>
      <c r="D824" s="8"/>
      <c r="E824" s="8"/>
      <c r="F824" s="8"/>
      <c r="G824" s="8"/>
      <c r="H824" s="8"/>
      <c r="I824" s="8"/>
      <c r="J824" s="53"/>
      <c r="K824" s="8"/>
      <c r="L824" s="8"/>
      <c r="M824" s="8"/>
      <c r="N824" s="8"/>
      <c r="O824" s="8"/>
      <c r="P824" s="8"/>
      <c r="Q824" s="8"/>
      <c r="R824" s="8"/>
      <c r="S824" s="8"/>
      <c r="T824" s="8"/>
      <c r="U824" s="8"/>
      <c r="V824" s="8"/>
      <c r="W824" s="8"/>
      <c r="X824" s="8"/>
      <c r="Y824" s="8"/>
      <c r="Z824" s="8"/>
    </row>
    <row r="825" spans="1:26" ht="14">
      <c r="A825" s="8"/>
      <c r="B825" s="8"/>
      <c r="C825" s="8"/>
      <c r="D825" s="8"/>
      <c r="E825" s="8"/>
      <c r="F825" s="8"/>
      <c r="G825" s="8"/>
      <c r="H825" s="8"/>
      <c r="I825" s="8"/>
      <c r="J825" s="53"/>
      <c r="K825" s="8"/>
      <c r="L825" s="8"/>
      <c r="M825" s="8"/>
      <c r="N825" s="8"/>
      <c r="O825" s="8"/>
      <c r="P825" s="8"/>
      <c r="Q825" s="8"/>
      <c r="R825" s="8"/>
      <c r="S825" s="8"/>
      <c r="T825" s="8"/>
      <c r="U825" s="8"/>
      <c r="V825" s="8"/>
      <c r="W825" s="8"/>
      <c r="X825" s="8"/>
      <c r="Y825" s="8"/>
      <c r="Z825" s="8"/>
    </row>
    <row r="826" spans="1:26" ht="14">
      <c r="A826" s="8"/>
      <c r="B826" s="8"/>
      <c r="C826" s="8"/>
      <c r="D826" s="8"/>
      <c r="E826" s="8"/>
      <c r="F826" s="8"/>
      <c r="G826" s="8"/>
      <c r="H826" s="8"/>
      <c r="I826" s="8"/>
      <c r="J826" s="53"/>
      <c r="K826" s="8"/>
      <c r="L826" s="8"/>
      <c r="M826" s="8"/>
      <c r="N826" s="8"/>
      <c r="O826" s="8"/>
      <c r="P826" s="8"/>
      <c r="Q826" s="8"/>
      <c r="R826" s="8"/>
      <c r="S826" s="8"/>
      <c r="T826" s="8"/>
      <c r="U826" s="8"/>
      <c r="V826" s="8"/>
      <c r="W826" s="8"/>
      <c r="X826" s="8"/>
      <c r="Y826" s="8"/>
      <c r="Z826" s="8"/>
    </row>
    <row r="827" spans="1:26" ht="14">
      <c r="A827" s="8"/>
      <c r="B827" s="8"/>
      <c r="C827" s="8"/>
      <c r="D827" s="8"/>
      <c r="E827" s="8"/>
      <c r="F827" s="8"/>
      <c r="G827" s="8"/>
      <c r="H827" s="8"/>
      <c r="I827" s="8"/>
      <c r="J827" s="53"/>
      <c r="K827" s="8"/>
      <c r="L827" s="8"/>
      <c r="M827" s="8"/>
      <c r="N827" s="8"/>
      <c r="O827" s="8"/>
      <c r="P827" s="8"/>
      <c r="Q827" s="8"/>
      <c r="R827" s="8"/>
      <c r="S827" s="8"/>
      <c r="T827" s="8"/>
      <c r="U827" s="8"/>
      <c r="V827" s="8"/>
      <c r="W827" s="8"/>
      <c r="X827" s="8"/>
      <c r="Y827" s="8"/>
      <c r="Z827" s="8"/>
    </row>
    <row r="828" spans="1:26" ht="14">
      <c r="A828" s="8"/>
      <c r="B828" s="8"/>
      <c r="C828" s="8"/>
      <c r="D828" s="8"/>
      <c r="E828" s="8"/>
      <c r="F828" s="8"/>
      <c r="G828" s="8"/>
      <c r="H828" s="8"/>
      <c r="I828" s="8"/>
      <c r="J828" s="53"/>
      <c r="K828" s="8"/>
      <c r="L828" s="8"/>
      <c r="M828" s="8"/>
      <c r="N828" s="8"/>
      <c r="O828" s="8"/>
      <c r="P828" s="8"/>
      <c r="Q828" s="8"/>
      <c r="R828" s="8"/>
      <c r="S828" s="8"/>
      <c r="T828" s="8"/>
      <c r="U828" s="8"/>
      <c r="V828" s="8"/>
      <c r="W828" s="8"/>
      <c r="X828" s="8"/>
      <c r="Y828" s="8"/>
      <c r="Z828" s="8"/>
    </row>
    <row r="829" spans="1:26" ht="14">
      <c r="A829" s="8"/>
      <c r="B829" s="8"/>
      <c r="C829" s="8"/>
      <c r="D829" s="8"/>
      <c r="E829" s="8"/>
      <c r="F829" s="8"/>
      <c r="G829" s="8"/>
      <c r="H829" s="8"/>
      <c r="I829" s="8"/>
      <c r="J829" s="53"/>
      <c r="K829" s="8"/>
      <c r="L829" s="8"/>
      <c r="M829" s="8"/>
      <c r="N829" s="8"/>
      <c r="O829" s="8"/>
      <c r="P829" s="8"/>
      <c r="Q829" s="8"/>
      <c r="R829" s="8"/>
      <c r="S829" s="8"/>
      <c r="T829" s="8"/>
      <c r="U829" s="8"/>
      <c r="V829" s="8"/>
      <c r="W829" s="8"/>
      <c r="X829" s="8"/>
      <c r="Y829" s="8"/>
      <c r="Z829" s="8"/>
    </row>
    <row r="830" spans="1:26" ht="14">
      <c r="A830" s="8"/>
      <c r="B830" s="8"/>
      <c r="C830" s="8"/>
      <c r="D830" s="8"/>
      <c r="E830" s="8"/>
      <c r="F830" s="8"/>
      <c r="G830" s="8"/>
      <c r="H830" s="8"/>
      <c r="I830" s="8"/>
      <c r="J830" s="53"/>
      <c r="K830" s="8"/>
      <c r="L830" s="8"/>
      <c r="M830" s="8"/>
      <c r="N830" s="8"/>
      <c r="O830" s="8"/>
      <c r="P830" s="8"/>
      <c r="Q830" s="8"/>
      <c r="R830" s="8"/>
      <c r="S830" s="8"/>
      <c r="T830" s="8"/>
      <c r="U830" s="8"/>
      <c r="V830" s="8"/>
      <c r="W830" s="8"/>
      <c r="X830" s="8"/>
      <c r="Y830" s="8"/>
      <c r="Z830" s="8"/>
    </row>
    <row r="831" spans="1:26" ht="14">
      <c r="A831" s="8"/>
      <c r="B831" s="8"/>
      <c r="C831" s="8"/>
      <c r="D831" s="8"/>
      <c r="E831" s="8"/>
      <c r="F831" s="8"/>
      <c r="G831" s="8"/>
      <c r="H831" s="8"/>
      <c r="I831" s="8"/>
      <c r="J831" s="53"/>
      <c r="K831" s="8"/>
      <c r="L831" s="8"/>
      <c r="M831" s="8"/>
      <c r="N831" s="8"/>
      <c r="O831" s="8"/>
      <c r="P831" s="8"/>
      <c r="Q831" s="8"/>
      <c r="R831" s="8"/>
      <c r="S831" s="8"/>
      <c r="T831" s="8"/>
      <c r="U831" s="8"/>
      <c r="V831" s="8"/>
      <c r="W831" s="8"/>
      <c r="X831" s="8"/>
      <c r="Y831" s="8"/>
      <c r="Z831" s="8"/>
    </row>
    <row r="832" spans="1:26" ht="14">
      <c r="A832" s="8"/>
      <c r="B832" s="8"/>
      <c r="C832" s="8"/>
      <c r="D832" s="8"/>
      <c r="E832" s="8"/>
      <c r="F832" s="8"/>
      <c r="G832" s="8"/>
      <c r="H832" s="8"/>
      <c r="I832" s="8"/>
      <c r="J832" s="53"/>
      <c r="K832" s="8"/>
      <c r="L832" s="8"/>
      <c r="M832" s="8"/>
      <c r="N832" s="8"/>
      <c r="O832" s="8"/>
      <c r="P832" s="8"/>
      <c r="Q832" s="8"/>
      <c r="R832" s="8"/>
      <c r="S832" s="8"/>
      <c r="T832" s="8"/>
      <c r="U832" s="8"/>
      <c r="V832" s="8"/>
      <c r="W832" s="8"/>
      <c r="X832" s="8"/>
      <c r="Y832" s="8"/>
      <c r="Z832" s="8"/>
    </row>
    <row r="833" spans="1:26" ht="14">
      <c r="A833" s="8"/>
      <c r="B833" s="8"/>
      <c r="C833" s="8"/>
      <c r="D833" s="8"/>
      <c r="E833" s="8"/>
      <c r="F833" s="8"/>
      <c r="G833" s="8"/>
      <c r="H833" s="8"/>
      <c r="I833" s="8"/>
      <c r="J833" s="53"/>
      <c r="K833" s="8"/>
      <c r="L833" s="8"/>
      <c r="M833" s="8"/>
      <c r="N833" s="8"/>
      <c r="O833" s="8"/>
      <c r="P833" s="8"/>
      <c r="Q833" s="8"/>
      <c r="R833" s="8"/>
      <c r="S833" s="8"/>
      <c r="T833" s="8"/>
      <c r="U833" s="8"/>
      <c r="V833" s="8"/>
      <c r="W833" s="8"/>
      <c r="X833" s="8"/>
      <c r="Y833" s="8"/>
      <c r="Z833" s="8"/>
    </row>
    <row r="834" spans="1:26" ht="14">
      <c r="A834" s="8"/>
      <c r="B834" s="8"/>
      <c r="C834" s="8"/>
      <c r="D834" s="8"/>
      <c r="E834" s="8"/>
      <c r="F834" s="8"/>
      <c r="G834" s="8"/>
      <c r="H834" s="8"/>
      <c r="I834" s="8"/>
      <c r="J834" s="53"/>
      <c r="K834" s="8"/>
      <c r="L834" s="8"/>
      <c r="M834" s="8"/>
      <c r="N834" s="8"/>
      <c r="O834" s="8"/>
      <c r="P834" s="8"/>
      <c r="Q834" s="8"/>
      <c r="R834" s="8"/>
      <c r="S834" s="8"/>
      <c r="T834" s="8"/>
      <c r="U834" s="8"/>
      <c r="V834" s="8"/>
      <c r="W834" s="8"/>
      <c r="X834" s="8"/>
      <c r="Y834" s="8"/>
      <c r="Z834" s="8"/>
    </row>
    <row r="835" spans="1:26" ht="14">
      <c r="A835" s="8"/>
      <c r="B835" s="8"/>
      <c r="C835" s="8"/>
      <c r="D835" s="8"/>
      <c r="E835" s="8"/>
      <c r="F835" s="8"/>
      <c r="G835" s="8"/>
      <c r="H835" s="8"/>
      <c r="I835" s="8"/>
      <c r="J835" s="53"/>
      <c r="K835" s="8"/>
      <c r="L835" s="8"/>
      <c r="M835" s="8"/>
      <c r="N835" s="8"/>
      <c r="O835" s="8"/>
      <c r="P835" s="8"/>
      <c r="Q835" s="8"/>
      <c r="R835" s="8"/>
      <c r="S835" s="8"/>
      <c r="T835" s="8"/>
      <c r="U835" s="8"/>
      <c r="V835" s="8"/>
      <c r="W835" s="8"/>
      <c r="X835" s="8"/>
      <c r="Y835" s="8"/>
      <c r="Z835" s="8"/>
    </row>
    <row r="836" spans="1:26" ht="14">
      <c r="A836" s="8"/>
      <c r="B836" s="8"/>
      <c r="C836" s="8"/>
      <c r="D836" s="8"/>
      <c r="E836" s="8"/>
      <c r="F836" s="8"/>
      <c r="G836" s="8"/>
      <c r="H836" s="8"/>
      <c r="I836" s="8"/>
      <c r="J836" s="53"/>
      <c r="K836" s="8"/>
      <c r="L836" s="8"/>
      <c r="M836" s="8"/>
      <c r="N836" s="8"/>
      <c r="O836" s="8"/>
      <c r="P836" s="8"/>
      <c r="Q836" s="8"/>
      <c r="R836" s="8"/>
      <c r="S836" s="8"/>
      <c r="T836" s="8"/>
      <c r="U836" s="8"/>
      <c r="V836" s="8"/>
      <c r="W836" s="8"/>
      <c r="X836" s="8"/>
      <c r="Y836" s="8"/>
      <c r="Z836" s="8"/>
    </row>
    <row r="837" spans="1:26" ht="14">
      <c r="A837" s="8"/>
      <c r="B837" s="8"/>
      <c r="C837" s="8"/>
      <c r="D837" s="8"/>
      <c r="E837" s="8"/>
      <c r="F837" s="8"/>
      <c r="G837" s="8"/>
      <c r="H837" s="8"/>
      <c r="I837" s="8"/>
      <c r="J837" s="53"/>
      <c r="K837" s="8"/>
      <c r="L837" s="8"/>
      <c r="M837" s="8"/>
      <c r="N837" s="8"/>
      <c r="O837" s="8"/>
      <c r="P837" s="8"/>
      <c r="Q837" s="8"/>
      <c r="R837" s="8"/>
      <c r="S837" s="8"/>
      <c r="T837" s="8"/>
      <c r="U837" s="8"/>
      <c r="V837" s="8"/>
      <c r="W837" s="8"/>
      <c r="X837" s="8"/>
      <c r="Y837" s="8"/>
      <c r="Z837" s="8"/>
    </row>
    <row r="838" spans="1:26" ht="14">
      <c r="A838" s="8"/>
      <c r="B838" s="8"/>
      <c r="C838" s="8"/>
      <c r="D838" s="8"/>
      <c r="E838" s="8"/>
      <c r="F838" s="8"/>
      <c r="G838" s="8"/>
      <c r="H838" s="8"/>
      <c r="I838" s="8"/>
      <c r="J838" s="53"/>
      <c r="K838" s="8"/>
      <c r="L838" s="8"/>
      <c r="M838" s="8"/>
      <c r="N838" s="8"/>
      <c r="O838" s="8"/>
      <c r="P838" s="8"/>
      <c r="Q838" s="8"/>
      <c r="R838" s="8"/>
      <c r="S838" s="8"/>
      <c r="T838" s="8"/>
      <c r="U838" s="8"/>
      <c r="V838" s="8"/>
      <c r="W838" s="8"/>
      <c r="X838" s="8"/>
      <c r="Y838" s="8"/>
      <c r="Z838" s="8"/>
    </row>
    <row r="839" spans="1:26" ht="14">
      <c r="A839" s="8"/>
      <c r="B839" s="8"/>
      <c r="C839" s="8"/>
      <c r="D839" s="8"/>
      <c r="E839" s="8"/>
      <c r="F839" s="8"/>
      <c r="G839" s="8"/>
      <c r="H839" s="8"/>
      <c r="I839" s="8"/>
      <c r="J839" s="53"/>
      <c r="K839" s="8"/>
      <c r="L839" s="8"/>
      <c r="M839" s="8"/>
      <c r="N839" s="8"/>
      <c r="O839" s="8"/>
      <c r="P839" s="8"/>
      <c r="Q839" s="8"/>
      <c r="R839" s="8"/>
      <c r="S839" s="8"/>
      <c r="T839" s="8"/>
      <c r="U839" s="8"/>
      <c r="V839" s="8"/>
      <c r="W839" s="8"/>
      <c r="X839" s="8"/>
      <c r="Y839" s="8"/>
      <c r="Z839" s="8"/>
    </row>
    <row r="840" spans="1:26" ht="14">
      <c r="A840" s="8"/>
      <c r="B840" s="8"/>
      <c r="C840" s="8"/>
      <c r="D840" s="8"/>
      <c r="E840" s="8"/>
      <c r="F840" s="8"/>
      <c r="G840" s="8"/>
      <c r="H840" s="8"/>
      <c r="I840" s="8"/>
      <c r="J840" s="53"/>
      <c r="K840" s="8"/>
      <c r="L840" s="8"/>
      <c r="M840" s="8"/>
      <c r="N840" s="8"/>
      <c r="O840" s="8"/>
      <c r="P840" s="8"/>
      <c r="Q840" s="8"/>
      <c r="R840" s="8"/>
      <c r="S840" s="8"/>
      <c r="T840" s="8"/>
      <c r="U840" s="8"/>
      <c r="V840" s="8"/>
      <c r="W840" s="8"/>
      <c r="X840" s="8"/>
      <c r="Y840" s="8"/>
      <c r="Z840" s="8"/>
    </row>
    <row r="841" spans="1:26" ht="14">
      <c r="A841" s="8"/>
      <c r="B841" s="8"/>
      <c r="C841" s="8"/>
      <c r="D841" s="8"/>
      <c r="E841" s="8"/>
      <c r="F841" s="8"/>
      <c r="G841" s="8"/>
      <c r="H841" s="8"/>
      <c r="I841" s="8"/>
      <c r="J841" s="53"/>
      <c r="K841" s="8"/>
      <c r="L841" s="8"/>
      <c r="M841" s="8"/>
      <c r="N841" s="8"/>
      <c r="O841" s="8"/>
      <c r="P841" s="8"/>
      <c r="Q841" s="8"/>
      <c r="R841" s="8"/>
      <c r="S841" s="8"/>
      <c r="T841" s="8"/>
      <c r="U841" s="8"/>
      <c r="V841" s="8"/>
      <c r="W841" s="8"/>
      <c r="X841" s="8"/>
      <c r="Y841" s="8"/>
      <c r="Z841" s="8"/>
    </row>
    <row r="842" spans="1:26" ht="14">
      <c r="A842" s="8"/>
      <c r="B842" s="8"/>
      <c r="C842" s="8"/>
      <c r="D842" s="8"/>
      <c r="E842" s="8"/>
      <c r="F842" s="8"/>
      <c r="G842" s="8"/>
      <c r="H842" s="8"/>
      <c r="I842" s="8"/>
      <c r="J842" s="53"/>
      <c r="K842" s="8"/>
      <c r="L842" s="8"/>
      <c r="M842" s="8"/>
      <c r="N842" s="8"/>
      <c r="O842" s="8"/>
      <c r="P842" s="8"/>
      <c r="Q842" s="8"/>
      <c r="R842" s="8"/>
      <c r="S842" s="8"/>
      <c r="T842" s="8"/>
      <c r="U842" s="8"/>
      <c r="V842" s="8"/>
      <c r="W842" s="8"/>
      <c r="X842" s="8"/>
      <c r="Y842" s="8"/>
      <c r="Z842" s="8"/>
    </row>
    <row r="843" spans="1:26" ht="14">
      <c r="A843" s="8"/>
      <c r="B843" s="8"/>
      <c r="C843" s="8"/>
      <c r="D843" s="8"/>
      <c r="E843" s="8"/>
      <c r="F843" s="8"/>
      <c r="G843" s="8"/>
      <c r="H843" s="8"/>
      <c r="I843" s="8"/>
      <c r="J843" s="53"/>
      <c r="K843" s="8"/>
      <c r="L843" s="8"/>
      <c r="M843" s="8"/>
      <c r="N843" s="8"/>
      <c r="O843" s="8"/>
      <c r="P843" s="8"/>
      <c r="Q843" s="8"/>
      <c r="R843" s="8"/>
      <c r="S843" s="8"/>
      <c r="T843" s="8"/>
      <c r="U843" s="8"/>
      <c r="V843" s="8"/>
      <c r="W843" s="8"/>
      <c r="X843" s="8"/>
      <c r="Y843" s="8"/>
      <c r="Z843" s="8"/>
    </row>
    <row r="844" spans="1:26" ht="14">
      <c r="A844" s="8"/>
      <c r="B844" s="8"/>
      <c r="C844" s="8"/>
      <c r="D844" s="8"/>
      <c r="E844" s="8"/>
      <c r="F844" s="8"/>
      <c r="G844" s="8"/>
      <c r="H844" s="8"/>
      <c r="I844" s="8"/>
      <c r="J844" s="53"/>
      <c r="K844" s="8"/>
      <c r="L844" s="8"/>
      <c r="M844" s="8"/>
      <c r="N844" s="8"/>
      <c r="O844" s="8"/>
      <c r="P844" s="8"/>
      <c r="Q844" s="8"/>
      <c r="R844" s="8"/>
      <c r="S844" s="8"/>
      <c r="T844" s="8"/>
      <c r="U844" s="8"/>
      <c r="V844" s="8"/>
      <c r="W844" s="8"/>
      <c r="X844" s="8"/>
      <c r="Y844" s="8"/>
      <c r="Z844" s="8"/>
    </row>
    <row r="845" spans="1:26" ht="14">
      <c r="A845" s="8"/>
      <c r="B845" s="8"/>
      <c r="C845" s="8"/>
      <c r="D845" s="8"/>
      <c r="E845" s="8"/>
      <c r="F845" s="8"/>
      <c r="G845" s="8"/>
      <c r="H845" s="8"/>
      <c r="I845" s="8"/>
      <c r="J845" s="53"/>
      <c r="K845" s="8"/>
      <c r="L845" s="8"/>
      <c r="M845" s="8"/>
      <c r="N845" s="8"/>
      <c r="O845" s="8"/>
      <c r="P845" s="8"/>
      <c r="Q845" s="8"/>
      <c r="R845" s="8"/>
      <c r="S845" s="8"/>
      <c r="T845" s="8"/>
      <c r="U845" s="8"/>
      <c r="V845" s="8"/>
      <c r="W845" s="8"/>
      <c r="X845" s="8"/>
      <c r="Y845" s="8"/>
      <c r="Z845" s="8"/>
    </row>
    <row r="846" spans="1:26" ht="14">
      <c r="A846" s="8"/>
      <c r="B846" s="8"/>
      <c r="C846" s="8"/>
      <c r="D846" s="8"/>
      <c r="E846" s="8"/>
      <c r="F846" s="8"/>
      <c r="G846" s="8"/>
      <c r="H846" s="8"/>
      <c r="I846" s="8"/>
      <c r="J846" s="53"/>
      <c r="K846" s="8"/>
      <c r="L846" s="8"/>
      <c r="M846" s="8"/>
      <c r="N846" s="8"/>
      <c r="O846" s="8"/>
      <c r="P846" s="8"/>
      <c r="Q846" s="8"/>
      <c r="R846" s="8"/>
      <c r="S846" s="8"/>
      <c r="T846" s="8"/>
      <c r="U846" s="8"/>
      <c r="V846" s="8"/>
      <c r="W846" s="8"/>
      <c r="X846" s="8"/>
      <c r="Y846" s="8"/>
      <c r="Z846" s="8"/>
    </row>
    <row r="847" spans="1:26" ht="14">
      <c r="A847" s="8"/>
      <c r="B847" s="8"/>
      <c r="C847" s="8"/>
      <c r="D847" s="8"/>
      <c r="E847" s="8"/>
      <c r="F847" s="8"/>
      <c r="G847" s="8"/>
      <c r="H847" s="8"/>
      <c r="I847" s="8"/>
      <c r="J847" s="53"/>
      <c r="K847" s="8"/>
      <c r="L847" s="8"/>
      <c r="M847" s="8"/>
      <c r="N847" s="8"/>
      <c r="O847" s="8"/>
      <c r="P847" s="8"/>
      <c r="Q847" s="8"/>
      <c r="R847" s="8"/>
      <c r="S847" s="8"/>
      <c r="T847" s="8"/>
      <c r="U847" s="8"/>
      <c r="V847" s="8"/>
      <c r="W847" s="8"/>
      <c r="X847" s="8"/>
      <c r="Y847" s="8"/>
      <c r="Z847" s="8"/>
    </row>
    <row r="848" spans="1:26" ht="14">
      <c r="A848" s="8"/>
      <c r="B848" s="8"/>
      <c r="C848" s="8"/>
      <c r="D848" s="8"/>
      <c r="E848" s="8"/>
      <c r="F848" s="8"/>
      <c r="G848" s="8"/>
      <c r="H848" s="8"/>
      <c r="I848" s="8"/>
      <c r="J848" s="53"/>
      <c r="K848" s="8"/>
      <c r="L848" s="8"/>
      <c r="M848" s="8"/>
      <c r="N848" s="8"/>
      <c r="O848" s="8"/>
      <c r="P848" s="8"/>
      <c r="Q848" s="8"/>
      <c r="R848" s="8"/>
      <c r="S848" s="8"/>
      <c r="T848" s="8"/>
      <c r="U848" s="8"/>
      <c r="V848" s="8"/>
      <c r="W848" s="8"/>
      <c r="X848" s="8"/>
      <c r="Y848" s="8"/>
      <c r="Z848" s="8"/>
    </row>
    <row r="849" spans="1:26" ht="14">
      <c r="A849" s="8"/>
      <c r="B849" s="8"/>
      <c r="C849" s="8"/>
      <c r="D849" s="8"/>
      <c r="E849" s="8"/>
      <c r="F849" s="8"/>
      <c r="G849" s="8"/>
      <c r="H849" s="8"/>
      <c r="I849" s="8"/>
      <c r="J849" s="53"/>
      <c r="K849" s="8"/>
      <c r="L849" s="8"/>
      <c r="M849" s="8"/>
      <c r="N849" s="8"/>
      <c r="O849" s="8"/>
      <c r="P849" s="8"/>
      <c r="Q849" s="8"/>
      <c r="R849" s="8"/>
      <c r="S849" s="8"/>
      <c r="T849" s="8"/>
      <c r="U849" s="8"/>
      <c r="V849" s="8"/>
      <c r="W849" s="8"/>
      <c r="X849" s="8"/>
      <c r="Y849" s="8"/>
      <c r="Z849" s="8"/>
    </row>
    <row r="850" spans="1:26" ht="14">
      <c r="A850" s="8"/>
      <c r="B850" s="8"/>
      <c r="C850" s="8"/>
      <c r="D850" s="8"/>
      <c r="E850" s="8"/>
      <c r="F850" s="8"/>
      <c r="G850" s="8"/>
      <c r="H850" s="8"/>
      <c r="I850" s="8"/>
      <c r="J850" s="53"/>
      <c r="K850" s="8"/>
      <c r="L850" s="8"/>
      <c r="M850" s="8"/>
      <c r="N850" s="8"/>
      <c r="O850" s="8"/>
      <c r="P850" s="8"/>
      <c r="Q850" s="8"/>
      <c r="R850" s="8"/>
      <c r="S850" s="8"/>
      <c r="T850" s="8"/>
      <c r="U850" s="8"/>
      <c r="V850" s="8"/>
      <c r="W850" s="8"/>
      <c r="X850" s="8"/>
      <c r="Y850" s="8"/>
      <c r="Z850" s="8"/>
    </row>
    <row r="851" spans="1:26" ht="14">
      <c r="A851" s="8"/>
      <c r="B851" s="8"/>
      <c r="C851" s="8"/>
      <c r="D851" s="8"/>
      <c r="E851" s="8"/>
      <c r="F851" s="8"/>
      <c r="G851" s="8"/>
      <c r="H851" s="8"/>
      <c r="I851" s="8"/>
      <c r="J851" s="53"/>
      <c r="K851" s="8"/>
      <c r="L851" s="8"/>
      <c r="M851" s="8"/>
      <c r="N851" s="8"/>
      <c r="O851" s="8"/>
      <c r="P851" s="8"/>
      <c r="Q851" s="8"/>
      <c r="R851" s="8"/>
      <c r="S851" s="8"/>
      <c r="T851" s="8"/>
      <c r="U851" s="8"/>
      <c r="V851" s="8"/>
      <c r="W851" s="8"/>
      <c r="X851" s="8"/>
      <c r="Y851" s="8"/>
      <c r="Z851" s="8"/>
    </row>
    <row r="852" spans="1:26" ht="14">
      <c r="A852" s="8"/>
      <c r="B852" s="8"/>
      <c r="C852" s="8"/>
      <c r="D852" s="8"/>
      <c r="E852" s="8"/>
      <c r="F852" s="8"/>
      <c r="G852" s="8"/>
      <c r="H852" s="8"/>
      <c r="I852" s="8"/>
      <c r="J852" s="53"/>
      <c r="K852" s="8"/>
      <c r="L852" s="8"/>
      <c r="M852" s="8"/>
      <c r="N852" s="8"/>
      <c r="O852" s="8"/>
      <c r="P852" s="8"/>
      <c r="Q852" s="8"/>
      <c r="R852" s="8"/>
      <c r="S852" s="8"/>
      <c r="T852" s="8"/>
      <c r="U852" s="8"/>
      <c r="V852" s="8"/>
      <c r="W852" s="8"/>
      <c r="X852" s="8"/>
      <c r="Y852" s="8"/>
      <c r="Z852" s="8"/>
    </row>
    <row r="853" spans="1:26" ht="14">
      <c r="A853" s="8"/>
      <c r="B853" s="8"/>
      <c r="C853" s="8"/>
      <c r="D853" s="8"/>
      <c r="E853" s="8"/>
      <c r="F853" s="8"/>
      <c r="G853" s="8"/>
      <c r="H853" s="8"/>
      <c r="I853" s="8"/>
      <c r="J853" s="53"/>
      <c r="K853" s="8"/>
      <c r="L853" s="8"/>
      <c r="M853" s="8"/>
      <c r="N853" s="8"/>
      <c r="O853" s="8"/>
      <c r="P853" s="8"/>
      <c r="Q853" s="8"/>
      <c r="R853" s="8"/>
      <c r="S853" s="8"/>
      <c r="T853" s="8"/>
      <c r="U853" s="8"/>
      <c r="V853" s="8"/>
      <c r="W853" s="8"/>
      <c r="X853" s="8"/>
      <c r="Y853" s="8"/>
      <c r="Z853" s="8"/>
    </row>
    <row r="854" spans="1:26" ht="14">
      <c r="A854" s="8"/>
      <c r="B854" s="8"/>
      <c r="C854" s="8"/>
      <c r="D854" s="8"/>
      <c r="E854" s="8"/>
      <c r="F854" s="8"/>
      <c r="G854" s="8"/>
      <c r="H854" s="8"/>
      <c r="I854" s="8"/>
      <c r="J854" s="53"/>
      <c r="K854" s="8"/>
      <c r="L854" s="8"/>
      <c r="M854" s="8"/>
      <c r="N854" s="8"/>
      <c r="O854" s="8"/>
      <c r="P854" s="8"/>
      <c r="Q854" s="8"/>
      <c r="R854" s="8"/>
      <c r="S854" s="8"/>
      <c r="T854" s="8"/>
      <c r="U854" s="8"/>
      <c r="V854" s="8"/>
      <c r="W854" s="8"/>
      <c r="X854" s="8"/>
      <c r="Y854" s="8"/>
      <c r="Z854" s="8"/>
    </row>
    <row r="855" spans="1:26" ht="14">
      <c r="A855" s="8"/>
      <c r="B855" s="8"/>
      <c r="C855" s="8"/>
      <c r="D855" s="8"/>
      <c r="E855" s="8"/>
      <c r="F855" s="8"/>
      <c r="G855" s="8"/>
      <c r="H855" s="8"/>
      <c r="I855" s="8"/>
      <c r="J855" s="53"/>
      <c r="K855" s="8"/>
      <c r="L855" s="8"/>
      <c r="M855" s="8"/>
      <c r="N855" s="8"/>
      <c r="O855" s="8"/>
      <c r="P855" s="8"/>
      <c r="Q855" s="8"/>
      <c r="R855" s="8"/>
      <c r="S855" s="8"/>
      <c r="T855" s="8"/>
      <c r="U855" s="8"/>
      <c r="V855" s="8"/>
      <c r="W855" s="8"/>
      <c r="X855" s="8"/>
      <c r="Y855" s="8"/>
      <c r="Z855" s="8"/>
    </row>
    <row r="856" spans="1:26" ht="14">
      <c r="A856" s="8"/>
      <c r="B856" s="8"/>
      <c r="C856" s="8"/>
      <c r="D856" s="8"/>
      <c r="E856" s="8"/>
      <c r="F856" s="8"/>
      <c r="G856" s="8"/>
      <c r="H856" s="8"/>
      <c r="I856" s="8"/>
      <c r="J856" s="53"/>
      <c r="K856" s="8"/>
      <c r="L856" s="8"/>
      <c r="M856" s="8"/>
      <c r="N856" s="8"/>
      <c r="O856" s="8"/>
      <c r="P856" s="8"/>
      <c r="Q856" s="8"/>
      <c r="R856" s="8"/>
      <c r="S856" s="8"/>
      <c r="T856" s="8"/>
      <c r="U856" s="8"/>
      <c r="V856" s="8"/>
      <c r="W856" s="8"/>
      <c r="X856" s="8"/>
      <c r="Y856" s="8"/>
      <c r="Z856" s="8"/>
    </row>
    <row r="857" spans="1:26" ht="14">
      <c r="A857" s="8"/>
      <c r="B857" s="8"/>
      <c r="C857" s="8"/>
      <c r="D857" s="8"/>
      <c r="E857" s="8"/>
      <c r="F857" s="8"/>
      <c r="G857" s="8"/>
      <c r="H857" s="8"/>
      <c r="I857" s="8"/>
      <c r="J857" s="53"/>
      <c r="K857" s="8"/>
      <c r="L857" s="8"/>
      <c r="M857" s="8"/>
      <c r="N857" s="8"/>
      <c r="O857" s="8"/>
      <c r="P857" s="8"/>
      <c r="Q857" s="8"/>
      <c r="R857" s="8"/>
      <c r="S857" s="8"/>
      <c r="T857" s="8"/>
      <c r="U857" s="8"/>
      <c r="V857" s="8"/>
      <c r="W857" s="8"/>
      <c r="X857" s="8"/>
      <c r="Y857" s="8"/>
      <c r="Z857" s="8"/>
    </row>
    <row r="858" spans="1:26" ht="14">
      <c r="A858" s="8"/>
      <c r="B858" s="8"/>
      <c r="C858" s="8"/>
      <c r="D858" s="8"/>
      <c r="E858" s="8"/>
      <c r="F858" s="8"/>
      <c r="G858" s="8"/>
      <c r="H858" s="8"/>
      <c r="I858" s="8"/>
      <c r="J858" s="53"/>
      <c r="K858" s="8"/>
      <c r="L858" s="8"/>
      <c r="M858" s="8"/>
      <c r="N858" s="8"/>
      <c r="O858" s="8"/>
      <c r="P858" s="8"/>
      <c r="Q858" s="8"/>
      <c r="R858" s="8"/>
      <c r="S858" s="8"/>
      <c r="T858" s="8"/>
      <c r="U858" s="8"/>
      <c r="V858" s="8"/>
      <c r="W858" s="8"/>
      <c r="X858" s="8"/>
      <c r="Y858" s="8"/>
      <c r="Z858" s="8"/>
    </row>
    <row r="859" spans="1:26" ht="14">
      <c r="A859" s="8"/>
      <c r="B859" s="8"/>
      <c r="C859" s="8"/>
      <c r="D859" s="8"/>
      <c r="E859" s="8"/>
      <c r="F859" s="8"/>
      <c r="G859" s="8"/>
      <c r="H859" s="8"/>
      <c r="I859" s="8"/>
      <c r="J859" s="53"/>
      <c r="K859" s="8"/>
      <c r="L859" s="8"/>
      <c r="M859" s="8"/>
      <c r="N859" s="8"/>
      <c r="O859" s="8"/>
      <c r="P859" s="8"/>
      <c r="Q859" s="8"/>
      <c r="R859" s="8"/>
      <c r="S859" s="8"/>
      <c r="T859" s="8"/>
      <c r="U859" s="8"/>
      <c r="V859" s="8"/>
      <c r="W859" s="8"/>
      <c r="X859" s="8"/>
      <c r="Y859" s="8"/>
      <c r="Z859" s="8"/>
    </row>
    <row r="860" spans="1:26" ht="14">
      <c r="A860" s="8"/>
      <c r="B860" s="8"/>
      <c r="C860" s="8"/>
      <c r="D860" s="8"/>
      <c r="E860" s="8"/>
      <c r="F860" s="8"/>
      <c r="G860" s="8"/>
      <c r="H860" s="8"/>
      <c r="I860" s="8"/>
      <c r="J860" s="53"/>
      <c r="K860" s="8"/>
      <c r="L860" s="8"/>
      <c r="M860" s="8"/>
      <c r="N860" s="8"/>
      <c r="O860" s="8"/>
      <c r="P860" s="8"/>
      <c r="Q860" s="8"/>
      <c r="R860" s="8"/>
      <c r="S860" s="8"/>
      <c r="T860" s="8"/>
      <c r="U860" s="8"/>
      <c r="V860" s="8"/>
      <c r="W860" s="8"/>
      <c r="X860" s="8"/>
      <c r="Y860" s="8"/>
      <c r="Z860" s="8"/>
    </row>
    <row r="861" spans="1:26" ht="14">
      <c r="A861" s="8"/>
      <c r="B861" s="8"/>
      <c r="C861" s="8"/>
      <c r="D861" s="8"/>
      <c r="E861" s="8"/>
      <c r="F861" s="8"/>
      <c r="G861" s="8"/>
      <c r="H861" s="8"/>
      <c r="I861" s="8"/>
      <c r="J861" s="53"/>
      <c r="K861" s="8"/>
      <c r="L861" s="8"/>
      <c r="M861" s="8"/>
      <c r="N861" s="8"/>
      <c r="O861" s="8"/>
      <c r="P861" s="8"/>
      <c r="Q861" s="8"/>
      <c r="R861" s="8"/>
      <c r="S861" s="8"/>
      <c r="T861" s="8"/>
      <c r="U861" s="8"/>
      <c r="V861" s="8"/>
      <c r="W861" s="8"/>
      <c r="X861" s="8"/>
      <c r="Y861" s="8"/>
      <c r="Z861" s="8"/>
    </row>
    <row r="862" spans="1:26" ht="14">
      <c r="A862" s="8"/>
      <c r="B862" s="8"/>
      <c r="C862" s="8"/>
      <c r="D862" s="8"/>
      <c r="E862" s="8"/>
      <c r="F862" s="8"/>
      <c r="G862" s="8"/>
      <c r="H862" s="8"/>
      <c r="I862" s="8"/>
      <c r="J862" s="53"/>
      <c r="K862" s="8"/>
      <c r="L862" s="8"/>
      <c r="M862" s="8"/>
      <c r="N862" s="8"/>
      <c r="O862" s="8"/>
      <c r="P862" s="8"/>
      <c r="Q862" s="8"/>
      <c r="R862" s="8"/>
      <c r="S862" s="8"/>
      <c r="T862" s="8"/>
      <c r="U862" s="8"/>
      <c r="V862" s="8"/>
      <c r="W862" s="8"/>
      <c r="X862" s="8"/>
      <c r="Y862" s="8"/>
      <c r="Z862" s="8"/>
    </row>
    <row r="863" spans="1:26" ht="14">
      <c r="A863" s="8"/>
      <c r="B863" s="8"/>
      <c r="C863" s="8"/>
      <c r="D863" s="8"/>
      <c r="E863" s="8"/>
      <c r="F863" s="8"/>
      <c r="G863" s="8"/>
      <c r="H863" s="8"/>
      <c r="I863" s="8"/>
      <c r="J863" s="53"/>
      <c r="K863" s="8"/>
      <c r="L863" s="8"/>
      <c r="M863" s="8"/>
      <c r="N863" s="8"/>
      <c r="O863" s="8"/>
      <c r="P863" s="8"/>
      <c r="Q863" s="8"/>
      <c r="R863" s="8"/>
      <c r="S863" s="8"/>
      <c r="T863" s="8"/>
      <c r="U863" s="8"/>
      <c r="V863" s="8"/>
      <c r="W863" s="8"/>
      <c r="X863" s="8"/>
      <c r="Y863" s="8"/>
      <c r="Z863" s="8"/>
    </row>
    <row r="864" spans="1:26" ht="14">
      <c r="A864" s="8"/>
      <c r="B864" s="8"/>
      <c r="C864" s="8"/>
      <c r="D864" s="8"/>
      <c r="E864" s="8"/>
      <c r="F864" s="8"/>
      <c r="G864" s="8"/>
      <c r="H864" s="8"/>
      <c r="I864" s="8"/>
      <c r="J864" s="53"/>
      <c r="K864" s="8"/>
      <c r="L864" s="8"/>
      <c r="M864" s="8"/>
      <c r="N864" s="8"/>
      <c r="O864" s="8"/>
      <c r="P864" s="8"/>
      <c r="Q864" s="8"/>
      <c r="R864" s="8"/>
      <c r="S864" s="8"/>
      <c r="T864" s="8"/>
      <c r="U864" s="8"/>
      <c r="V864" s="8"/>
      <c r="W864" s="8"/>
      <c r="X864" s="8"/>
      <c r="Y864" s="8"/>
      <c r="Z864" s="8"/>
    </row>
    <row r="865" spans="1:26" ht="14">
      <c r="A865" s="8"/>
      <c r="B865" s="8"/>
      <c r="C865" s="8"/>
      <c r="D865" s="8"/>
      <c r="E865" s="8"/>
      <c r="F865" s="8"/>
      <c r="G865" s="8"/>
      <c r="H865" s="8"/>
      <c r="I865" s="8"/>
      <c r="J865" s="53"/>
      <c r="K865" s="8"/>
      <c r="L865" s="8"/>
      <c r="M865" s="8"/>
      <c r="N865" s="8"/>
      <c r="O865" s="8"/>
      <c r="P865" s="8"/>
      <c r="Q865" s="8"/>
      <c r="R865" s="8"/>
      <c r="S865" s="8"/>
      <c r="T865" s="8"/>
      <c r="U865" s="8"/>
      <c r="V865" s="8"/>
      <c r="W865" s="8"/>
      <c r="X865" s="8"/>
      <c r="Y865" s="8"/>
      <c r="Z865" s="8"/>
    </row>
    <row r="866" spans="1:26" ht="14">
      <c r="A866" s="8"/>
      <c r="B866" s="8"/>
      <c r="C866" s="8"/>
      <c r="D866" s="8"/>
      <c r="E866" s="8"/>
      <c r="F866" s="8"/>
      <c r="G866" s="8"/>
      <c r="H866" s="8"/>
      <c r="I866" s="8"/>
      <c r="J866" s="53"/>
      <c r="K866" s="8"/>
      <c r="L866" s="8"/>
      <c r="M866" s="8"/>
      <c r="N866" s="8"/>
      <c r="O866" s="8"/>
      <c r="P866" s="8"/>
      <c r="Q866" s="8"/>
      <c r="R866" s="8"/>
      <c r="S866" s="8"/>
      <c r="T866" s="8"/>
      <c r="U866" s="8"/>
      <c r="V866" s="8"/>
      <c r="W866" s="8"/>
      <c r="X866" s="8"/>
      <c r="Y866" s="8"/>
      <c r="Z866" s="8"/>
    </row>
    <row r="867" spans="1:26" ht="14">
      <c r="A867" s="8"/>
      <c r="B867" s="8"/>
      <c r="C867" s="8"/>
      <c r="D867" s="8"/>
      <c r="E867" s="8"/>
      <c r="F867" s="8"/>
      <c r="G867" s="8"/>
      <c r="H867" s="8"/>
      <c r="I867" s="8"/>
      <c r="J867" s="53"/>
      <c r="K867" s="8"/>
      <c r="L867" s="8"/>
      <c r="M867" s="8"/>
      <c r="N867" s="8"/>
      <c r="O867" s="8"/>
      <c r="P867" s="8"/>
      <c r="Q867" s="8"/>
      <c r="R867" s="8"/>
      <c r="S867" s="8"/>
      <c r="T867" s="8"/>
      <c r="U867" s="8"/>
      <c r="V867" s="8"/>
      <c r="W867" s="8"/>
      <c r="X867" s="8"/>
      <c r="Y867" s="8"/>
      <c r="Z867" s="8"/>
    </row>
    <row r="868" spans="1:26" ht="14">
      <c r="A868" s="8"/>
      <c r="B868" s="8"/>
      <c r="C868" s="8"/>
      <c r="D868" s="8"/>
      <c r="E868" s="8"/>
      <c r="F868" s="8"/>
      <c r="G868" s="8"/>
      <c r="H868" s="8"/>
      <c r="I868" s="8"/>
      <c r="J868" s="53"/>
      <c r="K868" s="8"/>
      <c r="L868" s="8"/>
      <c r="M868" s="8"/>
      <c r="N868" s="8"/>
      <c r="O868" s="8"/>
      <c r="P868" s="8"/>
      <c r="Q868" s="8"/>
      <c r="R868" s="8"/>
      <c r="S868" s="8"/>
      <c r="T868" s="8"/>
      <c r="U868" s="8"/>
      <c r="V868" s="8"/>
      <c r="W868" s="8"/>
      <c r="X868" s="8"/>
      <c r="Y868" s="8"/>
      <c r="Z868" s="8"/>
    </row>
    <row r="869" spans="1:26" ht="14">
      <c r="A869" s="8"/>
      <c r="B869" s="8"/>
      <c r="C869" s="8"/>
      <c r="D869" s="8"/>
      <c r="E869" s="8"/>
      <c r="F869" s="8"/>
      <c r="G869" s="8"/>
      <c r="H869" s="8"/>
      <c r="I869" s="8"/>
      <c r="J869" s="53"/>
      <c r="K869" s="8"/>
      <c r="L869" s="8"/>
      <c r="M869" s="8"/>
      <c r="N869" s="8"/>
      <c r="O869" s="8"/>
      <c r="P869" s="8"/>
      <c r="Q869" s="8"/>
      <c r="R869" s="8"/>
      <c r="S869" s="8"/>
      <c r="T869" s="8"/>
      <c r="U869" s="8"/>
      <c r="V869" s="8"/>
      <c r="W869" s="8"/>
      <c r="X869" s="8"/>
      <c r="Y869" s="8"/>
      <c r="Z869" s="8"/>
    </row>
    <row r="870" spans="1:26" ht="14">
      <c r="A870" s="8"/>
      <c r="B870" s="8"/>
      <c r="C870" s="8"/>
      <c r="D870" s="8"/>
      <c r="E870" s="8"/>
      <c r="F870" s="8"/>
      <c r="G870" s="8"/>
      <c r="H870" s="8"/>
      <c r="I870" s="8"/>
      <c r="J870" s="53"/>
      <c r="K870" s="8"/>
      <c r="L870" s="8"/>
      <c r="M870" s="8"/>
      <c r="N870" s="8"/>
      <c r="O870" s="8"/>
      <c r="P870" s="8"/>
      <c r="Q870" s="8"/>
      <c r="R870" s="8"/>
      <c r="S870" s="8"/>
      <c r="T870" s="8"/>
      <c r="U870" s="8"/>
      <c r="V870" s="8"/>
      <c r="W870" s="8"/>
      <c r="X870" s="8"/>
      <c r="Y870" s="8"/>
      <c r="Z870" s="8"/>
    </row>
    <row r="871" spans="1:26" ht="14">
      <c r="A871" s="8"/>
      <c r="B871" s="8"/>
      <c r="C871" s="8"/>
      <c r="D871" s="8"/>
      <c r="E871" s="8"/>
      <c r="F871" s="8"/>
      <c r="G871" s="8"/>
      <c r="H871" s="8"/>
      <c r="I871" s="8"/>
      <c r="J871" s="53"/>
      <c r="K871" s="8"/>
      <c r="L871" s="8"/>
      <c r="M871" s="8"/>
      <c r="N871" s="8"/>
      <c r="O871" s="8"/>
      <c r="P871" s="8"/>
      <c r="Q871" s="8"/>
      <c r="R871" s="8"/>
      <c r="S871" s="8"/>
      <c r="T871" s="8"/>
      <c r="U871" s="8"/>
      <c r="V871" s="8"/>
      <c r="W871" s="8"/>
      <c r="X871" s="8"/>
      <c r="Y871" s="8"/>
      <c r="Z871" s="8"/>
    </row>
    <row r="872" spans="1:26" ht="14">
      <c r="A872" s="8"/>
      <c r="B872" s="8"/>
      <c r="C872" s="8"/>
      <c r="D872" s="8"/>
      <c r="E872" s="8"/>
      <c r="F872" s="8"/>
      <c r="G872" s="8"/>
      <c r="H872" s="8"/>
      <c r="I872" s="8"/>
      <c r="J872" s="53"/>
      <c r="K872" s="8"/>
      <c r="L872" s="8"/>
      <c r="M872" s="8"/>
      <c r="N872" s="8"/>
      <c r="O872" s="8"/>
      <c r="P872" s="8"/>
      <c r="Q872" s="8"/>
      <c r="R872" s="8"/>
      <c r="S872" s="8"/>
      <c r="T872" s="8"/>
      <c r="U872" s="8"/>
      <c r="V872" s="8"/>
      <c r="W872" s="8"/>
      <c r="X872" s="8"/>
      <c r="Y872" s="8"/>
      <c r="Z872" s="8"/>
    </row>
    <row r="873" spans="1:26" ht="14">
      <c r="A873" s="8"/>
      <c r="B873" s="8"/>
      <c r="C873" s="8"/>
      <c r="D873" s="8"/>
      <c r="E873" s="8"/>
      <c r="F873" s="8"/>
      <c r="G873" s="8"/>
      <c r="H873" s="8"/>
      <c r="I873" s="8"/>
      <c r="J873" s="53"/>
      <c r="K873" s="8"/>
      <c r="L873" s="8"/>
      <c r="M873" s="8"/>
      <c r="N873" s="8"/>
      <c r="O873" s="8"/>
      <c r="P873" s="8"/>
      <c r="Q873" s="8"/>
      <c r="R873" s="8"/>
      <c r="S873" s="8"/>
      <c r="T873" s="8"/>
      <c r="U873" s="8"/>
      <c r="V873" s="8"/>
      <c r="W873" s="8"/>
      <c r="X873" s="8"/>
      <c r="Y873" s="8"/>
      <c r="Z873" s="8"/>
    </row>
    <row r="874" spans="1:26" ht="14">
      <c r="A874" s="8"/>
      <c r="B874" s="8"/>
      <c r="C874" s="8"/>
      <c r="D874" s="8"/>
      <c r="E874" s="8"/>
      <c r="F874" s="8"/>
      <c r="G874" s="8"/>
      <c r="H874" s="8"/>
      <c r="I874" s="8"/>
      <c r="J874" s="53"/>
      <c r="K874" s="8"/>
      <c r="L874" s="8"/>
      <c r="M874" s="8"/>
      <c r="N874" s="8"/>
      <c r="O874" s="8"/>
      <c r="P874" s="8"/>
      <c r="Q874" s="8"/>
      <c r="R874" s="8"/>
      <c r="S874" s="8"/>
      <c r="T874" s="8"/>
      <c r="U874" s="8"/>
      <c r="V874" s="8"/>
      <c r="W874" s="8"/>
      <c r="X874" s="8"/>
      <c r="Y874" s="8"/>
      <c r="Z874" s="8"/>
    </row>
    <row r="875" spans="1:26" ht="14">
      <c r="A875" s="8"/>
      <c r="B875" s="8"/>
      <c r="C875" s="8"/>
      <c r="D875" s="8"/>
      <c r="E875" s="8"/>
      <c r="F875" s="8"/>
      <c r="G875" s="8"/>
      <c r="H875" s="8"/>
      <c r="I875" s="8"/>
      <c r="J875" s="53"/>
      <c r="K875" s="8"/>
      <c r="L875" s="8"/>
      <c r="M875" s="8"/>
      <c r="N875" s="8"/>
      <c r="O875" s="8"/>
      <c r="P875" s="8"/>
      <c r="Q875" s="8"/>
      <c r="R875" s="8"/>
      <c r="S875" s="8"/>
      <c r="T875" s="8"/>
      <c r="U875" s="8"/>
      <c r="V875" s="8"/>
      <c r="W875" s="8"/>
      <c r="X875" s="8"/>
      <c r="Y875" s="8"/>
      <c r="Z875" s="8"/>
    </row>
    <row r="876" spans="1:26" ht="14">
      <c r="A876" s="8"/>
      <c r="B876" s="8"/>
      <c r="C876" s="8"/>
      <c r="D876" s="8"/>
      <c r="E876" s="8"/>
      <c r="F876" s="8"/>
      <c r="G876" s="8"/>
      <c r="H876" s="8"/>
      <c r="I876" s="8"/>
      <c r="J876" s="53"/>
      <c r="K876" s="8"/>
      <c r="L876" s="8"/>
      <c r="M876" s="8"/>
      <c r="N876" s="8"/>
      <c r="O876" s="8"/>
      <c r="P876" s="8"/>
      <c r="Q876" s="8"/>
      <c r="R876" s="8"/>
      <c r="S876" s="8"/>
      <c r="T876" s="8"/>
      <c r="U876" s="8"/>
      <c r="V876" s="8"/>
      <c r="W876" s="8"/>
      <c r="X876" s="8"/>
      <c r="Y876" s="8"/>
      <c r="Z876" s="8"/>
    </row>
    <row r="877" spans="1:26" ht="14">
      <c r="A877" s="8"/>
      <c r="B877" s="8"/>
      <c r="C877" s="8"/>
      <c r="D877" s="8"/>
      <c r="E877" s="8"/>
      <c r="F877" s="8"/>
      <c r="G877" s="8"/>
      <c r="H877" s="8"/>
      <c r="I877" s="8"/>
      <c r="J877" s="53"/>
      <c r="K877" s="8"/>
      <c r="L877" s="8"/>
      <c r="M877" s="8"/>
      <c r="N877" s="8"/>
      <c r="O877" s="8"/>
      <c r="P877" s="8"/>
      <c r="Q877" s="8"/>
      <c r="R877" s="8"/>
      <c r="S877" s="8"/>
      <c r="T877" s="8"/>
      <c r="U877" s="8"/>
      <c r="V877" s="8"/>
      <c r="W877" s="8"/>
      <c r="X877" s="8"/>
      <c r="Y877" s="8"/>
      <c r="Z877" s="8"/>
    </row>
    <row r="878" spans="1:26" ht="14">
      <c r="A878" s="8"/>
      <c r="B878" s="8"/>
      <c r="C878" s="8"/>
      <c r="D878" s="8"/>
      <c r="E878" s="8"/>
      <c r="F878" s="8"/>
      <c r="G878" s="8"/>
      <c r="H878" s="8"/>
      <c r="I878" s="8"/>
      <c r="J878" s="53"/>
      <c r="K878" s="8"/>
      <c r="L878" s="8"/>
      <c r="M878" s="8"/>
      <c r="N878" s="8"/>
      <c r="O878" s="8"/>
      <c r="P878" s="8"/>
      <c r="Q878" s="8"/>
      <c r="R878" s="8"/>
      <c r="S878" s="8"/>
      <c r="T878" s="8"/>
      <c r="U878" s="8"/>
      <c r="V878" s="8"/>
      <c r="W878" s="8"/>
      <c r="X878" s="8"/>
      <c r="Y878" s="8"/>
      <c r="Z878" s="8"/>
    </row>
    <row r="879" spans="1:26" ht="14">
      <c r="A879" s="8"/>
      <c r="B879" s="8"/>
      <c r="C879" s="8"/>
      <c r="D879" s="8"/>
      <c r="E879" s="8"/>
      <c r="F879" s="8"/>
      <c r="G879" s="8"/>
      <c r="H879" s="8"/>
      <c r="I879" s="8"/>
      <c r="J879" s="53"/>
      <c r="K879" s="8"/>
      <c r="L879" s="8"/>
      <c r="M879" s="8"/>
      <c r="N879" s="8"/>
      <c r="O879" s="8"/>
      <c r="P879" s="8"/>
      <c r="Q879" s="8"/>
      <c r="R879" s="8"/>
      <c r="S879" s="8"/>
      <c r="T879" s="8"/>
      <c r="U879" s="8"/>
      <c r="V879" s="8"/>
      <c r="W879" s="8"/>
      <c r="X879" s="8"/>
      <c r="Y879" s="8"/>
      <c r="Z879" s="8"/>
    </row>
    <row r="880" spans="1:26" ht="14">
      <c r="A880" s="8"/>
      <c r="B880" s="8"/>
      <c r="C880" s="8"/>
      <c r="D880" s="8"/>
      <c r="E880" s="8"/>
      <c r="F880" s="8"/>
      <c r="G880" s="8"/>
      <c r="H880" s="8"/>
      <c r="I880" s="8"/>
      <c r="J880" s="53"/>
      <c r="K880" s="8"/>
      <c r="L880" s="8"/>
      <c r="M880" s="8"/>
      <c r="N880" s="8"/>
      <c r="O880" s="8"/>
      <c r="P880" s="8"/>
      <c r="Q880" s="8"/>
      <c r="R880" s="8"/>
      <c r="S880" s="8"/>
      <c r="T880" s="8"/>
      <c r="U880" s="8"/>
      <c r="V880" s="8"/>
      <c r="W880" s="8"/>
      <c r="X880" s="8"/>
      <c r="Y880" s="8"/>
      <c r="Z880" s="8"/>
    </row>
    <row r="881" spans="1:26" ht="14">
      <c r="A881" s="8"/>
      <c r="B881" s="8"/>
      <c r="C881" s="8"/>
      <c r="D881" s="8"/>
      <c r="E881" s="8"/>
      <c r="F881" s="8"/>
      <c r="G881" s="8"/>
      <c r="H881" s="8"/>
      <c r="I881" s="8"/>
      <c r="J881" s="53"/>
      <c r="K881" s="8"/>
      <c r="L881" s="8"/>
      <c r="M881" s="8"/>
      <c r="N881" s="8"/>
      <c r="O881" s="8"/>
      <c r="P881" s="8"/>
      <c r="Q881" s="8"/>
      <c r="R881" s="8"/>
      <c r="S881" s="8"/>
      <c r="T881" s="8"/>
      <c r="U881" s="8"/>
      <c r="V881" s="8"/>
      <c r="W881" s="8"/>
      <c r="X881" s="8"/>
      <c r="Y881" s="8"/>
      <c r="Z881" s="8"/>
    </row>
    <row r="882" spans="1:26" ht="14">
      <c r="A882" s="8"/>
      <c r="B882" s="8"/>
      <c r="C882" s="8"/>
      <c r="D882" s="8"/>
      <c r="E882" s="8"/>
      <c r="F882" s="8"/>
      <c r="G882" s="8"/>
      <c r="H882" s="8"/>
      <c r="I882" s="8"/>
      <c r="J882" s="53"/>
      <c r="K882" s="8"/>
      <c r="L882" s="8"/>
      <c r="M882" s="8"/>
      <c r="N882" s="8"/>
      <c r="O882" s="8"/>
      <c r="P882" s="8"/>
      <c r="Q882" s="8"/>
      <c r="R882" s="8"/>
      <c r="S882" s="8"/>
      <c r="T882" s="8"/>
      <c r="U882" s="8"/>
      <c r="V882" s="8"/>
      <c r="W882" s="8"/>
      <c r="X882" s="8"/>
      <c r="Y882" s="8"/>
      <c r="Z882" s="8"/>
    </row>
    <row r="883" spans="1:26" ht="14">
      <c r="A883" s="8"/>
      <c r="B883" s="8"/>
      <c r="C883" s="8"/>
      <c r="D883" s="8"/>
      <c r="E883" s="8"/>
      <c r="F883" s="8"/>
      <c r="G883" s="8"/>
      <c r="H883" s="8"/>
      <c r="I883" s="8"/>
      <c r="J883" s="53"/>
      <c r="K883" s="8"/>
      <c r="L883" s="8"/>
      <c r="M883" s="8"/>
      <c r="N883" s="8"/>
      <c r="O883" s="8"/>
      <c r="P883" s="8"/>
      <c r="Q883" s="8"/>
      <c r="R883" s="8"/>
      <c r="S883" s="8"/>
      <c r="T883" s="8"/>
      <c r="U883" s="8"/>
      <c r="V883" s="8"/>
      <c r="W883" s="8"/>
      <c r="X883" s="8"/>
      <c r="Y883" s="8"/>
      <c r="Z883" s="8"/>
    </row>
    <row r="884" spans="1:26" ht="14">
      <c r="A884" s="8"/>
      <c r="B884" s="8"/>
      <c r="C884" s="8"/>
      <c r="D884" s="8"/>
      <c r="E884" s="8"/>
      <c r="F884" s="8"/>
      <c r="G884" s="8"/>
      <c r="H884" s="8"/>
      <c r="I884" s="8"/>
      <c r="J884" s="53"/>
      <c r="K884" s="8"/>
      <c r="L884" s="8"/>
      <c r="M884" s="8"/>
      <c r="N884" s="8"/>
      <c r="O884" s="8"/>
      <c r="P884" s="8"/>
      <c r="Q884" s="8"/>
      <c r="R884" s="8"/>
      <c r="S884" s="8"/>
      <c r="T884" s="8"/>
      <c r="U884" s="8"/>
      <c r="V884" s="8"/>
      <c r="W884" s="8"/>
      <c r="X884" s="8"/>
      <c r="Y884" s="8"/>
      <c r="Z884" s="8"/>
    </row>
    <row r="885" spans="1:26" ht="14">
      <c r="A885" s="8"/>
      <c r="B885" s="8"/>
      <c r="C885" s="8"/>
      <c r="D885" s="8"/>
      <c r="E885" s="8"/>
      <c r="F885" s="8"/>
      <c r="G885" s="8"/>
      <c r="H885" s="8"/>
      <c r="I885" s="8"/>
      <c r="J885" s="53"/>
      <c r="K885" s="8"/>
      <c r="L885" s="8"/>
      <c r="M885" s="8"/>
      <c r="N885" s="8"/>
      <c r="O885" s="8"/>
      <c r="P885" s="8"/>
      <c r="Q885" s="8"/>
      <c r="R885" s="8"/>
      <c r="S885" s="8"/>
      <c r="T885" s="8"/>
      <c r="U885" s="8"/>
      <c r="V885" s="8"/>
      <c r="W885" s="8"/>
      <c r="X885" s="8"/>
      <c r="Y885" s="8"/>
      <c r="Z885" s="8"/>
    </row>
    <row r="886" spans="1:26" ht="14">
      <c r="A886" s="8"/>
      <c r="B886" s="8"/>
      <c r="C886" s="8"/>
      <c r="D886" s="8"/>
      <c r="E886" s="8"/>
      <c r="F886" s="8"/>
      <c r="G886" s="8"/>
      <c r="H886" s="8"/>
      <c r="I886" s="8"/>
      <c r="J886" s="53"/>
      <c r="K886" s="8"/>
      <c r="L886" s="8"/>
      <c r="M886" s="8"/>
      <c r="N886" s="8"/>
      <c r="O886" s="8"/>
      <c r="P886" s="8"/>
      <c r="Q886" s="8"/>
      <c r="R886" s="8"/>
      <c r="S886" s="8"/>
      <c r="T886" s="8"/>
      <c r="U886" s="8"/>
      <c r="V886" s="8"/>
      <c r="W886" s="8"/>
      <c r="X886" s="8"/>
      <c r="Y886" s="8"/>
      <c r="Z886" s="8"/>
    </row>
    <row r="887" spans="1:26" ht="14">
      <c r="A887" s="8"/>
      <c r="B887" s="8"/>
      <c r="C887" s="8"/>
      <c r="D887" s="8"/>
      <c r="E887" s="8"/>
      <c r="F887" s="8"/>
      <c r="G887" s="8"/>
      <c r="H887" s="8"/>
      <c r="I887" s="8"/>
      <c r="J887" s="53"/>
      <c r="K887" s="8"/>
      <c r="L887" s="8"/>
      <c r="M887" s="8"/>
      <c r="N887" s="8"/>
      <c r="O887" s="8"/>
      <c r="P887" s="8"/>
      <c r="Q887" s="8"/>
      <c r="R887" s="8"/>
      <c r="S887" s="8"/>
      <c r="T887" s="8"/>
      <c r="U887" s="8"/>
      <c r="V887" s="8"/>
      <c r="W887" s="8"/>
      <c r="X887" s="8"/>
      <c r="Y887" s="8"/>
      <c r="Z887" s="8"/>
    </row>
    <row r="888" spans="1:26" ht="14">
      <c r="A888" s="8"/>
      <c r="B888" s="8"/>
      <c r="C888" s="8"/>
      <c r="D888" s="8"/>
      <c r="E888" s="8"/>
      <c r="F888" s="8"/>
      <c r="G888" s="8"/>
      <c r="H888" s="8"/>
      <c r="I888" s="8"/>
      <c r="J888" s="53"/>
      <c r="K888" s="8"/>
      <c r="L888" s="8"/>
      <c r="M888" s="8"/>
      <c r="N888" s="8"/>
      <c r="O888" s="8"/>
      <c r="P888" s="8"/>
      <c r="Q888" s="8"/>
      <c r="R888" s="8"/>
      <c r="S888" s="8"/>
      <c r="T888" s="8"/>
      <c r="U888" s="8"/>
      <c r="V888" s="8"/>
      <c r="W888" s="8"/>
      <c r="X888" s="8"/>
      <c r="Y888" s="8"/>
      <c r="Z888" s="8"/>
    </row>
    <row r="889" spans="1:26" ht="14">
      <c r="A889" s="8"/>
      <c r="B889" s="8"/>
      <c r="C889" s="8"/>
      <c r="D889" s="8"/>
      <c r="E889" s="8"/>
      <c r="F889" s="8"/>
      <c r="G889" s="8"/>
      <c r="H889" s="8"/>
      <c r="I889" s="8"/>
      <c r="J889" s="53"/>
      <c r="K889" s="8"/>
      <c r="L889" s="8"/>
      <c r="M889" s="8"/>
      <c r="N889" s="8"/>
      <c r="O889" s="8"/>
      <c r="P889" s="8"/>
      <c r="Q889" s="8"/>
      <c r="R889" s="8"/>
      <c r="S889" s="8"/>
      <c r="T889" s="8"/>
      <c r="U889" s="8"/>
      <c r="V889" s="8"/>
      <c r="W889" s="8"/>
      <c r="X889" s="8"/>
      <c r="Y889" s="8"/>
      <c r="Z889" s="8"/>
    </row>
    <row r="890" spans="1:26" ht="14">
      <c r="A890" s="8"/>
      <c r="B890" s="8"/>
      <c r="C890" s="8"/>
      <c r="D890" s="8"/>
      <c r="E890" s="8"/>
      <c r="F890" s="8"/>
      <c r="G890" s="8"/>
      <c r="H890" s="8"/>
      <c r="I890" s="8"/>
      <c r="J890" s="53"/>
      <c r="K890" s="8"/>
      <c r="L890" s="8"/>
      <c r="M890" s="8"/>
      <c r="N890" s="8"/>
      <c r="O890" s="8"/>
      <c r="P890" s="8"/>
      <c r="Q890" s="8"/>
      <c r="R890" s="8"/>
      <c r="S890" s="8"/>
      <c r="T890" s="8"/>
      <c r="U890" s="8"/>
      <c r="V890" s="8"/>
      <c r="W890" s="8"/>
      <c r="X890" s="8"/>
      <c r="Y890" s="8"/>
      <c r="Z890" s="8"/>
    </row>
    <row r="891" spans="1:26" ht="14">
      <c r="A891" s="8"/>
      <c r="B891" s="8"/>
      <c r="C891" s="8"/>
      <c r="D891" s="8"/>
      <c r="E891" s="8"/>
      <c r="F891" s="8"/>
      <c r="G891" s="8"/>
      <c r="H891" s="8"/>
      <c r="I891" s="8"/>
      <c r="J891" s="53"/>
      <c r="K891" s="8"/>
      <c r="L891" s="8"/>
      <c r="M891" s="8"/>
      <c r="N891" s="8"/>
      <c r="O891" s="8"/>
      <c r="P891" s="8"/>
      <c r="Q891" s="8"/>
      <c r="R891" s="8"/>
      <c r="S891" s="8"/>
      <c r="T891" s="8"/>
      <c r="U891" s="8"/>
      <c r="V891" s="8"/>
      <c r="W891" s="8"/>
      <c r="X891" s="8"/>
      <c r="Y891" s="8"/>
      <c r="Z891" s="8"/>
    </row>
    <row r="892" spans="1:26" ht="14">
      <c r="A892" s="8"/>
      <c r="B892" s="8"/>
      <c r="C892" s="8"/>
      <c r="D892" s="8"/>
      <c r="E892" s="8"/>
      <c r="F892" s="8"/>
      <c r="G892" s="8"/>
      <c r="H892" s="8"/>
      <c r="I892" s="8"/>
      <c r="J892" s="53"/>
      <c r="K892" s="8"/>
      <c r="L892" s="8"/>
      <c r="M892" s="8"/>
      <c r="N892" s="8"/>
      <c r="O892" s="8"/>
      <c r="P892" s="8"/>
      <c r="Q892" s="8"/>
      <c r="R892" s="8"/>
      <c r="S892" s="8"/>
      <c r="T892" s="8"/>
      <c r="U892" s="8"/>
      <c r="V892" s="8"/>
      <c r="W892" s="8"/>
      <c r="X892" s="8"/>
      <c r="Y892" s="8"/>
      <c r="Z892" s="8"/>
    </row>
    <row r="893" spans="1:26" ht="14">
      <c r="A893" s="8"/>
      <c r="B893" s="8"/>
      <c r="C893" s="8"/>
      <c r="D893" s="8"/>
      <c r="E893" s="8"/>
      <c r="F893" s="8"/>
      <c r="G893" s="8"/>
      <c r="H893" s="8"/>
      <c r="I893" s="8"/>
      <c r="J893" s="53"/>
      <c r="K893" s="8"/>
      <c r="L893" s="8"/>
      <c r="M893" s="8"/>
      <c r="N893" s="8"/>
      <c r="O893" s="8"/>
      <c r="P893" s="8"/>
      <c r="Q893" s="8"/>
      <c r="R893" s="8"/>
      <c r="S893" s="8"/>
      <c r="T893" s="8"/>
      <c r="U893" s="8"/>
      <c r="V893" s="8"/>
      <c r="W893" s="8"/>
      <c r="X893" s="8"/>
      <c r="Y893" s="8"/>
      <c r="Z893" s="8"/>
    </row>
    <row r="894" spans="1:26" ht="14">
      <c r="A894" s="8"/>
      <c r="B894" s="8"/>
      <c r="C894" s="8"/>
      <c r="D894" s="8"/>
      <c r="E894" s="8"/>
      <c r="F894" s="8"/>
      <c r="G894" s="8"/>
      <c r="H894" s="8"/>
      <c r="I894" s="8"/>
      <c r="J894" s="53"/>
      <c r="K894" s="8"/>
      <c r="L894" s="8"/>
      <c r="M894" s="8"/>
      <c r="N894" s="8"/>
      <c r="O894" s="8"/>
      <c r="P894" s="8"/>
      <c r="Q894" s="8"/>
      <c r="R894" s="8"/>
      <c r="S894" s="8"/>
      <c r="T894" s="8"/>
      <c r="U894" s="8"/>
      <c r="V894" s="8"/>
      <c r="W894" s="8"/>
      <c r="X894" s="8"/>
      <c r="Y894" s="8"/>
      <c r="Z894" s="8"/>
    </row>
    <row r="895" spans="1:26" ht="14">
      <c r="A895" s="8"/>
      <c r="B895" s="8"/>
      <c r="C895" s="8"/>
      <c r="D895" s="8"/>
      <c r="E895" s="8"/>
      <c r="F895" s="8"/>
      <c r="G895" s="8"/>
      <c r="H895" s="8"/>
      <c r="I895" s="8"/>
      <c r="J895" s="53"/>
      <c r="K895" s="8"/>
      <c r="L895" s="8"/>
      <c r="M895" s="8"/>
      <c r="N895" s="8"/>
      <c r="O895" s="8"/>
      <c r="P895" s="8"/>
      <c r="Q895" s="8"/>
      <c r="R895" s="8"/>
      <c r="S895" s="8"/>
      <c r="T895" s="8"/>
      <c r="U895" s="8"/>
      <c r="V895" s="8"/>
      <c r="W895" s="8"/>
      <c r="X895" s="8"/>
      <c r="Y895" s="8"/>
      <c r="Z895" s="8"/>
    </row>
    <row r="896" spans="1:26" ht="14">
      <c r="A896" s="8"/>
      <c r="B896" s="8"/>
      <c r="C896" s="8"/>
      <c r="D896" s="8"/>
      <c r="E896" s="8"/>
      <c r="F896" s="8"/>
      <c r="G896" s="8"/>
      <c r="H896" s="8"/>
      <c r="I896" s="8"/>
      <c r="J896" s="53"/>
      <c r="K896" s="8"/>
      <c r="L896" s="8"/>
      <c r="M896" s="8"/>
      <c r="N896" s="8"/>
      <c r="O896" s="8"/>
      <c r="P896" s="8"/>
      <c r="Q896" s="8"/>
      <c r="R896" s="8"/>
      <c r="S896" s="8"/>
      <c r="T896" s="8"/>
      <c r="U896" s="8"/>
      <c r="V896" s="8"/>
      <c r="W896" s="8"/>
      <c r="X896" s="8"/>
      <c r="Y896" s="8"/>
      <c r="Z896" s="8"/>
    </row>
    <row r="897" spans="1:26" ht="14">
      <c r="A897" s="8"/>
      <c r="B897" s="8"/>
      <c r="C897" s="8"/>
      <c r="D897" s="8"/>
      <c r="E897" s="8"/>
      <c r="F897" s="8"/>
      <c r="G897" s="8"/>
      <c r="H897" s="8"/>
      <c r="I897" s="8"/>
      <c r="J897" s="53"/>
      <c r="K897" s="8"/>
      <c r="L897" s="8"/>
      <c r="M897" s="8"/>
      <c r="N897" s="8"/>
      <c r="O897" s="8"/>
      <c r="P897" s="8"/>
      <c r="Q897" s="8"/>
      <c r="R897" s="8"/>
      <c r="S897" s="8"/>
      <c r="T897" s="8"/>
      <c r="U897" s="8"/>
      <c r="V897" s="8"/>
      <c r="W897" s="8"/>
      <c r="X897" s="8"/>
      <c r="Y897" s="8"/>
      <c r="Z897" s="8"/>
    </row>
    <row r="898" spans="1:26" ht="14">
      <c r="A898" s="8"/>
      <c r="B898" s="8"/>
      <c r="C898" s="8"/>
      <c r="D898" s="8"/>
      <c r="E898" s="8"/>
      <c r="F898" s="8"/>
      <c r="G898" s="8"/>
      <c r="H898" s="8"/>
      <c r="I898" s="8"/>
      <c r="J898" s="53"/>
      <c r="K898" s="8"/>
      <c r="L898" s="8"/>
      <c r="M898" s="8"/>
      <c r="N898" s="8"/>
      <c r="O898" s="8"/>
      <c r="P898" s="8"/>
      <c r="Q898" s="8"/>
      <c r="R898" s="8"/>
      <c r="S898" s="8"/>
      <c r="T898" s="8"/>
      <c r="U898" s="8"/>
      <c r="V898" s="8"/>
      <c r="W898" s="8"/>
      <c r="X898" s="8"/>
      <c r="Y898" s="8"/>
      <c r="Z898" s="8"/>
    </row>
    <row r="899" spans="1:26" ht="14">
      <c r="A899" s="8"/>
      <c r="B899" s="8"/>
      <c r="C899" s="8"/>
      <c r="D899" s="8"/>
      <c r="E899" s="8"/>
      <c r="F899" s="8"/>
      <c r="G899" s="8"/>
      <c r="H899" s="8"/>
      <c r="I899" s="8"/>
      <c r="J899" s="53"/>
      <c r="K899" s="8"/>
      <c r="L899" s="8"/>
      <c r="M899" s="8"/>
      <c r="N899" s="8"/>
      <c r="O899" s="8"/>
      <c r="P899" s="8"/>
      <c r="Q899" s="8"/>
      <c r="R899" s="8"/>
      <c r="S899" s="8"/>
      <c r="T899" s="8"/>
      <c r="U899" s="8"/>
      <c r="V899" s="8"/>
      <c r="W899" s="8"/>
      <c r="X899" s="8"/>
      <c r="Y899" s="8"/>
      <c r="Z899" s="8"/>
    </row>
    <row r="900" spans="1:26" ht="14">
      <c r="A900" s="8"/>
      <c r="B900" s="8"/>
      <c r="C900" s="8"/>
      <c r="D900" s="8"/>
      <c r="E900" s="8"/>
      <c r="F900" s="8"/>
      <c r="G900" s="8"/>
      <c r="H900" s="8"/>
      <c r="I900" s="8"/>
      <c r="J900" s="53"/>
      <c r="K900" s="8"/>
      <c r="L900" s="8"/>
      <c r="M900" s="8"/>
      <c r="N900" s="8"/>
      <c r="O900" s="8"/>
      <c r="P900" s="8"/>
      <c r="Q900" s="8"/>
      <c r="R900" s="8"/>
      <c r="S900" s="8"/>
      <c r="T900" s="8"/>
      <c r="U900" s="8"/>
      <c r="V900" s="8"/>
      <c r="W900" s="8"/>
      <c r="X900" s="8"/>
      <c r="Y900" s="8"/>
      <c r="Z900" s="8"/>
    </row>
    <row r="901" spans="1:26" ht="14">
      <c r="A901" s="8"/>
      <c r="B901" s="8"/>
      <c r="C901" s="8"/>
      <c r="D901" s="8"/>
      <c r="E901" s="8"/>
      <c r="F901" s="8"/>
      <c r="G901" s="8"/>
      <c r="H901" s="8"/>
      <c r="I901" s="8"/>
      <c r="J901" s="53"/>
      <c r="K901" s="8"/>
      <c r="L901" s="8"/>
      <c r="M901" s="8"/>
      <c r="N901" s="8"/>
      <c r="O901" s="8"/>
      <c r="P901" s="8"/>
      <c r="Q901" s="8"/>
      <c r="R901" s="8"/>
      <c r="S901" s="8"/>
      <c r="T901" s="8"/>
      <c r="U901" s="8"/>
      <c r="V901" s="8"/>
      <c r="W901" s="8"/>
      <c r="X901" s="8"/>
      <c r="Y901" s="8"/>
      <c r="Z901" s="8"/>
    </row>
    <row r="902" spans="1:26" ht="14">
      <c r="A902" s="8"/>
      <c r="B902" s="8"/>
      <c r="C902" s="8"/>
      <c r="D902" s="8"/>
      <c r="E902" s="8"/>
      <c r="F902" s="8"/>
      <c r="G902" s="8"/>
      <c r="H902" s="8"/>
      <c r="I902" s="8"/>
      <c r="J902" s="53"/>
      <c r="K902" s="8"/>
      <c r="L902" s="8"/>
      <c r="M902" s="8"/>
      <c r="N902" s="8"/>
      <c r="O902" s="8"/>
      <c r="P902" s="8"/>
      <c r="Q902" s="8"/>
      <c r="R902" s="8"/>
      <c r="S902" s="8"/>
      <c r="T902" s="8"/>
      <c r="U902" s="8"/>
      <c r="V902" s="8"/>
      <c r="W902" s="8"/>
      <c r="X902" s="8"/>
      <c r="Y902" s="8"/>
      <c r="Z902" s="8"/>
    </row>
    <row r="903" spans="1:26" ht="14">
      <c r="A903" s="8"/>
      <c r="B903" s="8"/>
      <c r="C903" s="8"/>
      <c r="D903" s="8"/>
      <c r="E903" s="8"/>
      <c r="F903" s="8"/>
      <c r="G903" s="8"/>
      <c r="H903" s="8"/>
      <c r="I903" s="8"/>
      <c r="J903" s="53"/>
      <c r="K903" s="8"/>
      <c r="L903" s="8"/>
      <c r="M903" s="8"/>
      <c r="N903" s="8"/>
      <c r="O903" s="8"/>
      <c r="P903" s="8"/>
      <c r="Q903" s="8"/>
      <c r="R903" s="8"/>
      <c r="S903" s="8"/>
      <c r="T903" s="8"/>
      <c r="U903" s="8"/>
      <c r="V903" s="8"/>
      <c r="W903" s="8"/>
      <c r="X903" s="8"/>
      <c r="Y903" s="8"/>
      <c r="Z903" s="8"/>
    </row>
    <row r="904" spans="1:26" ht="14">
      <c r="A904" s="8"/>
      <c r="B904" s="8"/>
      <c r="C904" s="8"/>
      <c r="D904" s="8"/>
      <c r="E904" s="8"/>
      <c r="F904" s="8"/>
      <c r="G904" s="8"/>
      <c r="H904" s="8"/>
      <c r="I904" s="8"/>
      <c r="J904" s="53"/>
      <c r="K904" s="8"/>
      <c r="L904" s="8"/>
      <c r="M904" s="8"/>
      <c r="N904" s="8"/>
      <c r="O904" s="8"/>
      <c r="P904" s="8"/>
      <c r="Q904" s="8"/>
      <c r="R904" s="8"/>
      <c r="S904" s="8"/>
      <c r="T904" s="8"/>
      <c r="U904" s="8"/>
      <c r="V904" s="8"/>
      <c r="W904" s="8"/>
      <c r="X904" s="8"/>
      <c r="Y904" s="8"/>
      <c r="Z904" s="8"/>
    </row>
    <row r="905" spans="1:26" ht="14">
      <c r="A905" s="8"/>
      <c r="B905" s="8"/>
      <c r="C905" s="8"/>
      <c r="D905" s="8"/>
      <c r="E905" s="8"/>
      <c r="F905" s="8"/>
      <c r="G905" s="8"/>
      <c r="H905" s="8"/>
      <c r="I905" s="8"/>
      <c r="J905" s="53"/>
      <c r="K905" s="8"/>
      <c r="L905" s="8"/>
      <c r="M905" s="8"/>
      <c r="N905" s="8"/>
      <c r="O905" s="8"/>
      <c r="P905" s="8"/>
      <c r="Q905" s="8"/>
      <c r="R905" s="8"/>
      <c r="S905" s="8"/>
      <c r="T905" s="8"/>
      <c r="U905" s="8"/>
      <c r="V905" s="8"/>
      <c r="W905" s="8"/>
      <c r="X905" s="8"/>
      <c r="Y905" s="8"/>
      <c r="Z905" s="8"/>
    </row>
    <row r="906" spans="1:26" ht="14">
      <c r="A906" s="8"/>
      <c r="B906" s="8"/>
      <c r="C906" s="8"/>
      <c r="D906" s="8"/>
      <c r="E906" s="8"/>
      <c r="F906" s="8"/>
      <c r="G906" s="8"/>
      <c r="H906" s="8"/>
      <c r="I906" s="8"/>
      <c r="J906" s="53"/>
      <c r="K906" s="8"/>
      <c r="L906" s="8"/>
      <c r="M906" s="8"/>
      <c r="N906" s="8"/>
      <c r="O906" s="8"/>
      <c r="P906" s="8"/>
      <c r="Q906" s="8"/>
      <c r="R906" s="8"/>
      <c r="S906" s="8"/>
      <c r="T906" s="8"/>
      <c r="U906" s="8"/>
      <c r="V906" s="8"/>
      <c r="W906" s="8"/>
      <c r="X906" s="8"/>
      <c r="Y906" s="8"/>
      <c r="Z906" s="8"/>
    </row>
    <row r="907" spans="1:26" ht="14">
      <c r="A907" s="8"/>
      <c r="B907" s="8"/>
      <c r="C907" s="8"/>
      <c r="D907" s="8"/>
      <c r="E907" s="8"/>
      <c r="F907" s="8"/>
      <c r="G907" s="8"/>
      <c r="H907" s="8"/>
      <c r="I907" s="8"/>
      <c r="J907" s="53"/>
      <c r="K907" s="8"/>
      <c r="L907" s="8"/>
      <c r="M907" s="8"/>
      <c r="N907" s="8"/>
      <c r="O907" s="8"/>
      <c r="P907" s="8"/>
      <c r="Q907" s="8"/>
      <c r="R907" s="8"/>
      <c r="S907" s="8"/>
      <c r="T907" s="8"/>
      <c r="U907" s="8"/>
      <c r="V907" s="8"/>
      <c r="W907" s="8"/>
      <c r="X907" s="8"/>
      <c r="Y907" s="8"/>
      <c r="Z907" s="8"/>
    </row>
    <row r="908" spans="1:26" ht="14">
      <c r="A908" s="8"/>
      <c r="B908" s="8"/>
      <c r="C908" s="8"/>
      <c r="D908" s="8"/>
      <c r="E908" s="8"/>
      <c r="F908" s="8"/>
      <c r="G908" s="8"/>
      <c r="H908" s="8"/>
      <c r="I908" s="8"/>
      <c r="J908" s="53"/>
      <c r="K908" s="8"/>
      <c r="L908" s="8"/>
      <c r="M908" s="8"/>
      <c r="N908" s="8"/>
      <c r="O908" s="8"/>
      <c r="P908" s="8"/>
      <c r="Q908" s="8"/>
      <c r="R908" s="8"/>
      <c r="S908" s="8"/>
      <c r="T908" s="8"/>
      <c r="U908" s="8"/>
      <c r="V908" s="8"/>
      <c r="W908" s="8"/>
      <c r="X908" s="8"/>
      <c r="Y908" s="8"/>
      <c r="Z908" s="8"/>
    </row>
    <row r="909" spans="1:26" ht="14">
      <c r="A909" s="8"/>
      <c r="B909" s="8"/>
      <c r="C909" s="8"/>
      <c r="D909" s="8"/>
      <c r="E909" s="8"/>
      <c r="F909" s="8"/>
      <c r="G909" s="8"/>
      <c r="H909" s="8"/>
      <c r="I909" s="8"/>
      <c r="J909" s="53"/>
      <c r="K909" s="8"/>
      <c r="L909" s="8"/>
      <c r="M909" s="8"/>
      <c r="N909" s="8"/>
      <c r="O909" s="8"/>
      <c r="P909" s="8"/>
      <c r="Q909" s="8"/>
      <c r="R909" s="8"/>
      <c r="S909" s="8"/>
      <c r="T909" s="8"/>
      <c r="U909" s="8"/>
      <c r="V909" s="8"/>
      <c r="W909" s="8"/>
      <c r="X909" s="8"/>
      <c r="Y909" s="8"/>
      <c r="Z909" s="8"/>
    </row>
    <row r="910" spans="1:26" ht="14">
      <c r="A910" s="8"/>
      <c r="B910" s="8"/>
      <c r="C910" s="8"/>
      <c r="D910" s="8"/>
      <c r="E910" s="8"/>
      <c r="F910" s="8"/>
      <c r="G910" s="8"/>
      <c r="H910" s="8"/>
      <c r="I910" s="8"/>
      <c r="J910" s="53"/>
      <c r="K910" s="8"/>
      <c r="L910" s="8"/>
      <c r="M910" s="8"/>
      <c r="N910" s="8"/>
      <c r="O910" s="8"/>
      <c r="P910" s="8"/>
      <c r="Q910" s="8"/>
      <c r="R910" s="8"/>
      <c r="S910" s="8"/>
      <c r="T910" s="8"/>
      <c r="U910" s="8"/>
      <c r="V910" s="8"/>
      <c r="W910" s="8"/>
      <c r="X910" s="8"/>
      <c r="Y910" s="8"/>
      <c r="Z910" s="8"/>
    </row>
    <row r="911" spans="1:26" ht="14">
      <c r="A911" s="8"/>
      <c r="B911" s="8"/>
      <c r="C911" s="8"/>
      <c r="D911" s="8"/>
      <c r="E911" s="8"/>
      <c r="F911" s="8"/>
      <c r="G911" s="8"/>
      <c r="H911" s="8"/>
      <c r="I911" s="8"/>
      <c r="J911" s="53"/>
      <c r="K911" s="8"/>
      <c r="L911" s="8"/>
      <c r="M911" s="8"/>
      <c r="N911" s="8"/>
      <c r="O911" s="8"/>
      <c r="P911" s="8"/>
      <c r="Q911" s="8"/>
      <c r="R911" s="8"/>
      <c r="S911" s="8"/>
      <c r="T911" s="8"/>
      <c r="U911" s="8"/>
      <c r="V911" s="8"/>
      <c r="W911" s="8"/>
      <c r="X911" s="8"/>
      <c r="Y911" s="8"/>
      <c r="Z911" s="8"/>
    </row>
    <row r="912" spans="1:26" ht="14">
      <c r="A912" s="8"/>
      <c r="B912" s="8"/>
      <c r="C912" s="8"/>
      <c r="D912" s="8"/>
      <c r="E912" s="8"/>
      <c r="F912" s="8"/>
      <c r="G912" s="8"/>
      <c r="H912" s="8"/>
      <c r="I912" s="8"/>
      <c r="J912" s="53"/>
      <c r="K912" s="8"/>
      <c r="L912" s="8"/>
      <c r="M912" s="8"/>
      <c r="N912" s="8"/>
      <c r="O912" s="8"/>
      <c r="P912" s="8"/>
      <c r="Q912" s="8"/>
      <c r="R912" s="8"/>
      <c r="S912" s="8"/>
      <c r="T912" s="8"/>
      <c r="U912" s="8"/>
      <c r="V912" s="8"/>
      <c r="W912" s="8"/>
      <c r="X912" s="8"/>
      <c r="Y912" s="8"/>
      <c r="Z912" s="8"/>
    </row>
    <row r="913" spans="1:26" ht="14">
      <c r="A913" s="8"/>
      <c r="B913" s="8"/>
      <c r="C913" s="8"/>
      <c r="D913" s="8"/>
      <c r="E913" s="8"/>
      <c r="F913" s="8"/>
      <c r="G913" s="8"/>
      <c r="H913" s="8"/>
      <c r="I913" s="8"/>
      <c r="J913" s="53"/>
      <c r="K913" s="8"/>
      <c r="L913" s="8"/>
      <c r="M913" s="8"/>
      <c r="N913" s="8"/>
      <c r="O913" s="8"/>
      <c r="P913" s="8"/>
      <c r="Q913" s="8"/>
      <c r="R913" s="8"/>
      <c r="S913" s="8"/>
      <c r="T913" s="8"/>
      <c r="U913" s="8"/>
      <c r="V913" s="8"/>
      <c r="W913" s="8"/>
      <c r="X913" s="8"/>
      <c r="Y913" s="8"/>
      <c r="Z913" s="8"/>
    </row>
    <row r="914" spans="1:26" ht="14">
      <c r="A914" s="8"/>
      <c r="B914" s="8"/>
      <c r="C914" s="8"/>
      <c r="D914" s="8"/>
      <c r="E914" s="8"/>
      <c r="F914" s="8"/>
      <c r="G914" s="8"/>
      <c r="H914" s="8"/>
      <c r="I914" s="8"/>
      <c r="J914" s="53"/>
      <c r="K914" s="8"/>
      <c r="L914" s="8"/>
      <c r="M914" s="8"/>
      <c r="N914" s="8"/>
      <c r="O914" s="8"/>
      <c r="P914" s="8"/>
      <c r="Q914" s="8"/>
      <c r="R914" s="8"/>
      <c r="S914" s="8"/>
      <c r="T914" s="8"/>
      <c r="U914" s="8"/>
      <c r="V914" s="8"/>
      <c r="W914" s="8"/>
      <c r="X914" s="8"/>
      <c r="Y914" s="8"/>
      <c r="Z914" s="8"/>
    </row>
    <row r="915" spans="1:26" ht="14">
      <c r="A915" s="8"/>
      <c r="B915" s="8"/>
      <c r="C915" s="8"/>
      <c r="D915" s="8"/>
      <c r="E915" s="8"/>
      <c r="F915" s="8"/>
      <c r="G915" s="8"/>
      <c r="H915" s="8"/>
      <c r="I915" s="8"/>
      <c r="J915" s="53"/>
      <c r="K915" s="8"/>
      <c r="L915" s="8"/>
      <c r="M915" s="8"/>
      <c r="N915" s="8"/>
      <c r="O915" s="8"/>
      <c r="P915" s="8"/>
      <c r="Q915" s="8"/>
      <c r="R915" s="8"/>
      <c r="S915" s="8"/>
      <c r="T915" s="8"/>
      <c r="U915" s="8"/>
      <c r="V915" s="8"/>
      <c r="W915" s="8"/>
      <c r="X915" s="8"/>
      <c r="Y915" s="8"/>
      <c r="Z915" s="8"/>
    </row>
    <row r="916" spans="1:26" ht="14">
      <c r="A916" s="8"/>
      <c r="B916" s="8"/>
      <c r="C916" s="8"/>
      <c r="D916" s="8"/>
      <c r="E916" s="8"/>
      <c r="F916" s="8"/>
      <c r="G916" s="8"/>
      <c r="H916" s="8"/>
      <c r="I916" s="8"/>
      <c r="J916" s="53"/>
      <c r="K916" s="8"/>
      <c r="L916" s="8"/>
      <c r="M916" s="8"/>
      <c r="N916" s="8"/>
      <c r="O916" s="8"/>
      <c r="P916" s="8"/>
      <c r="Q916" s="8"/>
      <c r="R916" s="8"/>
      <c r="S916" s="8"/>
      <c r="T916" s="8"/>
      <c r="U916" s="8"/>
      <c r="V916" s="8"/>
      <c r="W916" s="8"/>
      <c r="X916" s="8"/>
      <c r="Y916" s="8"/>
      <c r="Z916" s="8"/>
    </row>
    <row r="917" spans="1:26" ht="14">
      <c r="A917" s="8"/>
      <c r="B917" s="8"/>
      <c r="C917" s="8"/>
      <c r="D917" s="8"/>
      <c r="E917" s="8"/>
      <c r="F917" s="8"/>
      <c r="G917" s="8"/>
      <c r="H917" s="8"/>
      <c r="I917" s="8"/>
      <c r="J917" s="53"/>
      <c r="K917" s="8"/>
      <c r="L917" s="8"/>
      <c r="M917" s="8"/>
      <c r="N917" s="8"/>
      <c r="O917" s="8"/>
      <c r="P917" s="8"/>
      <c r="Q917" s="8"/>
      <c r="R917" s="8"/>
      <c r="S917" s="8"/>
      <c r="T917" s="8"/>
      <c r="U917" s="8"/>
      <c r="V917" s="8"/>
      <c r="W917" s="8"/>
      <c r="X917" s="8"/>
      <c r="Y917" s="8"/>
      <c r="Z917" s="8"/>
    </row>
    <row r="918" spans="1:26" ht="14">
      <c r="A918" s="8"/>
      <c r="B918" s="8"/>
      <c r="C918" s="8"/>
      <c r="D918" s="8"/>
      <c r="E918" s="8"/>
      <c r="F918" s="8"/>
      <c r="G918" s="8"/>
      <c r="H918" s="8"/>
      <c r="I918" s="8"/>
      <c r="J918" s="53"/>
      <c r="K918" s="8"/>
      <c r="L918" s="8"/>
      <c r="M918" s="8"/>
      <c r="N918" s="8"/>
      <c r="O918" s="8"/>
      <c r="P918" s="8"/>
      <c r="Q918" s="8"/>
      <c r="R918" s="8"/>
      <c r="S918" s="8"/>
      <c r="T918" s="8"/>
      <c r="U918" s="8"/>
      <c r="V918" s="8"/>
      <c r="W918" s="8"/>
      <c r="X918" s="8"/>
      <c r="Y918" s="8"/>
      <c r="Z918" s="8"/>
    </row>
    <row r="919" spans="1:26" ht="14">
      <c r="A919" s="8"/>
      <c r="B919" s="8"/>
      <c r="C919" s="8"/>
      <c r="D919" s="8"/>
      <c r="E919" s="8"/>
      <c r="F919" s="8"/>
      <c r="G919" s="8"/>
      <c r="H919" s="8"/>
      <c r="I919" s="8"/>
      <c r="J919" s="53"/>
      <c r="K919" s="8"/>
      <c r="L919" s="8"/>
      <c r="M919" s="8"/>
      <c r="N919" s="8"/>
      <c r="O919" s="8"/>
      <c r="P919" s="8"/>
      <c r="Q919" s="8"/>
      <c r="R919" s="8"/>
      <c r="S919" s="8"/>
      <c r="T919" s="8"/>
      <c r="U919" s="8"/>
      <c r="V919" s="8"/>
      <c r="W919" s="8"/>
      <c r="X919" s="8"/>
      <c r="Y919" s="8"/>
      <c r="Z919" s="8"/>
    </row>
    <row r="920" spans="1:26" ht="14">
      <c r="A920" s="8"/>
      <c r="B920" s="8"/>
      <c r="C920" s="8"/>
      <c r="D920" s="8"/>
      <c r="E920" s="8"/>
      <c r="F920" s="8"/>
      <c r="G920" s="8"/>
      <c r="H920" s="8"/>
      <c r="I920" s="8"/>
      <c r="J920" s="53"/>
      <c r="K920" s="8"/>
      <c r="L920" s="8"/>
      <c r="M920" s="8"/>
      <c r="N920" s="8"/>
      <c r="O920" s="8"/>
      <c r="P920" s="8"/>
      <c r="Q920" s="8"/>
      <c r="R920" s="8"/>
      <c r="S920" s="8"/>
      <c r="T920" s="8"/>
      <c r="U920" s="8"/>
      <c r="V920" s="8"/>
      <c r="W920" s="8"/>
      <c r="X920" s="8"/>
      <c r="Y920" s="8"/>
      <c r="Z920" s="8"/>
    </row>
    <row r="921" spans="1:26" ht="14">
      <c r="A921" s="8"/>
      <c r="B921" s="8"/>
      <c r="C921" s="8"/>
      <c r="D921" s="8"/>
      <c r="E921" s="8"/>
      <c r="F921" s="8"/>
      <c r="G921" s="8"/>
      <c r="H921" s="8"/>
      <c r="I921" s="8"/>
      <c r="J921" s="53"/>
      <c r="K921" s="8"/>
      <c r="L921" s="8"/>
      <c r="M921" s="8"/>
      <c r="N921" s="8"/>
      <c r="O921" s="8"/>
      <c r="P921" s="8"/>
      <c r="Q921" s="8"/>
      <c r="R921" s="8"/>
      <c r="S921" s="8"/>
      <c r="T921" s="8"/>
      <c r="U921" s="8"/>
      <c r="V921" s="8"/>
      <c r="W921" s="8"/>
      <c r="X921" s="8"/>
      <c r="Y921" s="8"/>
      <c r="Z921" s="8"/>
    </row>
    <row r="922" spans="1:26" ht="14">
      <c r="A922" s="8"/>
      <c r="B922" s="8"/>
      <c r="C922" s="8"/>
      <c r="D922" s="8"/>
      <c r="E922" s="8"/>
      <c r="F922" s="8"/>
      <c r="G922" s="8"/>
      <c r="H922" s="8"/>
      <c r="I922" s="8"/>
      <c r="J922" s="53"/>
      <c r="K922" s="8"/>
      <c r="L922" s="8"/>
      <c r="M922" s="8"/>
      <c r="N922" s="8"/>
      <c r="O922" s="8"/>
      <c r="P922" s="8"/>
      <c r="Q922" s="8"/>
      <c r="R922" s="8"/>
      <c r="S922" s="8"/>
      <c r="T922" s="8"/>
      <c r="U922" s="8"/>
      <c r="V922" s="8"/>
      <c r="W922" s="8"/>
      <c r="X922" s="8"/>
      <c r="Y922" s="8"/>
      <c r="Z922" s="8"/>
    </row>
    <row r="923" spans="1:26" ht="14">
      <c r="A923" s="8"/>
      <c r="B923" s="8"/>
      <c r="C923" s="8"/>
      <c r="D923" s="8"/>
      <c r="E923" s="8"/>
      <c r="F923" s="8"/>
      <c r="G923" s="8"/>
      <c r="H923" s="8"/>
      <c r="I923" s="8"/>
      <c r="J923" s="53"/>
      <c r="K923" s="8"/>
      <c r="L923" s="8"/>
      <c r="M923" s="8"/>
      <c r="N923" s="8"/>
      <c r="O923" s="8"/>
      <c r="P923" s="8"/>
      <c r="Q923" s="8"/>
      <c r="R923" s="8"/>
      <c r="S923" s="8"/>
      <c r="T923" s="8"/>
      <c r="U923" s="8"/>
      <c r="V923" s="8"/>
      <c r="W923" s="8"/>
      <c r="X923" s="8"/>
      <c r="Y923" s="8"/>
      <c r="Z923" s="8"/>
    </row>
    <row r="924" spans="1:26" ht="14">
      <c r="A924" s="8"/>
      <c r="B924" s="8"/>
      <c r="C924" s="8"/>
      <c r="D924" s="8"/>
      <c r="E924" s="8"/>
      <c r="F924" s="8"/>
      <c r="G924" s="8"/>
      <c r="H924" s="8"/>
      <c r="I924" s="8"/>
      <c r="J924" s="53"/>
      <c r="K924" s="8"/>
      <c r="L924" s="8"/>
      <c r="M924" s="8"/>
      <c r="N924" s="8"/>
      <c r="O924" s="8"/>
      <c r="P924" s="8"/>
      <c r="Q924" s="8"/>
      <c r="R924" s="8"/>
      <c r="S924" s="8"/>
      <c r="T924" s="8"/>
      <c r="U924" s="8"/>
      <c r="V924" s="8"/>
      <c r="W924" s="8"/>
      <c r="X924" s="8"/>
      <c r="Y924" s="8"/>
      <c r="Z924" s="8"/>
    </row>
    <row r="925" spans="1:26" ht="14">
      <c r="A925" s="8"/>
      <c r="B925" s="8"/>
      <c r="C925" s="8"/>
      <c r="D925" s="8"/>
      <c r="E925" s="8"/>
      <c r="F925" s="8"/>
      <c r="G925" s="8"/>
      <c r="H925" s="8"/>
      <c r="I925" s="8"/>
      <c r="J925" s="53"/>
      <c r="K925" s="8"/>
      <c r="L925" s="8"/>
      <c r="M925" s="8"/>
      <c r="N925" s="8"/>
      <c r="O925" s="8"/>
      <c r="P925" s="8"/>
      <c r="Q925" s="8"/>
      <c r="R925" s="8"/>
      <c r="S925" s="8"/>
      <c r="T925" s="8"/>
      <c r="U925" s="8"/>
      <c r="V925" s="8"/>
      <c r="W925" s="8"/>
      <c r="X925" s="8"/>
      <c r="Y925" s="8"/>
      <c r="Z925" s="8"/>
    </row>
    <row r="926" spans="1:26" ht="14">
      <c r="A926" s="8"/>
      <c r="B926" s="8"/>
      <c r="C926" s="8"/>
      <c r="D926" s="8"/>
      <c r="E926" s="8"/>
      <c r="F926" s="8"/>
      <c r="G926" s="8"/>
      <c r="H926" s="8"/>
      <c r="I926" s="8"/>
      <c r="J926" s="53"/>
      <c r="K926" s="8"/>
      <c r="L926" s="8"/>
      <c r="M926" s="8"/>
      <c r="N926" s="8"/>
      <c r="O926" s="8"/>
      <c r="P926" s="8"/>
      <c r="Q926" s="8"/>
      <c r="R926" s="8"/>
      <c r="S926" s="8"/>
      <c r="T926" s="8"/>
      <c r="U926" s="8"/>
      <c r="V926" s="8"/>
      <c r="W926" s="8"/>
      <c r="X926" s="8"/>
      <c r="Y926" s="8"/>
      <c r="Z926" s="8"/>
    </row>
    <row r="927" spans="1:26" ht="14">
      <c r="A927" s="8"/>
      <c r="B927" s="8"/>
      <c r="C927" s="8"/>
      <c r="D927" s="8"/>
      <c r="E927" s="8"/>
      <c r="F927" s="8"/>
      <c r="G927" s="8"/>
      <c r="H927" s="8"/>
      <c r="I927" s="8"/>
      <c r="J927" s="53"/>
      <c r="K927" s="8"/>
      <c r="L927" s="8"/>
      <c r="M927" s="8"/>
      <c r="N927" s="8"/>
      <c r="O927" s="8"/>
      <c r="P927" s="8"/>
      <c r="Q927" s="8"/>
      <c r="R927" s="8"/>
      <c r="S927" s="8"/>
      <c r="T927" s="8"/>
      <c r="U927" s="8"/>
      <c r="V927" s="8"/>
      <c r="W927" s="8"/>
      <c r="X927" s="8"/>
      <c r="Y927" s="8"/>
      <c r="Z927" s="8"/>
    </row>
    <row r="928" spans="1:26" ht="14">
      <c r="A928" s="8"/>
      <c r="B928" s="8"/>
      <c r="C928" s="8"/>
      <c r="D928" s="8"/>
      <c r="E928" s="8"/>
      <c r="F928" s="8"/>
      <c r="G928" s="8"/>
      <c r="H928" s="8"/>
      <c r="I928" s="8"/>
      <c r="J928" s="53"/>
      <c r="K928" s="8"/>
      <c r="L928" s="8"/>
      <c r="M928" s="8"/>
      <c r="N928" s="8"/>
      <c r="O928" s="8"/>
      <c r="P928" s="8"/>
      <c r="Q928" s="8"/>
      <c r="R928" s="8"/>
      <c r="S928" s="8"/>
      <c r="T928" s="8"/>
      <c r="U928" s="8"/>
      <c r="V928" s="8"/>
      <c r="W928" s="8"/>
      <c r="X928" s="8"/>
      <c r="Y928" s="8"/>
      <c r="Z928" s="8"/>
    </row>
    <row r="929" spans="1:26" ht="14">
      <c r="A929" s="8"/>
      <c r="B929" s="8"/>
      <c r="C929" s="8"/>
      <c r="D929" s="8"/>
      <c r="E929" s="8"/>
      <c r="F929" s="8"/>
      <c r="G929" s="8"/>
      <c r="H929" s="8"/>
      <c r="I929" s="8"/>
      <c r="J929" s="53"/>
      <c r="K929" s="8"/>
      <c r="L929" s="8"/>
      <c r="M929" s="8"/>
      <c r="N929" s="8"/>
      <c r="O929" s="8"/>
      <c r="P929" s="8"/>
      <c r="Q929" s="8"/>
      <c r="R929" s="8"/>
      <c r="S929" s="8"/>
      <c r="T929" s="8"/>
      <c r="U929" s="8"/>
      <c r="V929" s="8"/>
      <c r="W929" s="8"/>
      <c r="X929" s="8"/>
      <c r="Y929" s="8"/>
      <c r="Z929" s="8"/>
    </row>
    <row r="930" spans="1:26" ht="14">
      <c r="A930" s="8"/>
      <c r="B930" s="8"/>
      <c r="C930" s="8"/>
      <c r="D930" s="8"/>
      <c r="E930" s="8"/>
      <c r="F930" s="8"/>
      <c r="G930" s="8"/>
      <c r="H930" s="8"/>
      <c r="I930" s="8"/>
      <c r="J930" s="53"/>
      <c r="K930" s="8"/>
      <c r="L930" s="8"/>
      <c r="M930" s="8"/>
      <c r="N930" s="8"/>
      <c r="O930" s="8"/>
      <c r="P930" s="8"/>
      <c r="Q930" s="8"/>
      <c r="R930" s="8"/>
      <c r="S930" s="8"/>
      <c r="T930" s="8"/>
      <c r="U930" s="8"/>
      <c r="V930" s="8"/>
      <c r="W930" s="8"/>
      <c r="X930" s="8"/>
      <c r="Y930" s="8"/>
      <c r="Z930" s="8"/>
    </row>
    <row r="931" spans="1:26" ht="14">
      <c r="A931" s="8"/>
      <c r="B931" s="8"/>
      <c r="C931" s="8"/>
      <c r="D931" s="8"/>
      <c r="E931" s="8"/>
      <c r="F931" s="8"/>
      <c r="G931" s="8"/>
      <c r="H931" s="8"/>
      <c r="I931" s="8"/>
      <c r="J931" s="53"/>
      <c r="K931" s="8"/>
      <c r="L931" s="8"/>
      <c r="M931" s="8"/>
      <c r="N931" s="8"/>
      <c r="O931" s="8"/>
      <c r="P931" s="8"/>
      <c r="Q931" s="8"/>
      <c r="R931" s="8"/>
      <c r="S931" s="8"/>
      <c r="T931" s="8"/>
      <c r="U931" s="8"/>
      <c r="V931" s="8"/>
      <c r="W931" s="8"/>
      <c r="X931" s="8"/>
      <c r="Y931" s="8"/>
      <c r="Z931" s="8"/>
    </row>
    <row r="932" spans="1:26" ht="14">
      <c r="A932" s="8"/>
      <c r="B932" s="8"/>
      <c r="C932" s="8"/>
      <c r="D932" s="8"/>
      <c r="E932" s="8"/>
      <c r="F932" s="8"/>
      <c r="G932" s="8"/>
      <c r="H932" s="8"/>
      <c r="I932" s="8"/>
      <c r="J932" s="53"/>
      <c r="K932" s="8"/>
      <c r="L932" s="8"/>
      <c r="M932" s="8"/>
      <c r="N932" s="8"/>
      <c r="O932" s="8"/>
      <c r="P932" s="8"/>
      <c r="Q932" s="8"/>
      <c r="R932" s="8"/>
      <c r="S932" s="8"/>
      <c r="T932" s="8"/>
      <c r="U932" s="8"/>
      <c r="V932" s="8"/>
      <c r="W932" s="8"/>
      <c r="X932" s="8"/>
      <c r="Y932" s="8"/>
      <c r="Z932" s="8"/>
    </row>
    <row r="933" spans="1:26" ht="14">
      <c r="A933" s="8"/>
      <c r="B933" s="8"/>
      <c r="C933" s="8"/>
      <c r="D933" s="8"/>
      <c r="E933" s="8"/>
      <c r="F933" s="8"/>
      <c r="G933" s="8"/>
      <c r="H933" s="8"/>
      <c r="I933" s="8"/>
      <c r="J933" s="53"/>
      <c r="K933" s="8"/>
      <c r="L933" s="8"/>
      <c r="M933" s="8"/>
      <c r="N933" s="8"/>
      <c r="O933" s="8"/>
      <c r="P933" s="8"/>
      <c r="Q933" s="8"/>
      <c r="R933" s="8"/>
      <c r="S933" s="8"/>
      <c r="T933" s="8"/>
      <c r="U933" s="8"/>
      <c r="V933" s="8"/>
      <c r="W933" s="8"/>
      <c r="X933" s="8"/>
      <c r="Y933" s="8"/>
      <c r="Z933" s="8"/>
    </row>
    <row r="934" spans="1:26" ht="14">
      <c r="A934" s="8"/>
      <c r="B934" s="8"/>
      <c r="C934" s="8"/>
      <c r="D934" s="8"/>
      <c r="E934" s="8"/>
      <c r="F934" s="8"/>
      <c r="G934" s="8"/>
      <c r="H934" s="8"/>
      <c r="I934" s="8"/>
      <c r="J934" s="53"/>
      <c r="K934" s="8"/>
      <c r="L934" s="8"/>
      <c r="M934" s="8"/>
      <c r="N934" s="8"/>
      <c r="O934" s="8"/>
      <c r="P934" s="8"/>
      <c r="Q934" s="8"/>
      <c r="R934" s="8"/>
      <c r="S934" s="8"/>
      <c r="T934" s="8"/>
      <c r="U934" s="8"/>
      <c r="V934" s="8"/>
      <c r="W934" s="8"/>
      <c r="X934" s="8"/>
      <c r="Y934" s="8"/>
      <c r="Z934" s="8"/>
    </row>
    <row r="935" spans="1:26" ht="14">
      <c r="A935" s="8"/>
      <c r="B935" s="8"/>
      <c r="C935" s="8"/>
      <c r="D935" s="8"/>
      <c r="E935" s="8"/>
      <c r="F935" s="8"/>
      <c r="G935" s="8"/>
      <c r="H935" s="8"/>
      <c r="I935" s="8"/>
      <c r="J935" s="53"/>
      <c r="K935" s="8"/>
      <c r="L935" s="8"/>
      <c r="M935" s="8"/>
      <c r="N935" s="8"/>
      <c r="O935" s="8"/>
      <c r="P935" s="8"/>
      <c r="Q935" s="8"/>
      <c r="R935" s="8"/>
      <c r="S935" s="8"/>
      <c r="T935" s="8"/>
      <c r="U935" s="8"/>
      <c r="V935" s="8"/>
      <c r="W935" s="8"/>
      <c r="X935" s="8"/>
      <c r="Y935" s="8"/>
      <c r="Z935" s="8"/>
    </row>
    <row r="936" spans="1:26" ht="14">
      <c r="A936" s="8"/>
      <c r="B936" s="8"/>
      <c r="C936" s="8"/>
      <c r="D936" s="8"/>
      <c r="E936" s="8"/>
      <c r="F936" s="8"/>
      <c r="G936" s="8"/>
      <c r="H936" s="8"/>
      <c r="I936" s="8"/>
      <c r="J936" s="53"/>
      <c r="K936" s="8"/>
      <c r="L936" s="8"/>
      <c r="M936" s="8"/>
      <c r="N936" s="8"/>
      <c r="O936" s="8"/>
      <c r="P936" s="8"/>
      <c r="Q936" s="8"/>
      <c r="R936" s="8"/>
      <c r="S936" s="8"/>
      <c r="T936" s="8"/>
      <c r="U936" s="8"/>
      <c r="V936" s="8"/>
      <c r="W936" s="8"/>
      <c r="X936" s="8"/>
      <c r="Y936" s="8"/>
      <c r="Z936" s="8"/>
    </row>
    <row r="937" spans="1:26" ht="14">
      <c r="A937" s="8"/>
      <c r="B937" s="8"/>
      <c r="C937" s="8"/>
      <c r="D937" s="8"/>
      <c r="E937" s="8"/>
      <c r="F937" s="8"/>
      <c r="G937" s="8"/>
      <c r="H937" s="8"/>
      <c r="I937" s="8"/>
      <c r="J937" s="53"/>
      <c r="K937" s="8"/>
      <c r="L937" s="8"/>
      <c r="M937" s="8"/>
      <c r="N937" s="8"/>
      <c r="O937" s="8"/>
      <c r="P937" s="8"/>
      <c r="Q937" s="8"/>
      <c r="R937" s="8"/>
      <c r="S937" s="8"/>
      <c r="T937" s="8"/>
      <c r="U937" s="8"/>
      <c r="V937" s="8"/>
      <c r="W937" s="8"/>
      <c r="X937" s="8"/>
      <c r="Y937" s="8"/>
      <c r="Z937" s="8"/>
    </row>
    <row r="938" spans="1:26" ht="14">
      <c r="A938" s="8"/>
      <c r="B938" s="8"/>
      <c r="C938" s="8"/>
      <c r="D938" s="8"/>
      <c r="E938" s="8"/>
      <c r="F938" s="8"/>
      <c r="G938" s="8"/>
      <c r="H938" s="8"/>
      <c r="I938" s="8"/>
      <c r="J938" s="53"/>
      <c r="K938" s="8"/>
      <c r="L938" s="8"/>
      <c r="M938" s="8"/>
      <c r="N938" s="8"/>
      <c r="O938" s="8"/>
      <c r="P938" s="8"/>
      <c r="Q938" s="8"/>
      <c r="R938" s="8"/>
      <c r="S938" s="8"/>
      <c r="T938" s="8"/>
      <c r="U938" s="8"/>
      <c r="V938" s="8"/>
      <c r="W938" s="8"/>
      <c r="X938" s="8"/>
      <c r="Y938" s="8"/>
      <c r="Z938" s="8"/>
    </row>
    <row r="939" spans="1:26" ht="14">
      <c r="A939" s="8"/>
      <c r="B939" s="8"/>
      <c r="C939" s="8"/>
      <c r="D939" s="8"/>
      <c r="E939" s="8"/>
      <c r="F939" s="8"/>
      <c r="G939" s="8"/>
      <c r="H939" s="8"/>
      <c r="I939" s="8"/>
      <c r="J939" s="53"/>
      <c r="K939" s="8"/>
      <c r="L939" s="8"/>
      <c r="M939" s="8"/>
      <c r="N939" s="8"/>
      <c r="O939" s="8"/>
      <c r="P939" s="8"/>
      <c r="Q939" s="8"/>
      <c r="R939" s="8"/>
      <c r="S939" s="8"/>
      <c r="T939" s="8"/>
      <c r="U939" s="8"/>
      <c r="V939" s="8"/>
      <c r="W939" s="8"/>
      <c r="X939" s="8"/>
      <c r="Y939" s="8"/>
      <c r="Z939" s="8"/>
    </row>
    <row r="940" spans="1:26" ht="14">
      <c r="A940" s="8"/>
      <c r="B940" s="8"/>
      <c r="C940" s="8"/>
      <c r="D940" s="8"/>
      <c r="E940" s="8"/>
      <c r="F940" s="8"/>
      <c r="G940" s="8"/>
      <c r="H940" s="8"/>
      <c r="I940" s="8"/>
      <c r="J940" s="53"/>
      <c r="K940" s="8"/>
      <c r="L940" s="8"/>
      <c r="M940" s="8"/>
      <c r="N940" s="8"/>
      <c r="O940" s="8"/>
      <c r="P940" s="8"/>
      <c r="Q940" s="8"/>
      <c r="R940" s="8"/>
      <c r="S940" s="8"/>
      <c r="T940" s="8"/>
      <c r="U940" s="8"/>
      <c r="V940" s="8"/>
      <c r="W940" s="8"/>
      <c r="X940" s="8"/>
      <c r="Y940" s="8"/>
      <c r="Z940" s="8"/>
    </row>
    <row r="941" spans="1:26" ht="14">
      <c r="A941" s="8"/>
      <c r="B941" s="8"/>
      <c r="C941" s="8"/>
      <c r="D941" s="8"/>
      <c r="E941" s="8"/>
      <c r="F941" s="8"/>
      <c r="G941" s="8"/>
      <c r="H941" s="8"/>
      <c r="I941" s="8"/>
      <c r="J941" s="53"/>
      <c r="K941" s="8"/>
      <c r="L941" s="8"/>
      <c r="M941" s="8"/>
      <c r="N941" s="8"/>
      <c r="O941" s="8"/>
      <c r="P941" s="8"/>
      <c r="Q941" s="8"/>
      <c r="R941" s="8"/>
      <c r="S941" s="8"/>
      <c r="T941" s="8"/>
      <c r="U941" s="8"/>
      <c r="V941" s="8"/>
      <c r="W941" s="8"/>
      <c r="X941" s="8"/>
      <c r="Y941" s="8"/>
      <c r="Z941" s="8"/>
    </row>
    <row r="942" spans="1:26" ht="14">
      <c r="A942" s="8"/>
      <c r="B942" s="8"/>
      <c r="C942" s="8"/>
      <c r="D942" s="8"/>
      <c r="E942" s="8"/>
      <c r="F942" s="8"/>
      <c r="G942" s="8"/>
      <c r="H942" s="8"/>
      <c r="I942" s="8"/>
      <c r="J942" s="53"/>
      <c r="K942" s="8"/>
      <c r="L942" s="8"/>
      <c r="M942" s="8"/>
      <c r="N942" s="8"/>
      <c r="O942" s="8"/>
      <c r="P942" s="8"/>
      <c r="Q942" s="8"/>
      <c r="R942" s="8"/>
      <c r="S942" s="8"/>
      <c r="T942" s="8"/>
      <c r="U942" s="8"/>
      <c r="V942" s="8"/>
      <c r="W942" s="8"/>
      <c r="X942" s="8"/>
      <c r="Y942" s="8"/>
      <c r="Z942" s="8"/>
    </row>
    <row r="943" spans="1:26" ht="14">
      <c r="A943" s="8"/>
      <c r="B943" s="8"/>
      <c r="C943" s="8"/>
      <c r="D943" s="8"/>
      <c r="E943" s="8"/>
      <c r="F943" s="8"/>
      <c r="G943" s="8"/>
      <c r="H943" s="8"/>
      <c r="I943" s="8"/>
      <c r="J943" s="53"/>
      <c r="K943" s="8"/>
      <c r="L943" s="8"/>
      <c r="M943" s="8"/>
      <c r="N943" s="8"/>
      <c r="O943" s="8"/>
      <c r="P943" s="8"/>
      <c r="Q943" s="8"/>
      <c r="R943" s="8"/>
      <c r="S943" s="8"/>
      <c r="T943" s="8"/>
      <c r="U943" s="8"/>
      <c r="V943" s="8"/>
      <c r="W943" s="8"/>
      <c r="X943" s="8"/>
      <c r="Y943" s="8"/>
      <c r="Z943" s="8"/>
    </row>
    <row r="944" spans="1:26" ht="14">
      <c r="A944" s="8"/>
      <c r="B944" s="8"/>
      <c r="C944" s="8"/>
      <c r="D944" s="8"/>
      <c r="E944" s="8"/>
      <c r="F944" s="8"/>
      <c r="G944" s="8"/>
      <c r="H944" s="8"/>
      <c r="I944" s="8"/>
      <c r="J944" s="53"/>
      <c r="K944" s="8"/>
      <c r="L944" s="8"/>
      <c r="M944" s="8"/>
      <c r="N944" s="8"/>
      <c r="O944" s="8"/>
      <c r="P944" s="8"/>
      <c r="Q944" s="8"/>
      <c r="R944" s="8"/>
      <c r="S944" s="8"/>
      <c r="T944" s="8"/>
      <c r="U944" s="8"/>
      <c r="V944" s="8"/>
      <c r="W944" s="8"/>
      <c r="X944" s="8"/>
      <c r="Y944" s="8"/>
      <c r="Z944" s="8"/>
    </row>
    <row r="945" spans="1:26" ht="14">
      <c r="A945" s="8"/>
      <c r="B945" s="8"/>
      <c r="C945" s="8"/>
      <c r="D945" s="8"/>
      <c r="E945" s="8"/>
      <c r="F945" s="8"/>
      <c r="G945" s="8"/>
      <c r="H945" s="8"/>
      <c r="I945" s="8"/>
      <c r="J945" s="53"/>
      <c r="K945" s="8"/>
      <c r="L945" s="8"/>
      <c r="M945" s="8"/>
      <c r="N945" s="8"/>
      <c r="O945" s="8"/>
      <c r="P945" s="8"/>
      <c r="Q945" s="8"/>
      <c r="R945" s="8"/>
      <c r="S945" s="8"/>
      <c r="T945" s="8"/>
      <c r="U945" s="8"/>
      <c r="V945" s="8"/>
      <c r="W945" s="8"/>
      <c r="X945" s="8"/>
      <c r="Y945" s="8"/>
      <c r="Z945" s="8"/>
    </row>
    <row r="946" spans="1:26" ht="14">
      <c r="A946" s="8"/>
      <c r="B946" s="8"/>
      <c r="C946" s="8"/>
      <c r="D946" s="8"/>
      <c r="E946" s="8"/>
      <c r="F946" s="8"/>
      <c r="G946" s="8"/>
      <c r="H946" s="8"/>
      <c r="I946" s="8"/>
      <c r="J946" s="53"/>
      <c r="K946" s="8"/>
      <c r="L946" s="8"/>
      <c r="M946" s="8"/>
      <c r="N946" s="8"/>
      <c r="O946" s="8"/>
      <c r="P946" s="8"/>
      <c r="Q946" s="8"/>
      <c r="R946" s="8"/>
      <c r="S946" s="8"/>
      <c r="T946" s="8"/>
      <c r="U946" s="8"/>
      <c r="V946" s="8"/>
      <c r="W946" s="8"/>
      <c r="X946" s="8"/>
      <c r="Y946" s="8"/>
      <c r="Z946" s="8"/>
    </row>
    <row r="947" spans="1:26" ht="14">
      <c r="A947" s="8"/>
      <c r="B947" s="8"/>
      <c r="C947" s="8"/>
      <c r="D947" s="8"/>
      <c r="E947" s="8"/>
      <c r="F947" s="8"/>
      <c r="G947" s="8"/>
      <c r="H947" s="8"/>
      <c r="I947" s="8"/>
      <c r="J947" s="53"/>
      <c r="K947" s="8"/>
      <c r="L947" s="8"/>
      <c r="M947" s="8"/>
      <c r="N947" s="8"/>
      <c r="O947" s="8"/>
      <c r="P947" s="8"/>
      <c r="Q947" s="8"/>
      <c r="R947" s="8"/>
      <c r="S947" s="8"/>
      <c r="T947" s="8"/>
      <c r="U947" s="8"/>
      <c r="V947" s="8"/>
      <c r="W947" s="8"/>
      <c r="X947" s="8"/>
      <c r="Y947" s="8"/>
      <c r="Z947" s="8"/>
    </row>
    <row r="948" spans="1:26" ht="14">
      <c r="A948" s="8"/>
      <c r="B948" s="8"/>
      <c r="C948" s="8"/>
      <c r="D948" s="8"/>
      <c r="E948" s="8"/>
      <c r="F948" s="8"/>
      <c r="G948" s="8"/>
      <c r="H948" s="8"/>
      <c r="I948" s="8"/>
      <c r="J948" s="53"/>
      <c r="K948" s="8"/>
      <c r="L948" s="8"/>
      <c r="M948" s="8"/>
      <c r="N948" s="8"/>
      <c r="O948" s="8"/>
      <c r="P948" s="8"/>
      <c r="Q948" s="8"/>
      <c r="R948" s="8"/>
      <c r="S948" s="8"/>
      <c r="T948" s="8"/>
      <c r="U948" s="8"/>
      <c r="V948" s="8"/>
      <c r="W948" s="8"/>
      <c r="X948" s="8"/>
      <c r="Y948" s="8"/>
      <c r="Z948" s="8"/>
    </row>
    <row r="949" spans="1:26" ht="14">
      <c r="A949" s="8"/>
      <c r="B949" s="8"/>
      <c r="C949" s="8"/>
      <c r="D949" s="8"/>
      <c r="E949" s="8"/>
      <c r="F949" s="8"/>
      <c r="G949" s="8"/>
      <c r="H949" s="8"/>
      <c r="I949" s="8"/>
      <c r="J949" s="53"/>
      <c r="K949" s="8"/>
      <c r="L949" s="8"/>
      <c r="M949" s="8"/>
      <c r="N949" s="8"/>
      <c r="O949" s="8"/>
      <c r="P949" s="8"/>
      <c r="Q949" s="8"/>
      <c r="R949" s="8"/>
      <c r="S949" s="8"/>
      <c r="T949" s="8"/>
      <c r="U949" s="8"/>
      <c r="V949" s="8"/>
      <c r="W949" s="8"/>
      <c r="X949" s="8"/>
      <c r="Y949" s="8"/>
      <c r="Z949" s="8"/>
    </row>
    <row r="950" spans="1:26" ht="14">
      <c r="A950" s="8"/>
      <c r="B950" s="8"/>
      <c r="C950" s="8"/>
      <c r="D950" s="8"/>
      <c r="E950" s="8"/>
      <c r="F950" s="8"/>
      <c r="G950" s="8"/>
      <c r="H950" s="8"/>
      <c r="I950" s="8"/>
      <c r="J950" s="53"/>
      <c r="K950" s="8"/>
      <c r="L950" s="8"/>
      <c r="M950" s="8"/>
      <c r="N950" s="8"/>
      <c r="O950" s="8"/>
      <c r="P950" s="8"/>
      <c r="Q950" s="8"/>
      <c r="R950" s="8"/>
      <c r="S950" s="8"/>
      <c r="T950" s="8"/>
      <c r="U950" s="8"/>
      <c r="V950" s="8"/>
      <c r="W950" s="8"/>
      <c r="X950" s="8"/>
      <c r="Y950" s="8"/>
      <c r="Z950" s="8"/>
    </row>
    <row r="951" spans="1:26" ht="14">
      <c r="A951" s="8"/>
      <c r="B951" s="8"/>
      <c r="C951" s="8"/>
      <c r="D951" s="8"/>
      <c r="E951" s="8"/>
      <c r="F951" s="8"/>
      <c r="G951" s="8"/>
      <c r="H951" s="8"/>
      <c r="I951" s="8"/>
      <c r="J951" s="53"/>
      <c r="K951" s="8"/>
      <c r="L951" s="8"/>
      <c r="M951" s="8"/>
      <c r="N951" s="8"/>
      <c r="O951" s="8"/>
      <c r="P951" s="8"/>
      <c r="Q951" s="8"/>
      <c r="R951" s="8"/>
      <c r="S951" s="8"/>
      <c r="T951" s="8"/>
      <c r="U951" s="8"/>
      <c r="V951" s="8"/>
      <c r="W951" s="8"/>
      <c r="X951" s="8"/>
      <c r="Y951" s="8"/>
      <c r="Z951" s="8"/>
    </row>
    <row r="952" spans="1:26" ht="14">
      <c r="A952" s="8"/>
      <c r="B952" s="8"/>
      <c r="C952" s="8"/>
      <c r="D952" s="8"/>
      <c r="E952" s="8"/>
      <c r="F952" s="8"/>
      <c r="G952" s="8"/>
      <c r="H952" s="8"/>
      <c r="I952" s="8"/>
      <c r="J952" s="53"/>
      <c r="K952" s="8"/>
      <c r="L952" s="8"/>
      <c r="M952" s="8"/>
      <c r="N952" s="8"/>
      <c r="O952" s="8"/>
      <c r="P952" s="8"/>
      <c r="Q952" s="8"/>
      <c r="R952" s="8"/>
      <c r="S952" s="8"/>
      <c r="T952" s="8"/>
      <c r="U952" s="8"/>
      <c r="V952" s="8"/>
      <c r="W952" s="8"/>
      <c r="X952" s="8"/>
      <c r="Y952" s="8"/>
      <c r="Z952" s="8"/>
    </row>
    <row r="953" spans="1:26" ht="14">
      <c r="A953" s="8"/>
      <c r="B953" s="8"/>
      <c r="C953" s="8"/>
      <c r="D953" s="8"/>
      <c r="E953" s="8"/>
      <c r="F953" s="8"/>
      <c r="G953" s="8"/>
      <c r="H953" s="8"/>
      <c r="I953" s="8"/>
      <c r="J953" s="53"/>
      <c r="K953" s="8"/>
      <c r="L953" s="8"/>
      <c r="M953" s="8"/>
      <c r="N953" s="8"/>
      <c r="O953" s="8"/>
      <c r="P953" s="8"/>
      <c r="Q953" s="8"/>
      <c r="R953" s="8"/>
      <c r="S953" s="8"/>
      <c r="T953" s="8"/>
      <c r="U953" s="8"/>
      <c r="V953" s="8"/>
      <c r="W953" s="8"/>
      <c r="X953" s="8"/>
      <c r="Y953" s="8"/>
      <c r="Z953" s="8"/>
    </row>
    <row r="954" spans="1:26" ht="14">
      <c r="A954" s="8"/>
      <c r="B954" s="8"/>
      <c r="C954" s="8"/>
      <c r="D954" s="8"/>
      <c r="E954" s="8"/>
      <c r="F954" s="8"/>
      <c r="G954" s="8"/>
      <c r="H954" s="8"/>
      <c r="I954" s="8"/>
      <c r="J954" s="53"/>
      <c r="K954" s="8"/>
      <c r="L954" s="8"/>
      <c r="M954" s="8"/>
      <c r="N954" s="8"/>
      <c r="O954" s="8"/>
      <c r="P954" s="8"/>
      <c r="Q954" s="8"/>
      <c r="R954" s="8"/>
      <c r="S954" s="8"/>
      <c r="T954" s="8"/>
      <c r="U954" s="8"/>
      <c r="V954" s="8"/>
      <c r="W954" s="8"/>
      <c r="X954" s="8"/>
      <c r="Y954" s="8"/>
      <c r="Z954" s="8"/>
    </row>
    <row r="955" spans="1:26" ht="14">
      <c r="A955" s="8"/>
      <c r="B955" s="8"/>
      <c r="C955" s="8"/>
      <c r="D955" s="8"/>
      <c r="E955" s="8"/>
      <c r="F955" s="8"/>
      <c r="G955" s="8"/>
      <c r="H955" s="8"/>
      <c r="I955" s="8"/>
      <c r="J955" s="53"/>
      <c r="K955" s="8"/>
      <c r="L955" s="8"/>
      <c r="M955" s="8"/>
      <c r="N955" s="8"/>
      <c r="O955" s="8"/>
      <c r="P955" s="8"/>
      <c r="Q955" s="8"/>
      <c r="R955" s="8"/>
      <c r="S955" s="8"/>
      <c r="T955" s="8"/>
      <c r="U955" s="8"/>
      <c r="V955" s="8"/>
      <c r="W955" s="8"/>
      <c r="X955" s="8"/>
      <c r="Y955" s="8"/>
      <c r="Z955" s="8"/>
    </row>
    <row r="956" spans="1:26" ht="14">
      <c r="A956" s="8"/>
      <c r="B956" s="8"/>
      <c r="C956" s="8"/>
      <c r="D956" s="8"/>
      <c r="E956" s="8"/>
      <c r="F956" s="8"/>
      <c r="G956" s="8"/>
      <c r="H956" s="8"/>
      <c r="I956" s="8"/>
      <c r="J956" s="53"/>
      <c r="K956" s="8"/>
      <c r="L956" s="8"/>
      <c r="M956" s="8"/>
      <c r="N956" s="8"/>
      <c r="O956" s="8"/>
      <c r="P956" s="8"/>
      <c r="Q956" s="8"/>
      <c r="R956" s="8"/>
      <c r="S956" s="8"/>
      <c r="T956" s="8"/>
      <c r="U956" s="8"/>
      <c r="V956" s="8"/>
      <c r="W956" s="8"/>
      <c r="X956" s="8"/>
      <c r="Y956" s="8"/>
      <c r="Z956" s="8"/>
    </row>
    <row r="957" spans="1:26" ht="14">
      <c r="A957" s="8"/>
      <c r="B957" s="8"/>
      <c r="C957" s="8"/>
      <c r="D957" s="8"/>
      <c r="E957" s="8"/>
      <c r="F957" s="8"/>
      <c r="G957" s="8"/>
      <c r="H957" s="8"/>
      <c r="I957" s="8"/>
      <c r="J957" s="53"/>
      <c r="K957" s="8"/>
      <c r="L957" s="8"/>
      <c r="M957" s="8"/>
      <c r="N957" s="8"/>
      <c r="O957" s="8"/>
      <c r="P957" s="8"/>
      <c r="Q957" s="8"/>
      <c r="R957" s="8"/>
      <c r="S957" s="8"/>
      <c r="T957" s="8"/>
      <c r="U957" s="8"/>
      <c r="V957" s="8"/>
      <c r="W957" s="8"/>
      <c r="X957" s="8"/>
      <c r="Y957" s="8"/>
      <c r="Z957" s="8"/>
    </row>
    <row r="958" spans="1:26" ht="14">
      <c r="A958" s="8"/>
      <c r="B958" s="8"/>
      <c r="C958" s="8"/>
      <c r="D958" s="8"/>
      <c r="E958" s="8"/>
      <c r="F958" s="8"/>
      <c r="G958" s="8"/>
      <c r="H958" s="8"/>
      <c r="I958" s="8"/>
      <c r="J958" s="53"/>
      <c r="K958" s="8"/>
      <c r="L958" s="8"/>
      <c r="M958" s="8"/>
      <c r="N958" s="8"/>
      <c r="O958" s="8"/>
      <c r="P958" s="8"/>
      <c r="Q958" s="8"/>
      <c r="R958" s="8"/>
      <c r="S958" s="8"/>
      <c r="T958" s="8"/>
      <c r="U958" s="8"/>
      <c r="V958" s="8"/>
      <c r="W958" s="8"/>
      <c r="X958" s="8"/>
      <c r="Y958" s="8"/>
      <c r="Z958" s="8"/>
    </row>
    <row r="959" spans="1:26" ht="14">
      <c r="A959" s="8"/>
      <c r="B959" s="8"/>
      <c r="C959" s="8"/>
      <c r="D959" s="8"/>
      <c r="E959" s="8"/>
      <c r="F959" s="8"/>
      <c r="G959" s="8"/>
      <c r="H959" s="8"/>
      <c r="I959" s="8"/>
      <c r="J959" s="53"/>
      <c r="K959" s="8"/>
      <c r="L959" s="8"/>
      <c r="M959" s="8"/>
      <c r="N959" s="8"/>
      <c r="O959" s="8"/>
      <c r="P959" s="8"/>
      <c r="Q959" s="8"/>
      <c r="R959" s="8"/>
      <c r="S959" s="8"/>
      <c r="T959" s="8"/>
      <c r="U959" s="8"/>
      <c r="V959" s="8"/>
      <c r="W959" s="8"/>
      <c r="X959" s="8"/>
      <c r="Y959" s="8"/>
      <c r="Z959" s="8"/>
    </row>
    <row r="960" spans="1:26" ht="14">
      <c r="A960" s="8"/>
      <c r="B960" s="8"/>
      <c r="C960" s="8"/>
      <c r="D960" s="8"/>
      <c r="E960" s="8"/>
      <c r="F960" s="8"/>
      <c r="G960" s="8"/>
      <c r="H960" s="8"/>
      <c r="I960" s="8"/>
      <c r="J960" s="53"/>
      <c r="K960" s="8"/>
      <c r="L960" s="8"/>
      <c r="M960" s="8"/>
      <c r="N960" s="8"/>
      <c r="O960" s="8"/>
      <c r="P960" s="8"/>
      <c r="Q960" s="8"/>
      <c r="R960" s="8"/>
      <c r="S960" s="8"/>
      <c r="T960" s="8"/>
      <c r="U960" s="8"/>
      <c r="V960" s="8"/>
      <c r="W960" s="8"/>
      <c r="X960" s="8"/>
      <c r="Y960" s="8"/>
      <c r="Z960" s="8"/>
    </row>
    <row r="961" spans="1:26" ht="14">
      <c r="A961" s="8"/>
      <c r="B961" s="8"/>
      <c r="C961" s="8"/>
      <c r="D961" s="8"/>
      <c r="E961" s="8"/>
      <c r="F961" s="8"/>
      <c r="G961" s="8"/>
      <c r="H961" s="8"/>
      <c r="I961" s="8"/>
      <c r="J961" s="53"/>
      <c r="K961" s="8"/>
      <c r="L961" s="8"/>
      <c r="M961" s="8"/>
      <c r="N961" s="8"/>
      <c r="O961" s="8"/>
      <c r="P961" s="8"/>
      <c r="Q961" s="8"/>
      <c r="R961" s="8"/>
      <c r="S961" s="8"/>
      <c r="T961" s="8"/>
      <c r="U961" s="8"/>
      <c r="V961" s="8"/>
      <c r="W961" s="8"/>
      <c r="X961" s="8"/>
      <c r="Y961" s="8"/>
      <c r="Z961" s="8"/>
    </row>
    <row r="962" spans="1:26" ht="14">
      <c r="A962" s="8"/>
      <c r="B962" s="8"/>
      <c r="C962" s="8"/>
      <c r="D962" s="8"/>
      <c r="E962" s="8"/>
      <c r="F962" s="8"/>
      <c r="G962" s="8"/>
      <c r="H962" s="8"/>
      <c r="I962" s="8"/>
      <c r="J962" s="53"/>
      <c r="K962" s="8"/>
      <c r="L962" s="8"/>
      <c r="M962" s="8"/>
      <c r="N962" s="8"/>
      <c r="O962" s="8"/>
      <c r="P962" s="8"/>
      <c r="Q962" s="8"/>
      <c r="R962" s="8"/>
      <c r="S962" s="8"/>
      <c r="T962" s="8"/>
      <c r="U962" s="8"/>
      <c r="V962" s="8"/>
      <c r="W962" s="8"/>
      <c r="X962" s="8"/>
      <c r="Y962" s="8"/>
      <c r="Z962" s="8"/>
    </row>
    <row r="963" spans="1:26" ht="14">
      <c r="A963" s="8"/>
      <c r="B963" s="8"/>
      <c r="C963" s="8"/>
      <c r="D963" s="8"/>
      <c r="E963" s="8"/>
      <c r="F963" s="8"/>
      <c r="G963" s="8"/>
      <c r="H963" s="8"/>
      <c r="I963" s="8"/>
      <c r="J963" s="53"/>
      <c r="K963" s="8"/>
      <c r="L963" s="8"/>
      <c r="M963" s="8"/>
      <c r="N963" s="8"/>
      <c r="O963" s="8"/>
      <c r="P963" s="8"/>
      <c r="Q963" s="8"/>
      <c r="R963" s="8"/>
      <c r="S963" s="8"/>
      <c r="T963" s="8"/>
      <c r="U963" s="8"/>
      <c r="V963" s="8"/>
      <c r="W963" s="8"/>
      <c r="X963" s="8"/>
      <c r="Y963" s="8"/>
      <c r="Z963" s="8"/>
    </row>
    <row r="964" spans="1:26" ht="14">
      <c r="A964" s="8"/>
      <c r="B964" s="8"/>
      <c r="C964" s="8"/>
      <c r="D964" s="8"/>
      <c r="E964" s="8"/>
      <c r="F964" s="8"/>
      <c r="G964" s="8"/>
      <c r="H964" s="8"/>
      <c r="I964" s="8"/>
      <c r="J964" s="53"/>
      <c r="K964" s="8"/>
      <c r="L964" s="8"/>
      <c r="M964" s="8"/>
      <c r="N964" s="8"/>
      <c r="O964" s="8"/>
      <c r="P964" s="8"/>
      <c r="Q964" s="8"/>
      <c r="R964" s="8"/>
      <c r="S964" s="8"/>
      <c r="T964" s="8"/>
      <c r="U964" s="8"/>
      <c r="V964" s="8"/>
      <c r="W964" s="8"/>
      <c r="X964" s="8"/>
      <c r="Y964" s="8"/>
      <c r="Z964" s="8"/>
    </row>
    <row r="965" spans="1:26" ht="14">
      <c r="A965" s="8"/>
      <c r="B965" s="8"/>
      <c r="C965" s="8"/>
      <c r="D965" s="8"/>
      <c r="E965" s="8"/>
      <c r="F965" s="8"/>
      <c r="G965" s="8"/>
      <c r="H965" s="8"/>
      <c r="I965" s="8"/>
      <c r="J965" s="53"/>
      <c r="K965" s="8"/>
      <c r="L965" s="8"/>
      <c r="M965" s="8"/>
      <c r="N965" s="8"/>
      <c r="O965" s="8"/>
      <c r="P965" s="8"/>
      <c r="Q965" s="8"/>
      <c r="R965" s="8"/>
      <c r="S965" s="8"/>
      <c r="T965" s="8"/>
      <c r="U965" s="8"/>
      <c r="V965" s="8"/>
      <c r="W965" s="8"/>
      <c r="X965" s="8"/>
      <c r="Y965" s="8"/>
      <c r="Z965" s="8"/>
    </row>
    <row r="966" spans="1:26" ht="14">
      <c r="A966" s="8"/>
      <c r="B966" s="8"/>
      <c r="C966" s="8"/>
      <c r="D966" s="8"/>
      <c r="E966" s="8"/>
      <c r="F966" s="8"/>
      <c r="G966" s="8"/>
      <c r="H966" s="8"/>
      <c r="I966" s="8"/>
      <c r="J966" s="53"/>
      <c r="K966" s="8"/>
      <c r="L966" s="8"/>
      <c r="M966" s="8"/>
      <c r="N966" s="8"/>
      <c r="O966" s="8"/>
      <c r="P966" s="8"/>
      <c r="Q966" s="8"/>
      <c r="R966" s="8"/>
      <c r="S966" s="8"/>
      <c r="T966" s="8"/>
      <c r="U966" s="8"/>
      <c r="V966" s="8"/>
      <c r="W966" s="8"/>
      <c r="X966" s="8"/>
      <c r="Y966" s="8"/>
      <c r="Z966" s="8"/>
    </row>
    <row r="967" spans="1:26" ht="14">
      <c r="A967" s="8"/>
      <c r="B967" s="8"/>
      <c r="C967" s="8"/>
      <c r="D967" s="8"/>
      <c r="E967" s="8"/>
      <c r="F967" s="8"/>
      <c r="G967" s="8"/>
      <c r="H967" s="8"/>
      <c r="I967" s="8"/>
      <c r="J967" s="53"/>
      <c r="K967" s="8"/>
      <c r="L967" s="8"/>
      <c r="M967" s="8"/>
      <c r="N967" s="8"/>
      <c r="O967" s="8"/>
      <c r="P967" s="8"/>
      <c r="Q967" s="8"/>
      <c r="R967" s="8"/>
      <c r="S967" s="8"/>
      <c r="T967" s="8"/>
      <c r="U967" s="8"/>
      <c r="V967" s="8"/>
      <c r="W967" s="8"/>
      <c r="X967" s="8"/>
      <c r="Y967" s="8"/>
      <c r="Z967" s="8"/>
    </row>
    <row r="968" spans="1:26" ht="14">
      <c r="A968" s="8"/>
      <c r="B968" s="8"/>
      <c r="C968" s="8"/>
      <c r="D968" s="8"/>
      <c r="E968" s="8"/>
      <c r="F968" s="8"/>
      <c r="G968" s="8"/>
      <c r="H968" s="8"/>
      <c r="I968" s="8"/>
      <c r="J968" s="53"/>
      <c r="K968" s="8"/>
      <c r="L968" s="8"/>
      <c r="M968" s="8"/>
      <c r="N968" s="8"/>
      <c r="O968" s="8"/>
      <c r="P968" s="8"/>
      <c r="Q968" s="8"/>
      <c r="R968" s="8"/>
      <c r="S968" s="8"/>
      <c r="T968" s="8"/>
      <c r="U968" s="8"/>
      <c r="V968" s="8"/>
      <c r="W968" s="8"/>
      <c r="X968" s="8"/>
      <c r="Y968" s="8"/>
      <c r="Z968" s="8"/>
    </row>
    <row r="969" spans="1:26" ht="14">
      <c r="A969" s="8"/>
      <c r="B969" s="8"/>
      <c r="C969" s="8"/>
      <c r="D969" s="8"/>
      <c r="E969" s="8"/>
      <c r="F969" s="8"/>
      <c r="G969" s="8"/>
      <c r="H969" s="8"/>
      <c r="I969" s="8"/>
      <c r="J969" s="53"/>
      <c r="K969" s="8"/>
      <c r="L969" s="8"/>
      <c r="M969" s="8"/>
      <c r="N969" s="8"/>
      <c r="O969" s="8"/>
      <c r="P969" s="8"/>
      <c r="Q969" s="8"/>
      <c r="R969" s="8"/>
      <c r="S969" s="8"/>
      <c r="T969" s="8"/>
      <c r="U969" s="8"/>
      <c r="V969" s="8"/>
      <c r="W969" s="8"/>
      <c r="X969" s="8"/>
      <c r="Y969" s="8"/>
      <c r="Z969" s="8"/>
    </row>
    <row r="970" spans="1:26" ht="14">
      <c r="A970" s="8"/>
      <c r="B970" s="8"/>
      <c r="C970" s="8"/>
      <c r="D970" s="8"/>
      <c r="E970" s="8"/>
      <c r="F970" s="8"/>
      <c r="G970" s="8"/>
      <c r="H970" s="8"/>
      <c r="I970" s="8"/>
      <c r="J970" s="53"/>
      <c r="K970" s="8"/>
      <c r="L970" s="8"/>
      <c r="M970" s="8"/>
      <c r="N970" s="8"/>
      <c r="O970" s="8"/>
      <c r="P970" s="8"/>
      <c r="Q970" s="8"/>
      <c r="R970" s="8"/>
      <c r="S970" s="8"/>
      <c r="T970" s="8"/>
      <c r="U970" s="8"/>
      <c r="V970" s="8"/>
      <c r="W970" s="8"/>
      <c r="X970" s="8"/>
      <c r="Y970" s="8"/>
      <c r="Z970" s="8"/>
    </row>
    <row r="971" spans="1:26" ht="14">
      <c r="A971" s="8"/>
      <c r="B971" s="8"/>
      <c r="C971" s="8"/>
      <c r="D971" s="8"/>
      <c r="E971" s="8"/>
      <c r="F971" s="8"/>
      <c r="G971" s="8"/>
      <c r="H971" s="8"/>
      <c r="I971" s="8"/>
      <c r="J971" s="53"/>
      <c r="K971" s="8"/>
      <c r="L971" s="8"/>
      <c r="M971" s="8"/>
      <c r="N971" s="8"/>
      <c r="O971" s="8"/>
      <c r="P971" s="8"/>
      <c r="Q971" s="8"/>
      <c r="R971" s="8"/>
      <c r="S971" s="8"/>
      <c r="T971" s="8"/>
      <c r="U971" s="8"/>
      <c r="V971" s="8"/>
      <c r="W971" s="8"/>
      <c r="X971" s="8"/>
      <c r="Y971" s="8"/>
      <c r="Z971" s="8"/>
    </row>
    <row r="972" spans="1:26" ht="14">
      <c r="A972" s="8"/>
      <c r="B972" s="8"/>
      <c r="C972" s="8"/>
      <c r="D972" s="8"/>
      <c r="E972" s="8"/>
      <c r="F972" s="8"/>
      <c r="G972" s="8"/>
      <c r="H972" s="8"/>
      <c r="I972" s="8"/>
      <c r="J972" s="53"/>
      <c r="K972" s="8"/>
      <c r="L972" s="8"/>
      <c r="M972" s="8"/>
      <c r="N972" s="8"/>
      <c r="O972" s="8"/>
      <c r="P972" s="8"/>
      <c r="Q972" s="8"/>
      <c r="R972" s="8"/>
      <c r="S972" s="8"/>
      <c r="T972" s="8"/>
      <c r="U972" s="8"/>
      <c r="V972" s="8"/>
      <c r="W972" s="8"/>
      <c r="X972" s="8"/>
      <c r="Y972" s="8"/>
      <c r="Z972" s="8"/>
    </row>
    <row r="973" spans="1:26" ht="14">
      <c r="A973" s="8"/>
      <c r="B973" s="8"/>
      <c r="C973" s="8"/>
      <c r="D973" s="8"/>
      <c r="E973" s="8"/>
      <c r="F973" s="8"/>
      <c r="G973" s="8"/>
      <c r="H973" s="8"/>
      <c r="I973" s="8"/>
      <c r="J973" s="53"/>
      <c r="K973" s="8"/>
      <c r="L973" s="8"/>
      <c r="M973" s="8"/>
      <c r="N973" s="8"/>
      <c r="O973" s="8"/>
      <c r="P973" s="8"/>
      <c r="Q973" s="8"/>
      <c r="R973" s="8"/>
      <c r="S973" s="8"/>
      <c r="T973" s="8"/>
      <c r="U973" s="8"/>
      <c r="V973" s="8"/>
      <c r="W973" s="8"/>
      <c r="X973" s="8"/>
      <c r="Y973" s="8"/>
      <c r="Z973" s="8"/>
    </row>
    <row r="974" spans="1:26" ht="14">
      <c r="A974" s="8"/>
      <c r="B974" s="8"/>
      <c r="C974" s="8"/>
      <c r="D974" s="8"/>
      <c r="E974" s="8"/>
      <c r="F974" s="8"/>
      <c r="G974" s="8"/>
      <c r="H974" s="8"/>
      <c r="I974" s="8"/>
      <c r="J974" s="53"/>
      <c r="K974" s="8"/>
      <c r="L974" s="8"/>
      <c r="M974" s="8"/>
      <c r="N974" s="8"/>
      <c r="O974" s="8"/>
      <c r="P974" s="8"/>
      <c r="Q974" s="8"/>
      <c r="R974" s="8"/>
      <c r="S974" s="8"/>
      <c r="T974" s="8"/>
      <c r="U974" s="8"/>
      <c r="V974" s="8"/>
      <c r="W974" s="8"/>
      <c r="X974" s="8"/>
      <c r="Y974" s="8"/>
      <c r="Z974" s="8"/>
    </row>
    <row r="975" spans="1:26" ht="14">
      <c r="A975" s="8"/>
      <c r="B975" s="8"/>
      <c r="C975" s="8"/>
      <c r="D975" s="8"/>
      <c r="E975" s="8"/>
      <c r="F975" s="8"/>
      <c r="G975" s="8"/>
      <c r="H975" s="8"/>
      <c r="I975" s="8"/>
      <c r="J975" s="53"/>
      <c r="K975" s="8"/>
      <c r="L975" s="8"/>
      <c r="M975" s="8"/>
      <c r="N975" s="8"/>
      <c r="O975" s="8"/>
      <c r="P975" s="8"/>
      <c r="Q975" s="8"/>
      <c r="R975" s="8"/>
      <c r="S975" s="8"/>
      <c r="T975" s="8"/>
      <c r="U975" s="8"/>
      <c r="V975" s="8"/>
      <c r="W975" s="8"/>
      <c r="X975" s="8"/>
      <c r="Y975" s="8"/>
      <c r="Z975" s="8"/>
    </row>
    <row r="976" spans="1:26" ht="14">
      <c r="A976" s="8"/>
      <c r="B976" s="8"/>
      <c r="C976" s="8"/>
      <c r="D976" s="8"/>
      <c r="E976" s="8"/>
      <c r="F976" s="8"/>
      <c r="G976" s="8"/>
      <c r="H976" s="8"/>
      <c r="I976" s="8"/>
      <c r="J976" s="53"/>
      <c r="K976" s="8"/>
      <c r="L976" s="8"/>
      <c r="M976" s="8"/>
      <c r="N976" s="8"/>
      <c r="O976" s="8"/>
      <c r="P976" s="8"/>
      <c r="Q976" s="8"/>
      <c r="R976" s="8"/>
      <c r="S976" s="8"/>
      <c r="T976" s="8"/>
      <c r="U976" s="8"/>
      <c r="V976" s="8"/>
      <c r="W976" s="8"/>
      <c r="X976" s="8"/>
      <c r="Y976" s="8"/>
      <c r="Z976" s="8"/>
    </row>
    <row r="977" spans="1:26" ht="14">
      <c r="A977" s="8"/>
      <c r="B977" s="8"/>
      <c r="C977" s="8"/>
      <c r="D977" s="8"/>
      <c r="E977" s="8"/>
      <c r="F977" s="8"/>
      <c r="G977" s="8"/>
      <c r="H977" s="8"/>
      <c r="I977" s="8"/>
      <c r="J977" s="53"/>
      <c r="K977" s="8"/>
      <c r="L977" s="8"/>
      <c r="M977" s="8"/>
      <c r="N977" s="8"/>
      <c r="O977" s="8"/>
      <c r="P977" s="8"/>
      <c r="Q977" s="8"/>
      <c r="R977" s="8"/>
      <c r="S977" s="8"/>
      <c r="T977" s="8"/>
      <c r="U977" s="8"/>
      <c r="V977" s="8"/>
      <c r="W977" s="8"/>
      <c r="X977" s="8"/>
      <c r="Y977" s="8"/>
      <c r="Z977" s="8"/>
    </row>
    <row r="978" spans="1:26" ht="14">
      <c r="A978" s="8"/>
      <c r="B978" s="8"/>
      <c r="C978" s="8"/>
      <c r="D978" s="8"/>
      <c r="E978" s="8"/>
      <c r="F978" s="8"/>
      <c r="G978" s="8"/>
      <c r="H978" s="8"/>
      <c r="I978" s="8"/>
      <c r="J978" s="53"/>
      <c r="K978" s="8"/>
      <c r="L978" s="8"/>
      <c r="M978" s="8"/>
      <c r="N978" s="8"/>
      <c r="O978" s="8"/>
      <c r="P978" s="8"/>
      <c r="Q978" s="8"/>
      <c r="R978" s="8"/>
      <c r="S978" s="8"/>
      <c r="T978" s="8"/>
      <c r="U978" s="8"/>
      <c r="V978" s="8"/>
      <c r="W978" s="8"/>
      <c r="X978" s="8"/>
      <c r="Y978" s="8"/>
      <c r="Z978" s="8"/>
    </row>
    <row r="979" spans="1:26" ht="14">
      <c r="A979" s="8"/>
      <c r="B979" s="8"/>
      <c r="C979" s="8"/>
      <c r="D979" s="8"/>
      <c r="E979" s="8"/>
      <c r="F979" s="8"/>
      <c r="G979" s="8"/>
      <c r="H979" s="8"/>
      <c r="I979" s="8"/>
      <c r="J979" s="53"/>
      <c r="K979" s="8"/>
      <c r="L979" s="8"/>
      <c r="M979" s="8"/>
      <c r="N979" s="8"/>
      <c r="O979" s="8"/>
      <c r="P979" s="8"/>
      <c r="Q979" s="8"/>
      <c r="R979" s="8"/>
      <c r="S979" s="8"/>
      <c r="T979" s="8"/>
      <c r="U979" s="8"/>
      <c r="V979" s="8"/>
      <c r="W979" s="8"/>
      <c r="X979" s="8"/>
      <c r="Y979" s="8"/>
      <c r="Z979" s="8"/>
    </row>
    <row r="980" spans="1:26" ht="14">
      <c r="A980" s="8"/>
      <c r="B980" s="8"/>
      <c r="C980" s="8"/>
      <c r="D980" s="8"/>
      <c r="E980" s="8"/>
      <c r="F980" s="8"/>
      <c r="G980" s="8"/>
      <c r="H980" s="8"/>
      <c r="I980" s="8"/>
      <c r="J980" s="53"/>
      <c r="K980" s="8"/>
      <c r="L980" s="8"/>
      <c r="M980" s="8"/>
      <c r="N980" s="8"/>
      <c r="O980" s="8"/>
      <c r="P980" s="8"/>
      <c r="Q980" s="8"/>
      <c r="R980" s="8"/>
      <c r="S980" s="8"/>
      <c r="T980" s="8"/>
      <c r="U980" s="8"/>
      <c r="V980" s="8"/>
      <c r="W980" s="8"/>
      <c r="X980" s="8"/>
      <c r="Y980" s="8"/>
      <c r="Z980" s="8"/>
    </row>
    <row r="981" spans="1:26" ht="14">
      <c r="A981" s="8"/>
      <c r="B981" s="8"/>
      <c r="C981" s="8"/>
      <c r="D981" s="8"/>
      <c r="E981" s="8"/>
      <c r="F981" s="8"/>
      <c r="G981" s="8"/>
      <c r="H981" s="8"/>
      <c r="I981" s="8"/>
      <c r="J981" s="53"/>
      <c r="K981" s="8"/>
      <c r="L981" s="8"/>
      <c r="M981" s="8"/>
      <c r="N981" s="8"/>
      <c r="O981" s="8"/>
      <c r="P981" s="8"/>
      <c r="Q981" s="8"/>
      <c r="R981" s="8"/>
      <c r="S981" s="8"/>
      <c r="T981" s="8"/>
      <c r="U981" s="8"/>
      <c r="V981" s="8"/>
      <c r="W981" s="8"/>
      <c r="X981" s="8"/>
      <c r="Y981" s="8"/>
      <c r="Z981" s="8"/>
    </row>
    <row r="982" spans="1:26" ht="14">
      <c r="A982" s="8"/>
      <c r="B982" s="8"/>
      <c r="C982" s="8"/>
      <c r="D982" s="8"/>
      <c r="E982" s="8"/>
      <c r="F982" s="8"/>
      <c r="G982" s="8"/>
      <c r="H982" s="8"/>
      <c r="I982" s="8"/>
      <c r="J982" s="53"/>
      <c r="K982" s="8"/>
      <c r="L982" s="8"/>
      <c r="M982" s="8"/>
      <c r="N982" s="8"/>
      <c r="O982" s="8"/>
      <c r="P982" s="8"/>
      <c r="Q982" s="8"/>
      <c r="R982" s="8"/>
      <c r="S982" s="8"/>
      <c r="T982" s="8"/>
      <c r="U982" s="8"/>
      <c r="V982" s="8"/>
      <c r="W982" s="8"/>
      <c r="X982" s="8"/>
      <c r="Y982" s="8"/>
      <c r="Z982" s="8"/>
    </row>
    <row r="983" spans="1:26" ht="14">
      <c r="A983" s="8"/>
      <c r="B983" s="8"/>
      <c r="C983" s="8"/>
      <c r="D983" s="8"/>
      <c r="E983" s="8"/>
      <c r="F983" s="8"/>
      <c r="G983" s="8"/>
      <c r="H983" s="8"/>
      <c r="I983" s="8"/>
      <c r="J983" s="53"/>
      <c r="K983" s="8"/>
      <c r="L983" s="8"/>
      <c r="M983" s="8"/>
      <c r="N983" s="8"/>
      <c r="O983" s="8"/>
      <c r="P983" s="8"/>
      <c r="Q983" s="8"/>
      <c r="R983" s="8"/>
      <c r="S983" s="8"/>
      <c r="T983" s="8"/>
      <c r="U983" s="8"/>
      <c r="V983" s="8"/>
      <c r="W983" s="8"/>
      <c r="X983" s="8"/>
      <c r="Y983" s="8"/>
      <c r="Z983" s="8"/>
    </row>
    <row r="984" spans="1:26" ht="14">
      <c r="A984" s="8"/>
      <c r="B984" s="8"/>
      <c r="C984" s="8"/>
      <c r="D984" s="8"/>
      <c r="E984" s="8"/>
      <c r="F984" s="8"/>
      <c r="G984" s="8"/>
      <c r="H984" s="8"/>
      <c r="I984" s="8"/>
      <c r="J984" s="53"/>
      <c r="K984" s="8"/>
      <c r="L984" s="8"/>
      <c r="M984" s="8"/>
      <c r="N984" s="8"/>
      <c r="O984" s="8"/>
      <c r="P984" s="8"/>
      <c r="Q984" s="8"/>
      <c r="R984" s="8"/>
      <c r="S984" s="8"/>
      <c r="T984" s="8"/>
      <c r="U984" s="8"/>
      <c r="V984" s="8"/>
      <c r="W984" s="8"/>
      <c r="X984" s="8"/>
      <c r="Y984" s="8"/>
      <c r="Z984" s="8"/>
    </row>
    <row r="985" spans="1:26" ht="14">
      <c r="A985" s="8"/>
      <c r="B985" s="8"/>
      <c r="C985" s="8"/>
      <c r="D985" s="8"/>
      <c r="E985" s="8"/>
      <c r="F985" s="8"/>
      <c r="G985" s="8"/>
      <c r="H985" s="8"/>
      <c r="I985" s="8"/>
      <c r="J985" s="53"/>
      <c r="K985" s="8"/>
      <c r="L985" s="8"/>
      <c r="M985" s="8"/>
      <c r="N985" s="8"/>
      <c r="O985" s="8"/>
      <c r="P985" s="8"/>
      <c r="Q985" s="8"/>
      <c r="R985" s="8"/>
      <c r="S985" s="8"/>
      <c r="T985" s="8"/>
      <c r="U985" s="8"/>
      <c r="V985" s="8"/>
      <c r="W985" s="8"/>
      <c r="X985" s="8"/>
      <c r="Y985" s="8"/>
      <c r="Z985" s="8"/>
    </row>
    <row r="986" spans="1:26" ht="14">
      <c r="A986" s="8"/>
      <c r="B986" s="8"/>
      <c r="C986" s="8"/>
      <c r="D986" s="8"/>
      <c r="E986" s="8"/>
      <c r="F986" s="8"/>
      <c r="G986" s="8"/>
      <c r="H986" s="8"/>
      <c r="I986" s="8"/>
      <c r="J986" s="53"/>
      <c r="K986" s="8"/>
      <c r="L986" s="8"/>
      <c r="M986" s="8"/>
      <c r="N986" s="8"/>
      <c r="O986" s="8"/>
      <c r="P986" s="8"/>
      <c r="Q986" s="8"/>
      <c r="R986" s="8"/>
      <c r="S986" s="8"/>
      <c r="T986" s="8"/>
      <c r="U986" s="8"/>
      <c r="V986" s="8"/>
      <c r="W986" s="8"/>
      <c r="X986" s="8"/>
      <c r="Y986" s="8"/>
      <c r="Z986" s="8"/>
    </row>
    <row r="987" spans="1:26" ht="14">
      <c r="A987" s="8"/>
      <c r="B987" s="8"/>
      <c r="C987" s="8"/>
      <c r="D987" s="8"/>
      <c r="E987" s="8"/>
      <c r="F987" s="8"/>
      <c r="G987" s="8"/>
      <c r="H987" s="8"/>
      <c r="I987" s="8"/>
      <c r="J987" s="53"/>
      <c r="K987" s="8"/>
      <c r="L987" s="8"/>
      <c r="M987" s="8"/>
      <c r="N987" s="8"/>
      <c r="O987" s="8"/>
      <c r="P987" s="8"/>
      <c r="Q987" s="8"/>
      <c r="R987" s="8"/>
      <c r="S987" s="8"/>
      <c r="T987" s="8"/>
      <c r="U987" s="8"/>
      <c r="V987" s="8"/>
      <c r="W987" s="8"/>
      <c r="X987" s="8"/>
      <c r="Y987" s="8"/>
      <c r="Z987" s="8"/>
    </row>
    <row r="988" spans="1:26" ht="14">
      <c r="A988" s="8"/>
      <c r="B988" s="8"/>
      <c r="C988" s="8"/>
      <c r="D988" s="8"/>
      <c r="E988" s="8"/>
      <c r="F988" s="8"/>
      <c r="G988" s="8"/>
      <c r="H988" s="8"/>
      <c r="I988" s="8"/>
      <c r="J988" s="53"/>
      <c r="K988" s="8"/>
      <c r="L988" s="8"/>
      <c r="M988" s="8"/>
      <c r="N988" s="8"/>
      <c r="O988" s="8"/>
      <c r="P988" s="8"/>
      <c r="Q988" s="8"/>
      <c r="R988" s="8"/>
      <c r="S988" s="8"/>
      <c r="T988" s="8"/>
      <c r="U988" s="8"/>
      <c r="V988" s="8"/>
      <c r="W988" s="8"/>
      <c r="X988" s="8"/>
      <c r="Y988" s="8"/>
      <c r="Z988" s="8"/>
    </row>
    <row r="989" spans="1:26" ht="14">
      <c r="A989" s="8"/>
      <c r="B989" s="8"/>
      <c r="C989" s="8"/>
      <c r="D989" s="8"/>
      <c r="E989" s="8"/>
      <c r="F989" s="8"/>
      <c r="G989" s="8"/>
      <c r="H989" s="8"/>
      <c r="I989" s="8"/>
      <c r="J989" s="53"/>
      <c r="K989" s="8"/>
      <c r="L989" s="8"/>
      <c r="M989" s="8"/>
      <c r="N989" s="8"/>
      <c r="O989" s="8"/>
      <c r="P989" s="8"/>
      <c r="Q989" s="8"/>
      <c r="R989" s="8"/>
      <c r="S989" s="8"/>
      <c r="T989" s="8"/>
      <c r="U989" s="8"/>
      <c r="V989" s="8"/>
      <c r="W989" s="8"/>
      <c r="X989" s="8"/>
      <c r="Y989" s="8"/>
      <c r="Z989" s="8"/>
    </row>
    <row r="990" spans="1:26" ht="14">
      <c r="A990" s="8"/>
      <c r="B990" s="8"/>
      <c r="C990" s="8"/>
      <c r="D990" s="8"/>
      <c r="E990" s="8"/>
      <c r="F990" s="8"/>
      <c r="G990" s="8"/>
      <c r="H990" s="8"/>
      <c r="I990" s="8"/>
      <c r="J990" s="53"/>
      <c r="K990" s="8"/>
      <c r="L990" s="8"/>
      <c r="M990" s="8"/>
      <c r="N990" s="8"/>
      <c r="O990" s="8"/>
      <c r="P990" s="8"/>
      <c r="Q990" s="8"/>
      <c r="R990" s="8"/>
      <c r="S990" s="8"/>
      <c r="T990" s="8"/>
      <c r="U990" s="8"/>
      <c r="V990" s="8"/>
      <c r="W990" s="8"/>
      <c r="X990" s="8"/>
      <c r="Y990" s="8"/>
      <c r="Z990" s="8"/>
    </row>
    <row r="991" spans="1:26" ht="14">
      <c r="A991" s="8"/>
      <c r="B991" s="8"/>
      <c r="C991" s="8"/>
      <c r="D991" s="8"/>
      <c r="E991" s="8"/>
      <c r="F991" s="8"/>
      <c r="G991" s="8"/>
      <c r="H991" s="8"/>
      <c r="I991" s="8"/>
      <c r="J991" s="53"/>
      <c r="K991" s="8"/>
      <c r="L991" s="8"/>
      <c r="M991" s="8"/>
      <c r="N991" s="8"/>
      <c r="O991" s="8"/>
      <c r="P991" s="8"/>
      <c r="Q991" s="8"/>
      <c r="R991" s="8"/>
      <c r="S991" s="8"/>
      <c r="T991" s="8"/>
      <c r="U991" s="8"/>
      <c r="V991" s="8"/>
      <c r="W991" s="8"/>
      <c r="X991" s="8"/>
      <c r="Y991" s="8"/>
      <c r="Z991" s="8"/>
    </row>
    <row r="992" spans="1:26" ht="14">
      <c r="A992" s="8"/>
      <c r="B992" s="8"/>
      <c r="C992" s="8"/>
      <c r="D992" s="8"/>
      <c r="E992" s="8"/>
      <c r="F992" s="8"/>
      <c r="G992" s="8"/>
      <c r="H992" s="8"/>
      <c r="I992" s="8"/>
      <c r="J992" s="53"/>
      <c r="K992" s="8"/>
      <c r="L992" s="8"/>
      <c r="M992" s="8"/>
      <c r="N992" s="8"/>
      <c r="O992" s="8"/>
      <c r="P992" s="8"/>
      <c r="Q992" s="8"/>
      <c r="R992" s="8"/>
      <c r="S992" s="8"/>
      <c r="T992" s="8"/>
      <c r="U992" s="8"/>
      <c r="V992" s="8"/>
      <c r="W992" s="8"/>
      <c r="X992" s="8"/>
      <c r="Y992" s="8"/>
      <c r="Z992" s="8"/>
    </row>
    <row r="993" spans="1:26" ht="14">
      <c r="A993" s="8"/>
      <c r="B993" s="8"/>
      <c r="C993" s="8"/>
      <c r="D993" s="8"/>
      <c r="E993" s="8"/>
      <c r="F993" s="8"/>
      <c r="G993" s="8"/>
      <c r="H993" s="8"/>
      <c r="I993" s="8"/>
      <c r="J993" s="53"/>
      <c r="K993" s="8"/>
      <c r="L993" s="8"/>
      <c r="M993" s="8"/>
      <c r="N993" s="8"/>
      <c r="O993" s="8"/>
      <c r="P993" s="8"/>
      <c r="Q993" s="8"/>
      <c r="R993" s="8"/>
      <c r="S993" s="8"/>
      <c r="T993" s="8"/>
      <c r="U993" s="8"/>
      <c r="V993" s="8"/>
      <c r="W993" s="8"/>
      <c r="X993" s="8"/>
      <c r="Y993" s="8"/>
      <c r="Z993" s="8"/>
    </row>
    <row r="994" spans="1:26" ht="14">
      <c r="A994" s="8"/>
      <c r="B994" s="8"/>
      <c r="C994" s="8"/>
      <c r="D994" s="8"/>
      <c r="E994" s="8"/>
      <c r="F994" s="8"/>
      <c r="G994" s="8"/>
      <c r="H994" s="8"/>
      <c r="I994" s="8"/>
      <c r="J994" s="53"/>
      <c r="K994" s="8"/>
      <c r="L994" s="8"/>
      <c r="M994" s="8"/>
      <c r="N994" s="8"/>
      <c r="O994" s="8"/>
      <c r="P994" s="8"/>
      <c r="Q994" s="8"/>
      <c r="R994" s="8"/>
      <c r="S994" s="8"/>
      <c r="T994" s="8"/>
      <c r="U994" s="8"/>
      <c r="V994" s="8"/>
      <c r="W994" s="8"/>
      <c r="X994" s="8"/>
      <c r="Y994" s="8"/>
      <c r="Z994" s="8"/>
    </row>
    <row r="995" spans="1:26" ht="14">
      <c r="A995" s="8"/>
      <c r="B995" s="8"/>
      <c r="C995" s="8"/>
      <c r="D995" s="8"/>
      <c r="E995" s="8"/>
      <c r="F995" s="8"/>
      <c r="G995" s="8"/>
      <c r="H995" s="8"/>
      <c r="I995" s="8"/>
      <c r="J995" s="53"/>
      <c r="K995" s="8"/>
      <c r="L995" s="8"/>
      <c r="M995" s="8"/>
      <c r="N995" s="8"/>
      <c r="O995" s="8"/>
      <c r="P995" s="8"/>
      <c r="Q995" s="8"/>
      <c r="R995" s="8"/>
      <c r="S995" s="8"/>
      <c r="T995" s="8"/>
      <c r="U995" s="8"/>
      <c r="V995" s="8"/>
      <c r="W995" s="8"/>
      <c r="X995" s="8"/>
      <c r="Y995" s="8"/>
      <c r="Z995" s="8"/>
    </row>
    <row r="996" spans="1:26" ht="14">
      <c r="A996" s="8"/>
      <c r="B996" s="8"/>
      <c r="C996" s="8"/>
      <c r="D996" s="8"/>
      <c r="E996" s="8"/>
      <c r="F996" s="8"/>
      <c r="G996" s="8"/>
      <c r="H996" s="8"/>
      <c r="I996" s="8"/>
      <c r="J996" s="53"/>
      <c r="K996" s="8"/>
      <c r="L996" s="8"/>
      <c r="M996" s="8"/>
      <c r="N996" s="8"/>
      <c r="O996" s="8"/>
      <c r="P996" s="8"/>
      <c r="Q996" s="8"/>
      <c r="R996" s="8"/>
      <c r="S996" s="8"/>
      <c r="T996" s="8"/>
      <c r="U996" s="8"/>
      <c r="V996" s="8"/>
      <c r="W996" s="8"/>
      <c r="X996" s="8"/>
      <c r="Y996" s="8"/>
      <c r="Z996" s="8"/>
    </row>
    <row r="997" spans="1:26" ht="14">
      <c r="A997" s="8"/>
      <c r="B997" s="8"/>
      <c r="C997" s="8"/>
      <c r="D997" s="8"/>
      <c r="E997" s="8"/>
      <c r="F997" s="8"/>
      <c r="G997" s="8"/>
      <c r="H997" s="8"/>
      <c r="I997" s="8"/>
      <c r="J997" s="53"/>
      <c r="K997" s="8"/>
      <c r="L997" s="8"/>
      <c r="M997" s="8"/>
      <c r="N997" s="8"/>
      <c r="O997" s="8"/>
      <c r="P997" s="8"/>
      <c r="Q997" s="8"/>
      <c r="R997" s="8"/>
      <c r="S997" s="8"/>
      <c r="T997" s="8"/>
      <c r="U997" s="8"/>
      <c r="V997" s="8"/>
      <c r="W997" s="8"/>
      <c r="X997" s="8"/>
      <c r="Y997" s="8"/>
      <c r="Z997" s="8"/>
    </row>
    <row r="998" spans="1:26" ht="14">
      <c r="A998" s="8"/>
      <c r="B998" s="8"/>
      <c r="C998" s="8"/>
      <c r="D998" s="8"/>
      <c r="E998" s="8"/>
      <c r="F998" s="8"/>
      <c r="G998" s="8"/>
      <c r="H998" s="8"/>
      <c r="I998" s="8"/>
      <c r="J998" s="53"/>
      <c r="K998" s="8"/>
      <c r="L998" s="8"/>
      <c r="M998" s="8"/>
      <c r="N998" s="8"/>
      <c r="O998" s="8"/>
      <c r="P998" s="8"/>
      <c r="Q998" s="8"/>
      <c r="R998" s="8"/>
      <c r="S998" s="8"/>
      <c r="T998" s="8"/>
      <c r="U998" s="8"/>
      <c r="V998" s="8"/>
      <c r="W998" s="8"/>
      <c r="X998" s="8"/>
      <c r="Y998" s="8"/>
      <c r="Z998" s="8"/>
    </row>
  </sheetData>
  <autoFilter ref="A1:Z221" xr:uid="{00000000-0009-0000-0000-000007000000}">
    <filterColumn colId="11">
      <filters>
        <filter val="#N/A"/>
      </filters>
    </filterColumn>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5"/>
  <sheetViews>
    <sheetView topLeftCell="A90" workbookViewId="0"/>
  </sheetViews>
  <sheetFormatPr defaultColWidth="12.6640625" defaultRowHeight="15" customHeight="1"/>
  <cols>
    <col min="1" max="2" width="17.1640625" customWidth="1"/>
    <col min="3" max="3" width="20.4140625" customWidth="1"/>
    <col min="4" max="4" width="11.75" customWidth="1"/>
  </cols>
  <sheetData>
    <row r="1" spans="1:26" ht="15" customHeight="1">
      <c r="A1" s="54" t="s">
        <v>3785</v>
      </c>
      <c r="B1" s="55" t="s">
        <v>28</v>
      </c>
      <c r="C1" s="55" t="s">
        <v>3786</v>
      </c>
      <c r="D1" s="56"/>
      <c r="E1" s="57"/>
      <c r="F1" s="57"/>
      <c r="I1" s="57"/>
      <c r="J1" s="57"/>
      <c r="K1" s="57"/>
      <c r="L1" s="57"/>
      <c r="M1" s="57"/>
      <c r="N1" s="57"/>
      <c r="O1" s="57"/>
      <c r="P1" s="57"/>
      <c r="Q1" s="57"/>
      <c r="R1" s="57"/>
      <c r="S1" s="57"/>
      <c r="T1" s="57"/>
      <c r="U1" s="57"/>
      <c r="V1" s="57"/>
      <c r="W1" s="57"/>
      <c r="X1" s="57"/>
      <c r="Y1" s="57"/>
      <c r="Z1" s="57"/>
    </row>
    <row r="2" spans="1:26" ht="15" customHeight="1">
      <c r="A2" s="58" t="s">
        <v>529</v>
      </c>
      <c r="B2" s="59" t="s">
        <v>3787</v>
      </c>
      <c r="C2" s="59" t="s">
        <v>3788</v>
      </c>
      <c r="D2" s="58" t="s">
        <v>3789</v>
      </c>
      <c r="E2" s="57"/>
      <c r="F2" s="57"/>
      <c r="I2" s="57"/>
      <c r="J2" s="57"/>
      <c r="K2" s="57"/>
      <c r="L2" s="57"/>
      <c r="M2" s="57"/>
      <c r="N2" s="57"/>
      <c r="O2" s="57"/>
      <c r="P2" s="57"/>
      <c r="Q2" s="57"/>
      <c r="R2" s="57"/>
      <c r="S2" s="57"/>
      <c r="T2" s="57"/>
      <c r="U2" s="57"/>
      <c r="V2" s="57"/>
      <c r="W2" s="57"/>
      <c r="X2" s="57"/>
      <c r="Y2" s="57"/>
      <c r="Z2" s="57"/>
    </row>
    <row r="3" spans="1:26" ht="15" customHeight="1">
      <c r="A3" s="58" t="s">
        <v>989</v>
      </c>
      <c r="B3" s="59" t="s">
        <v>3790</v>
      </c>
      <c r="C3" s="59" t="s">
        <v>3791</v>
      </c>
      <c r="D3" s="58" t="s">
        <v>3789</v>
      </c>
      <c r="E3" s="57"/>
      <c r="F3" s="57"/>
      <c r="I3" s="57"/>
      <c r="J3" s="57"/>
      <c r="K3" s="57"/>
      <c r="L3" s="57"/>
      <c r="M3" s="57"/>
      <c r="N3" s="57"/>
      <c r="O3" s="57"/>
      <c r="P3" s="57"/>
      <c r="Q3" s="57"/>
      <c r="R3" s="57"/>
      <c r="S3" s="57"/>
      <c r="T3" s="57"/>
      <c r="U3" s="57"/>
      <c r="V3" s="57"/>
      <c r="W3" s="57"/>
      <c r="X3" s="57"/>
      <c r="Y3" s="57"/>
      <c r="Z3" s="57"/>
    </row>
    <row r="4" spans="1:26" ht="15" customHeight="1">
      <c r="A4" s="58" t="s">
        <v>36</v>
      </c>
      <c r="B4" s="59" t="s">
        <v>3792</v>
      </c>
      <c r="C4" s="59" t="s">
        <v>3793</v>
      </c>
      <c r="D4" s="58" t="s">
        <v>3789</v>
      </c>
      <c r="E4" s="57"/>
      <c r="F4" s="57"/>
      <c r="I4" s="57"/>
      <c r="J4" s="57"/>
      <c r="K4" s="57"/>
      <c r="L4" s="57"/>
      <c r="M4" s="57"/>
      <c r="N4" s="57"/>
      <c r="O4" s="57"/>
      <c r="P4" s="57"/>
      <c r="Q4" s="57"/>
      <c r="R4" s="57"/>
      <c r="S4" s="57"/>
      <c r="T4" s="57"/>
      <c r="U4" s="57"/>
      <c r="V4" s="57"/>
      <c r="W4" s="57"/>
      <c r="X4" s="57"/>
      <c r="Y4" s="57"/>
      <c r="Z4" s="57"/>
    </row>
    <row r="5" spans="1:26" ht="15" customHeight="1">
      <c r="A5" s="58" t="s">
        <v>824</v>
      </c>
      <c r="B5" s="59" t="s">
        <v>3794</v>
      </c>
      <c r="C5" s="59">
        <v>8879696230</v>
      </c>
      <c r="D5" s="58" t="s">
        <v>3789</v>
      </c>
      <c r="E5" s="57"/>
      <c r="F5" s="57"/>
      <c r="I5" s="57"/>
      <c r="J5" s="57"/>
      <c r="K5" s="57"/>
      <c r="L5" s="57"/>
      <c r="M5" s="57"/>
      <c r="N5" s="57"/>
      <c r="O5" s="57"/>
      <c r="P5" s="57"/>
      <c r="Q5" s="57"/>
      <c r="R5" s="57"/>
      <c r="S5" s="57"/>
      <c r="T5" s="57"/>
      <c r="U5" s="57"/>
      <c r="V5" s="57"/>
      <c r="W5" s="57"/>
      <c r="X5" s="57"/>
      <c r="Y5" s="57"/>
      <c r="Z5" s="57"/>
    </row>
    <row r="6" spans="1:26" ht="15" customHeight="1">
      <c r="A6" s="58" t="s">
        <v>3686</v>
      </c>
      <c r="B6" s="59" t="s">
        <v>3795</v>
      </c>
      <c r="C6" s="59" t="s">
        <v>3796</v>
      </c>
      <c r="D6" s="58" t="s">
        <v>3789</v>
      </c>
      <c r="E6" s="57"/>
      <c r="F6" s="57"/>
      <c r="I6" s="57"/>
      <c r="J6" s="57"/>
      <c r="K6" s="57"/>
      <c r="L6" s="57"/>
      <c r="M6" s="57"/>
      <c r="N6" s="57"/>
      <c r="O6" s="57"/>
      <c r="P6" s="57"/>
      <c r="Q6" s="57"/>
      <c r="R6" s="57"/>
      <c r="S6" s="57"/>
      <c r="T6" s="57"/>
      <c r="U6" s="57"/>
      <c r="V6" s="57"/>
      <c r="W6" s="57"/>
      <c r="X6" s="57"/>
      <c r="Y6" s="57"/>
      <c r="Z6" s="57"/>
    </row>
    <row r="7" spans="1:26" ht="15" customHeight="1">
      <c r="A7" s="58" t="s">
        <v>615</v>
      </c>
      <c r="B7" s="59" t="s">
        <v>3542</v>
      </c>
      <c r="C7" s="59">
        <v>9819871202</v>
      </c>
      <c r="D7" s="58" t="s">
        <v>3789</v>
      </c>
      <c r="E7" s="57"/>
      <c r="F7" s="57"/>
      <c r="I7" s="57"/>
      <c r="J7" s="57"/>
      <c r="K7" s="57"/>
      <c r="L7" s="57"/>
      <c r="M7" s="57"/>
      <c r="N7" s="57"/>
      <c r="O7" s="57"/>
      <c r="P7" s="57"/>
      <c r="Q7" s="57"/>
      <c r="R7" s="57"/>
      <c r="S7" s="57"/>
      <c r="T7" s="57"/>
      <c r="U7" s="57"/>
      <c r="V7" s="57"/>
      <c r="W7" s="57"/>
      <c r="X7" s="57"/>
      <c r="Y7" s="57"/>
      <c r="Z7" s="57"/>
    </row>
    <row r="8" spans="1:26" ht="15" customHeight="1">
      <c r="A8" s="58" t="s">
        <v>3797</v>
      </c>
      <c r="B8" s="59" t="s">
        <v>3798</v>
      </c>
      <c r="C8" s="59" t="s">
        <v>3799</v>
      </c>
      <c r="D8" s="58" t="s">
        <v>3789</v>
      </c>
      <c r="E8" s="57"/>
      <c r="F8" s="57"/>
      <c r="I8" s="57"/>
      <c r="J8" s="57"/>
      <c r="K8" s="57"/>
      <c r="L8" s="57"/>
      <c r="M8" s="57"/>
      <c r="N8" s="57"/>
      <c r="O8" s="57"/>
      <c r="P8" s="57"/>
      <c r="Q8" s="57"/>
      <c r="R8" s="57"/>
      <c r="S8" s="57"/>
      <c r="T8" s="57"/>
      <c r="U8" s="57"/>
      <c r="V8" s="57"/>
      <c r="W8" s="57"/>
      <c r="X8" s="57"/>
      <c r="Y8" s="57"/>
      <c r="Z8" s="57"/>
    </row>
    <row r="9" spans="1:26" ht="15" customHeight="1">
      <c r="A9" s="58" t="s">
        <v>304</v>
      </c>
      <c r="B9" s="59" t="s">
        <v>3800</v>
      </c>
      <c r="C9" s="59" t="s">
        <v>3801</v>
      </c>
      <c r="D9" s="58" t="s">
        <v>3789</v>
      </c>
      <c r="E9" s="57"/>
      <c r="F9" s="57"/>
      <c r="I9" s="57"/>
      <c r="J9" s="57"/>
      <c r="K9" s="57"/>
      <c r="L9" s="57"/>
      <c r="M9" s="57"/>
      <c r="N9" s="57"/>
      <c r="O9" s="57"/>
      <c r="P9" s="57"/>
      <c r="Q9" s="57"/>
      <c r="R9" s="57"/>
      <c r="S9" s="57"/>
      <c r="T9" s="57"/>
      <c r="U9" s="57"/>
      <c r="V9" s="57"/>
      <c r="W9" s="57"/>
      <c r="X9" s="57"/>
      <c r="Y9" s="57"/>
      <c r="Z9" s="57"/>
    </row>
    <row r="10" spans="1:26" ht="15" customHeight="1">
      <c r="A10" s="58" t="s">
        <v>3802</v>
      </c>
      <c r="B10" s="60" t="s">
        <v>3803</v>
      </c>
      <c r="C10" s="60" t="s">
        <v>3804</v>
      </c>
      <c r="D10" s="58" t="s">
        <v>3789</v>
      </c>
      <c r="E10" s="57"/>
      <c r="F10" s="57"/>
      <c r="I10" s="57"/>
      <c r="J10" s="57"/>
      <c r="K10" s="57"/>
      <c r="L10" s="57"/>
      <c r="M10" s="57"/>
      <c r="N10" s="57"/>
      <c r="O10" s="57"/>
      <c r="P10" s="57"/>
      <c r="Q10" s="57"/>
      <c r="R10" s="57"/>
      <c r="S10" s="57"/>
      <c r="T10" s="57"/>
      <c r="U10" s="57"/>
      <c r="V10" s="57"/>
      <c r="W10" s="57"/>
      <c r="X10" s="57"/>
      <c r="Y10" s="57"/>
      <c r="Z10" s="57"/>
    </row>
    <row r="11" spans="1:26" ht="15" customHeight="1">
      <c r="A11" s="58" t="s">
        <v>42</v>
      </c>
      <c r="B11" s="59" t="s">
        <v>3652</v>
      </c>
      <c r="C11" s="59">
        <v>9821031400</v>
      </c>
      <c r="D11" s="58" t="s">
        <v>3789</v>
      </c>
      <c r="E11" s="57"/>
      <c r="F11" s="57"/>
      <c r="I11" s="57"/>
      <c r="J11" s="57"/>
      <c r="K11" s="57"/>
      <c r="L11" s="57"/>
      <c r="M11" s="57"/>
      <c r="N11" s="57"/>
      <c r="O11" s="57"/>
      <c r="P11" s="57"/>
      <c r="Q11" s="57"/>
      <c r="R11" s="57"/>
      <c r="S11" s="57"/>
      <c r="T11" s="57"/>
      <c r="U11" s="57"/>
      <c r="V11" s="57"/>
      <c r="W11" s="57"/>
      <c r="X11" s="57"/>
      <c r="Y11" s="57"/>
      <c r="Z11" s="57"/>
    </row>
    <row r="12" spans="1:26" ht="15" customHeight="1">
      <c r="A12" s="58" t="s">
        <v>3805</v>
      </c>
      <c r="B12" s="61" t="s">
        <v>3806</v>
      </c>
      <c r="C12" s="62">
        <v>9096053059</v>
      </c>
      <c r="D12" s="58" t="s">
        <v>3789</v>
      </c>
      <c r="E12" s="57"/>
      <c r="F12" s="57"/>
      <c r="I12" s="57"/>
      <c r="J12" s="57"/>
      <c r="K12" s="57"/>
      <c r="L12" s="57"/>
      <c r="M12" s="57"/>
      <c r="N12" s="57"/>
      <c r="O12" s="57"/>
      <c r="P12" s="57"/>
      <c r="Q12" s="57"/>
      <c r="R12" s="57"/>
      <c r="S12" s="57"/>
      <c r="T12" s="57"/>
      <c r="U12" s="57"/>
      <c r="V12" s="57"/>
      <c r="W12" s="57"/>
      <c r="X12" s="57"/>
      <c r="Y12" s="57"/>
      <c r="Z12" s="57"/>
    </row>
    <row r="13" spans="1:26" ht="15" customHeight="1">
      <c r="A13" s="58" t="s">
        <v>3807</v>
      </c>
      <c r="B13" s="63" t="s">
        <v>3808</v>
      </c>
      <c r="C13" s="63" t="s">
        <v>3809</v>
      </c>
      <c r="D13" s="58" t="s">
        <v>3810</v>
      </c>
      <c r="E13" s="57"/>
      <c r="F13" s="57"/>
      <c r="I13" s="57"/>
      <c r="J13" s="57"/>
      <c r="K13" s="57"/>
      <c r="L13" s="57"/>
      <c r="M13" s="57"/>
      <c r="N13" s="57"/>
      <c r="O13" s="57"/>
      <c r="P13" s="57"/>
      <c r="Q13" s="57"/>
      <c r="R13" s="57"/>
      <c r="S13" s="57"/>
      <c r="T13" s="57"/>
      <c r="U13" s="57"/>
      <c r="V13" s="57"/>
      <c r="W13" s="57"/>
      <c r="X13" s="57"/>
      <c r="Y13" s="57"/>
      <c r="Z13" s="57"/>
    </row>
    <row r="14" spans="1:26" ht="15" customHeight="1">
      <c r="A14" s="58" t="s">
        <v>3658</v>
      </c>
      <c r="B14" s="63" t="s">
        <v>3811</v>
      </c>
      <c r="C14" s="63">
        <v>9821918635</v>
      </c>
      <c r="D14" s="58" t="s">
        <v>3810</v>
      </c>
      <c r="E14" s="57"/>
      <c r="F14" s="57"/>
      <c r="I14" s="57"/>
      <c r="J14" s="57"/>
      <c r="K14" s="57"/>
      <c r="L14" s="57"/>
      <c r="M14" s="57"/>
      <c r="N14" s="57"/>
      <c r="O14" s="57"/>
      <c r="P14" s="57"/>
      <c r="Q14" s="57"/>
      <c r="R14" s="57"/>
      <c r="S14" s="57"/>
      <c r="T14" s="57"/>
      <c r="U14" s="57"/>
      <c r="V14" s="57"/>
      <c r="W14" s="57"/>
      <c r="X14" s="57"/>
      <c r="Y14" s="57"/>
      <c r="Z14" s="57"/>
    </row>
    <row r="15" spans="1:26" ht="15" customHeight="1">
      <c r="A15" s="58" t="s">
        <v>3656</v>
      </c>
      <c r="B15" s="63" t="s">
        <v>3812</v>
      </c>
      <c r="C15" s="63">
        <v>9819851524</v>
      </c>
      <c r="D15" s="58" t="s">
        <v>3810</v>
      </c>
      <c r="E15" s="57"/>
      <c r="F15" s="57"/>
      <c r="I15" s="57"/>
      <c r="J15" s="57"/>
      <c r="K15" s="57"/>
      <c r="L15" s="57"/>
      <c r="M15" s="57"/>
      <c r="N15" s="57"/>
      <c r="O15" s="57"/>
      <c r="P15" s="57"/>
      <c r="Q15" s="57"/>
      <c r="R15" s="57"/>
      <c r="S15" s="57"/>
      <c r="T15" s="57"/>
      <c r="U15" s="57"/>
      <c r="V15" s="57"/>
      <c r="W15" s="57"/>
      <c r="X15" s="57"/>
      <c r="Y15" s="57"/>
      <c r="Z15" s="57"/>
    </row>
    <row r="16" spans="1:26" ht="15" customHeight="1">
      <c r="A16" s="58" t="s">
        <v>3654</v>
      </c>
      <c r="B16" s="63" t="s">
        <v>3813</v>
      </c>
      <c r="C16" s="63" t="s">
        <v>3814</v>
      </c>
      <c r="D16" s="58" t="s">
        <v>3810</v>
      </c>
      <c r="E16" s="57"/>
      <c r="F16" s="57"/>
      <c r="I16" s="57"/>
      <c r="J16" s="57"/>
      <c r="K16" s="57"/>
      <c r="L16" s="57"/>
      <c r="M16" s="57"/>
      <c r="N16" s="57"/>
      <c r="O16" s="57"/>
      <c r="P16" s="57"/>
      <c r="Q16" s="57"/>
      <c r="R16" s="57"/>
      <c r="S16" s="57"/>
      <c r="T16" s="57"/>
      <c r="U16" s="57"/>
      <c r="V16" s="57"/>
      <c r="W16" s="57"/>
      <c r="X16" s="57"/>
      <c r="Y16" s="57"/>
      <c r="Z16" s="57"/>
    </row>
    <row r="17" spans="1:26" ht="15" customHeight="1">
      <c r="A17" s="58" t="s">
        <v>3815</v>
      </c>
      <c r="B17" s="63"/>
      <c r="C17" s="63" t="s">
        <v>3816</v>
      </c>
      <c r="D17" s="58" t="s">
        <v>3810</v>
      </c>
      <c r="E17" s="57"/>
      <c r="F17" s="57"/>
      <c r="I17" s="57"/>
      <c r="J17" s="57"/>
      <c r="K17" s="57"/>
      <c r="L17" s="57"/>
      <c r="M17" s="57"/>
      <c r="N17" s="57"/>
      <c r="O17" s="57"/>
      <c r="P17" s="57"/>
      <c r="Q17" s="57"/>
      <c r="R17" s="57"/>
      <c r="S17" s="57"/>
      <c r="T17" s="57"/>
      <c r="U17" s="57"/>
      <c r="V17" s="57"/>
      <c r="W17" s="57"/>
      <c r="X17" s="57"/>
      <c r="Y17" s="57"/>
      <c r="Z17" s="57"/>
    </row>
    <row r="18" spans="1:26" ht="15" customHeight="1">
      <c r="A18" s="58" t="s">
        <v>3817</v>
      </c>
      <c r="B18" s="59" t="s">
        <v>3818</v>
      </c>
      <c r="C18" s="59" t="s">
        <v>3819</v>
      </c>
      <c r="D18" s="58" t="s">
        <v>3810</v>
      </c>
      <c r="E18" s="57"/>
      <c r="F18" s="57"/>
      <c r="I18" s="57"/>
      <c r="J18" s="57"/>
      <c r="K18" s="57"/>
      <c r="L18" s="57"/>
      <c r="M18" s="57"/>
      <c r="N18" s="57"/>
      <c r="O18" s="57"/>
      <c r="P18" s="57"/>
      <c r="Q18" s="57"/>
      <c r="R18" s="57"/>
      <c r="S18" s="57"/>
      <c r="T18" s="57"/>
      <c r="U18" s="57"/>
      <c r="V18" s="57"/>
      <c r="W18" s="57"/>
      <c r="X18" s="57"/>
      <c r="Y18" s="57"/>
      <c r="Z18" s="57"/>
    </row>
    <row r="19" spans="1:26" ht="15" customHeight="1">
      <c r="A19" s="58" t="s">
        <v>3648</v>
      </c>
      <c r="B19" s="59" t="s">
        <v>2842</v>
      </c>
      <c r="C19" s="59" t="s">
        <v>3820</v>
      </c>
      <c r="D19" s="58" t="s">
        <v>3810</v>
      </c>
      <c r="E19" s="57"/>
      <c r="F19" s="57"/>
      <c r="I19" s="57"/>
      <c r="J19" s="57"/>
      <c r="K19" s="57"/>
      <c r="L19" s="57"/>
      <c r="M19" s="57"/>
      <c r="N19" s="57"/>
      <c r="O19" s="57"/>
      <c r="P19" s="57"/>
      <c r="Q19" s="57"/>
      <c r="R19" s="57"/>
      <c r="S19" s="57"/>
      <c r="T19" s="57"/>
      <c r="U19" s="57"/>
      <c r="V19" s="57"/>
      <c r="W19" s="57"/>
      <c r="X19" s="57"/>
      <c r="Y19" s="57"/>
      <c r="Z19" s="57"/>
    </row>
    <row r="20" spans="1:26" ht="15" customHeight="1">
      <c r="A20" s="58" t="s">
        <v>3779</v>
      </c>
      <c r="B20" s="64" t="s">
        <v>3821</v>
      </c>
      <c r="C20" s="64">
        <v>9820092968</v>
      </c>
      <c r="D20" s="58" t="s">
        <v>3425</v>
      </c>
      <c r="E20" s="57"/>
      <c r="F20" s="57"/>
      <c r="I20" s="57"/>
      <c r="J20" s="57"/>
      <c r="K20" s="57"/>
      <c r="L20" s="57"/>
      <c r="M20" s="57"/>
      <c r="N20" s="57"/>
      <c r="O20" s="57"/>
      <c r="P20" s="57"/>
      <c r="Q20" s="57"/>
      <c r="R20" s="57"/>
      <c r="S20" s="57"/>
      <c r="T20" s="57"/>
      <c r="U20" s="57"/>
      <c r="V20" s="57"/>
      <c r="W20" s="57"/>
      <c r="X20" s="57"/>
      <c r="Y20" s="57"/>
      <c r="Z20" s="57"/>
    </row>
    <row r="21" spans="1:26" ht="14.5">
      <c r="A21" s="58" t="s">
        <v>285</v>
      </c>
      <c r="B21" s="65" t="s">
        <v>3822</v>
      </c>
      <c r="C21" s="65">
        <v>9820080915</v>
      </c>
      <c r="D21" s="58" t="s">
        <v>3425</v>
      </c>
      <c r="E21" s="57"/>
      <c r="F21" s="57"/>
      <c r="I21" s="57"/>
      <c r="J21" s="57"/>
      <c r="K21" s="57"/>
      <c r="L21" s="57"/>
      <c r="M21" s="57"/>
      <c r="N21" s="57"/>
      <c r="O21" s="57"/>
      <c r="P21" s="57"/>
      <c r="Q21" s="57"/>
      <c r="R21" s="57"/>
      <c r="S21" s="57"/>
      <c r="T21" s="57"/>
      <c r="U21" s="57"/>
      <c r="V21" s="57"/>
      <c r="W21" s="57"/>
      <c r="X21" s="57"/>
      <c r="Y21" s="57"/>
      <c r="Z21" s="57"/>
    </row>
    <row r="22" spans="1:26" ht="14.5">
      <c r="A22" s="58" t="s">
        <v>728</v>
      </c>
      <c r="B22" s="64" t="s">
        <v>3823</v>
      </c>
      <c r="C22" s="64">
        <v>9833313905</v>
      </c>
      <c r="D22" s="58" t="s">
        <v>3425</v>
      </c>
      <c r="E22" s="57"/>
      <c r="F22" s="57"/>
      <c r="I22" s="57"/>
      <c r="J22" s="57"/>
      <c r="K22" s="57"/>
      <c r="L22" s="57"/>
      <c r="M22" s="57"/>
      <c r="N22" s="57"/>
      <c r="O22" s="57"/>
      <c r="P22" s="57"/>
      <c r="Q22" s="57"/>
      <c r="R22" s="57"/>
      <c r="S22" s="57"/>
      <c r="T22" s="57"/>
      <c r="U22" s="57"/>
      <c r="V22" s="57"/>
      <c r="W22" s="57"/>
      <c r="X22" s="57"/>
      <c r="Y22" s="57"/>
      <c r="Z22" s="57"/>
    </row>
    <row r="23" spans="1:26" ht="14.5">
      <c r="A23" s="58" t="s">
        <v>174</v>
      </c>
      <c r="B23" s="64" t="s">
        <v>3824</v>
      </c>
      <c r="C23" s="64">
        <v>9920050750</v>
      </c>
      <c r="D23" s="58" t="s">
        <v>3425</v>
      </c>
      <c r="E23" s="57"/>
      <c r="F23" s="57"/>
      <c r="I23" s="57"/>
      <c r="J23" s="57"/>
      <c r="K23" s="57"/>
      <c r="L23" s="57"/>
      <c r="M23" s="57"/>
      <c r="N23" s="57"/>
      <c r="O23" s="57"/>
      <c r="P23" s="57"/>
      <c r="Q23" s="57"/>
      <c r="R23" s="57"/>
      <c r="S23" s="57"/>
      <c r="T23" s="57"/>
      <c r="U23" s="57"/>
      <c r="V23" s="57"/>
      <c r="W23" s="57"/>
      <c r="X23" s="57"/>
      <c r="Y23" s="57"/>
      <c r="Z23" s="57"/>
    </row>
    <row r="24" spans="1:26" ht="14.5">
      <c r="A24" s="58" t="s">
        <v>3763</v>
      </c>
      <c r="B24" s="64" t="s">
        <v>3825</v>
      </c>
      <c r="C24" s="64">
        <v>9819801106</v>
      </c>
      <c r="D24" s="58" t="s">
        <v>3425</v>
      </c>
      <c r="E24" s="57"/>
      <c r="F24" s="57"/>
      <c r="I24" s="57"/>
      <c r="J24" s="57"/>
      <c r="K24" s="57"/>
      <c r="L24" s="57"/>
      <c r="M24" s="57"/>
      <c r="N24" s="57"/>
      <c r="O24" s="57"/>
      <c r="P24" s="57"/>
      <c r="Q24" s="57"/>
      <c r="R24" s="57"/>
      <c r="S24" s="57"/>
      <c r="T24" s="57"/>
      <c r="U24" s="57"/>
      <c r="V24" s="57"/>
      <c r="W24" s="57"/>
      <c r="X24" s="57"/>
      <c r="Y24" s="57"/>
      <c r="Z24" s="57"/>
    </row>
    <row r="25" spans="1:26" ht="14.5">
      <c r="A25" s="58" t="s">
        <v>71</v>
      </c>
      <c r="B25" s="64" t="s">
        <v>3826</v>
      </c>
      <c r="C25" s="64">
        <v>9920782727</v>
      </c>
      <c r="D25" s="58" t="s">
        <v>3425</v>
      </c>
      <c r="E25" s="57"/>
      <c r="F25" s="57"/>
      <c r="I25" s="57"/>
      <c r="J25" s="57"/>
      <c r="K25" s="57"/>
      <c r="L25" s="57"/>
      <c r="M25" s="57"/>
      <c r="N25" s="57"/>
      <c r="O25" s="57"/>
      <c r="P25" s="57"/>
      <c r="Q25" s="57"/>
      <c r="R25" s="57"/>
      <c r="S25" s="57"/>
      <c r="T25" s="57"/>
      <c r="U25" s="57"/>
      <c r="V25" s="57"/>
      <c r="W25" s="57"/>
      <c r="X25" s="57"/>
      <c r="Y25" s="57"/>
      <c r="Z25" s="57"/>
    </row>
    <row r="26" spans="1:26" ht="14.5">
      <c r="A26" s="58" t="s">
        <v>684</v>
      </c>
      <c r="B26" s="64" t="s">
        <v>3827</v>
      </c>
      <c r="C26" s="64">
        <v>9819514208</v>
      </c>
      <c r="D26" s="58" t="s">
        <v>3425</v>
      </c>
      <c r="E26" s="57"/>
      <c r="F26" s="57"/>
      <c r="I26" s="57"/>
      <c r="J26" s="57"/>
      <c r="K26" s="57"/>
      <c r="L26" s="57"/>
      <c r="M26" s="57"/>
      <c r="N26" s="57"/>
      <c r="O26" s="57"/>
      <c r="P26" s="57"/>
      <c r="Q26" s="57"/>
      <c r="R26" s="57"/>
      <c r="S26" s="57"/>
      <c r="T26" s="57"/>
      <c r="U26" s="57"/>
      <c r="V26" s="57"/>
      <c r="W26" s="57"/>
      <c r="X26" s="57"/>
      <c r="Y26" s="57"/>
      <c r="Z26" s="57"/>
    </row>
    <row r="27" spans="1:26" ht="14.5">
      <c r="A27" s="58" t="s">
        <v>472</v>
      </c>
      <c r="B27" s="64" t="s">
        <v>3828</v>
      </c>
      <c r="C27" s="64">
        <v>9833992899</v>
      </c>
      <c r="D27" s="58" t="s">
        <v>3425</v>
      </c>
      <c r="E27" s="57"/>
      <c r="F27" s="57"/>
      <c r="I27" s="57"/>
      <c r="J27" s="57"/>
      <c r="K27" s="57"/>
      <c r="L27" s="57"/>
      <c r="M27" s="57"/>
      <c r="N27" s="57"/>
      <c r="O27" s="57"/>
      <c r="P27" s="57"/>
      <c r="Q27" s="57"/>
      <c r="R27" s="57"/>
      <c r="S27" s="57"/>
      <c r="T27" s="57"/>
      <c r="U27" s="57"/>
      <c r="V27" s="57"/>
      <c r="W27" s="57"/>
      <c r="X27" s="57"/>
      <c r="Y27" s="57"/>
      <c r="Z27" s="57"/>
    </row>
    <row r="28" spans="1:26" ht="14.5">
      <c r="A28" s="66" t="s">
        <v>757</v>
      </c>
      <c r="B28" s="67" t="s">
        <v>3829</v>
      </c>
      <c r="C28" s="67">
        <v>9833795540</v>
      </c>
      <c r="D28" s="66" t="s">
        <v>3425</v>
      </c>
      <c r="E28" s="68"/>
      <c r="F28" s="68"/>
      <c r="G28" s="69"/>
      <c r="H28" s="69"/>
      <c r="I28" s="68"/>
      <c r="J28" s="68"/>
      <c r="K28" s="68"/>
      <c r="L28" s="68"/>
      <c r="M28" s="68"/>
      <c r="N28" s="68"/>
      <c r="O28" s="68"/>
      <c r="P28" s="68"/>
      <c r="Q28" s="68"/>
      <c r="R28" s="68"/>
      <c r="S28" s="68"/>
      <c r="T28" s="68"/>
      <c r="U28" s="68"/>
      <c r="V28" s="68"/>
      <c r="W28" s="68"/>
      <c r="X28" s="68"/>
      <c r="Y28" s="68"/>
      <c r="Z28" s="68"/>
    </row>
    <row r="29" spans="1:26" ht="14.5">
      <c r="A29" s="58" t="s">
        <v>655</v>
      </c>
      <c r="B29" s="64" t="s">
        <v>3830</v>
      </c>
      <c r="C29" s="64">
        <v>9619607339</v>
      </c>
      <c r="D29" s="58" t="s">
        <v>3425</v>
      </c>
      <c r="E29" s="57"/>
      <c r="F29" s="57"/>
      <c r="I29" s="57"/>
      <c r="J29" s="57"/>
      <c r="K29" s="57"/>
      <c r="L29" s="57"/>
      <c r="M29" s="57"/>
      <c r="N29" s="57"/>
      <c r="O29" s="57"/>
      <c r="P29" s="57"/>
      <c r="Q29" s="57"/>
      <c r="R29" s="57"/>
      <c r="S29" s="57"/>
      <c r="T29" s="57"/>
      <c r="U29" s="57"/>
      <c r="V29" s="57"/>
      <c r="W29" s="57"/>
      <c r="X29" s="57"/>
      <c r="Y29" s="57"/>
      <c r="Z29" s="57"/>
    </row>
    <row r="30" spans="1:26" ht="14.5">
      <c r="A30" s="58" t="s">
        <v>802</v>
      </c>
      <c r="B30" s="64" t="s">
        <v>3831</v>
      </c>
      <c r="C30" s="64">
        <v>9833924774</v>
      </c>
      <c r="D30" s="58" t="s">
        <v>3425</v>
      </c>
      <c r="E30" s="57"/>
      <c r="F30" s="57"/>
      <c r="I30" s="57"/>
      <c r="J30" s="57"/>
      <c r="K30" s="57"/>
      <c r="L30" s="57"/>
      <c r="M30" s="57"/>
      <c r="N30" s="57"/>
      <c r="O30" s="57"/>
      <c r="P30" s="57"/>
      <c r="Q30" s="57"/>
      <c r="R30" s="57"/>
      <c r="S30" s="57"/>
      <c r="T30" s="57"/>
      <c r="U30" s="57"/>
      <c r="V30" s="57"/>
      <c r="W30" s="57"/>
      <c r="X30" s="57"/>
      <c r="Y30" s="57"/>
      <c r="Z30" s="57"/>
    </row>
    <row r="31" spans="1:26" ht="14.5">
      <c r="A31" s="58" t="s">
        <v>3832</v>
      </c>
      <c r="B31" s="64" t="s">
        <v>3833</v>
      </c>
      <c r="C31" s="64">
        <v>9920995501</v>
      </c>
      <c r="D31" s="58" t="s">
        <v>3425</v>
      </c>
      <c r="E31" s="57"/>
      <c r="F31" s="57"/>
      <c r="I31" s="57"/>
      <c r="J31" s="57"/>
      <c r="K31" s="57"/>
      <c r="L31" s="57"/>
      <c r="M31" s="57"/>
      <c r="N31" s="57"/>
      <c r="O31" s="57"/>
      <c r="P31" s="57"/>
      <c r="Q31" s="57"/>
      <c r="R31" s="57"/>
      <c r="S31" s="57"/>
      <c r="T31" s="57"/>
      <c r="U31" s="57"/>
      <c r="V31" s="57"/>
      <c r="W31" s="57"/>
      <c r="X31" s="57"/>
      <c r="Y31" s="57"/>
      <c r="Z31" s="57"/>
    </row>
    <row r="32" spans="1:26" ht="14.5">
      <c r="A32" s="58" t="s">
        <v>664</v>
      </c>
      <c r="B32" s="64" t="s">
        <v>3834</v>
      </c>
      <c r="C32" s="64">
        <v>9821793112</v>
      </c>
      <c r="D32" s="58" t="s">
        <v>3425</v>
      </c>
      <c r="E32" s="57"/>
      <c r="F32" s="57"/>
      <c r="I32" s="57"/>
      <c r="J32" s="57"/>
      <c r="K32" s="57"/>
      <c r="L32" s="57"/>
      <c r="M32" s="57"/>
      <c r="N32" s="57"/>
      <c r="O32" s="57"/>
      <c r="P32" s="57"/>
      <c r="Q32" s="57"/>
      <c r="R32" s="57"/>
      <c r="S32" s="57"/>
      <c r="T32" s="57"/>
      <c r="U32" s="57"/>
      <c r="V32" s="57"/>
      <c r="W32" s="57"/>
      <c r="X32" s="57"/>
      <c r="Y32" s="57"/>
      <c r="Z32" s="57"/>
    </row>
    <row r="33" spans="1:26" ht="14.5">
      <c r="A33" s="58" t="s">
        <v>806</v>
      </c>
      <c r="B33" s="64" t="s">
        <v>3835</v>
      </c>
      <c r="C33" s="64">
        <v>9167521816</v>
      </c>
      <c r="D33" s="58" t="s">
        <v>3425</v>
      </c>
      <c r="E33" s="57"/>
      <c r="F33" s="57"/>
      <c r="I33" s="57"/>
      <c r="J33" s="57"/>
      <c r="K33" s="57"/>
      <c r="L33" s="57"/>
      <c r="M33" s="57"/>
      <c r="N33" s="57"/>
      <c r="O33" s="57"/>
      <c r="P33" s="57"/>
      <c r="Q33" s="57"/>
      <c r="R33" s="57"/>
      <c r="S33" s="57"/>
      <c r="T33" s="57"/>
      <c r="U33" s="57"/>
      <c r="V33" s="57"/>
      <c r="W33" s="57"/>
      <c r="X33" s="57"/>
      <c r="Y33" s="57"/>
      <c r="Z33" s="57"/>
    </row>
    <row r="34" spans="1:26" ht="14.5">
      <c r="A34" s="58" t="s">
        <v>492</v>
      </c>
      <c r="B34" s="64" t="s">
        <v>3836</v>
      </c>
      <c r="C34" s="64">
        <v>9930455422</v>
      </c>
      <c r="D34" s="58" t="s">
        <v>3425</v>
      </c>
      <c r="E34" s="57"/>
      <c r="F34" s="57"/>
      <c r="I34" s="57"/>
      <c r="J34" s="57"/>
      <c r="K34" s="57"/>
      <c r="L34" s="57"/>
      <c r="M34" s="57"/>
      <c r="N34" s="57"/>
      <c r="O34" s="57"/>
      <c r="P34" s="57"/>
      <c r="Q34" s="57"/>
      <c r="R34" s="57"/>
      <c r="S34" s="57"/>
      <c r="T34" s="57"/>
      <c r="U34" s="57"/>
      <c r="V34" s="57"/>
      <c r="W34" s="57"/>
      <c r="X34" s="57"/>
      <c r="Y34" s="57"/>
      <c r="Z34" s="57"/>
    </row>
    <row r="35" spans="1:26" ht="14.5">
      <c r="A35" s="58" t="s">
        <v>864</v>
      </c>
      <c r="B35" s="64" t="s">
        <v>3837</v>
      </c>
      <c r="C35" s="64">
        <v>9820192784</v>
      </c>
      <c r="D35" s="58" t="s">
        <v>3425</v>
      </c>
      <c r="E35" s="57"/>
      <c r="F35" s="57"/>
      <c r="I35" s="57"/>
      <c r="J35" s="57"/>
      <c r="K35" s="57"/>
      <c r="L35" s="57"/>
      <c r="M35" s="57"/>
      <c r="N35" s="57"/>
      <c r="O35" s="57"/>
      <c r="P35" s="57"/>
      <c r="Q35" s="57"/>
      <c r="R35" s="57"/>
      <c r="S35" s="57"/>
      <c r="T35" s="57"/>
      <c r="U35" s="57"/>
      <c r="V35" s="57"/>
      <c r="W35" s="57"/>
      <c r="X35" s="57"/>
      <c r="Y35" s="57"/>
      <c r="Z35" s="57"/>
    </row>
    <row r="36" spans="1:26" ht="14.5">
      <c r="A36" s="58" t="s">
        <v>66</v>
      </c>
      <c r="B36" s="64" t="s">
        <v>3813</v>
      </c>
      <c r="C36" s="64">
        <v>9920827195</v>
      </c>
      <c r="D36" s="58" t="s">
        <v>3425</v>
      </c>
      <c r="E36" s="57"/>
      <c r="F36" s="57"/>
      <c r="I36" s="57"/>
      <c r="J36" s="57"/>
      <c r="K36" s="57"/>
      <c r="L36" s="57"/>
      <c r="M36" s="57"/>
      <c r="N36" s="57"/>
      <c r="O36" s="57"/>
      <c r="P36" s="57"/>
      <c r="Q36" s="57"/>
      <c r="R36" s="57"/>
      <c r="S36" s="57"/>
      <c r="T36" s="57"/>
      <c r="U36" s="57"/>
      <c r="V36" s="57"/>
      <c r="W36" s="57"/>
      <c r="X36" s="57"/>
      <c r="Y36" s="57"/>
      <c r="Z36" s="57"/>
    </row>
    <row r="37" spans="1:26" ht="14.5">
      <c r="A37" s="58" t="s">
        <v>512</v>
      </c>
      <c r="B37" s="64" t="s">
        <v>3838</v>
      </c>
      <c r="C37" s="64">
        <v>9833672521</v>
      </c>
      <c r="D37" s="58" t="s">
        <v>3425</v>
      </c>
      <c r="E37" s="57"/>
      <c r="F37" s="57"/>
      <c r="I37" s="57"/>
      <c r="J37" s="57"/>
      <c r="K37" s="57"/>
      <c r="L37" s="57"/>
      <c r="M37" s="57"/>
      <c r="N37" s="57"/>
      <c r="O37" s="57"/>
      <c r="P37" s="57"/>
      <c r="Q37" s="57"/>
      <c r="R37" s="57"/>
      <c r="S37" s="57"/>
      <c r="T37" s="57"/>
      <c r="U37" s="57"/>
      <c r="V37" s="57"/>
      <c r="W37" s="57"/>
      <c r="X37" s="57"/>
      <c r="Y37" s="57"/>
      <c r="Z37" s="57"/>
    </row>
    <row r="38" spans="1:26" ht="14.5">
      <c r="A38" s="58" t="s">
        <v>3839</v>
      </c>
      <c r="B38" s="64" t="s">
        <v>198</v>
      </c>
      <c r="C38" s="70">
        <v>9819305061</v>
      </c>
      <c r="D38" s="58" t="s">
        <v>3425</v>
      </c>
      <c r="E38" s="57"/>
      <c r="F38" s="57"/>
      <c r="I38" s="57"/>
      <c r="J38" s="57"/>
      <c r="K38" s="57"/>
      <c r="L38" s="57"/>
      <c r="M38" s="57"/>
      <c r="N38" s="57"/>
      <c r="O38" s="57"/>
      <c r="P38" s="57"/>
      <c r="Q38" s="57"/>
      <c r="R38" s="57"/>
      <c r="S38" s="57"/>
      <c r="T38" s="57"/>
      <c r="U38" s="57"/>
      <c r="V38" s="57"/>
      <c r="W38" s="57"/>
      <c r="X38" s="57"/>
      <c r="Y38" s="57"/>
      <c r="Z38" s="57"/>
    </row>
    <row r="39" spans="1:26" ht="14.5">
      <c r="A39" s="58" t="s">
        <v>846</v>
      </c>
      <c r="B39" s="71" t="s">
        <v>262</v>
      </c>
      <c r="C39" s="71">
        <v>9022519463</v>
      </c>
      <c r="D39" s="58" t="s">
        <v>3425</v>
      </c>
      <c r="E39" s="57"/>
      <c r="F39" s="57"/>
      <c r="I39" s="57"/>
      <c r="J39" s="57"/>
      <c r="K39" s="57"/>
      <c r="L39" s="57"/>
      <c r="M39" s="57"/>
      <c r="N39" s="57"/>
      <c r="O39" s="57"/>
      <c r="P39" s="57"/>
      <c r="Q39" s="57"/>
      <c r="R39" s="57"/>
      <c r="S39" s="57"/>
      <c r="T39" s="57"/>
      <c r="U39" s="57"/>
      <c r="V39" s="57"/>
      <c r="W39" s="57"/>
      <c r="X39" s="57"/>
      <c r="Y39" s="57"/>
      <c r="Z39" s="57"/>
    </row>
    <row r="40" spans="1:26" ht="14.5">
      <c r="A40" s="58" t="s">
        <v>733</v>
      </c>
      <c r="B40" s="71" t="s">
        <v>3840</v>
      </c>
      <c r="C40" s="71">
        <v>9920010266</v>
      </c>
      <c r="D40" s="58" t="s">
        <v>3425</v>
      </c>
      <c r="E40" s="57"/>
      <c r="F40" s="57"/>
      <c r="I40" s="57"/>
      <c r="J40" s="57"/>
      <c r="K40" s="57"/>
      <c r="L40" s="57"/>
      <c r="M40" s="57"/>
      <c r="N40" s="57"/>
      <c r="O40" s="57"/>
      <c r="P40" s="57"/>
      <c r="Q40" s="57"/>
      <c r="R40" s="57"/>
      <c r="S40" s="57"/>
      <c r="T40" s="57"/>
      <c r="U40" s="57"/>
      <c r="V40" s="57"/>
      <c r="W40" s="57"/>
      <c r="X40" s="57"/>
      <c r="Y40" s="57"/>
      <c r="Z40" s="57"/>
    </row>
    <row r="41" spans="1:26" ht="14.5">
      <c r="A41" s="58" t="s">
        <v>610</v>
      </c>
      <c r="B41" s="71" t="s">
        <v>3841</v>
      </c>
      <c r="C41" s="71">
        <v>9820339416</v>
      </c>
      <c r="D41" s="58" t="s">
        <v>3425</v>
      </c>
      <c r="E41" s="57"/>
      <c r="F41" s="57"/>
      <c r="I41" s="57"/>
      <c r="J41" s="57"/>
      <c r="K41" s="57"/>
      <c r="L41" s="57"/>
      <c r="M41" s="57"/>
      <c r="N41" s="57"/>
      <c r="O41" s="57"/>
      <c r="P41" s="57"/>
      <c r="Q41" s="57"/>
      <c r="R41" s="57"/>
      <c r="S41" s="57"/>
      <c r="T41" s="57"/>
      <c r="U41" s="57"/>
      <c r="V41" s="57"/>
      <c r="W41" s="57"/>
      <c r="X41" s="57"/>
      <c r="Y41" s="57"/>
      <c r="Z41" s="57"/>
    </row>
    <row r="42" spans="1:26" ht="14.5">
      <c r="A42" s="58" t="s">
        <v>650</v>
      </c>
      <c r="B42" s="71" t="s">
        <v>3842</v>
      </c>
      <c r="C42" s="71">
        <v>9167000600</v>
      </c>
      <c r="D42" s="58" t="s">
        <v>3425</v>
      </c>
      <c r="E42" s="57"/>
      <c r="F42" s="57"/>
      <c r="I42" s="57"/>
      <c r="J42" s="57"/>
      <c r="K42" s="57"/>
      <c r="L42" s="57"/>
      <c r="M42" s="57"/>
      <c r="N42" s="57"/>
      <c r="O42" s="57"/>
      <c r="P42" s="57"/>
      <c r="Q42" s="57"/>
      <c r="R42" s="57"/>
      <c r="S42" s="57"/>
      <c r="T42" s="57"/>
      <c r="U42" s="57"/>
      <c r="V42" s="57"/>
      <c r="W42" s="57"/>
      <c r="X42" s="57"/>
      <c r="Y42" s="57"/>
      <c r="Z42" s="57"/>
    </row>
    <row r="43" spans="1:26" ht="14.5">
      <c r="A43" s="58" t="s">
        <v>3755</v>
      </c>
      <c r="B43" s="71" t="s">
        <v>382</v>
      </c>
      <c r="C43" s="71">
        <v>9821147261</v>
      </c>
      <c r="D43" s="58" t="s">
        <v>3425</v>
      </c>
      <c r="E43" s="57"/>
      <c r="F43" s="57"/>
      <c r="I43" s="57"/>
      <c r="J43" s="57"/>
      <c r="K43" s="57"/>
      <c r="L43" s="57"/>
      <c r="M43" s="57"/>
      <c r="N43" s="57"/>
      <c r="O43" s="57"/>
      <c r="P43" s="57"/>
      <c r="Q43" s="57"/>
      <c r="R43" s="57"/>
      <c r="S43" s="57"/>
      <c r="T43" s="57"/>
      <c r="U43" s="57"/>
      <c r="V43" s="57"/>
      <c r="W43" s="57"/>
      <c r="X43" s="57"/>
      <c r="Y43" s="57"/>
      <c r="Z43" s="57"/>
    </row>
    <row r="44" spans="1:26" ht="14.5">
      <c r="A44" s="58" t="s">
        <v>605</v>
      </c>
      <c r="B44" s="71" t="s">
        <v>3843</v>
      </c>
      <c r="C44" s="71">
        <v>9821338147</v>
      </c>
      <c r="D44" s="58" t="s">
        <v>3425</v>
      </c>
      <c r="E44" s="57"/>
      <c r="F44" s="57"/>
      <c r="I44" s="57"/>
      <c r="J44" s="57"/>
      <c r="K44" s="57"/>
      <c r="L44" s="57"/>
      <c r="M44" s="57"/>
      <c r="N44" s="57"/>
      <c r="O44" s="57"/>
      <c r="P44" s="57"/>
      <c r="Q44" s="57"/>
      <c r="R44" s="57"/>
      <c r="S44" s="57"/>
      <c r="T44" s="57"/>
      <c r="U44" s="57"/>
      <c r="V44" s="57"/>
      <c r="W44" s="57"/>
      <c r="X44" s="57"/>
      <c r="Y44" s="57"/>
      <c r="Z44" s="57"/>
    </row>
    <row r="45" spans="1:26" ht="14.5">
      <c r="A45" s="58" t="s">
        <v>251</v>
      </c>
      <c r="B45" s="71" t="s">
        <v>3844</v>
      </c>
      <c r="C45" s="71">
        <v>9322269793</v>
      </c>
      <c r="D45" s="58" t="s">
        <v>3425</v>
      </c>
      <c r="E45" s="57"/>
      <c r="F45" s="57"/>
      <c r="I45" s="57"/>
      <c r="J45" s="57"/>
      <c r="K45" s="57"/>
      <c r="L45" s="57"/>
      <c r="M45" s="57"/>
      <c r="N45" s="57"/>
      <c r="O45" s="57"/>
      <c r="P45" s="57"/>
      <c r="Q45" s="57"/>
      <c r="R45" s="57"/>
      <c r="S45" s="57"/>
      <c r="T45" s="57"/>
      <c r="U45" s="57"/>
      <c r="V45" s="57"/>
      <c r="W45" s="57"/>
      <c r="X45" s="57"/>
      <c r="Y45" s="57"/>
      <c r="Z45" s="57"/>
    </row>
    <row r="46" spans="1:26" ht="14.5">
      <c r="A46" s="58" t="s">
        <v>477</v>
      </c>
      <c r="B46" s="71" t="s">
        <v>3845</v>
      </c>
      <c r="C46" s="71">
        <v>9870527031</v>
      </c>
      <c r="D46" s="58" t="s">
        <v>3425</v>
      </c>
      <c r="E46" s="57"/>
      <c r="F46" s="57"/>
      <c r="I46" s="57"/>
      <c r="J46" s="57"/>
      <c r="K46" s="57"/>
      <c r="L46" s="57"/>
      <c r="M46" s="57"/>
      <c r="N46" s="57"/>
      <c r="O46" s="57"/>
      <c r="P46" s="57"/>
      <c r="Q46" s="57"/>
      <c r="R46" s="57"/>
      <c r="S46" s="57"/>
      <c r="T46" s="57"/>
      <c r="U46" s="57"/>
      <c r="V46" s="57"/>
      <c r="W46" s="57"/>
      <c r="X46" s="57"/>
      <c r="Y46" s="57"/>
      <c r="Z46" s="57"/>
    </row>
    <row r="47" spans="1:26" ht="14.5">
      <c r="A47" s="58" t="s">
        <v>3846</v>
      </c>
      <c r="B47" s="71" t="s">
        <v>3847</v>
      </c>
      <c r="C47" s="71">
        <v>9820275622</v>
      </c>
      <c r="D47" s="58" t="s">
        <v>3425</v>
      </c>
      <c r="E47" s="57"/>
      <c r="F47" s="57"/>
      <c r="I47" s="57"/>
      <c r="J47" s="57"/>
      <c r="K47" s="57"/>
      <c r="L47" s="57"/>
      <c r="M47" s="57"/>
      <c r="N47" s="57"/>
      <c r="O47" s="57"/>
      <c r="P47" s="57"/>
      <c r="Q47" s="57"/>
      <c r="R47" s="57"/>
      <c r="S47" s="57"/>
      <c r="T47" s="57"/>
      <c r="U47" s="57"/>
      <c r="V47" s="57"/>
      <c r="W47" s="57"/>
      <c r="X47" s="57"/>
      <c r="Y47" s="57"/>
      <c r="Z47" s="57"/>
    </row>
    <row r="48" spans="1:26" ht="14.5">
      <c r="A48" s="58" t="s">
        <v>255</v>
      </c>
      <c r="B48" s="71" t="s">
        <v>256</v>
      </c>
      <c r="C48" s="71">
        <v>9819351308</v>
      </c>
      <c r="D48" s="58" t="s">
        <v>3425</v>
      </c>
      <c r="E48" s="57"/>
      <c r="F48" s="57"/>
      <c r="I48" s="57"/>
      <c r="J48" s="57"/>
      <c r="K48" s="57"/>
      <c r="L48" s="57"/>
      <c r="M48" s="57"/>
      <c r="N48" s="57"/>
      <c r="O48" s="57"/>
      <c r="P48" s="57"/>
      <c r="Q48" s="57"/>
      <c r="R48" s="57"/>
      <c r="S48" s="57"/>
      <c r="T48" s="57"/>
      <c r="U48" s="57"/>
      <c r="V48" s="57"/>
      <c r="W48" s="57"/>
      <c r="X48" s="57"/>
      <c r="Y48" s="57"/>
      <c r="Z48" s="57"/>
    </row>
    <row r="49" spans="1:26" ht="14.5">
      <c r="A49" s="58" t="s">
        <v>3848</v>
      </c>
      <c r="B49" s="71" t="s">
        <v>3849</v>
      </c>
      <c r="C49" s="71">
        <v>9820815171</v>
      </c>
      <c r="D49" s="58" t="s">
        <v>3425</v>
      </c>
      <c r="E49" s="57"/>
      <c r="F49" s="57"/>
      <c r="I49" s="57"/>
      <c r="J49" s="57"/>
      <c r="K49" s="57"/>
      <c r="L49" s="57"/>
      <c r="M49" s="57"/>
      <c r="N49" s="57"/>
      <c r="O49" s="57"/>
      <c r="P49" s="57"/>
      <c r="Q49" s="57"/>
      <c r="R49" s="57"/>
      <c r="S49" s="57"/>
      <c r="T49" s="57"/>
      <c r="U49" s="57"/>
      <c r="V49" s="57"/>
      <c r="W49" s="57"/>
      <c r="X49" s="57"/>
      <c r="Y49" s="57"/>
      <c r="Z49" s="57"/>
    </row>
    <row r="50" spans="1:26" ht="14.5">
      <c r="A50" s="58" t="s">
        <v>487</v>
      </c>
      <c r="B50" s="71" t="s">
        <v>3850</v>
      </c>
      <c r="C50" s="71">
        <v>9820553853</v>
      </c>
      <c r="D50" s="58" t="s">
        <v>3425</v>
      </c>
      <c r="E50" s="57"/>
      <c r="F50" s="57"/>
      <c r="I50" s="57"/>
      <c r="J50" s="57"/>
      <c r="K50" s="57"/>
      <c r="L50" s="57"/>
      <c r="M50" s="57"/>
      <c r="N50" s="57"/>
      <c r="O50" s="57"/>
      <c r="P50" s="57"/>
      <c r="Q50" s="57"/>
      <c r="R50" s="57"/>
      <c r="S50" s="57"/>
      <c r="T50" s="57"/>
      <c r="U50" s="57"/>
      <c r="V50" s="57"/>
      <c r="W50" s="57"/>
      <c r="X50" s="57"/>
      <c r="Y50" s="57"/>
      <c r="Z50" s="57"/>
    </row>
    <row r="51" spans="1:26" ht="14.5">
      <c r="A51" s="58" t="s">
        <v>860</v>
      </c>
      <c r="B51" s="71" t="s">
        <v>3851</v>
      </c>
      <c r="C51" s="71">
        <v>9769321162</v>
      </c>
      <c r="D51" s="58" t="s">
        <v>3425</v>
      </c>
      <c r="E51" s="57"/>
      <c r="F51" s="57"/>
      <c r="I51" s="57"/>
      <c r="J51" s="57"/>
      <c r="K51" s="57"/>
      <c r="L51" s="57"/>
      <c r="M51" s="57"/>
      <c r="N51" s="57"/>
      <c r="O51" s="57"/>
      <c r="P51" s="57"/>
      <c r="Q51" s="57"/>
      <c r="R51" s="57"/>
      <c r="S51" s="57"/>
      <c r="T51" s="57"/>
      <c r="U51" s="57"/>
      <c r="V51" s="57"/>
      <c r="W51" s="57"/>
      <c r="X51" s="57"/>
      <c r="Y51" s="57"/>
      <c r="Z51" s="57"/>
    </row>
    <row r="52" spans="1:26" ht="14.5">
      <c r="A52" s="58" t="s">
        <v>742</v>
      </c>
      <c r="B52" s="71" t="s">
        <v>3852</v>
      </c>
      <c r="C52" s="71">
        <v>9867021600</v>
      </c>
      <c r="D52" s="58" t="s">
        <v>3425</v>
      </c>
      <c r="E52" s="57"/>
      <c r="F52" s="57"/>
      <c r="I52" s="57"/>
      <c r="J52" s="57"/>
      <c r="K52" s="57"/>
      <c r="L52" s="57"/>
      <c r="M52" s="57"/>
      <c r="N52" s="57"/>
      <c r="O52" s="57"/>
      <c r="P52" s="57"/>
      <c r="Q52" s="57"/>
      <c r="R52" s="57"/>
      <c r="S52" s="57"/>
      <c r="T52" s="57"/>
      <c r="U52" s="57"/>
      <c r="V52" s="57"/>
      <c r="W52" s="57"/>
      <c r="X52" s="57"/>
      <c r="Y52" s="57"/>
      <c r="Z52" s="57"/>
    </row>
    <row r="53" spans="1:26" ht="14.5">
      <c r="A53" s="58" t="s">
        <v>3515</v>
      </c>
      <c r="B53" s="71" t="s">
        <v>3853</v>
      </c>
      <c r="C53" s="71">
        <v>9076666666</v>
      </c>
      <c r="D53" s="58" t="s">
        <v>3425</v>
      </c>
      <c r="E53" s="57"/>
      <c r="F53" s="57"/>
      <c r="I53" s="57"/>
      <c r="J53" s="57"/>
      <c r="K53" s="57"/>
      <c r="L53" s="57"/>
      <c r="M53" s="57"/>
      <c r="N53" s="57"/>
      <c r="O53" s="57"/>
      <c r="P53" s="57"/>
      <c r="Q53" s="57"/>
      <c r="R53" s="57"/>
      <c r="S53" s="57"/>
      <c r="T53" s="57"/>
      <c r="U53" s="57"/>
      <c r="V53" s="57"/>
      <c r="W53" s="57"/>
      <c r="X53" s="57"/>
      <c r="Y53" s="57"/>
      <c r="Z53" s="57"/>
    </row>
    <row r="54" spans="1:26" ht="14.5">
      <c r="A54" s="58" t="s">
        <v>597</v>
      </c>
      <c r="B54" s="71" t="s">
        <v>3800</v>
      </c>
      <c r="C54" s="71">
        <v>9945055525</v>
      </c>
      <c r="D54" s="58" t="s">
        <v>3425</v>
      </c>
      <c r="E54" s="57"/>
      <c r="F54" s="57"/>
      <c r="I54" s="57"/>
      <c r="J54" s="57"/>
      <c r="K54" s="57"/>
      <c r="L54" s="57"/>
      <c r="M54" s="57"/>
      <c r="N54" s="57"/>
      <c r="O54" s="57"/>
      <c r="P54" s="57"/>
      <c r="Q54" s="57"/>
      <c r="R54" s="57"/>
      <c r="S54" s="57"/>
      <c r="T54" s="57"/>
      <c r="U54" s="57"/>
      <c r="V54" s="57"/>
      <c r="W54" s="57"/>
      <c r="X54" s="57"/>
      <c r="Y54" s="57"/>
      <c r="Z54" s="57"/>
    </row>
    <row r="55" spans="1:26" ht="14.5">
      <c r="A55" s="58" t="s">
        <v>600</v>
      </c>
      <c r="B55" s="71" t="s">
        <v>3852</v>
      </c>
      <c r="C55" s="71">
        <v>9820025393</v>
      </c>
      <c r="D55" s="58" t="s">
        <v>3425</v>
      </c>
      <c r="E55" s="57"/>
      <c r="F55" s="57"/>
      <c r="I55" s="57"/>
      <c r="J55" s="57"/>
      <c r="K55" s="57"/>
      <c r="L55" s="57"/>
      <c r="M55" s="57"/>
      <c r="N55" s="57"/>
      <c r="O55" s="57"/>
      <c r="P55" s="57"/>
      <c r="Q55" s="57"/>
      <c r="R55" s="57"/>
      <c r="S55" s="57"/>
      <c r="T55" s="57"/>
      <c r="U55" s="57"/>
      <c r="V55" s="57"/>
      <c r="W55" s="57"/>
      <c r="X55" s="57"/>
      <c r="Y55" s="57"/>
      <c r="Z55" s="57"/>
    </row>
    <row r="56" spans="1:26" ht="14.5">
      <c r="A56" s="58" t="s">
        <v>497</v>
      </c>
      <c r="B56" s="71" t="s">
        <v>3854</v>
      </c>
      <c r="C56" s="71">
        <v>9820140275</v>
      </c>
      <c r="D56" s="58" t="s">
        <v>3425</v>
      </c>
      <c r="E56" s="57"/>
      <c r="F56" s="57"/>
      <c r="I56" s="57"/>
      <c r="J56" s="57"/>
      <c r="K56" s="57"/>
      <c r="L56" s="57"/>
      <c r="M56" s="57"/>
      <c r="N56" s="57"/>
      <c r="O56" s="57"/>
      <c r="P56" s="57"/>
      <c r="Q56" s="57"/>
      <c r="R56" s="57"/>
      <c r="S56" s="57"/>
      <c r="T56" s="57"/>
      <c r="U56" s="57"/>
      <c r="V56" s="57"/>
      <c r="W56" s="57"/>
      <c r="X56" s="57"/>
      <c r="Y56" s="57"/>
      <c r="Z56" s="57"/>
    </row>
    <row r="57" spans="1:26" ht="14.5">
      <c r="A57" s="58" t="s">
        <v>3855</v>
      </c>
      <c r="B57" s="71" t="s">
        <v>3856</v>
      </c>
      <c r="C57" s="71">
        <v>9833132411</v>
      </c>
      <c r="D57" s="58" t="s">
        <v>3425</v>
      </c>
      <c r="E57" s="57"/>
      <c r="F57" s="57"/>
      <c r="I57" s="57"/>
      <c r="J57" s="57"/>
      <c r="K57" s="57"/>
      <c r="L57" s="57"/>
      <c r="M57" s="57"/>
      <c r="N57" s="57"/>
      <c r="O57" s="57"/>
      <c r="P57" s="57"/>
      <c r="Q57" s="57"/>
      <c r="R57" s="57"/>
      <c r="S57" s="57"/>
      <c r="T57" s="57"/>
      <c r="U57" s="57"/>
      <c r="V57" s="57"/>
      <c r="W57" s="57"/>
      <c r="X57" s="57"/>
      <c r="Y57" s="57"/>
      <c r="Z57" s="57"/>
    </row>
    <row r="58" spans="1:26" ht="14.5">
      <c r="A58" s="58" t="s">
        <v>907</v>
      </c>
      <c r="B58" s="71" t="s">
        <v>3857</v>
      </c>
      <c r="C58" s="71">
        <v>9920560332</v>
      </c>
      <c r="D58" s="58" t="s">
        <v>3425</v>
      </c>
      <c r="E58" s="57"/>
      <c r="F58" s="57"/>
      <c r="I58" s="57"/>
      <c r="J58" s="57"/>
      <c r="K58" s="57"/>
      <c r="L58" s="57"/>
      <c r="M58" s="57"/>
      <c r="N58" s="57"/>
      <c r="O58" s="57"/>
      <c r="P58" s="57"/>
      <c r="Q58" s="57"/>
      <c r="R58" s="57"/>
      <c r="S58" s="57"/>
      <c r="T58" s="57"/>
      <c r="U58" s="57"/>
      <c r="V58" s="57"/>
      <c r="W58" s="57"/>
      <c r="X58" s="57"/>
      <c r="Y58" s="57"/>
      <c r="Z58" s="57"/>
    </row>
    <row r="59" spans="1:26" ht="14.5">
      <c r="A59" s="58" t="s">
        <v>3858</v>
      </c>
      <c r="B59" s="72" t="s">
        <v>3859</v>
      </c>
      <c r="C59" s="72">
        <v>9820177956</v>
      </c>
      <c r="D59" s="58" t="s">
        <v>3425</v>
      </c>
      <c r="E59" s="57"/>
      <c r="F59" s="57"/>
      <c r="I59" s="57"/>
      <c r="J59" s="57"/>
      <c r="K59" s="57"/>
      <c r="L59" s="57"/>
      <c r="M59" s="57"/>
      <c r="N59" s="57"/>
      <c r="O59" s="57"/>
      <c r="P59" s="57"/>
      <c r="Q59" s="57"/>
      <c r="R59" s="57"/>
      <c r="S59" s="57"/>
      <c r="T59" s="57"/>
      <c r="U59" s="57"/>
      <c r="V59" s="57"/>
      <c r="W59" s="57"/>
      <c r="X59" s="57"/>
      <c r="Y59" s="57"/>
      <c r="Z59" s="57"/>
    </row>
    <row r="60" spans="1:26" ht="14.5">
      <c r="A60" s="58" t="s">
        <v>3773</v>
      </c>
      <c r="B60" s="72" t="s">
        <v>3860</v>
      </c>
      <c r="C60" s="72">
        <v>9920404028</v>
      </c>
      <c r="D60" s="58" t="s">
        <v>3425</v>
      </c>
      <c r="E60" s="57"/>
      <c r="F60" s="57"/>
      <c r="I60" s="57"/>
      <c r="J60" s="57"/>
      <c r="K60" s="57"/>
      <c r="L60" s="57"/>
      <c r="M60" s="57"/>
      <c r="N60" s="57"/>
      <c r="O60" s="57"/>
      <c r="P60" s="57"/>
      <c r="Q60" s="57"/>
      <c r="R60" s="57"/>
      <c r="S60" s="57"/>
      <c r="T60" s="57"/>
      <c r="U60" s="57"/>
      <c r="V60" s="57"/>
      <c r="W60" s="57"/>
      <c r="X60" s="57"/>
      <c r="Y60" s="57"/>
      <c r="Z60" s="57"/>
    </row>
    <row r="61" spans="1:26" ht="14.5">
      <c r="A61" s="58" t="s">
        <v>467</v>
      </c>
      <c r="B61" s="72" t="s">
        <v>3794</v>
      </c>
      <c r="C61" s="72">
        <v>9870667793</v>
      </c>
      <c r="D61" s="58" t="s">
        <v>3425</v>
      </c>
      <c r="E61" s="57"/>
      <c r="F61" s="57"/>
      <c r="I61" s="57"/>
      <c r="J61" s="57"/>
      <c r="K61" s="57"/>
      <c r="L61" s="57"/>
      <c r="M61" s="57"/>
      <c r="N61" s="57"/>
      <c r="O61" s="57"/>
      <c r="P61" s="57"/>
      <c r="Q61" s="57"/>
      <c r="R61" s="57"/>
      <c r="S61" s="57"/>
      <c r="T61" s="57"/>
      <c r="U61" s="57"/>
      <c r="V61" s="57"/>
      <c r="W61" s="57"/>
      <c r="X61" s="57"/>
      <c r="Y61" s="57"/>
      <c r="Z61" s="57"/>
    </row>
    <row r="62" spans="1:26" ht="14.5">
      <c r="A62" s="58" t="s">
        <v>851</v>
      </c>
      <c r="B62" s="72" t="s">
        <v>2043</v>
      </c>
      <c r="C62" s="72">
        <v>9820661020</v>
      </c>
      <c r="D62" s="58" t="s">
        <v>3425</v>
      </c>
      <c r="E62" s="57"/>
      <c r="F62" s="57"/>
      <c r="I62" s="57"/>
      <c r="J62" s="57"/>
      <c r="K62" s="57"/>
      <c r="L62" s="57"/>
      <c r="M62" s="57"/>
      <c r="N62" s="57"/>
      <c r="O62" s="57"/>
      <c r="P62" s="57"/>
      <c r="Q62" s="57"/>
      <c r="R62" s="57"/>
      <c r="S62" s="57"/>
      <c r="T62" s="57"/>
      <c r="U62" s="57"/>
      <c r="V62" s="57"/>
      <c r="W62" s="57"/>
      <c r="X62" s="57"/>
      <c r="Y62" s="57"/>
      <c r="Z62" s="57"/>
    </row>
    <row r="63" spans="1:26" ht="14.5">
      <c r="A63" s="58" t="s">
        <v>3730</v>
      </c>
      <c r="B63" s="72" t="s">
        <v>3861</v>
      </c>
      <c r="C63" s="72">
        <v>9821859996</v>
      </c>
      <c r="D63" s="58" t="s">
        <v>3425</v>
      </c>
      <c r="E63" s="57"/>
      <c r="F63" s="57"/>
      <c r="I63" s="57"/>
      <c r="J63" s="57"/>
      <c r="K63" s="57"/>
      <c r="L63" s="57"/>
      <c r="M63" s="57"/>
      <c r="N63" s="57"/>
      <c r="O63" s="57"/>
      <c r="P63" s="57"/>
      <c r="Q63" s="57"/>
      <c r="R63" s="57"/>
      <c r="S63" s="57"/>
      <c r="T63" s="57"/>
      <c r="U63" s="57"/>
      <c r="V63" s="57"/>
      <c r="W63" s="57"/>
      <c r="X63" s="57"/>
      <c r="Y63" s="57"/>
      <c r="Z63" s="57"/>
    </row>
    <row r="64" spans="1:26" ht="14.5">
      <c r="A64" s="58" t="s">
        <v>582</v>
      </c>
      <c r="B64" s="72" t="s">
        <v>3862</v>
      </c>
      <c r="C64" s="72">
        <v>9820059626</v>
      </c>
      <c r="D64" s="58" t="s">
        <v>3425</v>
      </c>
      <c r="E64" s="57"/>
      <c r="F64" s="57"/>
      <c r="I64" s="57"/>
      <c r="J64" s="57"/>
      <c r="K64" s="57"/>
      <c r="L64" s="57"/>
      <c r="M64" s="57"/>
      <c r="N64" s="57"/>
      <c r="O64" s="57"/>
      <c r="P64" s="57"/>
      <c r="Q64" s="57"/>
      <c r="R64" s="57"/>
      <c r="S64" s="57"/>
      <c r="T64" s="57"/>
      <c r="U64" s="57"/>
      <c r="V64" s="57"/>
      <c r="W64" s="57"/>
      <c r="X64" s="57"/>
      <c r="Y64" s="57"/>
      <c r="Z64" s="57"/>
    </row>
    <row r="65" spans="1:26" ht="14.5">
      <c r="A65" s="58" t="s">
        <v>897</v>
      </c>
      <c r="B65" s="72" t="s">
        <v>235</v>
      </c>
      <c r="C65" s="72">
        <v>9821426310</v>
      </c>
      <c r="D65" s="58" t="s">
        <v>3425</v>
      </c>
      <c r="E65" s="57"/>
      <c r="F65" s="57"/>
      <c r="I65" s="57"/>
      <c r="J65" s="57"/>
      <c r="K65" s="57"/>
      <c r="L65" s="57"/>
      <c r="M65" s="57"/>
      <c r="N65" s="57"/>
      <c r="O65" s="57"/>
      <c r="P65" s="57"/>
      <c r="Q65" s="57"/>
      <c r="R65" s="57"/>
      <c r="S65" s="57"/>
      <c r="T65" s="57"/>
      <c r="U65" s="57"/>
      <c r="V65" s="57"/>
      <c r="W65" s="57"/>
      <c r="X65" s="57"/>
      <c r="Y65" s="57"/>
      <c r="Z65" s="57"/>
    </row>
    <row r="66" spans="1:26" ht="14.5">
      <c r="A66" s="58" t="s">
        <v>3748</v>
      </c>
      <c r="B66" s="72" t="s">
        <v>3863</v>
      </c>
      <c r="C66" s="72">
        <v>9930922901</v>
      </c>
      <c r="D66" s="58" t="s">
        <v>3425</v>
      </c>
      <c r="E66" s="57"/>
      <c r="F66" s="57"/>
      <c r="I66" s="57"/>
      <c r="J66" s="57"/>
      <c r="K66" s="57"/>
      <c r="L66" s="57"/>
      <c r="M66" s="57"/>
      <c r="N66" s="57"/>
      <c r="O66" s="57"/>
      <c r="P66" s="57"/>
      <c r="Q66" s="57"/>
      <c r="R66" s="57"/>
      <c r="S66" s="57"/>
      <c r="T66" s="57"/>
      <c r="U66" s="57"/>
      <c r="V66" s="57"/>
      <c r="W66" s="57"/>
      <c r="X66" s="57"/>
      <c r="Y66" s="57"/>
      <c r="Z66" s="57"/>
    </row>
    <row r="67" spans="1:26" ht="14.5">
      <c r="A67" s="58" t="s">
        <v>482</v>
      </c>
      <c r="B67" s="72" t="s">
        <v>3864</v>
      </c>
      <c r="C67" s="72">
        <v>9819747764</v>
      </c>
      <c r="D67" s="58" t="s">
        <v>3425</v>
      </c>
      <c r="E67" s="57"/>
      <c r="F67" s="57"/>
      <c r="I67" s="57"/>
      <c r="J67" s="57"/>
      <c r="K67" s="57"/>
      <c r="L67" s="57"/>
      <c r="M67" s="57"/>
      <c r="N67" s="57"/>
      <c r="O67" s="57"/>
      <c r="P67" s="57"/>
      <c r="Q67" s="57"/>
      <c r="R67" s="57"/>
      <c r="S67" s="57"/>
      <c r="T67" s="57"/>
      <c r="U67" s="57"/>
      <c r="V67" s="57"/>
      <c r="W67" s="57"/>
      <c r="X67" s="57"/>
      <c r="Y67" s="57"/>
      <c r="Z67" s="57"/>
    </row>
    <row r="68" spans="1:26" ht="14.5">
      <c r="A68" s="58" t="s">
        <v>660</v>
      </c>
      <c r="B68" s="72" t="s">
        <v>3865</v>
      </c>
      <c r="C68" s="72">
        <v>8082575657</v>
      </c>
      <c r="D68" s="58" t="s">
        <v>3425</v>
      </c>
      <c r="E68" s="57"/>
      <c r="F68" s="57"/>
      <c r="I68" s="57"/>
      <c r="J68" s="57"/>
      <c r="K68" s="57"/>
      <c r="L68" s="57"/>
      <c r="M68" s="57"/>
      <c r="N68" s="57"/>
      <c r="O68" s="57"/>
      <c r="P68" s="57"/>
      <c r="Q68" s="57"/>
      <c r="R68" s="57"/>
      <c r="S68" s="57"/>
      <c r="T68" s="57"/>
      <c r="U68" s="57"/>
      <c r="V68" s="57"/>
      <c r="W68" s="57"/>
      <c r="X68" s="57"/>
      <c r="Y68" s="57"/>
      <c r="Z68" s="57"/>
    </row>
    <row r="69" spans="1:26" ht="14.5">
      <c r="A69" s="58" t="s">
        <v>737</v>
      </c>
      <c r="B69" s="72" t="s">
        <v>3866</v>
      </c>
      <c r="C69" s="72">
        <v>9819821742</v>
      </c>
      <c r="D69" s="58" t="s">
        <v>3425</v>
      </c>
      <c r="E69" s="57"/>
      <c r="F69" s="57"/>
      <c r="I69" s="57"/>
      <c r="J69" s="57"/>
      <c r="K69" s="57"/>
      <c r="L69" s="57"/>
      <c r="M69" s="57"/>
      <c r="N69" s="57"/>
      <c r="O69" s="57"/>
      <c r="P69" s="57"/>
      <c r="Q69" s="57"/>
      <c r="R69" s="57"/>
      <c r="S69" s="57"/>
      <c r="T69" s="57"/>
      <c r="U69" s="57"/>
      <c r="V69" s="57"/>
      <c r="W69" s="57"/>
      <c r="X69" s="57"/>
      <c r="Y69" s="57"/>
      <c r="Z69" s="57"/>
    </row>
    <row r="70" spans="1:26" ht="14.5">
      <c r="A70" s="58" t="s">
        <v>819</v>
      </c>
      <c r="B70" s="72" t="s">
        <v>3867</v>
      </c>
      <c r="C70" s="72">
        <v>9769693442</v>
      </c>
      <c r="D70" s="58" t="s">
        <v>3425</v>
      </c>
      <c r="E70" s="57"/>
      <c r="F70" s="57"/>
      <c r="I70" s="57"/>
      <c r="J70" s="57"/>
      <c r="K70" s="57"/>
      <c r="L70" s="57"/>
      <c r="M70" s="57"/>
      <c r="N70" s="57"/>
      <c r="O70" s="57"/>
      <c r="P70" s="57"/>
      <c r="Q70" s="57"/>
      <c r="R70" s="57"/>
      <c r="S70" s="57"/>
      <c r="T70" s="57"/>
      <c r="U70" s="57"/>
      <c r="V70" s="57"/>
      <c r="W70" s="57"/>
      <c r="X70" s="57"/>
      <c r="Y70" s="57"/>
      <c r="Z70" s="57"/>
    </row>
    <row r="71" spans="1:26" ht="14.5">
      <c r="A71" s="58" t="s">
        <v>79</v>
      </c>
      <c r="B71" s="72" t="s">
        <v>3868</v>
      </c>
      <c r="C71" s="72">
        <v>8452044902</v>
      </c>
      <c r="D71" s="58" t="s">
        <v>3425</v>
      </c>
      <c r="E71" s="57"/>
      <c r="F71" s="57"/>
      <c r="I71" s="57"/>
      <c r="J71" s="57"/>
      <c r="K71" s="57"/>
      <c r="L71" s="57"/>
      <c r="M71" s="57"/>
      <c r="N71" s="57"/>
      <c r="O71" s="57"/>
      <c r="P71" s="57"/>
      <c r="Q71" s="57"/>
      <c r="R71" s="57"/>
      <c r="S71" s="57"/>
      <c r="T71" s="57"/>
      <c r="U71" s="57"/>
      <c r="V71" s="57"/>
      <c r="W71" s="57"/>
      <c r="X71" s="57"/>
      <c r="Y71" s="57"/>
      <c r="Z71" s="57"/>
    </row>
    <row r="72" spans="1:26" ht="14.5">
      <c r="A72" s="58" t="s">
        <v>810</v>
      </c>
      <c r="B72" s="72" t="s">
        <v>3869</v>
      </c>
      <c r="C72" s="72">
        <v>9833024040</v>
      </c>
      <c r="D72" s="58" t="s">
        <v>3425</v>
      </c>
      <c r="E72" s="57"/>
      <c r="F72" s="57"/>
      <c r="I72" s="57"/>
      <c r="J72" s="57"/>
      <c r="K72" s="57"/>
      <c r="L72" s="57"/>
      <c r="M72" s="57"/>
      <c r="N72" s="57"/>
      <c r="O72" s="57"/>
      <c r="P72" s="57"/>
      <c r="Q72" s="57"/>
      <c r="R72" s="57"/>
      <c r="S72" s="57"/>
      <c r="T72" s="57"/>
      <c r="U72" s="57"/>
      <c r="V72" s="57"/>
      <c r="W72" s="57"/>
      <c r="X72" s="57"/>
      <c r="Y72" s="57"/>
      <c r="Z72" s="57"/>
    </row>
    <row r="73" spans="1:26" ht="14.5">
      <c r="A73" s="58" t="s">
        <v>747</v>
      </c>
      <c r="B73" s="72" t="s">
        <v>3870</v>
      </c>
      <c r="C73" s="72">
        <v>9819069817</v>
      </c>
      <c r="D73" s="58" t="s">
        <v>3425</v>
      </c>
      <c r="E73" s="57"/>
      <c r="F73" s="57"/>
      <c r="I73" s="57"/>
      <c r="J73" s="57"/>
      <c r="K73" s="57"/>
      <c r="L73" s="57"/>
      <c r="M73" s="57"/>
      <c r="N73" s="57"/>
      <c r="O73" s="57"/>
      <c r="P73" s="57"/>
      <c r="Q73" s="57"/>
      <c r="R73" s="57"/>
      <c r="S73" s="57"/>
      <c r="T73" s="57"/>
      <c r="U73" s="57"/>
      <c r="V73" s="57"/>
      <c r="W73" s="57"/>
      <c r="X73" s="57"/>
      <c r="Y73" s="57"/>
      <c r="Z73" s="57"/>
    </row>
    <row r="74" spans="1:26" ht="14.5">
      <c r="A74" s="58" t="s">
        <v>902</v>
      </c>
      <c r="B74" s="72" t="s">
        <v>3871</v>
      </c>
      <c r="C74" s="72">
        <v>9930041339</v>
      </c>
      <c r="D74" s="58" t="s">
        <v>3425</v>
      </c>
      <c r="E74" s="57"/>
      <c r="F74" s="57"/>
      <c r="I74" s="57"/>
      <c r="J74" s="57"/>
      <c r="K74" s="57"/>
      <c r="L74" s="57"/>
      <c r="M74" s="57"/>
      <c r="N74" s="57"/>
      <c r="O74" s="57"/>
      <c r="P74" s="57"/>
      <c r="Q74" s="57"/>
      <c r="R74" s="57"/>
      <c r="S74" s="57"/>
      <c r="T74" s="57"/>
      <c r="U74" s="57"/>
      <c r="V74" s="57"/>
      <c r="W74" s="57"/>
      <c r="X74" s="57"/>
      <c r="Y74" s="57"/>
      <c r="Z74" s="57"/>
    </row>
    <row r="75" spans="1:26" ht="14.5">
      <c r="A75" s="58" t="s">
        <v>674</v>
      </c>
      <c r="B75" s="72" t="s">
        <v>2043</v>
      </c>
      <c r="C75" s="72">
        <v>9820043873</v>
      </c>
      <c r="D75" s="58" t="s">
        <v>3425</v>
      </c>
      <c r="E75" s="57"/>
      <c r="F75" s="57"/>
      <c r="I75" s="57"/>
      <c r="J75" s="57"/>
      <c r="K75" s="57"/>
      <c r="L75" s="57"/>
      <c r="M75" s="57"/>
      <c r="N75" s="57"/>
      <c r="O75" s="57"/>
      <c r="P75" s="57"/>
      <c r="Q75" s="57"/>
      <c r="R75" s="57"/>
      <c r="S75" s="57"/>
      <c r="T75" s="57"/>
      <c r="U75" s="57"/>
      <c r="V75" s="57"/>
      <c r="W75" s="57"/>
      <c r="X75" s="57"/>
      <c r="Y75" s="57"/>
      <c r="Z75" s="57"/>
    </row>
    <row r="76" spans="1:26" ht="14.5">
      <c r="A76" s="58" t="s">
        <v>3872</v>
      </c>
      <c r="B76" s="73" t="s">
        <v>3873</v>
      </c>
      <c r="C76" s="73">
        <v>9821418113</v>
      </c>
      <c r="D76" s="58" t="s">
        <v>3874</v>
      </c>
      <c r="E76" s="57"/>
      <c r="F76" s="57"/>
      <c r="I76" s="57"/>
      <c r="J76" s="57"/>
      <c r="K76" s="57"/>
      <c r="L76" s="57"/>
      <c r="M76" s="57"/>
      <c r="N76" s="57"/>
      <c r="O76" s="57"/>
      <c r="P76" s="57"/>
      <c r="Q76" s="57"/>
      <c r="R76" s="57"/>
      <c r="S76" s="57"/>
      <c r="T76" s="57"/>
      <c r="U76" s="57"/>
      <c r="V76" s="57"/>
      <c r="W76" s="57"/>
      <c r="X76" s="57"/>
      <c r="Y76" s="57"/>
      <c r="Z76" s="57"/>
    </row>
    <row r="77" spans="1:26" ht="14.5">
      <c r="A77" s="58" t="s">
        <v>119</v>
      </c>
      <c r="B77" s="73" t="s">
        <v>3875</v>
      </c>
      <c r="C77" s="73">
        <v>7738235747</v>
      </c>
      <c r="D77" s="58" t="s">
        <v>3874</v>
      </c>
      <c r="E77" s="57"/>
      <c r="F77" s="57"/>
      <c r="I77" s="57"/>
      <c r="J77" s="57"/>
      <c r="K77" s="57"/>
      <c r="L77" s="57"/>
      <c r="M77" s="57"/>
      <c r="N77" s="57"/>
      <c r="O77" s="57"/>
      <c r="P77" s="57"/>
      <c r="Q77" s="57"/>
      <c r="R77" s="57"/>
      <c r="S77" s="57"/>
      <c r="T77" s="57"/>
      <c r="U77" s="57"/>
      <c r="V77" s="57"/>
      <c r="W77" s="57"/>
      <c r="X77" s="57"/>
      <c r="Y77" s="57"/>
      <c r="Z77" s="57"/>
    </row>
    <row r="78" spans="1:26" ht="14.5">
      <c r="A78" s="58" t="s">
        <v>3876</v>
      </c>
      <c r="B78" s="73" t="s">
        <v>3877</v>
      </c>
      <c r="C78" s="73">
        <v>9350026529</v>
      </c>
      <c r="D78" s="58" t="s">
        <v>3874</v>
      </c>
      <c r="E78" s="57"/>
      <c r="F78" s="57"/>
      <c r="I78" s="57"/>
      <c r="J78" s="57"/>
      <c r="K78" s="57"/>
      <c r="L78" s="57"/>
      <c r="M78" s="57"/>
      <c r="N78" s="57"/>
      <c r="O78" s="57"/>
      <c r="P78" s="57"/>
      <c r="Q78" s="57"/>
      <c r="R78" s="57"/>
      <c r="S78" s="57"/>
      <c r="T78" s="57"/>
      <c r="U78" s="57"/>
      <c r="V78" s="57"/>
      <c r="W78" s="57"/>
      <c r="X78" s="57"/>
      <c r="Y78" s="57"/>
      <c r="Z78" s="57"/>
    </row>
    <row r="79" spans="1:26" ht="14.5">
      <c r="A79" s="58" t="s">
        <v>3878</v>
      </c>
      <c r="B79" s="73" t="s">
        <v>382</v>
      </c>
      <c r="C79" s="73">
        <v>9892737880</v>
      </c>
      <c r="D79" s="58" t="s">
        <v>3874</v>
      </c>
      <c r="E79" s="57"/>
      <c r="F79" s="57"/>
      <c r="I79" s="57"/>
      <c r="J79" s="57"/>
      <c r="K79" s="57"/>
      <c r="L79" s="57"/>
      <c r="M79" s="57"/>
      <c r="N79" s="57"/>
      <c r="O79" s="57"/>
      <c r="P79" s="57"/>
      <c r="Q79" s="57"/>
      <c r="R79" s="57"/>
      <c r="S79" s="57"/>
      <c r="T79" s="57"/>
      <c r="U79" s="57"/>
      <c r="V79" s="57"/>
      <c r="W79" s="57"/>
      <c r="X79" s="57"/>
      <c r="Y79" s="57"/>
      <c r="Z79" s="57"/>
    </row>
    <row r="80" spans="1:26" ht="14.5">
      <c r="A80" s="58" t="s">
        <v>3770</v>
      </c>
      <c r="B80" s="73" t="s">
        <v>3879</v>
      </c>
      <c r="C80" s="73">
        <v>9820990085</v>
      </c>
      <c r="D80" s="58" t="s">
        <v>3874</v>
      </c>
      <c r="E80" s="57"/>
      <c r="F80" s="57"/>
      <c r="I80" s="57"/>
      <c r="J80" s="57"/>
      <c r="K80" s="57"/>
      <c r="L80" s="57"/>
      <c r="M80" s="57"/>
      <c r="N80" s="57"/>
      <c r="O80" s="57"/>
      <c r="P80" s="57"/>
      <c r="Q80" s="57"/>
      <c r="R80" s="57"/>
      <c r="S80" s="57"/>
      <c r="T80" s="57"/>
      <c r="U80" s="57"/>
      <c r="V80" s="57"/>
      <c r="W80" s="57"/>
      <c r="X80" s="57"/>
      <c r="Y80" s="57"/>
      <c r="Z80" s="57"/>
    </row>
    <row r="81" spans="1:26" ht="14.5">
      <c r="A81" s="58" t="s">
        <v>3880</v>
      </c>
      <c r="B81" s="73" t="s">
        <v>3881</v>
      </c>
      <c r="C81" s="73">
        <v>9820754602</v>
      </c>
      <c r="D81" s="58" t="s">
        <v>3874</v>
      </c>
      <c r="E81" s="57"/>
      <c r="F81" s="57"/>
      <c r="I81" s="57"/>
      <c r="J81" s="57"/>
      <c r="K81" s="57"/>
      <c r="L81" s="57"/>
      <c r="M81" s="57"/>
      <c r="N81" s="57"/>
      <c r="O81" s="57"/>
      <c r="P81" s="57"/>
      <c r="Q81" s="57"/>
      <c r="R81" s="57"/>
      <c r="S81" s="57"/>
      <c r="T81" s="57"/>
      <c r="U81" s="57"/>
      <c r="V81" s="57"/>
      <c r="W81" s="57"/>
      <c r="X81" s="57"/>
      <c r="Y81" s="57"/>
      <c r="Z81" s="57"/>
    </row>
    <row r="82" spans="1:26" ht="14.5">
      <c r="A82" s="58" t="s">
        <v>693</v>
      </c>
      <c r="B82" s="73" t="s">
        <v>3857</v>
      </c>
      <c r="C82" s="73">
        <v>9819073658</v>
      </c>
      <c r="D82" s="58" t="s">
        <v>3874</v>
      </c>
      <c r="E82" s="57"/>
      <c r="F82" s="57"/>
      <c r="I82" s="57"/>
      <c r="J82" s="57"/>
      <c r="K82" s="57"/>
      <c r="L82" s="57"/>
      <c r="M82" s="57"/>
      <c r="N82" s="57"/>
      <c r="O82" s="57"/>
      <c r="P82" s="57"/>
      <c r="Q82" s="57"/>
      <c r="R82" s="57"/>
      <c r="S82" s="57"/>
      <c r="T82" s="57"/>
      <c r="U82" s="57"/>
      <c r="V82" s="57"/>
      <c r="W82" s="57"/>
      <c r="X82" s="57"/>
      <c r="Y82" s="57"/>
      <c r="Z82" s="57"/>
    </row>
    <row r="83" spans="1:26" ht="14.5">
      <c r="A83" s="58" t="s">
        <v>176</v>
      </c>
      <c r="B83" s="73" t="s">
        <v>177</v>
      </c>
      <c r="C83" s="73">
        <v>9820234472</v>
      </c>
      <c r="D83" s="58" t="s">
        <v>3874</v>
      </c>
      <c r="E83" s="57"/>
      <c r="F83" s="57"/>
      <c r="I83" s="57"/>
      <c r="J83" s="57"/>
      <c r="K83" s="57"/>
      <c r="L83" s="57"/>
      <c r="M83" s="57"/>
      <c r="N83" s="57"/>
      <c r="O83" s="57"/>
      <c r="P83" s="57"/>
      <c r="Q83" s="57"/>
      <c r="R83" s="57"/>
      <c r="S83" s="57"/>
      <c r="T83" s="57"/>
      <c r="U83" s="57"/>
      <c r="V83" s="57"/>
      <c r="W83" s="57"/>
      <c r="X83" s="57"/>
      <c r="Y83" s="57"/>
      <c r="Z83" s="57"/>
    </row>
    <row r="84" spans="1:26" ht="14.5">
      <c r="A84" s="58" t="s">
        <v>387</v>
      </c>
      <c r="B84" s="73" t="s">
        <v>3404</v>
      </c>
      <c r="C84" s="73">
        <v>9004428651</v>
      </c>
      <c r="D84" s="58" t="s">
        <v>3874</v>
      </c>
      <c r="E84" s="57"/>
      <c r="F84" s="57"/>
      <c r="I84" s="57"/>
      <c r="J84" s="57"/>
      <c r="K84" s="57"/>
      <c r="L84" s="57"/>
      <c r="M84" s="57"/>
      <c r="N84" s="57"/>
      <c r="O84" s="57"/>
      <c r="P84" s="57"/>
      <c r="Q84" s="57"/>
      <c r="R84" s="57"/>
      <c r="S84" s="57"/>
      <c r="T84" s="57"/>
      <c r="U84" s="57"/>
      <c r="V84" s="57"/>
      <c r="W84" s="57"/>
      <c r="X84" s="57"/>
      <c r="Y84" s="57"/>
      <c r="Z84" s="57"/>
    </row>
    <row r="85" spans="1:26" ht="14.5">
      <c r="A85" s="58" t="s">
        <v>829</v>
      </c>
      <c r="B85" s="73" t="s">
        <v>3882</v>
      </c>
      <c r="C85" s="73">
        <v>9867158254</v>
      </c>
      <c r="D85" s="58" t="s">
        <v>3874</v>
      </c>
      <c r="E85" s="57"/>
      <c r="F85" s="57"/>
      <c r="I85" s="57"/>
      <c r="J85" s="57"/>
      <c r="K85" s="57"/>
      <c r="L85" s="57"/>
      <c r="M85" s="57"/>
      <c r="N85" s="57"/>
      <c r="O85" s="57"/>
      <c r="P85" s="57"/>
      <c r="Q85" s="57"/>
      <c r="R85" s="57"/>
      <c r="S85" s="57"/>
      <c r="T85" s="57"/>
      <c r="U85" s="57"/>
      <c r="V85" s="57"/>
      <c r="W85" s="57"/>
      <c r="X85" s="57"/>
      <c r="Y85" s="57"/>
      <c r="Z85" s="57"/>
    </row>
    <row r="86" spans="1:26" ht="14.5">
      <c r="A86" s="58" t="s">
        <v>3701</v>
      </c>
      <c r="B86" s="73" t="s">
        <v>3883</v>
      </c>
      <c r="C86" s="73">
        <v>9821074266</v>
      </c>
      <c r="D86" s="58" t="s">
        <v>3874</v>
      </c>
      <c r="E86" s="57"/>
      <c r="F86" s="57"/>
      <c r="I86" s="57"/>
      <c r="J86" s="57"/>
      <c r="K86" s="57"/>
      <c r="L86" s="57"/>
      <c r="M86" s="57"/>
      <c r="N86" s="57"/>
      <c r="O86" s="57"/>
      <c r="P86" s="57"/>
      <c r="Q86" s="57"/>
      <c r="R86" s="57"/>
      <c r="S86" s="57"/>
      <c r="T86" s="57"/>
      <c r="U86" s="57"/>
      <c r="V86" s="57"/>
      <c r="W86" s="57"/>
      <c r="X86" s="57"/>
      <c r="Y86" s="57"/>
      <c r="Z86" s="57"/>
    </row>
    <row r="87" spans="1:26" ht="14.5">
      <c r="A87" s="58" t="s">
        <v>540</v>
      </c>
      <c r="B87" s="74" t="s">
        <v>382</v>
      </c>
      <c r="C87" s="74">
        <v>9167023604</v>
      </c>
      <c r="D87" s="58" t="s">
        <v>3874</v>
      </c>
      <c r="E87" s="57"/>
      <c r="F87" s="57"/>
      <c r="I87" s="57"/>
      <c r="J87" s="57"/>
      <c r="K87" s="57"/>
      <c r="L87" s="57"/>
      <c r="M87" s="57"/>
      <c r="N87" s="57"/>
      <c r="O87" s="57"/>
      <c r="P87" s="57"/>
      <c r="Q87" s="57"/>
      <c r="R87" s="57"/>
      <c r="S87" s="57"/>
      <c r="T87" s="57"/>
      <c r="U87" s="57"/>
      <c r="V87" s="57"/>
      <c r="W87" s="57"/>
      <c r="X87" s="57"/>
      <c r="Y87" s="57"/>
      <c r="Z87" s="57"/>
    </row>
    <row r="88" spans="1:26" ht="14.5">
      <c r="A88" s="58" t="s">
        <v>3550</v>
      </c>
      <c r="B88" s="75" t="s">
        <v>3884</v>
      </c>
      <c r="C88" s="75">
        <v>9920134641</v>
      </c>
      <c r="D88" s="58" t="s">
        <v>3874</v>
      </c>
      <c r="E88" s="57"/>
      <c r="F88" s="57"/>
      <c r="I88" s="57"/>
      <c r="J88" s="57"/>
      <c r="K88" s="57"/>
      <c r="L88" s="57"/>
      <c r="M88" s="57"/>
      <c r="N88" s="57"/>
      <c r="O88" s="57"/>
      <c r="P88" s="57"/>
      <c r="Q88" s="57"/>
      <c r="R88" s="57"/>
      <c r="S88" s="57"/>
      <c r="T88" s="57"/>
      <c r="U88" s="57"/>
      <c r="V88" s="57"/>
      <c r="W88" s="57"/>
      <c r="X88" s="57"/>
      <c r="Y88" s="57"/>
      <c r="Z88" s="57"/>
    </row>
    <row r="89" spans="1:26" ht="14.5">
      <c r="A89" s="58" t="s">
        <v>3699</v>
      </c>
      <c r="B89" s="76" t="s">
        <v>3885</v>
      </c>
      <c r="C89" s="76">
        <v>9819809278</v>
      </c>
      <c r="D89" s="58" t="s">
        <v>3874</v>
      </c>
      <c r="E89" s="57"/>
      <c r="F89" s="57"/>
      <c r="I89" s="57"/>
      <c r="J89" s="57"/>
      <c r="K89" s="57"/>
      <c r="L89" s="57"/>
      <c r="M89" s="57"/>
      <c r="N89" s="57"/>
      <c r="O89" s="57"/>
      <c r="P89" s="57"/>
      <c r="Q89" s="57"/>
      <c r="R89" s="57"/>
      <c r="S89" s="57"/>
      <c r="T89" s="57"/>
      <c r="U89" s="57"/>
      <c r="V89" s="57"/>
      <c r="W89" s="57"/>
      <c r="X89" s="57"/>
      <c r="Y89" s="57"/>
      <c r="Z89" s="57"/>
    </row>
    <row r="90" spans="1:26">
      <c r="A90" s="58" t="s">
        <v>699</v>
      </c>
      <c r="B90" s="75" t="s">
        <v>3886</v>
      </c>
      <c r="C90" s="77">
        <v>9819007444</v>
      </c>
      <c r="D90" s="58" t="s">
        <v>3874</v>
      </c>
      <c r="E90" s="57"/>
      <c r="F90" s="57"/>
      <c r="I90" s="57"/>
      <c r="J90" s="57"/>
      <c r="K90" s="57"/>
      <c r="L90" s="57"/>
      <c r="M90" s="57"/>
      <c r="N90" s="57"/>
      <c r="O90" s="57"/>
      <c r="P90" s="57"/>
      <c r="Q90" s="57"/>
      <c r="R90" s="57"/>
      <c r="S90" s="57"/>
      <c r="T90" s="57"/>
      <c r="U90" s="57"/>
      <c r="V90" s="57"/>
      <c r="W90" s="57"/>
      <c r="X90" s="57"/>
      <c r="Y90" s="57"/>
      <c r="Z90" s="57"/>
    </row>
    <row r="91" spans="1:26" ht="14">
      <c r="A91" s="56"/>
      <c r="B91" s="56"/>
      <c r="C91" s="56"/>
      <c r="D91" s="56"/>
      <c r="E91" s="57"/>
      <c r="F91" s="57"/>
      <c r="I91" s="57"/>
      <c r="J91" s="57"/>
      <c r="K91" s="57"/>
      <c r="L91" s="57"/>
      <c r="M91" s="57"/>
      <c r="N91" s="57"/>
      <c r="O91" s="57"/>
      <c r="P91" s="57"/>
      <c r="Q91" s="57"/>
      <c r="R91" s="57"/>
      <c r="S91" s="57"/>
      <c r="T91" s="57"/>
      <c r="U91" s="57"/>
      <c r="V91" s="57"/>
      <c r="W91" s="57"/>
      <c r="X91" s="57"/>
      <c r="Y91" s="57"/>
      <c r="Z91" s="57"/>
    </row>
    <row r="92" spans="1:26" ht="14">
      <c r="A92" s="56"/>
      <c r="B92" s="56"/>
      <c r="C92" s="56"/>
      <c r="D92" s="56"/>
      <c r="E92" s="57"/>
      <c r="F92" s="57"/>
      <c r="I92" s="57"/>
      <c r="J92" s="57"/>
      <c r="K92" s="57"/>
      <c r="L92" s="57"/>
      <c r="M92" s="57"/>
      <c r="N92" s="57"/>
      <c r="O92" s="57"/>
      <c r="P92" s="57"/>
      <c r="Q92" s="57"/>
      <c r="R92" s="57"/>
      <c r="S92" s="57"/>
      <c r="T92" s="57"/>
      <c r="U92" s="57"/>
      <c r="V92" s="57"/>
      <c r="W92" s="57"/>
      <c r="X92" s="57"/>
      <c r="Y92" s="57"/>
      <c r="Z92" s="57"/>
    </row>
    <row r="93" spans="1:26" ht="14">
      <c r="A93" s="56"/>
      <c r="B93" s="56"/>
      <c r="C93" s="56"/>
      <c r="D93" s="56"/>
      <c r="E93" s="57"/>
      <c r="F93" s="57"/>
      <c r="I93" s="57"/>
      <c r="J93" s="57"/>
      <c r="K93" s="57"/>
      <c r="L93" s="57"/>
      <c r="M93" s="57"/>
      <c r="N93" s="57"/>
      <c r="O93" s="57"/>
      <c r="P93" s="57"/>
      <c r="Q93" s="57"/>
      <c r="R93" s="57"/>
      <c r="S93" s="57"/>
      <c r="T93" s="57"/>
      <c r="U93" s="57"/>
      <c r="V93" s="57"/>
      <c r="W93" s="57"/>
      <c r="X93" s="57"/>
      <c r="Y93" s="57"/>
      <c r="Z93" s="57"/>
    </row>
    <row r="94" spans="1:26" ht="14">
      <c r="A94" s="56"/>
      <c r="B94" s="56"/>
      <c r="C94" s="56"/>
      <c r="D94" s="56"/>
      <c r="E94" s="57"/>
      <c r="F94" s="57"/>
      <c r="I94" s="57"/>
      <c r="J94" s="57"/>
      <c r="K94" s="57"/>
      <c r="L94" s="57"/>
      <c r="M94" s="57"/>
      <c r="N94" s="57"/>
      <c r="O94" s="57"/>
      <c r="P94" s="57"/>
      <c r="Q94" s="57"/>
      <c r="R94" s="57"/>
      <c r="S94" s="57"/>
      <c r="T94" s="57"/>
      <c r="U94" s="57"/>
      <c r="V94" s="57"/>
      <c r="W94" s="57"/>
      <c r="X94" s="57"/>
      <c r="Y94" s="57"/>
      <c r="Z94" s="57"/>
    </row>
    <row r="95" spans="1:26" ht="14">
      <c r="A95" s="56"/>
      <c r="B95" s="56"/>
      <c r="C95" s="56"/>
      <c r="D95" s="56"/>
      <c r="E95" s="57"/>
      <c r="F95" s="57"/>
      <c r="I95" s="57"/>
      <c r="J95" s="57"/>
      <c r="K95" s="57"/>
      <c r="L95" s="57"/>
      <c r="M95" s="57"/>
      <c r="N95" s="57"/>
      <c r="O95" s="57"/>
      <c r="P95" s="57"/>
      <c r="Q95" s="57"/>
      <c r="R95" s="57"/>
      <c r="S95" s="57"/>
      <c r="T95" s="57"/>
      <c r="U95" s="57"/>
      <c r="V95" s="57"/>
      <c r="W95" s="57"/>
      <c r="X95" s="57"/>
      <c r="Y95" s="57"/>
      <c r="Z95" s="57"/>
    </row>
    <row r="96" spans="1:26" ht="14">
      <c r="A96" s="56"/>
      <c r="B96" s="56"/>
      <c r="C96" s="56"/>
      <c r="D96" s="56"/>
      <c r="E96" s="57"/>
      <c r="F96" s="57"/>
      <c r="I96" s="57"/>
      <c r="J96" s="57"/>
      <c r="K96" s="57"/>
      <c r="L96" s="57"/>
      <c r="M96" s="57"/>
      <c r="N96" s="57"/>
      <c r="O96" s="57"/>
      <c r="P96" s="57"/>
      <c r="Q96" s="57"/>
      <c r="R96" s="57"/>
      <c r="S96" s="57"/>
      <c r="T96" s="57"/>
      <c r="U96" s="57"/>
      <c r="V96" s="57"/>
      <c r="W96" s="57"/>
      <c r="X96" s="57"/>
      <c r="Y96" s="57"/>
      <c r="Z96" s="57"/>
    </row>
    <row r="97" spans="1:26" ht="14">
      <c r="A97" s="56"/>
      <c r="B97" s="56"/>
      <c r="C97" s="56"/>
      <c r="D97" s="56"/>
      <c r="E97" s="57"/>
      <c r="F97" s="57"/>
      <c r="I97" s="57"/>
      <c r="J97" s="57"/>
      <c r="K97" s="57"/>
      <c r="L97" s="57"/>
      <c r="M97" s="57"/>
      <c r="N97" s="57"/>
      <c r="O97" s="57"/>
      <c r="P97" s="57"/>
      <c r="Q97" s="57"/>
      <c r="R97" s="57"/>
      <c r="S97" s="57"/>
      <c r="T97" s="57"/>
      <c r="U97" s="57"/>
      <c r="V97" s="57"/>
      <c r="W97" s="57"/>
      <c r="X97" s="57"/>
      <c r="Y97" s="57"/>
      <c r="Z97" s="57"/>
    </row>
    <row r="98" spans="1:26" ht="14">
      <c r="A98" s="56"/>
      <c r="B98" s="56"/>
      <c r="C98" s="56"/>
      <c r="D98" s="56"/>
      <c r="E98" s="57"/>
      <c r="F98" s="57"/>
      <c r="I98" s="57"/>
      <c r="J98" s="57"/>
      <c r="K98" s="57"/>
      <c r="L98" s="57"/>
      <c r="M98" s="57"/>
      <c r="N98" s="57"/>
      <c r="O98" s="57"/>
      <c r="P98" s="57"/>
      <c r="Q98" s="57"/>
      <c r="R98" s="57"/>
      <c r="S98" s="57"/>
      <c r="T98" s="57"/>
      <c r="U98" s="57"/>
      <c r="V98" s="57"/>
      <c r="W98" s="57"/>
      <c r="X98" s="57"/>
      <c r="Y98" s="57"/>
      <c r="Z98" s="57"/>
    </row>
    <row r="99" spans="1:26" ht="14">
      <c r="A99" s="56"/>
      <c r="B99" s="56"/>
      <c r="C99" s="56"/>
      <c r="D99" s="56"/>
      <c r="E99" s="57"/>
      <c r="F99" s="57"/>
      <c r="I99" s="57"/>
      <c r="J99" s="57"/>
      <c r="K99" s="57"/>
      <c r="L99" s="57"/>
      <c r="M99" s="57"/>
      <c r="N99" s="57"/>
      <c r="O99" s="57"/>
      <c r="P99" s="57"/>
      <c r="Q99" s="57"/>
      <c r="R99" s="57"/>
      <c r="S99" s="57"/>
      <c r="T99" s="57"/>
      <c r="U99" s="57"/>
      <c r="V99" s="57"/>
      <c r="W99" s="57"/>
      <c r="X99" s="57"/>
      <c r="Y99" s="57"/>
      <c r="Z99" s="57"/>
    </row>
    <row r="100" spans="1:26" ht="14">
      <c r="A100" s="56"/>
      <c r="B100" s="56"/>
      <c r="C100" s="56"/>
      <c r="D100" s="56"/>
      <c r="E100" s="57"/>
      <c r="F100" s="57"/>
      <c r="I100" s="57"/>
      <c r="J100" s="57"/>
      <c r="K100" s="57"/>
      <c r="L100" s="57"/>
      <c r="M100" s="57"/>
      <c r="N100" s="57"/>
      <c r="O100" s="57"/>
      <c r="P100" s="57"/>
      <c r="Q100" s="57"/>
      <c r="R100" s="57"/>
      <c r="S100" s="57"/>
      <c r="T100" s="57"/>
      <c r="U100" s="57"/>
      <c r="V100" s="57"/>
      <c r="W100" s="57"/>
      <c r="X100" s="57"/>
      <c r="Y100" s="57"/>
      <c r="Z100" s="57"/>
    </row>
    <row r="101" spans="1:26" ht="14">
      <c r="A101" s="56"/>
      <c r="B101" s="56"/>
      <c r="C101" s="56"/>
      <c r="D101" s="56"/>
      <c r="E101" s="57"/>
      <c r="F101" s="57"/>
      <c r="I101" s="57"/>
      <c r="J101" s="57"/>
      <c r="K101" s="57"/>
      <c r="L101" s="57"/>
      <c r="M101" s="57"/>
      <c r="N101" s="57"/>
      <c r="O101" s="57"/>
      <c r="P101" s="57"/>
      <c r="Q101" s="57"/>
      <c r="R101" s="57"/>
      <c r="S101" s="57"/>
      <c r="T101" s="57"/>
      <c r="U101" s="57"/>
      <c r="V101" s="57"/>
      <c r="W101" s="57"/>
      <c r="X101" s="57"/>
      <c r="Y101" s="57"/>
      <c r="Z101" s="57"/>
    </row>
    <row r="102" spans="1:26" ht="14">
      <c r="A102" s="56"/>
      <c r="B102" s="56"/>
      <c r="C102" s="56"/>
      <c r="D102" s="56"/>
      <c r="E102" s="57"/>
      <c r="F102" s="57"/>
      <c r="I102" s="57"/>
      <c r="J102" s="57"/>
      <c r="K102" s="57"/>
      <c r="L102" s="57"/>
      <c r="M102" s="57"/>
      <c r="N102" s="57"/>
      <c r="O102" s="57"/>
      <c r="P102" s="57"/>
      <c r="Q102" s="57"/>
      <c r="R102" s="57"/>
      <c r="S102" s="57"/>
      <c r="T102" s="57"/>
      <c r="U102" s="57"/>
      <c r="V102" s="57"/>
      <c r="W102" s="57"/>
      <c r="X102" s="57"/>
      <c r="Y102" s="57"/>
      <c r="Z102" s="57"/>
    </row>
    <row r="103" spans="1:26" ht="14">
      <c r="A103" s="56"/>
      <c r="B103" s="56"/>
      <c r="C103" s="56"/>
      <c r="D103" s="56"/>
      <c r="E103" s="57"/>
      <c r="F103" s="57"/>
      <c r="I103" s="57"/>
      <c r="J103" s="57"/>
      <c r="K103" s="57"/>
      <c r="L103" s="57"/>
      <c r="M103" s="57"/>
      <c r="N103" s="57"/>
      <c r="O103" s="57"/>
      <c r="P103" s="57"/>
      <c r="Q103" s="57"/>
      <c r="R103" s="57"/>
      <c r="S103" s="57"/>
      <c r="T103" s="57"/>
      <c r="U103" s="57"/>
      <c r="V103" s="57"/>
      <c r="W103" s="57"/>
      <c r="X103" s="57"/>
      <c r="Y103" s="57"/>
      <c r="Z103" s="57"/>
    </row>
    <row r="104" spans="1:26" ht="14">
      <c r="A104" s="56"/>
      <c r="B104" s="56"/>
      <c r="C104" s="56"/>
      <c r="D104" s="56"/>
      <c r="E104" s="57"/>
      <c r="F104" s="57"/>
      <c r="I104" s="57"/>
      <c r="J104" s="57"/>
      <c r="K104" s="57"/>
      <c r="L104" s="57"/>
      <c r="M104" s="57"/>
      <c r="N104" s="57"/>
      <c r="O104" s="57"/>
      <c r="P104" s="57"/>
      <c r="Q104" s="57"/>
      <c r="R104" s="57"/>
      <c r="S104" s="57"/>
      <c r="T104" s="57"/>
      <c r="U104" s="57"/>
      <c r="V104" s="57"/>
      <c r="W104" s="57"/>
      <c r="X104" s="57"/>
      <c r="Y104" s="57"/>
      <c r="Z104" s="57"/>
    </row>
    <row r="105" spans="1:26" ht="14">
      <c r="A105" s="56"/>
      <c r="B105" s="56"/>
      <c r="C105" s="56"/>
      <c r="D105" s="56"/>
      <c r="E105" s="57"/>
      <c r="F105" s="57"/>
      <c r="I105" s="57"/>
      <c r="J105" s="57"/>
      <c r="K105" s="57"/>
      <c r="L105" s="57"/>
      <c r="M105" s="57"/>
      <c r="N105" s="57"/>
      <c r="O105" s="57"/>
      <c r="P105" s="57"/>
      <c r="Q105" s="57"/>
      <c r="R105" s="57"/>
      <c r="S105" s="57"/>
      <c r="T105" s="57"/>
      <c r="U105" s="57"/>
      <c r="V105" s="57"/>
      <c r="W105" s="57"/>
      <c r="X105" s="57"/>
      <c r="Y105" s="57"/>
      <c r="Z105" s="57"/>
    </row>
    <row r="106" spans="1:26" ht="14">
      <c r="A106" s="56"/>
      <c r="B106" s="56"/>
      <c r="C106" s="56"/>
      <c r="D106" s="56"/>
      <c r="E106" s="57"/>
      <c r="F106" s="57"/>
      <c r="I106" s="57"/>
      <c r="J106" s="57"/>
      <c r="K106" s="57"/>
      <c r="L106" s="57"/>
      <c r="M106" s="57"/>
      <c r="N106" s="57"/>
      <c r="O106" s="57"/>
      <c r="P106" s="57"/>
      <c r="Q106" s="57"/>
      <c r="R106" s="57"/>
      <c r="S106" s="57"/>
      <c r="T106" s="57"/>
      <c r="U106" s="57"/>
      <c r="V106" s="57"/>
      <c r="W106" s="57"/>
      <c r="X106" s="57"/>
      <c r="Y106" s="57"/>
      <c r="Z106" s="57"/>
    </row>
    <row r="107" spans="1:26" ht="14">
      <c r="A107" s="56"/>
      <c r="B107" s="56"/>
      <c r="C107" s="56"/>
      <c r="D107" s="56"/>
      <c r="E107" s="57"/>
      <c r="F107" s="57"/>
      <c r="I107" s="57"/>
      <c r="J107" s="57"/>
      <c r="K107" s="57"/>
      <c r="L107" s="57"/>
      <c r="M107" s="57"/>
      <c r="N107" s="57"/>
      <c r="O107" s="57"/>
      <c r="P107" s="57"/>
      <c r="Q107" s="57"/>
      <c r="R107" s="57"/>
      <c r="S107" s="57"/>
      <c r="T107" s="57"/>
      <c r="U107" s="57"/>
      <c r="V107" s="57"/>
      <c r="W107" s="57"/>
      <c r="X107" s="57"/>
      <c r="Y107" s="57"/>
      <c r="Z107" s="57"/>
    </row>
    <row r="108" spans="1:26" ht="14">
      <c r="A108" s="56"/>
      <c r="B108" s="56"/>
      <c r="C108" s="56"/>
      <c r="D108" s="56"/>
      <c r="E108" s="57"/>
      <c r="F108" s="57"/>
      <c r="I108" s="57"/>
      <c r="J108" s="57"/>
      <c r="K108" s="57"/>
      <c r="L108" s="57"/>
      <c r="M108" s="57"/>
      <c r="N108" s="57"/>
      <c r="O108" s="57"/>
      <c r="P108" s="57"/>
      <c r="Q108" s="57"/>
      <c r="R108" s="57"/>
      <c r="S108" s="57"/>
      <c r="T108" s="57"/>
      <c r="U108" s="57"/>
      <c r="V108" s="57"/>
      <c r="W108" s="57"/>
      <c r="X108" s="57"/>
      <c r="Y108" s="57"/>
      <c r="Z108" s="57"/>
    </row>
    <row r="109" spans="1:26" ht="14">
      <c r="A109" s="56"/>
      <c r="B109" s="56"/>
      <c r="C109" s="56"/>
      <c r="D109" s="56"/>
      <c r="E109" s="57"/>
      <c r="F109" s="57"/>
      <c r="I109" s="57"/>
      <c r="J109" s="57"/>
      <c r="K109" s="57"/>
      <c r="L109" s="57"/>
      <c r="M109" s="57"/>
      <c r="N109" s="57"/>
      <c r="O109" s="57"/>
      <c r="P109" s="57"/>
      <c r="Q109" s="57"/>
      <c r="R109" s="57"/>
      <c r="S109" s="57"/>
      <c r="T109" s="57"/>
      <c r="U109" s="57"/>
      <c r="V109" s="57"/>
      <c r="W109" s="57"/>
      <c r="X109" s="57"/>
      <c r="Y109" s="57"/>
      <c r="Z109" s="57"/>
    </row>
    <row r="110" spans="1:26" ht="14">
      <c r="A110" s="56"/>
      <c r="B110" s="56"/>
      <c r="C110" s="56"/>
      <c r="D110" s="56"/>
      <c r="E110" s="57"/>
      <c r="F110" s="57"/>
      <c r="I110" s="57"/>
      <c r="J110" s="57"/>
      <c r="K110" s="57"/>
      <c r="L110" s="57"/>
      <c r="M110" s="57"/>
      <c r="N110" s="57"/>
      <c r="O110" s="57"/>
      <c r="P110" s="57"/>
      <c r="Q110" s="57"/>
      <c r="R110" s="57"/>
      <c r="S110" s="57"/>
      <c r="T110" s="57"/>
      <c r="U110" s="57"/>
      <c r="V110" s="57"/>
      <c r="W110" s="57"/>
      <c r="X110" s="57"/>
      <c r="Y110" s="57"/>
      <c r="Z110" s="57"/>
    </row>
    <row r="111" spans="1:26" ht="14">
      <c r="A111" s="56"/>
      <c r="B111" s="56"/>
      <c r="C111" s="56"/>
      <c r="D111" s="56"/>
      <c r="E111" s="57"/>
      <c r="F111" s="57"/>
      <c r="I111" s="57"/>
      <c r="J111" s="57"/>
      <c r="K111" s="57"/>
      <c r="L111" s="57"/>
      <c r="M111" s="57"/>
      <c r="N111" s="57"/>
      <c r="O111" s="57"/>
      <c r="P111" s="57"/>
      <c r="Q111" s="57"/>
      <c r="R111" s="57"/>
      <c r="S111" s="57"/>
      <c r="T111" s="57"/>
      <c r="U111" s="57"/>
      <c r="V111" s="57"/>
      <c r="W111" s="57"/>
      <c r="X111" s="57"/>
      <c r="Y111" s="57"/>
      <c r="Z111" s="57"/>
    </row>
    <row r="112" spans="1:26" ht="14">
      <c r="A112" s="56"/>
      <c r="B112" s="56"/>
      <c r="C112" s="56"/>
      <c r="D112" s="56"/>
      <c r="E112" s="57"/>
      <c r="F112" s="57"/>
      <c r="I112" s="57"/>
      <c r="J112" s="57"/>
      <c r="K112" s="57"/>
      <c r="L112" s="57"/>
      <c r="M112" s="57"/>
      <c r="N112" s="57"/>
      <c r="O112" s="57"/>
      <c r="P112" s="57"/>
      <c r="Q112" s="57"/>
      <c r="R112" s="57"/>
      <c r="S112" s="57"/>
      <c r="T112" s="57"/>
      <c r="U112" s="57"/>
      <c r="V112" s="57"/>
      <c r="W112" s="57"/>
      <c r="X112" s="57"/>
      <c r="Y112" s="57"/>
      <c r="Z112" s="57"/>
    </row>
    <row r="113" spans="1:26" ht="14">
      <c r="A113" s="56"/>
      <c r="B113" s="56"/>
      <c r="C113" s="56"/>
      <c r="D113" s="56"/>
      <c r="E113" s="57"/>
      <c r="F113" s="57"/>
      <c r="I113" s="57"/>
      <c r="J113" s="57"/>
      <c r="K113" s="57"/>
      <c r="L113" s="57"/>
      <c r="M113" s="57"/>
      <c r="N113" s="57"/>
      <c r="O113" s="57"/>
      <c r="P113" s="57"/>
      <c r="Q113" s="57"/>
      <c r="R113" s="57"/>
      <c r="S113" s="57"/>
      <c r="T113" s="57"/>
      <c r="U113" s="57"/>
      <c r="V113" s="57"/>
      <c r="W113" s="57"/>
      <c r="X113" s="57"/>
      <c r="Y113" s="57"/>
      <c r="Z113" s="57"/>
    </row>
    <row r="114" spans="1:26" ht="14">
      <c r="A114" s="56"/>
      <c r="B114" s="56"/>
      <c r="C114" s="56"/>
      <c r="D114" s="56"/>
      <c r="E114" s="57"/>
      <c r="F114" s="57"/>
      <c r="I114" s="57"/>
      <c r="J114" s="57"/>
      <c r="K114" s="57"/>
      <c r="L114" s="57"/>
      <c r="M114" s="57"/>
      <c r="N114" s="57"/>
      <c r="O114" s="57"/>
      <c r="P114" s="57"/>
      <c r="Q114" s="57"/>
      <c r="R114" s="57"/>
      <c r="S114" s="57"/>
      <c r="T114" s="57"/>
      <c r="U114" s="57"/>
      <c r="V114" s="57"/>
      <c r="W114" s="57"/>
      <c r="X114" s="57"/>
      <c r="Y114" s="57"/>
      <c r="Z114" s="57"/>
    </row>
    <row r="115" spans="1:26" ht="14">
      <c r="A115" s="56"/>
      <c r="B115" s="56"/>
      <c r="C115" s="56"/>
      <c r="D115" s="56"/>
      <c r="E115" s="57"/>
      <c r="F115" s="57"/>
      <c r="I115" s="57"/>
      <c r="J115" s="57"/>
      <c r="K115" s="57"/>
      <c r="L115" s="57"/>
      <c r="M115" s="57"/>
      <c r="N115" s="57"/>
      <c r="O115" s="57"/>
      <c r="P115" s="57"/>
      <c r="Q115" s="57"/>
      <c r="R115" s="57"/>
      <c r="S115" s="57"/>
      <c r="T115" s="57"/>
      <c r="U115" s="57"/>
      <c r="V115" s="57"/>
      <c r="W115" s="57"/>
      <c r="X115" s="57"/>
      <c r="Y115" s="57"/>
      <c r="Z115" s="57"/>
    </row>
    <row r="116" spans="1:26" ht="14">
      <c r="A116" s="56"/>
      <c r="B116" s="56"/>
      <c r="C116" s="56"/>
      <c r="D116" s="56"/>
      <c r="E116" s="57"/>
      <c r="F116" s="57"/>
      <c r="I116" s="57"/>
      <c r="J116" s="57"/>
      <c r="K116" s="57"/>
      <c r="L116" s="57"/>
      <c r="M116" s="57"/>
      <c r="N116" s="57"/>
      <c r="O116" s="57"/>
      <c r="P116" s="57"/>
      <c r="Q116" s="57"/>
      <c r="R116" s="57"/>
      <c r="S116" s="57"/>
      <c r="T116" s="57"/>
      <c r="U116" s="57"/>
      <c r="V116" s="57"/>
      <c r="W116" s="57"/>
      <c r="X116" s="57"/>
      <c r="Y116" s="57"/>
      <c r="Z116" s="57"/>
    </row>
    <row r="117" spans="1:26" ht="14">
      <c r="A117" s="56"/>
      <c r="B117" s="56"/>
      <c r="C117" s="56"/>
      <c r="D117" s="56"/>
      <c r="E117" s="57"/>
      <c r="F117" s="57"/>
      <c r="I117" s="57"/>
      <c r="J117" s="57"/>
      <c r="K117" s="57"/>
      <c r="L117" s="57"/>
      <c r="M117" s="57"/>
      <c r="N117" s="57"/>
      <c r="O117" s="57"/>
      <c r="P117" s="57"/>
      <c r="Q117" s="57"/>
      <c r="R117" s="57"/>
      <c r="S117" s="57"/>
      <c r="T117" s="57"/>
      <c r="U117" s="57"/>
      <c r="V117" s="57"/>
      <c r="W117" s="57"/>
      <c r="X117" s="57"/>
      <c r="Y117" s="57"/>
      <c r="Z117" s="57"/>
    </row>
    <row r="118" spans="1:26" ht="14">
      <c r="A118" s="56"/>
      <c r="B118" s="56"/>
      <c r="C118" s="56"/>
      <c r="D118" s="56"/>
      <c r="E118" s="57"/>
      <c r="F118" s="57"/>
      <c r="I118" s="57"/>
      <c r="J118" s="57"/>
      <c r="K118" s="57"/>
      <c r="L118" s="57"/>
      <c r="M118" s="57"/>
      <c r="N118" s="57"/>
      <c r="O118" s="57"/>
      <c r="P118" s="57"/>
      <c r="Q118" s="57"/>
      <c r="R118" s="57"/>
      <c r="S118" s="57"/>
      <c r="T118" s="57"/>
      <c r="U118" s="57"/>
      <c r="V118" s="57"/>
      <c r="W118" s="57"/>
      <c r="X118" s="57"/>
      <c r="Y118" s="57"/>
      <c r="Z118" s="57"/>
    </row>
    <row r="119" spans="1:26" ht="14">
      <c r="A119" s="56"/>
      <c r="B119" s="56"/>
      <c r="C119" s="56"/>
      <c r="D119" s="56"/>
      <c r="E119" s="57"/>
      <c r="F119" s="57"/>
      <c r="I119" s="57"/>
      <c r="J119" s="57"/>
      <c r="K119" s="57"/>
      <c r="L119" s="57"/>
      <c r="M119" s="57"/>
      <c r="N119" s="57"/>
      <c r="O119" s="57"/>
      <c r="P119" s="57"/>
      <c r="Q119" s="57"/>
      <c r="R119" s="57"/>
      <c r="S119" s="57"/>
      <c r="T119" s="57"/>
      <c r="U119" s="57"/>
      <c r="V119" s="57"/>
      <c r="W119" s="57"/>
      <c r="X119" s="57"/>
      <c r="Y119" s="57"/>
      <c r="Z119" s="57"/>
    </row>
    <row r="120" spans="1:26" ht="14">
      <c r="A120" s="56"/>
      <c r="B120" s="56"/>
      <c r="C120" s="56"/>
      <c r="D120" s="56"/>
      <c r="E120" s="57"/>
      <c r="F120" s="57"/>
      <c r="I120" s="57"/>
      <c r="J120" s="57"/>
      <c r="K120" s="57"/>
      <c r="L120" s="57"/>
      <c r="M120" s="57"/>
      <c r="N120" s="57"/>
      <c r="O120" s="57"/>
      <c r="P120" s="57"/>
      <c r="Q120" s="57"/>
      <c r="R120" s="57"/>
      <c r="S120" s="57"/>
      <c r="T120" s="57"/>
      <c r="U120" s="57"/>
      <c r="V120" s="57"/>
      <c r="W120" s="57"/>
      <c r="X120" s="57"/>
      <c r="Y120" s="57"/>
      <c r="Z120" s="57"/>
    </row>
    <row r="121" spans="1:26" ht="14">
      <c r="A121" s="56"/>
      <c r="B121" s="56"/>
      <c r="C121" s="56"/>
      <c r="D121" s="56"/>
      <c r="E121" s="57"/>
      <c r="F121" s="57"/>
      <c r="I121" s="57"/>
      <c r="J121" s="57"/>
      <c r="K121" s="57"/>
      <c r="L121" s="57"/>
      <c r="M121" s="57"/>
      <c r="N121" s="57"/>
      <c r="O121" s="57"/>
      <c r="P121" s="57"/>
      <c r="Q121" s="57"/>
      <c r="R121" s="57"/>
      <c r="S121" s="57"/>
      <c r="T121" s="57"/>
      <c r="U121" s="57"/>
      <c r="V121" s="57"/>
      <c r="W121" s="57"/>
      <c r="X121" s="57"/>
      <c r="Y121" s="57"/>
      <c r="Z121" s="57"/>
    </row>
    <row r="122" spans="1:26" ht="14">
      <c r="A122" s="56"/>
      <c r="B122" s="56"/>
      <c r="C122" s="56"/>
      <c r="D122" s="56"/>
      <c r="E122" s="57"/>
      <c r="F122" s="57"/>
      <c r="I122" s="57"/>
      <c r="J122" s="57"/>
      <c r="K122" s="57"/>
      <c r="L122" s="57"/>
      <c r="M122" s="57"/>
      <c r="N122" s="57"/>
      <c r="O122" s="57"/>
      <c r="P122" s="57"/>
      <c r="Q122" s="57"/>
      <c r="R122" s="57"/>
      <c r="S122" s="57"/>
      <c r="T122" s="57"/>
      <c r="U122" s="57"/>
      <c r="V122" s="57"/>
      <c r="W122" s="57"/>
      <c r="X122" s="57"/>
      <c r="Y122" s="57"/>
      <c r="Z122" s="57"/>
    </row>
    <row r="123" spans="1:26" ht="14">
      <c r="A123" s="56"/>
      <c r="B123" s="56"/>
      <c r="C123" s="56"/>
      <c r="D123" s="56"/>
      <c r="E123" s="57"/>
      <c r="F123" s="57"/>
      <c r="I123" s="57"/>
      <c r="J123" s="57"/>
      <c r="K123" s="57"/>
      <c r="L123" s="57"/>
      <c r="M123" s="57"/>
      <c r="N123" s="57"/>
      <c r="O123" s="57"/>
      <c r="P123" s="57"/>
      <c r="Q123" s="57"/>
      <c r="R123" s="57"/>
      <c r="S123" s="57"/>
      <c r="T123" s="57"/>
      <c r="U123" s="57"/>
      <c r="V123" s="57"/>
      <c r="W123" s="57"/>
      <c r="X123" s="57"/>
      <c r="Y123" s="57"/>
      <c r="Z123" s="57"/>
    </row>
    <row r="124" spans="1:26" ht="14">
      <c r="A124" s="56"/>
      <c r="B124" s="56"/>
      <c r="C124" s="56"/>
      <c r="D124" s="56"/>
      <c r="E124" s="57"/>
      <c r="F124" s="57"/>
      <c r="I124" s="57"/>
      <c r="J124" s="57"/>
      <c r="K124" s="57"/>
      <c r="L124" s="57"/>
      <c r="M124" s="57"/>
      <c r="N124" s="57"/>
      <c r="O124" s="57"/>
      <c r="P124" s="57"/>
      <c r="Q124" s="57"/>
      <c r="R124" s="57"/>
      <c r="S124" s="57"/>
      <c r="T124" s="57"/>
      <c r="U124" s="57"/>
      <c r="V124" s="57"/>
      <c r="W124" s="57"/>
      <c r="X124" s="57"/>
      <c r="Y124" s="57"/>
      <c r="Z124" s="57"/>
    </row>
    <row r="125" spans="1:26" ht="14">
      <c r="A125" s="56"/>
      <c r="B125" s="56"/>
      <c r="C125" s="56"/>
      <c r="D125" s="56"/>
      <c r="E125" s="57"/>
      <c r="F125" s="57"/>
      <c r="I125" s="57"/>
      <c r="J125" s="57"/>
      <c r="K125" s="57"/>
      <c r="L125" s="57"/>
      <c r="M125" s="57"/>
      <c r="N125" s="57"/>
      <c r="O125" s="57"/>
      <c r="P125" s="57"/>
      <c r="Q125" s="57"/>
      <c r="R125" s="57"/>
      <c r="S125" s="57"/>
      <c r="T125" s="57"/>
      <c r="U125" s="57"/>
      <c r="V125" s="57"/>
      <c r="W125" s="57"/>
      <c r="X125" s="57"/>
      <c r="Y125" s="57"/>
      <c r="Z125" s="57"/>
    </row>
    <row r="126" spans="1:26" ht="14">
      <c r="A126" s="56"/>
      <c r="B126" s="56"/>
      <c r="C126" s="56"/>
      <c r="D126" s="56"/>
      <c r="E126" s="57"/>
      <c r="F126" s="57"/>
      <c r="I126" s="57"/>
      <c r="J126" s="57"/>
      <c r="K126" s="57"/>
      <c r="L126" s="57"/>
      <c r="M126" s="57"/>
      <c r="N126" s="57"/>
      <c r="O126" s="57"/>
      <c r="P126" s="57"/>
      <c r="Q126" s="57"/>
      <c r="R126" s="57"/>
      <c r="S126" s="57"/>
      <c r="T126" s="57"/>
      <c r="U126" s="57"/>
      <c r="V126" s="57"/>
      <c r="W126" s="57"/>
      <c r="X126" s="57"/>
      <c r="Y126" s="57"/>
      <c r="Z126" s="57"/>
    </row>
    <row r="127" spans="1:26" ht="14">
      <c r="A127" s="56"/>
      <c r="B127" s="56"/>
      <c r="C127" s="56"/>
      <c r="D127" s="56"/>
      <c r="E127" s="57"/>
      <c r="F127" s="57"/>
      <c r="I127" s="57"/>
      <c r="J127" s="57"/>
      <c r="K127" s="57"/>
      <c r="L127" s="57"/>
      <c r="M127" s="57"/>
      <c r="N127" s="57"/>
      <c r="O127" s="57"/>
      <c r="P127" s="57"/>
      <c r="Q127" s="57"/>
      <c r="R127" s="57"/>
      <c r="S127" s="57"/>
      <c r="T127" s="57"/>
      <c r="U127" s="57"/>
      <c r="V127" s="57"/>
      <c r="W127" s="57"/>
      <c r="X127" s="57"/>
      <c r="Y127" s="57"/>
      <c r="Z127" s="57"/>
    </row>
    <row r="128" spans="1:26" ht="14">
      <c r="A128" s="56"/>
      <c r="B128" s="56"/>
      <c r="C128" s="56"/>
      <c r="D128" s="56"/>
      <c r="E128" s="57"/>
      <c r="F128" s="57"/>
      <c r="I128" s="57"/>
      <c r="J128" s="57"/>
      <c r="K128" s="57"/>
      <c r="L128" s="57"/>
      <c r="M128" s="57"/>
      <c r="N128" s="57"/>
      <c r="O128" s="57"/>
      <c r="P128" s="57"/>
      <c r="Q128" s="57"/>
      <c r="R128" s="57"/>
      <c r="S128" s="57"/>
      <c r="T128" s="57"/>
      <c r="U128" s="57"/>
      <c r="V128" s="57"/>
      <c r="W128" s="57"/>
      <c r="X128" s="57"/>
      <c r="Y128" s="57"/>
      <c r="Z128" s="57"/>
    </row>
    <row r="129" spans="1:26" ht="14">
      <c r="A129" s="56"/>
      <c r="B129" s="56"/>
      <c r="C129" s="56"/>
      <c r="D129" s="56"/>
      <c r="E129" s="57"/>
      <c r="F129" s="57"/>
      <c r="I129" s="57"/>
      <c r="J129" s="57"/>
      <c r="K129" s="57"/>
      <c r="L129" s="57"/>
      <c r="M129" s="57"/>
      <c r="N129" s="57"/>
      <c r="O129" s="57"/>
      <c r="P129" s="57"/>
      <c r="Q129" s="57"/>
      <c r="R129" s="57"/>
      <c r="S129" s="57"/>
      <c r="T129" s="57"/>
      <c r="U129" s="57"/>
      <c r="V129" s="57"/>
      <c r="W129" s="57"/>
      <c r="X129" s="57"/>
      <c r="Y129" s="57"/>
      <c r="Z129" s="57"/>
    </row>
    <row r="130" spans="1:26" ht="14">
      <c r="A130" s="56"/>
      <c r="B130" s="56"/>
      <c r="C130" s="56"/>
      <c r="D130" s="56"/>
      <c r="E130" s="57"/>
      <c r="F130" s="57"/>
      <c r="I130" s="57"/>
      <c r="J130" s="57"/>
      <c r="K130" s="57"/>
      <c r="L130" s="57"/>
      <c r="M130" s="57"/>
      <c r="N130" s="57"/>
      <c r="O130" s="57"/>
      <c r="P130" s="57"/>
      <c r="Q130" s="57"/>
      <c r="R130" s="57"/>
      <c r="S130" s="57"/>
      <c r="T130" s="57"/>
      <c r="U130" s="57"/>
      <c r="V130" s="57"/>
      <c r="W130" s="57"/>
      <c r="X130" s="57"/>
      <c r="Y130" s="57"/>
      <c r="Z130" s="57"/>
    </row>
    <row r="131" spans="1:26" ht="14">
      <c r="A131" s="56"/>
      <c r="B131" s="56"/>
      <c r="C131" s="56"/>
      <c r="D131" s="56"/>
      <c r="E131" s="57"/>
      <c r="F131" s="57"/>
      <c r="I131" s="57"/>
      <c r="J131" s="57"/>
      <c r="K131" s="57"/>
      <c r="L131" s="57"/>
      <c r="M131" s="57"/>
      <c r="N131" s="57"/>
      <c r="O131" s="57"/>
      <c r="P131" s="57"/>
      <c r="Q131" s="57"/>
      <c r="R131" s="57"/>
      <c r="S131" s="57"/>
      <c r="T131" s="57"/>
      <c r="U131" s="57"/>
      <c r="V131" s="57"/>
      <c r="W131" s="57"/>
      <c r="X131" s="57"/>
      <c r="Y131" s="57"/>
      <c r="Z131" s="57"/>
    </row>
    <row r="132" spans="1:26" ht="14">
      <c r="A132" s="56"/>
      <c r="B132" s="56"/>
      <c r="C132" s="56"/>
      <c r="D132" s="56"/>
      <c r="E132" s="57"/>
      <c r="F132" s="57"/>
      <c r="I132" s="57"/>
      <c r="J132" s="57"/>
      <c r="K132" s="57"/>
      <c r="L132" s="57"/>
      <c r="M132" s="57"/>
      <c r="N132" s="57"/>
      <c r="O132" s="57"/>
      <c r="P132" s="57"/>
      <c r="Q132" s="57"/>
      <c r="R132" s="57"/>
      <c r="S132" s="57"/>
      <c r="T132" s="57"/>
      <c r="U132" s="57"/>
      <c r="V132" s="57"/>
      <c r="W132" s="57"/>
      <c r="X132" s="57"/>
      <c r="Y132" s="57"/>
      <c r="Z132" s="57"/>
    </row>
    <row r="133" spans="1:26" ht="14">
      <c r="A133" s="56"/>
      <c r="B133" s="56"/>
      <c r="C133" s="56"/>
      <c r="D133" s="56"/>
      <c r="E133" s="57"/>
      <c r="F133" s="57"/>
      <c r="I133" s="57"/>
      <c r="J133" s="57"/>
      <c r="K133" s="57"/>
      <c r="L133" s="57"/>
      <c r="M133" s="57"/>
      <c r="N133" s="57"/>
      <c r="O133" s="57"/>
      <c r="P133" s="57"/>
      <c r="Q133" s="57"/>
      <c r="R133" s="57"/>
      <c r="S133" s="57"/>
      <c r="T133" s="57"/>
      <c r="U133" s="57"/>
      <c r="V133" s="57"/>
      <c r="W133" s="57"/>
      <c r="X133" s="57"/>
      <c r="Y133" s="57"/>
      <c r="Z133" s="57"/>
    </row>
    <row r="134" spans="1:26" ht="14">
      <c r="A134" s="56"/>
      <c r="B134" s="56"/>
      <c r="C134" s="56"/>
      <c r="D134" s="56"/>
      <c r="E134" s="57"/>
      <c r="F134" s="57"/>
      <c r="I134" s="57"/>
      <c r="J134" s="57"/>
      <c r="K134" s="57"/>
      <c r="L134" s="57"/>
      <c r="M134" s="57"/>
      <c r="N134" s="57"/>
      <c r="O134" s="57"/>
      <c r="P134" s="57"/>
      <c r="Q134" s="57"/>
      <c r="R134" s="57"/>
      <c r="S134" s="57"/>
      <c r="T134" s="57"/>
      <c r="U134" s="57"/>
      <c r="V134" s="57"/>
      <c r="W134" s="57"/>
      <c r="X134" s="57"/>
      <c r="Y134" s="57"/>
      <c r="Z134" s="57"/>
    </row>
    <row r="135" spans="1:26" ht="14">
      <c r="A135" s="56"/>
      <c r="B135" s="56"/>
      <c r="C135" s="56"/>
      <c r="D135" s="56"/>
      <c r="E135" s="57"/>
      <c r="F135" s="57"/>
      <c r="I135" s="57"/>
      <c r="J135" s="57"/>
      <c r="K135" s="57"/>
      <c r="L135" s="57"/>
      <c r="M135" s="57"/>
      <c r="N135" s="57"/>
      <c r="O135" s="57"/>
      <c r="P135" s="57"/>
      <c r="Q135" s="57"/>
      <c r="R135" s="57"/>
      <c r="S135" s="57"/>
      <c r="T135" s="57"/>
      <c r="U135" s="57"/>
      <c r="V135" s="57"/>
      <c r="W135" s="57"/>
      <c r="X135" s="57"/>
      <c r="Y135" s="57"/>
      <c r="Z135" s="57"/>
    </row>
    <row r="136" spans="1:26" ht="14">
      <c r="A136" s="56"/>
      <c r="B136" s="56"/>
      <c r="C136" s="56"/>
      <c r="D136" s="56"/>
      <c r="E136" s="57"/>
      <c r="F136" s="57"/>
      <c r="I136" s="57"/>
      <c r="J136" s="57"/>
      <c r="K136" s="57"/>
      <c r="L136" s="57"/>
      <c r="M136" s="57"/>
      <c r="N136" s="57"/>
      <c r="O136" s="57"/>
      <c r="P136" s="57"/>
      <c r="Q136" s="57"/>
      <c r="R136" s="57"/>
      <c r="S136" s="57"/>
      <c r="T136" s="57"/>
      <c r="U136" s="57"/>
      <c r="V136" s="57"/>
      <c r="W136" s="57"/>
      <c r="X136" s="57"/>
      <c r="Y136" s="57"/>
      <c r="Z136" s="57"/>
    </row>
    <row r="137" spans="1:26" ht="14">
      <c r="A137" s="56"/>
      <c r="B137" s="56"/>
      <c r="C137" s="56"/>
      <c r="D137" s="56"/>
      <c r="E137" s="57"/>
      <c r="F137" s="57"/>
      <c r="I137" s="57"/>
      <c r="J137" s="57"/>
      <c r="K137" s="57"/>
      <c r="L137" s="57"/>
      <c r="M137" s="57"/>
      <c r="N137" s="57"/>
      <c r="O137" s="57"/>
      <c r="P137" s="57"/>
      <c r="Q137" s="57"/>
      <c r="R137" s="57"/>
      <c r="S137" s="57"/>
      <c r="T137" s="57"/>
      <c r="U137" s="57"/>
      <c r="V137" s="57"/>
      <c r="W137" s="57"/>
      <c r="X137" s="57"/>
      <c r="Y137" s="57"/>
      <c r="Z137" s="57"/>
    </row>
    <row r="138" spans="1:26" ht="14">
      <c r="A138" s="56"/>
      <c r="B138" s="56"/>
      <c r="C138" s="56"/>
      <c r="D138" s="56"/>
      <c r="E138" s="57"/>
      <c r="F138" s="57"/>
      <c r="I138" s="57"/>
      <c r="J138" s="57"/>
      <c r="K138" s="57"/>
      <c r="L138" s="57"/>
      <c r="M138" s="57"/>
      <c r="N138" s="57"/>
      <c r="O138" s="57"/>
      <c r="P138" s="57"/>
      <c r="Q138" s="57"/>
      <c r="R138" s="57"/>
      <c r="S138" s="57"/>
      <c r="T138" s="57"/>
      <c r="U138" s="57"/>
      <c r="V138" s="57"/>
      <c r="W138" s="57"/>
      <c r="X138" s="57"/>
      <c r="Y138" s="57"/>
      <c r="Z138" s="57"/>
    </row>
    <row r="139" spans="1:26" ht="14">
      <c r="A139" s="56"/>
      <c r="B139" s="56"/>
      <c r="C139" s="56"/>
      <c r="D139" s="56"/>
      <c r="E139" s="57"/>
      <c r="F139" s="57"/>
      <c r="I139" s="57"/>
      <c r="J139" s="57"/>
      <c r="K139" s="57"/>
      <c r="L139" s="57"/>
      <c r="M139" s="57"/>
      <c r="N139" s="57"/>
      <c r="O139" s="57"/>
      <c r="P139" s="57"/>
      <c r="Q139" s="57"/>
      <c r="R139" s="57"/>
      <c r="S139" s="57"/>
      <c r="T139" s="57"/>
      <c r="U139" s="57"/>
      <c r="V139" s="57"/>
      <c r="W139" s="57"/>
      <c r="X139" s="57"/>
      <c r="Y139" s="57"/>
      <c r="Z139" s="57"/>
    </row>
    <row r="140" spans="1:26" ht="14">
      <c r="A140" s="56"/>
      <c r="B140" s="56"/>
      <c r="C140" s="56"/>
      <c r="D140" s="56"/>
      <c r="E140" s="57"/>
      <c r="F140" s="57"/>
      <c r="I140" s="57"/>
      <c r="J140" s="57"/>
      <c r="K140" s="57"/>
      <c r="L140" s="57"/>
      <c r="M140" s="57"/>
      <c r="N140" s="57"/>
      <c r="O140" s="57"/>
      <c r="P140" s="57"/>
      <c r="Q140" s="57"/>
      <c r="R140" s="57"/>
      <c r="S140" s="57"/>
      <c r="T140" s="57"/>
      <c r="U140" s="57"/>
      <c r="V140" s="57"/>
      <c r="W140" s="57"/>
      <c r="X140" s="57"/>
      <c r="Y140" s="57"/>
      <c r="Z140" s="57"/>
    </row>
    <row r="141" spans="1:26" ht="14">
      <c r="A141" s="56"/>
      <c r="B141" s="56"/>
      <c r="C141" s="56"/>
      <c r="D141" s="56"/>
      <c r="E141" s="57"/>
      <c r="F141" s="57"/>
      <c r="I141" s="57"/>
      <c r="J141" s="57"/>
      <c r="K141" s="57"/>
      <c r="L141" s="57"/>
      <c r="M141" s="57"/>
      <c r="N141" s="57"/>
      <c r="O141" s="57"/>
      <c r="P141" s="57"/>
      <c r="Q141" s="57"/>
      <c r="R141" s="57"/>
      <c r="S141" s="57"/>
      <c r="T141" s="57"/>
      <c r="U141" s="57"/>
      <c r="V141" s="57"/>
      <c r="W141" s="57"/>
      <c r="X141" s="57"/>
      <c r="Y141" s="57"/>
      <c r="Z141" s="57"/>
    </row>
    <row r="142" spans="1:26" ht="14">
      <c r="A142" s="56"/>
      <c r="B142" s="56"/>
      <c r="C142" s="56"/>
      <c r="D142" s="56"/>
      <c r="E142" s="57"/>
      <c r="F142" s="57"/>
      <c r="I142" s="57"/>
      <c r="J142" s="57"/>
      <c r="K142" s="57"/>
      <c r="L142" s="57"/>
      <c r="M142" s="57"/>
      <c r="N142" s="57"/>
      <c r="O142" s="57"/>
      <c r="P142" s="57"/>
      <c r="Q142" s="57"/>
      <c r="R142" s="57"/>
      <c r="S142" s="57"/>
      <c r="T142" s="57"/>
      <c r="U142" s="57"/>
      <c r="V142" s="57"/>
      <c r="W142" s="57"/>
      <c r="X142" s="57"/>
      <c r="Y142" s="57"/>
      <c r="Z142" s="57"/>
    </row>
    <row r="143" spans="1:26" ht="14">
      <c r="A143" s="56"/>
      <c r="B143" s="56"/>
      <c r="C143" s="56"/>
      <c r="D143" s="56"/>
      <c r="E143" s="57"/>
      <c r="F143" s="57"/>
      <c r="I143" s="57"/>
      <c r="J143" s="57"/>
      <c r="K143" s="57"/>
      <c r="L143" s="57"/>
      <c r="M143" s="57"/>
      <c r="N143" s="57"/>
      <c r="O143" s="57"/>
      <c r="P143" s="57"/>
      <c r="Q143" s="57"/>
      <c r="R143" s="57"/>
      <c r="S143" s="57"/>
      <c r="T143" s="57"/>
      <c r="U143" s="57"/>
      <c r="V143" s="57"/>
      <c r="W143" s="57"/>
      <c r="X143" s="57"/>
      <c r="Y143" s="57"/>
      <c r="Z143" s="57"/>
    </row>
    <row r="144" spans="1:26" ht="14">
      <c r="A144" s="56"/>
      <c r="B144" s="56"/>
      <c r="C144" s="56"/>
      <c r="D144" s="56"/>
      <c r="E144" s="57"/>
      <c r="F144" s="57"/>
      <c r="I144" s="57"/>
      <c r="J144" s="57"/>
      <c r="K144" s="57"/>
      <c r="L144" s="57"/>
      <c r="M144" s="57"/>
      <c r="N144" s="57"/>
      <c r="O144" s="57"/>
      <c r="P144" s="57"/>
      <c r="Q144" s="57"/>
      <c r="R144" s="57"/>
      <c r="S144" s="57"/>
      <c r="T144" s="57"/>
      <c r="U144" s="57"/>
      <c r="V144" s="57"/>
      <c r="W144" s="57"/>
      <c r="X144" s="57"/>
      <c r="Y144" s="57"/>
      <c r="Z144" s="57"/>
    </row>
    <row r="145" spans="1:26" ht="14">
      <c r="A145" s="56"/>
      <c r="B145" s="56"/>
      <c r="C145" s="56"/>
      <c r="D145" s="56"/>
      <c r="E145" s="57"/>
      <c r="F145" s="57"/>
      <c r="I145" s="57"/>
      <c r="J145" s="57"/>
      <c r="K145" s="57"/>
      <c r="L145" s="57"/>
      <c r="M145" s="57"/>
      <c r="N145" s="57"/>
      <c r="O145" s="57"/>
      <c r="P145" s="57"/>
      <c r="Q145" s="57"/>
      <c r="R145" s="57"/>
      <c r="S145" s="57"/>
      <c r="T145" s="57"/>
      <c r="U145" s="57"/>
      <c r="V145" s="57"/>
      <c r="W145" s="57"/>
      <c r="X145" s="57"/>
      <c r="Y145" s="57"/>
      <c r="Z145" s="57"/>
    </row>
    <row r="146" spans="1:26" ht="14">
      <c r="A146" s="56"/>
      <c r="B146" s="56"/>
      <c r="C146" s="56"/>
      <c r="D146" s="56"/>
      <c r="E146" s="57"/>
      <c r="F146" s="57"/>
      <c r="I146" s="57"/>
      <c r="J146" s="57"/>
      <c r="K146" s="57"/>
      <c r="L146" s="57"/>
      <c r="M146" s="57"/>
      <c r="N146" s="57"/>
      <c r="O146" s="57"/>
      <c r="P146" s="57"/>
      <c r="Q146" s="57"/>
      <c r="R146" s="57"/>
      <c r="S146" s="57"/>
      <c r="T146" s="57"/>
      <c r="U146" s="57"/>
      <c r="V146" s="57"/>
      <c r="W146" s="57"/>
      <c r="X146" s="57"/>
      <c r="Y146" s="57"/>
      <c r="Z146" s="57"/>
    </row>
    <row r="147" spans="1:26" ht="14">
      <c r="A147" s="56"/>
      <c r="B147" s="56"/>
      <c r="C147" s="56"/>
      <c r="D147" s="56"/>
      <c r="E147" s="57"/>
      <c r="F147" s="57"/>
      <c r="I147" s="57"/>
      <c r="J147" s="57"/>
      <c r="K147" s="57"/>
      <c r="L147" s="57"/>
      <c r="M147" s="57"/>
      <c r="N147" s="57"/>
      <c r="O147" s="57"/>
      <c r="P147" s="57"/>
      <c r="Q147" s="57"/>
      <c r="R147" s="57"/>
      <c r="S147" s="57"/>
      <c r="T147" s="57"/>
      <c r="U147" s="57"/>
      <c r="V147" s="57"/>
      <c r="W147" s="57"/>
      <c r="X147" s="57"/>
      <c r="Y147" s="57"/>
      <c r="Z147" s="57"/>
    </row>
    <row r="148" spans="1:26" ht="14">
      <c r="A148" s="56"/>
      <c r="B148" s="56"/>
      <c r="C148" s="56"/>
      <c r="D148" s="56"/>
      <c r="E148" s="57"/>
      <c r="F148" s="57"/>
      <c r="I148" s="57"/>
      <c r="J148" s="57"/>
      <c r="K148" s="57"/>
      <c r="L148" s="57"/>
      <c r="M148" s="57"/>
      <c r="N148" s="57"/>
      <c r="O148" s="57"/>
      <c r="P148" s="57"/>
      <c r="Q148" s="57"/>
      <c r="R148" s="57"/>
      <c r="S148" s="57"/>
      <c r="T148" s="57"/>
      <c r="U148" s="57"/>
      <c r="V148" s="57"/>
      <c r="W148" s="57"/>
      <c r="X148" s="57"/>
      <c r="Y148" s="57"/>
      <c r="Z148" s="57"/>
    </row>
    <row r="149" spans="1:26" ht="14">
      <c r="A149" s="56"/>
      <c r="B149" s="56"/>
      <c r="C149" s="56"/>
      <c r="D149" s="56"/>
      <c r="E149" s="57"/>
      <c r="F149" s="57"/>
      <c r="I149" s="57"/>
      <c r="J149" s="57"/>
      <c r="K149" s="57"/>
      <c r="L149" s="57"/>
      <c r="M149" s="57"/>
      <c r="N149" s="57"/>
      <c r="O149" s="57"/>
      <c r="P149" s="57"/>
      <c r="Q149" s="57"/>
      <c r="R149" s="57"/>
      <c r="S149" s="57"/>
      <c r="T149" s="57"/>
      <c r="U149" s="57"/>
      <c r="V149" s="57"/>
      <c r="W149" s="57"/>
      <c r="X149" s="57"/>
      <c r="Y149" s="57"/>
      <c r="Z149" s="57"/>
    </row>
    <row r="150" spans="1:26" ht="14">
      <c r="A150" s="56"/>
      <c r="B150" s="56"/>
      <c r="C150" s="56"/>
      <c r="D150" s="56"/>
      <c r="E150" s="57"/>
      <c r="F150" s="57"/>
      <c r="I150" s="57"/>
      <c r="J150" s="57"/>
      <c r="K150" s="57"/>
      <c r="L150" s="57"/>
      <c r="M150" s="57"/>
      <c r="N150" s="57"/>
      <c r="O150" s="57"/>
      <c r="P150" s="57"/>
      <c r="Q150" s="57"/>
      <c r="R150" s="57"/>
      <c r="S150" s="57"/>
      <c r="T150" s="57"/>
      <c r="U150" s="57"/>
      <c r="V150" s="57"/>
      <c r="W150" s="57"/>
      <c r="X150" s="57"/>
      <c r="Y150" s="57"/>
      <c r="Z150" s="57"/>
    </row>
    <row r="151" spans="1:26" ht="14">
      <c r="A151" s="56"/>
      <c r="B151" s="56"/>
      <c r="C151" s="56"/>
      <c r="D151" s="56"/>
      <c r="E151" s="57"/>
      <c r="F151" s="57"/>
      <c r="I151" s="57"/>
      <c r="J151" s="57"/>
      <c r="K151" s="57"/>
      <c r="L151" s="57"/>
      <c r="M151" s="57"/>
      <c r="N151" s="57"/>
      <c r="O151" s="57"/>
      <c r="P151" s="57"/>
      <c r="Q151" s="57"/>
      <c r="R151" s="57"/>
      <c r="S151" s="57"/>
      <c r="T151" s="57"/>
      <c r="U151" s="57"/>
      <c r="V151" s="57"/>
      <c r="W151" s="57"/>
      <c r="X151" s="57"/>
      <c r="Y151" s="57"/>
      <c r="Z151" s="57"/>
    </row>
    <row r="152" spans="1:26" ht="14">
      <c r="A152" s="56"/>
      <c r="B152" s="56"/>
      <c r="C152" s="56"/>
      <c r="D152" s="56"/>
      <c r="E152" s="57"/>
      <c r="F152" s="57"/>
      <c r="I152" s="57"/>
      <c r="J152" s="57"/>
      <c r="K152" s="57"/>
      <c r="L152" s="57"/>
      <c r="M152" s="57"/>
      <c r="N152" s="57"/>
      <c r="O152" s="57"/>
      <c r="P152" s="57"/>
      <c r="Q152" s="57"/>
      <c r="R152" s="57"/>
      <c r="S152" s="57"/>
      <c r="T152" s="57"/>
      <c r="U152" s="57"/>
      <c r="V152" s="57"/>
      <c r="W152" s="57"/>
      <c r="X152" s="57"/>
      <c r="Y152" s="57"/>
      <c r="Z152" s="57"/>
    </row>
    <row r="153" spans="1:26" ht="14">
      <c r="A153" s="56"/>
      <c r="B153" s="56"/>
      <c r="C153" s="56"/>
      <c r="D153" s="56"/>
      <c r="E153" s="57"/>
      <c r="F153" s="57"/>
      <c r="I153" s="57"/>
      <c r="J153" s="57"/>
      <c r="K153" s="57"/>
      <c r="L153" s="57"/>
      <c r="M153" s="57"/>
      <c r="N153" s="57"/>
      <c r="O153" s="57"/>
      <c r="P153" s="57"/>
      <c r="Q153" s="57"/>
      <c r="R153" s="57"/>
      <c r="S153" s="57"/>
      <c r="T153" s="57"/>
      <c r="U153" s="57"/>
      <c r="V153" s="57"/>
      <c r="W153" s="57"/>
      <c r="X153" s="57"/>
      <c r="Y153" s="57"/>
      <c r="Z153" s="57"/>
    </row>
    <row r="154" spans="1:26" ht="14">
      <c r="A154" s="56"/>
      <c r="B154" s="56"/>
      <c r="C154" s="56"/>
      <c r="D154" s="56"/>
      <c r="E154" s="57"/>
      <c r="F154" s="57"/>
      <c r="I154" s="57"/>
      <c r="J154" s="57"/>
      <c r="K154" s="57"/>
      <c r="L154" s="57"/>
      <c r="M154" s="57"/>
      <c r="N154" s="57"/>
      <c r="O154" s="57"/>
      <c r="P154" s="57"/>
      <c r="Q154" s="57"/>
      <c r="R154" s="57"/>
      <c r="S154" s="57"/>
      <c r="T154" s="57"/>
      <c r="U154" s="57"/>
      <c r="V154" s="57"/>
      <c r="W154" s="57"/>
      <c r="X154" s="57"/>
      <c r="Y154" s="57"/>
      <c r="Z154" s="57"/>
    </row>
    <row r="155" spans="1:26" ht="14">
      <c r="A155" s="56"/>
      <c r="B155" s="56"/>
      <c r="C155" s="56"/>
      <c r="D155" s="56"/>
      <c r="E155" s="57"/>
      <c r="F155" s="57"/>
      <c r="I155" s="57"/>
      <c r="J155" s="57"/>
      <c r="K155" s="57"/>
      <c r="L155" s="57"/>
      <c r="M155" s="57"/>
      <c r="N155" s="57"/>
      <c r="O155" s="57"/>
      <c r="P155" s="57"/>
      <c r="Q155" s="57"/>
      <c r="R155" s="57"/>
      <c r="S155" s="57"/>
      <c r="T155" s="57"/>
      <c r="U155" s="57"/>
      <c r="V155" s="57"/>
      <c r="W155" s="57"/>
      <c r="X155" s="57"/>
      <c r="Y155" s="57"/>
      <c r="Z155" s="57"/>
    </row>
    <row r="156" spans="1:26" ht="14">
      <c r="A156" s="56"/>
      <c r="B156" s="56"/>
      <c r="C156" s="56"/>
      <c r="D156" s="56"/>
      <c r="E156" s="57"/>
      <c r="F156" s="57"/>
      <c r="I156" s="57"/>
      <c r="J156" s="57"/>
      <c r="K156" s="57"/>
      <c r="L156" s="57"/>
      <c r="M156" s="57"/>
      <c r="N156" s="57"/>
      <c r="O156" s="57"/>
      <c r="P156" s="57"/>
      <c r="Q156" s="57"/>
      <c r="R156" s="57"/>
      <c r="S156" s="57"/>
      <c r="T156" s="57"/>
      <c r="U156" s="57"/>
      <c r="V156" s="57"/>
      <c r="W156" s="57"/>
      <c r="X156" s="57"/>
      <c r="Y156" s="57"/>
      <c r="Z156" s="57"/>
    </row>
    <row r="157" spans="1:26" ht="14">
      <c r="A157" s="56"/>
      <c r="B157" s="56"/>
      <c r="C157" s="56"/>
      <c r="D157" s="56"/>
      <c r="E157" s="57"/>
      <c r="F157" s="57"/>
      <c r="I157" s="57"/>
      <c r="J157" s="57"/>
      <c r="K157" s="57"/>
      <c r="L157" s="57"/>
      <c r="M157" s="57"/>
      <c r="N157" s="57"/>
      <c r="O157" s="57"/>
      <c r="P157" s="57"/>
      <c r="Q157" s="57"/>
      <c r="R157" s="57"/>
      <c r="S157" s="57"/>
      <c r="T157" s="57"/>
      <c r="U157" s="57"/>
      <c r="V157" s="57"/>
      <c r="W157" s="57"/>
      <c r="X157" s="57"/>
      <c r="Y157" s="57"/>
      <c r="Z157" s="57"/>
    </row>
    <row r="158" spans="1:26" ht="14">
      <c r="A158" s="56"/>
      <c r="B158" s="56"/>
      <c r="C158" s="56"/>
      <c r="D158" s="56"/>
      <c r="E158" s="57"/>
      <c r="F158" s="57"/>
      <c r="I158" s="57"/>
      <c r="J158" s="57"/>
      <c r="K158" s="57"/>
      <c r="L158" s="57"/>
      <c r="M158" s="57"/>
      <c r="N158" s="57"/>
      <c r="O158" s="57"/>
      <c r="P158" s="57"/>
      <c r="Q158" s="57"/>
      <c r="R158" s="57"/>
      <c r="S158" s="57"/>
      <c r="T158" s="57"/>
      <c r="U158" s="57"/>
      <c r="V158" s="57"/>
      <c r="W158" s="57"/>
      <c r="X158" s="57"/>
      <c r="Y158" s="57"/>
      <c r="Z158" s="57"/>
    </row>
    <row r="159" spans="1:26" ht="14">
      <c r="A159" s="56"/>
      <c r="B159" s="56"/>
      <c r="C159" s="56"/>
      <c r="D159" s="56"/>
      <c r="E159" s="57"/>
      <c r="F159" s="57"/>
      <c r="I159" s="57"/>
      <c r="J159" s="57"/>
      <c r="K159" s="57"/>
      <c r="L159" s="57"/>
      <c r="M159" s="57"/>
      <c r="N159" s="57"/>
      <c r="O159" s="57"/>
      <c r="P159" s="57"/>
      <c r="Q159" s="57"/>
      <c r="R159" s="57"/>
      <c r="S159" s="57"/>
      <c r="T159" s="57"/>
      <c r="U159" s="57"/>
      <c r="V159" s="57"/>
      <c r="W159" s="57"/>
      <c r="X159" s="57"/>
      <c r="Y159" s="57"/>
      <c r="Z159" s="57"/>
    </row>
    <row r="160" spans="1:26" ht="14">
      <c r="A160" s="56"/>
      <c r="B160" s="56"/>
      <c r="C160" s="56"/>
      <c r="D160" s="56"/>
      <c r="E160" s="57"/>
      <c r="F160" s="57"/>
      <c r="I160" s="57"/>
      <c r="J160" s="57"/>
      <c r="K160" s="57"/>
      <c r="L160" s="57"/>
      <c r="M160" s="57"/>
      <c r="N160" s="57"/>
      <c r="O160" s="57"/>
      <c r="P160" s="57"/>
      <c r="Q160" s="57"/>
      <c r="R160" s="57"/>
      <c r="S160" s="57"/>
      <c r="T160" s="57"/>
      <c r="U160" s="57"/>
      <c r="V160" s="57"/>
      <c r="W160" s="57"/>
      <c r="X160" s="57"/>
      <c r="Y160" s="57"/>
      <c r="Z160" s="57"/>
    </row>
    <row r="161" spans="1:26" ht="14">
      <c r="A161" s="56"/>
      <c r="B161" s="56"/>
      <c r="C161" s="56"/>
      <c r="D161" s="56"/>
      <c r="E161" s="57"/>
      <c r="F161" s="57"/>
      <c r="I161" s="57"/>
      <c r="J161" s="57"/>
      <c r="K161" s="57"/>
      <c r="L161" s="57"/>
      <c r="M161" s="57"/>
      <c r="N161" s="57"/>
      <c r="O161" s="57"/>
      <c r="P161" s="57"/>
      <c r="Q161" s="57"/>
      <c r="R161" s="57"/>
      <c r="S161" s="57"/>
      <c r="T161" s="57"/>
      <c r="U161" s="57"/>
      <c r="V161" s="57"/>
      <c r="W161" s="57"/>
      <c r="X161" s="57"/>
      <c r="Y161" s="57"/>
      <c r="Z161" s="57"/>
    </row>
    <row r="162" spans="1:26" ht="14">
      <c r="A162" s="56"/>
      <c r="B162" s="56"/>
      <c r="C162" s="56"/>
      <c r="D162" s="56"/>
      <c r="E162" s="57"/>
      <c r="F162" s="57"/>
      <c r="I162" s="57"/>
      <c r="J162" s="57"/>
      <c r="K162" s="57"/>
      <c r="L162" s="57"/>
      <c r="M162" s="57"/>
      <c r="N162" s="57"/>
      <c r="O162" s="57"/>
      <c r="P162" s="57"/>
      <c r="Q162" s="57"/>
      <c r="R162" s="57"/>
      <c r="S162" s="57"/>
      <c r="T162" s="57"/>
      <c r="U162" s="57"/>
      <c r="V162" s="57"/>
      <c r="W162" s="57"/>
      <c r="X162" s="57"/>
      <c r="Y162" s="57"/>
      <c r="Z162" s="57"/>
    </row>
    <row r="163" spans="1:26" ht="14">
      <c r="A163" s="56"/>
      <c r="B163" s="56"/>
      <c r="C163" s="56"/>
      <c r="D163" s="56"/>
      <c r="E163" s="57"/>
      <c r="F163" s="57"/>
      <c r="I163" s="57"/>
      <c r="J163" s="57"/>
      <c r="K163" s="57"/>
      <c r="L163" s="57"/>
      <c r="M163" s="57"/>
      <c r="N163" s="57"/>
      <c r="O163" s="57"/>
      <c r="P163" s="57"/>
      <c r="Q163" s="57"/>
      <c r="R163" s="57"/>
      <c r="S163" s="57"/>
      <c r="T163" s="57"/>
      <c r="U163" s="57"/>
      <c r="V163" s="57"/>
      <c r="W163" s="57"/>
      <c r="X163" s="57"/>
      <c r="Y163" s="57"/>
      <c r="Z163" s="57"/>
    </row>
    <row r="164" spans="1:26" ht="14">
      <c r="A164" s="56"/>
      <c r="B164" s="56"/>
      <c r="C164" s="56"/>
      <c r="D164" s="56"/>
      <c r="E164" s="57"/>
      <c r="F164" s="57"/>
      <c r="I164" s="57"/>
      <c r="J164" s="57"/>
      <c r="K164" s="57"/>
      <c r="L164" s="57"/>
      <c r="M164" s="57"/>
      <c r="N164" s="57"/>
      <c r="O164" s="57"/>
      <c r="P164" s="57"/>
      <c r="Q164" s="57"/>
      <c r="R164" s="57"/>
      <c r="S164" s="57"/>
      <c r="T164" s="57"/>
      <c r="U164" s="57"/>
      <c r="V164" s="57"/>
      <c r="W164" s="57"/>
      <c r="X164" s="57"/>
      <c r="Y164" s="57"/>
      <c r="Z164" s="57"/>
    </row>
    <row r="165" spans="1:26" ht="14">
      <c r="A165" s="56"/>
      <c r="B165" s="56"/>
      <c r="C165" s="56"/>
      <c r="D165" s="56"/>
      <c r="E165" s="57"/>
      <c r="F165" s="57"/>
      <c r="I165" s="57"/>
      <c r="J165" s="57"/>
      <c r="K165" s="57"/>
      <c r="L165" s="57"/>
      <c r="M165" s="57"/>
      <c r="N165" s="57"/>
      <c r="O165" s="57"/>
      <c r="P165" s="57"/>
      <c r="Q165" s="57"/>
      <c r="R165" s="57"/>
      <c r="S165" s="57"/>
      <c r="T165" s="57"/>
      <c r="U165" s="57"/>
      <c r="V165" s="57"/>
      <c r="W165" s="57"/>
      <c r="X165" s="57"/>
      <c r="Y165" s="57"/>
      <c r="Z165" s="57"/>
    </row>
    <row r="166" spans="1:26" ht="14">
      <c r="A166" s="56"/>
      <c r="B166" s="56"/>
      <c r="C166" s="56"/>
      <c r="D166" s="56"/>
      <c r="E166" s="57"/>
      <c r="F166" s="57"/>
      <c r="I166" s="57"/>
      <c r="J166" s="57"/>
      <c r="K166" s="57"/>
      <c r="L166" s="57"/>
      <c r="M166" s="57"/>
      <c r="N166" s="57"/>
      <c r="O166" s="57"/>
      <c r="P166" s="57"/>
      <c r="Q166" s="57"/>
      <c r="R166" s="57"/>
      <c r="S166" s="57"/>
      <c r="T166" s="57"/>
      <c r="U166" s="57"/>
      <c r="V166" s="57"/>
      <c r="W166" s="57"/>
      <c r="X166" s="57"/>
      <c r="Y166" s="57"/>
      <c r="Z166" s="57"/>
    </row>
    <row r="167" spans="1:26" ht="14">
      <c r="A167" s="56"/>
      <c r="B167" s="56"/>
      <c r="C167" s="56"/>
      <c r="D167" s="56"/>
      <c r="E167" s="57"/>
      <c r="F167" s="57"/>
      <c r="I167" s="57"/>
      <c r="J167" s="57"/>
      <c r="K167" s="57"/>
      <c r="L167" s="57"/>
      <c r="M167" s="57"/>
      <c r="N167" s="57"/>
      <c r="O167" s="57"/>
      <c r="P167" s="57"/>
      <c r="Q167" s="57"/>
      <c r="R167" s="57"/>
      <c r="S167" s="57"/>
      <c r="T167" s="57"/>
      <c r="U167" s="57"/>
      <c r="V167" s="57"/>
      <c r="W167" s="57"/>
      <c r="X167" s="57"/>
      <c r="Y167" s="57"/>
      <c r="Z167" s="57"/>
    </row>
    <row r="168" spans="1:26" ht="14">
      <c r="A168" s="56"/>
      <c r="B168" s="56"/>
      <c r="C168" s="56"/>
      <c r="D168" s="56"/>
      <c r="E168" s="57"/>
      <c r="F168" s="57"/>
      <c r="I168" s="57"/>
      <c r="J168" s="57"/>
      <c r="K168" s="57"/>
      <c r="L168" s="57"/>
      <c r="M168" s="57"/>
      <c r="N168" s="57"/>
      <c r="O168" s="57"/>
      <c r="P168" s="57"/>
      <c r="Q168" s="57"/>
      <c r="R168" s="57"/>
      <c r="S168" s="57"/>
      <c r="T168" s="57"/>
      <c r="U168" s="57"/>
      <c r="V168" s="57"/>
      <c r="W168" s="57"/>
      <c r="X168" s="57"/>
      <c r="Y168" s="57"/>
      <c r="Z168" s="57"/>
    </row>
    <row r="169" spans="1:26" ht="14">
      <c r="A169" s="56"/>
      <c r="B169" s="56"/>
      <c r="C169" s="56"/>
      <c r="D169" s="56"/>
      <c r="E169" s="57"/>
      <c r="F169" s="57"/>
      <c r="I169" s="57"/>
      <c r="J169" s="57"/>
      <c r="K169" s="57"/>
      <c r="L169" s="57"/>
      <c r="M169" s="57"/>
      <c r="N169" s="57"/>
      <c r="O169" s="57"/>
      <c r="P169" s="57"/>
      <c r="Q169" s="57"/>
      <c r="R169" s="57"/>
      <c r="S169" s="57"/>
      <c r="T169" s="57"/>
      <c r="U169" s="57"/>
      <c r="V169" s="57"/>
      <c r="W169" s="57"/>
      <c r="X169" s="57"/>
      <c r="Y169" s="57"/>
      <c r="Z169" s="57"/>
    </row>
    <row r="170" spans="1:26" ht="14">
      <c r="A170" s="56"/>
      <c r="B170" s="56"/>
      <c r="C170" s="56"/>
      <c r="D170" s="56"/>
      <c r="E170" s="57"/>
      <c r="F170" s="57"/>
      <c r="I170" s="57"/>
      <c r="J170" s="57"/>
      <c r="K170" s="57"/>
      <c r="L170" s="57"/>
      <c r="M170" s="57"/>
      <c r="N170" s="57"/>
      <c r="O170" s="57"/>
      <c r="P170" s="57"/>
      <c r="Q170" s="57"/>
      <c r="R170" s="57"/>
      <c r="S170" s="57"/>
      <c r="T170" s="57"/>
      <c r="U170" s="57"/>
      <c r="V170" s="57"/>
      <c r="W170" s="57"/>
      <c r="X170" s="57"/>
      <c r="Y170" s="57"/>
      <c r="Z170" s="57"/>
    </row>
    <row r="171" spans="1:26" ht="14">
      <c r="A171" s="56"/>
      <c r="B171" s="56"/>
      <c r="C171" s="56"/>
      <c r="D171" s="56"/>
      <c r="E171" s="57"/>
      <c r="F171" s="57"/>
      <c r="I171" s="57"/>
      <c r="J171" s="57"/>
      <c r="K171" s="57"/>
      <c r="L171" s="57"/>
      <c r="M171" s="57"/>
      <c r="N171" s="57"/>
      <c r="O171" s="57"/>
      <c r="P171" s="57"/>
      <c r="Q171" s="57"/>
      <c r="R171" s="57"/>
      <c r="S171" s="57"/>
      <c r="T171" s="57"/>
      <c r="U171" s="57"/>
      <c r="V171" s="57"/>
      <c r="W171" s="57"/>
      <c r="X171" s="57"/>
      <c r="Y171" s="57"/>
      <c r="Z171" s="57"/>
    </row>
    <row r="172" spans="1:26" ht="14">
      <c r="A172" s="56"/>
      <c r="B172" s="56"/>
      <c r="C172" s="56"/>
      <c r="D172" s="56"/>
      <c r="E172" s="57"/>
      <c r="F172" s="57"/>
      <c r="I172" s="57"/>
      <c r="J172" s="57"/>
      <c r="K172" s="57"/>
      <c r="L172" s="57"/>
      <c r="M172" s="57"/>
      <c r="N172" s="57"/>
      <c r="O172" s="57"/>
      <c r="P172" s="57"/>
      <c r="Q172" s="57"/>
      <c r="R172" s="57"/>
      <c r="S172" s="57"/>
      <c r="T172" s="57"/>
      <c r="U172" s="57"/>
      <c r="V172" s="57"/>
      <c r="W172" s="57"/>
      <c r="X172" s="57"/>
      <c r="Y172" s="57"/>
      <c r="Z172" s="57"/>
    </row>
    <row r="173" spans="1:26" ht="14">
      <c r="A173" s="56"/>
      <c r="B173" s="56"/>
      <c r="C173" s="56"/>
      <c r="D173" s="56"/>
      <c r="E173" s="57"/>
      <c r="F173" s="57"/>
      <c r="I173" s="57"/>
      <c r="J173" s="57"/>
      <c r="K173" s="57"/>
      <c r="L173" s="57"/>
      <c r="M173" s="57"/>
      <c r="N173" s="57"/>
      <c r="O173" s="57"/>
      <c r="P173" s="57"/>
      <c r="Q173" s="57"/>
      <c r="R173" s="57"/>
      <c r="S173" s="57"/>
      <c r="T173" s="57"/>
      <c r="U173" s="57"/>
      <c r="V173" s="57"/>
      <c r="W173" s="57"/>
      <c r="X173" s="57"/>
      <c r="Y173" s="57"/>
      <c r="Z173" s="57"/>
    </row>
    <row r="174" spans="1:26" ht="14">
      <c r="A174" s="56"/>
      <c r="B174" s="56"/>
      <c r="C174" s="56"/>
      <c r="D174" s="56"/>
      <c r="E174" s="57"/>
      <c r="F174" s="57"/>
      <c r="I174" s="57"/>
      <c r="J174" s="57"/>
      <c r="K174" s="57"/>
      <c r="L174" s="57"/>
      <c r="M174" s="57"/>
      <c r="N174" s="57"/>
      <c r="O174" s="57"/>
      <c r="P174" s="57"/>
      <c r="Q174" s="57"/>
      <c r="R174" s="57"/>
      <c r="S174" s="57"/>
      <c r="T174" s="57"/>
      <c r="U174" s="57"/>
      <c r="V174" s="57"/>
      <c r="W174" s="57"/>
      <c r="X174" s="57"/>
      <c r="Y174" s="57"/>
      <c r="Z174" s="57"/>
    </row>
    <row r="175" spans="1:26" ht="14">
      <c r="A175" s="56"/>
      <c r="B175" s="56"/>
      <c r="C175" s="56"/>
      <c r="D175" s="56"/>
      <c r="E175" s="57"/>
      <c r="F175" s="57"/>
      <c r="I175" s="57"/>
      <c r="J175" s="57"/>
      <c r="K175" s="57"/>
      <c r="L175" s="57"/>
      <c r="M175" s="57"/>
      <c r="N175" s="57"/>
      <c r="O175" s="57"/>
      <c r="P175" s="57"/>
      <c r="Q175" s="57"/>
      <c r="R175" s="57"/>
      <c r="S175" s="57"/>
      <c r="T175" s="57"/>
      <c r="U175" s="57"/>
      <c r="V175" s="57"/>
      <c r="W175" s="57"/>
      <c r="X175" s="57"/>
      <c r="Y175" s="57"/>
      <c r="Z175" s="57"/>
    </row>
    <row r="176" spans="1:26" ht="14">
      <c r="A176" s="56"/>
      <c r="B176" s="56"/>
      <c r="C176" s="56"/>
      <c r="D176" s="56"/>
      <c r="E176" s="57"/>
      <c r="F176" s="57"/>
      <c r="I176" s="57"/>
      <c r="J176" s="57"/>
      <c r="K176" s="57"/>
      <c r="L176" s="57"/>
      <c r="M176" s="57"/>
      <c r="N176" s="57"/>
      <c r="O176" s="57"/>
      <c r="P176" s="57"/>
      <c r="Q176" s="57"/>
      <c r="R176" s="57"/>
      <c r="S176" s="57"/>
      <c r="T176" s="57"/>
      <c r="U176" s="57"/>
      <c r="V176" s="57"/>
      <c r="W176" s="57"/>
      <c r="X176" s="57"/>
      <c r="Y176" s="57"/>
      <c r="Z176" s="57"/>
    </row>
    <row r="177" spans="1:26" ht="14">
      <c r="A177" s="56"/>
      <c r="B177" s="56"/>
      <c r="C177" s="56"/>
      <c r="D177" s="56"/>
      <c r="E177" s="57"/>
      <c r="F177" s="57"/>
      <c r="I177" s="57"/>
      <c r="J177" s="57"/>
      <c r="K177" s="57"/>
      <c r="L177" s="57"/>
      <c r="M177" s="57"/>
      <c r="N177" s="57"/>
      <c r="O177" s="57"/>
      <c r="P177" s="57"/>
      <c r="Q177" s="57"/>
      <c r="R177" s="57"/>
      <c r="S177" s="57"/>
      <c r="T177" s="57"/>
      <c r="U177" s="57"/>
      <c r="V177" s="57"/>
      <c r="W177" s="57"/>
      <c r="X177" s="57"/>
      <c r="Y177" s="57"/>
      <c r="Z177" s="57"/>
    </row>
    <row r="178" spans="1:26" ht="14">
      <c r="A178" s="56"/>
      <c r="B178" s="56"/>
      <c r="C178" s="56"/>
      <c r="D178" s="56"/>
      <c r="E178" s="57"/>
      <c r="F178" s="57"/>
      <c r="I178" s="57"/>
      <c r="J178" s="57"/>
      <c r="K178" s="57"/>
      <c r="L178" s="57"/>
      <c r="M178" s="57"/>
      <c r="N178" s="57"/>
      <c r="O178" s="57"/>
      <c r="P178" s="57"/>
      <c r="Q178" s="57"/>
      <c r="R178" s="57"/>
      <c r="S178" s="57"/>
      <c r="T178" s="57"/>
      <c r="U178" s="57"/>
      <c r="V178" s="57"/>
      <c r="W178" s="57"/>
      <c r="X178" s="57"/>
      <c r="Y178" s="57"/>
      <c r="Z178" s="57"/>
    </row>
    <row r="179" spans="1:26" ht="14">
      <c r="A179" s="56"/>
      <c r="B179" s="56"/>
      <c r="C179" s="56"/>
      <c r="D179" s="56"/>
      <c r="E179" s="57"/>
      <c r="F179" s="57"/>
      <c r="I179" s="57"/>
      <c r="J179" s="57"/>
      <c r="K179" s="57"/>
      <c r="L179" s="57"/>
      <c r="M179" s="57"/>
      <c r="N179" s="57"/>
      <c r="O179" s="57"/>
      <c r="P179" s="57"/>
      <c r="Q179" s="57"/>
      <c r="R179" s="57"/>
      <c r="S179" s="57"/>
      <c r="T179" s="57"/>
      <c r="U179" s="57"/>
      <c r="V179" s="57"/>
      <c r="W179" s="57"/>
      <c r="X179" s="57"/>
      <c r="Y179" s="57"/>
      <c r="Z179" s="57"/>
    </row>
    <row r="180" spans="1:26" ht="14">
      <c r="A180" s="56"/>
      <c r="B180" s="56"/>
      <c r="C180" s="56"/>
      <c r="D180" s="56"/>
      <c r="E180" s="57"/>
      <c r="F180" s="57"/>
      <c r="I180" s="57"/>
      <c r="J180" s="57"/>
      <c r="K180" s="57"/>
      <c r="L180" s="57"/>
      <c r="M180" s="57"/>
      <c r="N180" s="57"/>
      <c r="O180" s="57"/>
      <c r="P180" s="57"/>
      <c r="Q180" s="57"/>
      <c r="R180" s="57"/>
      <c r="S180" s="57"/>
      <c r="T180" s="57"/>
      <c r="U180" s="57"/>
      <c r="V180" s="57"/>
      <c r="W180" s="57"/>
      <c r="X180" s="57"/>
      <c r="Y180" s="57"/>
      <c r="Z180" s="57"/>
    </row>
    <row r="181" spans="1:26" ht="14">
      <c r="A181" s="56"/>
      <c r="B181" s="56"/>
      <c r="C181" s="56"/>
      <c r="D181" s="56"/>
      <c r="E181" s="57"/>
      <c r="F181" s="57"/>
      <c r="I181" s="57"/>
      <c r="J181" s="57"/>
      <c r="K181" s="57"/>
      <c r="L181" s="57"/>
      <c r="M181" s="57"/>
      <c r="N181" s="57"/>
      <c r="O181" s="57"/>
      <c r="P181" s="57"/>
      <c r="Q181" s="57"/>
      <c r="R181" s="57"/>
      <c r="S181" s="57"/>
      <c r="T181" s="57"/>
      <c r="U181" s="57"/>
      <c r="V181" s="57"/>
      <c r="W181" s="57"/>
      <c r="X181" s="57"/>
      <c r="Y181" s="57"/>
      <c r="Z181" s="57"/>
    </row>
    <row r="182" spans="1:26" ht="14">
      <c r="A182" s="56"/>
      <c r="B182" s="56"/>
      <c r="C182" s="56"/>
      <c r="D182" s="56"/>
      <c r="E182" s="57"/>
      <c r="F182" s="57"/>
      <c r="I182" s="57"/>
      <c r="J182" s="57"/>
      <c r="K182" s="57"/>
      <c r="L182" s="57"/>
      <c r="M182" s="57"/>
      <c r="N182" s="57"/>
      <c r="O182" s="57"/>
      <c r="P182" s="57"/>
      <c r="Q182" s="57"/>
      <c r="R182" s="57"/>
      <c r="S182" s="57"/>
      <c r="T182" s="57"/>
      <c r="U182" s="57"/>
      <c r="V182" s="57"/>
      <c r="W182" s="57"/>
      <c r="X182" s="57"/>
      <c r="Y182" s="57"/>
      <c r="Z182" s="57"/>
    </row>
    <row r="183" spans="1:26" ht="14">
      <c r="A183" s="56"/>
      <c r="B183" s="56"/>
      <c r="C183" s="56"/>
      <c r="D183" s="56"/>
      <c r="E183" s="57"/>
      <c r="F183" s="57"/>
      <c r="I183" s="57"/>
      <c r="J183" s="57"/>
      <c r="K183" s="57"/>
      <c r="L183" s="57"/>
      <c r="M183" s="57"/>
      <c r="N183" s="57"/>
      <c r="O183" s="57"/>
      <c r="P183" s="57"/>
      <c r="Q183" s="57"/>
      <c r="R183" s="57"/>
      <c r="S183" s="57"/>
      <c r="T183" s="57"/>
      <c r="U183" s="57"/>
      <c r="V183" s="57"/>
      <c r="W183" s="57"/>
      <c r="X183" s="57"/>
      <c r="Y183" s="57"/>
      <c r="Z183" s="57"/>
    </row>
    <row r="184" spans="1:26" ht="14">
      <c r="A184" s="56"/>
      <c r="B184" s="56"/>
      <c r="C184" s="56"/>
      <c r="D184" s="56"/>
      <c r="E184" s="57"/>
      <c r="F184" s="57"/>
      <c r="I184" s="57"/>
      <c r="J184" s="57"/>
      <c r="K184" s="57"/>
      <c r="L184" s="57"/>
      <c r="M184" s="57"/>
      <c r="N184" s="57"/>
      <c r="O184" s="57"/>
      <c r="P184" s="57"/>
      <c r="Q184" s="57"/>
      <c r="R184" s="57"/>
      <c r="S184" s="57"/>
      <c r="T184" s="57"/>
      <c r="U184" s="57"/>
      <c r="V184" s="57"/>
      <c r="W184" s="57"/>
      <c r="X184" s="57"/>
      <c r="Y184" s="57"/>
      <c r="Z184" s="57"/>
    </row>
    <row r="185" spans="1:26" ht="14">
      <c r="A185" s="56"/>
      <c r="B185" s="56"/>
      <c r="C185" s="56"/>
      <c r="D185" s="56"/>
      <c r="E185" s="57"/>
      <c r="F185" s="57"/>
      <c r="I185" s="57"/>
      <c r="J185" s="57"/>
      <c r="K185" s="57"/>
      <c r="L185" s="57"/>
      <c r="M185" s="57"/>
      <c r="N185" s="57"/>
      <c r="O185" s="57"/>
      <c r="P185" s="57"/>
      <c r="Q185" s="57"/>
      <c r="R185" s="57"/>
      <c r="S185" s="57"/>
      <c r="T185" s="57"/>
      <c r="U185" s="57"/>
      <c r="V185" s="57"/>
      <c r="W185" s="57"/>
      <c r="X185" s="57"/>
      <c r="Y185" s="57"/>
      <c r="Z185" s="57"/>
    </row>
    <row r="186" spans="1:26" ht="14">
      <c r="A186" s="56"/>
      <c r="B186" s="56"/>
      <c r="C186" s="56"/>
      <c r="D186" s="56"/>
      <c r="E186" s="57"/>
      <c r="F186" s="57"/>
      <c r="I186" s="57"/>
      <c r="J186" s="57"/>
      <c r="K186" s="57"/>
      <c r="L186" s="57"/>
      <c r="M186" s="57"/>
      <c r="N186" s="57"/>
      <c r="O186" s="57"/>
      <c r="P186" s="57"/>
      <c r="Q186" s="57"/>
      <c r="R186" s="57"/>
      <c r="S186" s="57"/>
      <c r="T186" s="57"/>
      <c r="U186" s="57"/>
      <c r="V186" s="57"/>
      <c r="W186" s="57"/>
      <c r="X186" s="57"/>
      <c r="Y186" s="57"/>
      <c r="Z186" s="57"/>
    </row>
    <row r="187" spans="1:26" ht="14">
      <c r="A187" s="56"/>
      <c r="B187" s="56"/>
      <c r="C187" s="56"/>
      <c r="D187" s="56"/>
      <c r="E187" s="57"/>
      <c r="F187" s="57"/>
      <c r="I187" s="57"/>
      <c r="J187" s="57"/>
      <c r="K187" s="57"/>
      <c r="L187" s="57"/>
      <c r="M187" s="57"/>
      <c r="N187" s="57"/>
      <c r="O187" s="57"/>
      <c r="P187" s="57"/>
      <c r="Q187" s="57"/>
      <c r="R187" s="57"/>
      <c r="S187" s="57"/>
      <c r="T187" s="57"/>
      <c r="U187" s="57"/>
      <c r="V187" s="57"/>
      <c r="W187" s="57"/>
      <c r="X187" s="57"/>
      <c r="Y187" s="57"/>
      <c r="Z187" s="57"/>
    </row>
    <row r="188" spans="1:26" ht="14">
      <c r="A188" s="56"/>
      <c r="B188" s="56"/>
      <c r="C188" s="56"/>
      <c r="D188" s="56"/>
      <c r="E188" s="57"/>
      <c r="F188" s="57"/>
      <c r="I188" s="57"/>
      <c r="J188" s="57"/>
      <c r="K188" s="57"/>
      <c r="L188" s="57"/>
      <c r="M188" s="57"/>
      <c r="N188" s="57"/>
      <c r="O188" s="57"/>
      <c r="P188" s="57"/>
      <c r="Q188" s="57"/>
      <c r="R188" s="57"/>
      <c r="S188" s="57"/>
      <c r="T188" s="57"/>
      <c r="U188" s="57"/>
      <c r="V188" s="57"/>
      <c r="W188" s="57"/>
      <c r="X188" s="57"/>
      <c r="Y188" s="57"/>
      <c r="Z188" s="57"/>
    </row>
    <row r="189" spans="1:26" ht="14">
      <c r="A189" s="56"/>
      <c r="B189" s="56"/>
      <c r="C189" s="56"/>
      <c r="D189" s="56"/>
      <c r="E189" s="57"/>
      <c r="F189" s="57"/>
      <c r="I189" s="57"/>
      <c r="J189" s="57"/>
      <c r="K189" s="57"/>
      <c r="L189" s="57"/>
      <c r="M189" s="57"/>
      <c r="N189" s="57"/>
      <c r="O189" s="57"/>
      <c r="P189" s="57"/>
      <c r="Q189" s="57"/>
      <c r="R189" s="57"/>
      <c r="S189" s="57"/>
      <c r="T189" s="57"/>
      <c r="U189" s="57"/>
      <c r="V189" s="57"/>
      <c r="W189" s="57"/>
      <c r="X189" s="57"/>
      <c r="Y189" s="57"/>
      <c r="Z189" s="57"/>
    </row>
    <row r="190" spans="1:26" ht="14">
      <c r="A190" s="56"/>
      <c r="B190" s="56"/>
      <c r="C190" s="56"/>
      <c r="D190" s="56"/>
      <c r="E190" s="57"/>
      <c r="F190" s="57"/>
      <c r="I190" s="57"/>
      <c r="J190" s="57"/>
      <c r="K190" s="57"/>
      <c r="L190" s="57"/>
      <c r="M190" s="57"/>
      <c r="N190" s="57"/>
      <c r="O190" s="57"/>
      <c r="P190" s="57"/>
      <c r="Q190" s="57"/>
      <c r="R190" s="57"/>
      <c r="S190" s="57"/>
      <c r="T190" s="57"/>
      <c r="U190" s="57"/>
      <c r="V190" s="57"/>
      <c r="W190" s="57"/>
      <c r="X190" s="57"/>
      <c r="Y190" s="57"/>
      <c r="Z190" s="57"/>
    </row>
    <row r="191" spans="1:26" ht="14">
      <c r="A191" s="56"/>
      <c r="B191" s="56"/>
      <c r="C191" s="56"/>
      <c r="D191" s="56"/>
      <c r="E191" s="57"/>
      <c r="F191" s="57"/>
      <c r="I191" s="57"/>
      <c r="J191" s="57"/>
      <c r="K191" s="57"/>
      <c r="L191" s="57"/>
      <c r="M191" s="57"/>
      <c r="N191" s="57"/>
      <c r="O191" s="57"/>
      <c r="P191" s="57"/>
      <c r="Q191" s="57"/>
      <c r="R191" s="57"/>
      <c r="S191" s="57"/>
      <c r="T191" s="57"/>
      <c r="U191" s="57"/>
      <c r="V191" s="57"/>
      <c r="W191" s="57"/>
      <c r="X191" s="57"/>
      <c r="Y191" s="57"/>
      <c r="Z191" s="57"/>
    </row>
    <row r="192" spans="1:26" ht="14">
      <c r="A192" s="56"/>
      <c r="B192" s="56"/>
      <c r="C192" s="56"/>
      <c r="D192" s="56"/>
      <c r="E192" s="57"/>
      <c r="F192" s="57"/>
      <c r="I192" s="57"/>
      <c r="J192" s="57"/>
      <c r="K192" s="57"/>
      <c r="L192" s="57"/>
      <c r="M192" s="57"/>
      <c r="N192" s="57"/>
      <c r="O192" s="57"/>
      <c r="P192" s="57"/>
      <c r="Q192" s="57"/>
      <c r="R192" s="57"/>
      <c r="S192" s="57"/>
      <c r="T192" s="57"/>
      <c r="U192" s="57"/>
      <c r="V192" s="57"/>
      <c r="W192" s="57"/>
      <c r="X192" s="57"/>
      <c r="Y192" s="57"/>
      <c r="Z192" s="57"/>
    </row>
    <row r="193" spans="1:26" ht="14">
      <c r="A193" s="56"/>
      <c r="B193" s="56"/>
      <c r="C193" s="56"/>
      <c r="D193" s="56"/>
      <c r="E193" s="57"/>
      <c r="F193" s="57"/>
      <c r="I193" s="57"/>
      <c r="J193" s="57"/>
      <c r="K193" s="57"/>
      <c r="L193" s="57"/>
      <c r="M193" s="57"/>
      <c r="N193" s="57"/>
      <c r="O193" s="57"/>
      <c r="P193" s="57"/>
      <c r="Q193" s="57"/>
      <c r="R193" s="57"/>
      <c r="S193" s="57"/>
      <c r="T193" s="57"/>
      <c r="U193" s="57"/>
      <c r="V193" s="57"/>
      <c r="W193" s="57"/>
      <c r="X193" s="57"/>
      <c r="Y193" s="57"/>
      <c r="Z193" s="57"/>
    </row>
    <row r="194" spans="1:26" ht="14">
      <c r="A194" s="56"/>
      <c r="B194" s="56"/>
      <c r="C194" s="56"/>
      <c r="D194" s="56"/>
      <c r="E194" s="57"/>
      <c r="F194" s="57"/>
      <c r="I194" s="57"/>
      <c r="J194" s="57"/>
      <c r="K194" s="57"/>
      <c r="L194" s="57"/>
      <c r="M194" s="57"/>
      <c r="N194" s="57"/>
      <c r="O194" s="57"/>
      <c r="P194" s="57"/>
      <c r="Q194" s="57"/>
      <c r="R194" s="57"/>
      <c r="S194" s="57"/>
      <c r="T194" s="57"/>
      <c r="U194" s="57"/>
      <c r="V194" s="57"/>
      <c r="W194" s="57"/>
      <c r="X194" s="57"/>
      <c r="Y194" s="57"/>
      <c r="Z194" s="57"/>
    </row>
    <row r="195" spans="1:26" ht="14">
      <c r="A195" s="56"/>
      <c r="B195" s="56"/>
      <c r="C195" s="56"/>
      <c r="D195" s="56"/>
      <c r="E195" s="57"/>
      <c r="F195" s="57"/>
      <c r="I195" s="57"/>
      <c r="J195" s="57"/>
      <c r="K195" s="57"/>
      <c r="L195" s="57"/>
      <c r="M195" s="57"/>
      <c r="N195" s="57"/>
      <c r="O195" s="57"/>
      <c r="P195" s="57"/>
      <c r="Q195" s="57"/>
      <c r="R195" s="57"/>
      <c r="S195" s="57"/>
      <c r="T195" s="57"/>
      <c r="U195" s="57"/>
      <c r="V195" s="57"/>
      <c r="W195" s="57"/>
      <c r="X195" s="57"/>
      <c r="Y195" s="57"/>
      <c r="Z195" s="57"/>
    </row>
    <row r="196" spans="1:26" ht="14">
      <c r="A196" s="56"/>
      <c r="B196" s="56"/>
      <c r="C196" s="56"/>
      <c r="D196" s="56"/>
      <c r="E196" s="57"/>
      <c r="F196" s="57"/>
      <c r="I196" s="57"/>
      <c r="J196" s="57"/>
      <c r="K196" s="57"/>
      <c r="L196" s="57"/>
      <c r="M196" s="57"/>
      <c r="N196" s="57"/>
      <c r="O196" s="57"/>
      <c r="P196" s="57"/>
      <c r="Q196" s="57"/>
      <c r="R196" s="57"/>
      <c r="S196" s="57"/>
      <c r="T196" s="57"/>
      <c r="U196" s="57"/>
      <c r="V196" s="57"/>
      <c r="W196" s="57"/>
      <c r="X196" s="57"/>
      <c r="Y196" s="57"/>
      <c r="Z196" s="57"/>
    </row>
    <row r="197" spans="1:26" ht="14">
      <c r="A197" s="56"/>
      <c r="B197" s="56"/>
      <c r="C197" s="56"/>
      <c r="D197" s="56"/>
      <c r="E197" s="57"/>
      <c r="F197" s="57"/>
      <c r="I197" s="57"/>
      <c r="J197" s="57"/>
      <c r="K197" s="57"/>
      <c r="L197" s="57"/>
      <c r="M197" s="57"/>
      <c r="N197" s="57"/>
      <c r="O197" s="57"/>
      <c r="P197" s="57"/>
      <c r="Q197" s="57"/>
      <c r="R197" s="57"/>
      <c r="S197" s="57"/>
      <c r="T197" s="57"/>
      <c r="U197" s="57"/>
      <c r="V197" s="57"/>
      <c r="W197" s="57"/>
      <c r="X197" s="57"/>
      <c r="Y197" s="57"/>
      <c r="Z197" s="57"/>
    </row>
    <row r="198" spans="1:26" ht="14">
      <c r="A198" s="56"/>
      <c r="B198" s="56"/>
      <c r="C198" s="56"/>
      <c r="D198" s="56"/>
      <c r="E198" s="57"/>
      <c r="F198" s="57"/>
      <c r="I198" s="57"/>
      <c r="J198" s="57"/>
      <c r="K198" s="57"/>
      <c r="L198" s="57"/>
      <c r="M198" s="57"/>
      <c r="N198" s="57"/>
      <c r="O198" s="57"/>
      <c r="P198" s="57"/>
      <c r="Q198" s="57"/>
      <c r="R198" s="57"/>
      <c r="S198" s="57"/>
      <c r="T198" s="57"/>
      <c r="U198" s="57"/>
      <c r="V198" s="57"/>
      <c r="W198" s="57"/>
      <c r="X198" s="57"/>
      <c r="Y198" s="57"/>
      <c r="Z198" s="57"/>
    </row>
    <row r="199" spans="1:26" ht="14">
      <c r="A199" s="56"/>
      <c r="B199" s="56"/>
      <c r="C199" s="56"/>
      <c r="D199" s="56"/>
      <c r="E199" s="57"/>
      <c r="F199" s="57"/>
      <c r="I199" s="57"/>
      <c r="J199" s="57"/>
      <c r="K199" s="57"/>
      <c r="L199" s="57"/>
      <c r="M199" s="57"/>
      <c r="N199" s="57"/>
      <c r="O199" s="57"/>
      <c r="P199" s="57"/>
      <c r="Q199" s="57"/>
      <c r="R199" s="57"/>
      <c r="S199" s="57"/>
      <c r="T199" s="57"/>
      <c r="U199" s="57"/>
      <c r="V199" s="57"/>
      <c r="W199" s="57"/>
      <c r="X199" s="57"/>
      <c r="Y199" s="57"/>
      <c r="Z199" s="57"/>
    </row>
    <row r="200" spans="1:26" ht="14">
      <c r="A200" s="56"/>
      <c r="B200" s="56"/>
      <c r="C200" s="56"/>
      <c r="D200" s="56"/>
      <c r="E200" s="57"/>
      <c r="F200" s="57"/>
      <c r="I200" s="57"/>
      <c r="J200" s="57"/>
      <c r="K200" s="57"/>
      <c r="L200" s="57"/>
      <c r="M200" s="57"/>
      <c r="N200" s="57"/>
      <c r="O200" s="57"/>
      <c r="P200" s="57"/>
      <c r="Q200" s="57"/>
      <c r="R200" s="57"/>
      <c r="S200" s="57"/>
      <c r="T200" s="57"/>
      <c r="U200" s="57"/>
      <c r="V200" s="57"/>
      <c r="W200" s="57"/>
      <c r="X200" s="57"/>
      <c r="Y200" s="57"/>
      <c r="Z200" s="57"/>
    </row>
    <row r="201" spans="1:26" ht="14">
      <c r="A201" s="56"/>
      <c r="B201" s="56"/>
      <c r="C201" s="56"/>
      <c r="D201" s="56"/>
      <c r="E201" s="57"/>
      <c r="F201" s="57"/>
      <c r="I201" s="57"/>
      <c r="J201" s="57"/>
      <c r="K201" s="57"/>
      <c r="L201" s="57"/>
      <c r="M201" s="57"/>
      <c r="N201" s="57"/>
      <c r="O201" s="57"/>
      <c r="P201" s="57"/>
      <c r="Q201" s="57"/>
      <c r="R201" s="57"/>
      <c r="S201" s="57"/>
      <c r="T201" s="57"/>
      <c r="U201" s="57"/>
      <c r="V201" s="57"/>
      <c r="W201" s="57"/>
      <c r="X201" s="57"/>
      <c r="Y201" s="57"/>
      <c r="Z201" s="57"/>
    </row>
    <row r="202" spans="1:26" ht="14">
      <c r="A202" s="56"/>
      <c r="B202" s="56"/>
      <c r="C202" s="56"/>
      <c r="D202" s="56"/>
      <c r="E202" s="57"/>
      <c r="F202" s="57"/>
      <c r="I202" s="57"/>
      <c r="J202" s="57"/>
      <c r="K202" s="57"/>
      <c r="L202" s="57"/>
      <c r="M202" s="57"/>
      <c r="N202" s="57"/>
      <c r="O202" s="57"/>
      <c r="P202" s="57"/>
      <c r="Q202" s="57"/>
      <c r="R202" s="57"/>
      <c r="S202" s="57"/>
      <c r="T202" s="57"/>
      <c r="U202" s="57"/>
      <c r="V202" s="57"/>
      <c r="W202" s="57"/>
      <c r="X202" s="57"/>
      <c r="Y202" s="57"/>
      <c r="Z202" s="57"/>
    </row>
    <row r="203" spans="1:26" ht="14">
      <c r="A203" s="56"/>
      <c r="B203" s="56"/>
      <c r="C203" s="56"/>
      <c r="D203" s="56"/>
      <c r="E203" s="57"/>
      <c r="F203" s="57"/>
      <c r="I203" s="57"/>
      <c r="J203" s="57"/>
      <c r="K203" s="57"/>
      <c r="L203" s="57"/>
      <c r="M203" s="57"/>
      <c r="N203" s="57"/>
      <c r="O203" s="57"/>
      <c r="P203" s="57"/>
      <c r="Q203" s="57"/>
      <c r="R203" s="57"/>
      <c r="S203" s="57"/>
      <c r="T203" s="57"/>
      <c r="U203" s="57"/>
      <c r="V203" s="57"/>
      <c r="W203" s="57"/>
      <c r="X203" s="57"/>
      <c r="Y203" s="57"/>
      <c r="Z203" s="57"/>
    </row>
    <row r="204" spans="1:26" ht="14">
      <c r="A204" s="56"/>
      <c r="B204" s="56"/>
      <c r="C204" s="56"/>
      <c r="D204" s="56"/>
      <c r="E204" s="57"/>
      <c r="F204" s="57"/>
      <c r="I204" s="57"/>
      <c r="J204" s="57"/>
      <c r="K204" s="57"/>
      <c r="L204" s="57"/>
      <c r="M204" s="57"/>
      <c r="N204" s="57"/>
      <c r="O204" s="57"/>
      <c r="P204" s="57"/>
      <c r="Q204" s="57"/>
      <c r="R204" s="57"/>
      <c r="S204" s="57"/>
      <c r="T204" s="57"/>
      <c r="U204" s="57"/>
      <c r="V204" s="57"/>
      <c r="W204" s="57"/>
      <c r="X204" s="57"/>
      <c r="Y204" s="57"/>
      <c r="Z204" s="57"/>
    </row>
    <row r="205" spans="1:26" ht="14">
      <c r="A205" s="56"/>
      <c r="B205" s="56"/>
      <c r="C205" s="56"/>
      <c r="D205" s="56"/>
      <c r="E205" s="57"/>
      <c r="F205" s="57"/>
      <c r="I205" s="57"/>
      <c r="J205" s="57"/>
      <c r="K205" s="57"/>
      <c r="L205" s="57"/>
      <c r="M205" s="57"/>
      <c r="N205" s="57"/>
      <c r="O205" s="57"/>
      <c r="P205" s="57"/>
      <c r="Q205" s="57"/>
      <c r="R205" s="57"/>
      <c r="S205" s="57"/>
      <c r="T205" s="57"/>
      <c r="U205" s="57"/>
      <c r="V205" s="57"/>
      <c r="W205" s="57"/>
      <c r="X205" s="57"/>
      <c r="Y205" s="57"/>
      <c r="Z205" s="57"/>
    </row>
    <row r="206" spans="1:26" ht="14">
      <c r="A206" s="56"/>
      <c r="B206" s="56"/>
      <c r="C206" s="56"/>
      <c r="D206" s="56"/>
      <c r="E206" s="57"/>
      <c r="F206" s="57"/>
      <c r="I206" s="57"/>
      <c r="J206" s="57"/>
      <c r="K206" s="57"/>
      <c r="L206" s="57"/>
      <c r="M206" s="57"/>
      <c r="N206" s="57"/>
      <c r="O206" s="57"/>
      <c r="P206" s="57"/>
      <c r="Q206" s="57"/>
      <c r="R206" s="57"/>
      <c r="S206" s="57"/>
      <c r="T206" s="57"/>
      <c r="U206" s="57"/>
      <c r="V206" s="57"/>
      <c r="W206" s="57"/>
      <c r="X206" s="57"/>
      <c r="Y206" s="57"/>
      <c r="Z206" s="57"/>
    </row>
    <row r="207" spans="1:26" ht="14">
      <c r="A207" s="56"/>
      <c r="B207" s="56"/>
      <c r="C207" s="56"/>
      <c r="D207" s="56"/>
      <c r="E207" s="57"/>
      <c r="F207" s="57"/>
      <c r="I207" s="57"/>
      <c r="J207" s="57"/>
      <c r="K207" s="57"/>
      <c r="L207" s="57"/>
      <c r="M207" s="57"/>
      <c r="N207" s="57"/>
      <c r="O207" s="57"/>
      <c r="P207" s="57"/>
      <c r="Q207" s="57"/>
      <c r="R207" s="57"/>
      <c r="S207" s="57"/>
      <c r="T207" s="57"/>
      <c r="U207" s="57"/>
      <c r="V207" s="57"/>
      <c r="W207" s="57"/>
      <c r="X207" s="57"/>
      <c r="Y207" s="57"/>
      <c r="Z207" s="57"/>
    </row>
    <row r="208" spans="1:26" ht="14">
      <c r="A208" s="56"/>
      <c r="B208" s="56"/>
      <c r="C208" s="56"/>
      <c r="D208" s="56"/>
      <c r="E208" s="57"/>
      <c r="F208" s="57"/>
      <c r="I208" s="57"/>
      <c r="J208" s="57"/>
      <c r="K208" s="57"/>
      <c r="L208" s="57"/>
      <c r="M208" s="57"/>
      <c r="N208" s="57"/>
      <c r="O208" s="57"/>
      <c r="P208" s="57"/>
      <c r="Q208" s="57"/>
      <c r="R208" s="57"/>
      <c r="S208" s="57"/>
      <c r="T208" s="57"/>
      <c r="U208" s="57"/>
      <c r="V208" s="57"/>
      <c r="W208" s="57"/>
      <c r="X208" s="57"/>
      <c r="Y208" s="57"/>
      <c r="Z208" s="57"/>
    </row>
    <row r="209" spans="1:26" ht="14">
      <c r="A209" s="56"/>
      <c r="B209" s="56"/>
      <c r="C209" s="56"/>
      <c r="D209" s="56"/>
      <c r="E209" s="57"/>
      <c r="F209" s="57"/>
      <c r="I209" s="57"/>
      <c r="J209" s="57"/>
      <c r="K209" s="57"/>
      <c r="L209" s="57"/>
      <c r="M209" s="57"/>
      <c r="N209" s="57"/>
      <c r="O209" s="57"/>
      <c r="P209" s="57"/>
      <c r="Q209" s="57"/>
      <c r="R209" s="57"/>
      <c r="S209" s="57"/>
      <c r="T209" s="57"/>
      <c r="U209" s="57"/>
      <c r="V209" s="57"/>
      <c r="W209" s="57"/>
      <c r="X209" s="57"/>
      <c r="Y209" s="57"/>
      <c r="Z209" s="57"/>
    </row>
    <row r="210" spans="1:26" ht="14">
      <c r="A210" s="56"/>
      <c r="B210" s="56"/>
      <c r="C210" s="56"/>
      <c r="D210" s="56"/>
      <c r="E210" s="57"/>
      <c r="F210" s="57"/>
      <c r="I210" s="57"/>
      <c r="J210" s="57"/>
      <c r="K210" s="57"/>
      <c r="L210" s="57"/>
      <c r="M210" s="57"/>
      <c r="N210" s="57"/>
      <c r="O210" s="57"/>
      <c r="P210" s="57"/>
      <c r="Q210" s="57"/>
      <c r="R210" s="57"/>
      <c r="S210" s="57"/>
      <c r="T210" s="57"/>
      <c r="U210" s="57"/>
      <c r="V210" s="57"/>
      <c r="W210" s="57"/>
      <c r="X210" s="57"/>
      <c r="Y210" s="57"/>
      <c r="Z210" s="57"/>
    </row>
    <row r="211" spans="1:26" ht="14">
      <c r="A211" s="56"/>
      <c r="B211" s="56"/>
      <c r="C211" s="56"/>
      <c r="D211" s="56"/>
      <c r="E211" s="57"/>
      <c r="F211" s="57"/>
      <c r="I211" s="57"/>
      <c r="J211" s="57"/>
      <c r="K211" s="57"/>
      <c r="L211" s="57"/>
      <c r="M211" s="57"/>
      <c r="N211" s="57"/>
      <c r="O211" s="57"/>
      <c r="P211" s="57"/>
      <c r="Q211" s="57"/>
      <c r="R211" s="57"/>
      <c r="S211" s="57"/>
      <c r="T211" s="57"/>
      <c r="U211" s="57"/>
      <c r="V211" s="57"/>
      <c r="W211" s="57"/>
      <c r="X211" s="57"/>
      <c r="Y211" s="57"/>
      <c r="Z211" s="57"/>
    </row>
    <row r="212" spans="1:26" ht="14">
      <c r="A212" s="56"/>
      <c r="B212" s="56"/>
      <c r="C212" s="56"/>
      <c r="D212" s="56"/>
      <c r="E212" s="57"/>
      <c r="F212" s="57"/>
      <c r="I212" s="57"/>
      <c r="J212" s="57"/>
      <c r="K212" s="57"/>
      <c r="L212" s="57"/>
      <c r="M212" s="57"/>
      <c r="N212" s="57"/>
      <c r="O212" s="57"/>
      <c r="P212" s="57"/>
      <c r="Q212" s="57"/>
      <c r="R212" s="57"/>
      <c r="S212" s="57"/>
      <c r="T212" s="57"/>
      <c r="U212" s="57"/>
      <c r="V212" s="57"/>
      <c r="W212" s="57"/>
      <c r="X212" s="57"/>
      <c r="Y212" s="57"/>
      <c r="Z212" s="57"/>
    </row>
    <row r="213" spans="1:26" ht="14">
      <c r="A213" s="56"/>
      <c r="B213" s="56"/>
      <c r="C213" s="56"/>
      <c r="D213" s="56"/>
      <c r="E213" s="57"/>
      <c r="F213" s="57"/>
      <c r="I213" s="57"/>
      <c r="J213" s="57"/>
      <c r="K213" s="57"/>
      <c r="L213" s="57"/>
      <c r="M213" s="57"/>
      <c r="N213" s="57"/>
      <c r="O213" s="57"/>
      <c r="P213" s="57"/>
      <c r="Q213" s="57"/>
      <c r="R213" s="57"/>
      <c r="S213" s="57"/>
      <c r="T213" s="57"/>
      <c r="U213" s="57"/>
      <c r="V213" s="57"/>
      <c r="W213" s="57"/>
      <c r="X213" s="57"/>
      <c r="Y213" s="57"/>
      <c r="Z213" s="57"/>
    </row>
    <row r="214" spans="1:26" ht="14">
      <c r="A214" s="56"/>
      <c r="B214" s="56"/>
      <c r="C214" s="56"/>
      <c r="D214" s="56"/>
      <c r="E214" s="57"/>
      <c r="F214" s="57"/>
      <c r="I214" s="57"/>
      <c r="J214" s="57"/>
      <c r="K214" s="57"/>
      <c r="L214" s="57"/>
      <c r="M214" s="57"/>
      <c r="N214" s="57"/>
      <c r="O214" s="57"/>
      <c r="P214" s="57"/>
      <c r="Q214" s="57"/>
      <c r="R214" s="57"/>
      <c r="S214" s="57"/>
      <c r="T214" s="57"/>
      <c r="U214" s="57"/>
      <c r="V214" s="57"/>
      <c r="W214" s="57"/>
      <c r="X214" s="57"/>
      <c r="Y214" s="57"/>
      <c r="Z214" s="57"/>
    </row>
    <row r="215" spans="1:26" ht="14">
      <c r="A215" s="56"/>
      <c r="B215" s="56"/>
      <c r="C215" s="56"/>
      <c r="D215" s="56"/>
      <c r="E215" s="57"/>
      <c r="F215" s="57"/>
      <c r="I215" s="57"/>
      <c r="J215" s="57"/>
      <c r="K215" s="57"/>
      <c r="L215" s="57"/>
      <c r="M215" s="57"/>
      <c r="N215" s="57"/>
      <c r="O215" s="57"/>
      <c r="P215" s="57"/>
      <c r="Q215" s="57"/>
      <c r="R215" s="57"/>
      <c r="S215" s="57"/>
      <c r="T215" s="57"/>
      <c r="U215" s="57"/>
      <c r="V215" s="57"/>
      <c r="W215" s="57"/>
      <c r="X215" s="57"/>
      <c r="Y215" s="57"/>
      <c r="Z215" s="57"/>
    </row>
    <row r="216" spans="1:26" ht="14">
      <c r="A216" s="56"/>
      <c r="B216" s="56"/>
      <c r="C216" s="56"/>
      <c r="D216" s="56"/>
      <c r="E216" s="57"/>
      <c r="F216" s="57"/>
      <c r="I216" s="57"/>
      <c r="J216" s="57"/>
      <c r="K216" s="57"/>
      <c r="L216" s="57"/>
      <c r="M216" s="57"/>
      <c r="N216" s="57"/>
      <c r="O216" s="57"/>
      <c r="P216" s="57"/>
      <c r="Q216" s="57"/>
      <c r="R216" s="57"/>
      <c r="S216" s="57"/>
      <c r="T216" s="57"/>
      <c r="U216" s="57"/>
      <c r="V216" s="57"/>
      <c r="W216" s="57"/>
      <c r="X216" s="57"/>
      <c r="Y216" s="57"/>
      <c r="Z216" s="57"/>
    </row>
    <row r="217" spans="1:26" ht="14">
      <c r="A217" s="56"/>
      <c r="B217" s="56"/>
      <c r="C217" s="56"/>
      <c r="D217" s="56"/>
      <c r="E217" s="57"/>
      <c r="F217" s="57"/>
      <c r="I217" s="57"/>
      <c r="J217" s="57"/>
      <c r="K217" s="57"/>
      <c r="L217" s="57"/>
      <c r="M217" s="57"/>
      <c r="N217" s="57"/>
      <c r="O217" s="57"/>
      <c r="P217" s="57"/>
      <c r="Q217" s="57"/>
      <c r="R217" s="57"/>
      <c r="S217" s="57"/>
      <c r="T217" s="57"/>
      <c r="U217" s="57"/>
      <c r="V217" s="57"/>
      <c r="W217" s="57"/>
      <c r="X217" s="57"/>
      <c r="Y217" s="57"/>
      <c r="Z217" s="57"/>
    </row>
    <row r="218" spans="1:26" ht="14">
      <c r="A218" s="56"/>
      <c r="B218" s="56"/>
      <c r="C218" s="56"/>
      <c r="D218" s="56"/>
      <c r="E218" s="57"/>
      <c r="F218" s="57"/>
      <c r="I218" s="57"/>
      <c r="J218" s="57"/>
      <c r="K218" s="57"/>
      <c r="L218" s="57"/>
      <c r="M218" s="57"/>
      <c r="N218" s="57"/>
      <c r="O218" s="57"/>
      <c r="P218" s="57"/>
      <c r="Q218" s="57"/>
      <c r="R218" s="57"/>
      <c r="S218" s="57"/>
      <c r="T218" s="57"/>
      <c r="U218" s="57"/>
      <c r="V218" s="57"/>
      <c r="W218" s="57"/>
      <c r="X218" s="57"/>
      <c r="Y218" s="57"/>
      <c r="Z218" s="57"/>
    </row>
    <row r="219" spans="1:26" ht="14">
      <c r="A219" s="56"/>
      <c r="B219" s="56"/>
      <c r="C219" s="56"/>
      <c r="D219" s="56"/>
      <c r="E219" s="57"/>
      <c r="F219" s="57"/>
      <c r="I219" s="57"/>
      <c r="J219" s="57"/>
      <c r="K219" s="57"/>
      <c r="L219" s="57"/>
      <c r="M219" s="57"/>
      <c r="N219" s="57"/>
      <c r="O219" s="57"/>
      <c r="P219" s="57"/>
      <c r="Q219" s="57"/>
      <c r="R219" s="57"/>
      <c r="S219" s="57"/>
      <c r="T219" s="57"/>
      <c r="U219" s="57"/>
      <c r="V219" s="57"/>
      <c r="W219" s="57"/>
      <c r="X219" s="57"/>
      <c r="Y219" s="57"/>
      <c r="Z219" s="57"/>
    </row>
    <row r="220" spans="1:26" ht="14">
      <c r="A220" s="56"/>
      <c r="B220" s="56"/>
      <c r="C220" s="56"/>
      <c r="D220" s="56"/>
      <c r="E220" s="57"/>
      <c r="F220" s="57"/>
      <c r="I220" s="57"/>
      <c r="J220" s="57"/>
      <c r="K220" s="57"/>
      <c r="L220" s="57"/>
      <c r="M220" s="57"/>
      <c r="N220" s="57"/>
      <c r="O220" s="57"/>
      <c r="P220" s="57"/>
      <c r="Q220" s="57"/>
      <c r="R220" s="57"/>
      <c r="S220" s="57"/>
      <c r="T220" s="57"/>
      <c r="U220" s="57"/>
      <c r="V220" s="57"/>
      <c r="W220" s="57"/>
      <c r="X220" s="57"/>
      <c r="Y220" s="57"/>
      <c r="Z220" s="57"/>
    </row>
    <row r="221" spans="1:26" ht="14">
      <c r="A221" s="56"/>
      <c r="B221" s="56"/>
      <c r="C221" s="56"/>
      <c r="D221" s="56"/>
      <c r="E221" s="57"/>
      <c r="F221" s="57"/>
      <c r="I221" s="57"/>
      <c r="J221" s="57"/>
      <c r="K221" s="57"/>
      <c r="L221" s="57"/>
      <c r="M221" s="57"/>
      <c r="N221" s="57"/>
      <c r="O221" s="57"/>
      <c r="P221" s="57"/>
      <c r="Q221" s="57"/>
      <c r="R221" s="57"/>
      <c r="S221" s="57"/>
      <c r="T221" s="57"/>
      <c r="U221" s="57"/>
      <c r="V221" s="57"/>
      <c r="W221" s="57"/>
      <c r="X221" s="57"/>
      <c r="Y221" s="57"/>
      <c r="Z221" s="57"/>
    </row>
    <row r="222" spans="1:26" ht="14">
      <c r="A222" s="56"/>
      <c r="B222" s="56"/>
      <c r="C222" s="56"/>
      <c r="D222" s="56"/>
      <c r="E222" s="57"/>
      <c r="F222" s="57"/>
      <c r="I222" s="57"/>
      <c r="J222" s="57"/>
      <c r="K222" s="57"/>
      <c r="L222" s="57"/>
      <c r="M222" s="57"/>
      <c r="N222" s="57"/>
      <c r="O222" s="57"/>
      <c r="P222" s="57"/>
      <c r="Q222" s="57"/>
      <c r="R222" s="57"/>
      <c r="S222" s="57"/>
      <c r="T222" s="57"/>
      <c r="U222" s="57"/>
      <c r="V222" s="57"/>
      <c r="W222" s="57"/>
      <c r="X222" s="57"/>
      <c r="Y222" s="57"/>
      <c r="Z222" s="57"/>
    </row>
    <row r="223" spans="1:26" ht="14">
      <c r="A223" s="56"/>
      <c r="B223" s="56"/>
      <c r="C223" s="56"/>
      <c r="D223" s="56"/>
      <c r="E223" s="57"/>
      <c r="F223" s="57"/>
      <c r="I223" s="57"/>
      <c r="J223" s="57"/>
      <c r="K223" s="57"/>
      <c r="L223" s="57"/>
      <c r="M223" s="57"/>
      <c r="N223" s="57"/>
      <c r="O223" s="57"/>
      <c r="P223" s="57"/>
      <c r="Q223" s="57"/>
      <c r="R223" s="57"/>
      <c r="S223" s="57"/>
      <c r="T223" s="57"/>
      <c r="U223" s="57"/>
      <c r="V223" s="57"/>
      <c r="W223" s="57"/>
      <c r="X223" s="57"/>
      <c r="Y223" s="57"/>
      <c r="Z223" s="57"/>
    </row>
    <row r="224" spans="1:26" ht="14">
      <c r="A224" s="56"/>
      <c r="B224" s="56"/>
      <c r="C224" s="56"/>
      <c r="D224" s="56"/>
      <c r="E224" s="57"/>
      <c r="F224" s="57"/>
      <c r="I224" s="57"/>
      <c r="J224" s="57"/>
      <c r="K224" s="57"/>
      <c r="L224" s="57"/>
      <c r="M224" s="57"/>
      <c r="N224" s="57"/>
      <c r="O224" s="57"/>
      <c r="P224" s="57"/>
      <c r="Q224" s="57"/>
      <c r="R224" s="57"/>
      <c r="S224" s="57"/>
      <c r="T224" s="57"/>
      <c r="U224" s="57"/>
      <c r="V224" s="57"/>
      <c r="W224" s="57"/>
      <c r="X224" s="57"/>
      <c r="Y224" s="57"/>
      <c r="Z224" s="57"/>
    </row>
    <row r="225" spans="1:26" ht="14">
      <c r="A225" s="56"/>
      <c r="B225" s="56"/>
      <c r="C225" s="56"/>
      <c r="D225" s="56"/>
      <c r="E225" s="57"/>
      <c r="F225" s="57"/>
      <c r="I225" s="57"/>
      <c r="J225" s="57"/>
      <c r="K225" s="57"/>
      <c r="L225" s="57"/>
      <c r="M225" s="57"/>
      <c r="N225" s="57"/>
      <c r="O225" s="57"/>
      <c r="P225" s="57"/>
      <c r="Q225" s="57"/>
      <c r="R225" s="57"/>
      <c r="S225" s="57"/>
      <c r="T225" s="57"/>
      <c r="U225" s="57"/>
      <c r="V225" s="57"/>
      <c r="W225" s="57"/>
      <c r="X225" s="57"/>
      <c r="Y225" s="57"/>
      <c r="Z225" s="57"/>
    </row>
    <row r="226" spans="1:26" ht="14">
      <c r="A226" s="56"/>
      <c r="B226" s="56"/>
      <c r="C226" s="56"/>
      <c r="D226" s="56"/>
      <c r="E226" s="57"/>
      <c r="F226" s="57"/>
      <c r="I226" s="57"/>
      <c r="J226" s="57"/>
      <c r="K226" s="57"/>
      <c r="L226" s="57"/>
      <c r="M226" s="57"/>
      <c r="N226" s="57"/>
      <c r="O226" s="57"/>
      <c r="P226" s="57"/>
      <c r="Q226" s="57"/>
      <c r="R226" s="57"/>
      <c r="S226" s="57"/>
      <c r="T226" s="57"/>
      <c r="U226" s="57"/>
      <c r="V226" s="57"/>
      <c r="W226" s="57"/>
      <c r="X226" s="57"/>
      <c r="Y226" s="57"/>
      <c r="Z226" s="57"/>
    </row>
    <row r="227" spans="1:26" ht="14">
      <c r="A227" s="56"/>
      <c r="B227" s="56"/>
      <c r="C227" s="56"/>
      <c r="D227" s="56"/>
      <c r="E227" s="57"/>
      <c r="F227" s="57"/>
      <c r="I227" s="57"/>
      <c r="J227" s="57"/>
      <c r="K227" s="57"/>
      <c r="L227" s="57"/>
      <c r="M227" s="57"/>
      <c r="N227" s="57"/>
      <c r="O227" s="57"/>
      <c r="P227" s="57"/>
      <c r="Q227" s="57"/>
      <c r="R227" s="57"/>
      <c r="S227" s="57"/>
      <c r="T227" s="57"/>
      <c r="U227" s="57"/>
      <c r="V227" s="57"/>
      <c r="W227" s="57"/>
      <c r="X227" s="57"/>
      <c r="Y227" s="57"/>
      <c r="Z227" s="57"/>
    </row>
    <row r="228" spans="1:26" ht="14">
      <c r="A228" s="56"/>
      <c r="B228" s="56"/>
      <c r="C228" s="56"/>
      <c r="D228" s="56"/>
      <c r="E228" s="57"/>
      <c r="F228" s="57"/>
      <c r="I228" s="57"/>
      <c r="J228" s="57"/>
      <c r="K228" s="57"/>
      <c r="L228" s="57"/>
      <c r="M228" s="57"/>
      <c r="N228" s="57"/>
      <c r="O228" s="57"/>
      <c r="P228" s="57"/>
      <c r="Q228" s="57"/>
      <c r="R228" s="57"/>
      <c r="S228" s="57"/>
      <c r="T228" s="57"/>
      <c r="U228" s="57"/>
      <c r="V228" s="57"/>
      <c r="W228" s="57"/>
      <c r="X228" s="57"/>
      <c r="Y228" s="57"/>
      <c r="Z228" s="57"/>
    </row>
    <row r="229" spans="1:26" ht="14">
      <c r="A229" s="56"/>
      <c r="B229" s="56"/>
      <c r="C229" s="56"/>
      <c r="D229" s="56"/>
      <c r="E229" s="57"/>
      <c r="F229" s="57"/>
      <c r="I229" s="57"/>
      <c r="J229" s="57"/>
      <c r="K229" s="57"/>
      <c r="L229" s="57"/>
      <c r="M229" s="57"/>
      <c r="N229" s="57"/>
      <c r="O229" s="57"/>
      <c r="P229" s="57"/>
      <c r="Q229" s="57"/>
      <c r="R229" s="57"/>
      <c r="S229" s="57"/>
      <c r="T229" s="57"/>
      <c r="U229" s="57"/>
      <c r="V229" s="57"/>
      <c r="W229" s="57"/>
      <c r="X229" s="57"/>
      <c r="Y229" s="57"/>
      <c r="Z229" s="57"/>
    </row>
    <row r="230" spans="1:26" ht="14">
      <c r="A230" s="56"/>
      <c r="B230" s="56"/>
      <c r="C230" s="56"/>
      <c r="D230" s="56"/>
      <c r="E230" s="57"/>
      <c r="F230" s="57"/>
      <c r="I230" s="57"/>
      <c r="J230" s="57"/>
      <c r="K230" s="57"/>
      <c r="L230" s="57"/>
      <c r="M230" s="57"/>
      <c r="N230" s="57"/>
      <c r="O230" s="57"/>
      <c r="P230" s="57"/>
      <c r="Q230" s="57"/>
      <c r="R230" s="57"/>
      <c r="S230" s="57"/>
      <c r="T230" s="57"/>
      <c r="U230" s="57"/>
      <c r="V230" s="57"/>
      <c r="W230" s="57"/>
      <c r="X230" s="57"/>
      <c r="Y230" s="57"/>
      <c r="Z230" s="57"/>
    </row>
    <row r="231" spans="1:26" ht="14">
      <c r="A231" s="56"/>
      <c r="B231" s="56"/>
      <c r="C231" s="56"/>
      <c r="D231" s="56"/>
      <c r="E231" s="57"/>
      <c r="F231" s="57"/>
      <c r="I231" s="57"/>
      <c r="J231" s="57"/>
      <c r="K231" s="57"/>
      <c r="L231" s="57"/>
      <c r="M231" s="57"/>
      <c r="N231" s="57"/>
      <c r="O231" s="57"/>
      <c r="P231" s="57"/>
      <c r="Q231" s="57"/>
      <c r="R231" s="57"/>
      <c r="S231" s="57"/>
      <c r="T231" s="57"/>
      <c r="U231" s="57"/>
      <c r="V231" s="57"/>
      <c r="W231" s="57"/>
      <c r="X231" s="57"/>
      <c r="Y231" s="57"/>
      <c r="Z231" s="57"/>
    </row>
    <row r="232" spans="1:26" ht="14">
      <c r="A232" s="56"/>
      <c r="B232" s="56"/>
      <c r="C232" s="56"/>
      <c r="D232" s="56"/>
      <c r="E232" s="57"/>
      <c r="F232" s="57"/>
      <c r="I232" s="57"/>
      <c r="J232" s="57"/>
      <c r="K232" s="57"/>
      <c r="L232" s="57"/>
      <c r="M232" s="57"/>
      <c r="N232" s="57"/>
      <c r="O232" s="57"/>
      <c r="P232" s="57"/>
      <c r="Q232" s="57"/>
      <c r="R232" s="57"/>
      <c r="S232" s="57"/>
      <c r="T232" s="57"/>
      <c r="U232" s="57"/>
      <c r="V232" s="57"/>
      <c r="W232" s="57"/>
      <c r="X232" s="57"/>
      <c r="Y232" s="57"/>
      <c r="Z232" s="57"/>
    </row>
    <row r="233" spans="1:26" ht="14">
      <c r="A233" s="56"/>
      <c r="B233" s="56"/>
      <c r="C233" s="56"/>
      <c r="D233" s="56"/>
      <c r="E233" s="57"/>
      <c r="F233" s="57"/>
      <c r="I233" s="57"/>
      <c r="J233" s="57"/>
      <c r="K233" s="57"/>
      <c r="L233" s="57"/>
      <c r="M233" s="57"/>
      <c r="N233" s="57"/>
      <c r="O233" s="57"/>
      <c r="P233" s="57"/>
      <c r="Q233" s="57"/>
      <c r="R233" s="57"/>
      <c r="S233" s="57"/>
      <c r="T233" s="57"/>
      <c r="U233" s="57"/>
      <c r="V233" s="57"/>
      <c r="W233" s="57"/>
      <c r="X233" s="57"/>
      <c r="Y233" s="57"/>
      <c r="Z233" s="57"/>
    </row>
    <row r="234" spans="1:26" ht="14">
      <c r="A234" s="56"/>
      <c r="B234" s="56"/>
      <c r="C234" s="56"/>
      <c r="D234" s="56"/>
      <c r="E234" s="57"/>
      <c r="F234" s="57"/>
      <c r="I234" s="57"/>
      <c r="J234" s="57"/>
      <c r="K234" s="57"/>
      <c r="L234" s="57"/>
      <c r="M234" s="57"/>
      <c r="N234" s="57"/>
      <c r="O234" s="57"/>
      <c r="P234" s="57"/>
      <c r="Q234" s="57"/>
      <c r="R234" s="57"/>
      <c r="S234" s="57"/>
      <c r="T234" s="57"/>
      <c r="U234" s="57"/>
      <c r="V234" s="57"/>
      <c r="W234" s="57"/>
      <c r="X234" s="57"/>
      <c r="Y234" s="57"/>
      <c r="Z234" s="57"/>
    </row>
    <row r="235" spans="1:26" ht="14">
      <c r="A235" s="56"/>
      <c r="B235" s="56"/>
      <c r="C235" s="56"/>
      <c r="D235" s="56"/>
      <c r="E235" s="57"/>
      <c r="F235" s="57"/>
      <c r="I235" s="57"/>
      <c r="J235" s="57"/>
      <c r="K235" s="57"/>
      <c r="L235" s="57"/>
      <c r="M235" s="57"/>
      <c r="N235" s="57"/>
      <c r="O235" s="57"/>
      <c r="P235" s="57"/>
      <c r="Q235" s="57"/>
      <c r="R235" s="57"/>
      <c r="S235" s="57"/>
      <c r="T235" s="57"/>
      <c r="U235" s="57"/>
      <c r="V235" s="57"/>
      <c r="W235" s="57"/>
      <c r="X235" s="57"/>
      <c r="Y235" s="57"/>
      <c r="Z235" s="57"/>
    </row>
    <row r="236" spans="1:26" ht="14">
      <c r="A236" s="56"/>
      <c r="B236" s="56"/>
      <c r="C236" s="56"/>
      <c r="D236" s="56"/>
      <c r="E236" s="57"/>
      <c r="F236" s="57"/>
      <c r="I236" s="57"/>
      <c r="J236" s="57"/>
      <c r="K236" s="57"/>
      <c r="L236" s="57"/>
      <c r="M236" s="57"/>
      <c r="N236" s="57"/>
      <c r="O236" s="57"/>
      <c r="P236" s="57"/>
      <c r="Q236" s="57"/>
      <c r="R236" s="57"/>
      <c r="S236" s="57"/>
      <c r="T236" s="57"/>
      <c r="U236" s="57"/>
      <c r="V236" s="57"/>
      <c r="W236" s="57"/>
      <c r="X236" s="57"/>
      <c r="Y236" s="57"/>
      <c r="Z236" s="57"/>
    </row>
    <row r="237" spans="1:26" ht="14">
      <c r="A237" s="56"/>
      <c r="B237" s="56"/>
      <c r="C237" s="56"/>
      <c r="D237" s="56"/>
      <c r="E237" s="57"/>
      <c r="F237" s="57"/>
      <c r="I237" s="57"/>
      <c r="J237" s="57"/>
      <c r="K237" s="57"/>
      <c r="L237" s="57"/>
      <c r="M237" s="57"/>
      <c r="N237" s="57"/>
      <c r="O237" s="57"/>
      <c r="P237" s="57"/>
      <c r="Q237" s="57"/>
      <c r="R237" s="57"/>
      <c r="S237" s="57"/>
      <c r="T237" s="57"/>
      <c r="U237" s="57"/>
      <c r="V237" s="57"/>
      <c r="W237" s="57"/>
      <c r="X237" s="57"/>
      <c r="Y237" s="57"/>
      <c r="Z237" s="57"/>
    </row>
    <row r="238" spans="1:26" ht="14">
      <c r="A238" s="56"/>
      <c r="B238" s="56"/>
      <c r="C238" s="56"/>
      <c r="D238" s="56"/>
      <c r="E238" s="57"/>
      <c r="F238" s="57"/>
      <c r="I238" s="57"/>
      <c r="J238" s="57"/>
      <c r="K238" s="57"/>
      <c r="L238" s="57"/>
      <c r="M238" s="57"/>
      <c r="N238" s="57"/>
      <c r="O238" s="57"/>
      <c r="P238" s="57"/>
      <c r="Q238" s="57"/>
      <c r="R238" s="57"/>
      <c r="S238" s="57"/>
      <c r="T238" s="57"/>
      <c r="U238" s="57"/>
      <c r="V238" s="57"/>
      <c r="W238" s="57"/>
      <c r="X238" s="57"/>
      <c r="Y238" s="57"/>
      <c r="Z238" s="57"/>
    </row>
    <row r="239" spans="1:26" ht="14">
      <c r="A239" s="56"/>
      <c r="B239" s="56"/>
      <c r="C239" s="56"/>
      <c r="D239" s="56"/>
      <c r="E239" s="57"/>
      <c r="F239" s="57"/>
      <c r="I239" s="57"/>
      <c r="J239" s="57"/>
      <c r="K239" s="57"/>
      <c r="L239" s="57"/>
      <c r="M239" s="57"/>
      <c r="N239" s="57"/>
      <c r="O239" s="57"/>
      <c r="P239" s="57"/>
      <c r="Q239" s="57"/>
      <c r="R239" s="57"/>
      <c r="S239" s="57"/>
      <c r="T239" s="57"/>
      <c r="U239" s="57"/>
      <c r="V239" s="57"/>
      <c r="W239" s="57"/>
      <c r="X239" s="57"/>
      <c r="Y239" s="57"/>
      <c r="Z239" s="57"/>
    </row>
    <row r="240" spans="1:26" ht="14">
      <c r="A240" s="56"/>
      <c r="B240" s="56"/>
      <c r="C240" s="56"/>
      <c r="D240" s="56"/>
      <c r="E240" s="57"/>
      <c r="F240" s="57"/>
      <c r="I240" s="57"/>
      <c r="J240" s="57"/>
      <c r="K240" s="57"/>
      <c r="L240" s="57"/>
      <c r="M240" s="57"/>
      <c r="N240" s="57"/>
      <c r="O240" s="57"/>
      <c r="P240" s="57"/>
      <c r="Q240" s="57"/>
      <c r="R240" s="57"/>
      <c r="S240" s="57"/>
      <c r="T240" s="57"/>
      <c r="U240" s="57"/>
      <c r="V240" s="57"/>
      <c r="W240" s="57"/>
      <c r="X240" s="57"/>
      <c r="Y240" s="57"/>
      <c r="Z240" s="57"/>
    </row>
    <row r="241" spans="1:26" ht="14">
      <c r="A241" s="56"/>
      <c r="B241" s="56"/>
      <c r="C241" s="56"/>
      <c r="D241" s="56"/>
      <c r="E241" s="57"/>
      <c r="F241" s="57"/>
      <c r="I241" s="57"/>
      <c r="J241" s="57"/>
      <c r="K241" s="57"/>
      <c r="L241" s="57"/>
      <c r="M241" s="57"/>
      <c r="N241" s="57"/>
      <c r="O241" s="57"/>
      <c r="P241" s="57"/>
      <c r="Q241" s="57"/>
      <c r="R241" s="57"/>
      <c r="S241" s="57"/>
      <c r="T241" s="57"/>
      <c r="U241" s="57"/>
      <c r="V241" s="57"/>
      <c r="W241" s="57"/>
      <c r="X241" s="57"/>
      <c r="Y241" s="57"/>
      <c r="Z241" s="57"/>
    </row>
    <row r="242" spans="1:26" ht="14">
      <c r="A242" s="56"/>
      <c r="B242" s="56"/>
      <c r="C242" s="56"/>
      <c r="D242" s="56"/>
      <c r="E242" s="57"/>
      <c r="F242" s="57"/>
      <c r="I242" s="57"/>
      <c r="J242" s="57"/>
      <c r="K242" s="57"/>
      <c r="L242" s="57"/>
      <c r="M242" s="57"/>
      <c r="N242" s="57"/>
      <c r="O242" s="57"/>
      <c r="P242" s="57"/>
      <c r="Q242" s="57"/>
      <c r="R242" s="57"/>
      <c r="S242" s="57"/>
      <c r="T242" s="57"/>
      <c r="U242" s="57"/>
      <c r="V242" s="57"/>
      <c r="W242" s="57"/>
      <c r="X242" s="57"/>
      <c r="Y242" s="57"/>
      <c r="Z242" s="57"/>
    </row>
    <row r="243" spans="1:26" ht="14">
      <c r="A243" s="56"/>
      <c r="B243" s="56"/>
      <c r="C243" s="56"/>
      <c r="D243" s="56"/>
      <c r="E243" s="57"/>
      <c r="F243" s="57"/>
      <c r="I243" s="57"/>
      <c r="J243" s="57"/>
      <c r="K243" s="57"/>
      <c r="L243" s="57"/>
      <c r="M243" s="57"/>
      <c r="N243" s="57"/>
      <c r="O243" s="57"/>
      <c r="P243" s="57"/>
      <c r="Q243" s="57"/>
      <c r="R243" s="57"/>
      <c r="S243" s="57"/>
      <c r="T243" s="57"/>
      <c r="U243" s="57"/>
      <c r="V243" s="57"/>
      <c r="W243" s="57"/>
      <c r="X243" s="57"/>
      <c r="Y243" s="57"/>
      <c r="Z243" s="57"/>
    </row>
    <row r="244" spans="1:26" ht="14">
      <c r="A244" s="56"/>
      <c r="B244" s="56"/>
      <c r="C244" s="56"/>
      <c r="D244" s="56"/>
      <c r="E244" s="57"/>
      <c r="F244" s="57"/>
      <c r="I244" s="57"/>
      <c r="J244" s="57"/>
      <c r="K244" s="57"/>
      <c r="L244" s="57"/>
      <c r="M244" s="57"/>
      <c r="N244" s="57"/>
      <c r="O244" s="57"/>
      <c r="P244" s="57"/>
      <c r="Q244" s="57"/>
      <c r="R244" s="57"/>
      <c r="S244" s="57"/>
      <c r="T244" s="57"/>
      <c r="U244" s="57"/>
      <c r="V244" s="57"/>
      <c r="W244" s="57"/>
      <c r="X244" s="57"/>
      <c r="Y244" s="57"/>
      <c r="Z244" s="57"/>
    </row>
    <row r="245" spans="1:26" ht="14">
      <c r="A245" s="56"/>
      <c r="B245" s="56"/>
      <c r="C245" s="56"/>
      <c r="D245" s="56"/>
      <c r="E245" s="57"/>
      <c r="F245" s="57"/>
      <c r="I245" s="57"/>
      <c r="J245" s="57"/>
      <c r="K245" s="57"/>
      <c r="L245" s="57"/>
      <c r="M245" s="57"/>
      <c r="N245" s="57"/>
      <c r="O245" s="57"/>
      <c r="P245" s="57"/>
      <c r="Q245" s="57"/>
      <c r="R245" s="57"/>
      <c r="S245" s="57"/>
      <c r="T245" s="57"/>
      <c r="U245" s="57"/>
      <c r="V245" s="57"/>
      <c r="W245" s="57"/>
      <c r="X245" s="57"/>
      <c r="Y245" s="57"/>
      <c r="Z245" s="57"/>
    </row>
    <row r="246" spans="1:26" ht="14">
      <c r="A246" s="56"/>
      <c r="B246" s="56"/>
      <c r="C246" s="56"/>
      <c r="D246" s="56"/>
      <c r="E246" s="57"/>
      <c r="F246" s="57"/>
      <c r="I246" s="57"/>
      <c r="J246" s="57"/>
      <c r="K246" s="57"/>
      <c r="L246" s="57"/>
      <c r="M246" s="57"/>
      <c r="N246" s="57"/>
      <c r="O246" s="57"/>
      <c r="P246" s="57"/>
      <c r="Q246" s="57"/>
      <c r="R246" s="57"/>
      <c r="S246" s="57"/>
      <c r="T246" s="57"/>
      <c r="U246" s="57"/>
      <c r="V246" s="57"/>
      <c r="W246" s="57"/>
      <c r="X246" s="57"/>
      <c r="Y246" s="57"/>
      <c r="Z246" s="57"/>
    </row>
    <row r="247" spans="1:26" ht="14">
      <c r="A247" s="56"/>
      <c r="B247" s="56"/>
      <c r="C247" s="56"/>
      <c r="D247" s="56"/>
      <c r="E247" s="57"/>
      <c r="F247" s="57"/>
      <c r="I247" s="57"/>
      <c r="J247" s="57"/>
      <c r="K247" s="57"/>
      <c r="L247" s="57"/>
      <c r="M247" s="57"/>
      <c r="N247" s="57"/>
      <c r="O247" s="57"/>
      <c r="P247" s="57"/>
      <c r="Q247" s="57"/>
      <c r="R247" s="57"/>
      <c r="S247" s="57"/>
      <c r="T247" s="57"/>
      <c r="U247" s="57"/>
      <c r="V247" s="57"/>
      <c r="W247" s="57"/>
      <c r="X247" s="57"/>
      <c r="Y247" s="57"/>
      <c r="Z247" s="57"/>
    </row>
    <row r="248" spans="1:26" ht="14">
      <c r="A248" s="56"/>
      <c r="B248" s="56"/>
      <c r="C248" s="56"/>
      <c r="D248" s="56"/>
      <c r="E248" s="57"/>
      <c r="F248" s="57"/>
      <c r="I248" s="57"/>
      <c r="J248" s="57"/>
      <c r="K248" s="57"/>
      <c r="L248" s="57"/>
      <c r="M248" s="57"/>
      <c r="N248" s="57"/>
      <c r="O248" s="57"/>
      <c r="P248" s="57"/>
      <c r="Q248" s="57"/>
      <c r="R248" s="57"/>
      <c r="S248" s="57"/>
      <c r="T248" s="57"/>
      <c r="U248" s="57"/>
      <c r="V248" s="57"/>
      <c r="W248" s="57"/>
      <c r="X248" s="57"/>
      <c r="Y248" s="57"/>
      <c r="Z248" s="57"/>
    </row>
    <row r="249" spans="1:26" ht="14">
      <c r="A249" s="56"/>
      <c r="B249" s="56"/>
      <c r="C249" s="56"/>
      <c r="D249" s="56"/>
      <c r="E249" s="57"/>
      <c r="F249" s="57"/>
      <c r="I249" s="57"/>
      <c r="J249" s="57"/>
      <c r="K249" s="57"/>
      <c r="L249" s="57"/>
      <c r="M249" s="57"/>
      <c r="N249" s="57"/>
      <c r="O249" s="57"/>
      <c r="P249" s="57"/>
      <c r="Q249" s="57"/>
      <c r="R249" s="57"/>
      <c r="S249" s="57"/>
      <c r="T249" s="57"/>
      <c r="U249" s="57"/>
      <c r="V249" s="57"/>
      <c r="W249" s="57"/>
      <c r="X249" s="57"/>
      <c r="Y249" s="57"/>
      <c r="Z249" s="57"/>
    </row>
    <row r="250" spans="1:26" ht="14">
      <c r="A250" s="56"/>
      <c r="B250" s="56"/>
      <c r="C250" s="56"/>
      <c r="D250" s="56"/>
      <c r="E250" s="57"/>
      <c r="F250" s="57"/>
      <c r="I250" s="57"/>
      <c r="J250" s="57"/>
      <c r="K250" s="57"/>
      <c r="L250" s="57"/>
      <c r="M250" s="57"/>
      <c r="N250" s="57"/>
      <c r="O250" s="57"/>
      <c r="P250" s="57"/>
      <c r="Q250" s="57"/>
      <c r="R250" s="57"/>
      <c r="S250" s="57"/>
      <c r="T250" s="57"/>
      <c r="U250" s="57"/>
      <c r="V250" s="57"/>
      <c r="W250" s="57"/>
      <c r="X250" s="57"/>
      <c r="Y250" s="57"/>
      <c r="Z250" s="57"/>
    </row>
    <row r="251" spans="1:26" ht="14">
      <c r="A251" s="56"/>
      <c r="B251" s="56"/>
      <c r="C251" s="56"/>
      <c r="D251" s="56"/>
      <c r="E251" s="57"/>
      <c r="F251" s="57"/>
      <c r="I251" s="57"/>
      <c r="J251" s="57"/>
      <c r="K251" s="57"/>
      <c r="L251" s="57"/>
      <c r="M251" s="57"/>
      <c r="N251" s="57"/>
      <c r="O251" s="57"/>
      <c r="P251" s="57"/>
      <c r="Q251" s="57"/>
      <c r="R251" s="57"/>
      <c r="S251" s="57"/>
      <c r="T251" s="57"/>
      <c r="U251" s="57"/>
      <c r="V251" s="57"/>
      <c r="W251" s="57"/>
      <c r="X251" s="57"/>
      <c r="Y251" s="57"/>
      <c r="Z251" s="57"/>
    </row>
    <row r="252" spans="1:26" ht="14">
      <c r="A252" s="56"/>
      <c r="B252" s="56"/>
      <c r="C252" s="56"/>
      <c r="D252" s="56"/>
      <c r="E252" s="57"/>
      <c r="F252" s="57"/>
      <c r="I252" s="57"/>
      <c r="J252" s="57"/>
      <c r="K252" s="57"/>
      <c r="L252" s="57"/>
      <c r="M252" s="57"/>
      <c r="N252" s="57"/>
      <c r="O252" s="57"/>
      <c r="P252" s="57"/>
      <c r="Q252" s="57"/>
      <c r="R252" s="57"/>
      <c r="S252" s="57"/>
      <c r="T252" s="57"/>
      <c r="U252" s="57"/>
      <c r="V252" s="57"/>
      <c r="W252" s="57"/>
      <c r="X252" s="57"/>
      <c r="Y252" s="57"/>
      <c r="Z252" s="57"/>
    </row>
    <row r="253" spans="1:26" ht="14">
      <c r="A253" s="56"/>
      <c r="B253" s="56"/>
      <c r="C253" s="56"/>
      <c r="D253" s="56"/>
      <c r="E253" s="57"/>
      <c r="F253" s="57"/>
      <c r="I253" s="57"/>
      <c r="J253" s="57"/>
      <c r="K253" s="57"/>
      <c r="L253" s="57"/>
      <c r="M253" s="57"/>
      <c r="N253" s="57"/>
      <c r="O253" s="57"/>
      <c r="P253" s="57"/>
      <c r="Q253" s="57"/>
      <c r="R253" s="57"/>
      <c r="S253" s="57"/>
      <c r="T253" s="57"/>
      <c r="U253" s="57"/>
      <c r="V253" s="57"/>
      <c r="W253" s="57"/>
      <c r="X253" s="57"/>
      <c r="Y253" s="57"/>
      <c r="Z253" s="57"/>
    </row>
    <row r="254" spans="1:26" ht="14">
      <c r="A254" s="56"/>
      <c r="B254" s="56"/>
      <c r="C254" s="56"/>
      <c r="D254" s="56"/>
      <c r="E254" s="57"/>
      <c r="F254" s="57"/>
      <c r="I254" s="57"/>
      <c r="J254" s="57"/>
      <c r="K254" s="57"/>
      <c r="L254" s="57"/>
      <c r="M254" s="57"/>
      <c r="N254" s="57"/>
      <c r="O254" s="57"/>
      <c r="P254" s="57"/>
      <c r="Q254" s="57"/>
      <c r="R254" s="57"/>
      <c r="S254" s="57"/>
      <c r="T254" s="57"/>
      <c r="U254" s="57"/>
      <c r="V254" s="57"/>
      <c r="W254" s="57"/>
      <c r="X254" s="57"/>
      <c r="Y254" s="57"/>
      <c r="Z254" s="57"/>
    </row>
    <row r="255" spans="1:26" ht="14">
      <c r="A255" s="56"/>
      <c r="B255" s="56"/>
      <c r="C255" s="56"/>
      <c r="D255" s="56"/>
      <c r="E255" s="57"/>
      <c r="F255" s="57"/>
      <c r="I255" s="57"/>
      <c r="J255" s="57"/>
      <c r="K255" s="57"/>
      <c r="L255" s="57"/>
      <c r="M255" s="57"/>
      <c r="N255" s="57"/>
      <c r="O255" s="57"/>
      <c r="P255" s="57"/>
      <c r="Q255" s="57"/>
      <c r="R255" s="57"/>
      <c r="S255" s="57"/>
      <c r="T255" s="57"/>
      <c r="U255" s="57"/>
      <c r="V255" s="57"/>
      <c r="W255" s="57"/>
      <c r="X255" s="57"/>
      <c r="Y255" s="57"/>
      <c r="Z255" s="57"/>
    </row>
    <row r="256" spans="1:26" ht="14">
      <c r="A256" s="56"/>
      <c r="B256" s="56"/>
      <c r="C256" s="56"/>
      <c r="D256" s="56"/>
      <c r="E256" s="57"/>
      <c r="F256" s="57"/>
      <c r="I256" s="57"/>
      <c r="J256" s="57"/>
      <c r="K256" s="57"/>
      <c r="L256" s="57"/>
      <c r="M256" s="57"/>
      <c r="N256" s="57"/>
      <c r="O256" s="57"/>
      <c r="P256" s="57"/>
      <c r="Q256" s="57"/>
      <c r="R256" s="57"/>
      <c r="S256" s="57"/>
      <c r="T256" s="57"/>
      <c r="U256" s="57"/>
      <c r="V256" s="57"/>
      <c r="W256" s="57"/>
      <c r="X256" s="57"/>
      <c r="Y256" s="57"/>
      <c r="Z256" s="57"/>
    </row>
    <row r="257" spans="1:26" ht="14">
      <c r="A257" s="56"/>
      <c r="B257" s="56"/>
      <c r="C257" s="56"/>
      <c r="D257" s="56"/>
      <c r="E257" s="57"/>
      <c r="F257" s="57"/>
      <c r="I257" s="57"/>
      <c r="J257" s="57"/>
      <c r="K257" s="57"/>
      <c r="L257" s="57"/>
      <c r="M257" s="57"/>
      <c r="N257" s="57"/>
      <c r="O257" s="57"/>
      <c r="P257" s="57"/>
      <c r="Q257" s="57"/>
      <c r="R257" s="57"/>
      <c r="S257" s="57"/>
      <c r="T257" s="57"/>
      <c r="U257" s="57"/>
      <c r="V257" s="57"/>
      <c r="W257" s="57"/>
      <c r="X257" s="57"/>
      <c r="Y257" s="57"/>
      <c r="Z257" s="57"/>
    </row>
    <row r="258" spans="1:26" ht="14">
      <c r="A258" s="56"/>
      <c r="B258" s="56"/>
      <c r="C258" s="56"/>
      <c r="D258" s="56"/>
      <c r="E258" s="57"/>
      <c r="F258" s="57"/>
      <c r="I258" s="57"/>
      <c r="J258" s="57"/>
      <c r="K258" s="57"/>
      <c r="L258" s="57"/>
      <c r="M258" s="57"/>
      <c r="N258" s="57"/>
      <c r="O258" s="57"/>
      <c r="P258" s="57"/>
      <c r="Q258" s="57"/>
      <c r="R258" s="57"/>
      <c r="S258" s="57"/>
      <c r="T258" s="57"/>
      <c r="U258" s="57"/>
      <c r="V258" s="57"/>
      <c r="W258" s="57"/>
      <c r="X258" s="57"/>
      <c r="Y258" s="57"/>
      <c r="Z258" s="57"/>
    </row>
    <row r="259" spans="1:26" ht="14">
      <c r="A259" s="56"/>
      <c r="B259" s="56"/>
      <c r="C259" s="56"/>
      <c r="D259" s="56"/>
      <c r="E259" s="57"/>
      <c r="F259" s="57"/>
      <c r="I259" s="57"/>
      <c r="J259" s="57"/>
      <c r="K259" s="57"/>
      <c r="L259" s="57"/>
      <c r="M259" s="57"/>
      <c r="N259" s="57"/>
      <c r="O259" s="57"/>
      <c r="P259" s="57"/>
      <c r="Q259" s="57"/>
      <c r="R259" s="57"/>
      <c r="S259" s="57"/>
      <c r="T259" s="57"/>
      <c r="U259" s="57"/>
      <c r="V259" s="57"/>
      <c r="W259" s="57"/>
      <c r="X259" s="57"/>
      <c r="Y259" s="57"/>
      <c r="Z259" s="57"/>
    </row>
    <row r="260" spans="1:26" ht="14">
      <c r="A260" s="56"/>
      <c r="B260" s="56"/>
      <c r="C260" s="56"/>
      <c r="D260" s="56"/>
      <c r="E260" s="57"/>
      <c r="F260" s="57"/>
      <c r="I260" s="57"/>
      <c r="J260" s="57"/>
      <c r="K260" s="57"/>
      <c r="L260" s="57"/>
      <c r="M260" s="57"/>
      <c r="N260" s="57"/>
      <c r="O260" s="57"/>
      <c r="P260" s="57"/>
      <c r="Q260" s="57"/>
      <c r="R260" s="57"/>
      <c r="S260" s="57"/>
      <c r="T260" s="57"/>
      <c r="U260" s="57"/>
      <c r="V260" s="57"/>
      <c r="W260" s="57"/>
      <c r="X260" s="57"/>
      <c r="Y260" s="57"/>
      <c r="Z260" s="57"/>
    </row>
    <row r="261" spans="1:26" ht="14">
      <c r="A261" s="56"/>
      <c r="B261" s="56"/>
      <c r="C261" s="56"/>
      <c r="D261" s="56"/>
      <c r="E261" s="57"/>
      <c r="F261" s="57"/>
      <c r="I261" s="57"/>
      <c r="J261" s="57"/>
      <c r="K261" s="57"/>
      <c r="L261" s="57"/>
      <c r="M261" s="57"/>
      <c r="N261" s="57"/>
      <c r="O261" s="57"/>
      <c r="P261" s="57"/>
      <c r="Q261" s="57"/>
      <c r="R261" s="57"/>
      <c r="S261" s="57"/>
      <c r="T261" s="57"/>
      <c r="U261" s="57"/>
      <c r="V261" s="57"/>
      <c r="W261" s="57"/>
      <c r="X261" s="57"/>
      <c r="Y261" s="57"/>
      <c r="Z261" s="57"/>
    </row>
    <row r="262" spans="1:26" ht="14">
      <c r="A262" s="56"/>
      <c r="B262" s="56"/>
      <c r="C262" s="56"/>
      <c r="D262" s="56"/>
      <c r="E262" s="57"/>
      <c r="F262" s="57"/>
      <c r="I262" s="57"/>
      <c r="J262" s="57"/>
      <c r="K262" s="57"/>
      <c r="L262" s="57"/>
      <c r="M262" s="57"/>
      <c r="N262" s="57"/>
      <c r="O262" s="57"/>
      <c r="P262" s="57"/>
      <c r="Q262" s="57"/>
      <c r="R262" s="57"/>
      <c r="S262" s="57"/>
      <c r="T262" s="57"/>
      <c r="U262" s="57"/>
      <c r="V262" s="57"/>
      <c r="W262" s="57"/>
      <c r="X262" s="57"/>
      <c r="Y262" s="57"/>
      <c r="Z262" s="57"/>
    </row>
    <row r="263" spans="1:26" ht="14">
      <c r="A263" s="56"/>
      <c r="B263" s="56"/>
      <c r="C263" s="56"/>
      <c r="D263" s="56"/>
      <c r="E263" s="57"/>
      <c r="F263" s="57"/>
      <c r="I263" s="57"/>
      <c r="J263" s="57"/>
      <c r="K263" s="57"/>
      <c r="L263" s="57"/>
      <c r="M263" s="57"/>
      <c r="N263" s="57"/>
      <c r="O263" s="57"/>
      <c r="P263" s="57"/>
      <c r="Q263" s="57"/>
      <c r="R263" s="57"/>
      <c r="S263" s="57"/>
      <c r="T263" s="57"/>
      <c r="U263" s="57"/>
      <c r="V263" s="57"/>
      <c r="W263" s="57"/>
      <c r="X263" s="57"/>
      <c r="Y263" s="57"/>
      <c r="Z263" s="57"/>
    </row>
    <row r="264" spans="1:26" ht="14">
      <c r="A264" s="56"/>
      <c r="B264" s="56"/>
      <c r="C264" s="56"/>
      <c r="D264" s="56"/>
      <c r="E264" s="57"/>
      <c r="F264" s="57"/>
      <c r="I264" s="57"/>
      <c r="J264" s="57"/>
      <c r="K264" s="57"/>
      <c r="L264" s="57"/>
      <c r="M264" s="57"/>
      <c r="N264" s="57"/>
      <c r="O264" s="57"/>
      <c r="P264" s="57"/>
      <c r="Q264" s="57"/>
      <c r="R264" s="57"/>
      <c r="S264" s="57"/>
      <c r="T264" s="57"/>
      <c r="U264" s="57"/>
      <c r="V264" s="57"/>
      <c r="W264" s="57"/>
      <c r="X264" s="57"/>
      <c r="Y264" s="57"/>
      <c r="Z264" s="57"/>
    </row>
    <row r="265" spans="1:26" ht="14">
      <c r="A265" s="56"/>
      <c r="B265" s="56"/>
      <c r="C265" s="56"/>
      <c r="D265" s="56"/>
      <c r="E265" s="57"/>
      <c r="F265" s="57"/>
      <c r="I265" s="57"/>
      <c r="J265" s="57"/>
      <c r="K265" s="57"/>
      <c r="L265" s="57"/>
      <c r="M265" s="57"/>
      <c r="N265" s="57"/>
      <c r="O265" s="57"/>
      <c r="P265" s="57"/>
      <c r="Q265" s="57"/>
      <c r="R265" s="57"/>
      <c r="S265" s="57"/>
      <c r="T265" s="57"/>
      <c r="U265" s="57"/>
      <c r="V265" s="57"/>
      <c r="W265" s="57"/>
      <c r="X265" s="57"/>
      <c r="Y265" s="57"/>
      <c r="Z265" s="57"/>
    </row>
    <row r="266" spans="1:26" ht="14">
      <c r="A266" s="56"/>
      <c r="B266" s="56"/>
      <c r="C266" s="56"/>
      <c r="D266" s="56"/>
      <c r="E266" s="57"/>
      <c r="F266" s="57"/>
      <c r="I266" s="57"/>
      <c r="J266" s="57"/>
      <c r="K266" s="57"/>
      <c r="L266" s="57"/>
      <c r="M266" s="57"/>
      <c r="N266" s="57"/>
      <c r="O266" s="57"/>
      <c r="P266" s="57"/>
      <c r="Q266" s="57"/>
      <c r="R266" s="57"/>
      <c r="S266" s="57"/>
      <c r="T266" s="57"/>
      <c r="U266" s="57"/>
      <c r="V266" s="57"/>
      <c r="W266" s="57"/>
      <c r="X266" s="57"/>
      <c r="Y266" s="57"/>
      <c r="Z266" s="57"/>
    </row>
    <row r="267" spans="1:26" ht="14">
      <c r="A267" s="56"/>
      <c r="B267" s="56"/>
      <c r="C267" s="56"/>
      <c r="D267" s="56"/>
      <c r="E267" s="57"/>
      <c r="F267" s="57"/>
      <c r="I267" s="57"/>
      <c r="J267" s="57"/>
      <c r="K267" s="57"/>
      <c r="L267" s="57"/>
      <c r="M267" s="57"/>
      <c r="N267" s="57"/>
      <c r="O267" s="57"/>
      <c r="P267" s="57"/>
      <c r="Q267" s="57"/>
      <c r="R267" s="57"/>
      <c r="S267" s="57"/>
      <c r="T267" s="57"/>
      <c r="U267" s="57"/>
      <c r="V267" s="57"/>
      <c r="W267" s="57"/>
      <c r="X267" s="57"/>
      <c r="Y267" s="57"/>
      <c r="Z267" s="57"/>
    </row>
    <row r="268" spans="1:26" ht="14">
      <c r="A268" s="56"/>
      <c r="B268" s="56"/>
      <c r="C268" s="56"/>
      <c r="D268" s="56"/>
      <c r="E268" s="57"/>
      <c r="F268" s="57"/>
      <c r="I268" s="57"/>
      <c r="J268" s="57"/>
      <c r="K268" s="57"/>
      <c r="L268" s="57"/>
      <c r="M268" s="57"/>
      <c r="N268" s="57"/>
      <c r="O268" s="57"/>
      <c r="P268" s="57"/>
      <c r="Q268" s="57"/>
      <c r="R268" s="57"/>
      <c r="S268" s="57"/>
      <c r="T268" s="57"/>
      <c r="U268" s="57"/>
      <c r="V268" s="57"/>
      <c r="W268" s="57"/>
      <c r="X268" s="57"/>
      <c r="Y268" s="57"/>
      <c r="Z268" s="57"/>
    </row>
    <row r="269" spans="1:26" ht="14">
      <c r="A269" s="56"/>
      <c r="B269" s="56"/>
      <c r="C269" s="56"/>
      <c r="D269" s="56"/>
      <c r="E269" s="57"/>
      <c r="F269" s="57"/>
      <c r="I269" s="57"/>
      <c r="J269" s="57"/>
      <c r="K269" s="57"/>
      <c r="L269" s="57"/>
      <c r="M269" s="57"/>
      <c r="N269" s="57"/>
      <c r="O269" s="57"/>
      <c r="P269" s="57"/>
      <c r="Q269" s="57"/>
      <c r="R269" s="57"/>
      <c r="S269" s="57"/>
      <c r="T269" s="57"/>
      <c r="U269" s="57"/>
      <c r="V269" s="57"/>
      <c r="W269" s="57"/>
      <c r="X269" s="57"/>
      <c r="Y269" s="57"/>
      <c r="Z269" s="57"/>
    </row>
    <row r="270" spans="1:26" ht="14">
      <c r="A270" s="56"/>
      <c r="B270" s="56"/>
      <c r="C270" s="56"/>
      <c r="D270" s="56"/>
      <c r="E270" s="57"/>
      <c r="F270" s="57"/>
      <c r="I270" s="57"/>
      <c r="J270" s="57"/>
      <c r="K270" s="57"/>
      <c r="L270" s="57"/>
      <c r="M270" s="57"/>
      <c r="N270" s="57"/>
      <c r="O270" s="57"/>
      <c r="P270" s="57"/>
      <c r="Q270" s="57"/>
      <c r="R270" s="57"/>
      <c r="S270" s="57"/>
      <c r="T270" s="57"/>
      <c r="U270" s="57"/>
      <c r="V270" s="57"/>
      <c r="W270" s="57"/>
      <c r="X270" s="57"/>
      <c r="Y270" s="57"/>
      <c r="Z270" s="57"/>
    </row>
    <row r="271" spans="1:26" ht="14">
      <c r="A271" s="56"/>
      <c r="B271" s="56"/>
      <c r="C271" s="56"/>
      <c r="D271" s="56"/>
      <c r="E271" s="57"/>
      <c r="F271" s="57"/>
      <c r="I271" s="57"/>
      <c r="J271" s="57"/>
      <c r="K271" s="57"/>
      <c r="L271" s="57"/>
      <c r="M271" s="57"/>
      <c r="N271" s="57"/>
      <c r="O271" s="57"/>
      <c r="P271" s="57"/>
      <c r="Q271" s="57"/>
      <c r="R271" s="57"/>
      <c r="S271" s="57"/>
      <c r="T271" s="57"/>
      <c r="U271" s="57"/>
      <c r="V271" s="57"/>
      <c r="W271" s="57"/>
      <c r="X271" s="57"/>
      <c r="Y271" s="57"/>
      <c r="Z271" s="57"/>
    </row>
    <row r="272" spans="1:26" ht="14">
      <c r="A272" s="56"/>
      <c r="B272" s="56"/>
      <c r="C272" s="56"/>
      <c r="D272" s="56"/>
      <c r="E272" s="57"/>
      <c r="F272" s="57"/>
      <c r="I272" s="57"/>
      <c r="J272" s="57"/>
      <c r="K272" s="57"/>
      <c r="L272" s="57"/>
      <c r="M272" s="57"/>
      <c r="N272" s="57"/>
      <c r="O272" s="57"/>
      <c r="P272" s="57"/>
      <c r="Q272" s="57"/>
      <c r="R272" s="57"/>
      <c r="S272" s="57"/>
      <c r="T272" s="57"/>
      <c r="U272" s="57"/>
      <c r="V272" s="57"/>
      <c r="W272" s="57"/>
      <c r="X272" s="57"/>
      <c r="Y272" s="57"/>
      <c r="Z272" s="57"/>
    </row>
    <row r="273" spans="1:26" ht="14">
      <c r="A273" s="56"/>
      <c r="B273" s="56"/>
      <c r="C273" s="56"/>
      <c r="D273" s="56"/>
      <c r="E273" s="57"/>
      <c r="F273" s="57"/>
      <c r="I273" s="57"/>
      <c r="J273" s="57"/>
      <c r="K273" s="57"/>
      <c r="L273" s="57"/>
      <c r="M273" s="57"/>
      <c r="N273" s="57"/>
      <c r="O273" s="57"/>
      <c r="P273" s="57"/>
      <c r="Q273" s="57"/>
      <c r="R273" s="57"/>
      <c r="S273" s="57"/>
      <c r="T273" s="57"/>
      <c r="U273" s="57"/>
      <c r="V273" s="57"/>
      <c r="W273" s="57"/>
      <c r="X273" s="57"/>
      <c r="Y273" s="57"/>
      <c r="Z273" s="57"/>
    </row>
    <row r="274" spans="1:26" ht="14">
      <c r="A274" s="56"/>
      <c r="B274" s="56"/>
      <c r="C274" s="56"/>
      <c r="D274" s="56"/>
      <c r="E274" s="57"/>
      <c r="F274" s="57"/>
      <c r="I274" s="57"/>
      <c r="J274" s="57"/>
      <c r="K274" s="57"/>
      <c r="L274" s="57"/>
      <c r="M274" s="57"/>
      <c r="N274" s="57"/>
      <c r="O274" s="57"/>
      <c r="P274" s="57"/>
      <c r="Q274" s="57"/>
      <c r="R274" s="57"/>
      <c r="S274" s="57"/>
      <c r="T274" s="57"/>
      <c r="U274" s="57"/>
      <c r="V274" s="57"/>
      <c r="W274" s="57"/>
      <c r="X274" s="57"/>
      <c r="Y274" s="57"/>
      <c r="Z274" s="57"/>
    </row>
    <row r="275" spans="1:26" ht="14">
      <c r="A275" s="56"/>
      <c r="B275" s="56"/>
      <c r="C275" s="56"/>
      <c r="D275" s="56"/>
      <c r="E275" s="57"/>
      <c r="F275" s="57"/>
      <c r="I275" s="57"/>
      <c r="J275" s="57"/>
      <c r="K275" s="57"/>
      <c r="L275" s="57"/>
      <c r="M275" s="57"/>
      <c r="N275" s="57"/>
      <c r="O275" s="57"/>
      <c r="P275" s="57"/>
      <c r="Q275" s="57"/>
      <c r="R275" s="57"/>
      <c r="S275" s="57"/>
      <c r="T275" s="57"/>
      <c r="U275" s="57"/>
      <c r="V275" s="57"/>
      <c r="W275" s="57"/>
      <c r="X275" s="57"/>
      <c r="Y275" s="57"/>
      <c r="Z275" s="57"/>
    </row>
    <row r="276" spans="1:26" ht="14">
      <c r="A276" s="56"/>
      <c r="B276" s="56"/>
      <c r="C276" s="56"/>
      <c r="D276" s="56"/>
      <c r="E276" s="57"/>
      <c r="F276" s="57"/>
      <c r="I276" s="57"/>
      <c r="J276" s="57"/>
      <c r="K276" s="57"/>
      <c r="L276" s="57"/>
      <c r="M276" s="57"/>
      <c r="N276" s="57"/>
      <c r="O276" s="57"/>
      <c r="P276" s="57"/>
      <c r="Q276" s="57"/>
      <c r="R276" s="57"/>
      <c r="S276" s="57"/>
      <c r="T276" s="57"/>
      <c r="U276" s="57"/>
      <c r="V276" s="57"/>
      <c r="W276" s="57"/>
      <c r="X276" s="57"/>
      <c r="Y276" s="57"/>
      <c r="Z276" s="57"/>
    </row>
    <row r="277" spans="1:26" ht="14">
      <c r="A277" s="56"/>
      <c r="B277" s="56"/>
      <c r="C277" s="56"/>
      <c r="D277" s="56"/>
      <c r="E277" s="57"/>
      <c r="F277" s="57"/>
      <c r="I277" s="57"/>
      <c r="J277" s="57"/>
      <c r="K277" s="57"/>
      <c r="L277" s="57"/>
      <c r="M277" s="57"/>
      <c r="N277" s="57"/>
      <c r="O277" s="57"/>
      <c r="P277" s="57"/>
      <c r="Q277" s="57"/>
      <c r="R277" s="57"/>
      <c r="S277" s="57"/>
      <c r="T277" s="57"/>
      <c r="U277" s="57"/>
      <c r="V277" s="57"/>
      <c r="W277" s="57"/>
      <c r="X277" s="57"/>
      <c r="Y277" s="57"/>
      <c r="Z277" s="57"/>
    </row>
    <row r="278" spans="1:26" ht="14">
      <c r="A278" s="56"/>
      <c r="B278" s="56"/>
      <c r="C278" s="56"/>
      <c r="D278" s="56"/>
      <c r="E278" s="57"/>
      <c r="F278" s="57"/>
      <c r="I278" s="57"/>
      <c r="J278" s="57"/>
      <c r="K278" s="57"/>
      <c r="L278" s="57"/>
      <c r="M278" s="57"/>
      <c r="N278" s="57"/>
      <c r="O278" s="57"/>
      <c r="P278" s="57"/>
      <c r="Q278" s="57"/>
      <c r="R278" s="57"/>
      <c r="S278" s="57"/>
      <c r="T278" s="57"/>
      <c r="U278" s="57"/>
      <c r="V278" s="57"/>
      <c r="W278" s="57"/>
      <c r="X278" s="57"/>
      <c r="Y278" s="57"/>
      <c r="Z278" s="57"/>
    </row>
    <row r="279" spans="1:26" ht="14">
      <c r="A279" s="56"/>
      <c r="B279" s="56"/>
      <c r="C279" s="56"/>
      <c r="D279" s="56"/>
      <c r="E279" s="57"/>
      <c r="F279" s="57"/>
      <c r="I279" s="57"/>
      <c r="J279" s="57"/>
      <c r="K279" s="57"/>
      <c r="L279" s="57"/>
      <c r="M279" s="57"/>
      <c r="N279" s="57"/>
      <c r="O279" s="57"/>
      <c r="P279" s="57"/>
      <c r="Q279" s="57"/>
      <c r="R279" s="57"/>
      <c r="S279" s="57"/>
      <c r="T279" s="57"/>
      <c r="U279" s="57"/>
      <c r="V279" s="57"/>
      <c r="W279" s="57"/>
      <c r="X279" s="57"/>
      <c r="Y279" s="57"/>
      <c r="Z279" s="57"/>
    </row>
    <row r="280" spans="1:26" ht="14">
      <c r="A280" s="56"/>
      <c r="B280" s="56"/>
      <c r="C280" s="56"/>
      <c r="D280" s="56"/>
      <c r="E280" s="57"/>
      <c r="F280" s="57"/>
      <c r="I280" s="57"/>
      <c r="J280" s="57"/>
      <c r="K280" s="57"/>
      <c r="L280" s="57"/>
      <c r="M280" s="57"/>
      <c r="N280" s="57"/>
      <c r="O280" s="57"/>
      <c r="P280" s="57"/>
      <c r="Q280" s="57"/>
      <c r="R280" s="57"/>
      <c r="S280" s="57"/>
      <c r="T280" s="57"/>
      <c r="U280" s="57"/>
      <c r="V280" s="57"/>
      <c r="W280" s="57"/>
      <c r="X280" s="57"/>
      <c r="Y280" s="57"/>
      <c r="Z280" s="57"/>
    </row>
    <row r="281" spans="1:26" ht="14">
      <c r="A281" s="56"/>
      <c r="B281" s="56"/>
      <c r="C281" s="56"/>
      <c r="D281" s="56"/>
      <c r="E281" s="57"/>
      <c r="F281" s="57"/>
      <c r="I281" s="57"/>
      <c r="J281" s="57"/>
      <c r="K281" s="57"/>
      <c r="L281" s="57"/>
      <c r="M281" s="57"/>
      <c r="N281" s="57"/>
      <c r="O281" s="57"/>
      <c r="P281" s="57"/>
      <c r="Q281" s="57"/>
      <c r="R281" s="57"/>
      <c r="S281" s="57"/>
      <c r="T281" s="57"/>
      <c r="U281" s="57"/>
      <c r="V281" s="57"/>
      <c r="W281" s="57"/>
      <c r="X281" s="57"/>
      <c r="Y281" s="57"/>
      <c r="Z281" s="57"/>
    </row>
    <row r="282" spans="1:26" ht="14">
      <c r="A282" s="56"/>
      <c r="B282" s="56"/>
      <c r="C282" s="56"/>
      <c r="D282" s="56"/>
      <c r="E282" s="57"/>
      <c r="F282" s="57"/>
      <c r="I282" s="57"/>
      <c r="J282" s="57"/>
      <c r="K282" s="57"/>
      <c r="L282" s="57"/>
      <c r="M282" s="57"/>
      <c r="N282" s="57"/>
      <c r="O282" s="57"/>
      <c r="P282" s="57"/>
      <c r="Q282" s="57"/>
      <c r="R282" s="57"/>
      <c r="S282" s="57"/>
      <c r="T282" s="57"/>
      <c r="U282" s="57"/>
      <c r="V282" s="57"/>
      <c r="W282" s="57"/>
      <c r="X282" s="57"/>
      <c r="Y282" s="57"/>
      <c r="Z282" s="57"/>
    </row>
    <row r="283" spans="1:26" ht="14">
      <c r="A283" s="56"/>
      <c r="B283" s="56"/>
      <c r="C283" s="56"/>
      <c r="D283" s="56"/>
      <c r="E283" s="57"/>
      <c r="F283" s="57"/>
      <c r="I283" s="57"/>
      <c r="J283" s="57"/>
      <c r="K283" s="57"/>
      <c r="L283" s="57"/>
      <c r="M283" s="57"/>
      <c r="N283" s="57"/>
      <c r="O283" s="57"/>
      <c r="P283" s="57"/>
      <c r="Q283" s="57"/>
      <c r="R283" s="57"/>
      <c r="S283" s="57"/>
      <c r="T283" s="57"/>
      <c r="U283" s="57"/>
      <c r="V283" s="57"/>
      <c r="W283" s="57"/>
      <c r="X283" s="57"/>
      <c r="Y283" s="57"/>
      <c r="Z283" s="57"/>
    </row>
    <row r="284" spans="1:26" ht="14">
      <c r="A284" s="56"/>
      <c r="B284" s="56"/>
      <c r="C284" s="56"/>
      <c r="D284" s="56"/>
      <c r="E284" s="57"/>
      <c r="F284" s="57"/>
      <c r="I284" s="57"/>
      <c r="J284" s="57"/>
      <c r="K284" s="57"/>
      <c r="L284" s="57"/>
      <c r="M284" s="57"/>
      <c r="N284" s="57"/>
      <c r="O284" s="57"/>
      <c r="P284" s="57"/>
      <c r="Q284" s="57"/>
      <c r="R284" s="57"/>
      <c r="S284" s="57"/>
      <c r="T284" s="57"/>
      <c r="U284" s="57"/>
      <c r="V284" s="57"/>
      <c r="W284" s="57"/>
      <c r="X284" s="57"/>
      <c r="Y284" s="57"/>
      <c r="Z284" s="57"/>
    </row>
    <row r="285" spans="1:26" ht="14">
      <c r="A285" s="56"/>
      <c r="B285" s="56"/>
      <c r="C285" s="56"/>
      <c r="D285" s="56"/>
      <c r="E285" s="57"/>
      <c r="F285" s="57"/>
      <c r="I285" s="57"/>
      <c r="J285" s="57"/>
      <c r="K285" s="57"/>
      <c r="L285" s="57"/>
      <c r="M285" s="57"/>
      <c r="N285" s="57"/>
      <c r="O285" s="57"/>
      <c r="P285" s="57"/>
      <c r="Q285" s="57"/>
      <c r="R285" s="57"/>
      <c r="S285" s="57"/>
      <c r="T285" s="57"/>
      <c r="U285" s="57"/>
      <c r="V285" s="57"/>
      <c r="W285" s="57"/>
      <c r="X285" s="57"/>
      <c r="Y285" s="57"/>
      <c r="Z285" s="57"/>
    </row>
    <row r="286" spans="1:26" ht="14">
      <c r="A286" s="56"/>
      <c r="B286" s="56"/>
      <c r="C286" s="56"/>
      <c r="D286" s="56"/>
      <c r="E286" s="57"/>
      <c r="F286" s="57"/>
      <c r="I286" s="57"/>
      <c r="J286" s="57"/>
      <c r="K286" s="57"/>
      <c r="L286" s="57"/>
      <c r="M286" s="57"/>
      <c r="N286" s="57"/>
      <c r="O286" s="57"/>
      <c r="P286" s="57"/>
      <c r="Q286" s="57"/>
      <c r="R286" s="57"/>
      <c r="S286" s="57"/>
      <c r="T286" s="57"/>
      <c r="U286" s="57"/>
      <c r="V286" s="57"/>
      <c r="W286" s="57"/>
      <c r="X286" s="57"/>
      <c r="Y286" s="57"/>
      <c r="Z286" s="57"/>
    </row>
    <row r="287" spans="1:26" ht="14">
      <c r="A287" s="56"/>
      <c r="B287" s="56"/>
      <c r="C287" s="56"/>
      <c r="D287" s="56"/>
      <c r="E287" s="57"/>
      <c r="F287" s="57"/>
      <c r="I287" s="57"/>
      <c r="J287" s="57"/>
      <c r="K287" s="57"/>
      <c r="L287" s="57"/>
      <c r="M287" s="57"/>
      <c r="N287" s="57"/>
      <c r="O287" s="57"/>
      <c r="P287" s="57"/>
      <c r="Q287" s="57"/>
      <c r="R287" s="57"/>
      <c r="S287" s="57"/>
      <c r="T287" s="57"/>
      <c r="U287" s="57"/>
      <c r="V287" s="57"/>
      <c r="W287" s="57"/>
      <c r="X287" s="57"/>
      <c r="Y287" s="57"/>
      <c r="Z287" s="57"/>
    </row>
    <row r="288" spans="1:26" ht="14">
      <c r="A288" s="56"/>
      <c r="B288" s="56"/>
      <c r="C288" s="56"/>
      <c r="D288" s="56"/>
      <c r="E288" s="57"/>
      <c r="F288" s="57"/>
      <c r="I288" s="57"/>
      <c r="J288" s="57"/>
      <c r="K288" s="57"/>
      <c r="L288" s="57"/>
      <c r="M288" s="57"/>
      <c r="N288" s="57"/>
      <c r="O288" s="57"/>
      <c r="P288" s="57"/>
      <c r="Q288" s="57"/>
      <c r="R288" s="57"/>
      <c r="S288" s="57"/>
      <c r="T288" s="57"/>
      <c r="U288" s="57"/>
      <c r="V288" s="57"/>
      <c r="W288" s="57"/>
      <c r="X288" s="57"/>
      <c r="Y288" s="57"/>
      <c r="Z288" s="57"/>
    </row>
    <row r="289" spans="1:26" ht="14">
      <c r="A289" s="56"/>
      <c r="B289" s="56"/>
      <c r="C289" s="56"/>
      <c r="D289" s="56"/>
      <c r="E289" s="57"/>
      <c r="F289" s="57"/>
      <c r="I289" s="57"/>
      <c r="J289" s="57"/>
      <c r="K289" s="57"/>
      <c r="L289" s="57"/>
      <c r="M289" s="57"/>
      <c r="N289" s="57"/>
      <c r="O289" s="57"/>
      <c r="P289" s="57"/>
      <c r="Q289" s="57"/>
      <c r="R289" s="57"/>
      <c r="S289" s="57"/>
      <c r="T289" s="57"/>
      <c r="U289" s="57"/>
      <c r="V289" s="57"/>
      <c r="W289" s="57"/>
      <c r="X289" s="57"/>
      <c r="Y289" s="57"/>
      <c r="Z289" s="57"/>
    </row>
    <row r="290" spans="1:26" ht="14">
      <c r="A290" s="56"/>
      <c r="B290" s="56"/>
      <c r="C290" s="56"/>
      <c r="D290" s="56"/>
      <c r="E290" s="57"/>
      <c r="F290" s="57"/>
      <c r="I290" s="57"/>
      <c r="J290" s="57"/>
      <c r="K290" s="57"/>
      <c r="L290" s="57"/>
      <c r="M290" s="57"/>
      <c r="N290" s="57"/>
      <c r="O290" s="57"/>
      <c r="P290" s="57"/>
      <c r="Q290" s="57"/>
      <c r="R290" s="57"/>
      <c r="S290" s="57"/>
      <c r="T290" s="57"/>
      <c r="U290" s="57"/>
      <c r="V290" s="57"/>
      <c r="W290" s="57"/>
      <c r="X290" s="57"/>
      <c r="Y290" s="57"/>
      <c r="Z290" s="57"/>
    </row>
    <row r="291" spans="1:26" ht="14">
      <c r="A291" s="56"/>
      <c r="B291" s="56"/>
      <c r="C291" s="56"/>
      <c r="D291" s="56"/>
      <c r="E291" s="57"/>
      <c r="F291" s="57"/>
      <c r="I291" s="57"/>
      <c r="J291" s="57"/>
      <c r="K291" s="57"/>
      <c r="L291" s="57"/>
      <c r="M291" s="57"/>
      <c r="N291" s="57"/>
      <c r="O291" s="57"/>
      <c r="P291" s="57"/>
      <c r="Q291" s="57"/>
      <c r="R291" s="57"/>
      <c r="S291" s="57"/>
      <c r="T291" s="57"/>
      <c r="U291" s="57"/>
      <c r="V291" s="57"/>
      <c r="W291" s="57"/>
      <c r="X291" s="57"/>
      <c r="Y291" s="57"/>
      <c r="Z291" s="57"/>
    </row>
    <row r="292" spans="1:26" ht="14">
      <c r="A292" s="56"/>
      <c r="B292" s="56"/>
      <c r="C292" s="56"/>
      <c r="D292" s="56"/>
      <c r="E292" s="57"/>
      <c r="F292" s="57"/>
      <c r="I292" s="57"/>
      <c r="J292" s="57"/>
      <c r="K292" s="57"/>
      <c r="L292" s="57"/>
      <c r="M292" s="57"/>
      <c r="N292" s="57"/>
      <c r="O292" s="57"/>
      <c r="P292" s="57"/>
      <c r="Q292" s="57"/>
      <c r="R292" s="57"/>
      <c r="S292" s="57"/>
      <c r="T292" s="57"/>
      <c r="U292" s="57"/>
      <c r="V292" s="57"/>
      <c r="W292" s="57"/>
      <c r="X292" s="57"/>
      <c r="Y292" s="57"/>
      <c r="Z292" s="57"/>
    </row>
    <row r="293" spans="1:26" ht="14">
      <c r="A293" s="56"/>
      <c r="B293" s="56"/>
      <c r="C293" s="56"/>
      <c r="D293" s="56"/>
      <c r="E293" s="57"/>
      <c r="F293" s="57"/>
      <c r="I293" s="57"/>
      <c r="J293" s="57"/>
      <c r="K293" s="57"/>
      <c r="L293" s="57"/>
      <c r="M293" s="57"/>
      <c r="N293" s="57"/>
      <c r="O293" s="57"/>
      <c r="P293" s="57"/>
      <c r="Q293" s="57"/>
      <c r="R293" s="57"/>
      <c r="S293" s="57"/>
      <c r="T293" s="57"/>
      <c r="U293" s="57"/>
      <c r="V293" s="57"/>
      <c r="W293" s="57"/>
      <c r="X293" s="57"/>
      <c r="Y293" s="57"/>
      <c r="Z293" s="57"/>
    </row>
    <row r="294" spans="1:26" ht="14">
      <c r="A294" s="56"/>
      <c r="B294" s="56"/>
      <c r="C294" s="56"/>
      <c r="D294" s="56"/>
      <c r="E294" s="57"/>
      <c r="F294" s="57"/>
      <c r="I294" s="57"/>
      <c r="J294" s="57"/>
      <c r="K294" s="57"/>
      <c r="L294" s="57"/>
      <c r="M294" s="57"/>
      <c r="N294" s="57"/>
      <c r="O294" s="57"/>
      <c r="P294" s="57"/>
      <c r="Q294" s="57"/>
      <c r="R294" s="57"/>
      <c r="S294" s="57"/>
      <c r="T294" s="57"/>
      <c r="U294" s="57"/>
      <c r="V294" s="57"/>
      <c r="W294" s="57"/>
      <c r="X294" s="57"/>
      <c r="Y294" s="57"/>
      <c r="Z294" s="57"/>
    </row>
    <row r="295" spans="1:26" ht="14">
      <c r="A295" s="56"/>
      <c r="B295" s="56"/>
      <c r="C295" s="56"/>
      <c r="D295" s="56"/>
      <c r="E295" s="57"/>
      <c r="F295" s="57"/>
      <c r="I295" s="57"/>
      <c r="J295" s="57"/>
      <c r="K295" s="57"/>
      <c r="L295" s="57"/>
      <c r="M295" s="57"/>
      <c r="N295" s="57"/>
      <c r="O295" s="57"/>
      <c r="P295" s="57"/>
      <c r="Q295" s="57"/>
      <c r="R295" s="57"/>
      <c r="S295" s="57"/>
      <c r="T295" s="57"/>
      <c r="U295" s="57"/>
      <c r="V295" s="57"/>
      <c r="W295" s="57"/>
      <c r="X295" s="57"/>
      <c r="Y295" s="57"/>
      <c r="Z295" s="57"/>
    </row>
    <row r="296" spans="1:26" ht="14">
      <c r="A296" s="56"/>
      <c r="B296" s="56"/>
      <c r="C296" s="56"/>
      <c r="D296" s="56"/>
      <c r="E296" s="57"/>
      <c r="F296" s="57"/>
      <c r="I296" s="57"/>
      <c r="J296" s="57"/>
      <c r="K296" s="57"/>
      <c r="L296" s="57"/>
      <c r="M296" s="57"/>
      <c r="N296" s="57"/>
      <c r="O296" s="57"/>
      <c r="P296" s="57"/>
      <c r="Q296" s="57"/>
      <c r="R296" s="57"/>
      <c r="S296" s="57"/>
      <c r="T296" s="57"/>
      <c r="U296" s="57"/>
      <c r="V296" s="57"/>
      <c r="W296" s="57"/>
      <c r="X296" s="57"/>
      <c r="Y296" s="57"/>
      <c r="Z296" s="57"/>
    </row>
    <row r="297" spans="1:26" ht="14">
      <c r="A297" s="56"/>
      <c r="B297" s="56"/>
      <c r="C297" s="56"/>
      <c r="D297" s="56"/>
      <c r="E297" s="57"/>
      <c r="F297" s="57"/>
      <c r="I297" s="57"/>
      <c r="J297" s="57"/>
      <c r="K297" s="57"/>
      <c r="L297" s="57"/>
      <c r="M297" s="57"/>
      <c r="N297" s="57"/>
      <c r="O297" s="57"/>
      <c r="P297" s="57"/>
      <c r="Q297" s="57"/>
      <c r="R297" s="57"/>
      <c r="S297" s="57"/>
      <c r="T297" s="57"/>
      <c r="U297" s="57"/>
      <c r="V297" s="57"/>
      <c r="W297" s="57"/>
      <c r="X297" s="57"/>
      <c r="Y297" s="57"/>
      <c r="Z297" s="57"/>
    </row>
    <row r="298" spans="1:26" ht="14">
      <c r="A298" s="56"/>
      <c r="B298" s="56"/>
      <c r="C298" s="56"/>
      <c r="D298" s="56"/>
      <c r="E298" s="57"/>
      <c r="F298" s="57"/>
      <c r="I298" s="57"/>
      <c r="J298" s="57"/>
      <c r="K298" s="57"/>
      <c r="L298" s="57"/>
      <c r="M298" s="57"/>
      <c r="N298" s="57"/>
      <c r="O298" s="57"/>
      <c r="P298" s="57"/>
      <c r="Q298" s="57"/>
      <c r="R298" s="57"/>
      <c r="S298" s="57"/>
      <c r="T298" s="57"/>
      <c r="U298" s="57"/>
      <c r="V298" s="57"/>
      <c r="W298" s="57"/>
      <c r="X298" s="57"/>
      <c r="Y298" s="57"/>
      <c r="Z298" s="57"/>
    </row>
    <row r="299" spans="1:26" ht="14">
      <c r="A299" s="56"/>
      <c r="B299" s="56"/>
      <c r="C299" s="56"/>
      <c r="D299" s="56"/>
      <c r="E299" s="57"/>
      <c r="F299" s="57"/>
      <c r="I299" s="57"/>
      <c r="J299" s="57"/>
      <c r="K299" s="57"/>
      <c r="L299" s="57"/>
      <c r="M299" s="57"/>
      <c r="N299" s="57"/>
      <c r="O299" s="57"/>
      <c r="P299" s="57"/>
      <c r="Q299" s="57"/>
      <c r="R299" s="57"/>
      <c r="S299" s="57"/>
      <c r="T299" s="57"/>
      <c r="U299" s="57"/>
      <c r="V299" s="57"/>
      <c r="W299" s="57"/>
      <c r="X299" s="57"/>
      <c r="Y299" s="57"/>
      <c r="Z299" s="57"/>
    </row>
    <row r="300" spans="1:26" ht="14">
      <c r="A300" s="56"/>
      <c r="B300" s="56"/>
      <c r="C300" s="56"/>
      <c r="D300" s="56"/>
      <c r="E300" s="57"/>
      <c r="F300" s="57"/>
      <c r="I300" s="57"/>
      <c r="J300" s="57"/>
      <c r="K300" s="57"/>
      <c r="L300" s="57"/>
      <c r="M300" s="57"/>
      <c r="N300" s="57"/>
      <c r="O300" s="57"/>
      <c r="P300" s="57"/>
      <c r="Q300" s="57"/>
      <c r="R300" s="57"/>
      <c r="S300" s="57"/>
      <c r="T300" s="57"/>
      <c r="U300" s="57"/>
      <c r="V300" s="57"/>
      <c r="W300" s="57"/>
      <c r="X300" s="57"/>
      <c r="Y300" s="57"/>
      <c r="Z300" s="57"/>
    </row>
    <row r="301" spans="1:26" ht="14">
      <c r="A301" s="56"/>
      <c r="B301" s="56"/>
      <c r="C301" s="56"/>
      <c r="D301" s="56"/>
      <c r="E301" s="57"/>
      <c r="F301" s="57"/>
      <c r="I301" s="57"/>
      <c r="J301" s="57"/>
      <c r="K301" s="57"/>
      <c r="L301" s="57"/>
      <c r="M301" s="57"/>
      <c r="N301" s="57"/>
      <c r="O301" s="57"/>
      <c r="P301" s="57"/>
      <c r="Q301" s="57"/>
      <c r="R301" s="57"/>
      <c r="S301" s="57"/>
      <c r="T301" s="57"/>
      <c r="U301" s="57"/>
      <c r="V301" s="57"/>
      <c r="W301" s="57"/>
      <c r="X301" s="57"/>
      <c r="Y301" s="57"/>
      <c r="Z301" s="57"/>
    </row>
    <row r="302" spans="1:26" ht="14">
      <c r="A302" s="56"/>
      <c r="B302" s="56"/>
      <c r="C302" s="56"/>
      <c r="D302" s="56"/>
      <c r="E302" s="57"/>
      <c r="F302" s="57"/>
      <c r="I302" s="57"/>
      <c r="J302" s="57"/>
      <c r="K302" s="57"/>
      <c r="L302" s="57"/>
      <c r="M302" s="57"/>
      <c r="N302" s="57"/>
      <c r="O302" s="57"/>
      <c r="P302" s="57"/>
      <c r="Q302" s="57"/>
      <c r="R302" s="57"/>
      <c r="S302" s="57"/>
      <c r="T302" s="57"/>
      <c r="U302" s="57"/>
      <c r="V302" s="57"/>
      <c r="W302" s="57"/>
      <c r="X302" s="57"/>
      <c r="Y302" s="57"/>
      <c r="Z302" s="57"/>
    </row>
    <row r="303" spans="1:26" ht="14">
      <c r="A303" s="56"/>
      <c r="B303" s="56"/>
      <c r="C303" s="56"/>
      <c r="D303" s="56"/>
      <c r="E303" s="57"/>
      <c r="F303" s="57"/>
      <c r="I303" s="57"/>
      <c r="J303" s="57"/>
      <c r="K303" s="57"/>
      <c r="L303" s="57"/>
      <c r="M303" s="57"/>
      <c r="N303" s="57"/>
      <c r="O303" s="57"/>
      <c r="P303" s="57"/>
      <c r="Q303" s="57"/>
      <c r="R303" s="57"/>
      <c r="S303" s="57"/>
      <c r="T303" s="57"/>
      <c r="U303" s="57"/>
      <c r="V303" s="57"/>
      <c r="W303" s="57"/>
      <c r="X303" s="57"/>
      <c r="Y303" s="57"/>
      <c r="Z303" s="57"/>
    </row>
    <row r="304" spans="1:26" ht="14">
      <c r="A304" s="56"/>
      <c r="B304" s="56"/>
      <c r="C304" s="56"/>
      <c r="D304" s="56"/>
      <c r="E304" s="57"/>
      <c r="F304" s="57"/>
      <c r="I304" s="57"/>
      <c r="J304" s="57"/>
      <c r="K304" s="57"/>
      <c r="L304" s="57"/>
      <c r="M304" s="57"/>
      <c r="N304" s="57"/>
      <c r="O304" s="57"/>
      <c r="P304" s="57"/>
      <c r="Q304" s="57"/>
      <c r="R304" s="57"/>
      <c r="S304" s="57"/>
      <c r="T304" s="57"/>
      <c r="U304" s="57"/>
      <c r="V304" s="57"/>
      <c r="W304" s="57"/>
      <c r="X304" s="57"/>
      <c r="Y304" s="57"/>
      <c r="Z304" s="57"/>
    </row>
    <row r="305" spans="1:26" ht="14">
      <c r="A305" s="56"/>
      <c r="B305" s="56"/>
      <c r="C305" s="56"/>
      <c r="D305" s="56"/>
      <c r="E305" s="57"/>
      <c r="F305" s="57"/>
      <c r="I305" s="57"/>
      <c r="J305" s="57"/>
      <c r="K305" s="57"/>
      <c r="L305" s="57"/>
      <c r="M305" s="57"/>
      <c r="N305" s="57"/>
      <c r="O305" s="57"/>
      <c r="P305" s="57"/>
      <c r="Q305" s="57"/>
      <c r="R305" s="57"/>
      <c r="S305" s="57"/>
      <c r="T305" s="57"/>
      <c r="U305" s="57"/>
      <c r="V305" s="57"/>
      <c r="W305" s="57"/>
      <c r="X305" s="57"/>
      <c r="Y305" s="57"/>
      <c r="Z305" s="57"/>
    </row>
    <row r="306" spans="1:26" ht="14">
      <c r="A306" s="56"/>
      <c r="B306" s="56"/>
      <c r="C306" s="56"/>
      <c r="D306" s="56"/>
      <c r="E306" s="57"/>
      <c r="F306" s="57"/>
      <c r="I306" s="57"/>
      <c r="J306" s="57"/>
      <c r="K306" s="57"/>
      <c r="L306" s="57"/>
      <c r="M306" s="57"/>
      <c r="N306" s="57"/>
      <c r="O306" s="57"/>
      <c r="P306" s="57"/>
      <c r="Q306" s="57"/>
      <c r="R306" s="57"/>
      <c r="S306" s="57"/>
      <c r="T306" s="57"/>
      <c r="U306" s="57"/>
      <c r="V306" s="57"/>
      <c r="W306" s="57"/>
      <c r="X306" s="57"/>
      <c r="Y306" s="57"/>
      <c r="Z306" s="57"/>
    </row>
    <row r="307" spans="1:26" ht="14">
      <c r="A307" s="56"/>
      <c r="B307" s="56"/>
      <c r="C307" s="56"/>
      <c r="D307" s="56"/>
      <c r="E307" s="57"/>
      <c r="F307" s="57"/>
      <c r="I307" s="57"/>
      <c r="J307" s="57"/>
      <c r="K307" s="57"/>
      <c r="L307" s="57"/>
      <c r="M307" s="57"/>
      <c r="N307" s="57"/>
      <c r="O307" s="57"/>
      <c r="P307" s="57"/>
      <c r="Q307" s="57"/>
      <c r="R307" s="57"/>
      <c r="S307" s="57"/>
      <c r="T307" s="57"/>
      <c r="U307" s="57"/>
      <c r="V307" s="57"/>
      <c r="W307" s="57"/>
      <c r="X307" s="57"/>
      <c r="Y307" s="57"/>
      <c r="Z307" s="57"/>
    </row>
    <row r="308" spans="1:26" ht="14">
      <c r="A308" s="56"/>
      <c r="B308" s="56"/>
      <c r="C308" s="56"/>
      <c r="D308" s="56"/>
      <c r="E308" s="57"/>
      <c r="F308" s="57"/>
      <c r="I308" s="57"/>
      <c r="J308" s="57"/>
      <c r="K308" s="57"/>
      <c r="L308" s="57"/>
      <c r="M308" s="57"/>
      <c r="N308" s="57"/>
      <c r="O308" s="57"/>
      <c r="P308" s="57"/>
      <c r="Q308" s="57"/>
      <c r="R308" s="57"/>
      <c r="S308" s="57"/>
      <c r="T308" s="57"/>
      <c r="U308" s="57"/>
      <c r="V308" s="57"/>
      <c r="W308" s="57"/>
      <c r="X308" s="57"/>
      <c r="Y308" s="57"/>
      <c r="Z308" s="57"/>
    </row>
    <row r="309" spans="1:26" ht="14">
      <c r="A309" s="56"/>
      <c r="B309" s="56"/>
      <c r="C309" s="56"/>
      <c r="D309" s="56"/>
      <c r="E309" s="57"/>
      <c r="F309" s="57"/>
      <c r="I309" s="57"/>
      <c r="J309" s="57"/>
      <c r="K309" s="57"/>
      <c r="L309" s="57"/>
      <c r="M309" s="57"/>
      <c r="N309" s="57"/>
      <c r="O309" s="57"/>
      <c r="P309" s="57"/>
      <c r="Q309" s="57"/>
      <c r="R309" s="57"/>
      <c r="S309" s="57"/>
      <c r="T309" s="57"/>
      <c r="U309" s="57"/>
      <c r="V309" s="57"/>
      <c r="W309" s="57"/>
      <c r="X309" s="57"/>
      <c r="Y309" s="57"/>
      <c r="Z309" s="57"/>
    </row>
    <row r="310" spans="1:26" ht="14">
      <c r="A310" s="56"/>
      <c r="B310" s="56"/>
      <c r="C310" s="56"/>
      <c r="D310" s="56"/>
      <c r="E310" s="57"/>
      <c r="F310" s="57"/>
      <c r="I310" s="57"/>
      <c r="J310" s="57"/>
      <c r="K310" s="57"/>
      <c r="L310" s="57"/>
      <c r="M310" s="57"/>
      <c r="N310" s="57"/>
      <c r="O310" s="57"/>
      <c r="P310" s="57"/>
      <c r="Q310" s="57"/>
      <c r="R310" s="57"/>
      <c r="S310" s="57"/>
      <c r="T310" s="57"/>
      <c r="U310" s="57"/>
      <c r="V310" s="57"/>
      <c r="W310" s="57"/>
      <c r="X310" s="57"/>
      <c r="Y310" s="57"/>
      <c r="Z310" s="57"/>
    </row>
    <row r="311" spans="1:26" ht="14">
      <c r="A311" s="56"/>
      <c r="B311" s="56"/>
      <c r="C311" s="56"/>
      <c r="D311" s="56"/>
      <c r="E311" s="57"/>
      <c r="F311" s="57"/>
      <c r="I311" s="57"/>
      <c r="J311" s="57"/>
      <c r="K311" s="57"/>
      <c r="L311" s="57"/>
      <c r="M311" s="57"/>
      <c r="N311" s="57"/>
      <c r="O311" s="57"/>
      <c r="P311" s="57"/>
      <c r="Q311" s="57"/>
      <c r="R311" s="57"/>
      <c r="S311" s="57"/>
      <c r="T311" s="57"/>
      <c r="U311" s="57"/>
      <c r="V311" s="57"/>
      <c r="W311" s="57"/>
      <c r="X311" s="57"/>
      <c r="Y311" s="57"/>
      <c r="Z311" s="57"/>
    </row>
    <row r="312" spans="1:26" ht="14">
      <c r="A312" s="56"/>
      <c r="B312" s="56"/>
      <c r="C312" s="56"/>
      <c r="D312" s="56"/>
      <c r="E312" s="57"/>
      <c r="F312" s="57"/>
      <c r="I312" s="57"/>
      <c r="J312" s="57"/>
      <c r="K312" s="57"/>
      <c r="L312" s="57"/>
      <c r="M312" s="57"/>
      <c r="N312" s="57"/>
      <c r="O312" s="57"/>
      <c r="P312" s="57"/>
      <c r="Q312" s="57"/>
      <c r="R312" s="57"/>
      <c r="S312" s="57"/>
      <c r="T312" s="57"/>
      <c r="U312" s="57"/>
      <c r="V312" s="57"/>
      <c r="W312" s="57"/>
      <c r="X312" s="57"/>
      <c r="Y312" s="57"/>
      <c r="Z312" s="57"/>
    </row>
    <row r="313" spans="1:26" ht="14">
      <c r="A313" s="56"/>
      <c r="B313" s="56"/>
      <c r="C313" s="56"/>
      <c r="D313" s="56"/>
      <c r="E313" s="57"/>
      <c r="F313" s="57"/>
      <c r="I313" s="57"/>
      <c r="J313" s="57"/>
      <c r="K313" s="57"/>
      <c r="L313" s="57"/>
      <c r="M313" s="57"/>
      <c r="N313" s="57"/>
      <c r="O313" s="57"/>
      <c r="P313" s="57"/>
      <c r="Q313" s="57"/>
      <c r="R313" s="57"/>
      <c r="S313" s="57"/>
      <c r="T313" s="57"/>
      <c r="U313" s="57"/>
      <c r="V313" s="57"/>
      <c r="W313" s="57"/>
      <c r="X313" s="57"/>
      <c r="Y313" s="57"/>
      <c r="Z313" s="57"/>
    </row>
    <row r="314" spans="1:26" ht="14">
      <c r="A314" s="56"/>
      <c r="B314" s="56"/>
      <c r="C314" s="56"/>
      <c r="D314" s="56"/>
      <c r="E314" s="57"/>
      <c r="F314" s="57"/>
      <c r="I314" s="57"/>
      <c r="J314" s="57"/>
      <c r="K314" s="57"/>
      <c r="L314" s="57"/>
      <c r="M314" s="57"/>
      <c r="N314" s="57"/>
      <c r="O314" s="57"/>
      <c r="P314" s="57"/>
      <c r="Q314" s="57"/>
      <c r="R314" s="57"/>
      <c r="S314" s="57"/>
      <c r="T314" s="57"/>
      <c r="U314" s="57"/>
      <c r="V314" s="57"/>
      <c r="W314" s="57"/>
      <c r="X314" s="57"/>
      <c r="Y314" s="57"/>
      <c r="Z314" s="57"/>
    </row>
    <row r="315" spans="1:26" ht="14">
      <c r="A315" s="56"/>
      <c r="B315" s="56"/>
      <c r="C315" s="56"/>
      <c r="D315" s="56"/>
      <c r="E315" s="57"/>
      <c r="F315" s="57"/>
      <c r="I315" s="57"/>
      <c r="J315" s="57"/>
      <c r="K315" s="57"/>
      <c r="L315" s="57"/>
      <c r="M315" s="57"/>
      <c r="N315" s="57"/>
      <c r="O315" s="57"/>
      <c r="P315" s="57"/>
      <c r="Q315" s="57"/>
      <c r="R315" s="57"/>
      <c r="S315" s="57"/>
      <c r="T315" s="57"/>
      <c r="U315" s="57"/>
      <c r="V315" s="57"/>
      <c r="W315" s="57"/>
      <c r="X315" s="57"/>
      <c r="Y315" s="57"/>
      <c r="Z315" s="57"/>
    </row>
    <row r="316" spans="1:26" ht="14">
      <c r="A316" s="56"/>
      <c r="B316" s="56"/>
      <c r="C316" s="56"/>
      <c r="D316" s="56"/>
      <c r="E316" s="57"/>
      <c r="F316" s="57"/>
      <c r="I316" s="57"/>
      <c r="J316" s="57"/>
      <c r="K316" s="57"/>
      <c r="L316" s="57"/>
      <c r="M316" s="57"/>
      <c r="N316" s="57"/>
      <c r="O316" s="57"/>
      <c r="P316" s="57"/>
      <c r="Q316" s="57"/>
      <c r="R316" s="57"/>
      <c r="S316" s="57"/>
      <c r="T316" s="57"/>
      <c r="U316" s="57"/>
      <c r="V316" s="57"/>
      <c r="W316" s="57"/>
      <c r="X316" s="57"/>
      <c r="Y316" s="57"/>
      <c r="Z316" s="57"/>
    </row>
    <row r="317" spans="1:26" ht="14">
      <c r="A317" s="56"/>
      <c r="B317" s="56"/>
      <c r="C317" s="56"/>
      <c r="D317" s="56"/>
      <c r="E317" s="57"/>
      <c r="F317" s="57"/>
      <c r="I317" s="57"/>
      <c r="J317" s="57"/>
      <c r="K317" s="57"/>
      <c r="L317" s="57"/>
      <c r="M317" s="57"/>
      <c r="N317" s="57"/>
      <c r="O317" s="57"/>
      <c r="P317" s="57"/>
      <c r="Q317" s="57"/>
      <c r="R317" s="57"/>
      <c r="S317" s="57"/>
      <c r="T317" s="57"/>
      <c r="U317" s="57"/>
      <c r="V317" s="57"/>
      <c r="W317" s="57"/>
      <c r="X317" s="57"/>
      <c r="Y317" s="57"/>
      <c r="Z317" s="57"/>
    </row>
    <row r="318" spans="1:26" ht="14">
      <c r="A318" s="56"/>
      <c r="B318" s="56"/>
      <c r="C318" s="56"/>
      <c r="D318" s="56"/>
      <c r="E318" s="57"/>
      <c r="F318" s="57"/>
      <c r="I318" s="57"/>
      <c r="J318" s="57"/>
      <c r="K318" s="57"/>
      <c r="L318" s="57"/>
      <c r="M318" s="57"/>
      <c r="N318" s="57"/>
      <c r="O318" s="57"/>
      <c r="P318" s="57"/>
      <c r="Q318" s="57"/>
      <c r="R318" s="57"/>
      <c r="S318" s="57"/>
      <c r="T318" s="57"/>
      <c r="U318" s="57"/>
      <c r="V318" s="57"/>
      <c r="W318" s="57"/>
      <c r="X318" s="57"/>
      <c r="Y318" s="57"/>
      <c r="Z318" s="57"/>
    </row>
    <row r="319" spans="1:26" ht="14">
      <c r="A319" s="56"/>
      <c r="B319" s="56"/>
      <c r="C319" s="56"/>
      <c r="D319" s="56"/>
      <c r="E319" s="57"/>
      <c r="F319" s="57"/>
      <c r="I319" s="57"/>
      <c r="J319" s="57"/>
      <c r="K319" s="57"/>
      <c r="L319" s="57"/>
      <c r="M319" s="57"/>
      <c r="N319" s="57"/>
      <c r="O319" s="57"/>
      <c r="P319" s="57"/>
      <c r="Q319" s="57"/>
      <c r="R319" s="57"/>
      <c r="S319" s="57"/>
      <c r="T319" s="57"/>
      <c r="U319" s="57"/>
      <c r="V319" s="57"/>
      <c r="W319" s="57"/>
      <c r="X319" s="57"/>
      <c r="Y319" s="57"/>
      <c r="Z319" s="57"/>
    </row>
    <row r="320" spans="1:26" ht="14">
      <c r="A320" s="56"/>
      <c r="B320" s="56"/>
      <c r="C320" s="56"/>
      <c r="D320" s="56"/>
      <c r="E320" s="57"/>
      <c r="F320" s="57"/>
      <c r="I320" s="57"/>
      <c r="J320" s="57"/>
      <c r="K320" s="57"/>
      <c r="L320" s="57"/>
      <c r="M320" s="57"/>
      <c r="N320" s="57"/>
      <c r="O320" s="57"/>
      <c r="P320" s="57"/>
      <c r="Q320" s="57"/>
      <c r="R320" s="57"/>
      <c r="S320" s="57"/>
      <c r="T320" s="57"/>
      <c r="U320" s="57"/>
      <c r="V320" s="57"/>
      <c r="W320" s="57"/>
      <c r="X320" s="57"/>
      <c r="Y320" s="57"/>
      <c r="Z320" s="57"/>
    </row>
    <row r="321" spans="1:26" ht="14">
      <c r="A321" s="56"/>
      <c r="B321" s="56"/>
      <c r="C321" s="56"/>
      <c r="D321" s="56"/>
      <c r="E321" s="57"/>
      <c r="F321" s="57"/>
      <c r="I321" s="57"/>
      <c r="J321" s="57"/>
      <c r="K321" s="57"/>
      <c r="L321" s="57"/>
      <c r="M321" s="57"/>
      <c r="N321" s="57"/>
      <c r="O321" s="57"/>
      <c r="P321" s="57"/>
      <c r="Q321" s="57"/>
      <c r="R321" s="57"/>
      <c r="S321" s="57"/>
      <c r="T321" s="57"/>
      <c r="U321" s="57"/>
      <c r="V321" s="57"/>
      <c r="W321" s="57"/>
      <c r="X321" s="57"/>
      <c r="Y321" s="57"/>
      <c r="Z321" s="57"/>
    </row>
    <row r="322" spans="1:26" ht="14">
      <c r="A322" s="56"/>
      <c r="B322" s="56"/>
      <c r="C322" s="56"/>
      <c r="D322" s="56"/>
      <c r="E322" s="57"/>
      <c r="F322" s="57"/>
      <c r="I322" s="57"/>
      <c r="J322" s="57"/>
      <c r="K322" s="57"/>
      <c r="L322" s="57"/>
      <c r="M322" s="57"/>
      <c r="N322" s="57"/>
      <c r="O322" s="57"/>
      <c r="P322" s="57"/>
      <c r="Q322" s="57"/>
      <c r="R322" s="57"/>
      <c r="S322" s="57"/>
      <c r="T322" s="57"/>
      <c r="U322" s="57"/>
      <c r="V322" s="57"/>
      <c r="W322" s="57"/>
      <c r="X322" s="57"/>
      <c r="Y322" s="57"/>
      <c r="Z322" s="57"/>
    </row>
    <row r="323" spans="1:26" ht="14">
      <c r="A323" s="56"/>
      <c r="B323" s="56"/>
      <c r="C323" s="56"/>
      <c r="D323" s="56"/>
      <c r="E323" s="57"/>
      <c r="F323" s="57"/>
      <c r="I323" s="57"/>
      <c r="J323" s="57"/>
      <c r="K323" s="57"/>
      <c r="L323" s="57"/>
      <c r="M323" s="57"/>
      <c r="N323" s="57"/>
      <c r="O323" s="57"/>
      <c r="P323" s="57"/>
      <c r="Q323" s="57"/>
      <c r="R323" s="57"/>
      <c r="S323" s="57"/>
      <c r="T323" s="57"/>
      <c r="U323" s="57"/>
      <c r="V323" s="57"/>
      <c r="W323" s="57"/>
      <c r="X323" s="57"/>
      <c r="Y323" s="57"/>
      <c r="Z323" s="57"/>
    </row>
    <row r="324" spans="1:26" ht="14">
      <c r="A324" s="56"/>
      <c r="B324" s="56"/>
      <c r="C324" s="56"/>
      <c r="D324" s="56"/>
      <c r="E324" s="57"/>
      <c r="F324" s="57"/>
      <c r="I324" s="57"/>
      <c r="J324" s="57"/>
      <c r="K324" s="57"/>
      <c r="L324" s="57"/>
      <c r="M324" s="57"/>
      <c r="N324" s="57"/>
      <c r="O324" s="57"/>
      <c r="P324" s="57"/>
      <c r="Q324" s="57"/>
      <c r="R324" s="57"/>
      <c r="S324" s="57"/>
      <c r="T324" s="57"/>
      <c r="U324" s="57"/>
      <c r="V324" s="57"/>
      <c r="W324" s="57"/>
      <c r="X324" s="57"/>
      <c r="Y324" s="57"/>
      <c r="Z324" s="57"/>
    </row>
    <row r="325" spans="1:26" ht="14">
      <c r="A325" s="56"/>
      <c r="B325" s="56"/>
      <c r="C325" s="56"/>
      <c r="D325" s="56"/>
      <c r="E325" s="57"/>
      <c r="F325" s="57"/>
      <c r="I325" s="57"/>
      <c r="J325" s="57"/>
      <c r="K325" s="57"/>
      <c r="L325" s="57"/>
      <c r="M325" s="57"/>
      <c r="N325" s="57"/>
      <c r="O325" s="57"/>
      <c r="P325" s="57"/>
      <c r="Q325" s="57"/>
      <c r="R325" s="57"/>
      <c r="S325" s="57"/>
      <c r="T325" s="57"/>
      <c r="U325" s="57"/>
      <c r="V325" s="57"/>
      <c r="W325" s="57"/>
      <c r="X325" s="57"/>
      <c r="Y325" s="57"/>
      <c r="Z325" s="57"/>
    </row>
    <row r="326" spans="1:26" ht="14">
      <c r="A326" s="56"/>
      <c r="B326" s="56"/>
      <c r="C326" s="56"/>
      <c r="D326" s="56"/>
      <c r="E326" s="57"/>
      <c r="F326" s="57"/>
      <c r="I326" s="57"/>
      <c r="J326" s="57"/>
      <c r="K326" s="57"/>
      <c r="L326" s="57"/>
      <c r="M326" s="57"/>
      <c r="N326" s="57"/>
      <c r="O326" s="57"/>
      <c r="P326" s="57"/>
      <c r="Q326" s="57"/>
      <c r="R326" s="57"/>
      <c r="S326" s="57"/>
      <c r="T326" s="57"/>
      <c r="U326" s="57"/>
      <c r="V326" s="57"/>
      <c r="W326" s="57"/>
      <c r="X326" s="57"/>
      <c r="Y326" s="57"/>
      <c r="Z326" s="57"/>
    </row>
    <row r="327" spans="1:26" ht="14">
      <c r="A327" s="56"/>
      <c r="B327" s="56"/>
      <c r="C327" s="56"/>
      <c r="D327" s="56"/>
      <c r="E327" s="57"/>
      <c r="F327" s="57"/>
      <c r="I327" s="57"/>
      <c r="J327" s="57"/>
      <c r="K327" s="57"/>
      <c r="L327" s="57"/>
      <c r="M327" s="57"/>
      <c r="N327" s="57"/>
      <c r="O327" s="57"/>
      <c r="P327" s="57"/>
      <c r="Q327" s="57"/>
      <c r="R327" s="57"/>
      <c r="S327" s="57"/>
      <c r="T327" s="57"/>
      <c r="U327" s="57"/>
      <c r="V327" s="57"/>
      <c r="W327" s="57"/>
      <c r="X327" s="57"/>
      <c r="Y327" s="57"/>
      <c r="Z327" s="57"/>
    </row>
    <row r="328" spans="1:26" ht="14">
      <c r="A328" s="56"/>
      <c r="B328" s="56"/>
      <c r="C328" s="56"/>
      <c r="D328" s="56"/>
      <c r="E328" s="57"/>
      <c r="F328" s="57"/>
      <c r="I328" s="57"/>
      <c r="J328" s="57"/>
      <c r="K328" s="57"/>
      <c r="L328" s="57"/>
      <c r="M328" s="57"/>
      <c r="N328" s="57"/>
      <c r="O328" s="57"/>
      <c r="P328" s="57"/>
      <c r="Q328" s="57"/>
      <c r="R328" s="57"/>
      <c r="S328" s="57"/>
      <c r="T328" s="57"/>
      <c r="U328" s="57"/>
      <c r="V328" s="57"/>
      <c r="W328" s="57"/>
      <c r="X328" s="57"/>
      <c r="Y328" s="57"/>
      <c r="Z328" s="57"/>
    </row>
    <row r="329" spans="1:26" ht="14">
      <c r="A329" s="56"/>
      <c r="B329" s="56"/>
      <c r="C329" s="56"/>
      <c r="D329" s="56"/>
      <c r="E329" s="57"/>
      <c r="F329" s="57"/>
      <c r="I329" s="57"/>
      <c r="J329" s="57"/>
      <c r="K329" s="57"/>
      <c r="L329" s="57"/>
      <c r="M329" s="57"/>
      <c r="N329" s="57"/>
      <c r="O329" s="57"/>
      <c r="P329" s="57"/>
      <c r="Q329" s="57"/>
      <c r="R329" s="57"/>
      <c r="S329" s="57"/>
      <c r="T329" s="57"/>
      <c r="U329" s="57"/>
      <c r="V329" s="57"/>
      <c r="W329" s="57"/>
      <c r="X329" s="57"/>
      <c r="Y329" s="57"/>
      <c r="Z329" s="57"/>
    </row>
    <row r="330" spans="1:26" ht="14">
      <c r="A330" s="56"/>
      <c r="B330" s="56"/>
      <c r="C330" s="56"/>
      <c r="D330" s="56"/>
      <c r="E330" s="57"/>
      <c r="F330" s="57"/>
      <c r="I330" s="57"/>
      <c r="J330" s="57"/>
      <c r="K330" s="57"/>
      <c r="L330" s="57"/>
      <c r="M330" s="57"/>
      <c r="N330" s="57"/>
      <c r="O330" s="57"/>
      <c r="P330" s="57"/>
      <c r="Q330" s="57"/>
      <c r="R330" s="57"/>
      <c r="S330" s="57"/>
      <c r="T330" s="57"/>
      <c r="U330" s="57"/>
      <c r="V330" s="57"/>
      <c r="W330" s="57"/>
      <c r="X330" s="57"/>
      <c r="Y330" s="57"/>
      <c r="Z330" s="57"/>
    </row>
    <row r="331" spans="1:26" ht="14">
      <c r="A331" s="56"/>
      <c r="B331" s="56"/>
      <c r="C331" s="56"/>
      <c r="D331" s="56"/>
      <c r="E331" s="57"/>
      <c r="F331" s="57"/>
      <c r="I331" s="57"/>
      <c r="J331" s="57"/>
      <c r="K331" s="57"/>
      <c r="L331" s="57"/>
      <c r="M331" s="57"/>
      <c r="N331" s="57"/>
      <c r="O331" s="57"/>
      <c r="P331" s="57"/>
      <c r="Q331" s="57"/>
      <c r="R331" s="57"/>
      <c r="S331" s="57"/>
      <c r="T331" s="57"/>
      <c r="U331" s="57"/>
      <c r="V331" s="57"/>
      <c r="W331" s="57"/>
      <c r="X331" s="57"/>
      <c r="Y331" s="57"/>
      <c r="Z331" s="57"/>
    </row>
    <row r="332" spans="1:26" ht="14">
      <c r="A332" s="56"/>
      <c r="B332" s="56"/>
      <c r="C332" s="56"/>
      <c r="D332" s="56"/>
      <c r="E332" s="57"/>
      <c r="F332" s="57"/>
      <c r="I332" s="57"/>
      <c r="J332" s="57"/>
      <c r="K332" s="57"/>
      <c r="L332" s="57"/>
      <c r="M332" s="57"/>
      <c r="N332" s="57"/>
      <c r="O332" s="57"/>
      <c r="P332" s="57"/>
      <c r="Q332" s="57"/>
      <c r="R332" s="57"/>
      <c r="S332" s="57"/>
      <c r="T332" s="57"/>
      <c r="U332" s="57"/>
      <c r="V332" s="57"/>
      <c r="W332" s="57"/>
      <c r="X332" s="57"/>
      <c r="Y332" s="57"/>
      <c r="Z332" s="57"/>
    </row>
    <row r="333" spans="1:26" ht="14">
      <c r="A333" s="56"/>
      <c r="B333" s="56"/>
      <c r="C333" s="56"/>
      <c r="D333" s="56"/>
      <c r="E333" s="57"/>
      <c r="F333" s="57"/>
      <c r="I333" s="57"/>
      <c r="J333" s="57"/>
      <c r="K333" s="57"/>
      <c r="L333" s="57"/>
      <c r="M333" s="57"/>
      <c r="N333" s="57"/>
      <c r="O333" s="57"/>
      <c r="P333" s="57"/>
      <c r="Q333" s="57"/>
      <c r="R333" s="57"/>
      <c r="S333" s="57"/>
      <c r="T333" s="57"/>
      <c r="U333" s="57"/>
      <c r="V333" s="57"/>
      <c r="W333" s="57"/>
      <c r="X333" s="57"/>
      <c r="Y333" s="57"/>
      <c r="Z333" s="57"/>
    </row>
    <row r="334" spans="1:26" ht="14">
      <c r="A334" s="56"/>
      <c r="B334" s="56"/>
      <c r="C334" s="56"/>
      <c r="D334" s="56"/>
      <c r="E334" s="57"/>
      <c r="F334" s="57"/>
      <c r="I334" s="57"/>
      <c r="J334" s="57"/>
      <c r="K334" s="57"/>
      <c r="L334" s="57"/>
      <c r="M334" s="57"/>
      <c r="N334" s="57"/>
      <c r="O334" s="57"/>
      <c r="P334" s="57"/>
      <c r="Q334" s="57"/>
      <c r="R334" s="57"/>
      <c r="S334" s="57"/>
      <c r="T334" s="57"/>
      <c r="U334" s="57"/>
      <c r="V334" s="57"/>
      <c r="W334" s="57"/>
      <c r="X334" s="57"/>
      <c r="Y334" s="57"/>
      <c r="Z334" s="57"/>
    </row>
    <row r="335" spans="1:26" ht="14">
      <c r="A335" s="56"/>
      <c r="B335" s="56"/>
      <c r="C335" s="56"/>
      <c r="D335" s="56"/>
      <c r="E335" s="57"/>
      <c r="F335" s="57"/>
      <c r="I335" s="57"/>
      <c r="J335" s="57"/>
      <c r="K335" s="57"/>
      <c r="L335" s="57"/>
      <c r="M335" s="57"/>
      <c r="N335" s="57"/>
      <c r="O335" s="57"/>
      <c r="P335" s="57"/>
      <c r="Q335" s="57"/>
      <c r="R335" s="57"/>
      <c r="S335" s="57"/>
      <c r="T335" s="57"/>
      <c r="U335" s="57"/>
      <c r="V335" s="57"/>
      <c r="W335" s="57"/>
      <c r="X335" s="57"/>
      <c r="Y335" s="57"/>
      <c r="Z335" s="57"/>
    </row>
    <row r="336" spans="1:26" ht="14">
      <c r="A336" s="56"/>
      <c r="B336" s="56"/>
      <c r="C336" s="56"/>
      <c r="D336" s="56"/>
      <c r="E336" s="57"/>
      <c r="F336" s="57"/>
      <c r="I336" s="57"/>
      <c r="J336" s="57"/>
      <c r="K336" s="57"/>
      <c r="L336" s="57"/>
      <c r="M336" s="57"/>
      <c r="N336" s="57"/>
      <c r="O336" s="57"/>
      <c r="P336" s="57"/>
      <c r="Q336" s="57"/>
      <c r="R336" s="57"/>
      <c r="S336" s="57"/>
      <c r="T336" s="57"/>
      <c r="U336" s="57"/>
      <c r="V336" s="57"/>
      <c r="W336" s="57"/>
      <c r="X336" s="57"/>
      <c r="Y336" s="57"/>
      <c r="Z336" s="57"/>
    </row>
    <row r="337" spans="1:26" ht="14">
      <c r="A337" s="56"/>
      <c r="B337" s="56"/>
      <c r="C337" s="56"/>
      <c r="D337" s="56"/>
      <c r="E337" s="57"/>
      <c r="F337" s="57"/>
      <c r="I337" s="57"/>
      <c r="J337" s="57"/>
      <c r="K337" s="57"/>
      <c r="L337" s="57"/>
      <c r="M337" s="57"/>
      <c r="N337" s="57"/>
      <c r="O337" s="57"/>
      <c r="P337" s="57"/>
      <c r="Q337" s="57"/>
      <c r="R337" s="57"/>
      <c r="S337" s="57"/>
      <c r="T337" s="57"/>
      <c r="U337" s="57"/>
      <c r="V337" s="57"/>
      <c r="W337" s="57"/>
      <c r="X337" s="57"/>
      <c r="Y337" s="57"/>
      <c r="Z337" s="57"/>
    </row>
    <row r="338" spans="1:26" ht="14">
      <c r="A338" s="56"/>
      <c r="B338" s="56"/>
      <c r="C338" s="56"/>
      <c r="D338" s="56"/>
      <c r="E338" s="57"/>
      <c r="F338" s="57"/>
      <c r="I338" s="57"/>
      <c r="J338" s="57"/>
      <c r="K338" s="57"/>
      <c r="L338" s="57"/>
      <c r="M338" s="57"/>
      <c r="N338" s="57"/>
      <c r="O338" s="57"/>
      <c r="P338" s="57"/>
      <c r="Q338" s="57"/>
      <c r="R338" s="57"/>
      <c r="S338" s="57"/>
      <c r="T338" s="57"/>
      <c r="U338" s="57"/>
      <c r="V338" s="57"/>
      <c r="W338" s="57"/>
      <c r="X338" s="57"/>
      <c r="Y338" s="57"/>
      <c r="Z338" s="57"/>
    </row>
    <row r="339" spans="1:26" ht="14">
      <c r="A339" s="56"/>
      <c r="B339" s="56"/>
      <c r="C339" s="56"/>
      <c r="D339" s="56"/>
      <c r="E339" s="57"/>
      <c r="F339" s="57"/>
      <c r="I339" s="57"/>
      <c r="J339" s="57"/>
      <c r="K339" s="57"/>
      <c r="L339" s="57"/>
      <c r="M339" s="57"/>
      <c r="N339" s="57"/>
      <c r="O339" s="57"/>
      <c r="P339" s="57"/>
      <c r="Q339" s="57"/>
      <c r="R339" s="57"/>
      <c r="S339" s="57"/>
      <c r="T339" s="57"/>
      <c r="U339" s="57"/>
      <c r="V339" s="57"/>
      <c r="W339" s="57"/>
      <c r="X339" s="57"/>
      <c r="Y339" s="57"/>
      <c r="Z339" s="57"/>
    </row>
    <row r="340" spans="1:26" ht="14">
      <c r="A340" s="56"/>
      <c r="B340" s="56"/>
      <c r="C340" s="56"/>
      <c r="D340" s="56"/>
      <c r="E340" s="57"/>
      <c r="F340" s="57"/>
      <c r="I340" s="57"/>
      <c r="J340" s="57"/>
      <c r="K340" s="57"/>
      <c r="L340" s="57"/>
      <c r="M340" s="57"/>
      <c r="N340" s="57"/>
      <c r="O340" s="57"/>
      <c r="P340" s="57"/>
      <c r="Q340" s="57"/>
      <c r="R340" s="57"/>
      <c r="S340" s="57"/>
      <c r="T340" s="57"/>
      <c r="U340" s="57"/>
      <c r="V340" s="57"/>
      <c r="W340" s="57"/>
      <c r="X340" s="57"/>
      <c r="Y340" s="57"/>
      <c r="Z340" s="57"/>
    </row>
    <row r="341" spans="1:26" ht="14">
      <c r="A341" s="56"/>
      <c r="B341" s="56"/>
      <c r="C341" s="56"/>
      <c r="D341" s="56"/>
      <c r="E341" s="57"/>
      <c r="F341" s="57"/>
      <c r="I341" s="57"/>
      <c r="J341" s="57"/>
      <c r="K341" s="57"/>
      <c r="L341" s="57"/>
      <c r="M341" s="57"/>
      <c r="N341" s="57"/>
      <c r="O341" s="57"/>
      <c r="P341" s="57"/>
      <c r="Q341" s="57"/>
      <c r="R341" s="57"/>
      <c r="S341" s="57"/>
      <c r="T341" s="57"/>
      <c r="U341" s="57"/>
      <c r="V341" s="57"/>
      <c r="W341" s="57"/>
      <c r="X341" s="57"/>
      <c r="Y341" s="57"/>
      <c r="Z341" s="57"/>
    </row>
    <row r="342" spans="1:26" ht="14">
      <c r="A342" s="56"/>
      <c r="B342" s="56"/>
      <c r="C342" s="56"/>
      <c r="D342" s="56"/>
      <c r="E342" s="57"/>
      <c r="F342" s="57"/>
      <c r="I342" s="57"/>
      <c r="J342" s="57"/>
      <c r="K342" s="57"/>
      <c r="L342" s="57"/>
      <c r="M342" s="57"/>
      <c r="N342" s="57"/>
      <c r="O342" s="57"/>
      <c r="P342" s="57"/>
      <c r="Q342" s="57"/>
      <c r="R342" s="57"/>
      <c r="S342" s="57"/>
      <c r="T342" s="57"/>
      <c r="U342" s="57"/>
      <c r="V342" s="57"/>
      <c r="W342" s="57"/>
      <c r="X342" s="57"/>
      <c r="Y342" s="57"/>
      <c r="Z342" s="57"/>
    </row>
    <row r="343" spans="1:26" ht="14">
      <c r="A343" s="56"/>
      <c r="B343" s="56"/>
      <c r="C343" s="56"/>
      <c r="D343" s="56"/>
      <c r="E343" s="57"/>
      <c r="F343" s="57"/>
      <c r="I343" s="57"/>
      <c r="J343" s="57"/>
      <c r="K343" s="57"/>
      <c r="L343" s="57"/>
      <c r="M343" s="57"/>
      <c r="N343" s="57"/>
      <c r="O343" s="57"/>
      <c r="P343" s="57"/>
      <c r="Q343" s="57"/>
      <c r="R343" s="57"/>
      <c r="S343" s="57"/>
      <c r="T343" s="57"/>
      <c r="U343" s="57"/>
      <c r="V343" s="57"/>
      <c r="W343" s="57"/>
      <c r="X343" s="57"/>
      <c r="Y343" s="57"/>
      <c r="Z343" s="57"/>
    </row>
    <row r="344" spans="1:26" ht="14">
      <c r="A344" s="56"/>
      <c r="B344" s="56"/>
      <c r="C344" s="56"/>
      <c r="D344" s="56"/>
      <c r="E344" s="57"/>
      <c r="F344" s="57"/>
      <c r="I344" s="57"/>
      <c r="J344" s="57"/>
      <c r="K344" s="57"/>
      <c r="L344" s="57"/>
      <c r="M344" s="57"/>
      <c r="N344" s="57"/>
      <c r="O344" s="57"/>
      <c r="P344" s="57"/>
      <c r="Q344" s="57"/>
      <c r="R344" s="57"/>
      <c r="S344" s="57"/>
      <c r="T344" s="57"/>
      <c r="U344" s="57"/>
      <c r="V344" s="57"/>
      <c r="W344" s="57"/>
      <c r="X344" s="57"/>
      <c r="Y344" s="57"/>
      <c r="Z344" s="57"/>
    </row>
    <row r="345" spans="1:26" ht="14">
      <c r="A345" s="56"/>
      <c r="B345" s="56"/>
      <c r="C345" s="56"/>
      <c r="D345" s="56"/>
      <c r="E345" s="57"/>
      <c r="F345" s="57"/>
      <c r="I345" s="57"/>
      <c r="J345" s="57"/>
      <c r="K345" s="57"/>
      <c r="L345" s="57"/>
      <c r="M345" s="57"/>
      <c r="N345" s="57"/>
      <c r="O345" s="57"/>
      <c r="P345" s="57"/>
      <c r="Q345" s="57"/>
      <c r="R345" s="57"/>
      <c r="S345" s="57"/>
      <c r="T345" s="57"/>
      <c r="U345" s="57"/>
      <c r="V345" s="57"/>
      <c r="W345" s="57"/>
      <c r="X345" s="57"/>
      <c r="Y345" s="57"/>
      <c r="Z345" s="57"/>
    </row>
    <row r="346" spans="1:26" ht="14">
      <c r="A346" s="56"/>
      <c r="B346" s="56"/>
      <c r="C346" s="56"/>
      <c r="D346" s="56"/>
      <c r="E346" s="57"/>
      <c r="F346" s="57"/>
      <c r="I346" s="57"/>
      <c r="J346" s="57"/>
      <c r="K346" s="57"/>
      <c r="L346" s="57"/>
      <c r="M346" s="57"/>
      <c r="N346" s="57"/>
      <c r="O346" s="57"/>
      <c r="P346" s="57"/>
      <c r="Q346" s="57"/>
      <c r="R346" s="57"/>
      <c r="S346" s="57"/>
      <c r="T346" s="57"/>
      <c r="U346" s="57"/>
      <c r="V346" s="57"/>
      <c r="W346" s="57"/>
      <c r="X346" s="57"/>
      <c r="Y346" s="57"/>
      <c r="Z346" s="57"/>
    </row>
    <row r="347" spans="1:26" ht="14">
      <c r="A347" s="56"/>
      <c r="B347" s="56"/>
      <c r="C347" s="56"/>
      <c r="D347" s="56"/>
      <c r="E347" s="57"/>
      <c r="F347" s="57"/>
      <c r="I347" s="57"/>
      <c r="J347" s="57"/>
      <c r="K347" s="57"/>
      <c r="L347" s="57"/>
      <c r="M347" s="57"/>
      <c r="N347" s="57"/>
      <c r="O347" s="57"/>
      <c r="P347" s="57"/>
      <c r="Q347" s="57"/>
      <c r="R347" s="57"/>
      <c r="S347" s="57"/>
      <c r="T347" s="57"/>
      <c r="U347" s="57"/>
      <c r="V347" s="57"/>
      <c r="W347" s="57"/>
      <c r="X347" s="57"/>
      <c r="Y347" s="57"/>
      <c r="Z347" s="57"/>
    </row>
    <row r="348" spans="1:26" ht="14">
      <c r="A348" s="56"/>
      <c r="B348" s="56"/>
      <c r="C348" s="56"/>
      <c r="D348" s="56"/>
      <c r="E348" s="57"/>
      <c r="F348" s="57"/>
      <c r="I348" s="57"/>
      <c r="J348" s="57"/>
      <c r="K348" s="57"/>
      <c r="L348" s="57"/>
      <c r="M348" s="57"/>
      <c r="N348" s="57"/>
      <c r="O348" s="57"/>
      <c r="P348" s="57"/>
      <c r="Q348" s="57"/>
      <c r="R348" s="57"/>
      <c r="S348" s="57"/>
      <c r="T348" s="57"/>
      <c r="U348" s="57"/>
      <c r="V348" s="57"/>
      <c r="W348" s="57"/>
      <c r="X348" s="57"/>
      <c r="Y348" s="57"/>
      <c r="Z348" s="57"/>
    </row>
    <row r="349" spans="1:26" ht="14">
      <c r="A349" s="56"/>
      <c r="B349" s="56"/>
      <c r="C349" s="56"/>
      <c r="D349" s="56"/>
      <c r="E349" s="57"/>
      <c r="F349" s="57"/>
      <c r="I349" s="57"/>
      <c r="J349" s="57"/>
      <c r="K349" s="57"/>
      <c r="L349" s="57"/>
      <c r="M349" s="57"/>
      <c r="N349" s="57"/>
      <c r="O349" s="57"/>
      <c r="P349" s="57"/>
      <c r="Q349" s="57"/>
      <c r="R349" s="57"/>
      <c r="S349" s="57"/>
      <c r="T349" s="57"/>
      <c r="U349" s="57"/>
      <c r="V349" s="57"/>
      <c r="W349" s="57"/>
      <c r="X349" s="57"/>
      <c r="Y349" s="57"/>
      <c r="Z349" s="57"/>
    </row>
    <row r="350" spans="1:26" ht="14">
      <c r="A350" s="56"/>
      <c r="B350" s="56"/>
      <c r="C350" s="56"/>
      <c r="D350" s="56"/>
      <c r="E350" s="57"/>
      <c r="F350" s="57"/>
      <c r="I350" s="57"/>
      <c r="J350" s="57"/>
      <c r="K350" s="57"/>
      <c r="L350" s="57"/>
      <c r="M350" s="57"/>
      <c r="N350" s="57"/>
      <c r="O350" s="57"/>
      <c r="P350" s="57"/>
      <c r="Q350" s="57"/>
      <c r="R350" s="57"/>
      <c r="S350" s="57"/>
      <c r="T350" s="57"/>
      <c r="U350" s="57"/>
      <c r="V350" s="57"/>
      <c r="W350" s="57"/>
      <c r="X350" s="57"/>
      <c r="Y350" s="57"/>
      <c r="Z350" s="57"/>
    </row>
    <row r="351" spans="1:26" ht="14">
      <c r="A351" s="56"/>
      <c r="B351" s="56"/>
      <c r="C351" s="56"/>
      <c r="D351" s="56"/>
      <c r="E351" s="57"/>
      <c r="F351" s="57"/>
      <c r="I351" s="57"/>
      <c r="J351" s="57"/>
      <c r="K351" s="57"/>
      <c r="L351" s="57"/>
      <c r="M351" s="57"/>
      <c r="N351" s="57"/>
      <c r="O351" s="57"/>
      <c r="P351" s="57"/>
      <c r="Q351" s="57"/>
      <c r="R351" s="57"/>
      <c r="S351" s="57"/>
      <c r="T351" s="57"/>
      <c r="U351" s="57"/>
      <c r="V351" s="57"/>
      <c r="W351" s="57"/>
      <c r="X351" s="57"/>
      <c r="Y351" s="57"/>
      <c r="Z351" s="57"/>
    </row>
    <row r="352" spans="1:26" ht="14">
      <c r="A352" s="56"/>
      <c r="B352" s="56"/>
      <c r="C352" s="56"/>
      <c r="D352" s="56"/>
      <c r="E352" s="57"/>
      <c r="F352" s="57"/>
      <c r="I352" s="57"/>
      <c r="J352" s="57"/>
      <c r="K352" s="57"/>
      <c r="L352" s="57"/>
      <c r="M352" s="57"/>
      <c r="N352" s="57"/>
      <c r="O352" s="57"/>
      <c r="P352" s="57"/>
      <c r="Q352" s="57"/>
      <c r="R352" s="57"/>
      <c r="S352" s="57"/>
      <c r="T352" s="57"/>
      <c r="U352" s="57"/>
      <c r="V352" s="57"/>
      <c r="W352" s="57"/>
      <c r="X352" s="57"/>
      <c r="Y352" s="57"/>
      <c r="Z352" s="57"/>
    </row>
    <row r="353" spans="1:26" ht="14">
      <c r="A353" s="56"/>
      <c r="B353" s="56"/>
      <c r="C353" s="56"/>
      <c r="D353" s="56"/>
      <c r="E353" s="57"/>
      <c r="F353" s="57"/>
      <c r="I353" s="57"/>
      <c r="J353" s="57"/>
      <c r="K353" s="57"/>
      <c r="L353" s="57"/>
      <c r="M353" s="57"/>
      <c r="N353" s="57"/>
      <c r="O353" s="57"/>
      <c r="P353" s="57"/>
      <c r="Q353" s="57"/>
      <c r="R353" s="57"/>
      <c r="S353" s="57"/>
      <c r="T353" s="57"/>
      <c r="U353" s="57"/>
      <c r="V353" s="57"/>
      <c r="W353" s="57"/>
      <c r="X353" s="57"/>
      <c r="Y353" s="57"/>
      <c r="Z353" s="57"/>
    </row>
    <row r="354" spans="1:26" ht="14">
      <c r="A354" s="56"/>
      <c r="B354" s="56"/>
      <c r="C354" s="56"/>
      <c r="D354" s="56"/>
      <c r="E354" s="57"/>
      <c r="F354" s="57"/>
      <c r="I354" s="57"/>
      <c r="J354" s="57"/>
      <c r="K354" s="57"/>
      <c r="L354" s="57"/>
      <c r="M354" s="57"/>
      <c r="N354" s="57"/>
      <c r="O354" s="57"/>
      <c r="P354" s="57"/>
      <c r="Q354" s="57"/>
      <c r="R354" s="57"/>
      <c r="S354" s="57"/>
      <c r="T354" s="57"/>
      <c r="U354" s="57"/>
      <c r="V354" s="57"/>
      <c r="W354" s="57"/>
      <c r="X354" s="57"/>
      <c r="Y354" s="57"/>
      <c r="Z354" s="57"/>
    </row>
    <row r="355" spans="1:26" ht="14">
      <c r="A355" s="56"/>
      <c r="B355" s="56"/>
      <c r="C355" s="56"/>
      <c r="D355" s="56"/>
      <c r="E355" s="57"/>
      <c r="F355" s="57"/>
      <c r="I355" s="57"/>
      <c r="J355" s="57"/>
      <c r="K355" s="57"/>
      <c r="L355" s="57"/>
      <c r="M355" s="57"/>
      <c r="N355" s="57"/>
      <c r="O355" s="57"/>
      <c r="P355" s="57"/>
      <c r="Q355" s="57"/>
      <c r="R355" s="57"/>
      <c r="S355" s="57"/>
      <c r="T355" s="57"/>
      <c r="U355" s="57"/>
      <c r="V355" s="57"/>
      <c r="W355" s="57"/>
      <c r="X355" s="57"/>
      <c r="Y355" s="57"/>
      <c r="Z355" s="57"/>
    </row>
    <row r="356" spans="1:26" ht="14">
      <c r="A356" s="56"/>
      <c r="B356" s="56"/>
      <c r="C356" s="56"/>
      <c r="D356" s="56"/>
      <c r="E356" s="57"/>
      <c r="F356" s="57"/>
      <c r="I356" s="57"/>
      <c r="J356" s="57"/>
      <c r="K356" s="57"/>
      <c r="L356" s="57"/>
      <c r="M356" s="57"/>
      <c r="N356" s="57"/>
      <c r="O356" s="57"/>
      <c r="P356" s="57"/>
      <c r="Q356" s="57"/>
      <c r="R356" s="57"/>
      <c r="S356" s="57"/>
      <c r="T356" s="57"/>
      <c r="U356" s="57"/>
      <c r="V356" s="57"/>
      <c r="W356" s="57"/>
      <c r="X356" s="57"/>
      <c r="Y356" s="57"/>
      <c r="Z356" s="57"/>
    </row>
    <row r="357" spans="1:26" ht="14">
      <c r="A357" s="56"/>
      <c r="B357" s="56"/>
      <c r="C357" s="56"/>
      <c r="D357" s="56"/>
      <c r="E357" s="57"/>
      <c r="F357" s="57"/>
      <c r="I357" s="57"/>
      <c r="J357" s="57"/>
      <c r="K357" s="57"/>
      <c r="L357" s="57"/>
      <c r="M357" s="57"/>
      <c r="N357" s="57"/>
      <c r="O357" s="57"/>
      <c r="P357" s="57"/>
      <c r="Q357" s="57"/>
      <c r="R357" s="57"/>
      <c r="S357" s="57"/>
      <c r="T357" s="57"/>
      <c r="U357" s="57"/>
      <c r="V357" s="57"/>
      <c r="W357" s="57"/>
      <c r="X357" s="57"/>
      <c r="Y357" s="57"/>
      <c r="Z357" s="57"/>
    </row>
    <row r="358" spans="1:26" ht="14">
      <c r="A358" s="56"/>
      <c r="B358" s="56"/>
      <c r="C358" s="56"/>
      <c r="D358" s="56"/>
      <c r="E358" s="57"/>
      <c r="F358" s="57"/>
      <c r="I358" s="57"/>
      <c r="J358" s="57"/>
      <c r="K358" s="57"/>
      <c r="L358" s="57"/>
      <c r="M358" s="57"/>
      <c r="N358" s="57"/>
      <c r="O358" s="57"/>
      <c r="P358" s="57"/>
      <c r="Q358" s="57"/>
      <c r="R358" s="57"/>
      <c r="S358" s="57"/>
      <c r="T358" s="57"/>
      <c r="U358" s="57"/>
      <c r="V358" s="57"/>
      <c r="W358" s="57"/>
      <c r="X358" s="57"/>
      <c r="Y358" s="57"/>
      <c r="Z358" s="57"/>
    </row>
    <row r="359" spans="1:26" ht="14">
      <c r="A359" s="56"/>
      <c r="B359" s="56"/>
      <c r="C359" s="56"/>
      <c r="D359" s="56"/>
      <c r="E359" s="57"/>
      <c r="F359" s="57"/>
      <c r="I359" s="57"/>
      <c r="J359" s="57"/>
      <c r="K359" s="57"/>
      <c r="L359" s="57"/>
      <c r="M359" s="57"/>
      <c r="N359" s="57"/>
      <c r="O359" s="57"/>
      <c r="P359" s="57"/>
      <c r="Q359" s="57"/>
      <c r="R359" s="57"/>
      <c r="S359" s="57"/>
      <c r="T359" s="57"/>
      <c r="U359" s="57"/>
      <c r="V359" s="57"/>
      <c r="W359" s="57"/>
      <c r="X359" s="57"/>
      <c r="Y359" s="57"/>
      <c r="Z359" s="57"/>
    </row>
    <row r="360" spans="1:26" ht="14">
      <c r="A360" s="56"/>
      <c r="B360" s="56"/>
      <c r="C360" s="56"/>
      <c r="D360" s="56"/>
      <c r="E360" s="57"/>
      <c r="F360" s="57"/>
      <c r="I360" s="57"/>
      <c r="J360" s="57"/>
      <c r="K360" s="57"/>
      <c r="L360" s="57"/>
      <c r="M360" s="57"/>
      <c r="N360" s="57"/>
      <c r="O360" s="57"/>
      <c r="P360" s="57"/>
      <c r="Q360" s="57"/>
      <c r="R360" s="57"/>
      <c r="S360" s="57"/>
      <c r="T360" s="57"/>
      <c r="U360" s="57"/>
      <c r="V360" s="57"/>
      <c r="W360" s="57"/>
      <c r="X360" s="57"/>
      <c r="Y360" s="57"/>
      <c r="Z360" s="57"/>
    </row>
    <row r="361" spans="1:26" ht="14">
      <c r="A361" s="56"/>
      <c r="B361" s="56"/>
      <c r="C361" s="56"/>
      <c r="D361" s="56"/>
      <c r="E361" s="57"/>
      <c r="F361" s="57"/>
      <c r="I361" s="57"/>
      <c r="J361" s="57"/>
      <c r="K361" s="57"/>
      <c r="L361" s="57"/>
      <c r="M361" s="57"/>
      <c r="N361" s="57"/>
      <c r="O361" s="57"/>
      <c r="P361" s="57"/>
      <c r="Q361" s="57"/>
      <c r="R361" s="57"/>
      <c r="S361" s="57"/>
      <c r="T361" s="57"/>
      <c r="U361" s="57"/>
      <c r="V361" s="57"/>
      <c r="W361" s="57"/>
      <c r="X361" s="57"/>
      <c r="Y361" s="57"/>
      <c r="Z361" s="57"/>
    </row>
    <row r="362" spans="1:26" ht="14">
      <c r="A362" s="56"/>
      <c r="B362" s="56"/>
      <c r="C362" s="56"/>
      <c r="D362" s="56"/>
      <c r="E362" s="57"/>
      <c r="F362" s="57"/>
      <c r="I362" s="57"/>
      <c r="J362" s="57"/>
      <c r="K362" s="57"/>
      <c r="L362" s="57"/>
      <c r="M362" s="57"/>
      <c r="N362" s="57"/>
      <c r="O362" s="57"/>
      <c r="P362" s="57"/>
      <c r="Q362" s="57"/>
      <c r="R362" s="57"/>
      <c r="S362" s="57"/>
      <c r="T362" s="57"/>
      <c r="U362" s="57"/>
      <c r="V362" s="57"/>
      <c r="W362" s="57"/>
      <c r="X362" s="57"/>
      <c r="Y362" s="57"/>
      <c r="Z362" s="57"/>
    </row>
    <row r="363" spans="1:26" ht="14">
      <c r="A363" s="56"/>
      <c r="B363" s="56"/>
      <c r="C363" s="56"/>
      <c r="D363" s="56"/>
      <c r="E363" s="57"/>
      <c r="F363" s="57"/>
      <c r="I363" s="57"/>
      <c r="J363" s="57"/>
      <c r="K363" s="57"/>
      <c r="L363" s="57"/>
      <c r="M363" s="57"/>
      <c r="N363" s="57"/>
      <c r="O363" s="57"/>
      <c r="P363" s="57"/>
      <c r="Q363" s="57"/>
      <c r="R363" s="57"/>
      <c r="S363" s="57"/>
      <c r="T363" s="57"/>
      <c r="U363" s="57"/>
      <c r="V363" s="57"/>
      <c r="W363" s="57"/>
      <c r="X363" s="57"/>
      <c r="Y363" s="57"/>
      <c r="Z363" s="57"/>
    </row>
    <row r="364" spans="1:26" ht="14">
      <c r="A364" s="56"/>
      <c r="B364" s="56"/>
      <c r="C364" s="56"/>
      <c r="D364" s="56"/>
      <c r="E364" s="57"/>
      <c r="F364" s="57"/>
      <c r="I364" s="57"/>
      <c r="J364" s="57"/>
      <c r="K364" s="57"/>
      <c r="L364" s="57"/>
      <c r="M364" s="57"/>
      <c r="N364" s="57"/>
      <c r="O364" s="57"/>
      <c r="P364" s="57"/>
      <c r="Q364" s="57"/>
      <c r="R364" s="57"/>
      <c r="S364" s="57"/>
      <c r="T364" s="57"/>
      <c r="U364" s="57"/>
      <c r="V364" s="57"/>
      <c r="W364" s="57"/>
      <c r="X364" s="57"/>
      <c r="Y364" s="57"/>
      <c r="Z364" s="57"/>
    </row>
    <row r="365" spans="1:26" ht="14">
      <c r="A365" s="56"/>
      <c r="B365" s="56"/>
      <c r="C365" s="56"/>
      <c r="D365" s="56"/>
      <c r="E365" s="57"/>
      <c r="F365" s="57"/>
      <c r="I365" s="57"/>
      <c r="J365" s="57"/>
      <c r="K365" s="57"/>
      <c r="L365" s="57"/>
      <c r="M365" s="57"/>
      <c r="N365" s="57"/>
      <c r="O365" s="57"/>
      <c r="P365" s="57"/>
      <c r="Q365" s="57"/>
      <c r="R365" s="57"/>
      <c r="S365" s="57"/>
      <c r="T365" s="57"/>
      <c r="U365" s="57"/>
      <c r="V365" s="57"/>
      <c r="W365" s="57"/>
      <c r="X365" s="57"/>
      <c r="Y365" s="57"/>
      <c r="Z365" s="57"/>
    </row>
    <row r="366" spans="1:26" ht="14">
      <c r="A366" s="56"/>
      <c r="B366" s="56"/>
      <c r="C366" s="56"/>
      <c r="D366" s="56"/>
      <c r="E366" s="57"/>
      <c r="F366" s="57"/>
      <c r="I366" s="57"/>
      <c r="J366" s="57"/>
      <c r="K366" s="57"/>
      <c r="L366" s="57"/>
      <c r="M366" s="57"/>
      <c r="N366" s="57"/>
      <c r="O366" s="57"/>
      <c r="P366" s="57"/>
      <c r="Q366" s="57"/>
      <c r="R366" s="57"/>
      <c r="S366" s="57"/>
      <c r="T366" s="57"/>
      <c r="U366" s="57"/>
      <c r="V366" s="57"/>
      <c r="W366" s="57"/>
      <c r="X366" s="57"/>
      <c r="Y366" s="57"/>
      <c r="Z366" s="57"/>
    </row>
    <row r="367" spans="1:26" ht="14">
      <c r="A367" s="56"/>
      <c r="B367" s="56"/>
      <c r="C367" s="56"/>
      <c r="D367" s="56"/>
      <c r="E367" s="57"/>
      <c r="F367" s="57"/>
      <c r="I367" s="57"/>
      <c r="J367" s="57"/>
      <c r="K367" s="57"/>
      <c r="L367" s="57"/>
      <c r="M367" s="57"/>
      <c r="N367" s="57"/>
      <c r="O367" s="57"/>
      <c r="P367" s="57"/>
      <c r="Q367" s="57"/>
      <c r="R367" s="57"/>
      <c r="S367" s="57"/>
      <c r="T367" s="57"/>
      <c r="U367" s="57"/>
      <c r="V367" s="57"/>
      <c r="W367" s="57"/>
      <c r="X367" s="57"/>
      <c r="Y367" s="57"/>
      <c r="Z367" s="57"/>
    </row>
    <row r="368" spans="1:26" ht="14">
      <c r="A368" s="56"/>
      <c r="B368" s="56"/>
      <c r="C368" s="56"/>
      <c r="D368" s="56"/>
      <c r="E368" s="57"/>
      <c r="F368" s="57"/>
      <c r="I368" s="57"/>
      <c r="J368" s="57"/>
      <c r="K368" s="57"/>
      <c r="L368" s="57"/>
      <c r="M368" s="57"/>
      <c r="N368" s="57"/>
      <c r="O368" s="57"/>
      <c r="P368" s="57"/>
      <c r="Q368" s="57"/>
      <c r="R368" s="57"/>
      <c r="S368" s="57"/>
      <c r="T368" s="57"/>
      <c r="U368" s="57"/>
      <c r="V368" s="57"/>
      <c r="W368" s="57"/>
      <c r="X368" s="57"/>
      <c r="Y368" s="57"/>
      <c r="Z368" s="57"/>
    </row>
    <row r="369" spans="1:26" ht="14">
      <c r="A369" s="56"/>
      <c r="B369" s="56"/>
      <c r="C369" s="56"/>
      <c r="D369" s="56"/>
      <c r="E369" s="57"/>
      <c r="F369" s="57"/>
      <c r="I369" s="57"/>
      <c r="J369" s="57"/>
      <c r="K369" s="57"/>
      <c r="L369" s="57"/>
      <c r="M369" s="57"/>
      <c r="N369" s="57"/>
      <c r="O369" s="57"/>
      <c r="P369" s="57"/>
      <c r="Q369" s="57"/>
      <c r="R369" s="57"/>
      <c r="S369" s="57"/>
      <c r="T369" s="57"/>
      <c r="U369" s="57"/>
      <c r="V369" s="57"/>
      <c r="W369" s="57"/>
      <c r="X369" s="57"/>
      <c r="Y369" s="57"/>
      <c r="Z369" s="57"/>
    </row>
    <row r="370" spans="1:26" ht="14">
      <c r="A370" s="56"/>
      <c r="B370" s="56"/>
      <c r="C370" s="56"/>
      <c r="D370" s="56"/>
      <c r="E370" s="57"/>
      <c r="F370" s="57"/>
      <c r="I370" s="57"/>
      <c r="J370" s="57"/>
      <c r="K370" s="57"/>
      <c r="L370" s="57"/>
      <c r="M370" s="57"/>
      <c r="N370" s="57"/>
      <c r="O370" s="57"/>
      <c r="P370" s="57"/>
      <c r="Q370" s="57"/>
      <c r="R370" s="57"/>
      <c r="S370" s="57"/>
      <c r="T370" s="57"/>
      <c r="U370" s="57"/>
      <c r="V370" s="57"/>
      <c r="W370" s="57"/>
      <c r="X370" s="57"/>
      <c r="Y370" s="57"/>
      <c r="Z370" s="57"/>
    </row>
    <row r="371" spans="1:26" ht="14">
      <c r="A371" s="56"/>
      <c r="B371" s="56"/>
      <c r="C371" s="56"/>
      <c r="D371" s="56"/>
      <c r="E371" s="57"/>
      <c r="F371" s="57"/>
      <c r="I371" s="57"/>
      <c r="J371" s="57"/>
      <c r="K371" s="57"/>
      <c r="L371" s="57"/>
      <c r="M371" s="57"/>
      <c r="N371" s="57"/>
      <c r="O371" s="57"/>
      <c r="P371" s="57"/>
      <c r="Q371" s="57"/>
      <c r="R371" s="57"/>
      <c r="S371" s="57"/>
      <c r="T371" s="57"/>
      <c r="U371" s="57"/>
      <c r="V371" s="57"/>
      <c r="W371" s="57"/>
      <c r="X371" s="57"/>
      <c r="Y371" s="57"/>
      <c r="Z371" s="57"/>
    </row>
    <row r="372" spans="1:26" ht="14">
      <c r="A372" s="56"/>
      <c r="B372" s="56"/>
      <c r="C372" s="56"/>
      <c r="D372" s="56"/>
      <c r="E372" s="57"/>
      <c r="F372" s="57"/>
      <c r="I372" s="57"/>
      <c r="J372" s="57"/>
      <c r="K372" s="57"/>
      <c r="L372" s="57"/>
      <c r="M372" s="57"/>
      <c r="N372" s="57"/>
      <c r="O372" s="57"/>
      <c r="P372" s="57"/>
      <c r="Q372" s="57"/>
      <c r="R372" s="57"/>
      <c r="S372" s="57"/>
      <c r="T372" s="57"/>
      <c r="U372" s="57"/>
      <c r="V372" s="57"/>
      <c r="W372" s="57"/>
      <c r="X372" s="57"/>
      <c r="Y372" s="57"/>
      <c r="Z372" s="57"/>
    </row>
    <row r="373" spans="1:26" ht="14">
      <c r="A373" s="56"/>
      <c r="B373" s="56"/>
      <c r="C373" s="56"/>
      <c r="D373" s="56"/>
      <c r="E373" s="57"/>
      <c r="F373" s="57"/>
      <c r="I373" s="57"/>
      <c r="J373" s="57"/>
      <c r="K373" s="57"/>
      <c r="L373" s="57"/>
      <c r="M373" s="57"/>
      <c r="N373" s="57"/>
      <c r="O373" s="57"/>
      <c r="P373" s="57"/>
      <c r="Q373" s="57"/>
      <c r="R373" s="57"/>
      <c r="S373" s="57"/>
      <c r="T373" s="57"/>
      <c r="U373" s="57"/>
      <c r="V373" s="57"/>
      <c r="W373" s="57"/>
      <c r="X373" s="57"/>
      <c r="Y373" s="57"/>
      <c r="Z373" s="57"/>
    </row>
    <row r="374" spans="1:26" ht="14">
      <c r="A374" s="56"/>
      <c r="B374" s="56"/>
      <c r="C374" s="56"/>
      <c r="D374" s="56"/>
      <c r="E374" s="57"/>
      <c r="F374" s="57"/>
      <c r="I374" s="57"/>
      <c r="J374" s="57"/>
      <c r="K374" s="57"/>
      <c r="L374" s="57"/>
      <c r="M374" s="57"/>
      <c r="N374" s="57"/>
      <c r="O374" s="57"/>
      <c r="P374" s="57"/>
      <c r="Q374" s="57"/>
      <c r="R374" s="57"/>
      <c r="S374" s="57"/>
      <c r="T374" s="57"/>
      <c r="U374" s="57"/>
      <c r="V374" s="57"/>
      <c r="W374" s="57"/>
      <c r="X374" s="57"/>
      <c r="Y374" s="57"/>
      <c r="Z374" s="57"/>
    </row>
    <row r="375" spans="1:26" ht="14">
      <c r="A375" s="56"/>
      <c r="B375" s="56"/>
      <c r="C375" s="56"/>
      <c r="D375" s="56"/>
      <c r="E375" s="57"/>
      <c r="F375" s="57"/>
      <c r="I375" s="57"/>
      <c r="J375" s="57"/>
      <c r="K375" s="57"/>
      <c r="L375" s="57"/>
      <c r="M375" s="57"/>
      <c r="N375" s="57"/>
      <c r="O375" s="57"/>
      <c r="P375" s="57"/>
      <c r="Q375" s="57"/>
      <c r="R375" s="57"/>
      <c r="S375" s="57"/>
      <c r="T375" s="57"/>
      <c r="U375" s="57"/>
      <c r="V375" s="57"/>
      <c r="W375" s="57"/>
      <c r="X375" s="57"/>
      <c r="Y375" s="57"/>
      <c r="Z375" s="57"/>
    </row>
    <row r="376" spans="1:26" ht="14">
      <c r="A376" s="56"/>
      <c r="B376" s="56"/>
      <c r="C376" s="56"/>
      <c r="D376" s="56"/>
      <c r="E376" s="57"/>
      <c r="F376" s="57"/>
      <c r="I376" s="57"/>
      <c r="J376" s="57"/>
      <c r="K376" s="57"/>
      <c r="L376" s="57"/>
      <c r="M376" s="57"/>
      <c r="N376" s="57"/>
      <c r="O376" s="57"/>
      <c r="P376" s="57"/>
      <c r="Q376" s="57"/>
      <c r="R376" s="57"/>
      <c r="S376" s="57"/>
      <c r="T376" s="57"/>
      <c r="U376" s="57"/>
      <c r="V376" s="57"/>
      <c r="W376" s="57"/>
      <c r="X376" s="57"/>
      <c r="Y376" s="57"/>
      <c r="Z376" s="57"/>
    </row>
    <row r="377" spans="1:26" ht="14">
      <c r="A377" s="56"/>
      <c r="B377" s="56"/>
      <c r="C377" s="56"/>
      <c r="D377" s="56"/>
      <c r="E377" s="57"/>
      <c r="F377" s="57"/>
      <c r="I377" s="57"/>
      <c r="J377" s="57"/>
      <c r="K377" s="57"/>
      <c r="L377" s="57"/>
      <c r="M377" s="57"/>
      <c r="N377" s="57"/>
      <c r="O377" s="57"/>
      <c r="P377" s="57"/>
      <c r="Q377" s="57"/>
      <c r="R377" s="57"/>
      <c r="S377" s="57"/>
      <c r="T377" s="57"/>
      <c r="U377" s="57"/>
      <c r="V377" s="57"/>
      <c r="W377" s="57"/>
      <c r="X377" s="57"/>
      <c r="Y377" s="57"/>
      <c r="Z377" s="57"/>
    </row>
    <row r="378" spans="1:26" ht="14">
      <c r="A378" s="56"/>
      <c r="B378" s="56"/>
      <c r="C378" s="56"/>
      <c r="D378" s="56"/>
      <c r="E378" s="57"/>
      <c r="F378" s="57"/>
      <c r="I378" s="57"/>
      <c r="J378" s="57"/>
      <c r="K378" s="57"/>
      <c r="L378" s="57"/>
      <c r="M378" s="57"/>
      <c r="N378" s="57"/>
      <c r="O378" s="57"/>
      <c r="P378" s="57"/>
      <c r="Q378" s="57"/>
      <c r="R378" s="57"/>
      <c r="S378" s="57"/>
      <c r="T378" s="57"/>
      <c r="U378" s="57"/>
      <c r="V378" s="57"/>
      <c r="W378" s="57"/>
      <c r="X378" s="57"/>
      <c r="Y378" s="57"/>
      <c r="Z378" s="57"/>
    </row>
    <row r="379" spans="1:26" ht="14">
      <c r="A379" s="56"/>
      <c r="B379" s="56"/>
      <c r="C379" s="56"/>
      <c r="D379" s="56"/>
      <c r="E379" s="57"/>
      <c r="F379" s="57"/>
      <c r="I379" s="57"/>
      <c r="J379" s="57"/>
      <c r="K379" s="57"/>
      <c r="L379" s="57"/>
      <c r="M379" s="57"/>
      <c r="N379" s="57"/>
      <c r="O379" s="57"/>
      <c r="P379" s="57"/>
      <c r="Q379" s="57"/>
      <c r="R379" s="57"/>
      <c r="S379" s="57"/>
      <c r="T379" s="57"/>
      <c r="U379" s="57"/>
      <c r="V379" s="57"/>
      <c r="W379" s="57"/>
      <c r="X379" s="57"/>
      <c r="Y379" s="57"/>
      <c r="Z379" s="57"/>
    </row>
    <row r="380" spans="1:26" ht="14">
      <c r="A380" s="56"/>
      <c r="B380" s="56"/>
      <c r="C380" s="56"/>
      <c r="D380" s="56"/>
      <c r="E380" s="57"/>
      <c r="F380" s="57"/>
      <c r="I380" s="57"/>
      <c r="J380" s="57"/>
      <c r="K380" s="57"/>
      <c r="L380" s="57"/>
      <c r="M380" s="57"/>
      <c r="N380" s="57"/>
      <c r="O380" s="57"/>
      <c r="P380" s="57"/>
      <c r="Q380" s="57"/>
      <c r="R380" s="57"/>
      <c r="S380" s="57"/>
      <c r="T380" s="57"/>
      <c r="U380" s="57"/>
      <c r="V380" s="57"/>
      <c r="W380" s="57"/>
      <c r="X380" s="57"/>
      <c r="Y380" s="57"/>
      <c r="Z380" s="57"/>
    </row>
    <row r="381" spans="1:26" ht="14">
      <c r="A381" s="56"/>
      <c r="B381" s="56"/>
      <c r="C381" s="56"/>
      <c r="D381" s="56"/>
      <c r="E381" s="57"/>
      <c r="F381" s="57"/>
      <c r="I381" s="57"/>
      <c r="J381" s="57"/>
      <c r="K381" s="57"/>
      <c r="L381" s="57"/>
      <c r="M381" s="57"/>
      <c r="N381" s="57"/>
      <c r="O381" s="57"/>
      <c r="P381" s="57"/>
      <c r="Q381" s="57"/>
      <c r="R381" s="57"/>
      <c r="S381" s="57"/>
      <c r="T381" s="57"/>
      <c r="U381" s="57"/>
      <c r="V381" s="57"/>
      <c r="W381" s="57"/>
      <c r="X381" s="57"/>
      <c r="Y381" s="57"/>
      <c r="Z381" s="57"/>
    </row>
    <row r="382" spans="1:26" ht="14">
      <c r="A382" s="56"/>
      <c r="B382" s="56"/>
      <c r="C382" s="56"/>
      <c r="D382" s="56"/>
      <c r="E382" s="57"/>
      <c r="F382" s="57"/>
      <c r="I382" s="57"/>
      <c r="J382" s="57"/>
      <c r="K382" s="57"/>
      <c r="L382" s="57"/>
      <c r="M382" s="57"/>
      <c r="N382" s="57"/>
      <c r="O382" s="57"/>
      <c r="P382" s="57"/>
      <c r="Q382" s="57"/>
      <c r="R382" s="57"/>
      <c r="S382" s="57"/>
      <c r="T382" s="57"/>
      <c r="U382" s="57"/>
      <c r="V382" s="57"/>
      <c r="W382" s="57"/>
      <c r="X382" s="57"/>
      <c r="Y382" s="57"/>
      <c r="Z382" s="57"/>
    </row>
    <row r="383" spans="1:26" ht="14">
      <c r="A383" s="56"/>
      <c r="B383" s="56"/>
      <c r="C383" s="56"/>
      <c r="D383" s="56"/>
      <c r="E383" s="57"/>
      <c r="F383" s="57"/>
      <c r="I383" s="57"/>
      <c r="J383" s="57"/>
      <c r="K383" s="57"/>
      <c r="L383" s="57"/>
      <c r="M383" s="57"/>
      <c r="N383" s="57"/>
      <c r="O383" s="57"/>
      <c r="P383" s="57"/>
      <c r="Q383" s="57"/>
      <c r="R383" s="57"/>
      <c r="S383" s="57"/>
      <c r="T383" s="57"/>
      <c r="U383" s="57"/>
      <c r="V383" s="57"/>
      <c r="W383" s="57"/>
      <c r="X383" s="57"/>
      <c r="Y383" s="57"/>
      <c r="Z383" s="57"/>
    </row>
    <row r="384" spans="1:26" ht="14">
      <c r="A384" s="56"/>
      <c r="B384" s="56"/>
      <c r="C384" s="56"/>
      <c r="D384" s="56"/>
      <c r="E384" s="57"/>
      <c r="F384" s="57"/>
      <c r="I384" s="57"/>
      <c r="J384" s="57"/>
      <c r="K384" s="57"/>
      <c r="L384" s="57"/>
      <c r="M384" s="57"/>
      <c r="N384" s="57"/>
      <c r="O384" s="57"/>
      <c r="P384" s="57"/>
      <c r="Q384" s="57"/>
      <c r="R384" s="57"/>
      <c r="S384" s="57"/>
      <c r="T384" s="57"/>
      <c r="U384" s="57"/>
      <c r="V384" s="57"/>
      <c r="W384" s="57"/>
      <c r="X384" s="57"/>
      <c r="Y384" s="57"/>
      <c r="Z384" s="57"/>
    </row>
    <row r="385" spans="1:26" ht="14">
      <c r="A385" s="56"/>
      <c r="B385" s="56"/>
      <c r="C385" s="56"/>
      <c r="D385" s="56"/>
      <c r="E385" s="57"/>
      <c r="F385" s="57"/>
      <c r="I385" s="57"/>
      <c r="J385" s="57"/>
      <c r="K385" s="57"/>
      <c r="L385" s="57"/>
      <c r="M385" s="57"/>
      <c r="N385" s="57"/>
      <c r="O385" s="57"/>
      <c r="P385" s="57"/>
      <c r="Q385" s="57"/>
      <c r="R385" s="57"/>
      <c r="S385" s="57"/>
      <c r="T385" s="57"/>
      <c r="U385" s="57"/>
      <c r="V385" s="57"/>
      <c r="W385" s="57"/>
      <c r="X385" s="57"/>
      <c r="Y385" s="57"/>
      <c r="Z385" s="57"/>
    </row>
    <row r="386" spans="1:26" ht="14">
      <c r="A386" s="56"/>
      <c r="B386" s="56"/>
      <c r="C386" s="56"/>
      <c r="D386" s="56"/>
      <c r="E386" s="57"/>
      <c r="F386" s="57"/>
      <c r="I386" s="57"/>
      <c r="J386" s="57"/>
      <c r="K386" s="57"/>
      <c r="L386" s="57"/>
      <c r="M386" s="57"/>
      <c r="N386" s="57"/>
      <c r="O386" s="57"/>
      <c r="P386" s="57"/>
      <c r="Q386" s="57"/>
      <c r="R386" s="57"/>
      <c r="S386" s="57"/>
      <c r="T386" s="57"/>
      <c r="U386" s="57"/>
      <c r="V386" s="57"/>
      <c r="W386" s="57"/>
      <c r="X386" s="57"/>
      <c r="Y386" s="57"/>
      <c r="Z386" s="57"/>
    </row>
    <row r="387" spans="1:26" ht="14">
      <c r="A387" s="56"/>
      <c r="B387" s="56"/>
      <c r="C387" s="56"/>
      <c r="D387" s="56"/>
      <c r="E387" s="57"/>
      <c r="F387" s="57"/>
      <c r="I387" s="57"/>
      <c r="J387" s="57"/>
      <c r="K387" s="57"/>
      <c r="L387" s="57"/>
      <c r="M387" s="57"/>
      <c r="N387" s="57"/>
      <c r="O387" s="57"/>
      <c r="P387" s="57"/>
      <c r="Q387" s="57"/>
      <c r="R387" s="57"/>
      <c r="S387" s="57"/>
      <c r="T387" s="57"/>
      <c r="U387" s="57"/>
      <c r="V387" s="57"/>
      <c r="W387" s="57"/>
      <c r="X387" s="57"/>
      <c r="Y387" s="57"/>
      <c r="Z387" s="57"/>
    </row>
    <row r="388" spans="1:26" ht="14">
      <c r="A388" s="56"/>
      <c r="B388" s="56"/>
      <c r="C388" s="56"/>
      <c r="D388" s="56"/>
      <c r="E388" s="57"/>
      <c r="F388" s="57"/>
      <c r="I388" s="57"/>
      <c r="J388" s="57"/>
      <c r="K388" s="57"/>
      <c r="L388" s="57"/>
      <c r="M388" s="57"/>
      <c r="N388" s="57"/>
      <c r="O388" s="57"/>
      <c r="P388" s="57"/>
      <c r="Q388" s="57"/>
      <c r="R388" s="57"/>
      <c r="S388" s="57"/>
      <c r="T388" s="57"/>
      <c r="U388" s="57"/>
      <c r="V388" s="57"/>
      <c r="W388" s="57"/>
      <c r="X388" s="57"/>
      <c r="Y388" s="57"/>
      <c r="Z388" s="57"/>
    </row>
    <row r="389" spans="1:26" ht="14">
      <c r="A389" s="56"/>
      <c r="B389" s="56"/>
      <c r="C389" s="56"/>
      <c r="D389" s="56"/>
      <c r="E389" s="57"/>
      <c r="F389" s="57"/>
      <c r="I389" s="57"/>
      <c r="J389" s="57"/>
      <c r="K389" s="57"/>
      <c r="L389" s="57"/>
      <c r="M389" s="57"/>
      <c r="N389" s="57"/>
      <c r="O389" s="57"/>
      <c r="P389" s="57"/>
      <c r="Q389" s="57"/>
      <c r="R389" s="57"/>
      <c r="S389" s="57"/>
      <c r="T389" s="57"/>
      <c r="U389" s="57"/>
      <c r="V389" s="57"/>
      <c r="W389" s="57"/>
      <c r="X389" s="57"/>
      <c r="Y389" s="57"/>
      <c r="Z389" s="57"/>
    </row>
    <row r="390" spans="1:26" ht="14">
      <c r="A390" s="56"/>
      <c r="B390" s="56"/>
      <c r="C390" s="56"/>
      <c r="D390" s="56"/>
      <c r="E390" s="57"/>
      <c r="F390" s="57"/>
      <c r="I390" s="57"/>
      <c r="J390" s="57"/>
      <c r="K390" s="57"/>
      <c r="L390" s="57"/>
      <c r="M390" s="57"/>
      <c r="N390" s="57"/>
      <c r="O390" s="57"/>
      <c r="P390" s="57"/>
      <c r="Q390" s="57"/>
      <c r="R390" s="57"/>
      <c r="S390" s="57"/>
      <c r="T390" s="57"/>
      <c r="U390" s="57"/>
      <c r="V390" s="57"/>
      <c r="W390" s="57"/>
      <c r="X390" s="57"/>
      <c r="Y390" s="57"/>
      <c r="Z390" s="57"/>
    </row>
    <row r="391" spans="1:26" ht="14">
      <c r="A391" s="56"/>
      <c r="B391" s="56"/>
      <c r="C391" s="56"/>
      <c r="D391" s="56"/>
      <c r="E391" s="57"/>
      <c r="F391" s="57"/>
      <c r="I391" s="57"/>
      <c r="J391" s="57"/>
      <c r="K391" s="57"/>
      <c r="L391" s="57"/>
      <c r="M391" s="57"/>
      <c r="N391" s="57"/>
      <c r="O391" s="57"/>
      <c r="P391" s="57"/>
      <c r="Q391" s="57"/>
      <c r="R391" s="57"/>
      <c r="S391" s="57"/>
      <c r="T391" s="57"/>
      <c r="U391" s="57"/>
      <c r="V391" s="57"/>
      <c r="W391" s="57"/>
      <c r="X391" s="57"/>
      <c r="Y391" s="57"/>
      <c r="Z391" s="57"/>
    </row>
    <row r="392" spans="1:26" ht="14">
      <c r="A392" s="56"/>
      <c r="B392" s="56"/>
      <c r="C392" s="56"/>
      <c r="D392" s="56"/>
      <c r="E392" s="57"/>
      <c r="F392" s="57"/>
      <c r="I392" s="57"/>
      <c r="J392" s="57"/>
      <c r="K392" s="57"/>
      <c r="L392" s="57"/>
      <c r="M392" s="57"/>
      <c r="N392" s="57"/>
      <c r="O392" s="57"/>
      <c r="P392" s="57"/>
      <c r="Q392" s="57"/>
      <c r="R392" s="57"/>
      <c r="S392" s="57"/>
      <c r="T392" s="57"/>
      <c r="U392" s="57"/>
      <c r="V392" s="57"/>
      <c r="W392" s="57"/>
      <c r="X392" s="57"/>
      <c r="Y392" s="57"/>
      <c r="Z392" s="57"/>
    </row>
    <row r="393" spans="1:26" ht="14">
      <c r="A393" s="56"/>
      <c r="B393" s="56"/>
      <c r="C393" s="56"/>
      <c r="D393" s="56"/>
      <c r="E393" s="57"/>
      <c r="F393" s="57"/>
      <c r="I393" s="57"/>
      <c r="J393" s="57"/>
      <c r="K393" s="57"/>
      <c r="L393" s="57"/>
      <c r="M393" s="57"/>
      <c r="N393" s="57"/>
      <c r="O393" s="57"/>
      <c r="P393" s="57"/>
      <c r="Q393" s="57"/>
      <c r="R393" s="57"/>
      <c r="S393" s="57"/>
      <c r="T393" s="57"/>
      <c r="U393" s="57"/>
      <c r="V393" s="57"/>
      <c r="W393" s="57"/>
      <c r="X393" s="57"/>
      <c r="Y393" s="57"/>
      <c r="Z393" s="57"/>
    </row>
    <row r="394" spans="1:26" ht="14">
      <c r="A394" s="56"/>
      <c r="B394" s="56"/>
      <c r="C394" s="56"/>
      <c r="D394" s="56"/>
      <c r="E394" s="57"/>
      <c r="F394" s="57"/>
      <c r="I394" s="57"/>
      <c r="J394" s="57"/>
      <c r="K394" s="57"/>
      <c r="L394" s="57"/>
      <c r="M394" s="57"/>
      <c r="N394" s="57"/>
      <c r="O394" s="57"/>
      <c r="P394" s="57"/>
      <c r="Q394" s="57"/>
      <c r="R394" s="57"/>
      <c r="S394" s="57"/>
      <c r="T394" s="57"/>
      <c r="U394" s="57"/>
      <c r="V394" s="57"/>
      <c r="W394" s="57"/>
      <c r="X394" s="57"/>
      <c r="Y394" s="57"/>
      <c r="Z394" s="57"/>
    </row>
    <row r="395" spans="1:26" ht="14">
      <c r="A395" s="56"/>
      <c r="B395" s="56"/>
      <c r="C395" s="56"/>
      <c r="D395" s="56"/>
      <c r="E395" s="57"/>
      <c r="F395" s="57"/>
      <c r="I395" s="57"/>
      <c r="J395" s="57"/>
      <c r="K395" s="57"/>
      <c r="L395" s="57"/>
      <c r="M395" s="57"/>
      <c r="N395" s="57"/>
      <c r="O395" s="57"/>
      <c r="P395" s="57"/>
      <c r="Q395" s="57"/>
      <c r="R395" s="57"/>
      <c r="S395" s="57"/>
      <c r="T395" s="57"/>
      <c r="U395" s="57"/>
      <c r="V395" s="57"/>
      <c r="W395" s="57"/>
      <c r="X395" s="57"/>
      <c r="Y395" s="57"/>
      <c r="Z395" s="57"/>
    </row>
    <row r="396" spans="1:26" ht="14">
      <c r="A396" s="56"/>
      <c r="B396" s="56"/>
      <c r="C396" s="56"/>
      <c r="D396" s="56"/>
      <c r="E396" s="57"/>
      <c r="F396" s="57"/>
      <c r="I396" s="57"/>
      <c r="J396" s="57"/>
      <c r="K396" s="57"/>
      <c r="L396" s="57"/>
      <c r="M396" s="57"/>
      <c r="N396" s="57"/>
      <c r="O396" s="57"/>
      <c r="P396" s="57"/>
      <c r="Q396" s="57"/>
      <c r="R396" s="57"/>
      <c r="S396" s="57"/>
      <c r="T396" s="57"/>
      <c r="U396" s="57"/>
      <c r="V396" s="57"/>
      <c r="W396" s="57"/>
      <c r="X396" s="57"/>
      <c r="Y396" s="57"/>
      <c r="Z396" s="57"/>
    </row>
    <row r="397" spans="1:26" ht="14">
      <c r="A397" s="56"/>
      <c r="B397" s="56"/>
      <c r="C397" s="56"/>
      <c r="D397" s="56"/>
      <c r="E397" s="57"/>
      <c r="F397" s="57"/>
      <c r="I397" s="57"/>
      <c r="J397" s="57"/>
      <c r="K397" s="57"/>
      <c r="L397" s="57"/>
      <c r="M397" s="57"/>
      <c r="N397" s="57"/>
      <c r="O397" s="57"/>
      <c r="P397" s="57"/>
      <c r="Q397" s="57"/>
      <c r="R397" s="57"/>
      <c r="S397" s="57"/>
      <c r="T397" s="57"/>
      <c r="U397" s="57"/>
      <c r="V397" s="57"/>
      <c r="W397" s="57"/>
      <c r="X397" s="57"/>
      <c r="Y397" s="57"/>
      <c r="Z397" s="57"/>
    </row>
    <row r="398" spans="1:26" ht="14">
      <c r="A398" s="56"/>
      <c r="B398" s="56"/>
      <c r="C398" s="56"/>
      <c r="D398" s="56"/>
      <c r="E398" s="57"/>
      <c r="F398" s="57"/>
      <c r="I398" s="57"/>
      <c r="J398" s="57"/>
      <c r="K398" s="57"/>
      <c r="L398" s="57"/>
      <c r="M398" s="57"/>
      <c r="N398" s="57"/>
      <c r="O398" s="57"/>
      <c r="P398" s="57"/>
      <c r="Q398" s="57"/>
      <c r="R398" s="57"/>
      <c r="S398" s="57"/>
      <c r="T398" s="57"/>
      <c r="U398" s="57"/>
      <c r="V398" s="57"/>
      <c r="W398" s="57"/>
      <c r="X398" s="57"/>
      <c r="Y398" s="57"/>
      <c r="Z398" s="57"/>
    </row>
    <row r="399" spans="1:26" ht="14">
      <c r="A399" s="56"/>
      <c r="B399" s="56"/>
      <c r="C399" s="56"/>
      <c r="D399" s="56"/>
      <c r="E399" s="57"/>
      <c r="F399" s="57"/>
      <c r="I399" s="57"/>
      <c r="J399" s="57"/>
      <c r="K399" s="57"/>
      <c r="L399" s="57"/>
      <c r="M399" s="57"/>
      <c r="N399" s="57"/>
      <c r="O399" s="57"/>
      <c r="P399" s="57"/>
      <c r="Q399" s="57"/>
      <c r="R399" s="57"/>
      <c r="S399" s="57"/>
      <c r="T399" s="57"/>
      <c r="U399" s="57"/>
      <c r="V399" s="57"/>
      <c r="W399" s="57"/>
      <c r="X399" s="57"/>
      <c r="Y399" s="57"/>
      <c r="Z399" s="57"/>
    </row>
    <row r="400" spans="1:26" ht="14">
      <c r="A400" s="56"/>
      <c r="B400" s="56"/>
      <c r="C400" s="56"/>
      <c r="D400" s="56"/>
      <c r="E400" s="57"/>
      <c r="F400" s="57"/>
      <c r="I400" s="57"/>
      <c r="J400" s="57"/>
      <c r="K400" s="57"/>
      <c r="L400" s="57"/>
      <c r="M400" s="57"/>
      <c r="N400" s="57"/>
      <c r="O400" s="57"/>
      <c r="P400" s="57"/>
      <c r="Q400" s="57"/>
      <c r="R400" s="57"/>
      <c r="S400" s="57"/>
      <c r="T400" s="57"/>
      <c r="U400" s="57"/>
      <c r="V400" s="57"/>
      <c r="W400" s="57"/>
      <c r="X400" s="57"/>
      <c r="Y400" s="57"/>
      <c r="Z400" s="57"/>
    </row>
    <row r="401" spans="1:26" ht="14">
      <c r="A401" s="56"/>
      <c r="B401" s="56"/>
      <c r="C401" s="56"/>
      <c r="D401" s="56"/>
      <c r="E401" s="57"/>
      <c r="F401" s="57"/>
      <c r="I401" s="57"/>
      <c r="J401" s="57"/>
      <c r="K401" s="57"/>
      <c r="L401" s="57"/>
      <c r="M401" s="57"/>
      <c r="N401" s="57"/>
      <c r="O401" s="57"/>
      <c r="P401" s="57"/>
      <c r="Q401" s="57"/>
      <c r="R401" s="57"/>
      <c r="S401" s="57"/>
      <c r="T401" s="57"/>
      <c r="U401" s="57"/>
      <c r="V401" s="57"/>
      <c r="W401" s="57"/>
      <c r="X401" s="57"/>
      <c r="Y401" s="57"/>
      <c r="Z401" s="57"/>
    </row>
    <row r="402" spans="1:26" ht="14">
      <c r="A402" s="56"/>
      <c r="B402" s="56"/>
      <c r="C402" s="56"/>
      <c r="D402" s="56"/>
      <c r="E402" s="57"/>
      <c r="F402" s="57"/>
      <c r="I402" s="57"/>
      <c r="J402" s="57"/>
      <c r="K402" s="57"/>
      <c r="L402" s="57"/>
      <c r="M402" s="57"/>
      <c r="N402" s="57"/>
      <c r="O402" s="57"/>
      <c r="P402" s="57"/>
      <c r="Q402" s="57"/>
      <c r="R402" s="57"/>
      <c r="S402" s="57"/>
      <c r="T402" s="57"/>
      <c r="U402" s="57"/>
      <c r="V402" s="57"/>
      <c r="W402" s="57"/>
      <c r="X402" s="57"/>
      <c r="Y402" s="57"/>
      <c r="Z402" s="57"/>
    </row>
    <row r="403" spans="1:26" ht="14">
      <c r="A403" s="56"/>
      <c r="B403" s="56"/>
      <c r="C403" s="56"/>
      <c r="D403" s="56"/>
      <c r="E403" s="57"/>
      <c r="F403" s="57"/>
      <c r="I403" s="57"/>
      <c r="J403" s="57"/>
      <c r="K403" s="57"/>
      <c r="L403" s="57"/>
      <c r="M403" s="57"/>
      <c r="N403" s="57"/>
      <c r="O403" s="57"/>
      <c r="P403" s="57"/>
      <c r="Q403" s="57"/>
      <c r="R403" s="57"/>
      <c r="S403" s="57"/>
      <c r="T403" s="57"/>
      <c r="U403" s="57"/>
      <c r="V403" s="57"/>
      <c r="W403" s="57"/>
      <c r="X403" s="57"/>
      <c r="Y403" s="57"/>
      <c r="Z403" s="57"/>
    </row>
    <row r="404" spans="1:26" ht="14">
      <c r="A404" s="56"/>
      <c r="B404" s="56"/>
      <c r="C404" s="56"/>
      <c r="D404" s="56"/>
      <c r="E404" s="57"/>
      <c r="F404" s="57"/>
      <c r="I404" s="57"/>
      <c r="J404" s="57"/>
      <c r="K404" s="57"/>
      <c r="L404" s="57"/>
      <c r="M404" s="57"/>
      <c r="N404" s="57"/>
      <c r="O404" s="57"/>
      <c r="P404" s="57"/>
      <c r="Q404" s="57"/>
      <c r="R404" s="57"/>
      <c r="S404" s="57"/>
      <c r="T404" s="57"/>
      <c r="U404" s="57"/>
      <c r="V404" s="57"/>
      <c r="W404" s="57"/>
      <c r="X404" s="57"/>
      <c r="Y404" s="57"/>
      <c r="Z404" s="57"/>
    </row>
    <row r="405" spans="1:26" ht="14">
      <c r="A405" s="56"/>
      <c r="B405" s="56"/>
      <c r="C405" s="56"/>
      <c r="D405" s="56"/>
      <c r="E405" s="57"/>
      <c r="F405" s="57"/>
      <c r="I405" s="57"/>
      <c r="J405" s="57"/>
      <c r="K405" s="57"/>
      <c r="L405" s="57"/>
      <c r="M405" s="57"/>
      <c r="N405" s="57"/>
      <c r="O405" s="57"/>
      <c r="P405" s="57"/>
      <c r="Q405" s="57"/>
      <c r="R405" s="57"/>
      <c r="S405" s="57"/>
      <c r="T405" s="57"/>
      <c r="U405" s="57"/>
      <c r="V405" s="57"/>
      <c r="W405" s="57"/>
      <c r="X405" s="57"/>
      <c r="Y405" s="57"/>
      <c r="Z405" s="57"/>
    </row>
    <row r="406" spans="1:26" ht="14">
      <c r="A406" s="56"/>
      <c r="B406" s="56"/>
      <c r="C406" s="56"/>
      <c r="D406" s="56"/>
      <c r="E406" s="57"/>
      <c r="F406" s="57"/>
      <c r="I406" s="57"/>
      <c r="J406" s="57"/>
      <c r="K406" s="57"/>
      <c r="L406" s="57"/>
      <c r="M406" s="57"/>
      <c r="N406" s="57"/>
      <c r="O406" s="57"/>
      <c r="P406" s="57"/>
      <c r="Q406" s="57"/>
      <c r="R406" s="57"/>
      <c r="S406" s="57"/>
      <c r="T406" s="57"/>
      <c r="U406" s="57"/>
      <c r="V406" s="57"/>
      <c r="W406" s="57"/>
      <c r="X406" s="57"/>
      <c r="Y406" s="57"/>
      <c r="Z406" s="57"/>
    </row>
    <row r="407" spans="1:26" ht="14">
      <c r="A407" s="56"/>
      <c r="B407" s="56"/>
      <c r="C407" s="56"/>
      <c r="D407" s="56"/>
      <c r="E407" s="57"/>
      <c r="F407" s="57"/>
      <c r="I407" s="57"/>
      <c r="J407" s="57"/>
      <c r="K407" s="57"/>
      <c r="L407" s="57"/>
      <c r="M407" s="57"/>
      <c r="N407" s="57"/>
      <c r="O407" s="57"/>
      <c r="P407" s="57"/>
      <c r="Q407" s="57"/>
      <c r="R407" s="57"/>
      <c r="S407" s="57"/>
      <c r="T407" s="57"/>
      <c r="U407" s="57"/>
      <c r="V407" s="57"/>
      <c r="W407" s="57"/>
      <c r="X407" s="57"/>
      <c r="Y407" s="57"/>
      <c r="Z407" s="57"/>
    </row>
    <row r="408" spans="1:26" ht="14">
      <c r="A408" s="56"/>
      <c r="B408" s="56"/>
      <c r="C408" s="56"/>
      <c r="D408" s="56"/>
      <c r="E408" s="57"/>
      <c r="F408" s="57"/>
      <c r="I408" s="57"/>
      <c r="J408" s="57"/>
      <c r="K408" s="57"/>
      <c r="L408" s="57"/>
      <c r="M408" s="57"/>
      <c r="N408" s="57"/>
      <c r="O408" s="57"/>
      <c r="P408" s="57"/>
      <c r="Q408" s="57"/>
      <c r="R408" s="57"/>
      <c r="S408" s="57"/>
      <c r="T408" s="57"/>
      <c r="U408" s="57"/>
      <c r="V408" s="57"/>
      <c r="W408" s="57"/>
      <c r="X408" s="57"/>
      <c r="Y408" s="57"/>
      <c r="Z408" s="57"/>
    </row>
    <row r="409" spans="1:26" ht="14">
      <c r="A409" s="56"/>
      <c r="B409" s="56"/>
      <c r="C409" s="56"/>
      <c r="D409" s="56"/>
      <c r="E409" s="57"/>
      <c r="F409" s="57"/>
      <c r="I409" s="57"/>
      <c r="J409" s="57"/>
      <c r="K409" s="57"/>
      <c r="L409" s="57"/>
      <c r="M409" s="57"/>
      <c r="N409" s="57"/>
      <c r="O409" s="57"/>
      <c r="P409" s="57"/>
      <c r="Q409" s="57"/>
      <c r="R409" s="57"/>
      <c r="S409" s="57"/>
      <c r="T409" s="57"/>
      <c r="U409" s="57"/>
      <c r="V409" s="57"/>
      <c r="W409" s="57"/>
      <c r="X409" s="57"/>
      <c r="Y409" s="57"/>
      <c r="Z409" s="57"/>
    </row>
    <row r="410" spans="1:26" ht="14">
      <c r="A410" s="56"/>
      <c r="B410" s="56"/>
      <c r="C410" s="56"/>
      <c r="D410" s="56"/>
      <c r="E410" s="57"/>
      <c r="F410" s="57"/>
      <c r="I410" s="57"/>
      <c r="J410" s="57"/>
      <c r="K410" s="57"/>
      <c r="L410" s="57"/>
      <c r="M410" s="57"/>
      <c r="N410" s="57"/>
      <c r="O410" s="57"/>
      <c r="P410" s="57"/>
      <c r="Q410" s="57"/>
      <c r="R410" s="57"/>
      <c r="S410" s="57"/>
      <c r="T410" s="57"/>
      <c r="U410" s="57"/>
      <c r="V410" s="57"/>
      <c r="W410" s="57"/>
      <c r="X410" s="57"/>
      <c r="Y410" s="57"/>
      <c r="Z410" s="57"/>
    </row>
    <row r="411" spans="1:26" ht="14">
      <c r="A411" s="56"/>
      <c r="B411" s="56"/>
      <c r="C411" s="56"/>
      <c r="D411" s="56"/>
      <c r="E411" s="57"/>
      <c r="F411" s="57"/>
      <c r="I411" s="57"/>
      <c r="J411" s="57"/>
      <c r="K411" s="57"/>
      <c r="L411" s="57"/>
      <c r="M411" s="57"/>
      <c r="N411" s="57"/>
      <c r="O411" s="57"/>
      <c r="P411" s="57"/>
      <c r="Q411" s="57"/>
      <c r="R411" s="57"/>
      <c r="S411" s="57"/>
      <c r="T411" s="57"/>
      <c r="U411" s="57"/>
      <c r="V411" s="57"/>
      <c r="W411" s="57"/>
      <c r="X411" s="57"/>
      <c r="Y411" s="57"/>
      <c r="Z411" s="57"/>
    </row>
    <row r="412" spans="1:26" ht="14">
      <c r="A412" s="56"/>
      <c r="B412" s="56"/>
      <c r="C412" s="56"/>
      <c r="D412" s="56"/>
      <c r="E412" s="57"/>
      <c r="F412" s="57"/>
      <c r="I412" s="57"/>
      <c r="J412" s="57"/>
      <c r="K412" s="57"/>
      <c r="L412" s="57"/>
      <c r="M412" s="57"/>
      <c r="N412" s="57"/>
      <c r="O412" s="57"/>
      <c r="P412" s="57"/>
      <c r="Q412" s="57"/>
      <c r="R412" s="57"/>
      <c r="S412" s="57"/>
      <c r="T412" s="57"/>
      <c r="U412" s="57"/>
      <c r="V412" s="57"/>
      <c r="W412" s="57"/>
      <c r="X412" s="57"/>
      <c r="Y412" s="57"/>
      <c r="Z412" s="57"/>
    </row>
    <row r="413" spans="1:26" ht="14">
      <c r="A413" s="56"/>
      <c r="B413" s="56"/>
      <c r="C413" s="56"/>
      <c r="D413" s="56"/>
      <c r="E413" s="57"/>
      <c r="F413" s="57"/>
      <c r="I413" s="57"/>
      <c r="J413" s="57"/>
      <c r="K413" s="57"/>
      <c r="L413" s="57"/>
      <c r="M413" s="57"/>
      <c r="N413" s="57"/>
      <c r="O413" s="57"/>
      <c r="P413" s="57"/>
      <c r="Q413" s="57"/>
      <c r="R413" s="57"/>
      <c r="S413" s="57"/>
      <c r="T413" s="57"/>
      <c r="U413" s="57"/>
      <c r="V413" s="57"/>
      <c r="W413" s="57"/>
      <c r="X413" s="57"/>
      <c r="Y413" s="57"/>
      <c r="Z413" s="57"/>
    </row>
    <row r="414" spans="1:26" ht="14">
      <c r="A414" s="56"/>
      <c r="B414" s="56"/>
      <c r="C414" s="56"/>
      <c r="D414" s="56"/>
      <c r="E414" s="57"/>
      <c r="F414" s="57"/>
      <c r="I414" s="57"/>
      <c r="J414" s="57"/>
      <c r="K414" s="57"/>
      <c r="L414" s="57"/>
      <c r="M414" s="57"/>
      <c r="N414" s="57"/>
      <c r="O414" s="57"/>
      <c r="P414" s="57"/>
      <c r="Q414" s="57"/>
      <c r="R414" s="57"/>
      <c r="S414" s="57"/>
      <c r="T414" s="57"/>
      <c r="U414" s="57"/>
      <c r="V414" s="57"/>
      <c r="W414" s="57"/>
      <c r="X414" s="57"/>
      <c r="Y414" s="57"/>
      <c r="Z414" s="57"/>
    </row>
    <row r="415" spans="1:26" ht="14">
      <c r="A415" s="56"/>
      <c r="B415" s="56"/>
      <c r="C415" s="56"/>
      <c r="D415" s="56"/>
      <c r="E415" s="57"/>
      <c r="F415" s="57"/>
      <c r="I415" s="57"/>
      <c r="J415" s="57"/>
      <c r="K415" s="57"/>
      <c r="L415" s="57"/>
      <c r="M415" s="57"/>
      <c r="N415" s="57"/>
      <c r="O415" s="57"/>
      <c r="P415" s="57"/>
      <c r="Q415" s="57"/>
      <c r="R415" s="57"/>
      <c r="S415" s="57"/>
      <c r="T415" s="57"/>
      <c r="U415" s="57"/>
      <c r="V415" s="57"/>
      <c r="W415" s="57"/>
      <c r="X415" s="57"/>
      <c r="Y415" s="57"/>
      <c r="Z415" s="57"/>
    </row>
    <row r="416" spans="1:26" ht="14">
      <c r="A416" s="56"/>
      <c r="B416" s="56"/>
      <c r="C416" s="56"/>
      <c r="D416" s="56"/>
      <c r="E416" s="57"/>
      <c r="F416" s="57"/>
      <c r="I416" s="57"/>
      <c r="J416" s="57"/>
      <c r="K416" s="57"/>
      <c r="L416" s="57"/>
      <c r="M416" s="57"/>
      <c r="N416" s="57"/>
      <c r="O416" s="57"/>
      <c r="P416" s="57"/>
      <c r="Q416" s="57"/>
      <c r="R416" s="57"/>
      <c r="S416" s="57"/>
      <c r="T416" s="57"/>
      <c r="U416" s="57"/>
      <c r="V416" s="57"/>
      <c r="W416" s="57"/>
      <c r="X416" s="57"/>
      <c r="Y416" s="57"/>
      <c r="Z416" s="57"/>
    </row>
    <row r="417" spans="1:26" ht="14">
      <c r="A417" s="56"/>
      <c r="B417" s="56"/>
      <c r="C417" s="56"/>
      <c r="D417" s="56"/>
      <c r="E417" s="57"/>
      <c r="F417" s="57"/>
      <c r="I417" s="57"/>
      <c r="J417" s="57"/>
      <c r="K417" s="57"/>
      <c r="L417" s="57"/>
      <c r="M417" s="57"/>
      <c r="N417" s="57"/>
      <c r="O417" s="57"/>
      <c r="P417" s="57"/>
      <c r="Q417" s="57"/>
      <c r="R417" s="57"/>
      <c r="S417" s="57"/>
      <c r="T417" s="57"/>
      <c r="U417" s="57"/>
      <c r="V417" s="57"/>
      <c r="W417" s="57"/>
      <c r="X417" s="57"/>
      <c r="Y417" s="57"/>
      <c r="Z417" s="57"/>
    </row>
    <row r="418" spans="1:26" ht="14">
      <c r="A418" s="56"/>
      <c r="B418" s="56"/>
      <c r="C418" s="56"/>
      <c r="D418" s="56"/>
      <c r="E418" s="57"/>
      <c r="F418" s="57"/>
      <c r="I418" s="57"/>
      <c r="J418" s="57"/>
      <c r="K418" s="57"/>
      <c r="L418" s="57"/>
      <c r="M418" s="57"/>
      <c r="N418" s="57"/>
      <c r="O418" s="57"/>
      <c r="P418" s="57"/>
      <c r="Q418" s="57"/>
      <c r="R418" s="57"/>
      <c r="S418" s="57"/>
      <c r="T418" s="57"/>
      <c r="U418" s="57"/>
      <c r="V418" s="57"/>
      <c r="W418" s="57"/>
      <c r="X418" s="57"/>
      <c r="Y418" s="57"/>
      <c r="Z418" s="57"/>
    </row>
    <row r="419" spans="1:26" ht="14">
      <c r="A419" s="56"/>
      <c r="B419" s="56"/>
      <c r="C419" s="56"/>
      <c r="D419" s="56"/>
      <c r="E419" s="57"/>
      <c r="F419" s="57"/>
      <c r="I419" s="57"/>
      <c r="J419" s="57"/>
      <c r="K419" s="57"/>
      <c r="L419" s="57"/>
      <c r="M419" s="57"/>
      <c r="N419" s="57"/>
      <c r="O419" s="57"/>
      <c r="P419" s="57"/>
      <c r="Q419" s="57"/>
      <c r="R419" s="57"/>
      <c r="S419" s="57"/>
      <c r="T419" s="57"/>
      <c r="U419" s="57"/>
      <c r="V419" s="57"/>
      <c r="W419" s="57"/>
      <c r="X419" s="57"/>
      <c r="Y419" s="57"/>
      <c r="Z419" s="57"/>
    </row>
    <row r="420" spans="1:26" ht="14">
      <c r="A420" s="56"/>
      <c r="B420" s="56"/>
      <c r="C420" s="56"/>
      <c r="D420" s="56"/>
      <c r="E420" s="57"/>
      <c r="F420" s="57"/>
      <c r="I420" s="57"/>
      <c r="J420" s="57"/>
      <c r="K420" s="57"/>
      <c r="L420" s="57"/>
      <c r="M420" s="57"/>
      <c r="N420" s="57"/>
      <c r="O420" s="57"/>
      <c r="P420" s="57"/>
      <c r="Q420" s="57"/>
      <c r="R420" s="57"/>
      <c r="S420" s="57"/>
      <c r="T420" s="57"/>
      <c r="U420" s="57"/>
      <c r="V420" s="57"/>
      <c r="W420" s="57"/>
      <c r="X420" s="57"/>
      <c r="Y420" s="57"/>
      <c r="Z420" s="57"/>
    </row>
    <row r="421" spans="1:26" ht="14">
      <c r="A421" s="56"/>
      <c r="B421" s="56"/>
      <c r="C421" s="56"/>
      <c r="D421" s="56"/>
      <c r="E421" s="57"/>
      <c r="F421" s="57"/>
      <c r="I421" s="57"/>
      <c r="J421" s="57"/>
      <c r="K421" s="57"/>
      <c r="L421" s="57"/>
      <c r="M421" s="57"/>
      <c r="N421" s="57"/>
      <c r="O421" s="57"/>
      <c r="P421" s="57"/>
      <c r="Q421" s="57"/>
      <c r="R421" s="57"/>
      <c r="S421" s="57"/>
      <c r="T421" s="57"/>
      <c r="U421" s="57"/>
      <c r="V421" s="57"/>
      <c r="W421" s="57"/>
      <c r="X421" s="57"/>
      <c r="Y421" s="57"/>
      <c r="Z421" s="57"/>
    </row>
    <row r="422" spans="1:26" ht="14">
      <c r="A422" s="56"/>
      <c r="B422" s="56"/>
      <c r="C422" s="56"/>
      <c r="D422" s="56"/>
      <c r="E422" s="57"/>
      <c r="F422" s="57"/>
      <c r="I422" s="57"/>
      <c r="J422" s="57"/>
      <c r="K422" s="57"/>
      <c r="L422" s="57"/>
      <c r="M422" s="57"/>
      <c r="N422" s="57"/>
      <c r="O422" s="57"/>
      <c r="P422" s="57"/>
      <c r="Q422" s="57"/>
      <c r="R422" s="57"/>
      <c r="S422" s="57"/>
      <c r="T422" s="57"/>
      <c r="U422" s="57"/>
      <c r="V422" s="57"/>
      <c r="W422" s="57"/>
      <c r="X422" s="57"/>
      <c r="Y422" s="57"/>
      <c r="Z422" s="57"/>
    </row>
    <row r="423" spans="1:26" ht="14">
      <c r="A423" s="56"/>
      <c r="B423" s="56"/>
      <c r="C423" s="56"/>
      <c r="D423" s="56"/>
      <c r="E423" s="57"/>
      <c r="F423" s="57"/>
      <c r="I423" s="57"/>
      <c r="J423" s="57"/>
      <c r="K423" s="57"/>
      <c r="L423" s="57"/>
      <c r="M423" s="57"/>
      <c r="N423" s="57"/>
      <c r="O423" s="57"/>
      <c r="P423" s="57"/>
      <c r="Q423" s="57"/>
      <c r="R423" s="57"/>
      <c r="S423" s="57"/>
      <c r="T423" s="57"/>
      <c r="U423" s="57"/>
      <c r="V423" s="57"/>
      <c r="W423" s="57"/>
      <c r="X423" s="57"/>
      <c r="Y423" s="57"/>
      <c r="Z423" s="57"/>
    </row>
    <row r="424" spans="1:26" ht="14">
      <c r="A424" s="56"/>
      <c r="B424" s="56"/>
      <c r="C424" s="56"/>
      <c r="D424" s="56"/>
      <c r="E424" s="57"/>
      <c r="F424" s="57"/>
      <c r="I424" s="57"/>
      <c r="J424" s="57"/>
      <c r="K424" s="57"/>
      <c r="L424" s="57"/>
      <c r="M424" s="57"/>
      <c r="N424" s="57"/>
      <c r="O424" s="57"/>
      <c r="P424" s="57"/>
      <c r="Q424" s="57"/>
      <c r="R424" s="57"/>
      <c r="S424" s="57"/>
      <c r="T424" s="57"/>
      <c r="U424" s="57"/>
      <c r="V424" s="57"/>
      <c r="W424" s="57"/>
      <c r="X424" s="57"/>
      <c r="Y424" s="57"/>
      <c r="Z424" s="57"/>
    </row>
    <row r="425" spans="1:26" ht="14">
      <c r="A425" s="56"/>
      <c r="B425" s="56"/>
      <c r="C425" s="56"/>
      <c r="D425" s="56"/>
      <c r="E425" s="57"/>
      <c r="F425" s="57"/>
      <c r="I425" s="57"/>
      <c r="J425" s="57"/>
      <c r="K425" s="57"/>
      <c r="L425" s="57"/>
      <c r="M425" s="57"/>
      <c r="N425" s="57"/>
      <c r="O425" s="57"/>
      <c r="P425" s="57"/>
      <c r="Q425" s="57"/>
      <c r="R425" s="57"/>
      <c r="S425" s="57"/>
      <c r="T425" s="57"/>
      <c r="U425" s="57"/>
      <c r="V425" s="57"/>
      <c r="W425" s="57"/>
      <c r="X425" s="57"/>
      <c r="Y425" s="57"/>
      <c r="Z425" s="57"/>
    </row>
    <row r="426" spans="1:26" ht="14">
      <c r="A426" s="56"/>
      <c r="B426" s="56"/>
      <c r="C426" s="56"/>
      <c r="D426" s="56"/>
      <c r="E426" s="57"/>
      <c r="F426" s="57"/>
      <c r="I426" s="57"/>
      <c r="J426" s="57"/>
      <c r="K426" s="57"/>
      <c r="L426" s="57"/>
      <c r="M426" s="57"/>
      <c r="N426" s="57"/>
      <c r="O426" s="57"/>
      <c r="P426" s="57"/>
      <c r="Q426" s="57"/>
      <c r="R426" s="57"/>
      <c r="S426" s="57"/>
      <c r="T426" s="57"/>
      <c r="U426" s="57"/>
      <c r="V426" s="57"/>
      <c r="W426" s="57"/>
      <c r="X426" s="57"/>
      <c r="Y426" s="57"/>
      <c r="Z426" s="57"/>
    </row>
    <row r="427" spans="1:26" ht="14">
      <c r="A427" s="56"/>
      <c r="B427" s="56"/>
      <c r="C427" s="56"/>
      <c r="D427" s="56"/>
      <c r="E427" s="57"/>
      <c r="F427" s="57"/>
      <c r="I427" s="57"/>
      <c r="J427" s="57"/>
      <c r="K427" s="57"/>
      <c r="L427" s="57"/>
      <c r="M427" s="57"/>
      <c r="N427" s="57"/>
      <c r="O427" s="57"/>
      <c r="P427" s="57"/>
      <c r="Q427" s="57"/>
      <c r="R427" s="57"/>
      <c r="S427" s="57"/>
      <c r="T427" s="57"/>
      <c r="U427" s="57"/>
      <c r="V427" s="57"/>
      <c r="W427" s="57"/>
      <c r="X427" s="57"/>
      <c r="Y427" s="57"/>
      <c r="Z427" s="57"/>
    </row>
    <row r="428" spans="1:26" ht="14">
      <c r="A428" s="56"/>
      <c r="B428" s="56"/>
      <c r="C428" s="56"/>
      <c r="D428" s="56"/>
      <c r="E428" s="57"/>
      <c r="F428" s="57"/>
      <c r="I428" s="57"/>
      <c r="J428" s="57"/>
      <c r="K428" s="57"/>
      <c r="L428" s="57"/>
      <c r="M428" s="57"/>
      <c r="N428" s="57"/>
      <c r="O428" s="57"/>
      <c r="P428" s="57"/>
      <c r="Q428" s="57"/>
      <c r="R428" s="57"/>
      <c r="S428" s="57"/>
      <c r="T428" s="57"/>
      <c r="U428" s="57"/>
      <c r="V428" s="57"/>
      <c r="W428" s="57"/>
      <c r="X428" s="57"/>
      <c r="Y428" s="57"/>
      <c r="Z428" s="57"/>
    </row>
    <row r="429" spans="1:26" ht="14">
      <c r="A429" s="56"/>
      <c r="B429" s="56"/>
      <c r="C429" s="56"/>
      <c r="D429" s="56"/>
      <c r="E429" s="57"/>
      <c r="F429" s="57"/>
      <c r="I429" s="57"/>
      <c r="J429" s="57"/>
      <c r="K429" s="57"/>
      <c r="L429" s="57"/>
      <c r="M429" s="57"/>
      <c r="N429" s="57"/>
      <c r="O429" s="57"/>
      <c r="P429" s="57"/>
      <c r="Q429" s="57"/>
      <c r="R429" s="57"/>
      <c r="S429" s="57"/>
      <c r="T429" s="57"/>
      <c r="U429" s="57"/>
      <c r="V429" s="57"/>
      <c r="W429" s="57"/>
      <c r="X429" s="57"/>
      <c r="Y429" s="57"/>
      <c r="Z429" s="57"/>
    </row>
    <row r="430" spans="1:26" ht="14">
      <c r="A430" s="56"/>
      <c r="B430" s="56"/>
      <c r="C430" s="56"/>
      <c r="D430" s="56"/>
      <c r="E430" s="57"/>
      <c r="F430" s="57"/>
      <c r="I430" s="57"/>
      <c r="J430" s="57"/>
      <c r="K430" s="57"/>
      <c r="L430" s="57"/>
      <c r="M430" s="57"/>
      <c r="N430" s="57"/>
      <c r="O430" s="57"/>
      <c r="P430" s="57"/>
      <c r="Q430" s="57"/>
      <c r="R430" s="57"/>
      <c r="S430" s="57"/>
      <c r="T430" s="57"/>
      <c r="U430" s="57"/>
      <c r="V430" s="57"/>
      <c r="W430" s="57"/>
      <c r="X430" s="57"/>
      <c r="Y430" s="57"/>
      <c r="Z430" s="57"/>
    </row>
    <row r="431" spans="1:26" ht="14">
      <c r="A431" s="56"/>
      <c r="B431" s="56"/>
      <c r="C431" s="56"/>
      <c r="D431" s="56"/>
      <c r="E431" s="57"/>
      <c r="F431" s="57"/>
      <c r="I431" s="57"/>
      <c r="J431" s="57"/>
      <c r="K431" s="57"/>
      <c r="L431" s="57"/>
      <c r="M431" s="57"/>
      <c r="N431" s="57"/>
      <c r="O431" s="57"/>
      <c r="P431" s="57"/>
      <c r="Q431" s="57"/>
      <c r="R431" s="57"/>
      <c r="S431" s="57"/>
      <c r="T431" s="57"/>
      <c r="U431" s="57"/>
      <c r="V431" s="57"/>
      <c r="W431" s="57"/>
      <c r="X431" s="57"/>
      <c r="Y431" s="57"/>
      <c r="Z431" s="57"/>
    </row>
    <row r="432" spans="1:26" ht="14">
      <c r="A432" s="56"/>
      <c r="B432" s="56"/>
      <c r="C432" s="56"/>
      <c r="D432" s="56"/>
      <c r="E432" s="57"/>
      <c r="F432" s="57"/>
      <c r="I432" s="57"/>
      <c r="J432" s="57"/>
      <c r="K432" s="57"/>
      <c r="L432" s="57"/>
      <c r="M432" s="57"/>
      <c r="N432" s="57"/>
      <c r="O432" s="57"/>
      <c r="P432" s="57"/>
      <c r="Q432" s="57"/>
      <c r="R432" s="57"/>
      <c r="S432" s="57"/>
      <c r="T432" s="57"/>
      <c r="U432" s="57"/>
      <c r="V432" s="57"/>
      <c r="W432" s="57"/>
      <c r="X432" s="57"/>
      <c r="Y432" s="57"/>
      <c r="Z432" s="57"/>
    </row>
    <row r="433" spans="1:26" ht="14">
      <c r="A433" s="56"/>
      <c r="B433" s="56"/>
      <c r="C433" s="56"/>
      <c r="D433" s="56"/>
      <c r="E433" s="57"/>
      <c r="F433" s="57"/>
      <c r="I433" s="57"/>
      <c r="J433" s="57"/>
      <c r="K433" s="57"/>
      <c r="L433" s="57"/>
      <c r="M433" s="57"/>
      <c r="N433" s="57"/>
      <c r="O433" s="57"/>
      <c r="P433" s="57"/>
      <c r="Q433" s="57"/>
      <c r="R433" s="57"/>
      <c r="S433" s="57"/>
      <c r="T433" s="57"/>
      <c r="U433" s="57"/>
      <c r="V433" s="57"/>
      <c r="W433" s="57"/>
      <c r="X433" s="57"/>
      <c r="Y433" s="57"/>
      <c r="Z433" s="57"/>
    </row>
    <row r="434" spans="1:26" ht="14">
      <c r="A434" s="56"/>
      <c r="B434" s="56"/>
      <c r="C434" s="56"/>
      <c r="D434" s="56"/>
      <c r="E434" s="57"/>
      <c r="F434" s="57"/>
      <c r="I434" s="57"/>
      <c r="J434" s="57"/>
      <c r="K434" s="57"/>
      <c r="L434" s="57"/>
      <c r="M434" s="57"/>
      <c r="N434" s="57"/>
      <c r="O434" s="57"/>
      <c r="P434" s="57"/>
      <c r="Q434" s="57"/>
      <c r="R434" s="57"/>
      <c r="S434" s="57"/>
      <c r="T434" s="57"/>
      <c r="U434" s="57"/>
      <c r="V434" s="57"/>
      <c r="W434" s="57"/>
      <c r="X434" s="57"/>
      <c r="Y434" s="57"/>
      <c r="Z434" s="57"/>
    </row>
    <row r="435" spans="1:26" ht="14">
      <c r="A435" s="56"/>
      <c r="B435" s="56"/>
      <c r="C435" s="56"/>
      <c r="D435" s="56"/>
      <c r="E435" s="57"/>
      <c r="F435" s="57"/>
      <c r="I435" s="57"/>
      <c r="J435" s="57"/>
      <c r="K435" s="57"/>
      <c r="L435" s="57"/>
      <c r="M435" s="57"/>
      <c r="N435" s="57"/>
      <c r="O435" s="57"/>
      <c r="P435" s="57"/>
      <c r="Q435" s="57"/>
      <c r="R435" s="57"/>
      <c r="S435" s="57"/>
      <c r="T435" s="57"/>
      <c r="U435" s="57"/>
      <c r="V435" s="57"/>
      <c r="W435" s="57"/>
      <c r="X435" s="57"/>
      <c r="Y435" s="57"/>
      <c r="Z435" s="57"/>
    </row>
    <row r="436" spans="1:26" ht="14">
      <c r="A436" s="56"/>
      <c r="B436" s="56"/>
      <c r="C436" s="56"/>
      <c r="D436" s="56"/>
      <c r="E436" s="57"/>
      <c r="F436" s="57"/>
      <c r="I436" s="57"/>
      <c r="J436" s="57"/>
      <c r="K436" s="57"/>
      <c r="L436" s="57"/>
      <c r="M436" s="57"/>
      <c r="N436" s="57"/>
      <c r="O436" s="57"/>
      <c r="P436" s="57"/>
      <c r="Q436" s="57"/>
      <c r="R436" s="57"/>
      <c r="S436" s="57"/>
      <c r="T436" s="57"/>
      <c r="U436" s="57"/>
      <c r="V436" s="57"/>
      <c r="W436" s="57"/>
      <c r="X436" s="57"/>
      <c r="Y436" s="57"/>
      <c r="Z436" s="57"/>
    </row>
    <row r="437" spans="1:26" ht="14">
      <c r="A437" s="56"/>
      <c r="B437" s="56"/>
      <c r="C437" s="56"/>
      <c r="D437" s="56"/>
      <c r="E437" s="57"/>
      <c r="F437" s="57"/>
      <c r="I437" s="57"/>
      <c r="J437" s="57"/>
      <c r="K437" s="57"/>
      <c r="L437" s="57"/>
      <c r="M437" s="57"/>
      <c r="N437" s="57"/>
      <c r="O437" s="57"/>
      <c r="P437" s="57"/>
      <c r="Q437" s="57"/>
      <c r="R437" s="57"/>
      <c r="S437" s="57"/>
      <c r="T437" s="57"/>
      <c r="U437" s="57"/>
      <c r="V437" s="57"/>
      <c r="W437" s="57"/>
      <c r="X437" s="57"/>
      <c r="Y437" s="57"/>
      <c r="Z437" s="57"/>
    </row>
    <row r="438" spans="1:26" ht="14">
      <c r="A438" s="56"/>
      <c r="B438" s="56"/>
      <c r="C438" s="56"/>
      <c r="D438" s="56"/>
      <c r="E438" s="57"/>
      <c r="F438" s="57"/>
      <c r="I438" s="57"/>
      <c r="J438" s="57"/>
      <c r="K438" s="57"/>
      <c r="L438" s="57"/>
      <c r="M438" s="57"/>
      <c r="N438" s="57"/>
      <c r="O438" s="57"/>
      <c r="P438" s="57"/>
      <c r="Q438" s="57"/>
      <c r="R438" s="57"/>
      <c r="S438" s="57"/>
      <c r="T438" s="57"/>
      <c r="U438" s="57"/>
      <c r="V438" s="57"/>
      <c r="W438" s="57"/>
      <c r="X438" s="57"/>
      <c r="Y438" s="57"/>
      <c r="Z438" s="57"/>
    </row>
    <row r="439" spans="1:26" ht="14">
      <c r="A439" s="56"/>
      <c r="B439" s="56"/>
      <c r="C439" s="56"/>
      <c r="D439" s="56"/>
      <c r="E439" s="57"/>
      <c r="F439" s="57"/>
      <c r="I439" s="57"/>
      <c r="J439" s="57"/>
      <c r="K439" s="57"/>
      <c r="L439" s="57"/>
      <c r="M439" s="57"/>
      <c r="N439" s="57"/>
      <c r="O439" s="57"/>
      <c r="P439" s="57"/>
      <c r="Q439" s="57"/>
      <c r="R439" s="57"/>
      <c r="S439" s="57"/>
      <c r="T439" s="57"/>
      <c r="U439" s="57"/>
      <c r="V439" s="57"/>
      <c r="W439" s="57"/>
      <c r="X439" s="57"/>
      <c r="Y439" s="57"/>
      <c r="Z439" s="57"/>
    </row>
    <row r="440" spans="1:26" ht="14">
      <c r="A440" s="56"/>
      <c r="B440" s="56"/>
      <c r="C440" s="56"/>
      <c r="D440" s="56"/>
      <c r="E440" s="57"/>
      <c r="F440" s="57"/>
      <c r="I440" s="57"/>
      <c r="J440" s="57"/>
      <c r="K440" s="57"/>
      <c r="L440" s="57"/>
      <c r="M440" s="57"/>
      <c r="N440" s="57"/>
      <c r="O440" s="57"/>
      <c r="P440" s="57"/>
      <c r="Q440" s="57"/>
      <c r="R440" s="57"/>
      <c r="S440" s="57"/>
      <c r="T440" s="57"/>
      <c r="U440" s="57"/>
      <c r="V440" s="57"/>
      <c r="W440" s="57"/>
      <c r="X440" s="57"/>
      <c r="Y440" s="57"/>
      <c r="Z440" s="57"/>
    </row>
    <row r="441" spans="1:26" ht="14">
      <c r="A441" s="56"/>
      <c r="B441" s="56"/>
      <c r="C441" s="56"/>
      <c r="D441" s="56"/>
      <c r="E441" s="57"/>
      <c r="F441" s="57"/>
      <c r="I441" s="57"/>
      <c r="J441" s="57"/>
      <c r="K441" s="57"/>
      <c r="L441" s="57"/>
      <c r="M441" s="57"/>
      <c r="N441" s="57"/>
      <c r="O441" s="57"/>
      <c r="P441" s="57"/>
      <c r="Q441" s="57"/>
      <c r="R441" s="57"/>
      <c r="S441" s="57"/>
      <c r="T441" s="57"/>
      <c r="U441" s="57"/>
      <c r="V441" s="57"/>
      <c r="W441" s="57"/>
      <c r="X441" s="57"/>
      <c r="Y441" s="57"/>
      <c r="Z441" s="57"/>
    </row>
    <row r="442" spans="1:26" ht="14">
      <c r="A442" s="56"/>
      <c r="B442" s="56"/>
      <c r="C442" s="56"/>
      <c r="D442" s="56"/>
      <c r="E442" s="57"/>
      <c r="F442" s="57"/>
      <c r="I442" s="57"/>
      <c r="J442" s="57"/>
      <c r="K442" s="57"/>
      <c r="L442" s="57"/>
      <c r="M442" s="57"/>
      <c r="N442" s="57"/>
      <c r="O442" s="57"/>
      <c r="P442" s="57"/>
      <c r="Q442" s="57"/>
      <c r="R442" s="57"/>
      <c r="S442" s="57"/>
      <c r="T442" s="57"/>
      <c r="U442" s="57"/>
      <c r="V442" s="57"/>
      <c r="W442" s="57"/>
      <c r="X442" s="57"/>
      <c r="Y442" s="57"/>
      <c r="Z442" s="57"/>
    </row>
    <row r="443" spans="1:26" ht="14">
      <c r="A443" s="56"/>
      <c r="B443" s="56"/>
      <c r="C443" s="56"/>
      <c r="D443" s="56"/>
      <c r="E443" s="57"/>
      <c r="F443" s="57"/>
      <c r="I443" s="57"/>
      <c r="J443" s="57"/>
      <c r="K443" s="57"/>
      <c r="L443" s="57"/>
      <c r="M443" s="57"/>
      <c r="N443" s="57"/>
      <c r="O443" s="57"/>
      <c r="P443" s="57"/>
      <c r="Q443" s="57"/>
      <c r="R443" s="57"/>
      <c r="S443" s="57"/>
      <c r="T443" s="57"/>
      <c r="U443" s="57"/>
      <c r="V443" s="57"/>
      <c r="W443" s="57"/>
      <c r="X443" s="57"/>
      <c r="Y443" s="57"/>
      <c r="Z443" s="57"/>
    </row>
    <row r="444" spans="1:26" ht="14">
      <c r="A444" s="56"/>
      <c r="B444" s="56"/>
      <c r="C444" s="56"/>
      <c r="D444" s="56"/>
      <c r="E444" s="57"/>
      <c r="F444" s="57"/>
      <c r="I444" s="57"/>
      <c r="J444" s="57"/>
      <c r="K444" s="57"/>
      <c r="L444" s="57"/>
      <c r="M444" s="57"/>
      <c r="N444" s="57"/>
      <c r="O444" s="57"/>
      <c r="P444" s="57"/>
      <c r="Q444" s="57"/>
      <c r="R444" s="57"/>
      <c r="S444" s="57"/>
      <c r="T444" s="57"/>
      <c r="U444" s="57"/>
      <c r="V444" s="57"/>
      <c r="W444" s="57"/>
      <c r="X444" s="57"/>
      <c r="Y444" s="57"/>
      <c r="Z444" s="57"/>
    </row>
    <row r="445" spans="1:26" ht="14">
      <c r="A445" s="56"/>
      <c r="B445" s="56"/>
      <c r="C445" s="56"/>
      <c r="D445" s="56"/>
      <c r="E445" s="57"/>
      <c r="F445" s="57"/>
      <c r="I445" s="57"/>
      <c r="J445" s="57"/>
      <c r="K445" s="57"/>
      <c r="L445" s="57"/>
      <c r="M445" s="57"/>
      <c r="N445" s="57"/>
      <c r="O445" s="57"/>
      <c r="P445" s="57"/>
      <c r="Q445" s="57"/>
      <c r="R445" s="57"/>
      <c r="S445" s="57"/>
      <c r="T445" s="57"/>
      <c r="U445" s="57"/>
      <c r="V445" s="57"/>
      <c r="W445" s="57"/>
      <c r="X445" s="57"/>
      <c r="Y445" s="57"/>
      <c r="Z445" s="57"/>
    </row>
    <row r="446" spans="1:26" ht="14">
      <c r="A446" s="56"/>
      <c r="B446" s="56"/>
      <c r="C446" s="56"/>
      <c r="D446" s="56"/>
      <c r="E446" s="57"/>
      <c r="F446" s="57"/>
      <c r="I446" s="57"/>
      <c r="J446" s="57"/>
      <c r="K446" s="57"/>
      <c r="L446" s="57"/>
      <c r="M446" s="57"/>
      <c r="N446" s="57"/>
      <c r="O446" s="57"/>
      <c r="P446" s="57"/>
      <c r="Q446" s="57"/>
      <c r="R446" s="57"/>
      <c r="S446" s="57"/>
      <c r="T446" s="57"/>
      <c r="U446" s="57"/>
      <c r="V446" s="57"/>
      <c r="W446" s="57"/>
      <c r="X446" s="57"/>
      <c r="Y446" s="57"/>
      <c r="Z446" s="57"/>
    </row>
    <row r="447" spans="1:26" ht="14">
      <c r="A447" s="56"/>
      <c r="B447" s="56"/>
      <c r="C447" s="56"/>
      <c r="D447" s="56"/>
      <c r="E447" s="57"/>
      <c r="F447" s="57"/>
      <c r="I447" s="57"/>
      <c r="J447" s="57"/>
      <c r="K447" s="57"/>
      <c r="L447" s="57"/>
      <c r="M447" s="57"/>
      <c r="N447" s="57"/>
      <c r="O447" s="57"/>
      <c r="P447" s="57"/>
      <c r="Q447" s="57"/>
      <c r="R447" s="57"/>
      <c r="S447" s="57"/>
      <c r="T447" s="57"/>
      <c r="U447" s="57"/>
      <c r="V447" s="57"/>
      <c r="W447" s="57"/>
      <c r="X447" s="57"/>
      <c r="Y447" s="57"/>
      <c r="Z447" s="57"/>
    </row>
    <row r="448" spans="1:26" ht="14">
      <c r="A448" s="56"/>
      <c r="B448" s="56"/>
      <c r="C448" s="56"/>
      <c r="D448" s="56"/>
      <c r="E448" s="57"/>
      <c r="F448" s="57"/>
      <c r="I448" s="57"/>
      <c r="J448" s="57"/>
      <c r="K448" s="57"/>
      <c r="L448" s="57"/>
      <c r="M448" s="57"/>
      <c r="N448" s="57"/>
      <c r="O448" s="57"/>
      <c r="P448" s="57"/>
      <c r="Q448" s="57"/>
      <c r="R448" s="57"/>
      <c r="S448" s="57"/>
      <c r="T448" s="57"/>
      <c r="U448" s="57"/>
      <c r="V448" s="57"/>
      <c r="W448" s="57"/>
      <c r="X448" s="57"/>
      <c r="Y448" s="57"/>
      <c r="Z448" s="57"/>
    </row>
    <row r="449" spans="1:26" ht="14">
      <c r="A449" s="56"/>
      <c r="B449" s="56"/>
      <c r="C449" s="56"/>
      <c r="D449" s="56"/>
      <c r="E449" s="57"/>
      <c r="F449" s="57"/>
      <c r="I449" s="57"/>
      <c r="J449" s="57"/>
      <c r="K449" s="57"/>
      <c r="L449" s="57"/>
      <c r="M449" s="57"/>
      <c r="N449" s="57"/>
      <c r="O449" s="57"/>
      <c r="P449" s="57"/>
      <c r="Q449" s="57"/>
      <c r="R449" s="57"/>
      <c r="S449" s="57"/>
      <c r="T449" s="57"/>
      <c r="U449" s="57"/>
      <c r="V449" s="57"/>
      <c r="W449" s="57"/>
      <c r="X449" s="57"/>
      <c r="Y449" s="57"/>
      <c r="Z449" s="57"/>
    </row>
    <row r="450" spans="1:26" ht="14">
      <c r="A450" s="56"/>
      <c r="B450" s="56"/>
      <c r="C450" s="56"/>
      <c r="D450" s="56"/>
      <c r="E450" s="57"/>
      <c r="F450" s="57"/>
      <c r="I450" s="57"/>
      <c r="J450" s="57"/>
      <c r="K450" s="57"/>
      <c r="L450" s="57"/>
      <c r="M450" s="57"/>
      <c r="N450" s="57"/>
      <c r="O450" s="57"/>
      <c r="P450" s="57"/>
      <c r="Q450" s="57"/>
      <c r="R450" s="57"/>
      <c r="S450" s="57"/>
      <c r="T450" s="57"/>
      <c r="U450" s="57"/>
      <c r="V450" s="57"/>
      <c r="W450" s="57"/>
      <c r="X450" s="57"/>
      <c r="Y450" s="57"/>
      <c r="Z450" s="57"/>
    </row>
    <row r="451" spans="1:26" ht="14">
      <c r="A451" s="56"/>
      <c r="B451" s="56"/>
      <c r="C451" s="56"/>
      <c r="D451" s="56"/>
      <c r="E451" s="57"/>
      <c r="F451" s="57"/>
      <c r="I451" s="57"/>
      <c r="J451" s="57"/>
      <c r="K451" s="57"/>
      <c r="L451" s="57"/>
      <c r="M451" s="57"/>
      <c r="N451" s="57"/>
      <c r="O451" s="57"/>
      <c r="P451" s="57"/>
      <c r="Q451" s="57"/>
      <c r="R451" s="57"/>
      <c r="S451" s="57"/>
      <c r="T451" s="57"/>
      <c r="U451" s="57"/>
      <c r="V451" s="57"/>
      <c r="W451" s="57"/>
      <c r="X451" s="57"/>
      <c r="Y451" s="57"/>
      <c r="Z451" s="57"/>
    </row>
    <row r="452" spans="1:26" ht="14">
      <c r="A452" s="56"/>
      <c r="B452" s="56"/>
      <c r="C452" s="56"/>
      <c r="D452" s="56"/>
      <c r="E452" s="57"/>
      <c r="F452" s="57"/>
      <c r="I452" s="57"/>
      <c r="J452" s="57"/>
      <c r="K452" s="57"/>
      <c r="L452" s="57"/>
      <c r="M452" s="57"/>
      <c r="N452" s="57"/>
      <c r="O452" s="57"/>
      <c r="P452" s="57"/>
      <c r="Q452" s="57"/>
      <c r="R452" s="57"/>
      <c r="S452" s="57"/>
      <c r="T452" s="57"/>
      <c r="U452" s="57"/>
      <c r="V452" s="57"/>
      <c r="W452" s="57"/>
      <c r="X452" s="57"/>
      <c r="Y452" s="57"/>
      <c r="Z452" s="57"/>
    </row>
    <row r="453" spans="1:26" ht="14">
      <c r="A453" s="56"/>
      <c r="B453" s="56"/>
      <c r="C453" s="56"/>
      <c r="D453" s="56"/>
      <c r="E453" s="57"/>
      <c r="F453" s="57"/>
      <c r="I453" s="57"/>
      <c r="J453" s="57"/>
      <c r="K453" s="57"/>
      <c r="L453" s="57"/>
      <c r="M453" s="57"/>
      <c r="N453" s="57"/>
      <c r="O453" s="57"/>
      <c r="P453" s="57"/>
      <c r="Q453" s="57"/>
      <c r="R453" s="57"/>
      <c r="S453" s="57"/>
      <c r="T453" s="57"/>
      <c r="U453" s="57"/>
      <c r="V453" s="57"/>
      <c r="W453" s="57"/>
      <c r="X453" s="57"/>
      <c r="Y453" s="57"/>
      <c r="Z453" s="57"/>
    </row>
    <row r="454" spans="1:26" ht="14">
      <c r="A454" s="56"/>
      <c r="B454" s="56"/>
      <c r="C454" s="56"/>
      <c r="D454" s="56"/>
      <c r="E454" s="57"/>
      <c r="F454" s="57"/>
      <c r="I454" s="57"/>
      <c r="J454" s="57"/>
      <c r="K454" s="57"/>
      <c r="L454" s="57"/>
      <c r="M454" s="57"/>
      <c r="N454" s="57"/>
      <c r="O454" s="57"/>
      <c r="P454" s="57"/>
      <c r="Q454" s="57"/>
      <c r="R454" s="57"/>
      <c r="S454" s="57"/>
      <c r="T454" s="57"/>
      <c r="U454" s="57"/>
      <c r="V454" s="57"/>
      <c r="W454" s="57"/>
      <c r="X454" s="57"/>
      <c r="Y454" s="57"/>
      <c r="Z454" s="57"/>
    </row>
    <row r="455" spans="1:26" ht="14">
      <c r="A455" s="56"/>
      <c r="B455" s="56"/>
      <c r="C455" s="56"/>
      <c r="D455" s="56"/>
      <c r="E455" s="57"/>
      <c r="F455" s="57"/>
      <c r="I455" s="57"/>
      <c r="J455" s="57"/>
      <c r="K455" s="57"/>
      <c r="L455" s="57"/>
      <c r="M455" s="57"/>
      <c r="N455" s="57"/>
      <c r="O455" s="57"/>
      <c r="P455" s="57"/>
      <c r="Q455" s="57"/>
      <c r="R455" s="57"/>
      <c r="S455" s="57"/>
      <c r="T455" s="57"/>
      <c r="U455" s="57"/>
      <c r="V455" s="57"/>
      <c r="W455" s="57"/>
      <c r="X455" s="57"/>
      <c r="Y455" s="57"/>
      <c r="Z455" s="57"/>
    </row>
    <row r="456" spans="1:26" ht="14">
      <c r="A456" s="56"/>
      <c r="B456" s="56"/>
      <c r="C456" s="56"/>
      <c r="D456" s="56"/>
      <c r="E456" s="57"/>
      <c r="F456" s="57"/>
      <c r="I456" s="57"/>
      <c r="J456" s="57"/>
      <c r="K456" s="57"/>
      <c r="L456" s="57"/>
      <c r="M456" s="57"/>
      <c r="N456" s="57"/>
      <c r="O456" s="57"/>
      <c r="P456" s="57"/>
      <c r="Q456" s="57"/>
      <c r="R456" s="57"/>
      <c r="S456" s="57"/>
      <c r="T456" s="57"/>
      <c r="U456" s="57"/>
      <c r="V456" s="57"/>
      <c r="W456" s="57"/>
      <c r="X456" s="57"/>
      <c r="Y456" s="57"/>
      <c r="Z456" s="57"/>
    </row>
    <row r="457" spans="1:26" ht="14">
      <c r="A457" s="56"/>
      <c r="B457" s="56"/>
      <c r="C457" s="56"/>
      <c r="D457" s="56"/>
      <c r="E457" s="57"/>
      <c r="F457" s="57"/>
      <c r="I457" s="57"/>
      <c r="J457" s="57"/>
      <c r="K457" s="57"/>
      <c r="L457" s="57"/>
      <c r="M457" s="57"/>
      <c r="N457" s="57"/>
      <c r="O457" s="57"/>
      <c r="P457" s="57"/>
      <c r="Q457" s="57"/>
      <c r="R457" s="57"/>
      <c r="S457" s="57"/>
      <c r="T457" s="57"/>
      <c r="U457" s="57"/>
      <c r="V457" s="57"/>
      <c r="W457" s="57"/>
      <c r="X457" s="57"/>
      <c r="Y457" s="57"/>
      <c r="Z457" s="57"/>
    </row>
    <row r="458" spans="1:26" ht="14">
      <c r="A458" s="56"/>
      <c r="B458" s="56"/>
      <c r="C458" s="56"/>
      <c r="D458" s="56"/>
      <c r="E458" s="57"/>
      <c r="F458" s="57"/>
      <c r="I458" s="57"/>
      <c r="J458" s="57"/>
      <c r="K458" s="57"/>
      <c r="L458" s="57"/>
      <c r="M458" s="57"/>
      <c r="N458" s="57"/>
      <c r="O458" s="57"/>
      <c r="P458" s="57"/>
      <c r="Q458" s="57"/>
      <c r="R458" s="57"/>
      <c r="S458" s="57"/>
      <c r="T458" s="57"/>
      <c r="U458" s="57"/>
      <c r="V458" s="57"/>
      <c r="W458" s="57"/>
      <c r="X458" s="57"/>
      <c r="Y458" s="57"/>
      <c r="Z458" s="57"/>
    </row>
    <row r="459" spans="1:26" ht="14">
      <c r="A459" s="56"/>
      <c r="B459" s="56"/>
      <c r="C459" s="56"/>
      <c r="D459" s="56"/>
      <c r="E459" s="57"/>
      <c r="F459" s="57"/>
      <c r="I459" s="57"/>
      <c r="J459" s="57"/>
      <c r="K459" s="57"/>
      <c r="L459" s="57"/>
      <c r="M459" s="57"/>
      <c r="N459" s="57"/>
      <c r="O459" s="57"/>
      <c r="P459" s="57"/>
      <c r="Q459" s="57"/>
      <c r="R459" s="57"/>
      <c r="S459" s="57"/>
      <c r="T459" s="57"/>
      <c r="U459" s="57"/>
      <c r="V459" s="57"/>
      <c r="W459" s="57"/>
      <c r="X459" s="57"/>
      <c r="Y459" s="57"/>
      <c r="Z459" s="57"/>
    </row>
    <row r="460" spans="1:26" ht="14">
      <c r="A460" s="56"/>
      <c r="B460" s="56"/>
      <c r="C460" s="56"/>
      <c r="D460" s="56"/>
      <c r="E460" s="57"/>
      <c r="F460" s="57"/>
      <c r="I460" s="57"/>
      <c r="J460" s="57"/>
      <c r="K460" s="57"/>
      <c r="L460" s="57"/>
      <c r="M460" s="57"/>
      <c r="N460" s="57"/>
      <c r="O460" s="57"/>
      <c r="P460" s="57"/>
      <c r="Q460" s="57"/>
      <c r="R460" s="57"/>
      <c r="S460" s="57"/>
      <c r="T460" s="57"/>
      <c r="U460" s="57"/>
      <c r="V460" s="57"/>
      <c r="W460" s="57"/>
      <c r="X460" s="57"/>
      <c r="Y460" s="57"/>
      <c r="Z460" s="57"/>
    </row>
    <row r="461" spans="1:26" ht="14">
      <c r="A461" s="56"/>
      <c r="B461" s="56"/>
      <c r="C461" s="56"/>
      <c r="D461" s="56"/>
      <c r="E461" s="57"/>
      <c r="F461" s="57"/>
      <c r="I461" s="57"/>
      <c r="J461" s="57"/>
      <c r="K461" s="57"/>
      <c r="L461" s="57"/>
      <c r="M461" s="57"/>
      <c r="N461" s="57"/>
      <c r="O461" s="57"/>
      <c r="P461" s="57"/>
      <c r="Q461" s="57"/>
      <c r="R461" s="57"/>
      <c r="S461" s="57"/>
      <c r="T461" s="57"/>
      <c r="U461" s="57"/>
      <c r="V461" s="57"/>
      <c r="W461" s="57"/>
      <c r="X461" s="57"/>
      <c r="Y461" s="57"/>
      <c r="Z461" s="57"/>
    </row>
    <row r="462" spans="1:26" ht="14">
      <c r="A462" s="56"/>
      <c r="B462" s="56"/>
      <c r="C462" s="56"/>
      <c r="D462" s="56"/>
      <c r="E462" s="57"/>
      <c r="F462" s="57"/>
      <c r="I462" s="57"/>
      <c r="J462" s="57"/>
      <c r="K462" s="57"/>
      <c r="L462" s="57"/>
      <c r="M462" s="57"/>
      <c r="N462" s="57"/>
      <c r="O462" s="57"/>
      <c r="P462" s="57"/>
      <c r="Q462" s="57"/>
      <c r="R462" s="57"/>
      <c r="S462" s="57"/>
      <c r="T462" s="57"/>
      <c r="U462" s="57"/>
      <c r="V462" s="57"/>
      <c r="W462" s="57"/>
      <c r="X462" s="57"/>
      <c r="Y462" s="57"/>
      <c r="Z462" s="57"/>
    </row>
    <row r="463" spans="1:26" ht="14">
      <c r="A463" s="56"/>
      <c r="B463" s="56"/>
      <c r="C463" s="56"/>
      <c r="D463" s="56"/>
      <c r="E463" s="57"/>
      <c r="F463" s="57"/>
      <c r="I463" s="57"/>
      <c r="J463" s="57"/>
      <c r="K463" s="57"/>
      <c r="L463" s="57"/>
      <c r="M463" s="57"/>
      <c r="N463" s="57"/>
      <c r="O463" s="57"/>
      <c r="P463" s="57"/>
      <c r="Q463" s="57"/>
      <c r="R463" s="57"/>
      <c r="S463" s="57"/>
      <c r="T463" s="57"/>
      <c r="U463" s="57"/>
      <c r="V463" s="57"/>
      <c r="W463" s="57"/>
      <c r="X463" s="57"/>
      <c r="Y463" s="57"/>
      <c r="Z463" s="57"/>
    </row>
    <row r="464" spans="1:26" ht="14">
      <c r="A464" s="56"/>
      <c r="B464" s="56"/>
      <c r="C464" s="56"/>
      <c r="D464" s="56"/>
      <c r="E464" s="57"/>
      <c r="F464" s="57"/>
      <c r="I464" s="57"/>
      <c r="J464" s="57"/>
      <c r="K464" s="57"/>
      <c r="L464" s="57"/>
      <c r="M464" s="57"/>
      <c r="N464" s="57"/>
      <c r="O464" s="57"/>
      <c r="P464" s="57"/>
      <c r="Q464" s="57"/>
      <c r="R464" s="57"/>
      <c r="S464" s="57"/>
      <c r="T464" s="57"/>
      <c r="U464" s="57"/>
      <c r="V464" s="57"/>
      <c r="W464" s="57"/>
      <c r="X464" s="57"/>
      <c r="Y464" s="57"/>
      <c r="Z464" s="57"/>
    </row>
    <row r="465" spans="1:26" ht="14">
      <c r="A465" s="56"/>
      <c r="B465" s="56"/>
      <c r="C465" s="56"/>
      <c r="D465" s="56"/>
      <c r="E465" s="57"/>
      <c r="F465" s="57"/>
      <c r="I465" s="57"/>
      <c r="J465" s="57"/>
      <c r="K465" s="57"/>
      <c r="L465" s="57"/>
      <c r="M465" s="57"/>
      <c r="N465" s="57"/>
      <c r="O465" s="57"/>
      <c r="P465" s="57"/>
      <c r="Q465" s="57"/>
      <c r="R465" s="57"/>
      <c r="S465" s="57"/>
      <c r="T465" s="57"/>
      <c r="U465" s="57"/>
      <c r="V465" s="57"/>
      <c r="W465" s="57"/>
      <c r="X465" s="57"/>
      <c r="Y465" s="57"/>
      <c r="Z465" s="57"/>
    </row>
    <row r="466" spans="1:26" ht="14">
      <c r="A466" s="56"/>
      <c r="B466" s="56"/>
      <c r="C466" s="56"/>
      <c r="D466" s="56"/>
      <c r="E466" s="57"/>
      <c r="F466" s="57"/>
      <c r="I466" s="57"/>
      <c r="J466" s="57"/>
      <c r="K466" s="57"/>
      <c r="L466" s="57"/>
      <c r="M466" s="57"/>
      <c r="N466" s="57"/>
      <c r="O466" s="57"/>
      <c r="P466" s="57"/>
      <c r="Q466" s="57"/>
      <c r="R466" s="57"/>
      <c r="S466" s="57"/>
      <c r="T466" s="57"/>
      <c r="U466" s="57"/>
      <c r="V466" s="57"/>
      <c r="W466" s="57"/>
      <c r="X466" s="57"/>
      <c r="Y466" s="57"/>
      <c r="Z466" s="57"/>
    </row>
    <row r="467" spans="1:26" ht="14">
      <c r="A467" s="56"/>
      <c r="B467" s="56"/>
      <c r="C467" s="56"/>
      <c r="D467" s="56"/>
      <c r="E467" s="57"/>
      <c r="F467" s="57"/>
      <c r="I467" s="57"/>
      <c r="J467" s="57"/>
      <c r="K467" s="57"/>
      <c r="L467" s="57"/>
      <c r="M467" s="57"/>
      <c r="N467" s="57"/>
      <c r="O467" s="57"/>
      <c r="P467" s="57"/>
      <c r="Q467" s="57"/>
      <c r="R467" s="57"/>
      <c r="S467" s="57"/>
      <c r="T467" s="57"/>
      <c r="U467" s="57"/>
      <c r="V467" s="57"/>
      <c r="W467" s="57"/>
      <c r="X467" s="57"/>
      <c r="Y467" s="57"/>
      <c r="Z467" s="57"/>
    </row>
    <row r="468" spans="1:26" ht="14">
      <c r="A468" s="56"/>
      <c r="B468" s="56"/>
      <c r="C468" s="56"/>
      <c r="D468" s="56"/>
      <c r="E468" s="57"/>
      <c r="F468" s="57"/>
      <c r="I468" s="57"/>
      <c r="J468" s="57"/>
      <c r="K468" s="57"/>
      <c r="L468" s="57"/>
      <c r="M468" s="57"/>
      <c r="N468" s="57"/>
      <c r="O468" s="57"/>
      <c r="P468" s="57"/>
      <c r="Q468" s="57"/>
      <c r="R468" s="57"/>
      <c r="S468" s="57"/>
      <c r="T468" s="57"/>
      <c r="U468" s="57"/>
      <c r="V468" s="57"/>
      <c r="W468" s="57"/>
      <c r="X468" s="57"/>
      <c r="Y468" s="57"/>
      <c r="Z468" s="57"/>
    </row>
    <row r="469" spans="1:26" ht="14">
      <c r="A469" s="56"/>
      <c r="B469" s="56"/>
      <c r="C469" s="56"/>
      <c r="D469" s="56"/>
      <c r="E469" s="57"/>
      <c r="F469" s="57"/>
      <c r="I469" s="57"/>
      <c r="J469" s="57"/>
      <c r="K469" s="57"/>
      <c r="L469" s="57"/>
      <c r="M469" s="57"/>
      <c r="N469" s="57"/>
      <c r="O469" s="57"/>
      <c r="P469" s="57"/>
      <c r="Q469" s="57"/>
      <c r="R469" s="57"/>
      <c r="S469" s="57"/>
      <c r="T469" s="57"/>
      <c r="U469" s="57"/>
      <c r="V469" s="57"/>
      <c r="W469" s="57"/>
      <c r="X469" s="57"/>
      <c r="Y469" s="57"/>
      <c r="Z469" s="57"/>
    </row>
    <row r="470" spans="1:26" ht="14">
      <c r="A470" s="56"/>
      <c r="B470" s="56"/>
      <c r="C470" s="56"/>
      <c r="D470" s="56"/>
      <c r="E470" s="57"/>
      <c r="F470" s="57"/>
      <c r="I470" s="57"/>
      <c r="J470" s="57"/>
      <c r="K470" s="57"/>
      <c r="L470" s="57"/>
      <c r="M470" s="57"/>
      <c r="N470" s="57"/>
      <c r="O470" s="57"/>
      <c r="P470" s="57"/>
      <c r="Q470" s="57"/>
      <c r="R470" s="57"/>
      <c r="S470" s="57"/>
      <c r="T470" s="57"/>
      <c r="U470" s="57"/>
      <c r="V470" s="57"/>
      <c r="W470" s="57"/>
      <c r="X470" s="57"/>
      <c r="Y470" s="57"/>
      <c r="Z470" s="57"/>
    </row>
    <row r="471" spans="1:26" ht="14">
      <c r="A471" s="56"/>
      <c r="B471" s="56"/>
      <c r="C471" s="56"/>
      <c r="D471" s="56"/>
      <c r="E471" s="57"/>
      <c r="F471" s="57"/>
      <c r="I471" s="57"/>
      <c r="J471" s="57"/>
      <c r="K471" s="57"/>
      <c r="L471" s="57"/>
      <c r="M471" s="57"/>
      <c r="N471" s="57"/>
      <c r="O471" s="57"/>
      <c r="P471" s="57"/>
      <c r="Q471" s="57"/>
      <c r="R471" s="57"/>
      <c r="S471" s="57"/>
      <c r="T471" s="57"/>
      <c r="U471" s="57"/>
      <c r="V471" s="57"/>
      <c r="W471" s="57"/>
      <c r="X471" s="57"/>
      <c r="Y471" s="57"/>
      <c r="Z471" s="57"/>
    </row>
    <row r="472" spans="1:26" ht="14">
      <c r="A472" s="56"/>
      <c r="B472" s="56"/>
      <c r="C472" s="56"/>
      <c r="D472" s="56"/>
      <c r="E472" s="57"/>
      <c r="F472" s="57"/>
      <c r="I472" s="57"/>
      <c r="J472" s="57"/>
      <c r="K472" s="57"/>
      <c r="L472" s="57"/>
      <c r="M472" s="57"/>
      <c r="N472" s="57"/>
      <c r="O472" s="57"/>
      <c r="P472" s="57"/>
      <c r="Q472" s="57"/>
      <c r="R472" s="57"/>
      <c r="S472" s="57"/>
      <c r="T472" s="57"/>
      <c r="U472" s="57"/>
      <c r="V472" s="57"/>
      <c r="W472" s="57"/>
      <c r="X472" s="57"/>
      <c r="Y472" s="57"/>
      <c r="Z472" s="57"/>
    </row>
    <row r="473" spans="1:26" ht="14">
      <c r="A473" s="56"/>
      <c r="B473" s="56"/>
      <c r="C473" s="56"/>
      <c r="D473" s="56"/>
      <c r="E473" s="57"/>
      <c r="F473" s="57"/>
      <c r="I473" s="57"/>
      <c r="J473" s="57"/>
      <c r="K473" s="57"/>
      <c r="L473" s="57"/>
      <c r="M473" s="57"/>
      <c r="N473" s="57"/>
      <c r="O473" s="57"/>
      <c r="P473" s="57"/>
      <c r="Q473" s="57"/>
      <c r="R473" s="57"/>
      <c r="S473" s="57"/>
      <c r="T473" s="57"/>
      <c r="U473" s="57"/>
      <c r="V473" s="57"/>
      <c r="W473" s="57"/>
      <c r="X473" s="57"/>
      <c r="Y473" s="57"/>
      <c r="Z473" s="57"/>
    </row>
    <row r="474" spans="1:26" ht="14">
      <c r="A474" s="56"/>
      <c r="B474" s="56"/>
      <c r="C474" s="56"/>
      <c r="D474" s="56"/>
      <c r="E474" s="57"/>
      <c r="F474" s="57"/>
      <c r="I474" s="57"/>
      <c r="J474" s="57"/>
      <c r="K474" s="57"/>
      <c r="L474" s="57"/>
      <c r="M474" s="57"/>
      <c r="N474" s="57"/>
      <c r="O474" s="57"/>
      <c r="P474" s="57"/>
      <c r="Q474" s="57"/>
      <c r="R474" s="57"/>
      <c r="S474" s="57"/>
      <c r="T474" s="57"/>
      <c r="U474" s="57"/>
      <c r="V474" s="57"/>
      <c r="W474" s="57"/>
      <c r="X474" s="57"/>
      <c r="Y474" s="57"/>
      <c r="Z474" s="57"/>
    </row>
    <row r="475" spans="1:26" ht="14">
      <c r="A475" s="56"/>
      <c r="B475" s="56"/>
      <c r="C475" s="56"/>
      <c r="D475" s="56"/>
      <c r="E475" s="57"/>
      <c r="F475" s="57"/>
      <c r="I475" s="57"/>
      <c r="J475" s="57"/>
      <c r="K475" s="57"/>
      <c r="L475" s="57"/>
      <c r="M475" s="57"/>
      <c r="N475" s="57"/>
      <c r="O475" s="57"/>
      <c r="P475" s="57"/>
      <c r="Q475" s="57"/>
      <c r="R475" s="57"/>
      <c r="S475" s="57"/>
      <c r="T475" s="57"/>
      <c r="U475" s="57"/>
      <c r="V475" s="57"/>
      <c r="W475" s="57"/>
      <c r="X475" s="57"/>
      <c r="Y475" s="57"/>
      <c r="Z475" s="57"/>
    </row>
    <row r="476" spans="1:26" ht="14">
      <c r="A476" s="56"/>
      <c r="B476" s="56"/>
      <c r="C476" s="56"/>
      <c r="D476" s="56"/>
      <c r="E476" s="57"/>
      <c r="F476" s="57"/>
      <c r="I476" s="57"/>
      <c r="J476" s="57"/>
      <c r="K476" s="57"/>
      <c r="L476" s="57"/>
      <c r="M476" s="57"/>
      <c r="N476" s="57"/>
      <c r="O476" s="57"/>
      <c r="P476" s="57"/>
      <c r="Q476" s="57"/>
      <c r="R476" s="57"/>
      <c r="S476" s="57"/>
      <c r="T476" s="57"/>
      <c r="U476" s="57"/>
      <c r="V476" s="57"/>
      <c r="W476" s="57"/>
      <c r="X476" s="57"/>
      <c r="Y476" s="57"/>
      <c r="Z476" s="57"/>
    </row>
    <row r="477" spans="1:26" ht="14">
      <c r="A477" s="56"/>
      <c r="B477" s="56"/>
      <c r="C477" s="56"/>
      <c r="D477" s="56"/>
      <c r="E477" s="57"/>
      <c r="F477" s="57"/>
      <c r="I477" s="57"/>
      <c r="J477" s="57"/>
      <c r="K477" s="57"/>
      <c r="L477" s="57"/>
      <c r="M477" s="57"/>
      <c r="N477" s="57"/>
      <c r="O477" s="57"/>
      <c r="P477" s="57"/>
      <c r="Q477" s="57"/>
      <c r="R477" s="57"/>
      <c r="S477" s="57"/>
      <c r="T477" s="57"/>
      <c r="U477" s="57"/>
      <c r="V477" s="57"/>
      <c r="W477" s="57"/>
      <c r="X477" s="57"/>
      <c r="Y477" s="57"/>
      <c r="Z477" s="57"/>
    </row>
    <row r="478" spans="1:26" ht="14">
      <c r="A478" s="56"/>
      <c r="B478" s="56"/>
      <c r="C478" s="56"/>
      <c r="D478" s="56"/>
      <c r="E478" s="57"/>
      <c r="F478" s="57"/>
      <c r="I478" s="57"/>
      <c r="J478" s="57"/>
      <c r="K478" s="57"/>
      <c r="L478" s="57"/>
      <c r="M478" s="57"/>
      <c r="N478" s="57"/>
      <c r="O478" s="57"/>
      <c r="P478" s="57"/>
      <c r="Q478" s="57"/>
      <c r="R478" s="57"/>
      <c r="S478" s="57"/>
      <c r="T478" s="57"/>
      <c r="U478" s="57"/>
      <c r="V478" s="57"/>
      <c r="W478" s="57"/>
      <c r="X478" s="57"/>
      <c r="Y478" s="57"/>
      <c r="Z478" s="57"/>
    </row>
    <row r="479" spans="1:26" ht="14">
      <c r="A479" s="56"/>
      <c r="B479" s="56"/>
      <c r="C479" s="56"/>
      <c r="D479" s="56"/>
      <c r="E479" s="57"/>
      <c r="F479" s="57"/>
      <c r="I479" s="57"/>
      <c r="J479" s="57"/>
      <c r="K479" s="57"/>
      <c r="L479" s="57"/>
      <c r="M479" s="57"/>
      <c r="N479" s="57"/>
      <c r="O479" s="57"/>
      <c r="P479" s="57"/>
      <c r="Q479" s="57"/>
      <c r="R479" s="57"/>
      <c r="S479" s="57"/>
      <c r="T479" s="57"/>
      <c r="U479" s="57"/>
      <c r="V479" s="57"/>
      <c r="W479" s="57"/>
      <c r="X479" s="57"/>
      <c r="Y479" s="57"/>
      <c r="Z479" s="57"/>
    </row>
    <row r="480" spans="1:26" ht="14">
      <c r="A480" s="56"/>
      <c r="B480" s="56"/>
      <c r="C480" s="56"/>
      <c r="D480" s="56"/>
      <c r="E480" s="57"/>
      <c r="F480" s="57"/>
      <c r="I480" s="57"/>
      <c r="J480" s="57"/>
      <c r="K480" s="57"/>
      <c r="L480" s="57"/>
      <c r="M480" s="57"/>
      <c r="N480" s="57"/>
      <c r="O480" s="57"/>
      <c r="P480" s="57"/>
      <c r="Q480" s="57"/>
      <c r="R480" s="57"/>
      <c r="S480" s="57"/>
      <c r="T480" s="57"/>
      <c r="U480" s="57"/>
      <c r="V480" s="57"/>
      <c r="W480" s="57"/>
      <c r="X480" s="57"/>
      <c r="Y480" s="57"/>
      <c r="Z480" s="57"/>
    </row>
    <row r="481" spans="1:26" ht="14">
      <c r="A481" s="56"/>
      <c r="B481" s="56"/>
      <c r="C481" s="56"/>
      <c r="D481" s="56"/>
      <c r="E481" s="57"/>
      <c r="F481" s="57"/>
      <c r="I481" s="57"/>
      <c r="J481" s="57"/>
      <c r="K481" s="57"/>
      <c r="L481" s="57"/>
      <c r="M481" s="57"/>
      <c r="N481" s="57"/>
      <c r="O481" s="57"/>
      <c r="P481" s="57"/>
      <c r="Q481" s="57"/>
      <c r="R481" s="57"/>
      <c r="S481" s="57"/>
      <c r="T481" s="57"/>
      <c r="U481" s="57"/>
      <c r="V481" s="57"/>
      <c r="W481" s="57"/>
      <c r="X481" s="57"/>
      <c r="Y481" s="57"/>
      <c r="Z481" s="57"/>
    </row>
    <row r="482" spans="1:26" ht="14">
      <c r="A482" s="56"/>
      <c r="B482" s="56"/>
      <c r="C482" s="56"/>
      <c r="D482" s="56"/>
      <c r="E482" s="57"/>
      <c r="F482" s="57"/>
      <c r="I482" s="57"/>
      <c r="J482" s="57"/>
      <c r="K482" s="57"/>
      <c r="L482" s="57"/>
      <c r="M482" s="57"/>
      <c r="N482" s="57"/>
      <c r="O482" s="57"/>
      <c r="P482" s="57"/>
      <c r="Q482" s="57"/>
      <c r="R482" s="57"/>
      <c r="S482" s="57"/>
      <c r="T482" s="57"/>
      <c r="U482" s="57"/>
      <c r="V482" s="57"/>
      <c r="W482" s="57"/>
      <c r="X482" s="57"/>
      <c r="Y482" s="57"/>
      <c r="Z482" s="57"/>
    </row>
    <row r="483" spans="1:26" ht="14">
      <c r="A483" s="56"/>
      <c r="B483" s="56"/>
      <c r="C483" s="56"/>
      <c r="D483" s="56"/>
      <c r="E483" s="57"/>
      <c r="F483" s="57"/>
      <c r="I483" s="57"/>
      <c r="J483" s="57"/>
      <c r="K483" s="57"/>
      <c r="L483" s="57"/>
      <c r="M483" s="57"/>
      <c r="N483" s="57"/>
      <c r="O483" s="57"/>
      <c r="P483" s="57"/>
      <c r="Q483" s="57"/>
      <c r="R483" s="57"/>
      <c r="S483" s="57"/>
      <c r="T483" s="57"/>
      <c r="U483" s="57"/>
      <c r="V483" s="57"/>
      <c r="W483" s="57"/>
      <c r="X483" s="57"/>
      <c r="Y483" s="57"/>
      <c r="Z483" s="57"/>
    </row>
    <row r="484" spans="1:26" ht="14">
      <c r="A484" s="56"/>
      <c r="B484" s="56"/>
      <c r="C484" s="56"/>
      <c r="D484" s="56"/>
      <c r="E484" s="57"/>
      <c r="F484" s="57"/>
      <c r="I484" s="57"/>
      <c r="J484" s="57"/>
      <c r="K484" s="57"/>
      <c r="L484" s="57"/>
      <c r="M484" s="57"/>
      <c r="N484" s="57"/>
      <c r="O484" s="57"/>
      <c r="P484" s="57"/>
      <c r="Q484" s="57"/>
      <c r="R484" s="57"/>
      <c r="S484" s="57"/>
      <c r="T484" s="57"/>
      <c r="U484" s="57"/>
      <c r="V484" s="57"/>
      <c r="W484" s="57"/>
      <c r="X484" s="57"/>
      <c r="Y484" s="57"/>
      <c r="Z484" s="57"/>
    </row>
    <row r="485" spans="1:26" ht="14">
      <c r="A485" s="56"/>
      <c r="B485" s="56"/>
      <c r="C485" s="56"/>
      <c r="D485" s="56"/>
      <c r="E485" s="57"/>
      <c r="F485" s="57"/>
      <c r="I485" s="57"/>
      <c r="J485" s="57"/>
      <c r="K485" s="57"/>
      <c r="L485" s="57"/>
      <c r="M485" s="57"/>
      <c r="N485" s="57"/>
      <c r="O485" s="57"/>
      <c r="P485" s="57"/>
      <c r="Q485" s="57"/>
      <c r="R485" s="57"/>
      <c r="S485" s="57"/>
      <c r="T485" s="57"/>
      <c r="U485" s="57"/>
      <c r="V485" s="57"/>
      <c r="W485" s="57"/>
      <c r="X485" s="57"/>
      <c r="Y485" s="57"/>
      <c r="Z485" s="57"/>
    </row>
    <row r="486" spans="1:26" ht="14">
      <c r="A486" s="56"/>
      <c r="B486" s="56"/>
      <c r="C486" s="56"/>
      <c r="D486" s="56"/>
      <c r="E486" s="57"/>
      <c r="F486" s="57"/>
      <c r="I486" s="57"/>
      <c r="J486" s="57"/>
      <c r="K486" s="57"/>
      <c r="L486" s="57"/>
      <c r="M486" s="57"/>
      <c r="N486" s="57"/>
      <c r="O486" s="57"/>
      <c r="P486" s="57"/>
      <c r="Q486" s="57"/>
      <c r="R486" s="57"/>
      <c r="S486" s="57"/>
      <c r="T486" s="57"/>
      <c r="U486" s="57"/>
      <c r="V486" s="57"/>
      <c r="W486" s="57"/>
      <c r="X486" s="57"/>
      <c r="Y486" s="57"/>
      <c r="Z486" s="57"/>
    </row>
    <row r="487" spans="1:26" ht="14">
      <c r="A487" s="56"/>
      <c r="B487" s="56"/>
      <c r="C487" s="56"/>
      <c r="D487" s="56"/>
      <c r="E487" s="57"/>
      <c r="F487" s="57"/>
      <c r="I487" s="57"/>
      <c r="J487" s="57"/>
      <c r="K487" s="57"/>
      <c r="L487" s="57"/>
      <c r="M487" s="57"/>
      <c r="N487" s="57"/>
      <c r="O487" s="57"/>
      <c r="P487" s="57"/>
      <c r="Q487" s="57"/>
      <c r="R487" s="57"/>
      <c r="S487" s="57"/>
      <c r="T487" s="57"/>
      <c r="U487" s="57"/>
      <c r="V487" s="57"/>
      <c r="W487" s="57"/>
      <c r="X487" s="57"/>
      <c r="Y487" s="57"/>
      <c r="Z487" s="57"/>
    </row>
    <row r="488" spans="1:26" ht="14">
      <c r="A488" s="56"/>
      <c r="B488" s="56"/>
      <c r="C488" s="56"/>
      <c r="D488" s="56"/>
      <c r="E488" s="57"/>
      <c r="F488" s="57"/>
      <c r="I488" s="57"/>
      <c r="J488" s="57"/>
      <c r="K488" s="57"/>
      <c r="L488" s="57"/>
      <c r="M488" s="57"/>
      <c r="N488" s="57"/>
      <c r="O488" s="57"/>
      <c r="P488" s="57"/>
      <c r="Q488" s="57"/>
      <c r="R488" s="57"/>
      <c r="S488" s="57"/>
      <c r="T488" s="57"/>
      <c r="U488" s="57"/>
      <c r="V488" s="57"/>
      <c r="W488" s="57"/>
      <c r="X488" s="57"/>
      <c r="Y488" s="57"/>
      <c r="Z488" s="57"/>
    </row>
    <row r="489" spans="1:26" ht="14">
      <c r="A489" s="56"/>
      <c r="B489" s="56"/>
      <c r="C489" s="56"/>
      <c r="D489" s="56"/>
      <c r="E489" s="57"/>
      <c r="F489" s="57"/>
      <c r="I489" s="57"/>
      <c r="J489" s="57"/>
      <c r="K489" s="57"/>
      <c r="L489" s="57"/>
      <c r="M489" s="57"/>
      <c r="N489" s="57"/>
      <c r="O489" s="57"/>
      <c r="P489" s="57"/>
      <c r="Q489" s="57"/>
      <c r="R489" s="57"/>
      <c r="S489" s="57"/>
      <c r="T489" s="57"/>
      <c r="U489" s="57"/>
      <c r="V489" s="57"/>
      <c r="W489" s="57"/>
      <c r="X489" s="57"/>
      <c r="Y489" s="57"/>
      <c r="Z489" s="57"/>
    </row>
    <row r="490" spans="1:26" ht="14">
      <c r="A490" s="56"/>
      <c r="B490" s="56"/>
      <c r="C490" s="56"/>
      <c r="D490" s="56"/>
      <c r="E490" s="57"/>
      <c r="F490" s="57"/>
      <c r="I490" s="57"/>
      <c r="J490" s="57"/>
      <c r="K490" s="57"/>
      <c r="L490" s="57"/>
      <c r="M490" s="57"/>
      <c r="N490" s="57"/>
      <c r="O490" s="57"/>
      <c r="P490" s="57"/>
      <c r="Q490" s="57"/>
      <c r="R490" s="57"/>
      <c r="S490" s="57"/>
      <c r="T490" s="57"/>
      <c r="U490" s="57"/>
      <c r="V490" s="57"/>
      <c r="W490" s="57"/>
      <c r="X490" s="57"/>
      <c r="Y490" s="57"/>
      <c r="Z490" s="57"/>
    </row>
    <row r="491" spans="1:26" ht="14">
      <c r="A491" s="56"/>
      <c r="B491" s="56"/>
      <c r="C491" s="56"/>
      <c r="D491" s="56"/>
      <c r="E491" s="57"/>
      <c r="F491" s="57"/>
      <c r="I491" s="57"/>
      <c r="J491" s="57"/>
      <c r="K491" s="57"/>
      <c r="L491" s="57"/>
      <c r="M491" s="57"/>
      <c r="N491" s="57"/>
      <c r="O491" s="57"/>
      <c r="P491" s="57"/>
      <c r="Q491" s="57"/>
      <c r="R491" s="57"/>
      <c r="S491" s="57"/>
      <c r="T491" s="57"/>
      <c r="U491" s="57"/>
      <c r="V491" s="57"/>
      <c r="W491" s="57"/>
      <c r="X491" s="57"/>
      <c r="Y491" s="57"/>
      <c r="Z491" s="57"/>
    </row>
    <row r="492" spans="1:26" ht="14">
      <c r="A492" s="56"/>
      <c r="B492" s="56"/>
      <c r="C492" s="56"/>
      <c r="D492" s="56"/>
      <c r="E492" s="57"/>
      <c r="F492" s="57"/>
      <c r="I492" s="57"/>
      <c r="J492" s="57"/>
      <c r="K492" s="57"/>
      <c r="L492" s="57"/>
      <c r="M492" s="57"/>
      <c r="N492" s="57"/>
      <c r="O492" s="57"/>
      <c r="P492" s="57"/>
      <c r="Q492" s="57"/>
      <c r="R492" s="57"/>
      <c r="S492" s="57"/>
      <c r="T492" s="57"/>
      <c r="U492" s="57"/>
      <c r="V492" s="57"/>
      <c r="W492" s="57"/>
      <c r="X492" s="57"/>
      <c r="Y492" s="57"/>
      <c r="Z492" s="57"/>
    </row>
    <row r="493" spans="1:26" ht="14">
      <c r="A493" s="56"/>
      <c r="B493" s="56"/>
      <c r="C493" s="56"/>
      <c r="D493" s="56"/>
      <c r="E493" s="57"/>
      <c r="F493" s="57"/>
      <c r="I493" s="57"/>
      <c r="J493" s="57"/>
      <c r="K493" s="57"/>
      <c r="L493" s="57"/>
      <c r="M493" s="57"/>
      <c r="N493" s="57"/>
      <c r="O493" s="57"/>
      <c r="P493" s="57"/>
      <c r="Q493" s="57"/>
      <c r="R493" s="57"/>
      <c r="S493" s="57"/>
      <c r="T493" s="57"/>
      <c r="U493" s="57"/>
      <c r="V493" s="57"/>
      <c r="W493" s="57"/>
      <c r="X493" s="57"/>
      <c r="Y493" s="57"/>
      <c r="Z493" s="57"/>
    </row>
    <row r="494" spans="1:26" ht="14">
      <c r="A494" s="56"/>
      <c r="B494" s="56"/>
      <c r="C494" s="56"/>
      <c r="D494" s="56"/>
      <c r="E494" s="57"/>
      <c r="F494" s="57"/>
      <c r="I494" s="57"/>
      <c r="J494" s="57"/>
      <c r="K494" s="57"/>
      <c r="L494" s="57"/>
      <c r="M494" s="57"/>
      <c r="N494" s="57"/>
      <c r="O494" s="57"/>
      <c r="P494" s="57"/>
      <c r="Q494" s="57"/>
      <c r="R494" s="57"/>
      <c r="S494" s="57"/>
      <c r="T494" s="57"/>
      <c r="U494" s="57"/>
      <c r="V494" s="57"/>
      <c r="W494" s="57"/>
      <c r="X494" s="57"/>
      <c r="Y494" s="57"/>
      <c r="Z494" s="57"/>
    </row>
    <row r="495" spans="1:26" ht="14">
      <c r="A495" s="56"/>
      <c r="B495" s="56"/>
      <c r="C495" s="56"/>
      <c r="D495" s="56"/>
      <c r="E495" s="57"/>
      <c r="F495" s="57"/>
      <c r="I495" s="57"/>
      <c r="J495" s="57"/>
      <c r="K495" s="57"/>
      <c r="L495" s="57"/>
      <c r="M495" s="57"/>
      <c r="N495" s="57"/>
      <c r="O495" s="57"/>
      <c r="P495" s="57"/>
      <c r="Q495" s="57"/>
      <c r="R495" s="57"/>
      <c r="S495" s="57"/>
      <c r="T495" s="57"/>
      <c r="U495" s="57"/>
      <c r="V495" s="57"/>
      <c r="W495" s="57"/>
      <c r="X495" s="57"/>
      <c r="Y495" s="57"/>
      <c r="Z495" s="57"/>
    </row>
    <row r="496" spans="1:26" ht="14">
      <c r="A496" s="56"/>
      <c r="B496" s="56"/>
      <c r="C496" s="56"/>
      <c r="D496" s="56"/>
      <c r="E496" s="57"/>
      <c r="F496" s="57"/>
      <c r="I496" s="57"/>
      <c r="J496" s="57"/>
      <c r="K496" s="57"/>
      <c r="L496" s="57"/>
      <c r="M496" s="57"/>
      <c r="N496" s="57"/>
      <c r="O496" s="57"/>
      <c r="P496" s="57"/>
      <c r="Q496" s="57"/>
      <c r="R496" s="57"/>
      <c r="S496" s="57"/>
      <c r="T496" s="57"/>
      <c r="U496" s="57"/>
      <c r="V496" s="57"/>
      <c r="W496" s="57"/>
      <c r="X496" s="57"/>
      <c r="Y496" s="57"/>
      <c r="Z496" s="57"/>
    </row>
    <row r="497" spans="1:26" ht="14">
      <c r="A497" s="56"/>
      <c r="B497" s="56"/>
      <c r="C497" s="56"/>
      <c r="D497" s="56"/>
      <c r="E497" s="57"/>
      <c r="F497" s="57"/>
      <c r="I497" s="57"/>
      <c r="J497" s="57"/>
      <c r="K497" s="57"/>
      <c r="L497" s="57"/>
      <c r="M497" s="57"/>
      <c r="N497" s="57"/>
      <c r="O497" s="57"/>
      <c r="P497" s="57"/>
      <c r="Q497" s="57"/>
      <c r="R497" s="57"/>
      <c r="S497" s="57"/>
      <c r="T497" s="57"/>
      <c r="U497" s="57"/>
      <c r="V497" s="57"/>
      <c r="W497" s="57"/>
      <c r="X497" s="57"/>
      <c r="Y497" s="57"/>
      <c r="Z497" s="57"/>
    </row>
    <row r="498" spans="1:26" ht="14">
      <c r="A498" s="56"/>
      <c r="B498" s="56"/>
      <c r="C498" s="56"/>
      <c r="D498" s="56"/>
      <c r="E498" s="57"/>
      <c r="F498" s="57"/>
      <c r="I498" s="57"/>
      <c r="J498" s="57"/>
      <c r="K498" s="57"/>
      <c r="L498" s="57"/>
      <c r="M498" s="57"/>
      <c r="N498" s="57"/>
      <c r="O498" s="57"/>
      <c r="P498" s="57"/>
      <c r="Q498" s="57"/>
      <c r="R498" s="57"/>
      <c r="S498" s="57"/>
      <c r="T498" s="57"/>
      <c r="U498" s="57"/>
      <c r="V498" s="57"/>
      <c r="W498" s="57"/>
      <c r="X498" s="57"/>
      <c r="Y498" s="57"/>
      <c r="Z498" s="57"/>
    </row>
    <row r="499" spans="1:26" ht="14">
      <c r="A499" s="56"/>
      <c r="B499" s="56"/>
      <c r="C499" s="56"/>
      <c r="D499" s="56"/>
      <c r="E499" s="57"/>
      <c r="F499" s="57"/>
      <c r="I499" s="57"/>
      <c r="J499" s="57"/>
      <c r="K499" s="57"/>
      <c r="L499" s="57"/>
      <c r="M499" s="57"/>
      <c r="N499" s="57"/>
      <c r="O499" s="57"/>
      <c r="P499" s="57"/>
      <c r="Q499" s="57"/>
      <c r="R499" s="57"/>
      <c r="S499" s="57"/>
      <c r="T499" s="57"/>
      <c r="U499" s="57"/>
      <c r="V499" s="57"/>
      <c r="W499" s="57"/>
      <c r="X499" s="57"/>
      <c r="Y499" s="57"/>
      <c r="Z499" s="57"/>
    </row>
    <row r="500" spans="1:26" ht="14">
      <c r="A500" s="56"/>
      <c r="B500" s="56"/>
      <c r="C500" s="56"/>
      <c r="D500" s="56"/>
      <c r="E500" s="57"/>
      <c r="F500" s="57"/>
      <c r="I500" s="57"/>
      <c r="J500" s="57"/>
      <c r="K500" s="57"/>
      <c r="L500" s="57"/>
      <c r="M500" s="57"/>
      <c r="N500" s="57"/>
      <c r="O500" s="57"/>
      <c r="P500" s="57"/>
      <c r="Q500" s="57"/>
      <c r="R500" s="57"/>
      <c r="S500" s="57"/>
      <c r="T500" s="57"/>
      <c r="U500" s="57"/>
      <c r="V500" s="57"/>
      <c r="W500" s="57"/>
      <c r="X500" s="57"/>
      <c r="Y500" s="57"/>
      <c r="Z500" s="57"/>
    </row>
    <row r="501" spans="1:26" ht="14">
      <c r="A501" s="56"/>
      <c r="B501" s="56"/>
      <c r="C501" s="56"/>
      <c r="D501" s="56"/>
      <c r="E501" s="57"/>
      <c r="F501" s="57"/>
      <c r="I501" s="57"/>
      <c r="J501" s="57"/>
      <c r="K501" s="57"/>
      <c r="L501" s="57"/>
      <c r="M501" s="57"/>
      <c r="N501" s="57"/>
      <c r="O501" s="57"/>
      <c r="P501" s="57"/>
      <c r="Q501" s="57"/>
      <c r="R501" s="57"/>
      <c r="S501" s="57"/>
      <c r="T501" s="57"/>
      <c r="U501" s="57"/>
      <c r="V501" s="57"/>
      <c r="W501" s="57"/>
      <c r="X501" s="57"/>
      <c r="Y501" s="57"/>
      <c r="Z501" s="57"/>
    </row>
    <row r="502" spans="1:26" ht="14">
      <c r="A502" s="56"/>
      <c r="B502" s="56"/>
      <c r="C502" s="56"/>
      <c r="D502" s="56"/>
      <c r="E502" s="57"/>
      <c r="F502" s="57"/>
      <c r="I502" s="57"/>
      <c r="J502" s="57"/>
      <c r="K502" s="57"/>
      <c r="L502" s="57"/>
      <c r="M502" s="57"/>
      <c r="N502" s="57"/>
      <c r="O502" s="57"/>
      <c r="P502" s="57"/>
      <c r="Q502" s="57"/>
      <c r="R502" s="57"/>
      <c r="S502" s="57"/>
      <c r="T502" s="57"/>
      <c r="U502" s="57"/>
      <c r="V502" s="57"/>
      <c r="W502" s="57"/>
      <c r="X502" s="57"/>
      <c r="Y502" s="57"/>
      <c r="Z502" s="57"/>
    </row>
    <row r="503" spans="1:26" ht="14">
      <c r="A503" s="56"/>
      <c r="B503" s="56"/>
      <c r="C503" s="56"/>
      <c r="D503" s="56"/>
      <c r="E503" s="57"/>
      <c r="F503" s="57"/>
      <c r="I503" s="57"/>
      <c r="J503" s="57"/>
      <c r="K503" s="57"/>
      <c r="L503" s="57"/>
      <c r="M503" s="57"/>
      <c r="N503" s="57"/>
      <c r="O503" s="57"/>
      <c r="P503" s="57"/>
      <c r="Q503" s="57"/>
      <c r="R503" s="57"/>
      <c r="S503" s="57"/>
      <c r="T503" s="57"/>
      <c r="U503" s="57"/>
      <c r="V503" s="57"/>
      <c r="W503" s="57"/>
      <c r="X503" s="57"/>
      <c r="Y503" s="57"/>
      <c r="Z503" s="57"/>
    </row>
    <row r="504" spans="1:26" ht="14">
      <c r="A504" s="56"/>
      <c r="B504" s="56"/>
      <c r="C504" s="56"/>
      <c r="D504" s="56"/>
      <c r="E504" s="57"/>
      <c r="F504" s="57"/>
      <c r="I504" s="57"/>
      <c r="J504" s="57"/>
      <c r="K504" s="57"/>
      <c r="L504" s="57"/>
      <c r="M504" s="57"/>
      <c r="N504" s="57"/>
      <c r="O504" s="57"/>
      <c r="P504" s="57"/>
      <c r="Q504" s="57"/>
      <c r="R504" s="57"/>
      <c r="S504" s="57"/>
      <c r="T504" s="57"/>
      <c r="U504" s="57"/>
      <c r="V504" s="57"/>
      <c r="W504" s="57"/>
      <c r="X504" s="57"/>
      <c r="Y504" s="57"/>
      <c r="Z504" s="57"/>
    </row>
    <row r="505" spans="1:26" ht="14">
      <c r="A505" s="56"/>
      <c r="B505" s="56"/>
      <c r="C505" s="56"/>
      <c r="D505" s="56"/>
      <c r="E505" s="57"/>
      <c r="F505" s="57"/>
      <c r="I505" s="57"/>
      <c r="J505" s="57"/>
      <c r="K505" s="57"/>
      <c r="L505" s="57"/>
      <c r="M505" s="57"/>
      <c r="N505" s="57"/>
      <c r="O505" s="57"/>
      <c r="P505" s="57"/>
      <c r="Q505" s="57"/>
      <c r="R505" s="57"/>
      <c r="S505" s="57"/>
      <c r="T505" s="57"/>
      <c r="U505" s="57"/>
      <c r="V505" s="57"/>
      <c r="W505" s="57"/>
      <c r="X505" s="57"/>
      <c r="Y505" s="57"/>
      <c r="Z505" s="57"/>
    </row>
    <row r="506" spans="1:26" ht="14">
      <c r="A506" s="56"/>
      <c r="B506" s="56"/>
      <c r="C506" s="56"/>
      <c r="D506" s="56"/>
      <c r="E506" s="57"/>
      <c r="F506" s="57"/>
      <c r="I506" s="57"/>
      <c r="J506" s="57"/>
      <c r="K506" s="57"/>
      <c r="L506" s="57"/>
      <c r="M506" s="57"/>
      <c r="N506" s="57"/>
      <c r="O506" s="57"/>
      <c r="P506" s="57"/>
      <c r="Q506" s="57"/>
      <c r="R506" s="57"/>
      <c r="S506" s="57"/>
      <c r="T506" s="57"/>
      <c r="U506" s="57"/>
      <c r="V506" s="57"/>
      <c r="W506" s="57"/>
      <c r="X506" s="57"/>
      <c r="Y506" s="57"/>
      <c r="Z506" s="57"/>
    </row>
    <row r="507" spans="1:26" ht="14">
      <c r="A507" s="56"/>
      <c r="B507" s="56"/>
      <c r="C507" s="56"/>
      <c r="D507" s="56"/>
      <c r="E507" s="57"/>
      <c r="F507" s="57"/>
      <c r="I507" s="57"/>
      <c r="J507" s="57"/>
      <c r="K507" s="57"/>
      <c r="L507" s="57"/>
      <c r="M507" s="57"/>
      <c r="N507" s="57"/>
      <c r="O507" s="57"/>
      <c r="P507" s="57"/>
      <c r="Q507" s="57"/>
      <c r="R507" s="57"/>
      <c r="S507" s="57"/>
      <c r="T507" s="57"/>
      <c r="U507" s="57"/>
      <c r="V507" s="57"/>
      <c r="W507" s="57"/>
      <c r="X507" s="57"/>
      <c r="Y507" s="57"/>
      <c r="Z507" s="57"/>
    </row>
    <row r="508" spans="1:26" ht="14">
      <c r="A508" s="56"/>
      <c r="B508" s="56"/>
      <c r="C508" s="56"/>
      <c r="D508" s="56"/>
      <c r="E508" s="57"/>
      <c r="F508" s="57"/>
      <c r="I508" s="57"/>
      <c r="J508" s="57"/>
      <c r="K508" s="57"/>
      <c r="L508" s="57"/>
      <c r="M508" s="57"/>
      <c r="N508" s="57"/>
      <c r="O508" s="57"/>
      <c r="P508" s="57"/>
      <c r="Q508" s="57"/>
      <c r="R508" s="57"/>
      <c r="S508" s="57"/>
      <c r="T508" s="57"/>
      <c r="U508" s="57"/>
      <c r="V508" s="57"/>
      <c r="W508" s="57"/>
      <c r="X508" s="57"/>
      <c r="Y508" s="57"/>
      <c r="Z508" s="57"/>
    </row>
    <row r="509" spans="1:26" ht="14">
      <c r="A509" s="56"/>
      <c r="B509" s="56"/>
      <c r="C509" s="56"/>
      <c r="D509" s="56"/>
      <c r="E509" s="57"/>
      <c r="F509" s="57"/>
      <c r="I509" s="57"/>
      <c r="J509" s="57"/>
      <c r="K509" s="57"/>
      <c r="L509" s="57"/>
      <c r="M509" s="57"/>
      <c r="N509" s="57"/>
      <c r="O509" s="57"/>
      <c r="P509" s="57"/>
      <c r="Q509" s="57"/>
      <c r="R509" s="57"/>
      <c r="S509" s="57"/>
      <c r="T509" s="57"/>
      <c r="U509" s="57"/>
      <c r="V509" s="57"/>
      <c r="W509" s="57"/>
      <c r="X509" s="57"/>
      <c r="Y509" s="57"/>
      <c r="Z509" s="57"/>
    </row>
    <row r="510" spans="1:26" ht="14">
      <c r="A510" s="56"/>
      <c r="B510" s="56"/>
      <c r="C510" s="56"/>
      <c r="D510" s="56"/>
      <c r="E510" s="57"/>
      <c r="F510" s="57"/>
      <c r="I510" s="57"/>
      <c r="J510" s="57"/>
      <c r="K510" s="57"/>
      <c r="L510" s="57"/>
      <c r="M510" s="57"/>
      <c r="N510" s="57"/>
      <c r="O510" s="57"/>
      <c r="P510" s="57"/>
      <c r="Q510" s="57"/>
      <c r="R510" s="57"/>
      <c r="S510" s="57"/>
      <c r="T510" s="57"/>
      <c r="U510" s="57"/>
      <c r="V510" s="57"/>
      <c r="W510" s="57"/>
      <c r="X510" s="57"/>
      <c r="Y510" s="57"/>
      <c r="Z510" s="57"/>
    </row>
    <row r="511" spans="1:26" ht="14">
      <c r="A511" s="56"/>
      <c r="B511" s="56"/>
      <c r="C511" s="56"/>
      <c r="D511" s="56"/>
      <c r="E511" s="57"/>
      <c r="F511" s="57"/>
      <c r="I511" s="57"/>
      <c r="J511" s="57"/>
      <c r="K511" s="57"/>
      <c r="L511" s="57"/>
      <c r="M511" s="57"/>
      <c r="N511" s="57"/>
      <c r="O511" s="57"/>
      <c r="P511" s="57"/>
      <c r="Q511" s="57"/>
      <c r="R511" s="57"/>
      <c r="S511" s="57"/>
      <c r="T511" s="57"/>
      <c r="U511" s="57"/>
      <c r="V511" s="57"/>
      <c r="W511" s="57"/>
      <c r="X511" s="57"/>
      <c r="Y511" s="57"/>
      <c r="Z511" s="57"/>
    </row>
    <row r="512" spans="1:26" ht="14">
      <c r="A512" s="56"/>
      <c r="B512" s="56"/>
      <c r="C512" s="56"/>
      <c r="D512" s="56"/>
      <c r="E512" s="57"/>
      <c r="F512" s="57"/>
      <c r="I512" s="57"/>
      <c r="J512" s="57"/>
      <c r="K512" s="57"/>
      <c r="L512" s="57"/>
      <c r="M512" s="57"/>
      <c r="N512" s="57"/>
      <c r="O512" s="57"/>
      <c r="P512" s="57"/>
      <c r="Q512" s="57"/>
      <c r="R512" s="57"/>
      <c r="S512" s="57"/>
      <c r="T512" s="57"/>
      <c r="U512" s="57"/>
      <c r="V512" s="57"/>
      <c r="W512" s="57"/>
      <c r="X512" s="57"/>
      <c r="Y512" s="57"/>
      <c r="Z512" s="57"/>
    </row>
    <row r="513" spans="1:26" ht="14">
      <c r="A513" s="56"/>
      <c r="B513" s="56"/>
      <c r="C513" s="56"/>
      <c r="D513" s="56"/>
      <c r="E513" s="57"/>
      <c r="F513" s="57"/>
      <c r="I513" s="57"/>
      <c r="J513" s="57"/>
      <c r="K513" s="57"/>
      <c r="L513" s="57"/>
      <c r="M513" s="57"/>
      <c r="N513" s="57"/>
      <c r="O513" s="57"/>
      <c r="P513" s="57"/>
      <c r="Q513" s="57"/>
      <c r="R513" s="57"/>
      <c r="S513" s="57"/>
      <c r="T513" s="57"/>
      <c r="U513" s="57"/>
      <c r="V513" s="57"/>
      <c r="W513" s="57"/>
      <c r="X513" s="57"/>
      <c r="Y513" s="57"/>
      <c r="Z513" s="57"/>
    </row>
    <row r="514" spans="1:26" ht="14">
      <c r="A514" s="56"/>
      <c r="B514" s="56"/>
      <c r="C514" s="56"/>
      <c r="D514" s="56"/>
      <c r="E514" s="57"/>
      <c r="F514" s="57"/>
      <c r="I514" s="57"/>
      <c r="J514" s="57"/>
      <c r="K514" s="57"/>
      <c r="L514" s="57"/>
      <c r="M514" s="57"/>
      <c r="N514" s="57"/>
      <c r="O514" s="57"/>
      <c r="P514" s="57"/>
      <c r="Q514" s="57"/>
      <c r="R514" s="57"/>
      <c r="S514" s="57"/>
      <c r="T514" s="57"/>
      <c r="U514" s="57"/>
      <c r="V514" s="57"/>
      <c r="W514" s="57"/>
      <c r="X514" s="57"/>
      <c r="Y514" s="57"/>
      <c r="Z514" s="57"/>
    </row>
    <row r="515" spans="1:26" ht="14">
      <c r="A515" s="56"/>
      <c r="B515" s="56"/>
      <c r="C515" s="56"/>
      <c r="D515" s="56"/>
      <c r="E515" s="57"/>
      <c r="F515" s="57"/>
      <c r="I515" s="57"/>
      <c r="J515" s="57"/>
      <c r="K515" s="57"/>
      <c r="L515" s="57"/>
      <c r="M515" s="57"/>
      <c r="N515" s="57"/>
      <c r="O515" s="57"/>
      <c r="P515" s="57"/>
      <c r="Q515" s="57"/>
      <c r="R515" s="57"/>
      <c r="S515" s="57"/>
      <c r="T515" s="57"/>
      <c r="U515" s="57"/>
      <c r="V515" s="57"/>
      <c r="W515" s="57"/>
      <c r="X515" s="57"/>
      <c r="Y515" s="57"/>
      <c r="Z515" s="57"/>
    </row>
    <row r="516" spans="1:26" ht="14">
      <c r="A516" s="56"/>
      <c r="B516" s="56"/>
      <c r="C516" s="56"/>
      <c r="D516" s="56"/>
      <c r="E516" s="57"/>
      <c r="F516" s="57"/>
      <c r="I516" s="57"/>
      <c r="J516" s="57"/>
      <c r="K516" s="57"/>
      <c r="L516" s="57"/>
      <c r="M516" s="57"/>
      <c r="N516" s="57"/>
      <c r="O516" s="57"/>
      <c r="P516" s="57"/>
      <c r="Q516" s="57"/>
      <c r="R516" s="57"/>
      <c r="S516" s="57"/>
      <c r="T516" s="57"/>
      <c r="U516" s="57"/>
      <c r="V516" s="57"/>
      <c r="W516" s="57"/>
      <c r="X516" s="57"/>
      <c r="Y516" s="57"/>
      <c r="Z516" s="57"/>
    </row>
    <row r="517" spans="1:26" ht="14">
      <c r="A517" s="56"/>
      <c r="B517" s="56"/>
      <c r="C517" s="56"/>
      <c r="D517" s="56"/>
      <c r="E517" s="57"/>
      <c r="F517" s="57"/>
      <c r="I517" s="57"/>
      <c r="J517" s="57"/>
      <c r="K517" s="57"/>
      <c r="L517" s="57"/>
      <c r="M517" s="57"/>
      <c r="N517" s="57"/>
      <c r="O517" s="57"/>
      <c r="P517" s="57"/>
      <c r="Q517" s="57"/>
      <c r="R517" s="57"/>
      <c r="S517" s="57"/>
      <c r="T517" s="57"/>
      <c r="U517" s="57"/>
      <c r="V517" s="57"/>
      <c r="W517" s="57"/>
      <c r="X517" s="57"/>
      <c r="Y517" s="57"/>
      <c r="Z517" s="57"/>
    </row>
    <row r="518" spans="1:26" ht="14">
      <c r="A518" s="56"/>
      <c r="B518" s="56"/>
      <c r="C518" s="56"/>
      <c r="D518" s="56"/>
      <c r="E518" s="57"/>
      <c r="F518" s="57"/>
      <c r="I518" s="57"/>
      <c r="J518" s="57"/>
      <c r="K518" s="57"/>
      <c r="L518" s="57"/>
      <c r="M518" s="57"/>
      <c r="N518" s="57"/>
      <c r="O518" s="57"/>
      <c r="P518" s="57"/>
      <c r="Q518" s="57"/>
      <c r="R518" s="57"/>
      <c r="S518" s="57"/>
      <c r="T518" s="57"/>
      <c r="U518" s="57"/>
      <c r="V518" s="57"/>
      <c r="W518" s="57"/>
      <c r="X518" s="57"/>
      <c r="Y518" s="57"/>
      <c r="Z518" s="57"/>
    </row>
    <row r="519" spans="1:26" ht="14">
      <c r="A519" s="56"/>
      <c r="B519" s="56"/>
      <c r="C519" s="56"/>
      <c r="D519" s="56"/>
      <c r="E519" s="57"/>
      <c r="F519" s="57"/>
      <c r="I519" s="57"/>
      <c r="J519" s="57"/>
      <c r="K519" s="57"/>
      <c r="L519" s="57"/>
      <c r="M519" s="57"/>
      <c r="N519" s="57"/>
      <c r="O519" s="57"/>
      <c r="P519" s="57"/>
      <c r="Q519" s="57"/>
      <c r="R519" s="57"/>
      <c r="S519" s="57"/>
      <c r="T519" s="57"/>
      <c r="U519" s="57"/>
      <c r="V519" s="57"/>
      <c r="W519" s="57"/>
      <c r="X519" s="57"/>
      <c r="Y519" s="57"/>
      <c r="Z519" s="57"/>
    </row>
    <row r="520" spans="1:26" ht="14">
      <c r="A520" s="56"/>
      <c r="B520" s="56"/>
      <c r="C520" s="56"/>
      <c r="D520" s="56"/>
      <c r="E520" s="57"/>
      <c r="F520" s="57"/>
      <c r="I520" s="57"/>
      <c r="J520" s="57"/>
      <c r="K520" s="57"/>
      <c r="L520" s="57"/>
      <c r="M520" s="57"/>
      <c r="N520" s="57"/>
      <c r="O520" s="57"/>
      <c r="P520" s="57"/>
      <c r="Q520" s="57"/>
      <c r="R520" s="57"/>
      <c r="S520" s="57"/>
      <c r="T520" s="57"/>
      <c r="U520" s="57"/>
      <c r="V520" s="57"/>
      <c r="W520" s="57"/>
      <c r="X520" s="57"/>
      <c r="Y520" s="57"/>
      <c r="Z520" s="57"/>
    </row>
    <row r="521" spans="1:26" ht="14">
      <c r="A521" s="56"/>
      <c r="B521" s="56"/>
      <c r="C521" s="56"/>
      <c r="D521" s="56"/>
      <c r="E521" s="57"/>
      <c r="F521" s="57"/>
      <c r="I521" s="57"/>
      <c r="J521" s="57"/>
      <c r="K521" s="57"/>
      <c r="L521" s="57"/>
      <c r="M521" s="57"/>
      <c r="N521" s="57"/>
      <c r="O521" s="57"/>
      <c r="P521" s="57"/>
      <c r="Q521" s="57"/>
      <c r="R521" s="57"/>
      <c r="S521" s="57"/>
      <c r="T521" s="57"/>
      <c r="U521" s="57"/>
      <c r="V521" s="57"/>
      <c r="W521" s="57"/>
      <c r="X521" s="57"/>
      <c r="Y521" s="57"/>
      <c r="Z521" s="57"/>
    </row>
    <row r="522" spans="1:26" ht="14">
      <c r="A522" s="56"/>
      <c r="B522" s="56"/>
      <c r="C522" s="56"/>
      <c r="D522" s="56"/>
      <c r="E522" s="57"/>
      <c r="F522" s="57"/>
      <c r="I522" s="57"/>
      <c r="J522" s="57"/>
      <c r="K522" s="57"/>
      <c r="L522" s="57"/>
      <c r="M522" s="57"/>
      <c r="N522" s="57"/>
      <c r="O522" s="57"/>
      <c r="P522" s="57"/>
      <c r="Q522" s="57"/>
      <c r="R522" s="57"/>
      <c r="S522" s="57"/>
      <c r="T522" s="57"/>
      <c r="U522" s="57"/>
      <c r="V522" s="57"/>
      <c r="W522" s="57"/>
      <c r="X522" s="57"/>
      <c r="Y522" s="57"/>
      <c r="Z522" s="57"/>
    </row>
    <row r="523" spans="1:26" ht="14">
      <c r="A523" s="56"/>
      <c r="B523" s="56"/>
      <c r="C523" s="56"/>
      <c r="D523" s="56"/>
      <c r="E523" s="57"/>
      <c r="F523" s="57"/>
      <c r="I523" s="57"/>
      <c r="J523" s="57"/>
      <c r="K523" s="57"/>
      <c r="L523" s="57"/>
      <c r="M523" s="57"/>
      <c r="N523" s="57"/>
      <c r="O523" s="57"/>
      <c r="P523" s="57"/>
      <c r="Q523" s="57"/>
      <c r="R523" s="57"/>
      <c r="S523" s="57"/>
      <c r="T523" s="57"/>
      <c r="U523" s="57"/>
      <c r="V523" s="57"/>
      <c r="W523" s="57"/>
      <c r="X523" s="57"/>
      <c r="Y523" s="57"/>
      <c r="Z523" s="57"/>
    </row>
    <row r="524" spans="1:26" ht="14">
      <c r="A524" s="56"/>
      <c r="B524" s="56"/>
      <c r="C524" s="56"/>
      <c r="D524" s="56"/>
      <c r="E524" s="57"/>
      <c r="F524" s="57"/>
      <c r="I524" s="57"/>
      <c r="J524" s="57"/>
      <c r="K524" s="57"/>
      <c r="L524" s="57"/>
      <c r="M524" s="57"/>
      <c r="N524" s="57"/>
      <c r="O524" s="57"/>
      <c r="P524" s="57"/>
      <c r="Q524" s="57"/>
      <c r="R524" s="57"/>
      <c r="S524" s="57"/>
      <c r="T524" s="57"/>
      <c r="U524" s="57"/>
      <c r="V524" s="57"/>
      <c r="W524" s="57"/>
      <c r="X524" s="57"/>
      <c r="Y524" s="57"/>
      <c r="Z524" s="57"/>
    </row>
    <row r="525" spans="1:26" ht="14">
      <c r="A525" s="56"/>
      <c r="B525" s="56"/>
      <c r="C525" s="56"/>
      <c r="D525" s="56"/>
      <c r="E525" s="57"/>
      <c r="F525" s="57"/>
      <c r="I525" s="57"/>
      <c r="J525" s="57"/>
      <c r="K525" s="57"/>
      <c r="L525" s="57"/>
      <c r="M525" s="57"/>
      <c r="N525" s="57"/>
      <c r="O525" s="57"/>
      <c r="P525" s="57"/>
      <c r="Q525" s="57"/>
      <c r="R525" s="57"/>
      <c r="S525" s="57"/>
      <c r="T525" s="57"/>
      <c r="U525" s="57"/>
      <c r="V525" s="57"/>
      <c r="W525" s="57"/>
      <c r="X525" s="57"/>
      <c r="Y525" s="57"/>
      <c r="Z525" s="57"/>
    </row>
    <row r="526" spans="1:26" ht="14">
      <c r="A526" s="56"/>
      <c r="B526" s="56"/>
      <c r="C526" s="56"/>
      <c r="D526" s="56"/>
      <c r="E526" s="57"/>
      <c r="F526" s="57"/>
      <c r="I526" s="57"/>
      <c r="J526" s="57"/>
      <c r="K526" s="57"/>
      <c r="L526" s="57"/>
      <c r="M526" s="57"/>
      <c r="N526" s="57"/>
      <c r="O526" s="57"/>
      <c r="P526" s="57"/>
      <c r="Q526" s="57"/>
      <c r="R526" s="57"/>
      <c r="S526" s="57"/>
      <c r="T526" s="57"/>
      <c r="U526" s="57"/>
      <c r="V526" s="57"/>
      <c r="W526" s="57"/>
      <c r="X526" s="57"/>
      <c r="Y526" s="57"/>
      <c r="Z526" s="57"/>
    </row>
    <row r="527" spans="1:26" ht="14">
      <c r="A527" s="56"/>
      <c r="B527" s="56"/>
      <c r="C527" s="56"/>
      <c r="D527" s="56"/>
      <c r="E527" s="57"/>
      <c r="F527" s="57"/>
      <c r="I527" s="57"/>
      <c r="J527" s="57"/>
      <c r="K527" s="57"/>
      <c r="L527" s="57"/>
      <c r="M527" s="57"/>
      <c r="N527" s="57"/>
      <c r="O527" s="57"/>
      <c r="P527" s="57"/>
      <c r="Q527" s="57"/>
      <c r="R527" s="57"/>
      <c r="S527" s="57"/>
      <c r="T527" s="57"/>
      <c r="U527" s="57"/>
      <c r="V527" s="57"/>
      <c r="W527" s="57"/>
      <c r="X527" s="57"/>
      <c r="Y527" s="57"/>
      <c r="Z527" s="57"/>
    </row>
    <row r="528" spans="1:26" ht="14">
      <c r="A528" s="56"/>
      <c r="B528" s="56"/>
      <c r="C528" s="56"/>
      <c r="D528" s="56"/>
      <c r="E528" s="57"/>
      <c r="F528" s="57"/>
      <c r="I528" s="57"/>
      <c r="J528" s="57"/>
      <c r="K528" s="57"/>
      <c r="L528" s="57"/>
      <c r="M528" s="57"/>
      <c r="N528" s="57"/>
      <c r="O528" s="57"/>
      <c r="P528" s="57"/>
      <c r="Q528" s="57"/>
      <c r="R528" s="57"/>
      <c r="S528" s="57"/>
      <c r="T528" s="57"/>
      <c r="U528" s="57"/>
      <c r="V528" s="57"/>
      <c r="W528" s="57"/>
      <c r="X528" s="57"/>
      <c r="Y528" s="57"/>
      <c r="Z528" s="57"/>
    </row>
    <row r="529" spans="1:26" ht="14">
      <c r="A529" s="56"/>
      <c r="B529" s="56"/>
      <c r="C529" s="56"/>
      <c r="D529" s="56"/>
      <c r="E529" s="57"/>
      <c r="F529" s="57"/>
      <c r="I529" s="57"/>
      <c r="J529" s="57"/>
      <c r="K529" s="57"/>
      <c r="L529" s="57"/>
      <c r="M529" s="57"/>
      <c r="N529" s="57"/>
      <c r="O529" s="57"/>
      <c r="P529" s="57"/>
      <c r="Q529" s="57"/>
      <c r="R529" s="57"/>
      <c r="S529" s="57"/>
      <c r="T529" s="57"/>
      <c r="U529" s="57"/>
      <c r="V529" s="57"/>
      <c r="W529" s="57"/>
      <c r="X529" s="57"/>
      <c r="Y529" s="57"/>
      <c r="Z529" s="57"/>
    </row>
    <row r="530" spans="1:26" ht="14">
      <c r="A530" s="56"/>
      <c r="B530" s="56"/>
      <c r="C530" s="56"/>
      <c r="D530" s="56"/>
      <c r="E530" s="57"/>
      <c r="F530" s="57"/>
      <c r="I530" s="57"/>
      <c r="J530" s="57"/>
      <c r="K530" s="57"/>
      <c r="L530" s="57"/>
      <c r="M530" s="57"/>
      <c r="N530" s="57"/>
      <c r="O530" s="57"/>
      <c r="P530" s="57"/>
      <c r="Q530" s="57"/>
      <c r="R530" s="57"/>
      <c r="S530" s="57"/>
      <c r="T530" s="57"/>
      <c r="U530" s="57"/>
      <c r="V530" s="57"/>
      <c r="W530" s="57"/>
      <c r="X530" s="57"/>
      <c r="Y530" s="57"/>
      <c r="Z530" s="57"/>
    </row>
    <row r="531" spans="1:26" ht="14">
      <c r="A531" s="56"/>
      <c r="B531" s="56"/>
      <c r="C531" s="56"/>
      <c r="D531" s="56"/>
      <c r="E531" s="57"/>
      <c r="F531" s="57"/>
      <c r="I531" s="57"/>
      <c r="J531" s="57"/>
      <c r="K531" s="57"/>
      <c r="L531" s="57"/>
      <c r="M531" s="57"/>
      <c r="N531" s="57"/>
      <c r="O531" s="57"/>
      <c r="P531" s="57"/>
      <c r="Q531" s="57"/>
      <c r="R531" s="57"/>
      <c r="S531" s="57"/>
      <c r="T531" s="57"/>
      <c r="U531" s="57"/>
      <c r="V531" s="57"/>
      <c r="W531" s="57"/>
      <c r="X531" s="57"/>
      <c r="Y531" s="57"/>
      <c r="Z531" s="57"/>
    </row>
    <row r="532" spans="1:26" ht="14">
      <c r="A532" s="56"/>
      <c r="B532" s="56"/>
      <c r="C532" s="56"/>
      <c r="D532" s="56"/>
      <c r="E532" s="57"/>
      <c r="F532" s="57"/>
      <c r="I532" s="57"/>
      <c r="J532" s="57"/>
      <c r="K532" s="57"/>
      <c r="L532" s="57"/>
      <c r="M532" s="57"/>
      <c r="N532" s="57"/>
      <c r="O532" s="57"/>
      <c r="P532" s="57"/>
      <c r="Q532" s="57"/>
      <c r="R532" s="57"/>
      <c r="S532" s="57"/>
      <c r="T532" s="57"/>
      <c r="U532" s="57"/>
      <c r="V532" s="57"/>
      <c r="W532" s="57"/>
      <c r="X532" s="57"/>
      <c r="Y532" s="57"/>
      <c r="Z532" s="57"/>
    </row>
    <row r="533" spans="1:26" ht="14">
      <c r="A533" s="56"/>
      <c r="B533" s="56"/>
      <c r="C533" s="56"/>
      <c r="D533" s="56"/>
      <c r="E533" s="57"/>
      <c r="F533" s="57"/>
      <c r="I533" s="57"/>
      <c r="J533" s="57"/>
      <c r="K533" s="57"/>
      <c r="L533" s="57"/>
      <c r="M533" s="57"/>
      <c r="N533" s="57"/>
      <c r="O533" s="57"/>
      <c r="P533" s="57"/>
      <c r="Q533" s="57"/>
      <c r="R533" s="57"/>
      <c r="S533" s="57"/>
      <c r="T533" s="57"/>
      <c r="U533" s="57"/>
      <c r="V533" s="57"/>
      <c r="W533" s="57"/>
      <c r="X533" s="57"/>
      <c r="Y533" s="57"/>
      <c r="Z533" s="57"/>
    </row>
    <row r="534" spans="1:26" ht="14">
      <c r="A534" s="56"/>
      <c r="B534" s="56"/>
      <c r="C534" s="56"/>
      <c r="D534" s="56"/>
      <c r="E534" s="57"/>
      <c r="F534" s="57"/>
      <c r="I534" s="57"/>
      <c r="J534" s="57"/>
      <c r="K534" s="57"/>
      <c r="L534" s="57"/>
      <c r="M534" s="57"/>
      <c r="N534" s="57"/>
      <c r="O534" s="57"/>
      <c r="P534" s="57"/>
      <c r="Q534" s="57"/>
      <c r="R534" s="57"/>
      <c r="S534" s="57"/>
      <c r="T534" s="57"/>
      <c r="U534" s="57"/>
      <c r="V534" s="57"/>
      <c r="W534" s="57"/>
      <c r="X534" s="57"/>
      <c r="Y534" s="57"/>
      <c r="Z534" s="57"/>
    </row>
    <row r="535" spans="1:26" ht="14">
      <c r="A535" s="56"/>
      <c r="B535" s="56"/>
      <c r="C535" s="56"/>
      <c r="D535" s="56"/>
      <c r="E535" s="57"/>
      <c r="F535" s="57"/>
      <c r="I535" s="57"/>
      <c r="J535" s="57"/>
      <c r="K535" s="57"/>
      <c r="L535" s="57"/>
      <c r="M535" s="57"/>
      <c r="N535" s="57"/>
      <c r="O535" s="57"/>
      <c r="P535" s="57"/>
      <c r="Q535" s="57"/>
      <c r="R535" s="57"/>
      <c r="S535" s="57"/>
      <c r="T535" s="57"/>
      <c r="U535" s="57"/>
      <c r="V535" s="57"/>
      <c r="W535" s="57"/>
      <c r="X535" s="57"/>
      <c r="Y535" s="57"/>
      <c r="Z535" s="57"/>
    </row>
    <row r="536" spans="1:26" ht="14">
      <c r="A536" s="56"/>
      <c r="B536" s="56"/>
      <c r="C536" s="56"/>
      <c r="D536" s="56"/>
      <c r="E536" s="57"/>
      <c r="F536" s="57"/>
      <c r="I536" s="57"/>
      <c r="J536" s="57"/>
      <c r="K536" s="57"/>
      <c r="L536" s="57"/>
      <c r="M536" s="57"/>
      <c r="N536" s="57"/>
      <c r="O536" s="57"/>
      <c r="P536" s="57"/>
      <c r="Q536" s="57"/>
      <c r="R536" s="57"/>
      <c r="S536" s="57"/>
      <c r="T536" s="57"/>
      <c r="U536" s="57"/>
      <c r="V536" s="57"/>
      <c r="W536" s="57"/>
      <c r="X536" s="57"/>
      <c r="Y536" s="57"/>
      <c r="Z536" s="57"/>
    </row>
    <row r="537" spans="1:26" ht="14">
      <c r="A537" s="56"/>
      <c r="B537" s="56"/>
      <c r="C537" s="56"/>
      <c r="D537" s="56"/>
      <c r="E537" s="57"/>
      <c r="F537" s="57"/>
      <c r="I537" s="57"/>
      <c r="J537" s="57"/>
      <c r="K537" s="57"/>
      <c r="L537" s="57"/>
      <c r="M537" s="57"/>
      <c r="N537" s="57"/>
      <c r="O537" s="57"/>
      <c r="P537" s="57"/>
      <c r="Q537" s="57"/>
      <c r="R537" s="57"/>
      <c r="S537" s="57"/>
      <c r="T537" s="57"/>
      <c r="U537" s="57"/>
      <c r="V537" s="57"/>
      <c r="W537" s="57"/>
      <c r="X537" s="57"/>
      <c r="Y537" s="57"/>
      <c r="Z537" s="57"/>
    </row>
    <row r="538" spans="1:26" ht="14">
      <c r="A538" s="56"/>
      <c r="B538" s="56"/>
      <c r="C538" s="56"/>
      <c r="D538" s="56"/>
      <c r="E538" s="57"/>
      <c r="F538" s="57"/>
      <c r="I538" s="57"/>
      <c r="J538" s="57"/>
      <c r="K538" s="57"/>
      <c r="L538" s="57"/>
      <c r="M538" s="57"/>
      <c r="N538" s="57"/>
      <c r="O538" s="57"/>
      <c r="P538" s="57"/>
      <c r="Q538" s="57"/>
      <c r="R538" s="57"/>
      <c r="S538" s="57"/>
      <c r="T538" s="57"/>
      <c r="U538" s="57"/>
      <c r="V538" s="57"/>
      <c r="W538" s="57"/>
      <c r="X538" s="57"/>
      <c r="Y538" s="57"/>
      <c r="Z538" s="57"/>
    </row>
    <row r="539" spans="1:26" ht="14">
      <c r="A539" s="56"/>
      <c r="B539" s="56"/>
      <c r="C539" s="56"/>
      <c r="D539" s="56"/>
      <c r="E539" s="57"/>
      <c r="F539" s="57"/>
      <c r="I539" s="57"/>
      <c r="J539" s="57"/>
      <c r="K539" s="57"/>
      <c r="L539" s="57"/>
      <c r="M539" s="57"/>
      <c r="N539" s="57"/>
      <c r="O539" s="57"/>
      <c r="P539" s="57"/>
      <c r="Q539" s="57"/>
      <c r="R539" s="57"/>
      <c r="S539" s="57"/>
      <c r="T539" s="57"/>
      <c r="U539" s="57"/>
      <c r="V539" s="57"/>
      <c r="W539" s="57"/>
      <c r="X539" s="57"/>
      <c r="Y539" s="57"/>
      <c r="Z539" s="57"/>
    </row>
    <row r="540" spans="1:26" ht="14">
      <c r="A540" s="56"/>
      <c r="B540" s="56"/>
      <c r="C540" s="56"/>
      <c r="D540" s="56"/>
      <c r="E540" s="57"/>
      <c r="F540" s="57"/>
      <c r="I540" s="57"/>
      <c r="J540" s="57"/>
      <c r="K540" s="57"/>
      <c r="L540" s="57"/>
      <c r="M540" s="57"/>
      <c r="N540" s="57"/>
      <c r="O540" s="57"/>
      <c r="P540" s="57"/>
      <c r="Q540" s="57"/>
      <c r="R540" s="57"/>
      <c r="S540" s="57"/>
      <c r="T540" s="57"/>
      <c r="U540" s="57"/>
      <c r="V540" s="57"/>
      <c r="W540" s="57"/>
      <c r="X540" s="57"/>
      <c r="Y540" s="57"/>
      <c r="Z540" s="57"/>
    </row>
    <row r="541" spans="1:26" ht="14">
      <c r="A541" s="56"/>
      <c r="B541" s="56"/>
      <c r="C541" s="56"/>
      <c r="D541" s="56"/>
      <c r="E541" s="57"/>
      <c r="F541" s="57"/>
      <c r="I541" s="57"/>
      <c r="J541" s="57"/>
      <c r="K541" s="57"/>
      <c r="L541" s="57"/>
      <c r="M541" s="57"/>
      <c r="N541" s="57"/>
      <c r="O541" s="57"/>
      <c r="P541" s="57"/>
      <c r="Q541" s="57"/>
      <c r="R541" s="57"/>
      <c r="S541" s="57"/>
      <c r="T541" s="57"/>
      <c r="U541" s="57"/>
      <c r="V541" s="57"/>
      <c r="W541" s="57"/>
      <c r="X541" s="57"/>
      <c r="Y541" s="57"/>
      <c r="Z541" s="57"/>
    </row>
    <row r="542" spans="1:26" ht="14">
      <c r="A542" s="56"/>
      <c r="B542" s="56"/>
      <c r="C542" s="56"/>
      <c r="D542" s="56"/>
      <c r="E542" s="57"/>
      <c r="F542" s="57"/>
      <c r="I542" s="57"/>
      <c r="J542" s="57"/>
      <c r="K542" s="57"/>
      <c r="L542" s="57"/>
      <c r="M542" s="57"/>
      <c r="N542" s="57"/>
      <c r="O542" s="57"/>
      <c r="P542" s="57"/>
      <c r="Q542" s="57"/>
      <c r="R542" s="57"/>
      <c r="S542" s="57"/>
      <c r="T542" s="57"/>
      <c r="U542" s="57"/>
      <c r="V542" s="57"/>
      <c r="W542" s="57"/>
      <c r="X542" s="57"/>
      <c r="Y542" s="57"/>
      <c r="Z542" s="57"/>
    </row>
    <row r="543" spans="1:26" ht="14">
      <c r="A543" s="56"/>
      <c r="B543" s="56"/>
      <c r="C543" s="56"/>
      <c r="D543" s="56"/>
      <c r="E543" s="57"/>
      <c r="F543" s="57"/>
      <c r="I543" s="57"/>
      <c r="J543" s="57"/>
      <c r="K543" s="57"/>
      <c r="L543" s="57"/>
      <c r="M543" s="57"/>
      <c r="N543" s="57"/>
      <c r="O543" s="57"/>
      <c r="P543" s="57"/>
      <c r="Q543" s="57"/>
      <c r="R543" s="57"/>
      <c r="S543" s="57"/>
      <c r="T543" s="57"/>
      <c r="U543" s="57"/>
      <c r="V543" s="57"/>
      <c r="W543" s="57"/>
      <c r="X543" s="57"/>
      <c r="Y543" s="57"/>
      <c r="Z543" s="57"/>
    </row>
    <row r="544" spans="1:26" ht="14">
      <c r="A544" s="56"/>
      <c r="B544" s="56"/>
      <c r="C544" s="56"/>
      <c r="D544" s="56"/>
      <c r="E544" s="57"/>
      <c r="F544" s="57"/>
      <c r="I544" s="57"/>
      <c r="J544" s="57"/>
      <c r="K544" s="57"/>
      <c r="L544" s="57"/>
      <c r="M544" s="57"/>
      <c r="N544" s="57"/>
      <c r="O544" s="57"/>
      <c r="P544" s="57"/>
      <c r="Q544" s="57"/>
      <c r="R544" s="57"/>
      <c r="S544" s="57"/>
      <c r="T544" s="57"/>
      <c r="U544" s="57"/>
      <c r="V544" s="57"/>
      <c r="W544" s="57"/>
      <c r="X544" s="57"/>
      <c r="Y544" s="57"/>
      <c r="Z544" s="57"/>
    </row>
    <row r="545" spans="1:26" ht="14">
      <c r="A545" s="56"/>
      <c r="B545" s="56"/>
      <c r="C545" s="56"/>
      <c r="D545" s="56"/>
      <c r="E545" s="57"/>
      <c r="F545" s="57"/>
      <c r="I545" s="57"/>
      <c r="J545" s="57"/>
      <c r="K545" s="57"/>
      <c r="L545" s="57"/>
      <c r="M545" s="57"/>
      <c r="N545" s="57"/>
      <c r="O545" s="57"/>
      <c r="P545" s="57"/>
      <c r="Q545" s="57"/>
      <c r="R545" s="57"/>
      <c r="S545" s="57"/>
      <c r="T545" s="57"/>
      <c r="U545" s="57"/>
      <c r="V545" s="57"/>
      <c r="W545" s="57"/>
      <c r="X545" s="57"/>
      <c r="Y545" s="57"/>
      <c r="Z545" s="57"/>
    </row>
    <row r="546" spans="1:26" ht="14">
      <c r="A546" s="56"/>
      <c r="B546" s="56"/>
      <c r="C546" s="56"/>
      <c r="D546" s="56"/>
      <c r="E546" s="57"/>
      <c r="F546" s="57"/>
      <c r="I546" s="57"/>
      <c r="J546" s="57"/>
      <c r="K546" s="57"/>
      <c r="L546" s="57"/>
      <c r="M546" s="57"/>
      <c r="N546" s="57"/>
      <c r="O546" s="57"/>
      <c r="P546" s="57"/>
      <c r="Q546" s="57"/>
      <c r="R546" s="57"/>
      <c r="S546" s="57"/>
      <c r="T546" s="57"/>
      <c r="U546" s="57"/>
      <c r="V546" s="57"/>
      <c r="W546" s="57"/>
      <c r="X546" s="57"/>
      <c r="Y546" s="57"/>
      <c r="Z546" s="57"/>
    </row>
    <row r="547" spans="1:26" ht="14">
      <c r="A547" s="56"/>
      <c r="B547" s="56"/>
      <c r="C547" s="56"/>
      <c r="D547" s="56"/>
      <c r="E547" s="57"/>
      <c r="F547" s="57"/>
      <c r="I547" s="57"/>
      <c r="J547" s="57"/>
      <c r="K547" s="57"/>
      <c r="L547" s="57"/>
      <c r="M547" s="57"/>
      <c r="N547" s="57"/>
      <c r="O547" s="57"/>
      <c r="P547" s="57"/>
      <c r="Q547" s="57"/>
      <c r="R547" s="57"/>
      <c r="S547" s="57"/>
      <c r="T547" s="57"/>
      <c r="U547" s="57"/>
      <c r="V547" s="57"/>
      <c r="W547" s="57"/>
      <c r="X547" s="57"/>
      <c r="Y547" s="57"/>
      <c r="Z547" s="57"/>
    </row>
    <row r="548" spans="1:26" ht="14">
      <c r="A548" s="56"/>
      <c r="B548" s="56"/>
      <c r="C548" s="56"/>
      <c r="D548" s="56"/>
      <c r="E548" s="57"/>
      <c r="F548" s="57"/>
      <c r="I548" s="57"/>
      <c r="J548" s="57"/>
      <c r="K548" s="57"/>
      <c r="L548" s="57"/>
      <c r="M548" s="57"/>
      <c r="N548" s="57"/>
      <c r="O548" s="57"/>
      <c r="P548" s="57"/>
      <c r="Q548" s="57"/>
      <c r="R548" s="57"/>
      <c r="S548" s="57"/>
      <c r="T548" s="57"/>
      <c r="U548" s="57"/>
      <c r="V548" s="57"/>
      <c r="W548" s="57"/>
      <c r="X548" s="57"/>
      <c r="Y548" s="57"/>
      <c r="Z548" s="57"/>
    </row>
    <row r="549" spans="1:26" ht="14">
      <c r="A549" s="56"/>
      <c r="B549" s="56"/>
      <c r="C549" s="56"/>
      <c r="D549" s="56"/>
      <c r="E549" s="57"/>
      <c r="F549" s="57"/>
      <c r="I549" s="57"/>
      <c r="J549" s="57"/>
      <c r="K549" s="57"/>
      <c r="L549" s="57"/>
      <c r="M549" s="57"/>
      <c r="N549" s="57"/>
      <c r="O549" s="57"/>
      <c r="P549" s="57"/>
      <c r="Q549" s="57"/>
      <c r="R549" s="57"/>
      <c r="S549" s="57"/>
      <c r="T549" s="57"/>
      <c r="U549" s="57"/>
      <c r="V549" s="57"/>
      <c r="W549" s="57"/>
      <c r="X549" s="57"/>
      <c r="Y549" s="57"/>
      <c r="Z549" s="57"/>
    </row>
    <row r="550" spans="1:26" ht="14">
      <c r="A550" s="56"/>
      <c r="B550" s="56"/>
      <c r="C550" s="56"/>
      <c r="D550" s="56"/>
      <c r="E550" s="57"/>
      <c r="F550" s="57"/>
      <c r="I550" s="57"/>
      <c r="J550" s="57"/>
      <c r="K550" s="57"/>
      <c r="L550" s="57"/>
      <c r="M550" s="57"/>
      <c r="N550" s="57"/>
      <c r="O550" s="57"/>
      <c r="P550" s="57"/>
      <c r="Q550" s="57"/>
      <c r="R550" s="57"/>
      <c r="S550" s="57"/>
      <c r="T550" s="57"/>
      <c r="U550" s="57"/>
      <c r="V550" s="57"/>
      <c r="W550" s="57"/>
      <c r="X550" s="57"/>
      <c r="Y550" s="57"/>
      <c r="Z550" s="57"/>
    </row>
    <row r="551" spans="1:26" ht="14">
      <c r="A551" s="56"/>
      <c r="B551" s="56"/>
      <c r="C551" s="56"/>
      <c r="D551" s="56"/>
      <c r="E551" s="57"/>
      <c r="F551" s="57"/>
      <c r="I551" s="57"/>
      <c r="J551" s="57"/>
      <c r="K551" s="57"/>
      <c r="L551" s="57"/>
      <c r="M551" s="57"/>
      <c r="N551" s="57"/>
      <c r="O551" s="57"/>
      <c r="P551" s="57"/>
      <c r="Q551" s="57"/>
      <c r="R551" s="57"/>
      <c r="S551" s="57"/>
      <c r="T551" s="57"/>
      <c r="U551" s="57"/>
      <c r="V551" s="57"/>
      <c r="W551" s="57"/>
      <c r="X551" s="57"/>
      <c r="Y551" s="57"/>
      <c r="Z551" s="57"/>
    </row>
    <row r="552" spans="1:26" ht="14">
      <c r="A552" s="56"/>
      <c r="B552" s="56"/>
      <c r="C552" s="56"/>
      <c r="D552" s="56"/>
      <c r="E552" s="57"/>
      <c r="F552" s="57"/>
      <c r="I552" s="57"/>
      <c r="J552" s="57"/>
      <c r="K552" s="57"/>
      <c r="L552" s="57"/>
      <c r="M552" s="57"/>
      <c r="N552" s="57"/>
      <c r="O552" s="57"/>
      <c r="P552" s="57"/>
      <c r="Q552" s="57"/>
      <c r="R552" s="57"/>
      <c r="S552" s="57"/>
      <c r="T552" s="57"/>
      <c r="U552" s="57"/>
      <c r="V552" s="57"/>
      <c r="W552" s="57"/>
      <c r="X552" s="57"/>
      <c r="Y552" s="57"/>
      <c r="Z552" s="57"/>
    </row>
    <row r="553" spans="1:26" ht="14">
      <c r="A553" s="56"/>
      <c r="B553" s="56"/>
      <c r="C553" s="56"/>
      <c r="D553" s="56"/>
      <c r="E553" s="57"/>
      <c r="F553" s="57"/>
      <c r="I553" s="57"/>
      <c r="J553" s="57"/>
      <c r="K553" s="57"/>
      <c r="L553" s="57"/>
      <c r="M553" s="57"/>
      <c r="N553" s="57"/>
      <c r="O553" s="57"/>
      <c r="P553" s="57"/>
      <c r="Q553" s="57"/>
      <c r="R553" s="57"/>
      <c r="S553" s="57"/>
      <c r="T553" s="57"/>
      <c r="U553" s="57"/>
      <c r="V553" s="57"/>
      <c r="W553" s="57"/>
      <c r="X553" s="57"/>
      <c r="Y553" s="57"/>
      <c r="Z553" s="57"/>
    </row>
    <row r="554" spans="1:26" ht="14">
      <c r="A554" s="56"/>
      <c r="B554" s="56"/>
      <c r="C554" s="56"/>
      <c r="D554" s="56"/>
      <c r="E554" s="57"/>
      <c r="F554" s="57"/>
      <c r="I554" s="57"/>
      <c r="J554" s="57"/>
      <c r="K554" s="57"/>
      <c r="L554" s="57"/>
      <c r="M554" s="57"/>
      <c r="N554" s="57"/>
      <c r="O554" s="57"/>
      <c r="P554" s="57"/>
      <c r="Q554" s="57"/>
      <c r="R554" s="57"/>
      <c r="S554" s="57"/>
      <c r="T554" s="57"/>
      <c r="U554" s="57"/>
      <c r="V554" s="57"/>
      <c r="W554" s="57"/>
      <c r="X554" s="57"/>
      <c r="Y554" s="57"/>
      <c r="Z554" s="57"/>
    </row>
    <row r="555" spans="1:26" ht="14">
      <c r="A555" s="56"/>
      <c r="B555" s="56"/>
      <c r="C555" s="56"/>
      <c r="D555" s="56"/>
      <c r="E555" s="57"/>
      <c r="F555" s="57"/>
      <c r="I555" s="57"/>
      <c r="J555" s="57"/>
      <c r="K555" s="57"/>
      <c r="L555" s="57"/>
      <c r="M555" s="57"/>
      <c r="N555" s="57"/>
      <c r="O555" s="57"/>
      <c r="P555" s="57"/>
      <c r="Q555" s="57"/>
      <c r="R555" s="57"/>
      <c r="S555" s="57"/>
      <c r="T555" s="57"/>
      <c r="U555" s="57"/>
      <c r="V555" s="57"/>
      <c r="W555" s="57"/>
      <c r="X555" s="57"/>
      <c r="Y555" s="57"/>
      <c r="Z555" s="57"/>
    </row>
    <row r="556" spans="1:26" ht="14">
      <c r="A556" s="56"/>
      <c r="B556" s="56"/>
      <c r="C556" s="56"/>
      <c r="D556" s="56"/>
      <c r="E556" s="57"/>
      <c r="F556" s="57"/>
      <c r="I556" s="57"/>
      <c r="J556" s="57"/>
      <c r="K556" s="57"/>
      <c r="L556" s="57"/>
      <c r="M556" s="57"/>
      <c r="N556" s="57"/>
      <c r="O556" s="57"/>
      <c r="P556" s="57"/>
      <c r="Q556" s="57"/>
      <c r="R556" s="57"/>
      <c r="S556" s="57"/>
      <c r="T556" s="57"/>
      <c r="U556" s="57"/>
      <c r="V556" s="57"/>
      <c r="W556" s="57"/>
      <c r="X556" s="57"/>
      <c r="Y556" s="57"/>
      <c r="Z556" s="57"/>
    </row>
    <row r="557" spans="1:26" ht="14">
      <c r="A557" s="56"/>
      <c r="B557" s="56"/>
      <c r="C557" s="56"/>
      <c r="D557" s="56"/>
      <c r="E557" s="57"/>
      <c r="F557" s="57"/>
      <c r="I557" s="57"/>
      <c r="J557" s="57"/>
      <c r="K557" s="57"/>
      <c r="L557" s="57"/>
      <c r="M557" s="57"/>
      <c r="N557" s="57"/>
      <c r="O557" s="57"/>
      <c r="P557" s="57"/>
      <c r="Q557" s="57"/>
      <c r="R557" s="57"/>
      <c r="S557" s="57"/>
      <c r="T557" s="57"/>
      <c r="U557" s="57"/>
      <c r="V557" s="57"/>
      <c r="W557" s="57"/>
      <c r="X557" s="57"/>
      <c r="Y557" s="57"/>
      <c r="Z557" s="57"/>
    </row>
    <row r="558" spans="1:26" ht="14">
      <c r="A558" s="56"/>
      <c r="B558" s="56"/>
      <c r="C558" s="56"/>
      <c r="D558" s="56"/>
      <c r="E558" s="57"/>
      <c r="F558" s="57"/>
      <c r="I558" s="57"/>
      <c r="J558" s="57"/>
      <c r="K558" s="57"/>
      <c r="L558" s="57"/>
      <c r="M558" s="57"/>
      <c r="N558" s="57"/>
      <c r="O558" s="57"/>
      <c r="P558" s="57"/>
      <c r="Q558" s="57"/>
      <c r="R558" s="57"/>
      <c r="S558" s="57"/>
      <c r="T558" s="57"/>
      <c r="U558" s="57"/>
      <c r="V558" s="57"/>
      <c r="W558" s="57"/>
      <c r="X558" s="57"/>
      <c r="Y558" s="57"/>
      <c r="Z558" s="57"/>
    </row>
    <row r="559" spans="1:26" ht="14">
      <c r="A559" s="56"/>
      <c r="B559" s="56"/>
      <c r="C559" s="56"/>
      <c r="D559" s="56"/>
      <c r="E559" s="57"/>
      <c r="F559" s="57"/>
      <c r="I559" s="57"/>
      <c r="J559" s="57"/>
      <c r="K559" s="57"/>
      <c r="L559" s="57"/>
      <c r="M559" s="57"/>
      <c r="N559" s="57"/>
      <c r="O559" s="57"/>
      <c r="P559" s="57"/>
      <c r="Q559" s="57"/>
      <c r="R559" s="57"/>
      <c r="S559" s="57"/>
      <c r="T559" s="57"/>
      <c r="U559" s="57"/>
      <c r="V559" s="57"/>
      <c r="W559" s="57"/>
      <c r="X559" s="57"/>
      <c r="Y559" s="57"/>
      <c r="Z559" s="57"/>
    </row>
    <row r="560" spans="1:26" ht="14">
      <c r="A560" s="56"/>
      <c r="B560" s="56"/>
      <c r="C560" s="56"/>
      <c r="D560" s="56"/>
      <c r="E560" s="57"/>
      <c r="F560" s="57"/>
      <c r="I560" s="57"/>
      <c r="J560" s="57"/>
      <c r="K560" s="57"/>
      <c r="L560" s="57"/>
      <c r="M560" s="57"/>
      <c r="N560" s="57"/>
      <c r="O560" s="57"/>
      <c r="P560" s="57"/>
      <c r="Q560" s="57"/>
      <c r="R560" s="57"/>
      <c r="S560" s="57"/>
      <c r="T560" s="57"/>
      <c r="U560" s="57"/>
      <c r="V560" s="57"/>
      <c r="W560" s="57"/>
      <c r="X560" s="57"/>
      <c r="Y560" s="57"/>
      <c r="Z560" s="57"/>
    </row>
    <row r="561" spans="1:26" ht="14">
      <c r="A561" s="56"/>
      <c r="B561" s="56"/>
      <c r="C561" s="56"/>
      <c r="D561" s="56"/>
      <c r="E561" s="57"/>
      <c r="F561" s="57"/>
      <c r="I561" s="57"/>
      <c r="J561" s="57"/>
      <c r="K561" s="57"/>
      <c r="L561" s="57"/>
      <c r="M561" s="57"/>
      <c r="N561" s="57"/>
      <c r="O561" s="57"/>
      <c r="P561" s="57"/>
      <c r="Q561" s="57"/>
      <c r="R561" s="57"/>
      <c r="S561" s="57"/>
      <c r="T561" s="57"/>
      <c r="U561" s="57"/>
      <c r="V561" s="57"/>
      <c r="W561" s="57"/>
      <c r="X561" s="57"/>
      <c r="Y561" s="57"/>
      <c r="Z561" s="57"/>
    </row>
    <row r="562" spans="1:26" ht="14">
      <c r="A562" s="56"/>
      <c r="B562" s="56"/>
      <c r="C562" s="56"/>
      <c r="D562" s="56"/>
      <c r="E562" s="57"/>
      <c r="F562" s="57"/>
      <c r="I562" s="57"/>
      <c r="J562" s="57"/>
      <c r="K562" s="57"/>
      <c r="L562" s="57"/>
      <c r="M562" s="57"/>
      <c r="N562" s="57"/>
      <c r="O562" s="57"/>
      <c r="P562" s="57"/>
      <c r="Q562" s="57"/>
      <c r="R562" s="57"/>
      <c r="S562" s="57"/>
      <c r="T562" s="57"/>
      <c r="U562" s="57"/>
      <c r="V562" s="57"/>
      <c r="W562" s="57"/>
      <c r="X562" s="57"/>
      <c r="Y562" s="57"/>
      <c r="Z562" s="57"/>
    </row>
    <row r="563" spans="1:26" ht="14">
      <c r="A563" s="56"/>
      <c r="B563" s="56"/>
      <c r="C563" s="56"/>
      <c r="D563" s="56"/>
      <c r="E563" s="57"/>
      <c r="F563" s="57"/>
      <c r="I563" s="57"/>
      <c r="J563" s="57"/>
      <c r="K563" s="57"/>
      <c r="L563" s="57"/>
      <c r="M563" s="57"/>
      <c r="N563" s="57"/>
      <c r="O563" s="57"/>
      <c r="P563" s="57"/>
      <c r="Q563" s="57"/>
      <c r="R563" s="57"/>
      <c r="S563" s="57"/>
      <c r="T563" s="57"/>
      <c r="U563" s="57"/>
      <c r="V563" s="57"/>
      <c r="W563" s="57"/>
      <c r="X563" s="57"/>
      <c r="Y563" s="57"/>
      <c r="Z563" s="57"/>
    </row>
    <row r="564" spans="1:26" ht="14">
      <c r="A564" s="56"/>
      <c r="B564" s="56"/>
      <c r="C564" s="56"/>
      <c r="D564" s="56"/>
      <c r="E564" s="57"/>
      <c r="F564" s="57"/>
      <c r="I564" s="57"/>
      <c r="J564" s="57"/>
      <c r="K564" s="57"/>
      <c r="L564" s="57"/>
      <c r="M564" s="57"/>
      <c r="N564" s="57"/>
      <c r="O564" s="57"/>
      <c r="P564" s="57"/>
      <c r="Q564" s="57"/>
      <c r="R564" s="57"/>
      <c r="S564" s="57"/>
      <c r="T564" s="57"/>
      <c r="U564" s="57"/>
      <c r="V564" s="57"/>
      <c r="W564" s="57"/>
      <c r="X564" s="57"/>
      <c r="Y564" s="57"/>
      <c r="Z564" s="57"/>
    </row>
    <row r="565" spans="1:26" ht="14">
      <c r="A565" s="56"/>
      <c r="B565" s="56"/>
      <c r="C565" s="56"/>
      <c r="D565" s="56"/>
      <c r="E565" s="57"/>
      <c r="F565" s="57"/>
      <c r="I565" s="57"/>
      <c r="J565" s="57"/>
      <c r="K565" s="57"/>
      <c r="L565" s="57"/>
      <c r="M565" s="57"/>
      <c r="N565" s="57"/>
      <c r="O565" s="57"/>
      <c r="P565" s="57"/>
      <c r="Q565" s="57"/>
      <c r="R565" s="57"/>
      <c r="S565" s="57"/>
      <c r="T565" s="57"/>
      <c r="U565" s="57"/>
      <c r="V565" s="57"/>
      <c r="W565" s="57"/>
      <c r="X565" s="57"/>
      <c r="Y565" s="57"/>
      <c r="Z565" s="57"/>
    </row>
    <row r="566" spans="1:26" ht="14">
      <c r="A566" s="56"/>
      <c r="B566" s="56"/>
      <c r="C566" s="56"/>
      <c r="D566" s="56"/>
      <c r="E566" s="57"/>
      <c r="F566" s="57"/>
      <c r="I566" s="57"/>
      <c r="J566" s="57"/>
      <c r="K566" s="57"/>
      <c r="L566" s="57"/>
      <c r="M566" s="57"/>
      <c r="N566" s="57"/>
      <c r="O566" s="57"/>
      <c r="P566" s="57"/>
      <c r="Q566" s="57"/>
      <c r="R566" s="57"/>
      <c r="S566" s="57"/>
      <c r="T566" s="57"/>
      <c r="U566" s="57"/>
      <c r="V566" s="57"/>
      <c r="W566" s="57"/>
      <c r="X566" s="57"/>
      <c r="Y566" s="57"/>
      <c r="Z566" s="57"/>
    </row>
    <row r="567" spans="1:26" ht="14">
      <c r="A567" s="56"/>
      <c r="B567" s="56"/>
      <c r="C567" s="56"/>
      <c r="D567" s="56"/>
      <c r="E567" s="57"/>
      <c r="F567" s="57"/>
      <c r="I567" s="57"/>
      <c r="J567" s="57"/>
      <c r="K567" s="57"/>
      <c r="L567" s="57"/>
      <c r="M567" s="57"/>
      <c r="N567" s="57"/>
      <c r="O567" s="57"/>
      <c r="P567" s="57"/>
      <c r="Q567" s="57"/>
      <c r="R567" s="57"/>
      <c r="S567" s="57"/>
      <c r="T567" s="57"/>
      <c r="U567" s="57"/>
      <c r="V567" s="57"/>
      <c r="W567" s="57"/>
      <c r="X567" s="57"/>
      <c r="Y567" s="57"/>
      <c r="Z567" s="57"/>
    </row>
    <row r="568" spans="1:26" ht="14">
      <c r="A568" s="56"/>
      <c r="B568" s="56"/>
      <c r="C568" s="56"/>
      <c r="D568" s="56"/>
      <c r="E568" s="57"/>
      <c r="F568" s="57"/>
      <c r="I568" s="57"/>
      <c r="J568" s="57"/>
      <c r="K568" s="57"/>
      <c r="L568" s="57"/>
      <c r="M568" s="57"/>
      <c r="N568" s="57"/>
      <c r="O568" s="57"/>
      <c r="P568" s="57"/>
      <c r="Q568" s="57"/>
      <c r="R568" s="57"/>
      <c r="S568" s="57"/>
      <c r="T568" s="57"/>
      <c r="U568" s="57"/>
      <c r="V568" s="57"/>
      <c r="W568" s="57"/>
      <c r="X568" s="57"/>
      <c r="Y568" s="57"/>
      <c r="Z568" s="57"/>
    </row>
    <row r="569" spans="1:26" ht="14">
      <c r="A569" s="56"/>
      <c r="B569" s="56"/>
      <c r="C569" s="56"/>
      <c r="D569" s="56"/>
      <c r="E569" s="57"/>
      <c r="F569" s="57"/>
      <c r="I569" s="57"/>
      <c r="J569" s="57"/>
      <c r="K569" s="57"/>
      <c r="L569" s="57"/>
      <c r="M569" s="57"/>
      <c r="N569" s="57"/>
      <c r="O569" s="57"/>
      <c r="P569" s="57"/>
      <c r="Q569" s="57"/>
      <c r="R569" s="57"/>
      <c r="S569" s="57"/>
      <c r="T569" s="57"/>
      <c r="U569" s="57"/>
      <c r="V569" s="57"/>
      <c r="W569" s="57"/>
      <c r="X569" s="57"/>
      <c r="Y569" s="57"/>
      <c r="Z569" s="57"/>
    </row>
    <row r="570" spans="1:26" ht="14">
      <c r="A570" s="56"/>
      <c r="B570" s="56"/>
      <c r="C570" s="56"/>
      <c r="D570" s="56"/>
      <c r="E570" s="57"/>
      <c r="F570" s="57"/>
      <c r="I570" s="57"/>
      <c r="J570" s="57"/>
      <c r="K570" s="57"/>
      <c r="L570" s="57"/>
      <c r="M570" s="57"/>
      <c r="N570" s="57"/>
      <c r="O570" s="57"/>
      <c r="P570" s="57"/>
      <c r="Q570" s="57"/>
      <c r="R570" s="57"/>
      <c r="S570" s="57"/>
      <c r="T570" s="57"/>
      <c r="U570" s="57"/>
      <c r="V570" s="57"/>
      <c r="W570" s="57"/>
      <c r="X570" s="57"/>
      <c r="Y570" s="57"/>
      <c r="Z570" s="57"/>
    </row>
    <row r="571" spans="1:26" ht="14">
      <c r="A571" s="56"/>
      <c r="B571" s="56"/>
      <c r="C571" s="56"/>
      <c r="D571" s="56"/>
      <c r="E571" s="57"/>
      <c r="F571" s="57"/>
      <c r="I571" s="57"/>
      <c r="J571" s="57"/>
      <c r="K571" s="57"/>
      <c r="L571" s="57"/>
      <c r="M571" s="57"/>
      <c r="N571" s="57"/>
      <c r="O571" s="57"/>
      <c r="P571" s="57"/>
      <c r="Q571" s="57"/>
      <c r="R571" s="57"/>
      <c r="S571" s="57"/>
      <c r="T571" s="57"/>
      <c r="U571" s="57"/>
      <c r="V571" s="57"/>
      <c r="W571" s="57"/>
      <c r="X571" s="57"/>
      <c r="Y571" s="57"/>
      <c r="Z571" s="57"/>
    </row>
    <row r="572" spans="1:26" ht="14">
      <c r="A572" s="56"/>
      <c r="B572" s="56"/>
      <c r="C572" s="56"/>
      <c r="D572" s="56"/>
      <c r="E572" s="57"/>
      <c r="F572" s="57"/>
      <c r="I572" s="57"/>
      <c r="J572" s="57"/>
      <c r="K572" s="57"/>
      <c r="L572" s="57"/>
      <c r="M572" s="57"/>
      <c r="N572" s="57"/>
      <c r="O572" s="57"/>
      <c r="P572" s="57"/>
      <c r="Q572" s="57"/>
      <c r="R572" s="57"/>
      <c r="S572" s="57"/>
      <c r="T572" s="57"/>
      <c r="U572" s="57"/>
      <c r="V572" s="57"/>
      <c r="W572" s="57"/>
      <c r="X572" s="57"/>
      <c r="Y572" s="57"/>
      <c r="Z572" s="57"/>
    </row>
    <row r="573" spans="1:26" ht="14">
      <c r="A573" s="56"/>
      <c r="B573" s="56"/>
      <c r="C573" s="56"/>
      <c r="D573" s="56"/>
      <c r="E573" s="57"/>
      <c r="F573" s="57"/>
      <c r="I573" s="57"/>
      <c r="J573" s="57"/>
      <c r="K573" s="57"/>
      <c r="L573" s="57"/>
      <c r="M573" s="57"/>
      <c r="N573" s="57"/>
      <c r="O573" s="57"/>
      <c r="P573" s="57"/>
      <c r="Q573" s="57"/>
      <c r="R573" s="57"/>
      <c r="S573" s="57"/>
      <c r="T573" s="57"/>
      <c r="U573" s="57"/>
      <c r="V573" s="57"/>
      <c r="W573" s="57"/>
      <c r="X573" s="57"/>
      <c r="Y573" s="57"/>
      <c r="Z573" s="57"/>
    </row>
    <row r="574" spans="1:26" ht="14">
      <c r="A574" s="56"/>
      <c r="B574" s="56"/>
      <c r="C574" s="56"/>
      <c r="D574" s="56"/>
      <c r="E574" s="57"/>
      <c r="F574" s="57"/>
      <c r="I574" s="57"/>
      <c r="J574" s="57"/>
      <c r="K574" s="57"/>
      <c r="L574" s="57"/>
      <c r="M574" s="57"/>
      <c r="N574" s="57"/>
      <c r="O574" s="57"/>
      <c r="P574" s="57"/>
      <c r="Q574" s="57"/>
      <c r="R574" s="57"/>
      <c r="S574" s="57"/>
      <c r="T574" s="57"/>
      <c r="U574" s="57"/>
      <c r="V574" s="57"/>
      <c r="W574" s="57"/>
      <c r="X574" s="57"/>
      <c r="Y574" s="57"/>
      <c r="Z574" s="57"/>
    </row>
    <row r="575" spans="1:26" ht="14">
      <c r="A575" s="56"/>
      <c r="B575" s="56"/>
      <c r="C575" s="56"/>
      <c r="D575" s="56"/>
      <c r="E575" s="57"/>
      <c r="F575" s="57"/>
      <c r="I575" s="57"/>
      <c r="J575" s="57"/>
      <c r="K575" s="57"/>
      <c r="L575" s="57"/>
      <c r="M575" s="57"/>
      <c r="N575" s="57"/>
      <c r="O575" s="57"/>
      <c r="P575" s="57"/>
      <c r="Q575" s="57"/>
      <c r="R575" s="57"/>
      <c r="S575" s="57"/>
      <c r="T575" s="57"/>
      <c r="U575" s="57"/>
      <c r="V575" s="57"/>
      <c r="W575" s="57"/>
      <c r="X575" s="57"/>
      <c r="Y575" s="57"/>
      <c r="Z575" s="57"/>
    </row>
    <row r="576" spans="1:26" ht="14">
      <c r="A576" s="56"/>
      <c r="B576" s="56"/>
      <c r="C576" s="56"/>
      <c r="D576" s="56"/>
      <c r="E576" s="57"/>
      <c r="F576" s="57"/>
      <c r="I576" s="57"/>
      <c r="J576" s="57"/>
      <c r="K576" s="57"/>
      <c r="L576" s="57"/>
      <c r="M576" s="57"/>
      <c r="N576" s="57"/>
      <c r="O576" s="57"/>
      <c r="P576" s="57"/>
      <c r="Q576" s="57"/>
      <c r="R576" s="57"/>
      <c r="S576" s="57"/>
      <c r="T576" s="57"/>
      <c r="U576" s="57"/>
      <c r="V576" s="57"/>
      <c r="W576" s="57"/>
      <c r="X576" s="57"/>
      <c r="Y576" s="57"/>
      <c r="Z576" s="57"/>
    </row>
    <row r="577" spans="1:26" ht="14">
      <c r="A577" s="56"/>
      <c r="B577" s="56"/>
      <c r="C577" s="56"/>
      <c r="D577" s="56"/>
      <c r="E577" s="57"/>
      <c r="F577" s="57"/>
      <c r="I577" s="57"/>
      <c r="J577" s="57"/>
      <c r="K577" s="57"/>
      <c r="L577" s="57"/>
      <c r="M577" s="57"/>
      <c r="N577" s="57"/>
      <c r="O577" s="57"/>
      <c r="P577" s="57"/>
      <c r="Q577" s="57"/>
      <c r="R577" s="57"/>
      <c r="S577" s="57"/>
      <c r="T577" s="57"/>
      <c r="U577" s="57"/>
      <c r="V577" s="57"/>
      <c r="W577" s="57"/>
      <c r="X577" s="57"/>
      <c r="Y577" s="57"/>
      <c r="Z577" s="57"/>
    </row>
    <row r="578" spans="1:26" ht="14">
      <c r="A578" s="56"/>
      <c r="B578" s="56"/>
      <c r="C578" s="56"/>
      <c r="D578" s="56"/>
      <c r="E578" s="57"/>
      <c r="F578" s="57"/>
      <c r="I578" s="57"/>
      <c r="J578" s="57"/>
      <c r="K578" s="57"/>
      <c r="L578" s="57"/>
      <c r="M578" s="57"/>
      <c r="N578" s="57"/>
      <c r="O578" s="57"/>
      <c r="P578" s="57"/>
      <c r="Q578" s="57"/>
      <c r="R578" s="57"/>
      <c r="S578" s="57"/>
      <c r="T578" s="57"/>
      <c r="U578" s="57"/>
      <c r="V578" s="57"/>
      <c r="W578" s="57"/>
      <c r="X578" s="57"/>
      <c r="Y578" s="57"/>
      <c r="Z578" s="57"/>
    </row>
    <row r="579" spans="1:26" ht="14">
      <c r="A579" s="56"/>
      <c r="B579" s="56"/>
      <c r="C579" s="56"/>
      <c r="D579" s="56"/>
      <c r="E579" s="57"/>
      <c r="F579" s="57"/>
      <c r="I579" s="57"/>
      <c r="J579" s="57"/>
      <c r="K579" s="57"/>
      <c r="L579" s="57"/>
      <c r="M579" s="57"/>
      <c r="N579" s="57"/>
      <c r="O579" s="57"/>
      <c r="P579" s="57"/>
      <c r="Q579" s="57"/>
      <c r="R579" s="57"/>
      <c r="S579" s="57"/>
      <c r="T579" s="57"/>
      <c r="U579" s="57"/>
      <c r="V579" s="57"/>
      <c r="W579" s="57"/>
      <c r="X579" s="57"/>
      <c r="Y579" s="57"/>
      <c r="Z579" s="57"/>
    </row>
    <row r="580" spans="1:26" ht="14">
      <c r="A580" s="56"/>
      <c r="B580" s="56"/>
      <c r="C580" s="56"/>
      <c r="D580" s="56"/>
      <c r="E580" s="57"/>
      <c r="F580" s="57"/>
      <c r="I580" s="57"/>
      <c r="J580" s="57"/>
      <c r="K580" s="57"/>
      <c r="L580" s="57"/>
      <c r="M580" s="57"/>
      <c r="N580" s="57"/>
      <c r="O580" s="57"/>
      <c r="P580" s="57"/>
      <c r="Q580" s="57"/>
      <c r="R580" s="57"/>
      <c r="S580" s="57"/>
      <c r="T580" s="57"/>
      <c r="U580" s="57"/>
      <c r="V580" s="57"/>
      <c r="W580" s="57"/>
      <c r="X580" s="57"/>
      <c r="Y580" s="57"/>
      <c r="Z580" s="57"/>
    </row>
    <row r="581" spans="1:26" ht="14">
      <c r="A581" s="56"/>
      <c r="B581" s="56"/>
      <c r="C581" s="56"/>
      <c r="D581" s="56"/>
      <c r="E581" s="57"/>
      <c r="F581" s="57"/>
      <c r="I581" s="57"/>
      <c r="J581" s="57"/>
      <c r="K581" s="57"/>
      <c r="L581" s="57"/>
      <c r="M581" s="57"/>
      <c r="N581" s="57"/>
      <c r="O581" s="57"/>
      <c r="P581" s="57"/>
      <c r="Q581" s="57"/>
      <c r="R581" s="57"/>
      <c r="S581" s="57"/>
      <c r="T581" s="57"/>
      <c r="U581" s="57"/>
      <c r="V581" s="57"/>
      <c r="W581" s="57"/>
      <c r="X581" s="57"/>
      <c r="Y581" s="57"/>
      <c r="Z581" s="57"/>
    </row>
    <row r="582" spans="1:26" ht="14">
      <c r="A582" s="56"/>
      <c r="B582" s="56"/>
      <c r="C582" s="56"/>
      <c r="D582" s="56"/>
      <c r="E582" s="57"/>
      <c r="F582" s="57"/>
      <c r="I582" s="57"/>
      <c r="J582" s="57"/>
      <c r="K582" s="57"/>
      <c r="L582" s="57"/>
      <c r="M582" s="57"/>
      <c r="N582" s="57"/>
      <c r="O582" s="57"/>
      <c r="P582" s="57"/>
      <c r="Q582" s="57"/>
      <c r="R582" s="57"/>
      <c r="S582" s="57"/>
      <c r="T582" s="57"/>
      <c r="U582" s="57"/>
      <c r="V582" s="57"/>
      <c r="W582" s="57"/>
      <c r="X582" s="57"/>
      <c r="Y582" s="57"/>
      <c r="Z582" s="57"/>
    </row>
    <row r="583" spans="1:26" ht="14">
      <c r="A583" s="56"/>
      <c r="B583" s="56"/>
      <c r="C583" s="56"/>
      <c r="D583" s="56"/>
      <c r="E583" s="57"/>
      <c r="F583" s="57"/>
      <c r="I583" s="57"/>
      <c r="J583" s="57"/>
      <c r="K583" s="57"/>
      <c r="L583" s="57"/>
      <c r="M583" s="57"/>
      <c r="N583" s="57"/>
      <c r="O583" s="57"/>
      <c r="P583" s="57"/>
      <c r="Q583" s="57"/>
      <c r="R583" s="57"/>
      <c r="S583" s="57"/>
      <c r="T583" s="57"/>
      <c r="U583" s="57"/>
      <c r="V583" s="57"/>
      <c r="W583" s="57"/>
      <c r="X583" s="57"/>
      <c r="Y583" s="57"/>
      <c r="Z583" s="57"/>
    </row>
    <row r="584" spans="1:26" ht="14">
      <c r="A584" s="56"/>
      <c r="B584" s="56"/>
      <c r="C584" s="56"/>
      <c r="D584" s="56"/>
      <c r="E584" s="57"/>
      <c r="F584" s="57"/>
      <c r="I584" s="57"/>
      <c r="J584" s="57"/>
      <c r="K584" s="57"/>
      <c r="L584" s="57"/>
      <c r="M584" s="57"/>
      <c r="N584" s="57"/>
      <c r="O584" s="57"/>
      <c r="P584" s="57"/>
      <c r="Q584" s="57"/>
      <c r="R584" s="57"/>
      <c r="S584" s="57"/>
      <c r="T584" s="57"/>
      <c r="U584" s="57"/>
      <c r="V584" s="57"/>
      <c r="W584" s="57"/>
      <c r="X584" s="57"/>
      <c r="Y584" s="57"/>
      <c r="Z584" s="57"/>
    </row>
    <row r="585" spans="1:26" ht="14">
      <c r="A585" s="56"/>
      <c r="B585" s="56"/>
      <c r="C585" s="56"/>
      <c r="D585" s="56"/>
      <c r="E585" s="57"/>
      <c r="F585" s="57"/>
      <c r="I585" s="57"/>
      <c r="J585" s="57"/>
      <c r="K585" s="57"/>
      <c r="L585" s="57"/>
      <c r="M585" s="57"/>
      <c r="N585" s="57"/>
      <c r="O585" s="57"/>
      <c r="P585" s="57"/>
      <c r="Q585" s="57"/>
      <c r="R585" s="57"/>
      <c r="S585" s="57"/>
      <c r="T585" s="57"/>
      <c r="U585" s="57"/>
      <c r="V585" s="57"/>
      <c r="W585" s="57"/>
      <c r="X585" s="57"/>
      <c r="Y585" s="57"/>
      <c r="Z585" s="57"/>
    </row>
    <row r="586" spans="1:26" ht="14">
      <c r="A586" s="56"/>
      <c r="B586" s="56"/>
      <c r="C586" s="56"/>
      <c r="D586" s="56"/>
      <c r="E586" s="57"/>
      <c r="F586" s="57"/>
      <c r="I586" s="57"/>
      <c r="J586" s="57"/>
      <c r="K586" s="57"/>
      <c r="L586" s="57"/>
      <c r="M586" s="57"/>
      <c r="N586" s="57"/>
      <c r="O586" s="57"/>
      <c r="P586" s="57"/>
      <c r="Q586" s="57"/>
      <c r="R586" s="57"/>
      <c r="S586" s="57"/>
      <c r="T586" s="57"/>
      <c r="U586" s="57"/>
      <c r="V586" s="57"/>
      <c r="W586" s="57"/>
      <c r="X586" s="57"/>
      <c r="Y586" s="57"/>
      <c r="Z586" s="57"/>
    </row>
    <row r="587" spans="1:26" ht="14">
      <c r="A587" s="56"/>
      <c r="B587" s="56"/>
      <c r="C587" s="56"/>
      <c r="D587" s="56"/>
      <c r="E587" s="57"/>
      <c r="F587" s="57"/>
      <c r="I587" s="57"/>
      <c r="J587" s="57"/>
      <c r="K587" s="57"/>
      <c r="L587" s="57"/>
      <c r="M587" s="57"/>
      <c r="N587" s="57"/>
      <c r="O587" s="57"/>
      <c r="P587" s="57"/>
      <c r="Q587" s="57"/>
      <c r="R587" s="57"/>
      <c r="S587" s="57"/>
      <c r="T587" s="57"/>
      <c r="U587" s="57"/>
      <c r="V587" s="57"/>
      <c r="W587" s="57"/>
      <c r="X587" s="57"/>
      <c r="Y587" s="57"/>
      <c r="Z587" s="57"/>
    </row>
    <row r="588" spans="1:26" ht="14">
      <c r="A588" s="56"/>
      <c r="B588" s="56"/>
      <c r="C588" s="56"/>
      <c r="D588" s="56"/>
      <c r="E588" s="57"/>
      <c r="F588" s="57"/>
      <c r="I588" s="57"/>
      <c r="J588" s="57"/>
      <c r="K588" s="57"/>
      <c r="L588" s="57"/>
      <c r="M588" s="57"/>
      <c r="N588" s="57"/>
      <c r="O588" s="57"/>
      <c r="P588" s="57"/>
      <c r="Q588" s="57"/>
      <c r="R588" s="57"/>
      <c r="S588" s="57"/>
      <c r="T588" s="57"/>
      <c r="U588" s="57"/>
      <c r="V588" s="57"/>
      <c r="W588" s="57"/>
      <c r="X588" s="57"/>
      <c r="Y588" s="57"/>
      <c r="Z588" s="57"/>
    </row>
    <row r="589" spans="1:26" ht="14">
      <c r="A589" s="56"/>
      <c r="B589" s="56"/>
      <c r="C589" s="56"/>
      <c r="D589" s="56"/>
      <c r="E589" s="57"/>
      <c r="F589" s="57"/>
      <c r="I589" s="57"/>
      <c r="J589" s="57"/>
      <c r="K589" s="57"/>
      <c r="L589" s="57"/>
      <c r="M589" s="57"/>
      <c r="N589" s="57"/>
      <c r="O589" s="57"/>
      <c r="P589" s="57"/>
      <c r="Q589" s="57"/>
      <c r="R589" s="57"/>
      <c r="S589" s="57"/>
      <c r="T589" s="57"/>
      <c r="U589" s="57"/>
      <c r="V589" s="57"/>
      <c r="W589" s="57"/>
      <c r="X589" s="57"/>
      <c r="Y589" s="57"/>
      <c r="Z589" s="57"/>
    </row>
    <row r="590" spans="1:26" ht="14">
      <c r="A590" s="56"/>
      <c r="B590" s="56"/>
      <c r="C590" s="56"/>
      <c r="D590" s="56"/>
      <c r="E590" s="57"/>
      <c r="F590" s="57"/>
      <c r="I590" s="57"/>
      <c r="J590" s="57"/>
      <c r="K590" s="57"/>
      <c r="L590" s="57"/>
      <c r="M590" s="57"/>
      <c r="N590" s="57"/>
      <c r="O590" s="57"/>
      <c r="P590" s="57"/>
      <c r="Q590" s="57"/>
      <c r="R590" s="57"/>
      <c r="S590" s="57"/>
      <c r="T590" s="57"/>
      <c r="U590" s="57"/>
      <c r="V590" s="57"/>
      <c r="W590" s="57"/>
      <c r="X590" s="57"/>
      <c r="Y590" s="57"/>
      <c r="Z590" s="57"/>
    </row>
    <row r="591" spans="1:26" ht="14">
      <c r="A591" s="56"/>
      <c r="B591" s="56"/>
      <c r="C591" s="56"/>
      <c r="D591" s="56"/>
      <c r="E591" s="57"/>
      <c r="F591" s="57"/>
      <c r="I591" s="57"/>
      <c r="J591" s="57"/>
      <c r="K591" s="57"/>
      <c r="L591" s="57"/>
      <c r="M591" s="57"/>
      <c r="N591" s="57"/>
      <c r="O591" s="57"/>
      <c r="P591" s="57"/>
      <c r="Q591" s="57"/>
      <c r="R591" s="57"/>
      <c r="S591" s="57"/>
      <c r="T591" s="57"/>
      <c r="U591" s="57"/>
      <c r="V591" s="57"/>
      <c r="W591" s="57"/>
      <c r="X591" s="57"/>
      <c r="Y591" s="57"/>
      <c r="Z591" s="57"/>
    </row>
    <row r="592" spans="1:26" ht="14">
      <c r="A592" s="56"/>
      <c r="B592" s="56"/>
      <c r="C592" s="56"/>
      <c r="D592" s="56"/>
      <c r="E592" s="57"/>
      <c r="F592" s="57"/>
      <c r="I592" s="57"/>
      <c r="J592" s="57"/>
      <c r="K592" s="57"/>
      <c r="L592" s="57"/>
      <c r="M592" s="57"/>
      <c r="N592" s="57"/>
      <c r="O592" s="57"/>
      <c r="P592" s="57"/>
      <c r="Q592" s="57"/>
      <c r="R592" s="57"/>
      <c r="S592" s="57"/>
      <c r="T592" s="57"/>
      <c r="U592" s="57"/>
      <c r="V592" s="57"/>
      <c r="W592" s="57"/>
      <c r="X592" s="57"/>
      <c r="Y592" s="57"/>
      <c r="Z592" s="57"/>
    </row>
    <row r="593" spans="1:26" ht="14">
      <c r="A593" s="56"/>
      <c r="B593" s="56"/>
      <c r="C593" s="56"/>
      <c r="D593" s="56"/>
      <c r="E593" s="57"/>
      <c r="F593" s="57"/>
      <c r="I593" s="57"/>
      <c r="J593" s="57"/>
      <c r="K593" s="57"/>
      <c r="L593" s="57"/>
      <c r="M593" s="57"/>
      <c r="N593" s="57"/>
      <c r="O593" s="57"/>
      <c r="P593" s="57"/>
      <c r="Q593" s="57"/>
      <c r="R593" s="57"/>
      <c r="S593" s="57"/>
      <c r="T593" s="57"/>
      <c r="U593" s="57"/>
      <c r="V593" s="57"/>
      <c r="W593" s="57"/>
      <c r="X593" s="57"/>
      <c r="Y593" s="57"/>
      <c r="Z593" s="57"/>
    </row>
    <row r="594" spans="1:26" ht="14">
      <c r="A594" s="56"/>
      <c r="B594" s="56"/>
      <c r="C594" s="56"/>
      <c r="D594" s="56"/>
      <c r="E594" s="57"/>
      <c r="F594" s="57"/>
      <c r="I594" s="57"/>
      <c r="J594" s="57"/>
      <c r="K594" s="57"/>
      <c r="L594" s="57"/>
      <c r="M594" s="57"/>
      <c r="N594" s="57"/>
      <c r="O594" s="57"/>
      <c r="P594" s="57"/>
      <c r="Q594" s="57"/>
      <c r="R594" s="57"/>
      <c r="S594" s="57"/>
      <c r="T594" s="57"/>
      <c r="U594" s="57"/>
      <c r="V594" s="57"/>
      <c r="W594" s="57"/>
      <c r="X594" s="57"/>
      <c r="Y594" s="57"/>
      <c r="Z594" s="57"/>
    </row>
    <row r="595" spans="1:26" ht="14">
      <c r="A595" s="56"/>
      <c r="B595" s="56"/>
      <c r="C595" s="56"/>
      <c r="D595" s="56"/>
      <c r="E595" s="57"/>
      <c r="F595" s="57"/>
      <c r="I595" s="57"/>
      <c r="J595" s="57"/>
      <c r="K595" s="57"/>
      <c r="L595" s="57"/>
      <c r="M595" s="57"/>
      <c r="N595" s="57"/>
      <c r="O595" s="57"/>
      <c r="P595" s="57"/>
      <c r="Q595" s="57"/>
      <c r="R595" s="57"/>
      <c r="S595" s="57"/>
      <c r="T595" s="57"/>
      <c r="U595" s="57"/>
      <c r="V595" s="57"/>
      <c r="W595" s="57"/>
      <c r="X595" s="57"/>
      <c r="Y595" s="57"/>
      <c r="Z595" s="57"/>
    </row>
    <row r="596" spans="1:26" ht="14">
      <c r="A596" s="56"/>
      <c r="B596" s="56"/>
      <c r="C596" s="56"/>
      <c r="D596" s="56"/>
      <c r="E596" s="57"/>
      <c r="F596" s="57"/>
      <c r="I596" s="57"/>
      <c r="J596" s="57"/>
      <c r="K596" s="57"/>
      <c r="L596" s="57"/>
      <c r="M596" s="57"/>
      <c r="N596" s="57"/>
      <c r="O596" s="57"/>
      <c r="P596" s="57"/>
      <c r="Q596" s="57"/>
      <c r="R596" s="57"/>
      <c r="S596" s="57"/>
      <c r="T596" s="57"/>
      <c r="U596" s="57"/>
      <c r="V596" s="57"/>
      <c r="W596" s="57"/>
      <c r="X596" s="57"/>
      <c r="Y596" s="57"/>
      <c r="Z596" s="57"/>
    </row>
    <row r="597" spans="1:26" ht="14">
      <c r="A597" s="56"/>
      <c r="B597" s="56"/>
      <c r="C597" s="56"/>
      <c r="D597" s="56"/>
      <c r="E597" s="57"/>
      <c r="F597" s="57"/>
      <c r="I597" s="57"/>
      <c r="J597" s="57"/>
      <c r="K597" s="57"/>
      <c r="L597" s="57"/>
      <c r="M597" s="57"/>
      <c r="N597" s="57"/>
      <c r="O597" s="57"/>
      <c r="P597" s="57"/>
      <c r="Q597" s="57"/>
      <c r="R597" s="57"/>
      <c r="S597" s="57"/>
      <c r="T597" s="57"/>
      <c r="U597" s="57"/>
      <c r="V597" s="57"/>
      <c r="W597" s="57"/>
      <c r="X597" s="57"/>
      <c r="Y597" s="57"/>
      <c r="Z597" s="57"/>
    </row>
    <row r="598" spans="1:26" ht="14">
      <c r="A598" s="56"/>
      <c r="B598" s="56"/>
      <c r="C598" s="56"/>
      <c r="D598" s="56"/>
      <c r="E598" s="57"/>
      <c r="F598" s="57"/>
      <c r="I598" s="57"/>
      <c r="J598" s="57"/>
      <c r="K598" s="57"/>
      <c r="L598" s="57"/>
      <c r="M598" s="57"/>
      <c r="N598" s="57"/>
      <c r="O598" s="57"/>
      <c r="P598" s="57"/>
      <c r="Q598" s="57"/>
      <c r="R598" s="57"/>
      <c r="S598" s="57"/>
      <c r="T598" s="57"/>
      <c r="U598" s="57"/>
      <c r="V598" s="57"/>
      <c r="W598" s="57"/>
      <c r="X598" s="57"/>
      <c r="Y598" s="57"/>
      <c r="Z598" s="57"/>
    </row>
    <row r="599" spans="1:26" ht="14">
      <c r="A599" s="56"/>
      <c r="B599" s="56"/>
      <c r="C599" s="56"/>
      <c r="D599" s="56"/>
      <c r="E599" s="57"/>
      <c r="F599" s="57"/>
      <c r="I599" s="57"/>
      <c r="J599" s="57"/>
      <c r="K599" s="57"/>
      <c r="L599" s="57"/>
      <c r="M599" s="57"/>
      <c r="N599" s="57"/>
      <c r="O599" s="57"/>
      <c r="P599" s="57"/>
      <c r="Q599" s="57"/>
      <c r="R599" s="57"/>
      <c r="S599" s="57"/>
      <c r="T599" s="57"/>
      <c r="U599" s="57"/>
      <c r="V599" s="57"/>
      <c r="W599" s="57"/>
      <c r="X599" s="57"/>
      <c r="Y599" s="57"/>
      <c r="Z599" s="57"/>
    </row>
    <row r="600" spans="1:26" ht="14">
      <c r="A600" s="56"/>
      <c r="B600" s="56"/>
      <c r="C600" s="56"/>
      <c r="D600" s="56"/>
      <c r="E600" s="57"/>
      <c r="F600" s="57"/>
      <c r="I600" s="57"/>
      <c r="J600" s="57"/>
      <c r="K600" s="57"/>
      <c r="L600" s="57"/>
      <c r="M600" s="57"/>
      <c r="N600" s="57"/>
      <c r="O600" s="57"/>
      <c r="P600" s="57"/>
      <c r="Q600" s="57"/>
      <c r="R600" s="57"/>
      <c r="S600" s="57"/>
      <c r="T600" s="57"/>
      <c r="U600" s="57"/>
      <c r="V600" s="57"/>
      <c r="W600" s="57"/>
      <c r="X600" s="57"/>
      <c r="Y600" s="57"/>
      <c r="Z600" s="57"/>
    </row>
    <row r="601" spans="1:26" ht="14">
      <c r="A601" s="56"/>
      <c r="B601" s="56"/>
      <c r="C601" s="56"/>
      <c r="D601" s="56"/>
      <c r="E601" s="57"/>
      <c r="F601" s="57"/>
      <c r="I601" s="57"/>
      <c r="J601" s="57"/>
      <c r="K601" s="57"/>
      <c r="L601" s="57"/>
      <c r="M601" s="57"/>
      <c r="N601" s="57"/>
      <c r="O601" s="57"/>
      <c r="P601" s="57"/>
      <c r="Q601" s="57"/>
      <c r="R601" s="57"/>
      <c r="S601" s="57"/>
      <c r="T601" s="57"/>
      <c r="U601" s="57"/>
      <c r="V601" s="57"/>
      <c r="W601" s="57"/>
      <c r="X601" s="57"/>
      <c r="Y601" s="57"/>
      <c r="Z601" s="57"/>
    </row>
    <row r="602" spans="1:26" ht="14">
      <c r="A602" s="56"/>
      <c r="B602" s="56"/>
      <c r="C602" s="56"/>
      <c r="D602" s="56"/>
      <c r="E602" s="57"/>
      <c r="F602" s="57"/>
      <c r="I602" s="57"/>
      <c r="J602" s="57"/>
      <c r="K602" s="57"/>
      <c r="L602" s="57"/>
      <c r="M602" s="57"/>
      <c r="N602" s="57"/>
      <c r="O602" s="57"/>
      <c r="P602" s="57"/>
      <c r="Q602" s="57"/>
      <c r="R602" s="57"/>
      <c r="S602" s="57"/>
      <c r="T602" s="57"/>
      <c r="U602" s="57"/>
      <c r="V602" s="57"/>
      <c r="W602" s="57"/>
      <c r="X602" s="57"/>
      <c r="Y602" s="57"/>
      <c r="Z602" s="57"/>
    </row>
    <row r="603" spans="1:26" ht="14">
      <c r="A603" s="56"/>
      <c r="B603" s="56"/>
      <c r="C603" s="56"/>
      <c r="D603" s="56"/>
      <c r="E603" s="57"/>
      <c r="F603" s="57"/>
      <c r="I603" s="57"/>
      <c r="J603" s="57"/>
      <c r="K603" s="57"/>
      <c r="L603" s="57"/>
      <c r="M603" s="57"/>
      <c r="N603" s="57"/>
      <c r="O603" s="57"/>
      <c r="P603" s="57"/>
      <c r="Q603" s="57"/>
      <c r="R603" s="57"/>
      <c r="S603" s="57"/>
      <c r="T603" s="57"/>
      <c r="U603" s="57"/>
      <c r="V603" s="57"/>
      <c r="W603" s="57"/>
      <c r="X603" s="57"/>
      <c r="Y603" s="57"/>
      <c r="Z603" s="57"/>
    </row>
    <row r="604" spans="1:26" ht="14">
      <c r="A604" s="56"/>
      <c r="B604" s="56"/>
      <c r="C604" s="56"/>
      <c r="D604" s="56"/>
      <c r="E604" s="57"/>
      <c r="F604" s="57"/>
      <c r="I604" s="57"/>
      <c r="J604" s="57"/>
      <c r="K604" s="57"/>
      <c r="L604" s="57"/>
      <c r="M604" s="57"/>
      <c r="N604" s="57"/>
      <c r="O604" s="57"/>
      <c r="P604" s="57"/>
      <c r="Q604" s="57"/>
      <c r="R604" s="57"/>
      <c r="S604" s="57"/>
      <c r="T604" s="57"/>
      <c r="U604" s="57"/>
      <c r="V604" s="57"/>
      <c r="W604" s="57"/>
      <c r="X604" s="57"/>
      <c r="Y604" s="57"/>
      <c r="Z604" s="57"/>
    </row>
    <row r="605" spans="1:26" ht="14">
      <c r="A605" s="56"/>
      <c r="B605" s="56"/>
      <c r="C605" s="56"/>
      <c r="D605" s="56"/>
      <c r="E605" s="57"/>
      <c r="F605" s="57"/>
      <c r="I605" s="57"/>
      <c r="J605" s="57"/>
      <c r="K605" s="57"/>
      <c r="L605" s="57"/>
      <c r="M605" s="57"/>
      <c r="N605" s="57"/>
      <c r="O605" s="57"/>
      <c r="P605" s="57"/>
      <c r="Q605" s="57"/>
      <c r="R605" s="57"/>
      <c r="S605" s="57"/>
      <c r="T605" s="57"/>
      <c r="U605" s="57"/>
      <c r="V605" s="57"/>
      <c r="W605" s="57"/>
      <c r="X605" s="57"/>
      <c r="Y605" s="57"/>
      <c r="Z605" s="57"/>
    </row>
    <row r="606" spans="1:26" ht="14">
      <c r="A606" s="56"/>
      <c r="B606" s="56"/>
      <c r="C606" s="56"/>
      <c r="D606" s="56"/>
      <c r="E606" s="57"/>
      <c r="F606" s="57"/>
      <c r="I606" s="57"/>
      <c r="J606" s="57"/>
      <c r="K606" s="57"/>
      <c r="L606" s="57"/>
      <c r="M606" s="57"/>
      <c r="N606" s="57"/>
      <c r="O606" s="57"/>
      <c r="P606" s="57"/>
      <c r="Q606" s="57"/>
      <c r="R606" s="57"/>
      <c r="S606" s="57"/>
      <c r="T606" s="57"/>
      <c r="U606" s="57"/>
      <c r="V606" s="57"/>
      <c r="W606" s="57"/>
      <c r="X606" s="57"/>
      <c r="Y606" s="57"/>
      <c r="Z606" s="57"/>
    </row>
    <row r="607" spans="1:26" ht="14">
      <c r="A607" s="56"/>
      <c r="B607" s="56"/>
      <c r="C607" s="56"/>
      <c r="D607" s="56"/>
      <c r="E607" s="57"/>
      <c r="F607" s="57"/>
      <c r="I607" s="57"/>
      <c r="J607" s="57"/>
      <c r="K607" s="57"/>
      <c r="L607" s="57"/>
      <c r="M607" s="57"/>
      <c r="N607" s="57"/>
      <c r="O607" s="57"/>
      <c r="P607" s="57"/>
      <c r="Q607" s="57"/>
      <c r="R607" s="57"/>
      <c r="S607" s="57"/>
      <c r="T607" s="57"/>
      <c r="U607" s="57"/>
      <c r="V607" s="57"/>
      <c r="W607" s="57"/>
      <c r="X607" s="57"/>
      <c r="Y607" s="57"/>
      <c r="Z607" s="57"/>
    </row>
    <row r="608" spans="1:26" ht="14">
      <c r="A608" s="56"/>
      <c r="B608" s="56"/>
      <c r="C608" s="56"/>
      <c r="D608" s="56"/>
      <c r="E608" s="57"/>
      <c r="F608" s="57"/>
      <c r="I608" s="57"/>
      <c r="J608" s="57"/>
      <c r="K608" s="57"/>
      <c r="L608" s="57"/>
      <c r="M608" s="57"/>
      <c r="N608" s="57"/>
      <c r="O608" s="57"/>
      <c r="P608" s="57"/>
      <c r="Q608" s="57"/>
      <c r="R608" s="57"/>
      <c r="S608" s="57"/>
      <c r="T608" s="57"/>
      <c r="U608" s="57"/>
      <c r="V608" s="57"/>
      <c r="W608" s="57"/>
      <c r="X608" s="57"/>
      <c r="Y608" s="57"/>
      <c r="Z608" s="57"/>
    </row>
    <row r="609" spans="1:26" ht="14">
      <c r="A609" s="56"/>
      <c r="B609" s="56"/>
      <c r="C609" s="56"/>
      <c r="D609" s="56"/>
      <c r="E609" s="57"/>
      <c r="F609" s="57"/>
      <c r="I609" s="57"/>
      <c r="J609" s="57"/>
      <c r="K609" s="57"/>
      <c r="L609" s="57"/>
      <c r="M609" s="57"/>
      <c r="N609" s="57"/>
      <c r="O609" s="57"/>
      <c r="P609" s="57"/>
      <c r="Q609" s="57"/>
      <c r="R609" s="57"/>
      <c r="S609" s="57"/>
      <c r="T609" s="57"/>
      <c r="U609" s="57"/>
      <c r="V609" s="57"/>
      <c r="W609" s="57"/>
      <c r="X609" s="57"/>
      <c r="Y609" s="57"/>
      <c r="Z609" s="57"/>
    </row>
    <row r="610" spans="1:26" ht="14">
      <c r="A610" s="56"/>
      <c r="B610" s="56"/>
      <c r="C610" s="56"/>
      <c r="D610" s="56"/>
      <c r="E610" s="57"/>
      <c r="F610" s="57"/>
      <c r="I610" s="57"/>
      <c r="J610" s="57"/>
      <c r="K610" s="57"/>
      <c r="L610" s="57"/>
      <c r="M610" s="57"/>
      <c r="N610" s="57"/>
      <c r="O610" s="57"/>
      <c r="P610" s="57"/>
      <c r="Q610" s="57"/>
      <c r="R610" s="57"/>
      <c r="S610" s="57"/>
      <c r="T610" s="57"/>
      <c r="U610" s="57"/>
      <c r="V610" s="57"/>
      <c r="W610" s="57"/>
      <c r="X610" s="57"/>
      <c r="Y610" s="57"/>
      <c r="Z610" s="57"/>
    </row>
    <row r="611" spans="1:26" ht="14">
      <c r="A611" s="56"/>
      <c r="B611" s="56"/>
      <c r="C611" s="56"/>
      <c r="D611" s="56"/>
      <c r="E611" s="57"/>
      <c r="F611" s="57"/>
      <c r="I611" s="57"/>
      <c r="J611" s="57"/>
      <c r="K611" s="57"/>
      <c r="L611" s="57"/>
      <c r="M611" s="57"/>
      <c r="N611" s="57"/>
      <c r="O611" s="57"/>
      <c r="P611" s="57"/>
      <c r="Q611" s="57"/>
      <c r="R611" s="57"/>
      <c r="S611" s="57"/>
      <c r="T611" s="57"/>
      <c r="U611" s="57"/>
      <c r="V611" s="57"/>
      <c r="W611" s="57"/>
      <c r="X611" s="57"/>
      <c r="Y611" s="57"/>
      <c r="Z611" s="57"/>
    </row>
    <row r="612" spans="1:26" ht="14">
      <c r="A612" s="56"/>
      <c r="B612" s="56"/>
      <c r="C612" s="56"/>
      <c r="D612" s="56"/>
      <c r="E612" s="57"/>
      <c r="F612" s="57"/>
      <c r="I612" s="57"/>
      <c r="J612" s="57"/>
      <c r="K612" s="57"/>
      <c r="L612" s="57"/>
      <c r="M612" s="57"/>
      <c r="N612" s="57"/>
      <c r="O612" s="57"/>
      <c r="P612" s="57"/>
      <c r="Q612" s="57"/>
      <c r="R612" s="57"/>
      <c r="S612" s="57"/>
      <c r="T612" s="57"/>
      <c r="U612" s="57"/>
      <c r="V612" s="57"/>
      <c r="W612" s="57"/>
      <c r="X612" s="57"/>
      <c r="Y612" s="57"/>
      <c r="Z612" s="57"/>
    </row>
    <row r="613" spans="1:26" ht="14">
      <c r="A613" s="56"/>
      <c r="B613" s="56"/>
      <c r="C613" s="56"/>
      <c r="D613" s="56"/>
      <c r="E613" s="57"/>
      <c r="F613" s="57"/>
      <c r="I613" s="57"/>
      <c r="J613" s="57"/>
      <c r="K613" s="57"/>
      <c r="L613" s="57"/>
      <c r="M613" s="57"/>
      <c r="N613" s="57"/>
      <c r="O613" s="57"/>
      <c r="P613" s="57"/>
      <c r="Q613" s="57"/>
      <c r="R613" s="57"/>
      <c r="S613" s="57"/>
      <c r="T613" s="57"/>
      <c r="U613" s="57"/>
      <c r="V613" s="57"/>
      <c r="W613" s="57"/>
      <c r="X613" s="57"/>
      <c r="Y613" s="57"/>
      <c r="Z613" s="57"/>
    </row>
    <row r="614" spans="1:26" ht="14">
      <c r="A614" s="56"/>
      <c r="B614" s="56"/>
      <c r="C614" s="56"/>
      <c r="D614" s="56"/>
      <c r="E614" s="57"/>
      <c r="F614" s="57"/>
      <c r="I614" s="57"/>
      <c r="J614" s="57"/>
      <c r="K614" s="57"/>
      <c r="L614" s="57"/>
      <c r="M614" s="57"/>
      <c r="N614" s="57"/>
      <c r="O614" s="57"/>
      <c r="P614" s="57"/>
      <c r="Q614" s="57"/>
      <c r="R614" s="57"/>
      <c r="S614" s="57"/>
      <c r="T614" s="57"/>
      <c r="U614" s="57"/>
      <c r="V614" s="57"/>
      <c r="W614" s="57"/>
      <c r="X614" s="57"/>
      <c r="Y614" s="57"/>
      <c r="Z614" s="57"/>
    </row>
    <row r="615" spans="1:26" ht="14">
      <c r="A615" s="56"/>
      <c r="B615" s="56"/>
      <c r="C615" s="56"/>
      <c r="D615" s="56"/>
      <c r="E615" s="57"/>
      <c r="F615" s="57"/>
      <c r="I615" s="57"/>
      <c r="J615" s="57"/>
      <c r="K615" s="57"/>
      <c r="L615" s="57"/>
      <c r="M615" s="57"/>
      <c r="N615" s="57"/>
      <c r="O615" s="57"/>
      <c r="P615" s="57"/>
      <c r="Q615" s="57"/>
      <c r="R615" s="57"/>
      <c r="S615" s="57"/>
      <c r="T615" s="57"/>
      <c r="U615" s="57"/>
      <c r="V615" s="57"/>
      <c r="W615" s="57"/>
      <c r="X615" s="57"/>
      <c r="Y615" s="57"/>
      <c r="Z615" s="57"/>
    </row>
    <row r="616" spans="1:26" ht="14">
      <c r="A616" s="56"/>
      <c r="B616" s="56"/>
      <c r="C616" s="56"/>
      <c r="D616" s="56"/>
      <c r="E616" s="57"/>
      <c r="F616" s="57"/>
      <c r="I616" s="57"/>
      <c r="J616" s="57"/>
      <c r="K616" s="57"/>
      <c r="L616" s="57"/>
      <c r="M616" s="57"/>
      <c r="N616" s="57"/>
      <c r="O616" s="57"/>
      <c r="P616" s="57"/>
      <c r="Q616" s="57"/>
      <c r="R616" s="57"/>
      <c r="S616" s="57"/>
      <c r="T616" s="57"/>
      <c r="U616" s="57"/>
      <c r="V616" s="57"/>
      <c r="W616" s="57"/>
      <c r="X616" s="57"/>
      <c r="Y616" s="57"/>
      <c r="Z616" s="57"/>
    </row>
    <row r="617" spans="1:26" ht="14">
      <c r="A617" s="56"/>
      <c r="B617" s="56"/>
      <c r="C617" s="56"/>
      <c r="D617" s="56"/>
      <c r="E617" s="57"/>
      <c r="F617" s="57"/>
      <c r="I617" s="57"/>
      <c r="J617" s="57"/>
      <c r="K617" s="57"/>
      <c r="L617" s="57"/>
      <c r="M617" s="57"/>
      <c r="N617" s="57"/>
      <c r="O617" s="57"/>
      <c r="P617" s="57"/>
      <c r="Q617" s="57"/>
      <c r="R617" s="57"/>
      <c r="S617" s="57"/>
      <c r="T617" s="57"/>
      <c r="U617" s="57"/>
      <c r="V617" s="57"/>
      <c r="W617" s="57"/>
      <c r="X617" s="57"/>
      <c r="Y617" s="57"/>
      <c r="Z617" s="57"/>
    </row>
    <row r="618" spans="1:26" ht="14">
      <c r="A618" s="56"/>
      <c r="B618" s="56"/>
      <c r="C618" s="56"/>
      <c r="D618" s="56"/>
      <c r="E618" s="57"/>
      <c r="F618" s="57"/>
      <c r="I618" s="57"/>
      <c r="J618" s="57"/>
      <c r="K618" s="57"/>
      <c r="L618" s="57"/>
      <c r="M618" s="57"/>
      <c r="N618" s="57"/>
      <c r="O618" s="57"/>
      <c r="P618" s="57"/>
      <c r="Q618" s="57"/>
      <c r="R618" s="57"/>
      <c r="S618" s="57"/>
      <c r="T618" s="57"/>
      <c r="U618" s="57"/>
      <c r="V618" s="57"/>
      <c r="W618" s="57"/>
      <c r="X618" s="57"/>
      <c r="Y618" s="57"/>
      <c r="Z618" s="57"/>
    </row>
    <row r="619" spans="1:26" ht="14">
      <c r="A619" s="56"/>
      <c r="B619" s="56"/>
      <c r="C619" s="56"/>
      <c r="D619" s="56"/>
      <c r="E619" s="57"/>
      <c r="F619" s="57"/>
      <c r="I619" s="57"/>
      <c r="J619" s="57"/>
      <c r="K619" s="57"/>
      <c r="L619" s="57"/>
      <c r="M619" s="57"/>
      <c r="N619" s="57"/>
      <c r="O619" s="57"/>
      <c r="P619" s="57"/>
      <c r="Q619" s="57"/>
      <c r="R619" s="57"/>
      <c r="S619" s="57"/>
      <c r="T619" s="57"/>
      <c r="U619" s="57"/>
      <c r="V619" s="57"/>
      <c r="W619" s="57"/>
      <c r="X619" s="57"/>
      <c r="Y619" s="57"/>
      <c r="Z619" s="57"/>
    </row>
    <row r="620" spans="1:26" ht="14">
      <c r="A620" s="56"/>
      <c r="B620" s="56"/>
      <c r="C620" s="56"/>
      <c r="D620" s="56"/>
      <c r="E620" s="57"/>
      <c r="F620" s="57"/>
      <c r="I620" s="57"/>
      <c r="J620" s="57"/>
      <c r="K620" s="57"/>
      <c r="L620" s="57"/>
      <c r="M620" s="57"/>
      <c r="N620" s="57"/>
      <c r="O620" s="57"/>
      <c r="P620" s="57"/>
      <c r="Q620" s="57"/>
      <c r="R620" s="57"/>
      <c r="S620" s="57"/>
      <c r="T620" s="57"/>
      <c r="U620" s="57"/>
      <c r="V620" s="57"/>
      <c r="W620" s="57"/>
      <c r="X620" s="57"/>
      <c r="Y620" s="57"/>
      <c r="Z620" s="57"/>
    </row>
    <row r="621" spans="1:26" ht="14">
      <c r="A621" s="56"/>
      <c r="B621" s="56"/>
      <c r="C621" s="56"/>
      <c r="D621" s="56"/>
      <c r="E621" s="57"/>
      <c r="F621" s="57"/>
      <c r="I621" s="57"/>
      <c r="J621" s="57"/>
      <c r="K621" s="57"/>
      <c r="L621" s="57"/>
      <c r="M621" s="57"/>
      <c r="N621" s="57"/>
      <c r="O621" s="57"/>
      <c r="P621" s="57"/>
      <c r="Q621" s="57"/>
      <c r="R621" s="57"/>
      <c r="S621" s="57"/>
      <c r="T621" s="57"/>
      <c r="U621" s="57"/>
      <c r="V621" s="57"/>
      <c r="W621" s="57"/>
      <c r="X621" s="57"/>
      <c r="Y621" s="57"/>
      <c r="Z621" s="57"/>
    </row>
    <row r="622" spans="1:26" ht="14">
      <c r="A622" s="56"/>
      <c r="B622" s="56"/>
      <c r="C622" s="56"/>
      <c r="D622" s="56"/>
      <c r="E622" s="57"/>
      <c r="F622" s="57"/>
      <c r="I622" s="57"/>
      <c r="J622" s="57"/>
      <c r="K622" s="57"/>
      <c r="L622" s="57"/>
      <c r="M622" s="57"/>
      <c r="N622" s="57"/>
      <c r="O622" s="57"/>
      <c r="P622" s="57"/>
      <c r="Q622" s="57"/>
      <c r="R622" s="57"/>
      <c r="S622" s="57"/>
      <c r="T622" s="57"/>
      <c r="U622" s="57"/>
      <c r="V622" s="57"/>
      <c r="W622" s="57"/>
      <c r="X622" s="57"/>
      <c r="Y622" s="57"/>
      <c r="Z622" s="57"/>
    </row>
    <row r="623" spans="1:26" ht="14">
      <c r="A623" s="56"/>
      <c r="B623" s="56"/>
      <c r="C623" s="56"/>
      <c r="D623" s="56"/>
      <c r="E623" s="57"/>
      <c r="F623" s="57"/>
      <c r="I623" s="57"/>
      <c r="J623" s="57"/>
      <c r="K623" s="57"/>
      <c r="L623" s="57"/>
      <c r="M623" s="57"/>
      <c r="N623" s="57"/>
      <c r="O623" s="57"/>
      <c r="P623" s="57"/>
      <c r="Q623" s="57"/>
      <c r="R623" s="57"/>
      <c r="S623" s="57"/>
      <c r="T623" s="57"/>
      <c r="U623" s="57"/>
      <c r="V623" s="57"/>
      <c r="W623" s="57"/>
      <c r="X623" s="57"/>
      <c r="Y623" s="57"/>
      <c r="Z623" s="57"/>
    </row>
    <row r="624" spans="1:26" ht="14">
      <c r="A624" s="56"/>
      <c r="B624" s="56"/>
      <c r="C624" s="56"/>
      <c r="D624" s="56"/>
      <c r="E624" s="57"/>
      <c r="F624" s="57"/>
      <c r="I624" s="57"/>
      <c r="J624" s="57"/>
      <c r="K624" s="57"/>
      <c r="L624" s="57"/>
      <c r="M624" s="57"/>
      <c r="N624" s="57"/>
      <c r="O624" s="57"/>
      <c r="P624" s="57"/>
      <c r="Q624" s="57"/>
      <c r="R624" s="57"/>
      <c r="S624" s="57"/>
      <c r="T624" s="57"/>
      <c r="U624" s="57"/>
      <c r="V624" s="57"/>
      <c r="W624" s="57"/>
      <c r="X624" s="57"/>
      <c r="Y624" s="57"/>
      <c r="Z624" s="57"/>
    </row>
    <row r="625" spans="1:26" ht="14">
      <c r="A625" s="56"/>
      <c r="B625" s="56"/>
      <c r="C625" s="56"/>
      <c r="D625" s="56"/>
      <c r="E625" s="57"/>
      <c r="F625" s="57"/>
      <c r="I625" s="57"/>
      <c r="J625" s="57"/>
      <c r="K625" s="57"/>
      <c r="L625" s="57"/>
      <c r="M625" s="57"/>
      <c r="N625" s="57"/>
      <c r="O625" s="57"/>
      <c r="P625" s="57"/>
      <c r="Q625" s="57"/>
      <c r="R625" s="57"/>
      <c r="S625" s="57"/>
      <c r="T625" s="57"/>
      <c r="U625" s="57"/>
      <c r="V625" s="57"/>
      <c r="W625" s="57"/>
      <c r="X625" s="57"/>
      <c r="Y625" s="57"/>
      <c r="Z625" s="57"/>
    </row>
    <row r="626" spans="1:26" ht="14">
      <c r="A626" s="56"/>
      <c r="B626" s="56"/>
      <c r="C626" s="56"/>
      <c r="D626" s="56"/>
      <c r="E626" s="57"/>
      <c r="F626" s="57"/>
      <c r="I626" s="57"/>
      <c r="J626" s="57"/>
      <c r="K626" s="57"/>
      <c r="L626" s="57"/>
      <c r="M626" s="57"/>
      <c r="N626" s="57"/>
      <c r="O626" s="57"/>
      <c r="P626" s="57"/>
      <c r="Q626" s="57"/>
      <c r="R626" s="57"/>
      <c r="S626" s="57"/>
      <c r="T626" s="57"/>
      <c r="U626" s="57"/>
      <c r="V626" s="57"/>
      <c r="W626" s="57"/>
      <c r="X626" s="57"/>
      <c r="Y626" s="57"/>
      <c r="Z626" s="57"/>
    </row>
    <row r="627" spans="1:26" ht="14">
      <c r="A627" s="56"/>
      <c r="B627" s="56"/>
      <c r="C627" s="56"/>
      <c r="D627" s="56"/>
      <c r="E627" s="57"/>
      <c r="F627" s="57"/>
      <c r="I627" s="57"/>
      <c r="J627" s="57"/>
      <c r="K627" s="57"/>
      <c r="L627" s="57"/>
      <c r="M627" s="57"/>
      <c r="N627" s="57"/>
      <c r="O627" s="57"/>
      <c r="P627" s="57"/>
      <c r="Q627" s="57"/>
      <c r="R627" s="57"/>
      <c r="S627" s="57"/>
      <c r="T627" s="57"/>
      <c r="U627" s="57"/>
      <c r="V627" s="57"/>
      <c r="W627" s="57"/>
      <c r="X627" s="57"/>
      <c r="Y627" s="57"/>
      <c r="Z627" s="57"/>
    </row>
    <row r="628" spans="1:26" ht="14">
      <c r="A628" s="56"/>
      <c r="B628" s="56"/>
      <c r="C628" s="56"/>
      <c r="D628" s="56"/>
      <c r="E628" s="57"/>
      <c r="F628" s="57"/>
      <c r="I628" s="57"/>
      <c r="J628" s="57"/>
      <c r="K628" s="57"/>
      <c r="L628" s="57"/>
      <c r="M628" s="57"/>
      <c r="N628" s="57"/>
      <c r="O628" s="57"/>
      <c r="P628" s="57"/>
      <c r="Q628" s="57"/>
      <c r="R628" s="57"/>
      <c r="S628" s="57"/>
      <c r="T628" s="57"/>
      <c r="U628" s="57"/>
      <c r="V628" s="57"/>
      <c r="W628" s="57"/>
      <c r="X628" s="57"/>
      <c r="Y628" s="57"/>
      <c r="Z628" s="57"/>
    </row>
    <row r="629" spans="1:26" ht="14">
      <c r="A629" s="56"/>
      <c r="B629" s="56"/>
      <c r="C629" s="56"/>
      <c r="D629" s="56"/>
      <c r="E629" s="57"/>
      <c r="F629" s="57"/>
      <c r="I629" s="57"/>
      <c r="J629" s="57"/>
      <c r="K629" s="57"/>
      <c r="L629" s="57"/>
      <c r="M629" s="57"/>
      <c r="N629" s="57"/>
      <c r="O629" s="57"/>
      <c r="P629" s="57"/>
      <c r="Q629" s="57"/>
      <c r="R629" s="57"/>
      <c r="S629" s="57"/>
      <c r="T629" s="57"/>
      <c r="U629" s="57"/>
      <c r="V629" s="57"/>
      <c r="W629" s="57"/>
      <c r="X629" s="57"/>
      <c r="Y629" s="57"/>
      <c r="Z629" s="57"/>
    </row>
    <row r="630" spans="1:26" ht="14">
      <c r="A630" s="56"/>
      <c r="B630" s="56"/>
      <c r="C630" s="56"/>
      <c r="D630" s="56"/>
      <c r="E630" s="57"/>
      <c r="F630" s="57"/>
      <c r="I630" s="57"/>
      <c r="J630" s="57"/>
      <c r="K630" s="57"/>
      <c r="L630" s="57"/>
      <c r="M630" s="57"/>
      <c r="N630" s="57"/>
      <c r="O630" s="57"/>
      <c r="P630" s="57"/>
      <c r="Q630" s="57"/>
      <c r="R630" s="57"/>
      <c r="S630" s="57"/>
      <c r="T630" s="57"/>
      <c r="U630" s="57"/>
      <c r="V630" s="57"/>
      <c r="W630" s="57"/>
      <c r="X630" s="57"/>
      <c r="Y630" s="57"/>
      <c r="Z630" s="57"/>
    </row>
    <row r="631" spans="1:26" ht="14">
      <c r="A631" s="56"/>
      <c r="B631" s="56"/>
      <c r="C631" s="56"/>
      <c r="D631" s="56"/>
      <c r="E631" s="57"/>
      <c r="F631" s="57"/>
      <c r="I631" s="57"/>
      <c r="J631" s="57"/>
      <c r="K631" s="57"/>
      <c r="L631" s="57"/>
      <c r="M631" s="57"/>
      <c r="N631" s="57"/>
      <c r="O631" s="57"/>
      <c r="P631" s="57"/>
      <c r="Q631" s="57"/>
      <c r="R631" s="57"/>
      <c r="S631" s="57"/>
      <c r="T631" s="57"/>
      <c r="U631" s="57"/>
      <c r="V631" s="57"/>
      <c r="W631" s="57"/>
      <c r="X631" s="57"/>
      <c r="Y631" s="57"/>
      <c r="Z631" s="57"/>
    </row>
    <row r="632" spans="1:26" ht="14">
      <c r="A632" s="56"/>
      <c r="B632" s="56"/>
      <c r="C632" s="56"/>
      <c r="D632" s="56"/>
      <c r="E632" s="57"/>
      <c r="F632" s="57"/>
      <c r="I632" s="57"/>
      <c r="J632" s="57"/>
      <c r="K632" s="57"/>
      <c r="L632" s="57"/>
      <c r="M632" s="57"/>
      <c r="N632" s="57"/>
      <c r="O632" s="57"/>
      <c r="P632" s="57"/>
      <c r="Q632" s="57"/>
      <c r="R632" s="57"/>
      <c r="S632" s="57"/>
      <c r="T632" s="57"/>
      <c r="U632" s="57"/>
      <c r="V632" s="57"/>
      <c r="W632" s="57"/>
      <c r="X632" s="57"/>
      <c r="Y632" s="57"/>
      <c r="Z632" s="57"/>
    </row>
    <row r="633" spans="1:26" ht="14">
      <c r="A633" s="56"/>
      <c r="B633" s="56"/>
      <c r="C633" s="56"/>
      <c r="D633" s="56"/>
      <c r="E633" s="57"/>
      <c r="F633" s="57"/>
      <c r="I633" s="57"/>
      <c r="J633" s="57"/>
      <c r="K633" s="57"/>
      <c r="L633" s="57"/>
      <c r="M633" s="57"/>
      <c r="N633" s="57"/>
      <c r="O633" s="57"/>
      <c r="P633" s="57"/>
      <c r="Q633" s="57"/>
      <c r="R633" s="57"/>
      <c r="S633" s="57"/>
      <c r="T633" s="57"/>
      <c r="U633" s="57"/>
      <c r="V633" s="57"/>
      <c r="W633" s="57"/>
      <c r="X633" s="57"/>
      <c r="Y633" s="57"/>
      <c r="Z633" s="57"/>
    </row>
    <row r="634" spans="1:26" ht="14">
      <c r="A634" s="56"/>
      <c r="B634" s="56"/>
      <c r="C634" s="56"/>
      <c r="D634" s="56"/>
      <c r="E634" s="57"/>
      <c r="F634" s="57"/>
      <c r="I634" s="57"/>
      <c r="J634" s="57"/>
      <c r="K634" s="57"/>
      <c r="L634" s="57"/>
      <c r="M634" s="57"/>
      <c r="N634" s="57"/>
      <c r="O634" s="57"/>
      <c r="P634" s="57"/>
      <c r="Q634" s="57"/>
      <c r="R634" s="57"/>
      <c r="S634" s="57"/>
      <c r="T634" s="57"/>
      <c r="U634" s="57"/>
      <c r="V634" s="57"/>
      <c r="W634" s="57"/>
      <c r="X634" s="57"/>
      <c r="Y634" s="57"/>
      <c r="Z634" s="57"/>
    </row>
    <row r="635" spans="1:26" ht="14">
      <c r="A635" s="56"/>
      <c r="B635" s="56"/>
      <c r="C635" s="56"/>
      <c r="D635" s="56"/>
      <c r="E635" s="57"/>
      <c r="F635" s="57"/>
      <c r="I635" s="57"/>
      <c r="J635" s="57"/>
      <c r="K635" s="57"/>
      <c r="L635" s="57"/>
      <c r="M635" s="57"/>
      <c r="N635" s="57"/>
      <c r="O635" s="57"/>
      <c r="P635" s="57"/>
      <c r="Q635" s="57"/>
      <c r="R635" s="57"/>
      <c r="S635" s="57"/>
      <c r="T635" s="57"/>
      <c r="U635" s="57"/>
      <c r="V635" s="57"/>
      <c r="W635" s="57"/>
      <c r="X635" s="57"/>
      <c r="Y635" s="57"/>
      <c r="Z635" s="57"/>
    </row>
    <row r="636" spans="1:26" ht="14">
      <c r="A636" s="56"/>
      <c r="B636" s="56"/>
      <c r="C636" s="56"/>
      <c r="D636" s="56"/>
      <c r="E636" s="57"/>
      <c r="F636" s="57"/>
      <c r="I636" s="57"/>
      <c r="J636" s="57"/>
      <c r="K636" s="57"/>
      <c r="L636" s="57"/>
      <c r="M636" s="57"/>
      <c r="N636" s="57"/>
      <c r="O636" s="57"/>
      <c r="P636" s="57"/>
      <c r="Q636" s="57"/>
      <c r="R636" s="57"/>
      <c r="S636" s="57"/>
      <c r="T636" s="57"/>
      <c r="U636" s="57"/>
      <c r="V636" s="57"/>
      <c r="W636" s="57"/>
      <c r="X636" s="57"/>
      <c r="Y636" s="57"/>
      <c r="Z636" s="57"/>
    </row>
    <row r="637" spans="1:26" ht="14">
      <c r="A637" s="56"/>
      <c r="B637" s="56"/>
      <c r="C637" s="56"/>
      <c r="D637" s="56"/>
      <c r="E637" s="57"/>
      <c r="F637" s="57"/>
      <c r="I637" s="57"/>
      <c r="J637" s="57"/>
      <c r="K637" s="57"/>
      <c r="L637" s="57"/>
      <c r="M637" s="57"/>
      <c r="N637" s="57"/>
      <c r="O637" s="57"/>
      <c r="P637" s="57"/>
      <c r="Q637" s="57"/>
      <c r="R637" s="57"/>
      <c r="S637" s="57"/>
      <c r="T637" s="57"/>
      <c r="U637" s="57"/>
      <c r="V637" s="57"/>
      <c r="W637" s="57"/>
      <c r="X637" s="57"/>
      <c r="Y637" s="57"/>
      <c r="Z637" s="57"/>
    </row>
    <row r="638" spans="1:26" ht="14">
      <c r="A638" s="56"/>
      <c r="B638" s="56"/>
      <c r="C638" s="56"/>
      <c r="D638" s="56"/>
      <c r="E638" s="57"/>
      <c r="F638" s="57"/>
      <c r="I638" s="57"/>
      <c r="J638" s="57"/>
      <c r="K638" s="57"/>
      <c r="L638" s="57"/>
      <c r="M638" s="57"/>
      <c r="N638" s="57"/>
      <c r="O638" s="57"/>
      <c r="P638" s="57"/>
      <c r="Q638" s="57"/>
      <c r="R638" s="57"/>
      <c r="S638" s="57"/>
      <c r="T638" s="57"/>
      <c r="U638" s="57"/>
      <c r="V638" s="57"/>
      <c r="W638" s="57"/>
      <c r="X638" s="57"/>
      <c r="Y638" s="57"/>
      <c r="Z638" s="57"/>
    </row>
    <row r="639" spans="1:26" ht="14">
      <c r="A639" s="56"/>
      <c r="B639" s="56"/>
      <c r="C639" s="56"/>
      <c r="D639" s="56"/>
      <c r="E639" s="57"/>
      <c r="F639" s="57"/>
      <c r="I639" s="57"/>
      <c r="J639" s="57"/>
      <c r="K639" s="57"/>
      <c r="L639" s="57"/>
      <c r="M639" s="57"/>
      <c r="N639" s="57"/>
      <c r="O639" s="57"/>
      <c r="P639" s="57"/>
      <c r="Q639" s="57"/>
      <c r="R639" s="57"/>
      <c r="S639" s="57"/>
      <c r="T639" s="57"/>
      <c r="U639" s="57"/>
      <c r="V639" s="57"/>
      <c r="W639" s="57"/>
      <c r="X639" s="57"/>
      <c r="Y639" s="57"/>
      <c r="Z639" s="57"/>
    </row>
    <row r="640" spans="1:26" ht="14">
      <c r="A640" s="56"/>
      <c r="B640" s="56"/>
      <c r="C640" s="56"/>
      <c r="D640" s="56"/>
      <c r="E640" s="57"/>
      <c r="F640" s="57"/>
      <c r="I640" s="57"/>
      <c r="J640" s="57"/>
      <c r="K640" s="57"/>
      <c r="L640" s="57"/>
      <c r="M640" s="57"/>
      <c r="N640" s="57"/>
      <c r="O640" s="57"/>
      <c r="P640" s="57"/>
      <c r="Q640" s="57"/>
      <c r="R640" s="57"/>
      <c r="S640" s="57"/>
      <c r="T640" s="57"/>
      <c r="U640" s="57"/>
      <c r="V640" s="57"/>
      <c r="W640" s="57"/>
      <c r="X640" s="57"/>
      <c r="Y640" s="57"/>
      <c r="Z640" s="57"/>
    </row>
    <row r="641" spans="1:26" ht="14">
      <c r="A641" s="56"/>
      <c r="B641" s="56"/>
      <c r="C641" s="56"/>
      <c r="D641" s="56"/>
      <c r="E641" s="57"/>
      <c r="F641" s="57"/>
      <c r="I641" s="57"/>
      <c r="J641" s="57"/>
      <c r="K641" s="57"/>
      <c r="L641" s="57"/>
      <c r="M641" s="57"/>
      <c r="N641" s="57"/>
      <c r="O641" s="57"/>
      <c r="P641" s="57"/>
      <c r="Q641" s="57"/>
      <c r="R641" s="57"/>
      <c r="S641" s="57"/>
      <c r="T641" s="57"/>
      <c r="U641" s="57"/>
      <c r="V641" s="57"/>
      <c r="W641" s="57"/>
      <c r="X641" s="57"/>
      <c r="Y641" s="57"/>
      <c r="Z641" s="57"/>
    </row>
    <row r="642" spans="1:26" ht="14">
      <c r="A642" s="56"/>
      <c r="B642" s="56"/>
      <c r="C642" s="56"/>
      <c r="D642" s="56"/>
      <c r="E642" s="57"/>
      <c r="F642" s="57"/>
      <c r="I642" s="57"/>
      <c r="J642" s="57"/>
      <c r="K642" s="57"/>
      <c r="L642" s="57"/>
      <c r="M642" s="57"/>
      <c r="N642" s="57"/>
      <c r="O642" s="57"/>
      <c r="P642" s="57"/>
      <c r="Q642" s="57"/>
      <c r="R642" s="57"/>
      <c r="S642" s="57"/>
      <c r="T642" s="57"/>
      <c r="U642" s="57"/>
      <c r="V642" s="57"/>
      <c r="W642" s="57"/>
      <c r="X642" s="57"/>
      <c r="Y642" s="57"/>
      <c r="Z642" s="57"/>
    </row>
    <row r="643" spans="1:26" ht="14">
      <c r="A643" s="56"/>
      <c r="B643" s="56"/>
      <c r="C643" s="56"/>
      <c r="D643" s="56"/>
      <c r="E643" s="57"/>
      <c r="F643" s="57"/>
      <c r="I643" s="57"/>
      <c r="J643" s="57"/>
      <c r="K643" s="57"/>
      <c r="L643" s="57"/>
      <c r="M643" s="57"/>
      <c r="N643" s="57"/>
      <c r="O643" s="57"/>
      <c r="P643" s="57"/>
      <c r="Q643" s="57"/>
      <c r="R643" s="57"/>
      <c r="S643" s="57"/>
      <c r="T643" s="57"/>
      <c r="U643" s="57"/>
      <c r="V643" s="57"/>
      <c r="W643" s="57"/>
      <c r="X643" s="57"/>
      <c r="Y643" s="57"/>
      <c r="Z643" s="57"/>
    </row>
    <row r="644" spans="1:26" ht="14">
      <c r="A644" s="56"/>
      <c r="B644" s="56"/>
      <c r="C644" s="56"/>
      <c r="D644" s="56"/>
      <c r="E644" s="57"/>
      <c r="F644" s="57"/>
      <c r="I644" s="57"/>
      <c r="J644" s="57"/>
      <c r="K644" s="57"/>
      <c r="L644" s="57"/>
      <c r="M644" s="57"/>
      <c r="N644" s="57"/>
      <c r="O644" s="57"/>
      <c r="P644" s="57"/>
      <c r="Q644" s="57"/>
      <c r="R644" s="57"/>
      <c r="S644" s="57"/>
      <c r="T644" s="57"/>
      <c r="U644" s="57"/>
      <c r="V644" s="57"/>
      <c r="W644" s="57"/>
      <c r="X644" s="57"/>
      <c r="Y644" s="57"/>
      <c r="Z644" s="57"/>
    </row>
    <row r="645" spans="1:26" ht="14">
      <c r="A645" s="56"/>
      <c r="B645" s="56"/>
      <c r="C645" s="56"/>
      <c r="D645" s="56"/>
      <c r="E645" s="57"/>
      <c r="F645" s="57"/>
      <c r="I645" s="57"/>
      <c r="J645" s="57"/>
      <c r="K645" s="57"/>
      <c r="L645" s="57"/>
      <c r="M645" s="57"/>
      <c r="N645" s="57"/>
      <c r="O645" s="57"/>
      <c r="P645" s="57"/>
      <c r="Q645" s="57"/>
      <c r="R645" s="57"/>
      <c r="S645" s="57"/>
      <c r="T645" s="57"/>
      <c r="U645" s="57"/>
      <c r="V645" s="57"/>
      <c r="W645" s="57"/>
      <c r="X645" s="57"/>
      <c r="Y645" s="57"/>
      <c r="Z645" s="57"/>
    </row>
    <row r="646" spans="1:26" ht="14">
      <c r="A646" s="56"/>
      <c r="B646" s="56"/>
      <c r="C646" s="56"/>
      <c r="D646" s="56"/>
      <c r="E646" s="57"/>
      <c r="F646" s="57"/>
      <c r="I646" s="57"/>
      <c r="J646" s="57"/>
      <c r="K646" s="57"/>
      <c r="L646" s="57"/>
      <c r="M646" s="57"/>
      <c r="N646" s="57"/>
      <c r="O646" s="57"/>
      <c r="P646" s="57"/>
      <c r="Q646" s="57"/>
      <c r="R646" s="57"/>
      <c r="S646" s="57"/>
      <c r="T646" s="57"/>
      <c r="U646" s="57"/>
      <c r="V646" s="57"/>
      <c r="W646" s="57"/>
      <c r="X646" s="57"/>
      <c r="Y646" s="57"/>
      <c r="Z646" s="57"/>
    </row>
    <row r="647" spans="1:26" ht="14">
      <c r="A647" s="56"/>
      <c r="B647" s="56"/>
      <c r="C647" s="56"/>
      <c r="D647" s="56"/>
      <c r="E647" s="57"/>
      <c r="F647" s="57"/>
      <c r="I647" s="57"/>
      <c r="J647" s="57"/>
      <c r="K647" s="57"/>
      <c r="L647" s="57"/>
      <c r="M647" s="57"/>
      <c r="N647" s="57"/>
      <c r="O647" s="57"/>
      <c r="P647" s="57"/>
      <c r="Q647" s="57"/>
      <c r="R647" s="57"/>
      <c r="S647" s="57"/>
      <c r="T647" s="57"/>
      <c r="U647" s="57"/>
      <c r="V647" s="57"/>
      <c r="W647" s="57"/>
      <c r="X647" s="57"/>
      <c r="Y647" s="57"/>
      <c r="Z647" s="57"/>
    </row>
    <row r="648" spans="1:26" ht="14">
      <c r="A648" s="56"/>
      <c r="B648" s="56"/>
      <c r="C648" s="56"/>
      <c r="D648" s="56"/>
      <c r="E648" s="57"/>
      <c r="F648" s="57"/>
      <c r="I648" s="57"/>
      <c r="J648" s="57"/>
      <c r="K648" s="57"/>
      <c r="L648" s="57"/>
      <c r="M648" s="57"/>
      <c r="N648" s="57"/>
      <c r="O648" s="57"/>
      <c r="P648" s="57"/>
      <c r="Q648" s="57"/>
      <c r="R648" s="57"/>
      <c r="S648" s="57"/>
      <c r="T648" s="57"/>
      <c r="U648" s="57"/>
      <c r="V648" s="57"/>
      <c r="W648" s="57"/>
      <c r="X648" s="57"/>
      <c r="Y648" s="57"/>
      <c r="Z648" s="57"/>
    </row>
    <row r="649" spans="1:26" ht="14">
      <c r="A649" s="56"/>
      <c r="B649" s="56"/>
      <c r="C649" s="56"/>
      <c r="D649" s="56"/>
      <c r="E649" s="57"/>
      <c r="F649" s="57"/>
      <c r="I649" s="57"/>
      <c r="J649" s="57"/>
      <c r="K649" s="57"/>
      <c r="L649" s="57"/>
      <c r="M649" s="57"/>
      <c r="N649" s="57"/>
      <c r="O649" s="57"/>
      <c r="P649" s="57"/>
      <c r="Q649" s="57"/>
      <c r="R649" s="57"/>
      <c r="S649" s="57"/>
      <c r="T649" s="57"/>
      <c r="U649" s="57"/>
      <c r="V649" s="57"/>
      <c r="W649" s="57"/>
      <c r="X649" s="57"/>
      <c r="Y649" s="57"/>
      <c r="Z649" s="57"/>
    </row>
    <row r="650" spans="1:26" ht="14">
      <c r="A650" s="56"/>
      <c r="B650" s="56"/>
      <c r="C650" s="56"/>
      <c r="D650" s="56"/>
      <c r="E650" s="57"/>
      <c r="F650" s="57"/>
      <c r="I650" s="57"/>
      <c r="J650" s="57"/>
      <c r="K650" s="57"/>
      <c r="L650" s="57"/>
      <c r="M650" s="57"/>
      <c r="N650" s="57"/>
      <c r="O650" s="57"/>
      <c r="P650" s="57"/>
      <c r="Q650" s="57"/>
      <c r="R650" s="57"/>
      <c r="S650" s="57"/>
      <c r="T650" s="57"/>
      <c r="U650" s="57"/>
      <c r="V650" s="57"/>
      <c r="W650" s="57"/>
      <c r="X650" s="57"/>
      <c r="Y650" s="57"/>
      <c r="Z650" s="57"/>
    </row>
    <row r="651" spans="1:26" ht="14">
      <c r="A651" s="56"/>
      <c r="B651" s="56"/>
      <c r="C651" s="56"/>
      <c r="D651" s="56"/>
      <c r="E651" s="57"/>
      <c r="F651" s="57"/>
      <c r="I651" s="57"/>
      <c r="J651" s="57"/>
      <c r="K651" s="57"/>
      <c r="L651" s="57"/>
      <c r="M651" s="57"/>
      <c r="N651" s="57"/>
      <c r="O651" s="57"/>
      <c r="P651" s="57"/>
      <c r="Q651" s="57"/>
      <c r="R651" s="57"/>
      <c r="S651" s="57"/>
      <c r="T651" s="57"/>
      <c r="U651" s="57"/>
      <c r="V651" s="57"/>
      <c r="W651" s="57"/>
      <c r="X651" s="57"/>
      <c r="Y651" s="57"/>
      <c r="Z651" s="57"/>
    </row>
    <row r="652" spans="1:26" ht="14">
      <c r="A652" s="56"/>
      <c r="B652" s="56"/>
      <c r="C652" s="56"/>
      <c r="D652" s="56"/>
      <c r="E652" s="57"/>
      <c r="F652" s="57"/>
      <c r="I652" s="57"/>
      <c r="J652" s="57"/>
      <c r="K652" s="57"/>
      <c r="L652" s="57"/>
      <c r="M652" s="57"/>
      <c r="N652" s="57"/>
      <c r="O652" s="57"/>
      <c r="P652" s="57"/>
      <c r="Q652" s="57"/>
      <c r="R652" s="57"/>
      <c r="S652" s="57"/>
      <c r="T652" s="57"/>
      <c r="U652" s="57"/>
      <c r="V652" s="57"/>
      <c r="W652" s="57"/>
      <c r="X652" s="57"/>
      <c r="Y652" s="57"/>
      <c r="Z652" s="57"/>
    </row>
    <row r="653" spans="1:26" ht="14">
      <c r="A653" s="56"/>
      <c r="B653" s="56"/>
      <c r="C653" s="56"/>
      <c r="D653" s="56"/>
      <c r="E653" s="57"/>
      <c r="F653" s="57"/>
      <c r="I653" s="57"/>
      <c r="J653" s="57"/>
      <c r="K653" s="57"/>
      <c r="L653" s="57"/>
      <c r="M653" s="57"/>
      <c r="N653" s="57"/>
      <c r="O653" s="57"/>
      <c r="P653" s="57"/>
      <c r="Q653" s="57"/>
      <c r="R653" s="57"/>
      <c r="S653" s="57"/>
      <c r="T653" s="57"/>
      <c r="U653" s="57"/>
      <c r="V653" s="57"/>
      <c r="W653" s="57"/>
      <c r="X653" s="57"/>
      <c r="Y653" s="57"/>
      <c r="Z653" s="57"/>
    </row>
    <row r="654" spans="1:26" ht="14">
      <c r="A654" s="56"/>
      <c r="B654" s="56"/>
      <c r="C654" s="56"/>
      <c r="D654" s="56"/>
      <c r="E654" s="57"/>
      <c r="F654" s="57"/>
      <c r="I654" s="57"/>
      <c r="J654" s="57"/>
      <c r="K654" s="57"/>
      <c r="L654" s="57"/>
      <c r="M654" s="57"/>
      <c r="N654" s="57"/>
      <c r="O654" s="57"/>
      <c r="P654" s="57"/>
      <c r="Q654" s="57"/>
      <c r="R654" s="57"/>
      <c r="S654" s="57"/>
      <c r="T654" s="57"/>
      <c r="U654" s="57"/>
      <c r="V654" s="57"/>
      <c r="W654" s="57"/>
      <c r="X654" s="57"/>
      <c r="Y654" s="57"/>
      <c r="Z654" s="57"/>
    </row>
    <row r="655" spans="1:26" ht="14">
      <c r="A655" s="56"/>
      <c r="B655" s="56"/>
      <c r="C655" s="56"/>
      <c r="D655" s="56"/>
      <c r="E655" s="57"/>
      <c r="F655" s="57"/>
      <c r="I655" s="57"/>
      <c r="J655" s="57"/>
      <c r="K655" s="57"/>
      <c r="L655" s="57"/>
      <c r="M655" s="57"/>
      <c r="N655" s="57"/>
      <c r="O655" s="57"/>
      <c r="P655" s="57"/>
      <c r="Q655" s="57"/>
      <c r="R655" s="57"/>
      <c r="S655" s="57"/>
      <c r="T655" s="57"/>
      <c r="U655" s="57"/>
      <c r="V655" s="57"/>
      <c r="W655" s="57"/>
      <c r="X655" s="57"/>
      <c r="Y655" s="57"/>
      <c r="Z655" s="57"/>
    </row>
    <row r="656" spans="1:26" ht="14">
      <c r="A656" s="56"/>
      <c r="B656" s="56"/>
      <c r="C656" s="56"/>
      <c r="D656" s="56"/>
      <c r="E656" s="57"/>
      <c r="F656" s="57"/>
      <c r="I656" s="57"/>
      <c r="J656" s="57"/>
      <c r="K656" s="57"/>
      <c r="L656" s="57"/>
      <c r="M656" s="57"/>
      <c r="N656" s="57"/>
      <c r="O656" s="57"/>
      <c r="P656" s="57"/>
      <c r="Q656" s="57"/>
      <c r="R656" s="57"/>
      <c r="S656" s="57"/>
      <c r="T656" s="57"/>
      <c r="U656" s="57"/>
      <c r="V656" s="57"/>
      <c r="W656" s="57"/>
      <c r="X656" s="57"/>
      <c r="Y656" s="57"/>
      <c r="Z656" s="57"/>
    </row>
    <row r="657" spans="1:26" ht="14">
      <c r="A657" s="56"/>
      <c r="B657" s="56"/>
      <c r="C657" s="56"/>
      <c r="D657" s="56"/>
      <c r="E657" s="57"/>
      <c r="F657" s="57"/>
      <c r="I657" s="57"/>
      <c r="J657" s="57"/>
      <c r="K657" s="57"/>
      <c r="L657" s="57"/>
      <c r="M657" s="57"/>
      <c r="N657" s="57"/>
      <c r="O657" s="57"/>
      <c r="P657" s="57"/>
      <c r="Q657" s="57"/>
      <c r="R657" s="57"/>
      <c r="S657" s="57"/>
      <c r="T657" s="57"/>
      <c r="U657" s="57"/>
      <c r="V657" s="57"/>
      <c r="W657" s="57"/>
      <c r="X657" s="57"/>
      <c r="Y657" s="57"/>
      <c r="Z657" s="57"/>
    </row>
    <row r="658" spans="1:26" ht="14">
      <c r="A658" s="56"/>
      <c r="B658" s="56"/>
      <c r="C658" s="56"/>
      <c r="D658" s="56"/>
      <c r="E658" s="57"/>
      <c r="F658" s="57"/>
      <c r="I658" s="57"/>
      <c r="J658" s="57"/>
      <c r="K658" s="57"/>
      <c r="L658" s="57"/>
      <c r="M658" s="57"/>
      <c r="N658" s="57"/>
      <c r="O658" s="57"/>
      <c r="P658" s="57"/>
      <c r="Q658" s="57"/>
      <c r="R658" s="57"/>
      <c r="S658" s="57"/>
      <c r="T658" s="57"/>
      <c r="U658" s="57"/>
      <c r="V658" s="57"/>
      <c r="W658" s="57"/>
      <c r="X658" s="57"/>
      <c r="Y658" s="57"/>
      <c r="Z658" s="57"/>
    </row>
    <row r="659" spans="1:26" ht="14">
      <c r="A659" s="56"/>
      <c r="B659" s="56"/>
      <c r="C659" s="56"/>
      <c r="D659" s="56"/>
      <c r="E659" s="57"/>
      <c r="F659" s="57"/>
      <c r="I659" s="57"/>
      <c r="J659" s="57"/>
      <c r="K659" s="57"/>
      <c r="L659" s="57"/>
      <c r="M659" s="57"/>
      <c r="N659" s="57"/>
      <c r="O659" s="57"/>
      <c r="P659" s="57"/>
      <c r="Q659" s="57"/>
      <c r="R659" s="57"/>
      <c r="S659" s="57"/>
      <c r="T659" s="57"/>
      <c r="U659" s="57"/>
      <c r="V659" s="57"/>
      <c r="W659" s="57"/>
      <c r="X659" s="57"/>
      <c r="Y659" s="57"/>
      <c r="Z659" s="57"/>
    </row>
    <row r="660" spans="1:26" ht="14">
      <c r="A660" s="56"/>
      <c r="B660" s="56"/>
      <c r="C660" s="56"/>
      <c r="D660" s="56"/>
      <c r="E660" s="57"/>
      <c r="F660" s="57"/>
      <c r="I660" s="57"/>
      <c r="J660" s="57"/>
      <c r="K660" s="57"/>
      <c r="L660" s="57"/>
      <c r="M660" s="57"/>
      <c r="N660" s="57"/>
      <c r="O660" s="57"/>
      <c r="P660" s="57"/>
      <c r="Q660" s="57"/>
      <c r="R660" s="57"/>
      <c r="S660" s="57"/>
      <c r="T660" s="57"/>
      <c r="U660" s="57"/>
      <c r="V660" s="57"/>
      <c r="W660" s="57"/>
      <c r="X660" s="57"/>
      <c r="Y660" s="57"/>
      <c r="Z660" s="57"/>
    </row>
    <row r="661" spans="1:26" ht="14">
      <c r="A661" s="56"/>
      <c r="B661" s="56"/>
      <c r="C661" s="56"/>
      <c r="D661" s="56"/>
      <c r="E661" s="57"/>
      <c r="F661" s="57"/>
      <c r="I661" s="57"/>
      <c r="J661" s="57"/>
      <c r="K661" s="57"/>
      <c r="L661" s="57"/>
      <c r="M661" s="57"/>
      <c r="N661" s="57"/>
      <c r="O661" s="57"/>
      <c r="P661" s="57"/>
      <c r="Q661" s="57"/>
      <c r="R661" s="57"/>
      <c r="S661" s="57"/>
      <c r="T661" s="57"/>
      <c r="U661" s="57"/>
      <c r="V661" s="57"/>
      <c r="W661" s="57"/>
      <c r="X661" s="57"/>
      <c r="Y661" s="57"/>
      <c r="Z661" s="57"/>
    </row>
    <row r="662" spans="1:26" ht="14">
      <c r="A662" s="56"/>
      <c r="B662" s="56"/>
      <c r="C662" s="56"/>
      <c r="D662" s="56"/>
      <c r="E662" s="57"/>
      <c r="F662" s="57"/>
      <c r="I662" s="57"/>
      <c r="J662" s="57"/>
      <c r="K662" s="57"/>
      <c r="L662" s="57"/>
      <c r="M662" s="57"/>
      <c r="N662" s="57"/>
      <c r="O662" s="57"/>
      <c r="P662" s="57"/>
      <c r="Q662" s="57"/>
      <c r="R662" s="57"/>
      <c r="S662" s="57"/>
      <c r="T662" s="57"/>
      <c r="U662" s="57"/>
      <c r="V662" s="57"/>
      <c r="W662" s="57"/>
      <c r="X662" s="57"/>
      <c r="Y662" s="57"/>
      <c r="Z662" s="57"/>
    </row>
    <row r="663" spans="1:26" ht="14">
      <c r="A663" s="56"/>
      <c r="B663" s="56"/>
      <c r="C663" s="56"/>
      <c r="D663" s="56"/>
      <c r="E663" s="57"/>
      <c r="F663" s="57"/>
      <c r="I663" s="57"/>
      <c r="J663" s="57"/>
      <c r="K663" s="57"/>
      <c r="L663" s="57"/>
      <c r="M663" s="57"/>
      <c r="N663" s="57"/>
      <c r="O663" s="57"/>
      <c r="P663" s="57"/>
      <c r="Q663" s="57"/>
      <c r="R663" s="57"/>
      <c r="S663" s="57"/>
      <c r="T663" s="57"/>
      <c r="U663" s="57"/>
      <c r="V663" s="57"/>
      <c r="W663" s="57"/>
      <c r="X663" s="57"/>
      <c r="Y663" s="57"/>
      <c r="Z663" s="57"/>
    </row>
    <row r="664" spans="1:26" ht="14">
      <c r="A664" s="56"/>
      <c r="B664" s="56"/>
      <c r="C664" s="56"/>
      <c r="D664" s="56"/>
      <c r="E664" s="57"/>
      <c r="F664" s="57"/>
      <c r="I664" s="57"/>
      <c r="J664" s="57"/>
      <c r="K664" s="57"/>
      <c r="L664" s="57"/>
      <c r="M664" s="57"/>
      <c r="N664" s="57"/>
      <c r="O664" s="57"/>
      <c r="P664" s="57"/>
      <c r="Q664" s="57"/>
      <c r="R664" s="57"/>
      <c r="S664" s="57"/>
      <c r="T664" s="57"/>
      <c r="U664" s="57"/>
      <c r="V664" s="57"/>
      <c r="W664" s="57"/>
      <c r="X664" s="57"/>
      <c r="Y664" s="57"/>
      <c r="Z664" s="57"/>
    </row>
    <row r="665" spans="1:26" ht="14">
      <c r="A665" s="56"/>
      <c r="B665" s="56"/>
      <c r="C665" s="56"/>
      <c r="D665" s="56"/>
      <c r="E665" s="57"/>
      <c r="F665" s="57"/>
      <c r="I665" s="57"/>
      <c r="J665" s="57"/>
      <c r="K665" s="57"/>
      <c r="L665" s="57"/>
      <c r="M665" s="57"/>
      <c r="N665" s="57"/>
      <c r="O665" s="57"/>
      <c r="P665" s="57"/>
      <c r="Q665" s="57"/>
      <c r="R665" s="57"/>
      <c r="S665" s="57"/>
      <c r="T665" s="57"/>
      <c r="U665" s="57"/>
      <c r="V665" s="57"/>
      <c r="W665" s="57"/>
      <c r="X665" s="57"/>
      <c r="Y665" s="57"/>
      <c r="Z665" s="57"/>
    </row>
    <row r="666" spans="1:26" ht="14">
      <c r="A666" s="56"/>
      <c r="B666" s="56"/>
      <c r="C666" s="56"/>
      <c r="D666" s="56"/>
      <c r="E666" s="57"/>
      <c r="F666" s="57"/>
      <c r="I666" s="57"/>
      <c r="J666" s="57"/>
      <c r="K666" s="57"/>
      <c r="L666" s="57"/>
      <c r="M666" s="57"/>
      <c r="N666" s="57"/>
      <c r="O666" s="57"/>
      <c r="P666" s="57"/>
      <c r="Q666" s="57"/>
      <c r="R666" s="57"/>
      <c r="S666" s="57"/>
      <c r="T666" s="57"/>
      <c r="U666" s="57"/>
      <c r="V666" s="57"/>
      <c r="W666" s="57"/>
      <c r="X666" s="57"/>
      <c r="Y666" s="57"/>
      <c r="Z666" s="57"/>
    </row>
    <row r="667" spans="1:26" ht="14">
      <c r="A667" s="56"/>
      <c r="B667" s="56"/>
      <c r="C667" s="56"/>
      <c r="D667" s="56"/>
      <c r="E667" s="57"/>
      <c r="F667" s="57"/>
      <c r="I667" s="57"/>
      <c r="J667" s="57"/>
      <c r="K667" s="57"/>
      <c r="L667" s="57"/>
      <c r="M667" s="57"/>
      <c r="N667" s="57"/>
      <c r="O667" s="57"/>
      <c r="P667" s="57"/>
      <c r="Q667" s="57"/>
      <c r="R667" s="57"/>
      <c r="S667" s="57"/>
      <c r="T667" s="57"/>
      <c r="U667" s="57"/>
      <c r="V667" s="57"/>
      <c r="W667" s="57"/>
      <c r="X667" s="57"/>
      <c r="Y667" s="57"/>
      <c r="Z667" s="57"/>
    </row>
    <row r="668" spans="1:26" ht="14">
      <c r="A668" s="56"/>
      <c r="B668" s="56"/>
      <c r="C668" s="56"/>
      <c r="D668" s="56"/>
      <c r="E668" s="57"/>
      <c r="F668" s="57"/>
      <c r="I668" s="57"/>
      <c r="J668" s="57"/>
      <c r="K668" s="57"/>
      <c r="L668" s="57"/>
      <c r="M668" s="57"/>
      <c r="N668" s="57"/>
      <c r="O668" s="57"/>
      <c r="P668" s="57"/>
      <c r="Q668" s="57"/>
      <c r="R668" s="57"/>
      <c r="S668" s="57"/>
      <c r="T668" s="57"/>
      <c r="U668" s="57"/>
      <c r="V668" s="57"/>
      <c r="W668" s="57"/>
      <c r="X668" s="57"/>
      <c r="Y668" s="57"/>
      <c r="Z668" s="57"/>
    </row>
    <row r="669" spans="1:26" ht="14">
      <c r="A669" s="56"/>
      <c r="B669" s="56"/>
      <c r="C669" s="56"/>
      <c r="D669" s="56"/>
      <c r="E669" s="57"/>
      <c r="F669" s="57"/>
      <c r="I669" s="57"/>
      <c r="J669" s="57"/>
      <c r="K669" s="57"/>
      <c r="L669" s="57"/>
      <c r="M669" s="57"/>
      <c r="N669" s="57"/>
      <c r="O669" s="57"/>
      <c r="P669" s="57"/>
      <c r="Q669" s="57"/>
      <c r="R669" s="57"/>
      <c r="S669" s="57"/>
      <c r="T669" s="57"/>
      <c r="U669" s="57"/>
      <c r="V669" s="57"/>
      <c r="W669" s="57"/>
      <c r="X669" s="57"/>
      <c r="Y669" s="57"/>
      <c r="Z669" s="57"/>
    </row>
    <row r="670" spans="1:26" ht="14">
      <c r="A670" s="56"/>
      <c r="B670" s="56"/>
      <c r="C670" s="56"/>
      <c r="D670" s="56"/>
      <c r="E670" s="57"/>
      <c r="F670" s="57"/>
      <c r="I670" s="57"/>
      <c r="J670" s="57"/>
      <c r="K670" s="57"/>
      <c r="L670" s="57"/>
      <c r="M670" s="57"/>
      <c r="N670" s="57"/>
      <c r="O670" s="57"/>
      <c r="P670" s="57"/>
      <c r="Q670" s="57"/>
      <c r="R670" s="57"/>
      <c r="S670" s="57"/>
      <c r="T670" s="57"/>
      <c r="U670" s="57"/>
      <c r="V670" s="57"/>
      <c r="W670" s="57"/>
      <c r="X670" s="57"/>
      <c r="Y670" s="57"/>
      <c r="Z670" s="57"/>
    </row>
    <row r="671" spans="1:26" ht="14">
      <c r="A671" s="56"/>
      <c r="B671" s="56"/>
      <c r="C671" s="56"/>
      <c r="D671" s="56"/>
      <c r="E671" s="57"/>
      <c r="F671" s="57"/>
      <c r="I671" s="57"/>
      <c r="J671" s="57"/>
      <c r="K671" s="57"/>
      <c r="L671" s="57"/>
      <c r="M671" s="57"/>
      <c r="N671" s="57"/>
      <c r="O671" s="57"/>
      <c r="P671" s="57"/>
      <c r="Q671" s="57"/>
      <c r="R671" s="57"/>
      <c r="S671" s="57"/>
      <c r="T671" s="57"/>
      <c r="U671" s="57"/>
      <c r="V671" s="57"/>
      <c r="W671" s="57"/>
      <c r="X671" s="57"/>
      <c r="Y671" s="57"/>
      <c r="Z671" s="57"/>
    </row>
    <row r="672" spans="1:26" ht="14">
      <c r="A672" s="56"/>
      <c r="B672" s="56"/>
      <c r="C672" s="56"/>
      <c r="D672" s="56"/>
      <c r="E672" s="57"/>
      <c r="F672" s="57"/>
      <c r="I672" s="57"/>
      <c r="J672" s="57"/>
      <c r="K672" s="57"/>
      <c r="L672" s="57"/>
      <c r="M672" s="57"/>
      <c r="N672" s="57"/>
      <c r="O672" s="57"/>
      <c r="P672" s="57"/>
      <c r="Q672" s="57"/>
      <c r="R672" s="57"/>
      <c r="S672" s="57"/>
      <c r="T672" s="57"/>
      <c r="U672" s="57"/>
      <c r="V672" s="57"/>
      <c r="W672" s="57"/>
      <c r="X672" s="57"/>
      <c r="Y672" s="57"/>
      <c r="Z672" s="57"/>
    </row>
    <row r="673" spans="1:26" ht="14">
      <c r="A673" s="56"/>
      <c r="B673" s="56"/>
      <c r="C673" s="56"/>
      <c r="D673" s="56"/>
      <c r="E673" s="57"/>
      <c r="F673" s="57"/>
      <c r="I673" s="57"/>
      <c r="J673" s="57"/>
      <c r="K673" s="57"/>
      <c r="L673" s="57"/>
      <c r="M673" s="57"/>
      <c r="N673" s="57"/>
      <c r="O673" s="57"/>
      <c r="P673" s="57"/>
      <c r="Q673" s="57"/>
      <c r="R673" s="57"/>
      <c r="S673" s="57"/>
      <c r="T673" s="57"/>
      <c r="U673" s="57"/>
      <c r="V673" s="57"/>
      <c r="W673" s="57"/>
      <c r="X673" s="57"/>
      <c r="Y673" s="57"/>
      <c r="Z673" s="57"/>
    </row>
    <row r="674" spans="1:26" ht="14">
      <c r="A674" s="56"/>
      <c r="B674" s="56"/>
      <c r="C674" s="56"/>
      <c r="D674" s="56"/>
      <c r="E674" s="57"/>
      <c r="F674" s="57"/>
      <c r="I674" s="57"/>
      <c r="J674" s="57"/>
      <c r="K674" s="57"/>
      <c r="L674" s="57"/>
      <c r="M674" s="57"/>
      <c r="N674" s="57"/>
      <c r="O674" s="57"/>
      <c r="P674" s="57"/>
      <c r="Q674" s="57"/>
      <c r="R674" s="57"/>
      <c r="S674" s="57"/>
      <c r="T674" s="57"/>
      <c r="U674" s="57"/>
      <c r="V674" s="57"/>
      <c r="W674" s="57"/>
      <c r="X674" s="57"/>
      <c r="Y674" s="57"/>
      <c r="Z674" s="57"/>
    </row>
    <row r="675" spans="1:26" ht="14">
      <c r="A675" s="56"/>
      <c r="B675" s="56"/>
      <c r="C675" s="56"/>
      <c r="D675" s="56"/>
      <c r="E675" s="57"/>
      <c r="F675" s="57"/>
      <c r="I675" s="57"/>
      <c r="J675" s="57"/>
      <c r="K675" s="57"/>
      <c r="L675" s="57"/>
      <c r="M675" s="57"/>
      <c r="N675" s="57"/>
      <c r="O675" s="57"/>
      <c r="P675" s="57"/>
      <c r="Q675" s="57"/>
      <c r="R675" s="57"/>
      <c r="S675" s="57"/>
      <c r="T675" s="57"/>
      <c r="U675" s="57"/>
      <c r="V675" s="57"/>
      <c r="W675" s="57"/>
      <c r="X675" s="57"/>
      <c r="Y675" s="57"/>
      <c r="Z675" s="57"/>
    </row>
    <row r="676" spans="1:26" ht="14">
      <c r="A676" s="56"/>
      <c r="B676" s="56"/>
      <c r="C676" s="56"/>
      <c r="D676" s="56"/>
      <c r="E676" s="57"/>
      <c r="F676" s="57"/>
      <c r="I676" s="57"/>
      <c r="J676" s="57"/>
      <c r="K676" s="57"/>
      <c r="L676" s="57"/>
      <c r="M676" s="57"/>
      <c r="N676" s="57"/>
      <c r="O676" s="57"/>
      <c r="P676" s="57"/>
      <c r="Q676" s="57"/>
      <c r="R676" s="57"/>
      <c r="S676" s="57"/>
      <c r="T676" s="57"/>
      <c r="U676" s="57"/>
      <c r="V676" s="57"/>
      <c r="W676" s="57"/>
      <c r="X676" s="57"/>
      <c r="Y676" s="57"/>
      <c r="Z676" s="57"/>
    </row>
    <row r="677" spans="1:26" ht="14">
      <c r="A677" s="56"/>
      <c r="B677" s="56"/>
      <c r="C677" s="56"/>
      <c r="D677" s="56"/>
      <c r="E677" s="57"/>
      <c r="F677" s="57"/>
      <c r="I677" s="57"/>
      <c r="J677" s="57"/>
      <c r="K677" s="57"/>
      <c r="L677" s="57"/>
      <c r="M677" s="57"/>
      <c r="N677" s="57"/>
      <c r="O677" s="57"/>
      <c r="P677" s="57"/>
      <c r="Q677" s="57"/>
      <c r="R677" s="57"/>
      <c r="S677" s="57"/>
      <c r="T677" s="57"/>
      <c r="U677" s="57"/>
      <c r="V677" s="57"/>
      <c r="W677" s="57"/>
      <c r="X677" s="57"/>
      <c r="Y677" s="57"/>
      <c r="Z677" s="57"/>
    </row>
    <row r="678" spans="1:26" ht="14">
      <c r="A678" s="56"/>
      <c r="B678" s="56"/>
      <c r="C678" s="56"/>
      <c r="D678" s="56"/>
      <c r="E678" s="57"/>
      <c r="F678" s="57"/>
      <c r="I678" s="57"/>
      <c r="J678" s="57"/>
      <c r="K678" s="57"/>
      <c r="L678" s="57"/>
      <c r="M678" s="57"/>
      <c r="N678" s="57"/>
      <c r="O678" s="57"/>
      <c r="P678" s="57"/>
      <c r="Q678" s="57"/>
      <c r="R678" s="57"/>
      <c r="S678" s="57"/>
      <c r="T678" s="57"/>
      <c r="U678" s="57"/>
      <c r="V678" s="57"/>
      <c r="W678" s="57"/>
      <c r="X678" s="57"/>
      <c r="Y678" s="57"/>
      <c r="Z678" s="57"/>
    </row>
    <row r="679" spans="1:26" ht="14">
      <c r="A679" s="56"/>
      <c r="B679" s="56"/>
      <c r="C679" s="56"/>
      <c r="D679" s="56"/>
      <c r="E679" s="57"/>
      <c r="F679" s="57"/>
      <c r="I679" s="57"/>
      <c r="J679" s="57"/>
      <c r="K679" s="57"/>
      <c r="L679" s="57"/>
      <c r="M679" s="57"/>
      <c r="N679" s="57"/>
      <c r="O679" s="57"/>
      <c r="P679" s="57"/>
      <c r="Q679" s="57"/>
      <c r="R679" s="57"/>
      <c r="S679" s="57"/>
      <c r="T679" s="57"/>
      <c r="U679" s="57"/>
      <c r="V679" s="57"/>
      <c r="W679" s="57"/>
      <c r="X679" s="57"/>
      <c r="Y679" s="57"/>
      <c r="Z679" s="57"/>
    </row>
    <row r="680" spans="1:26" ht="14">
      <c r="A680" s="56"/>
      <c r="B680" s="56"/>
      <c r="C680" s="56"/>
      <c r="D680" s="56"/>
      <c r="E680" s="57"/>
      <c r="F680" s="57"/>
      <c r="I680" s="57"/>
      <c r="J680" s="57"/>
      <c r="K680" s="57"/>
      <c r="L680" s="57"/>
      <c r="M680" s="57"/>
      <c r="N680" s="57"/>
      <c r="O680" s="57"/>
      <c r="P680" s="57"/>
      <c r="Q680" s="57"/>
      <c r="R680" s="57"/>
      <c r="S680" s="57"/>
      <c r="T680" s="57"/>
      <c r="U680" s="57"/>
      <c r="V680" s="57"/>
      <c r="W680" s="57"/>
      <c r="X680" s="57"/>
      <c r="Y680" s="57"/>
      <c r="Z680" s="57"/>
    </row>
    <row r="681" spans="1:26" ht="14">
      <c r="A681" s="56"/>
      <c r="B681" s="56"/>
      <c r="C681" s="56"/>
      <c r="D681" s="56"/>
      <c r="E681" s="57"/>
      <c r="F681" s="57"/>
      <c r="I681" s="57"/>
      <c r="J681" s="57"/>
      <c r="K681" s="57"/>
      <c r="L681" s="57"/>
      <c r="M681" s="57"/>
      <c r="N681" s="57"/>
      <c r="O681" s="57"/>
      <c r="P681" s="57"/>
      <c r="Q681" s="57"/>
      <c r="R681" s="57"/>
      <c r="S681" s="57"/>
      <c r="T681" s="57"/>
      <c r="U681" s="57"/>
      <c r="V681" s="57"/>
      <c r="W681" s="57"/>
      <c r="X681" s="57"/>
      <c r="Y681" s="57"/>
      <c r="Z681" s="57"/>
    </row>
    <row r="682" spans="1:26" ht="14">
      <c r="A682" s="56"/>
      <c r="B682" s="56"/>
      <c r="C682" s="56"/>
      <c r="D682" s="56"/>
      <c r="E682" s="57"/>
      <c r="F682" s="57"/>
      <c r="I682" s="57"/>
      <c r="J682" s="57"/>
      <c r="K682" s="57"/>
      <c r="L682" s="57"/>
      <c r="M682" s="57"/>
      <c r="N682" s="57"/>
      <c r="O682" s="57"/>
      <c r="P682" s="57"/>
      <c r="Q682" s="57"/>
      <c r="R682" s="57"/>
      <c r="S682" s="57"/>
      <c r="T682" s="57"/>
      <c r="U682" s="57"/>
      <c r="V682" s="57"/>
      <c r="W682" s="57"/>
      <c r="X682" s="57"/>
      <c r="Y682" s="57"/>
      <c r="Z682" s="57"/>
    </row>
    <row r="683" spans="1:26" ht="14">
      <c r="A683" s="56"/>
      <c r="B683" s="56"/>
      <c r="C683" s="56"/>
      <c r="D683" s="56"/>
      <c r="E683" s="57"/>
      <c r="F683" s="57"/>
      <c r="I683" s="57"/>
      <c r="J683" s="57"/>
      <c r="K683" s="57"/>
      <c r="L683" s="57"/>
      <c r="M683" s="57"/>
      <c r="N683" s="57"/>
      <c r="O683" s="57"/>
      <c r="P683" s="57"/>
      <c r="Q683" s="57"/>
      <c r="R683" s="57"/>
      <c r="S683" s="57"/>
      <c r="T683" s="57"/>
      <c r="U683" s="57"/>
      <c r="V683" s="57"/>
      <c r="W683" s="57"/>
      <c r="X683" s="57"/>
      <c r="Y683" s="57"/>
      <c r="Z683" s="57"/>
    </row>
    <row r="684" spans="1:26" ht="14">
      <c r="A684" s="56"/>
      <c r="B684" s="56"/>
      <c r="C684" s="56"/>
      <c r="D684" s="56"/>
      <c r="E684" s="57"/>
      <c r="F684" s="57"/>
      <c r="I684" s="57"/>
      <c r="J684" s="57"/>
      <c r="K684" s="57"/>
      <c r="L684" s="57"/>
      <c r="M684" s="57"/>
      <c r="N684" s="57"/>
      <c r="O684" s="57"/>
      <c r="P684" s="57"/>
      <c r="Q684" s="57"/>
      <c r="R684" s="57"/>
      <c r="S684" s="57"/>
      <c r="T684" s="57"/>
      <c r="U684" s="57"/>
      <c r="V684" s="57"/>
      <c r="W684" s="57"/>
      <c r="X684" s="57"/>
      <c r="Y684" s="57"/>
      <c r="Z684" s="57"/>
    </row>
    <row r="685" spans="1:26" ht="14">
      <c r="A685" s="56"/>
      <c r="B685" s="56"/>
      <c r="C685" s="56"/>
      <c r="D685" s="56"/>
      <c r="E685" s="57"/>
      <c r="F685" s="57"/>
      <c r="I685" s="57"/>
      <c r="J685" s="57"/>
      <c r="K685" s="57"/>
      <c r="L685" s="57"/>
      <c r="M685" s="57"/>
      <c r="N685" s="57"/>
      <c r="O685" s="57"/>
      <c r="P685" s="57"/>
      <c r="Q685" s="57"/>
      <c r="R685" s="57"/>
      <c r="S685" s="57"/>
      <c r="T685" s="57"/>
      <c r="U685" s="57"/>
      <c r="V685" s="57"/>
      <c r="W685" s="57"/>
      <c r="X685" s="57"/>
      <c r="Y685" s="57"/>
      <c r="Z685" s="57"/>
    </row>
    <row r="686" spans="1:26" ht="14">
      <c r="A686" s="56"/>
      <c r="B686" s="56"/>
      <c r="C686" s="56"/>
      <c r="D686" s="56"/>
      <c r="E686" s="57"/>
      <c r="F686" s="57"/>
      <c r="I686" s="57"/>
      <c r="J686" s="57"/>
      <c r="K686" s="57"/>
      <c r="L686" s="57"/>
      <c r="M686" s="57"/>
      <c r="N686" s="57"/>
      <c r="O686" s="57"/>
      <c r="P686" s="57"/>
      <c r="Q686" s="57"/>
      <c r="R686" s="57"/>
      <c r="S686" s="57"/>
      <c r="T686" s="57"/>
      <c r="U686" s="57"/>
      <c r="V686" s="57"/>
      <c r="W686" s="57"/>
      <c r="X686" s="57"/>
      <c r="Y686" s="57"/>
      <c r="Z686" s="57"/>
    </row>
    <row r="687" spans="1:26" ht="14">
      <c r="A687" s="56"/>
      <c r="B687" s="56"/>
      <c r="C687" s="56"/>
      <c r="D687" s="56"/>
      <c r="E687" s="57"/>
      <c r="F687" s="57"/>
      <c r="I687" s="57"/>
      <c r="J687" s="57"/>
      <c r="K687" s="57"/>
      <c r="L687" s="57"/>
      <c r="M687" s="57"/>
      <c r="N687" s="57"/>
      <c r="O687" s="57"/>
      <c r="P687" s="57"/>
      <c r="Q687" s="57"/>
      <c r="R687" s="57"/>
      <c r="S687" s="57"/>
      <c r="T687" s="57"/>
      <c r="U687" s="57"/>
      <c r="V687" s="57"/>
      <c r="W687" s="57"/>
      <c r="X687" s="57"/>
      <c r="Y687" s="57"/>
      <c r="Z687" s="57"/>
    </row>
    <row r="688" spans="1:26" ht="14">
      <c r="A688" s="56"/>
      <c r="B688" s="56"/>
      <c r="C688" s="56"/>
      <c r="D688" s="56"/>
      <c r="E688" s="57"/>
      <c r="F688" s="57"/>
      <c r="I688" s="57"/>
      <c r="J688" s="57"/>
      <c r="K688" s="57"/>
      <c r="L688" s="57"/>
      <c r="M688" s="57"/>
      <c r="N688" s="57"/>
      <c r="O688" s="57"/>
      <c r="P688" s="57"/>
      <c r="Q688" s="57"/>
      <c r="R688" s="57"/>
      <c r="S688" s="57"/>
      <c r="T688" s="57"/>
      <c r="U688" s="57"/>
      <c r="V688" s="57"/>
      <c r="W688" s="57"/>
      <c r="X688" s="57"/>
      <c r="Y688" s="57"/>
      <c r="Z688" s="57"/>
    </row>
    <row r="689" spans="1:26" ht="14">
      <c r="A689" s="56"/>
      <c r="B689" s="56"/>
      <c r="C689" s="56"/>
      <c r="D689" s="56"/>
      <c r="E689" s="57"/>
      <c r="F689" s="57"/>
      <c r="I689" s="57"/>
      <c r="J689" s="57"/>
      <c r="K689" s="57"/>
      <c r="L689" s="57"/>
      <c r="M689" s="57"/>
      <c r="N689" s="57"/>
      <c r="O689" s="57"/>
      <c r="P689" s="57"/>
      <c r="Q689" s="57"/>
      <c r="R689" s="57"/>
      <c r="S689" s="57"/>
      <c r="T689" s="57"/>
      <c r="U689" s="57"/>
      <c r="V689" s="57"/>
      <c r="W689" s="57"/>
      <c r="X689" s="57"/>
      <c r="Y689" s="57"/>
      <c r="Z689" s="57"/>
    </row>
    <row r="690" spans="1:26" ht="14">
      <c r="A690" s="56"/>
      <c r="B690" s="56"/>
      <c r="C690" s="56"/>
      <c r="D690" s="56"/>
      <c r="E690" s="57"/>
      <c r="F690" s="57"/>
      <c r="I690" s="57"/>
      <c r="J690" s="57"/>
      <c r="K690" s="57"/>
      <c r="L690" s="57"/>
      <c r="M690" s="57"/>
      <c r="N690" s="57"/>
      <c r="O690" s="57"/>
      <c r="P690" s="57"/>
      <c r="Q690" s="57"/>
      <c r="R690" s="57"/>
      <c r="S690" s="57"/>
      <c r="T690" s="57"/>
      <c r="U690" s="57"/>
      <c r="V690" s="57"/>
      <c r="W690" s="57"/>
      <c r="X690" s="57"/>
      <c r="Y690" s="57"/>
      <c r="Z690" s="57"/>
    </row>
    <row r="691" spans="1:26" ht="14">
      <c r="A691" s="56"/>
      <c r="B691" s="56"/>
      <c r="C691" s="56"/>
      <c r="D691" s="56"/>
      <c r="E691" s="57"/>
      <c r="F691" s="57"/>
      <c r="I691" s="57"/>
      <c r="J691" s="57"/>
      <c r="K691" s="57"/>
      <c r="L691" s="57"/>
      <c r="M691" s="57"/>
      <c r="N691" s="57"/>
      <c r="O691" s="57"/>
      <c r="P691" s="57"/>
      <c r="Q691" s="57"/>
      <c r="R691" s="57"/>
      <c r="S691" s="57"/>
      <c r="T691" s="57"/>
      <c r="U691" s="57"/>
      <c r="V691" s="57"/>
      <c r="W691" s="57"/>
      <c r="X691" s="57"/>
      <c r="Y691" s="57"/>
      <c r="Z691" s="57"/>
    </row>
    <row r="692" spans="1:26" ht="14">
      <c r="A692" s="56"/>
      <c r="B692" s="56"/>
      <c r="C692" s="56"/>
      <c r="D692" s="56"/>
      <c r="E692" s="57"/>
      <c r="F692" s="57"/>
      <c r="I692" s="57"/>
      <c r="J692" s="57"/>
      <c r="K692" s="57"/>
      <c r="L692" s="57"/>
      <c r="M692" s="57"/>
      <c r="N692" s="57"/>
      <c r="O692" s="57"/>
      <c r="P692" s="57"/>
      <c r="Q692" s="57"/>
      <c r="R692" s="57"/>
      <c r="S692" s="57"/>
      <c r="T692" s="57"/>
      <c r="U692" s="57"/>
      <c r="V692" s="57"/>
      <c r="W692" s="57"/>
      <c r="X692" s="57"/>
      <c r="Y692" s="57"/>
      <c r="Z692" s="57"/>
    </row>
    <row r="693" spans="1:26" ht="14">
      <c r="A693" s="56"/>
      <c r="B693" s="56"/>
      <c r="C693" s="56"/>
      <c r="D693" s="56"/>
      <c r="E693" s="57"/>
      <c r="F693" s="57"/>
      <c r="I693" s="57"/>
      <c r="J693" s="57"/>
      <c r="K693" s="57"/>
      <c r="L693" s="57"/>
      <c r="M693" s="57"/>
      <c r="N693" s="57"/>
      <c r="O693" s="57"/>
      <c r="P693" s="57"/>
      <c r="Q693" s="57"/>
      <c r="R693" s="57"/>
      <c r="S693" s="57"/>
      <c r="T693" s="57"/>
      <c r="U693" s="57"/>
      <c r="V693" s="57"/>
      <c r="W693" s="57"/>
      <c r="X693" s="57"/>
      <c r="Y693" s="57"/>
      <c r="Z693" s="57"/>
    </row>
    <row r="694" spans="1:26" ht="14">
      <c r="A694" s="56"/>
      <c r="B694" s="56"/>
      <c r="C694" s="56"/>
      <c r="D694" s="56"/>
      <c r="E694" s="57"/>
      <c r="F694" s="57"/>
      <c r="I694" s="57"/>
      <c r="J694" s="57"/>
      <c r="K694" s="57"/>
      <c r="L694" s="57"/>
      <c r="M694" s="57"/>
      <c r="N694" s="57"/>
      <c r="O694" s="57"/>
      <c r="P694" s="57"/>
      <c r="Q694" s="57"/>
      <c r="R694" s="57"/>
      <c r="S694" s="57"/>
      <c r="T694" s="57"/>
      <c r="U694" s="57"/>
      <c r="V694" s="57"/>
      <c r="W694" s="57"/>
      <c r="X694" s="57"/>
      <c r="Y694" s="57"/>
      <c r="Z694" s="57"/>
    </row>
    <row r="695" spans="1:26" ht="14">
      <c r="A695" s="56"/>
      <c r="B695" s="56"/>
      <c r="C695" s="56"/>
      <c r="D695" s="56"/>
      <c r="E695" s="57"/>
      <c r="F695" s="57"/>
      <c r="I695" s="57"/>
      <c r="J695" s="57"/>
      <c r="K695" s="57"/>
      <c r="L695" s="57"/>
      <c r="M695" s="57"/>
      <c r="N695" s="57"/>
      <c r="O695" s="57"/>
      <c r="P695" s="57"/>
      <c r="Q695" s="57"/>
      <c r="R695" s="57"/>
      <c r="S695" s="57"/>
      <c r="T695" s="57"/>
      <c r="U695" s="57"/>
      <c r="V695" s="57"/>
      <c r="W695" s="57"/>
      <c r="X695" s="57"/>
      <c r="Y695" s="57"/>
      <c r="Z695" s="57"/>
    </row>
    <row r="696" spans="1:26" ht="14">
      <c r="A696" s="56"/>
      <c r="B696" s="56"/>
      <c r="C696" s="56"/>
      <c r="D696" s="56"/>
      <c r="E696" s="57"/>
      <c r="F696" s="57"/>
      <c r="I696" s="57"/>
      <c r="J696" s="57"/>
      <c r="K696" s="57"/>
      <c r="L696" s="57"/>
      <c r="M696" s="57"/>
      <c r="N696" s="57"/>
      <c r="O696" s="57"/>
      <c r="P696" s="57"/>
      <c r="Q696" s="57"/>
      <c r="R696" s="57"/>
      <c r="S696" s="57"/>
      <c r="T696" s="57"/>
      <c r="U696" s="57"/>
      <c r="V696" s="57"/>
      <c r="W696" s="57"/>
      <c r="X696" s="57"/>
      <c r="Y696" s="57"/>
      <c r="Z696" s="57"/>
    </row>
    <row r="697" spans="1:26" ht="14">
      <c r="A697" s="56"/>
      <c r="B697" s="56"/>
      <c r="C697" s="56"/>
      <c r="D697" s="56"/>
      <c r="E697" s="57"/>
      <c r="F697" s="57"/>
      <c r="I697" s="57"/>
      <c r="J697" s="57"/>
      <c r="K697" s="57"/>
      <c r="L697" s="57"/>
      <c r="M697" s="57"/>
      <c r="N697" s="57"/>
      <c r="O697" s="57"/>
      <c r="P697" s="57"/>
      <c r="Q697" s="57"/>
      <c r="R697" s="57"/>
      <c r="S697" s="57"/>
      <c r="T697" s="57"/>
      <c r="U697" s="57"/>
      <c r="V697" s="57"/>
      <c r="W697" s="57"/>
      <c r="X697" s="57"/>
      <c r="Y697" s="57"/>
      <c r="Z697" s="57"/>
    </row>
    <row r="698" spans="1:26" ht="14">
      <c r="A698" s="56"/>
      <c r="B698" s="56"/>
      <c r="C698" s="56"/>
      <c r="D698" s="56"/>
      <c r="E698" s="57"/>
      <c r="F698" s="57"/>
      <c r="I698" s="57"/>
      <c r="J698" s="57"/>
      <c r="K698" s="57"/>
      <c r="L698" s="57"/>
      <c r="M698" s="57"/>
      <c r="N698" s="57"/>
      <c r="O698" s="57"/>
      <c r="P698" s="57"/>
      <c r="Q698" s="57"/>
      <c r="R698" s="57"/>
      <c r="S698" s="57"/>
      <c r="T698" s="57"/>
      <c r="U698" s="57"/>
      <c r="V698" s="57"/>
      <c r="W698" s="57"/>
      <c r="X698" s="57"/>
      <c r="Y698" s="57"/>
      <c r="Z698" s="57"/>
    </row>
    <row r="699" spans="1:26" ht="14">
      <c r="A699" s="56"/>
      <c r="B699" s="56"/>
      <c r="C699" s="56"/>
      <c r="D699" s="56"/>
      <c r="E699" s="57"/>
      <c r="F699" s="57"/>
      <c r="I699" s="57"/>
      <c r="J699" s="57"/>
      <c r="K699" s="57"/>
      <c r="L699" s="57"/>
      <c r="M699" s="57"/>
      <c r="N699" s="57"/>
      <c r="O699" s="57"/>
      <c r="P699" s="57"/>
      <c r="Q699" s="57"/>
      <c r="R699" s="57"/>
      <c r="S699" s="57"/>
      <c r="T699" s="57"/>
      <c r="U699" s="57"/>
      <c r="V699" s="57"/>
      <c r="W699" s="57"/>
      <c r="X699" s="57"/>
      <c r="Y699" s="57"/>
      <c r="Z699" s="57"/>
    </row>
    <row r="700" spans="1:26" ht="14">
      <c r="A700" s="56"/>
      <c r="B700" s="56"/>
      <c r="C700" s="56"/>
      <c r="D700" s="56"/>
      <c r="E700" s="57"/>
      <c r="F700" s="57"/>
      <c r="I700" s="57"/>
      <c r="J700" s="57"/>
      <c r="K700" s="57"/>
      <c r="L700" s="57"/>
      <c r="M700" s="57"/>
      <c r="N700" s="57"/>
      <c r="O700" s="57"/>
      <c r="P700" s="57"/>
      <c r="Q700" s="57"/>
      <c r="R700" s="57"/>
      <c r="S700" s="57"/>
      <c r="T700" s="57"/>
      <c r="U700" s="57"/>
      <c r="V700" s="57"/>
      <c r="W700" s="57"/>
      <c r="X700" s="57"/>
      <c r="Y700" s="57"/>
      <c r="Z700" s="57"/>
    </row>
    <row r="701" spans="1:26" ht="14">
      <c r="A701" s="56"/>
      <c r="B701" s="56"/>
      <c r="C701" s="56"/>
      <c r="D701" s="56"/>
      <c r="E701" s="57"/>
      <c r="F701" s="57"/>
      <c r="I701" s="57"/>
      <c r="J701" s="57"/>
      <c r="K701" s="57"/>
      <c r="L701" s="57"/>
      <c r="M701" s="57"/>
      <c r="N701" s="57"/>
      <c r="O701" s="57"/>
      <c r="P701" s="57"/>
      <c r="Q701" s="57"/>
      <c r="R701" s="57"/>
      <c r="S701" s="57"/>
      <c r="T701" s="57"/>
      <c r="U701" s="57"/>
      <c r="V701" s="57"/>
      <c r="W701" s="57"/>
      <c r="X701" s="57"/>
      <c r="Y701" s="57"/>
      <c r="Z701" s="57"/>
    </row>
    <row r="702" spans="1:26" ht="14">
      <c r="A702" s="56"/>
      <c r="B702" s="56"/>
      <c r="C702" s="56"/>
      <c r="D702" s="56"/>
      <c r="E702" s="57"/>
      <c r="F702" s="57"/>
      <c r="I702" s="57"/>
      <c r="J702" s="57"/>
      <c r="K702" s="57"/>
      <c r="L702" s="57"/>
      <c r="M702" s="57"/>
      <c r="N702" s="57"/>
      <c r="O702" s="57"/>
      <c r="P702" s="57"/>
      <c r="Q702" s="57"/>
      <c r="R702" s="57"/>
      <c r="S702" s="57"/>
      <c r="T702" s="57"/>
      <c r="U702" s="57"/>
      <c r="V702" s="57"/>
      <c r="W702" s="57"/>
      <c r="X702" s="57"/>
      <c r="Y702" s="57"/>
      <c r="Z702" s="57"/>
    </row>
    <row r="703" spans="1:26" ht="14">
      <c r="A703" s="56"/>
      <c r="B703" s="56"/>
      <c r="C703" s="56"/>
      <c r="D703" s="56"/>
      <c r="E703" s="57"/>
      <c r="F703" s="57"/>
      <c r="I703" s="57"/>
      <c r="J703" s="57"/>
      <c r="K703" s="57"/>
      <c r="L703" s="57"/>
      <c r="M703" s="57"/>
      <c r="N703" s="57"/>
      <c r="O703" s="57"/>
      <c r="P703" s="57"/>
      <c r="Q703" s="57"/>
      <c r="R703" s="57"/>
      <c r="S703" s="57"/>
      <c r="T703" s="57"/>
      <c r="U703" s="57"/>
      <c r="V703" s="57"/>
      <c r="W703" s="57"/>
      <c r="X703" s="57"/>
      <c r="Y703" s="57"/>
      <c r="Z703" s="57"/>
    </row>
    <row r="704" spans="1:26" ht="14">
      <c r="A704" s="56"/>
      <c r="B704" s="56"/>
      <c r="C704" s="56"/>
      <c r="D704" s="56"/>
      <c r="E704" s="57"/>
      <c r="F704" s="57"/>
      <c r="I704" s="57"/>
      <c r="J704" s="57"/>
      <c r="K704" s="57"/>
      <c r="L704" s="57"/>
      <c r="M704" s="57"/>
      <c r="N704" s="57"/>
      <c r="O704" s="57"/>
      <c r="P704" s="57"/>
      <c r="Q704" s="57"/>
      <c r="R704" s="57"/>
      <c r="S704" s="57"/>
      <c r="T704" s="57"/>
      <c r="U704" s="57"/>
      <c r="V704" s="57"/>
      <c r="W704" s="57"/>
      <c r="X704" s="57"/>
      <c r="Y704" s="57"/>
      <c r="Z704" s="57"/>
    </row>
    <row r="705" spans="1:26" ht="14">
      <c r="A705" s="56"/>
      <c r="B705" s="56"/>
      <c r="C705" s="56"/>
      <c r="D705" s="56"/>
      <c r="E705" s="57"/>
      <c r="F705" s="57"/>
      <c r="I705" s="57"/>
      <c r="J705" s="57"/>
      <c r="K705" s="57"/>
      <c r="L705" s="57"/>
      <c r="M705" s="57"/>
      <c r="N705" s="57"/>
      <c r="O705" s="57"/>
      <c r="P705" s="57"/>
      <c r="Q705" s="57"/>
      <c r="R705" s="57"/>
      <c r="S705" s="57"/>
      <c r="T705" s="57"/>
      <c r="U705" s="57"/>
      <c r="V705" s="57"/>
      <c r="W705" s="57"/>
      <c r="X705" s="57"/>
      <c r="Y705" s="57"/>
      <c r="Z705" s="57"/>
    </row>
    <row r="706" spans="1:26" ht="14">
      <c r="A706" s="56"/>
      <c r="B706" s="56"/>
      <c r="C706" s="56"/>
      <c r="D706" s="56"/>
      <c r="E706" s="57"/>
      <c r="F706" s="57"/>
      <c r="I706" s="57"/>
      <c r="J706" s="57"/>
      <c r="K706" s="57"/>
      <c r="L706" s="57"/>
      <c r="M706" s="57"/>
      <c r="N706" s="57"/>
      <c r="O706" s="57"/>
      <c r="P706" s="57"/>
      <c r="Q706" s="57"/>
      <c r="R706" s="57"/>
      <c r="S706" s="57"/>
      <c r="T706" s="57"/>
      <c r="U706" s="57"/>
      <c r="V706" s="57"/>
      <c r="W706" s="57"/>
      <c r="X706" s="57"/>
      <c r="Y706" s="57"/>
      <c r="Z706" s="57"/>
    </row>
    <row r="707" spans="1:26" ht="14">
      <c r="A707" s="56"/>
      <c r="B707" s="56"/>
      <c r="C707" s="56"/>
      <c r="D707" s="56"/>
      <c r="E707" s="57"/>
      <c r="F707" s="57"/>
      <c r="I707" s="57"/>
      <c r="J707" s="57"/>
      <c r="K707" s="57"/>
      <c r="L707" s="57"/>
      <c r="M707" s="57"/>
      <c r="N707" s="57"/>
      <c r="O707" s="57"/>
      <c r="P707" s="57"/>
      <c r="Q707" s="57"/>
      <c r="R707" s="57"/>
      <c r="S707" s="57"/>
      <c r="T707" s="57"/>
      <c r="U707" s="57"/>
      <c r="V707" s="57"/>
      <c r="W707" s="57"/>
      <c r="X707" s="57"/>
      <c r="Y707" s="57"/>
      <c r="Z707" s="57"/>
    </row>
    <row r="708" spans="1:26" ht="14">
      <c r="A708" s="56"/>
      <c r="B708" s="56"/>
      <c r="C708" s="56"/>
      <c r="D708" s="56"/>
      <c r="E708" s="57"/>
      <c r="F708" s="57"/>
      <c r="I708" s="57"/>
      <c r="J708" s="57"/>
      <c r="K708" s="57"/>
      <c r="L708" s="57"/>
      <c r="M708" s="57"/>
      <c r="N708" s="57"/>
      <c r="O708" s="57"/>
      <c r="P708" s="57"/>
      <c r="Q708" s="57"/>
      <c r="R708" s="57"/>
      <c r="S708" s="57"/>
      <c r="T708" s="57"/>
      <c r="U708" s="57"/>
      <c r="V708" s="57"/>
      <c r="W708" s="57"/>
      <c r="X708" s="57"/>
      <c r="Y708" s="57"/>
      <c r="Z708" s="57"/>
    </row>
    <row r="709" spans="1:26" ht="14">
      <c r="A709" s="56"/>
      <c r="B709" s="56"/>
      <c r="C709" s="56"/>
      <c r="D709" s="56"/>
      <c r="E709" s="57"/>
      <c r="F709" s="57"/>
      <c r="I709" s="57"/>
      <c r="J709" s="57"/>
      <c r="K709" s="57"/>
      <c r="L709" s="57"/>
      <c r="M709" s="57"/>
      <c r="N709" s="57"/>
      <c r="O709" s="57"/>
      <c r="P709" s="57"/>
      <c r="Q709" s="57"/>
      <c r="R709" s="57"/>
      <c r="S709" s="57"/>
      <c r="T709" s="57"/>
      <c r="U709" s="57"/>
      <c r="V709" s="57"/>
      <c r="W709" s="57"/>
      <c r="X709" s="57"/>
      <c r="Y709" s="57"/>
      <c r="Z709" s="57"/>
    </row>
    <row r="710" spans="1:26" ht="14">
      <c r="A710" s="56"/>
      <c r="B710" s="56"/>
      <c r="C710" s="56"/>
      <c r="D710" s="56"/>
      <c r="E710" s="57"/>
      <c r="F710" s="57"/>
      <c r="I710" s="57"/>
      <c r="J710" s="57"/>
      <c r="K710" s="57"/>
      <c r="L710" s="57"/>
      <c r="M710" s="57"/>
      <c r="N710" s="57"/>
      <c r="O710" s="57"/>
      <c r="P710" s="57"/>
      <c r="Q710" s="57"/>
      <c r="R710" s="57"/>
      <c r="S710" s="57"/>
      <c r="T710" s="57"/>
      <c r="U710" s="57"/>
      <c r="V710" s="57"/>
      <c r="W710" s="57"/>
      <c r="X710" s="57"/>
      <c r="Y710" s="57"/>
      <c r="Z710" s="57"/>
    </row>
    <row r="711" spans="1:26" ht="14">
      <c r="A711" s="56"/>
      <c r="B711" s="56"/>
      <c r="C711" s="56"/>
      <c r="D711" s="56"/>
      <c r="E711" s="57"/>
      <c r="F711" s="57"/>
      <c r="I711" s="57"/>
      <c r="J711" s="57"/>
      <c r="K711" s="57"/>
      <c r="L711" s="57"/>
      <c r="M711" s="57"/>
      <c r="N711" s="57"/>
      <c r="O711" s="57"/>
      <c r="P711" s="57"/>
      <c r="Q711" s="57"/>
      <c r="R711" s="57"/>
      <c r="S711" s="57"/>
      <c r="T711" s="57"/>
      <c r="U711" s="57"/>
      <c r="V711" s="57"/>
      <c r="W711" s="57"/>
      <c r="X711" s="57"/>
      <c r="Y711" s="57"/>
      <c r="Z711" s="57"/>
    </row>
    <row r="712" spans="1:26" ht="14">
      <c r="A712" s="56"/>
      <c r="B712" s="56"/>
      <c r="C712" s="56"/>
      <c r="D712" s="56"/>
      <c r="E712" s="57"/>
      <c r="F712" s="57"/>
      <c r="I712" s="57"/>
      <c r="J712" s="57"/>
      <c r="K712" s="57"/>
      <c r="L712" s="57"/>
      <c r="M712" s="57"/>
      <c r="N712" s="57"/>
      <c r="O712" s="57"/>
      <c r="P712" s="57"/>
      <c r="Q712" s="57"/>
      <c r="R712" s="57"/>
      <c r="S712" s="57"/>
      <c r="T712" s="57"/>
      <c r="U712" s="57"/>
      <c r="V712" s="57"/>
      <c r="W712" s="57"/>
      <c r="X712" s="57"/>
      <c r="Y712" s="57"/>
      <c r="Z712" s="57"/>
    </row>
    <row r="713" spans="1:26" ht="14">
      <c r="A713" s="56"/>
      <c r="B713" s="56"/>
      <c r="C713" s="56"/>
      <c r="D713" s="56"/>
      <c r="E713" s="57"/>
      <c r="F713" s="57"/>
      <c r="I713" s="57"/>
      <c r="J713" s="57"/>
      <c r="K713" s="57"/>
      <c r="L713" s="57"/>
      <c r="M713" s="57"/>
      <c r="N713" s="57"/>
      <c r="O713" s="57"/>
      <c r="P713" s="57"/>
      <c r="Q713" s="57"/>
      <c r="R713" s="57"/>
      <c r="S713" s="57"/>
      <c r="T713" s="57"/>
      <c r="U713" s="57"/>
      <c r="V713" s="57"/>
      <c r="W713" s="57"/>
      <c r="X713" s="57"/>
      <c r="Y713" s="57"/>
      <c r="Z713" s="57"/>
    </row>
    <row r="714" spans="1:26" ht="14">
      <c r="A714" s="56"/>
      <c r="B714" s="56"/>
      <c r="C714" s="56"/>
      <c r="D714" s="56"/>
      <c r="E714" s="57"/>
      <c r="F714" s="57"/>
      <c r="I714" s="57"/>
      <c r="J714" s="57"/>
      <c r="K714" s="57"/>
      <c r="L714" s="57"/>
      <c r="M714" s="57"/>
      <c r="N714" s="57"/>
      <c r="O714" s="57"/>
      <c r="P714" s="57"/>
      <c r="Q714" s="57"/>
      <c r="R714" s="57"/>
      <c r="S714" s="57"/>
      <c r="T714" s="57"/>
      <c r="U714" s="57"/>
      <c r="V714" s="57"/>
      <c r="W714" s="57"/>
      <c r="X714" s="57"/>
      <c r="Y714" s="57"/>
      <c r="Z714" s="57"/>
    </row>
    <row r="715" spans="1:26" ht="14">
      <c r="A715" s="56"/>
      <c r="B715" s="56"/>
      <c r="C715" s="56"/>
      <c r="D715" s="56"/>
      <c r="E715" s="57"/>
      <c r="F715" s="57"/>
      <c r="I715" s="57"/>
      <c r="J715" s="57"/>
      <c r="K715" s="57"/>
      <c r="L715" s="57"/>
      <c r="M715" s="57"/>
      <c r="N715" s="57"/>
      <c r="O715" s="57"/>
      <c r="P715" s="57"/>
      <c r="Q715" s="57"/>
      <c r="R715" s="57"/>
      <c r="S715" s="57"/>
      <c r="T715" s="57"/>
      <c r="U715" s="57"/>
      <c r="V715" s="57"/>
      <c r="W715" s="57"/>
      <c r="X715" s="57"/>
      <c r="Y715" s="57"/>
      <c r="Z715" s="57"/>
    </row>
    <row r="716" spans="1:26" ht="14">
      <c r="A716" s="56"/>
      <c r="B716" s="56"/>
      <c r="C716" s="56"/>
      <c r="D716" s="56"/>
      <c r="E716" s="57"/>
      <c r="F716" s="57"/>
      <c r="I716" s="57"/>
      <c r="J716" s="57"/>
      <c r="K716" s="57"/>
      <c r="L716" s="57"/>
      <c r="M716" s="57"/>
      <c r="N716" s="57"/>
      <c r="O716" s="57"/>
      <c r="P716" s="57"/>
      <c r="Q716" s="57"/>
      <c r="R716" s="57"/>
      <c r="S716" s="57"/>
      <c r="T716" s="57"/>
      <c r="U716" s="57"/>
      <c r="V716" s="57"/>
      <c r="W716" s="57"/>
      <c r="X716" s="57"/>
      <c r="Y716" s="57"/>
      <c r="Z716" s="57"/>
    </row>
    <row r="717" spans="1:26" ht="14">
      <c r="A717" s="56"/>
      <c r="B717" s="56"/>
      <c r="C717" s="56"/>
      <c r="D717" s="56"/>
      <c r="E717" s="57"/>
      <c r="F717" s="57"/>
      <c r="I717" s="57"/>
      <c r="J717" s="57"/>
      <c r="K717" s="57"/>
      <c r="L717" s="57"/>
      <c r="M717" s="57"/>
      <c r="N717" s="57"/>
      <c r="O717" s="57"/>
      <c r="P717" s="57"/>
      <c r="Q717" s="57"/>
      <c r="R717" s="57"/>
      <c r="S717" s="57"/>
      <c r="T717" s="57"/>
      <c r="U717" s="57"/>
      <c r="V717" s="57"/>
      <c r="W717" s="57"/>
      <c r="X717" s="57"/>
      <c r="Y717" s="57"/>
      <c r="Z717" s="57"/>
    </row>
    <row r="718" spans="1:26" ht="14">
      <c r="A718" s="56"/>
      <c r="B718" s="56"/>
      <c r="C718" s="56"/>
      <c r="D718" s="56"/>
      <c r="E718" s="57"/>
      <c r="F718" s="57"/>
      <c r="I718" s="57"/>
      <c r="J718" s="57"/>
      <c r="K718" s="57"/>
      <c r="L718" s="57"/>
      <c r="M718" s="57"/>
      <c r="N718" s="57"/>
      <c r="O718" s="57"/>
      <c r="P718" s="57"/>
      <c r="Q718" s="57"/>
      <c r="R718" s="57"/>
      <c r="S718" s="57"/>
      <c r="T718" s="57"/>
      <c r="U718" s="57"/>
      <c r="V718" s="57"/>
      <c r="W718" s="57"/>
      <c r="X718" s="57"/>
      <c r="Y718" s="57"/>
      <c r="Z718" s="57"/>
    </row>
    <row r="719" spans="1:26" ht="14">
      <c r="A719" s="56"/>
      <c r="B719" s="56"/>
      <c r="C719" s="56"/>
      <c r="D719" s="56"/>
      <c r="E719" s="57"/>
      <c r="F719" s="57"/>
      <c r="I719" s="57"/>
      <c r="J719" s="57"/>
      <c r="K719" s="57"/>
      <c r="L719" s="57"/>
      <c r="M719" s="57"/>
      <c r="N719" s="57"/>
      <c r="O719" s="57"/>
      <c r="P719" s="57"/>
      <c r="Q719" s="57"/>
      <c r="R719" s="57"/>
      <c r="S719" s="57"/>
      <c r="T719" s="57"/>
      <c r="U719" s="57"/>
      <c r="V719" s="57"/>
      <c r="W719" s="57"/>
      <c r="X719" s="57"/>
      <c r="Y719" s="57"/>
      <c r="Z719" s="57"/>
    </row>
    <row r="720" spans="1:26" ht="14">
      <c r="A720" s="56"/>
      <c r="B720" s="56"/>
      <c r="C720" s="56"/>
      <c r="D720" s="56"/>
      <c r="E720" s="57"/>
      <c r="F720" s="57"/>
      <c r="I720" s="57"/>
      <c r="J720" s="57"/>
      <c r="K720" s="57"/>
      <c r="L720" s="57"/>
      <c r="M720" s="57"/>
      <c r="N720" s="57"/>
      <c r="O720" s="57"/>
      <c r="P720" s="57"/>
      <c r="Q720" s="57"/>
      <c r="R720" s="57"/>
      <c r="S720" s="57"/>
      <c r="T720" s="57"/>
      <c r="U720" s="57"/>
      <c r="V720" s="57"/>
      <c r="W720" s="57"/>
      <c r="X720" s="57"/>
      <c r="Y720" s="57"/>
      <c r="Z720" s="57"/>
    </row>
    <row r="721" spans="1:26" ht="14">
      <c r="A721" s="56"/>
      <c r="B721" s="56"/>
      <c r="C721" s="56"/>
      <c r="D721" s="56"/>
      <c r="E721" s="57"/>
      <c r="F721" s="57"/>
      <c r="I721" s="57"/>
      <c r="J721" s="57"/>
      <c r="K721" s="57"/>
      <c r="L721" s="57"/>
      <c r="M721" s="57"/>
      <c r="N721" s="57"/>
      <c r="O721" s="57"/>
      <c r="P721" s="57"/>
      <c r="Q721" s="57"/>
      <c r="R721" s="57"/>
      <c r="S721" s="57"/>
      <c r="T721" s="57"/>
      <c r="U721" s="57"/>
      <c r="V721" s="57"/>
      <c r="W721" s="57"/>
      <c r="X721" s="57"/>
      <c r="Y721" s="57"/>
      <c r="Z721" s="57"/>
    </row>
    <row r="722" spans="1:26" ht="14">
      <c r="A722" s="56"/>
      <c r="B722" s="56"/>
      <c r="C722" s="56"/>
      <c r="D722" s="56"/>
      <c r="E722" s="57"/>
      <c r="F722" s="57"/>
      <c r="I722" s="57"/>
      <c r="J722" s="57"/>
      <c r="K722" s="57"/>
      <c r="L722" s="57"/>
      <c r="M722" s="57"/>
      <c r="N722" s="57"/>
      <c r="O722" s="57"/>
      <c r="P722" s="57"/>
      <c r="Q722" s="57"/>
      <c r="R722" s="57"/>
      <c r="S722" s="57"/>
      <c r="T722" s="57"/>
      <c r="U722" s="57"/>
      <c r="V722" s="57"/>
      <c r="W722" s="57"/>
      <c r="X722" s="57"/>
      <c r="Y722" s="57"/>
      <c r="Z722" s="57"/>
    </row>
    <row r="723" spans="1:26" ht="14">
      <c r="A723" s="56"/>
      <c r="B723" s="56"/>
      <c r="C723" s="56"/>
      <c r="D723" s="56"/>
      <c r="E723" s="57"/>
      <c r="F723" s="57"/>
      <c r="I723" s="57"/>
      <c r="J723" s="57"/>
      <c r="K723" s="57"/>
      <c r="L723" s="57"/>
      <c r="M723" s="57"/>
      <c r="N723" s="57"/>
      <c r="O723" s="57"/>
      <c r="P723" s="57"/>
      <c r="Q723" s="57"/>
      <c r="R723" s="57"/>
      <c r="S723" s="57"/>
      <c r="T723" s="57"/>
      <c r="U723" s="57"/>
      <c r="V723" s="57"/>
      <c r="W723" s="57"/>
      <c r="X723" s="57"/>
      <c r="Y723" s="57"/>
      <c r="Z723" s="57"/>
    </row>
    <row r="724" spans="1:26" ht="14">
      <c r="A724" s="56"/>
      <c r="B724" s="56"/>
      <c r="C724" s="56"/>
      <c r="D724" s="56"/>
      <c r="E724" s="57"/>
      <c r="F724" s="57"/>
      <c r="I724" s="57"/>
      <c r="J724" s="57"/>
      <c r="K724" s="57"/>
      <c r="L724" s="57"/>
      <c r="M724" s="57"/>
      <c r="N724" s="57"/>
      <c r="O724" s="57"/>
      <c r="P724" s="57"/>
      <c r="Q724" s="57"/>
      <c r="R724" s="57"/>
      <c r="S724" s="57"/>
      <c r="T724" s="57"/>
      <c r="U724" s="57"/>
      <c r="V724" s="57"/>
      <c r="W724" s="57"/>
      <c r="X724" s="57"/>
      <c r="Y724" s="57"/>
      <c r="Z724" s="57"/>
    </row>
    <row r="725" spans="1:26" ht="14">
      <c r="A725" s="56"/>
      <c r="B725" s="56"/>
      <c r="C725" s="56"/>
      <c r="D725" s="56"/>
      <c r="E725" s="57"/>
      <c r="F725" s="57"/>
      <c r="I725" s="57"/>
      <c r="J725" s="57"/>
      <c r="K725" s="57"/>
      <c r="L725" s="57"/>
      <c r="M725" s="57"/>
      <c r="N725" s="57"/>
      <c r="O725" s="57"/>
      <c r="P725" s="57"/>
      <c r="Q725" s="57"/>
      <c r="R725" s="57"/>
      <c r="S725" s="57"/>
      <c r="T725" s="57"/>
      <c r="U725" s="57"/>
      <c r="V725" s="57"/>
      <c r="W725" s="57"/>
      <c r="X725" s="57"/>
      <c r="Y725" s="57"/>
      <c r="Z725" s="57"/>
    </row>
    <row r="726" spans="1:26" ht="14">
      <c r="A726" s="56"/>
      <c r="B726" s="56"/>
      <c r="C726" s="56"/>
      <c r="D726" s="56"/>
      <c r="E726" s="57"/>
      <c r="F726" s="57"/>
      <c r="I726" s="57"/>
      <c r="J726" s="57"/>
      <c r="K726" s="57"/>
      <c r="L726" s="57"/>
      <c r="M726" s="57"/>
      <c r="N726" s="57"/>
      <c r="O726" s="57"/>
      <c r="P726" s="57"/>
      <c r="Q726" s="57"/>
      <c r="R726" s="57"/>
      <c r="S726" s="57"/>
      <c r="T726" s="57"/>
      <c r="U726" s="57"/>
      <c r="V726" s="57"/>
      <c r="W726" s="57"/>
      <c r="X726" s="57"/>
      <c r="Y726" s="57"/>
      <c r="Z726" s="57"/>
    </row>
    <row r="727" spans="1:26" ht="14">
      <c r="A727" s="56"/>
      <c r="B727" s="56"/>
      <c r="C727" s="56"/>
      <c r="D727" s="56"/>
      <c r="E727" s="57"/>
      <c r="F727" s="57"/>
      <c r="I727" s="57"/>
      <c r="J727" s="57"/>
      <c r="K727" s="57"/>
      <c r="L727" s="57"/>
      <c r="M727" s="57"/>
      <c r="N727" s="57"/>
      <c r="O727" s="57"/>
      <c r="P727" s="57"/>
      <c r="Q727" s="57"/>
      <c r="R727" s="57"/>
      <c r="S727" s="57"/>
      <c r="T727" s="57"/>
      <c r="U727" s="57"/>
      <c r="V727" s="57"/>
      <c r="W727" s="57"/>
      <c r="X727" s="57"/>
      <c r="Y727" s="57"/>
      <c r="Z727" s="57"/>
    </row>
    <row r="728" spans="1:26" ht="14">
      <c r="A728" s="56"/>
      <c r="B728" s="56"/>
      <c r="C728" s="56"/>
      <c r="D728" s="56"/>
      <c r="E728" s="57"/>
      <c r="F728" s="57"/>
      <c r="I728" s="57"/>
      <c r="J728" s="57"/>
      <c r="K728" s="57"/>
      <c r="L728" s="57"/>
      <c r="M728" s="57"/>
      <c r="N728" s="57"/>
      <c r="O728" s="57"/>
      <c r="P728" s="57"/>
      <c r="Q728" s="57"/>
      <c r="R728" s="57"/>
      <c r="S728" s="57"/>
      <c r="T728" s="57"/>
      <c r="U728" s="57"/>
      <c r="V728" s="57"/>
      <c r="W728" s="57"/>
      <c r="X728" s="57"/>
      <c r="Y728" s="57"/>
      <c r="Z728" s="57"/>
    </row>
    <row r="729" spans="1:26" ht="14">
      <c r="A729" s="56"/>
      <c r="B729" s="56"/>
      <c r="C729" s="56"/>
      <c r="D729" s="56"/>
      <c r="E729" s="57"/>
      <c r="F729" s="57"/>
      <c r="I729" s="57"/>
      <c r="J729" s="57"/>
      <c r="K729" s="57"/>
      <c r="L729" s="57"/>
      <c r="M729" s="57"/>
      <c r="N729" s="57"/>
      <c r="O729" s="57"/>
      <c r="P729" s="57"/>
      <c r="Q729" s="57"/>
      <c r="R729" s="57"/>
      <c r="S729" s="57"/>
      <c r="T729" s="57"/>
      <c r="U729" s="57"/>
      <c r="V729" s="57"/>
      <c r="W729" s="57"/>
      <c r="X729" s="57"/>
      <c r="Y729" s="57"/>
      <c r="Z729" s="57"/>
    </row>
    <row r="730" spans="1:26" ht="14">
      <c r="A730" s="56"/>
      <c r="B730" s="56"/>
      <c r="C730" s="56"/>
      <c r="D730" s="56"/>
      <c r="E730" s="57"/>
      <c r="F730" s="57"/>
      <c r="I730" s="57"/>
      <c r="J730" s="57"/>
      <c r="K730" s="57"/>
      <c r="L730" s="57"/>
      <c r="M730" s="57"/>
      <c r="N730" s="57"/>
      <c r="O730" s="57"/>
      <c r="P730" s="57"/>
      <c r="Q730" s="57"/>
      <c r="R730" s="57"/>
      <c r="S730" s="57"/>
      <c r="T730" s="57"/>
      <c r="U730" s="57"/>
      <c r="V730" s="57"/>
      <c r="W730" s="57"/>
      <c r="X730" s="57"/>
      <c r="Y730" s="57"/>
      <c r="Z730" s="57"/>
    </row>
    <row r="731" spans="1:26" ht="14">
      <c r="A731" s="56"/>
      <c r="B731" s="56"/>
      <c r="C731" s="56"/>
      <c r="D731" s="56"/>
      <c r="E731" s="57"/>
      <c r="F731" s="57"/>
      <c r="I731" s="57"/>
      <c r="J731" s="57"/>
      <c r="K731" s="57"/>
      <c r="L731" s="57"/>
      <c r="M731" s="57"/>
      <c r="N731" s="57"/>
      <c r="O731" s="57"/>
      <c r="P731" s="57"/>
      <c r="Q731" s="57"/>
      <c r="R731" s="57"/>
      <c r="S731" s="57"/>
      <c r="T731" s="57"/>
      <c r="U731" s="57"/>
      <c r="V731" s="57"/>
      <c r="W731" s="57"/>
      <c r="X731" s="57"/>
      <c r="Y731" s="57"/>
      <c r="Z731" s="57"/>
    </row>
    <row r="732" spans="1:26" ht="14">
      <c r="A732" s="56"/>
      <c r="B732" s="56"/>
      <c r="C732" s="56"/>
      <c r="D732" s="56"/>
      <c r="E732" s="57"/>
      <c r="F732" s="57"/>
      <c r="I732" s="57"/>
      <c r="J732" s="57"/>
      <c r="K732" s="57"/>
      <c r="L732" s="57"/>
      <c r="M732" s="57"/>
      <c r="N732" s="57"/>
      <c r="O732" s="57"/>
      <c r="P732" s="57"/>
      <c r="Q732" s="57"/>
      <c r="R732" s="57"/>
      <c r="S732" s="57"/>
      <c r="T732" s="57"/>
      <c r="U732" s="57"/>
      <c r="V732" s="57"/>
      <c r="W732" s="57"/>
      <c r="X732" s="57"/>
      <c r="Y732" s="57"/>
      <c r="Z732" s="57"/>
    </row>
    <row r="733" spans="1:26" ht="14">
      <c r="A733" s="56"/>
      <c r="B733" s="56"/>
      <c r="C733" s="56"/>
      <c r="D733" s="56"/>
      <c r="E733" s="57"/>
      <c r="F733" s="57"/>
      <c r="I733" s="57"/>
      <c r="J733" s="57"/>
      <c r="K733" s="57"/>
      <c r="L733" s="57"/>
      <c r="M733" s="57"/>
      <c r="N733" s="57"/>
      <c r="O733" s="57"/>
      <c r="P733" s="57"/>
      <c r="Q733" s="57"/>
      <c r="R733" s="57"/>
      <c r="S733" s="57"/>
      <c r="T733" s="57"/>
      <c r="U733" s="57"/>
      <c r="V733" s="57"/>
      <c r="W733" s="57"/>
      <c r="X733" s="57"/>
      <c r="Y733" s="57"/>
      <c r="Z733" s="57"/>
    </row>
    <row r="734" spans="1:26" ht="14">
      <c r="A734" s="56"/>
      <c r="B734" s="56"/>
      <c r="C734" s="56"/>
      <c r="D734" s="56"/>
      <c r="E734" s="57"/>
      <c r="F734" s="57"/>
      <c r="I734" s="57"/>
      <c r="J734" s="57"/>
      <c r="K734" s="57"/>
      <c r="L734" s="57"/>
      <c r="M734" s="57"/>
      <c r="N734" s="57"/>
      <c r="O734" s="57"/>
      <c r="P734" s="57"/>
      <c r="Q734" s="57"/>
      <c r="R734" s="57"/>
      <c r="S734" s="57"/>
      <c r="T734" s="57"/>
      <c r="U734" s="57"/>
      <c r="V734" s="57"/>
      <c r="W734" s="57"/>
      <c r="X734" s="57"/>
      <c r="Y734" s="57"/>
      <c r="Z734" s="57"/>
    </row>
    <row r="735" spans="1:26" ht="14">
      <c r="A735" s="56"/>
      <c r="B735" s="56"/>
      <c r="C735" s="56"/>
      <c r="D735" s="56"/>
      <c r="E735" s="57"/>
      <c r="F735" s="57"/>
      <c r="I735" s="57"/>
      <c r="J735" s="57"/>
      <c r="K735" s="57"/>
      <c r="L735" s="57"/>
      <c r="M735" s="57"/>
      <c r="N735" s="57"/>
      <c r="O735" s="57"/>
      <c r="P735" s="57"/>
      <c r="Q735" s="57"/>
      <c r="R735" s="57"/>
      <c r="S735" s="57"/>
      <c r="T735" s="57"/>
      <c r="U735" s="57"/>
      <c r="V735" s="57"/>
      <c r="W735" s="57"/>
      <c r="X735" s="57"/>
      <c r="Y735" s="57"/>
      <c r="Z735" s="57"/>
    </row>
    <row r="736" spans="1:26" ht="14">
      <c r="A736" s="56"/>
      <c r="B736" s="56"/>
      <c r="C736" s="56"/>
      <c r="D736" s="56"/>
      <c r="E736" s="57"/>
      <c r="F736" s="57"/>
      <c r="I736" s="57"/>
      <c r="J736" s="57"/>
      <c r="K736" s="57"/>
      <c r="L736" s="57"/>
      <c r="M736" s="57"/>
      <c r="N736" s="57"/>
      <c r="O736" s="57"/>
      <c r="P736" s="57"/>
      <c r="Q736" s="57"/>
      <c r="R736" s="57"/>
      <c r="S736" s="57"/>
      <c r="T736" s="57"/>
      <c r="U736" s="57"/>
      <c r="V736" s="57"/>
      <c r="W736" s="57"/>
      <c r="X736" s="57"/>
      <c r="Y736" s="57"/>
      <c r="Z736" s="57"/>
    </row>
    <row r="737" spans="1:26" ht="14">
      <c r="A737" s="56"/>
      <c r="B737" s="56"/>
      <c r="C737" s="56"/>
      <c r="D737" s="56"/>
      <c r="E737" s="57"/>
      <c r="F737" s="57"/>
      <c r="I737" s="57"/>
      <c r="J737" s="57"/>
      <c r="K737" s="57"/>
      <c r="L737" s="57"/>
      <c r="M737" s="57"/>
      <c r="N737" s="57"/>
      <c r="O737" s="57"/>
      <c r="P737" s="57"/>
      <c r="Q737" s="57"/>
      <c r="R737" s="57"/>
      <c r="S737" s="57"/>
      <c r="T737" s="57"/>
      <c r="U737" s="57"/>
      <c r="V737" s="57"/>
      <c r="W737" s="57"/>
      <c r="X737" s="57"/>
      <c r="Y737" s="57"/>
      <c r="Z737" s="57"/>
    </row>
    <row r="738" spans="1:26" ht="14">
      <c r="A738" s="56"/>
      <c r="B738" s="56"/>
      <c r="C738" s="56"/>
      <c r="D738" s="56"/>
      <c r="E738" s="57"/>
      <c r="F738" s="57"/>
      <c r="I738" s="57"/>
      <c r="J738" s="57"/>
      <c r="K738" s="57"/>
      <c r="L738" s="57"/>
      <c r="M738" s="57"/>
      <c r="N738" s="57"/>
      <c r="O738" s="57"/>
      <c r="P738" s="57"/>
      <c r="Q738" s="57"/>
      <c r="R738" s="57"/>
      <c r="S738" s="57"/>
      <c r="T738" s="57"/>
      <c r="U738" s="57"/>
      <c r="V738" s="57"/>
      <c r="W738" s="57"/>
      <c r="X738" s="57"/>
      <c r="Y738" s="57"/>
      <c r="Z738" s="57"/>
    </row>
    <row r="739" spans="1:26" ht="14">
      <c r="A739" s="56"/>
      <c r="B739" s="56"/>
      <c r="C739" s="56"/>
      <c r="D739" s="56"/>
      <c r="E739" s="57"/>
      <c r="F739" s="57"/>
      <c r="I739" s="57"/>
      <c r="J739" s="57"/>
      <c r="K739" s="57"/>
      <c r="L739" s="57"/>
      <c r="M739" s="57"/>
      <c r="N739" s="57"/>
      <c r="O739" s="57"/>
      <c r="P739" s="57"/>
      <c r="Q739" s="57"/>
      <c r="R739" s="57"/>
      <c r="S739" s="57"/>
      <c r="T739" s="57"/>
      <c r="U739" s="57"/>
      <c r="V739" s="57"/>
      <c r="W739" s="57"/>
      <c r="X739" s="57"/>
      <c r="Y739" s="57"/>
      <c r="Z739" s="57"/>
    </row>
    <row r="740" spans="1:26" ht="14">
      <c r="A740" s="56"/>
      <c r="B740" s="56"/>
      <c r="C740" s="56"/>
      <c r="D740" s="56"/>
      <c r="E740" s="57"/>
      <c r="F740" s="57"/>
      <c r="I740" s="57"/>
      <c r="J740" s="57"/>
      <c r="K740" s="57"/>
      <c r="L740" s="57"/>
      <c r="M740" s="57"/>
      <c r="N740" s="57"/>
      <c r="O740" s="57"/>
      <c r="P740" s="57"/>
      <c r="Q740" s="57"/>
      <c r="R740" s="57"/>
      <c r="S740" s="57"/>
      <c r="T740" s="57"/>
      <c r="U740" s="57"/>
      <c r="V740" s="57"/>
      <c r="W740" s="57"/>
      <c r="X740" s="57"/>
      <c r="Y740" s="57"/>
      <c r="Z740" s="57"/>
    </row>
    <row r="741" spans="1:26" ht="14">
      <c r="A741" s="56"/>
      <c r="B741" s="56"/>
      <c r="C741" s="56"/>
      <c r="D741" s="56"/>
      <c r="E741" s="57"/>
      <c r="F741" s="57"/>
      <c r="I741" s="57"/>
      <c r="J741" s="57"/>
      <c r="K741" s="57"/>
      <c r="L741" s="57"/>
      <c r="M741" s="57"/>
      <c r="N741" s="57"/>
      <c r="O741" s="57"/>
      <c r="P741" s="57"/>
      <c r="Q741" s="57"/>
      <c r="R741" s="57"/>
      <c r="S741" s="57"/>
      <c r="T741" s="57"/>
      <c r="U741" s="57"/>
      <c r="V741" s="57"/>
      <c r="W741" s="57"/>
      <c r="X741" s="57"/>
      <c r="Y741" s="57"/>
      <c r="Z741" s="57"/>
    </row>
    <row r="742" spans="1:26" ht="14">
      <c r="A742" s="56"/>
      <c r="B742" s="56"/>
      <c r="C742" s="56"/>
      <c r="D742" s="56"/>
      <c r="E742" s="57"/>
      <c r="F742" s="57"/>
      <c r="I742" s="57"/>
      <c r="J742" s="57"/>
      <c r="K742" s="57"/>
      <c r="L742" s="57"/>
      <c r="M742" s="57"/>
      <c r="N742" s="57"/>
      <c r="O742" s="57"/>
      <c r="P742" s="57"/>
      <c r="Q742" s="57"/>
      <c r="R742" s="57"/>
      <c r="S742" s="57"/>
      <c r="T742" s="57"/>
      <c r="U742" s="57"/>
      <c r="V742" s="57"/>
      <c r="W742" s="57"/>
      <c r="X742" s="57"/>
      <c r="Y742" s="57"/>
      <c r="Z742" s="57"/>
    </row>
    <row r="743" spans="1:26" ht="14">
      <c r="A743" s="56"/>
      <c r="B743" s="56"/>
      <c r="C743" s="56"/>
      <c r="D743" s="56"/>
      <c r="E743" s="57"/>
      <c r="F743" s="57"/>
      <c r="I743" s="57"/>
      <c r="J743" s="57"/>
      <c r="K743" s="57"/>
      <c r="L743" s="57"/>
      <c r="M743" s="57"/>
      <c r="N743" s="57"/>
      <c r="O743" s="57"/>
      <c r="P743" s="57"/>
      <c r="Q743" s="57"/>
      <c r="R743" s="57"/>
      <c r="S743" s="57"/>
      <c r="T743" s="57"/>
      <c r="U743" s="57"/>
      <c r="V743" s="57"/>
      <c r="W743" s="57"/>
      <c r="X743" s="57"/>
      <c r="Y743" s="57"/>
      <c r="Z743" s="57"/>
    </row>
    <row r="744" spans="1:26" ht="14">
      <c r="A744" s="56"/>
      <c r="B744" s="56"/>
      <c r="C744" s="56"/>
      <c r="D744" s="56"/>
      <c r="E744" s="57"/>
      <c r="F744" s="57"/>
      <c r="I744" s="57"/>
      <c r="J744" s="57"/>
      <c r="K744" s="57"/>
      <c r="L744" s="57"/>
      <c r="M744" s="57"/>
      <c r="N744" s="57"/>
      <c r="O744" s="57"/>
      <c r="P744" s="57"/>
      <c r="Q744" s="57"/>
      <c r="R744" s="57"/>
      <c r="S744" s="57"/>
      <c r="T744" s="57"/>
      <c r="U744" s="57"/>
      <c r="V744" s="57"/>
      <c r="W744" s="57"/>
      <c r="X744" s="57"/>
      <c r="Y744" s="57"/>
      <c r="Z744" s="57"/>
    </row>
    <row r="745" spans="1:26" ht="14">
      <c r="A745" s="56"/>
      <c r="B745" s="56"/>
      <c r="C745" s="56"/>
      <c r="D745" s="56"/>
      <c r="E745" s="57"/>
      <c r="F745" s="57"/>
      <c r="I745" s="57"/>
      <c r="J745" s="57"/>
      <c r="K745" s="57"/>
      <c r="L745" s="57"/>
      <c r="M745" s="57"/>
      <c r="N745" s="57"/>
      <c r="O745" s="57"/>
      <c r="P745" s="57"/>
      <c r="Q745" s="57"/>
      <c r="R745" s="57"/>
      <c r="S745" s="57"/>
      <c r="T745" s="57"/>
      <c r="U745" s="57"/>
      <c r="V745" s="57"/>
      <c r="W745" s="57"/>
      <c r="X745" s="57"/>
      <c r="Y745" s="57"/>
      <c r="Z745" s="57"/>
    </row>
    <row r="746" spans="1:26" ht="14">
      <c r="A746" s="56"/>
      <c r="B746" s="56"/>
      <c r="C746" s="56"/>
      <c r="D746" s="56"/>
      <c r="E746" s="57"/>
      <c r="F746" s="57"/>
      <c r="I746" s="57"/>
      <c r="J746" s="57"/>
      <c r="K746" s="57"/>
      <c r="L746" s="57"/>
      <c r="M746" s="57"/>
      <c r="N746" s="57"/>
      <c r="O746" s="57"/>
      <c r="P746" s="57"/>
      <c r="Q746" s="57"/>
      <c r="R746" s="57"/>
      <c r="S746" s="57"/>
      <c r="T746" s="57"/>
      <c r="U746" s="57"/>
      <c r="V746" s="57"/>
      <c r="W746" s="57"/>
      <c r="X746" s="57"/>
      <c r="Y746" s="57"/>
      <c r="Z746" s="57"/>
    </row>
    <row r="747" spans="1:26" ht="14">
      <c r="A747" s="56"/>
      <c r="B747" s="56"/>
      <c r="C747" s="56"/>
      <c r="D747" s="56"/>
      <c r="E747" s="57"/>
      <c r="F747" s="57"/>
      <c r="I747" s="57"/>
      <c r="J747" s="57"/>
      <c r="K747" s="57"/>
      <c r="L747" s="57"/>
      <c r="M747" s="57"/>
      <c r="N747" s="57"/>
      <c r="O747" s="57"/>
      <c r="P747" s="57"/>
      <c r="Q747" s="57"/>
      <c r="R747" s="57"/>
      <c r="S747" s="57"/>
      <c r="T747" s="57"/>
      <c r="U747" s="57"/>
      <c r="V747" s="57"/>
      <c r="W747" s="57"/>
      <c r="X747" s="57"/>
      <c r="Y747" s="57"/>
      <c r="Z747" s="57"/>
    </row>
    <row r="748" spans="1:26" ht="14">
      <c r="A748" s="56"/>
      <c r="B748" s="56"/>
      <c r="C748" s="56"/>
      <c r="D748" s="56"/>
      <c r="E748" s="57"/>
      <c r="F748" s="57"/>
      <c r="I748" s="57"/>
      <c r="J748" s="57"/>
      <c r="K748" s="57"/>
      <c r="L748" s="57"/>
      <c r="M748" s="57"/>
      <c r="N748" s="57"/>
      <c r="O748" s="57"/>
      <c r="P748" s="57"/>
      <c r="Q748" s="57"/>
      <c r="R748" s="57"/>
      <c r="S748" s="57"/>
      <c r="T748" s="57"/>
      <c r="U748" s="57"/>
      <c r="V748" s="57"/>
      <c r="W748" s="57"/>
      <c r="X748" s="57"/>
      <c r="Y748" s="57"/>
      <c r="Z748" s="57"/>
    </row>
    <row r="749" spans="1:26" ht="14">
      <c r="A749" s="56"/>
      <c r="B749" s="56"/>
      <c r="C749" s="56"/>
      <c r="D749" s="56"/>
      <c r="E749" s="57"/>
      <c r="F749" s="57"/>
      <c r="I749" s="57"/>
      <c r="J749" s="57"/>
      <c r="K749" s="57"/>
      <c r="L749" s="57"/>
      <c r="M749" s="57"/>
      <c r="N749" s="57"/>
      <c r="O749" s="57"/>
      <c r="P749" s="57"/>
      <c r="Q749" s="57"/>
      <c r="R749" s="57"/>
      <c r="S749" s="57"/>
      <c r="T749" s="57"/>
      <c r="U749" s="57"/>
      <c r="V749" s="57"/>
      <c r="W749" s="57"/>
      <c r="X749" s="57"/>
      <c r="Y749" s="57"/>
      <c r="Z749" s="57"/>
    </row>
    <row r="750" spans="1:26" ht="14">
      <c r="A750" s="56"/>
      <c r="B750" s="56"/>
      <c r="C750" s="56"/>
      <c r="D750" s="56"/>
      <c r="E750" s="57"/>
      <c r="F750" s="57"/>
      <c r="I750" s="57"/>
      <c r="J750" s="57"/>
      <c r="K750" s="57"/>
      <c r="L750" s="57"/>
      <c r="M750" s="57"/>
      <c r="N750" s="57"/>
      <c r="O750" s="57"/>
      <c r="P750" s="57"/>
      <c r="Q750" s="57"/>
      <c r="R750" s="57"/>
      <c r="S750" s="57"/>
      <c r="T750" s="57"/>
      <c r="U750" s="57"/>
      <c r="V750" s="57"/>
      <c r="W750" s="57"/>
      <c r="X750" s="57"/>
      <c r="Y750" s="57"/>
      <c r="Z750" s="57"/>
    </row>
    <row r="751" spans="1:26" ht="14">
      <c r="A751" s="56"/>
      <c r="B751" s="56"/>
      <c r="C751" s="56"/>
      <c r="D751" s="56"/>
      <c r="E751" s="57"/>
      <c r="F751" s="57"/>
      <c r="I751" s="57"/>
      <c r="J751" s="57"/>
      <c r="K751" s="57"/>
      <c r="L751" s="57"/>
      <c r="M751" s="57"/>
      <c r="N751" s="57"/>
      <c r="O751" s="57"/>
      <c r="P751" s="57"/>
      <c r="Q751" s="57"/>
      <c r="R751" s="57"/>
      <c r="S751" s="57"/>
      <c r="T751" s="57"/>
      <c r="U751" s="57"/>
      <c r="V751" s="57"/>
      <c r="W751" s="57"/>
      <c r="X751" s="57"/>
      <c r="Y751" s="57"/>
      <c r="Z751" s="57"/>
    </row>
    <row r="752" spans="1:26" ht="14">
      <c r="A752" s="56"/>
      <c r="B752" s="56"/>
      <c r="C752" s="56"/>
      <c r="D752" s="56"/>
      <c r="E752" s="57"/>
      <c r="F752" s="57"/>
      <c r="I752" s="57"/>
      <c r="J752" s="57"/>
      <c r="K752" s="57"/>
      <c r="L752" s="57"/>
      <c r="M752" s="57"/>
      <c r="N752" s="57"/>
      <c r="O752" s="57"/>
      <c r="P752" s="57"/>
      <c r="Q752" s="57"/>
      <c r="R752" s="57"/>
      <c r="S752" s="57"/>
      <c r="T752" s="57"/>
      <c r="U752" s="57"/>
      <c r="V752" s="57"/>
      <c r="W752" s="57"/>
      <c r="X752" s="57"/>
      <c r="Y752" s="57"/>
      <c r="Z752" s="57"/>
    </row>
    <row r="753" spans="1:26" ht="14">
      <c r="A753" s="56"/>
      <c r="B753" s="56"/>
      <c r="C753" s="56"/>
      <c r="D753" s="56"/>
      <c r="E753" s="57"/>
      <c r="F753" s="57"/>
      <c r="I753" s="57"/>
      <c r="J753" s="57"/>
      <c r="K753" s="57"/>
      <c r="L753" s="57"/>
      <c r="M753" s="57"/>
      <c r="N753" s="57"/>
      <c r="O753" s="57"/>
      <c r="P753" s="57"/>
      <c r="Q753" s="57"/>
      <c r="R753" s="57"/>
      <c r="S753" s="57"/>
      <c r="T753" s="57"/>
      <c r="U753" s="57"/>
      <c r="V753" s="57"/>
      <c r="W753" s="57"/>
      <c r="X753" s="57"/>
      <c r="Y753" s="57"/>
      <c r="Z753" s="57"/>
    </row>
    <row r="754" spans="1:26" ht="14">
      <c r="A754" s="56"/>
      <c r="B754" s="56"/>
      <c r="C754" s="56"/>
      <c r="D754" s="56"/>
      <c r="E754" s="57"/>
      <c r="F754" s="57"/>
      <c r="I754" s="57"/>
      <c r="J754" s="57"/>
      <c r="K754" s="57"/>
      <c r="L754" s="57"/>
      <c r="M754" s="57"/>
      <c r="N754" s="57"/>
      <c r="O754" s="57"/>
      <c r="P754" s="57"/>
      <c r="Q754" s="57"/>
      <c r="R754" s="57"/>
      <c r="S754" s="57"/>
      <c r="T754" s="57"/>
      <c r="U754" s="57"/>
      <c r="V754" s="57"/>
      <c r="W754" s="57"/>
      <c r="X754" s="57"/>
      <c r="Y754" s="57"/>
      <c r="Z754" s="57"/>
    </row>
    <row r="755" spans="1:26" ht="14">
      <c r="A755" s="56"/>
      <c r="B755" s="56"/>
      <c r="C755" s="56"/>
      <c r="D755" s="56"/>
      <c r="E755" s="57"/>
      <c r="F755" s="57"/>
      <c r="I755" s="57"/>
      <c r="J755" s="57"/>
      <c r="K755" s="57"/>
      <c r="L755" s="57"/>
      <c r="M755" s="57"/>
      <c r="N755" s="57"/>
      <c r="O755" s="57"/>
      <c r="P755" s="57"/>
      <c r="Q755" s="57"/>
      <c r="R755" s="57"/>
      <c r="S755" s="57"/>
      <c r="T755" s="57"/>
      <c r="U755" s="57"/>
      <c r="V755" s="57"/>
      <c r="W755" s="57"/>
      <c r="X755" s="57"/>
      <c r="Y755" s="57"/>
      <c r="Z755" s="57"/>
    </row>
    <row r="756" spans="1:26" ht="14">
      <c r="A756" s="56"/>
      <c r="B756" s="56"/>
      <c r="C756" s="56"/>
      <c r="D756" s="56"/>
      <c r="E756" s="57"/>
      <c r="F756" s="57"/>
      <c r="I756" s="57"/>
      <c r="J756" s="57"/>
      <c r="K756" s="57"/>
      <c r="L756" s="57"/>
      <c r="M756" s="57"/>
      <c r="N756" s="57"/>
      <c r="O756" s="57"/>
      <c r="P756" s="57"/>
      <c r="Q756" s="57"/>
      <c r="R756" s="57"/>
      <c r="S756" s="57"/>
      <c r="T756" s="57"/>
      <c r="U756" s="57"/>
      <c r="V756" s="57"/>
      <c r="W756" s="57"/>
      <c r="X756" s="57"/>
      <c r="Y756" s="57"/>
      <c r="Z756" s="57"/>
    </row>
    <row r="757" spans="1:26" ht="14">
      <c r="A757" s="56"/>
      <c r="B757" s="56"/>
      <c r="C757" s="56"/>
      <c r="D757" s="56"/>
      <c r="E757" s="57"/>
      <c r="F757" s="57"/>
      <c r="I757" s="57"/>
      <c r="J757" s="57"/>
      <c r="K757" s="57"/>
      <c r="L757" s="57"/>
      <c r="M757" s="57"/>
      <c r="N757" s="57"/>
      <c r="O757" s="57"/>
      <c r="P757" s="57"/>
      <c r="Q757" s="57"/>
      <c r="R757" s="57"/>
      <c r="S757" s="57"/>
      <c r="T757" s="57"/>
      <c r="U757" s="57"/>
      <c r="V757" s="57"/>
      <c r="W757" s="57"/>
      <c r="X757" s="57"/>
      <c r="Y757" s="57"/>
      <c r="Z757" s="57"/>
    </row>
    <row r="758" spans="1:26" ht="14">
      <c r="A758" s="56"/>
      <c r="B758" s="56"/>
      <c r="C758" s="56"/>
      <c r="D758" s="56"/>
      <c r="E758" s="57"/>
      <c r="F758" s="57"/>
      <c r="I758" s="57"/>
      <c r="J758" s="57"/>
      <c r="K758" s="57"/>
      <c r="L758" s="57"/>
      <c r="M758" s="57"/>
      <c r="N758" s="57"/>
      <c r="O758" s="57"/>
      <c r="P758" s="57"/>
      <c r="Q758" s="57"/>
      <c r="R758" s="57"/>
      <c r="S758" s="57"/>
      <c r="T758" s="57"/>
      <c r="U758" s="57"/>
      <c r="V758" s="57"/>
      <c r="W758" s="57"/>
      <c r="X758" s="57"/>
      <c r="Y758" s="57"/>
      <c r="Z758" s="57"/>
    </row>
    <row r="759" spans="1:26" ht="14">
      <c r="A759" s="56"/>
      <c r="B759" s="56"/>
      <c r="C759" s="56"/>
      <c r="D759" s="56"/>
      <c r="E759" s="57"/>
      <c r="F759" s="57"/>
      <c r="I759" s="57"/>
      <c r="J759" s="57"/>
      <c r="K759" s="57"/>
      <c r="L759" s="57"/>
      <c r="M759" s="57"/>
      <c r="N759" s="57"/>
      <c r="O759" s="57"/>
      <c r="P759" s="57"/>
      <c r="Q759" s="57"/>
      <c r="R759" s="57"/>
      <c r="S759" s="57"/>
      <c r="T759" s="57"/>
      <c r="U759" s="57"/>
      <c r="V759" s="57"/>
      <c r="W759" s="57"/>
      <c r="X759" s="57"/>
      <c r="Y759" s="57"/>
      <c r="Z759" s="57"/>
    </row>
    <row r="760" spans="1:26" ht="14">
      <c r="A760" s="56"/>
      <c r="B760" s="56"/>
      <c r="C760" s="56"/>
      <c r="D760" s="56"/>
      <c r="E760" s="57"/>
      <c r="F760" s="57"/>
      <c r="I760" s="57"/>
      <c r="J760" s="57"/>
      <c r="K760" s="57"/>
      <c r="L760" s="57"/>
      <c r="M760" s="57"/>
      <c r="N760" s="57"/>
      <c r="O760" s="57"/>
      <c r="P760" s="57"/>
      <c r="Q760" s="57"/>
      <c r="R760" s="57"/>
      <c r="S760" s="57"/>
      <c r="T760" s="57"/>
      <c r="U760" s="57"/>
      <c r="V760" s="57"/>
      <c r="W760" s="57"/>
      <c r="X760" s="57"/>
      <c r="Y760" s="57"/>
      <c r="Z760" s="57"/>
    </row>
    <row r="761" spans="1:26" ht="14">
      <c r="A761" s="56"/>
      <c r="B761" s="56"/>
      <c r="C761" s="56"/>
      <c r="D761" s="56"/>
      <c r="E761" s="57"/>
      <c r="F761" s="57"/>
      <c r="I761" s="57"/>
      <c r="J761" s="57"/>
      <c r="K761" s="57"/>
      <c r="L761" s="57"/>
      <c r="M761" s="57"/>
      <c r="N761" s="57"/>
      <c r="O761" s="57"/>
      <c r="P761" s="57"/>
      <c r="Q761" s="57"/>
      <c r="R761" s="57"/>
      <c r="S761" s="57"/>
      <c r="T761" s="57"/>
      <c r="U761" s="57"/>
      <c r="V761" s="57"/>
      <c r="W761" s="57"/>
      <c r="X761" s="57"/>
      <c r="Y761" s="57"/>
      <c r="Z761" s="57"/>
    </row>
    <row r="762" spans="1:26" ht="14">
      <c r="A762" s="56"/>
      <c r="B762" s="56"/>
      <c r="C762" s="56"/>
      <c r="D762" s="56"/>
      <c r="E762" s="57"/>
      <c r="F762" s="57"/>
      <c r="I762" s="57"/>
      <c r="J762" s="57"/>
      <c r="K762" s="57"/>
      <c r="L762" s="57"/>
      <c r="M762" s="57"/>
      <c r="N762" s="57"/>
      <c r="O762" s="57"/>
      <c r="P762" s="57"/>
      <c r="Q762" s="57"/>
      <c r="R762" s="57"/>
      <c r="S762" s="57"/>
      <c r="T762" s="57"/>
      <c r="U762" s="57"/>
      <c r="V762" s="57"/>
      <c r="W762" s="57"/>
      <c r="X762" s="57"/>
      <c r="Y762" s="57"/>
      <c r="Z762" s="57"/>
    </row>
    <row r="763" spans="1:26" ht="14">
      <c r="A763" s="56"/>
      <c r="B763" s="56"/>
      <c r="C763" s="56"/>
      <c r="D763" s="56"/>
      <c r="E763" s="57"/>
      <c r="F763" s="57"/>
      <c r="I763" s="57"/>
      <c r="J763" s="57"/>
      <c r="K763" s="57"/>
      <c r="L763" s="57"/>
      <c r="M763" s="57"/>
      <c r="N763" s="57"/>
      <c r="O763" s="57"/>
      <c r="P763" s="57"/>
      <c r="Q763" s="57"/>
      <c r="R763" s="57"/>
      <c r="S763" s="57"/>
      <c r="T763" s="57"/>
      <c r="U763" s="57"/>
      <c r="V763" s="57"/>
      <c r="W763" s="57"/>
      <c r="X763" s="57"/>
      <c r="Y763" s="57"/>
      <c r="Z763" s="57"/>
    </row>
    <row r="764" spans="1:26" ht="14">
      <c r="A764" s="56"/>
      <c r="B764" s="56"/>
      <c r="C764" s="56"/>
      <c r="D764" s="56"/>
      <c r="E764" s="57"/>
      <c r="F764" s="57"/>
      <c r="I764" s="57"/>
      <c r="J764" s="57"/>
      <c r="K764" s="57"/>
      <c r="L764" s="57"/>
      <c r="M764" s="57"/>
      <c r="N764" s="57"/>
      <c r="O764" s="57"/>
      <c r="P764" s="57"/>
      <c r="Q764" s="57"/>
      <c r="R764" s="57"/>
      <c r="S764" s="57"/>
      <c r="T764" s="57"/>
      <c r="U764" s="57"/>
      <c r="V764" s="57"/>
      <c r="W764" s="57"/>
      <c r="X764" s="57"/>
      <c r="Y764" s="57"/>
      <c r="Z764" s="57"/>
    </row>
    <row r="765" spans="1:26" ht="14">
      <c r="A765" s="56"/>
      <c r="B765" s="56"/>
      <c r="C765" s="56"/>
      <c r="D765" s="56"/>
      <c r="E765" s="57"/>
      <c r="F765" s="57"/>
      <c r="I765" s="57"/>
      <c r="J765" s="57"/>
      <c r="K765" s="57"/>
      <c r="L765" s="57"/>
      <c r="M765" s="57"/>
      <c r="N765" s="57"/>
      <c r="O765" s="57"/>
      <c r="P765" s="57"/>
      <c r="Q765" s="57"/>
      <c r="R765" s="57"/>
      <c r="S765" s="57"/>
      <c r="T765" s="57"/>
      <c r="U765" s="57"/>
      <c r="V765" s="57"/>
      <c r="W765" s="57"/>
      <c r="X765" s="57"/>
      <c r="Y765" s="57"/>
      <c r="Z765" s="57"/>
    </row>
    <row r="766" spans="1:26" ht="14">
      <c r="A766" s="56"/>
      <c r="B766" s="56"/>
      <c r="C766" s="56"/>
      <c r="D766" s="56"/>
      <c r="E766" s="57"/>
      <c r="F766" s="57"/>
      <c r="I766" s="57"/>
      <c r="J766" s="57"/>
      <c r="K766" s="57"/>
      <c r="L766" s="57"/>
      <c r="M766" s="57"/>
      <c r="N766" s="57"/>
      <c r="O766" s="57"/>
      <c r="P766" s="57"/>
      <c r="Q766" s="57"/>
      <c r="R766" s="57"/>
      <c r="S766" s="57"/>
      <c r="T766" s="57"/>
      <c r="U766" s="57"/>
      <c r="V766" s="57"/>
      <c r="W766" s="57"/>
      <c r="X766" s="57"/>
      <c r="Y766" s="57"/>
      <c r="Z766" s="57"/>
    </row>
    <row r="767" spans="1:26" ht="14">
      <c r="A767" s="56"/>
      <c r="B767" s="56"/>
      <c r="C767" s="56"/>
      <c r="D767" s="56"/>
      <c r="E767" s="57"/>
      <c r="F767" s="57"/>
      <c r="I767" s="57"/>
      <c r="J767" s="57"/>
      <c r="K767" s="57"/>
      <c r="L767" s="57"/>
      <c r="M767" s="57"/>
      <c r="N767" s="57"/>
      <c r="O767" s="57"/>
      <c r="P767" s="57"/>
      <c r="Q767" s="57"/>
      <c r="R767" s="57"/>
      <c r="S767" s="57"/>
      <c r="T767" s="57"/>
      <c r="U767" s="57"/>
      <c r="V767" s="57"/>
      <c r="W767" s="57"/>
      <c r="X767" s="57"/>
      <c r="Y767" s="57"/>
      <c r="Z767" s="57"/>
    </row>
    <row r="768" spans="1:26" ht="14">
      <c r="A768" s="56"/>
      <c r="B768" s="56"/>
      <c r="C768" s="56"/>
      <c r="D768" s="56"/>
      <c r="E768" s="57"/>
      <c r="F768" s="57"/>
      <c r="I768" s="57"/>
      <c r="J768" s="57"/>
      <c r="K768" s="57"/>
      <c r="L768" s="57"/>
      <c r="M768" s="57"/>
      <c r="N768" s="57"/>
      <c r="O768" s="57"/>
      <c r="P768" s="57"/>
      <c r="Q768" s="57"/>
      <c r="R768" s="57"/>
      <c r="S768" s="57"/>
      <c r="T768" s="57"/>
      <c r="U768" s="57"/>
      <c r="V768" s="57"/>
      <c r="W768" s="57"/>
      <c r="X768" s="57"/>
      <c r="Y768" s="57"/>
      <c r="Z768" s="57"/>
    </row>
    <row r="769" spans="1:26" ht="14">
      <c r="A769" s="56"/>
      <c r="B769" s="56"/>
      <c r="C769" s="56"/>
      <c r="D769" s="56"/>
      <c r="E769" s="57"/>
      <c r="F769" s="57"/>
      <c r="I769" s="57"/>
      <c r="J769" s="57"/>
      <c r="K769" s="57"/>
      <c r="L769" s="57"/>
      <c r="M769" s="57"/>
      <c r="N769" s="57"/>
      <c r="O769" s="57"/>
      <c r="P769" s="57"/>
      <c r="Q769" s="57"/>
      <c r="R769" s="57"/>
      <c r="S769" s="57"/>
      <c r="T769" s="57"/>
      <c r="U769" s="57"/>
      <c r="V769" s="57"/>
      <c r="W769" s="57"/>
      <c r="X769" s="57"/>
      <c r="Y769" s="57"/>
      <c r="Z769" s="57"/>
    </row>
    <row r="770" spans="1:26" ht="14">
      <c r="A770" s="56"/>
      <c r="B770" s="56"/>
      <c r="C770" s="56"/>
      <c r="D770" s="56"/>
      <c r="E770" s="57"/>
      <c r="F770" s="57"/>
      <c r="I770" s="57"/>
      <c r="J770" s="57"/>
      <c r="K770" s="57"/>
      <c r="L770" s="57"/>
      <c r="M770" s="57"/>
      <c r="N770" s="57"/>
      <c r="O770" s="57"/>
      <c r="P770" s="57"/>
      <c r="Q770" s="57"/>
      <c r="R770" s="57"/>
      <c r="S770" s="57"/>
      <c r="T770" s="57"/>
      <c r="U770" s="57"/>
      <c r="V770" s="57"/>
      <c r="W770" s="57"/>
      <c r="X770" s="57"/>
      <c r="Y770" s="57"/>
      <c r="Z770" s="57"/>
    </row>
    <row r="771" spans="1:26" ht="14">
      <c r="A771" s="56"/>
      <c r="B771" s="56"/>
      <c r="C771" s="56"/>
      <c r="D771" s="56"/>
      <c r="E771" s="57"/>
      <c r="F771" s="57"/>
      <c r="I771" s="57"/>
      <c r="J771" s="57"/>
      <c r="K771" s="57"/>
      <c r="L771" s="57"/>
      <c r="M771" s="57"/>
      <c r="N771" s="57"/>
      <c r="O771" s="57"/>
      <c r="P771" s="57"/>
      <c r="Q771" s="57"/>
      <c r="R771" s="57"/>
      <c r="S771" s="57"/>
      <c r="T771" s="57"/>
      <c r="U771" s="57"/>
      <c r="V771" s="57"/>
      <c r="W771" s="57"/>
      <c r="X771" s="57"/>
      <c r="Y771" s="57"/>
      <c r="Z771" s="57"/>
    </row>
    <row r="772" spans="1:26" ht="14">
      <c r="A772" s="56"/>
      <c r="B772" s="56"/>
      <c r="C772" s="56"/>
      <c r="D772" s="56"/>
      <c r="E772" s="57"/>
      <c r="F772" s="57"/>
      <c r="I772" s="57"/>
      <c r="J772" s="57"/>
      <c r="K772" s="57"/>
      <c r="L772" s="57"/>
      <c r="M772" s="57"/>
      <c r="N772" s="57"/>
      <c r="O772" s="57"/>
      <c r="P772" s="57"/>
      <c r="Q772" s="57"/>
      <c r="R772" s="57"/>
      <c r="S772" s="57"/>
      <c r="T772" s="57"/>
      <c r="U772" s="57"/>
      <c r="V772" s="57"/>
      <c r="W772" s="57"/>
      <c r="X772" s="57"/>
      <c r="Y772" s="57"/>
      <c r="Z772" s="57"/>
    </row>
    <row r="773" spans="1:26" ht="14">
      <c r="A773" s="56"/>
      <c r="B773" s="56"/>
      <c r="C773" s="56"/>
      <c r="D773" s="56"/>
      <c r="E773" s="57"/>
      <c r="F773" s="57"/>
      <c r="I773" s="57"/>
      <c r="J773" s="57"/>
      <c r="K773" s="57"/>
      <c r="L773" s="57"/>
      <c r="M773" s="57"/>
      <c r="N773" s="57"/>
      <c r="O773" s="57"/>
      <c r="P773" s="57"/>
      <c r="Q773" s="57"/>
      <c r="R773" s="57"/>
      <c r="S773" s="57"/>
      <c r="T773" s="57"/>
      <c r="U773" s="57"/>
      <c r="V773" s="57"/>
      <c r="W773" s="57"/>
      <c r="X773" s="57"/>
      <c r="Y773" s="57"/>
      <c r="Z773" s="57"/>
    </row>
    <row r="774" spans="1:26" ht="14">
      <c r="A774" s="56"/>
      <c r="B774" s="56"/>
      <c r="C774" s="56"/>
      <c r="D774" s="56"/>
      <c r="E774" s="57"/>
      <c r="F774" s="57"/>
      <c r="I774" s="57"/>
      <c r="J774" s="57"/>
      <c r="K774" s="57"/>
      <c r="L774" s="57"/>
      <c r="M774" s="57"/>
      <c r="N774" s="57"/>
      <c r="O774" s="57"/>
      <c r="P774" s="57"/>
      <c r="Q774" s="57"/>
      <c r="R774" s="57"/>
      <c r="S774" s="57"/>
      <c r="T774" s="57"/>
      <c r="U774" s="57"/>
      <c r="V774" s="57"/>
      <c r="W774" s="57"/>
      <c r="X774" s="57"/>
      <c r="Y774" s="57"/>
      <c r="Z774" s="57"/>
    </row>
    <row r="775" spans="1:26" ht="14">
      <c r="A775" s="56"/>
      <c r="B775" s="56"/>
      <c r="C775" s="56"/>
      <c r="D775" s="56"/>
      <c r="E775" s="57"/>
      <c r="F775" s="57"/>
      <c r="I775" s="57"/>
      <c r="J775" s="57"/>
      <c r="K775" s="57"/>
      <c r="L775" s="57"/>
      <c r="M775" s="57"/>
      <c r="N775" s="57"/>
      <c r="O775" s="57"/>
      <c r="P775" s="57"/>
      <c r="Q775" s="57"/>
      <c r="R775" s="57"/>
      <c r="S775" s="57"/>
      <c r="T775" s="57"/>
      <c r="U775" s="57"/>
      <c r="V775" s="57"/>
      <c r="W775" s="57"/>
      <c r="X775" s="57"/>
      <c r="Y775" s="57"/>
      <c r="Z775" s="57"/>
    </row>
    <row r="776" spans="1:26" ht="14">
      <c r="A776" s="56"/>
      <c r="B776" s="56"/>
      <c r="C776" s="56"/>
      <c r="D776" s="56"/>
      <c r="E776" s="57"/>
      <c r="F776" s="57"/>
      <c r="I776" s="57"/>
      <c r="J776" s="57"/>
      <c r="K776" s="57"/>
      <c r="L776" s="57"/>
      <c r="M776" s="57"/>
      <c r="N776" s="57"/>
      <c r="O776" s="57"/>
      <c r="P776" s="57"/>
      <c r="Q776" s="57"/>
      <c r="R776" s="57"/>
      <c r="S776" s="57"/>
      <c r="T776" s="57"/>
      <c r="U776" s="57"/>
      <c r="V776" s="57"/>
      <c r="W776" s="57"/>
      <c r="X776" s="57"/>
      <c r="Y776" s="57"/>
      <c r="Z776" s="57"/>
    </row>
    <row r="777" spans="1:26" ht="14">
      <c r="A777" s="56"/>
      <c r="B777" s="56"/>
      <c r="C777" s="56"/>
      <c r="D777" s="56"/>
      <c r="E777" s="57"/>
      <c r="F777" s="57"/>
      <c r="I777" s="57"/>
      <c r="J777" s="57"/>
      <c r="K777" s="57"/>
      <c r="L777" s="57"/>
      <c r="M777" s="57"/>
      <c r="N777" s="57"/>
      <c r="O777" s="57"/>
      <c r="P777" s="57"/>
      <c r="Q777" s="57"/>
      <c r="R777" s="57"/>
      <c r="S777" s="57"/>
      <c r="T777" s="57"/>
      <c r="U777" s="57"/>
      <c r="V777" s="57"/>
      <c r="W777" s="57"/>
      <c r="X777" s="57"/>
      <c r="Y777" s="57"/>
      <c r="Z777" s="57"/>
    </row>
    <row r="778" spans="1:26" ht="14">
      <c r="A778" s="56"/>
      <c r="B778" s="56"/>
      <c r="C778" s="56"/>
      <c r="D778" s="56"/>
      <c r="E778" s="57"/>
      <c r="F778" s="57"/>
      <c r="I778" s="57"/>
      <c r="J778" s="57"/>
      <c r="K778" s="57"/>
      <c r="L778" s="57"/>
      <c r="M778" s="57"/>
      <c r="N778" s="57"/>
      <c r="O778" s="57"/>
      <c r="P778" s="57"/>
      <c r="Q778" s="57"/>
      <c r="R778" s="57"/>
      <c r="S778" s="57"/>
      <c r="T778" s="57"/>
      <c r="U778" s="57"/>
      <c r="V778" s="57"/>
      <c r="W778" s="57"/>
      <c r="X778" s="57"/>
      <c r="Y778" s="57"/>
      <c r="Z778" s="57"/>
    </row>
    <row r="779" spans="1:26" ht="14">
      <c r="A779" s="56"/>
      <c r="B779" s="56"/>
      <c r="C779" s="56"/>
      <c r="D779" s="56"/>
      <c r="E779" s="57"/>
      <c r="F779" s="57"/>
      <c r="I779" s="57"/>
      <c r="J779" s="57"/>
      <c r="K779" s="57"/>
      <c r="L779" s="57"/>
      <c r="M779" s="57"/>
      <c r="N779" s="57"/>
      <c r="O779" s="57"/>
      <c r="P779" s="57"/>
      <c r="Q779" s="57"/>
      <c r="R779" s="57"/>
      <c r="S779" s="57"/>
      <c r="T779" s="57"/>
      <c r="U779" s="57"/>
      <c r="V779" s="57"/>
      <c r="W779" s="57"/>
      <c r="X779" s="57"/>
      <c r="Y779" s="57"/>
      <c r="Z779" s="57"/>
    </row>
    <row r="780" spans="1:26" ht="14">
      <c r="A780" s="56"/>
      <c r="B780" s="56"/>
      <c r="C780" s="56"/>
      <c r="D780" s="56"/>
      <c r="E780" s="57"/>
      <c r="F780" s="57"/>
      <c r="I780" s="57"/>
      <c r="J780" s="57"/>
      <c r="K780" s="57"/>
      <c r="L780" s="57"/>
      <c r="M780" s="57"/>
      <c r="N780" s="57"/>
      <c r="O780" s="57"/>
      <c r="P780" s="57"/>
      <c r="Q780" s="57"/>
      <c r="R780" s="57"/>
      <c r="S780" s="57"/>
      <c r="T780" s="57"/>
      <c r="U780" s="57"/>
      <c r="V780" s="57"/>
      <c r="W780" s="57"/>
      <c r="X780" s="57"/>
      <c r="Y780" s="57"/>
      <c r="Z780" s="57"/>
    </row>
    <row r="781" spans="1:26" ht="14">
      <c r="A781" s="56"/>
      <c r="B781" s="56"/>
      <c r="C781" s="56"/>
      <c r="D781" s="56"/>
      <c r="E781" s="57"/>
      <c r="F781" s="57"/>
      <c r="I781" s="57"/>
      <c r="J781" s="57"/>
      <c r="K781" s="57"/>
      <c r="L781" s="57"/>
      <c r="M781" s="57"/>
      <c r="N781" s="57"/>
      <c r="O781" s="57"/>
      <c r="P781" s="57"/>
      <c r="Q781" s="57"/>
      <c r="R781" s="57"/>
      <c r="S781" s="57"/>
      <c r="T781" s="57"/>
      <c r="U781" s="57"/>
      <c r="V781" s="57"/>
      <c r="W781" s="57"/>
      <c r="X781" s="57"/>
      <c r="Y781" s="57"/>
      <c r="Z781" s="57"/>
    </row>
    <row r="782" spans="1:26" ht="14">
      <c r="A782" s="56"/>
      <c r="B782" s="56"/>
      <c r="C782" s="56"/>
      <c r="D782" s="56"/>
      <c r="E782" s="57"/>
      <c r="F782" s="57"/>
      <c r="I782" s="57"/>
      <c r="J782" s="57"/>
      <c r="K782" s="57"/>
      <c r="L782" s="57"/>
      <c r="M782" s="57"/>
      <c r="N782" s="57"/>
      <c r="O782" s="57"/>
      <c r="P782" s="57"/>
      <c r="Q782" s="57"/>
      <c r="R782" s="57"/>
      <c r="S782" s="57"/>
      <c r="T782" s="57"/>
      <c r="U782" s="57"/>
      <c r="V782" s="57"/>
      <c r="W782" s="57"/>
      <c r="X782" s="57"/>
      <c r="Y782" s="57"/>
      <c r="Z782" s="57"/>
    </row>
    <row r="783" spans="1:26" ht="14">
      <c r="A783" s="56"/>
      <c r="B783" s="56"/>
      <c r="C783" s="56"/>
      <c r="D783" s="56"/>
      <c r="E783" s="57"/>
      <c r="F783" s="57"/>
      <c r="I783" s="57"/>
      <c r="J783" s="57"/>
      <c r="K783" s="57"/>
      <c r="L783" s="57"/>
      <c r="M783" s="57"/>
      <c r="N783" s="57"/>
      <c r="O783" s="57"/>
      <c r="P783" s="57"/>
      <c r="Q783" s="57"/>
      <c r="R783" s="57"/>
      <c r="S783" s="57"/>
      <c r="T783" s="57"/>
      <c r="U783" s="57"/>
      <c r="V783" s="57"/>
      <c r="W783" s="57"/>
      <c r="X783" s="57"/>
      <c r="Y783" s="57"/>
      <c r="Z783" s="57"/>
    </row>
    <row r="784" spans="1:26" ht="14">
      <c r="A784" s="56"/>
      <c r="B784" s="56"/>
      <c r="C784" s="56"/>
      <c r="D784" s="56"/>
      <c r="E784" s="57"/>
      <c r="F784" s="57"/>
      <c r="I784" s="57"/>
      <c r="J784" s="57"/>
      <c r="K784" s="57"/>
      <c r="L784" s="57"/>
      <c r="M784" s="57"/>
      <c r="N784" s="57"/>
      <c r="O784" s="57"/>
      <c r="P784" s="57"/>
      <c r="Q784" s="57"/>
      <c r="R784" s="57"/>
      <c r="S784" s="57"/>
      <c r="T784" s="57"/>
      <c r="U784" s="57"/>
      <c r="V784" s="57"/>
      <c r="W784" s="57"/>
      <c r="X784" s="57"/>
      <c r="Y784" s="57"/>
      <c r="Z784" s="57"/>
    </row>
    <row r="785" spans="1:26" ht="14">
      <c r="A785" s="56"/>
      <c r="B785" s="56"/>
      <c r="C785" s="56"/>
      <c r="D785" s="56"/>
      <c r="E785" s="57"/>
      <c r="F785" s="57"/>
      <c r="I785" s="57"/>
      <c r="J785" s="57"/>
      <c r="K785" s="57"/>
      <c r="L785" s="57"/>
      <c r="M785" s="57"/>
      <c r="N785" s="57"/>
      <c r="O785" s="57"/>
      <c r="P785" s="57"/>
      <c r="Q785" s="57"/>
      <c r="R785" s="57"/>
      <c r="S785" s="57"/>
      <c r="T785" s="57"/>
      <c r="U785" s="57"/>
      <c r="V785" s="57"/>
      <c r="W785" s="57"/>
      <c r="X785" s="57"/>
      <c r="Y785" s="57"/>
      <c r="Z785" s="57"/>
    </row>
    <row r="786" spans="1:26" ht="14">
      <c r="A786" s="56"/>
      <c r="B786" s="56"/>
      <c r="C786" s="56"/>
      <c r="D786" s="56"/>
      <c r="E786" s="57"/>
      <c r="F786" s="57"/>
      <c r="I786" s="57"/>
      <c r="J786" s="57"/>
      <c r="K786" s="57"/>
      <c r="L786" s="57"/>
      <c r="M786" s="57"/>
      <c r="N786" s="57"/>
      <c r="O786" s="57"/>
      <c r="P786" s="57"/>
      <c r="Q786" s="57"/>
      <c r="R786" s="57"/>
      <c r="S786" s="57"/>
      <c r="T786" s="57"/>
      <c r="U786" s="57"/>
      <c r="V786" s="57"/>
      <c r="W786" s="57"/>
      <c r="X786" s="57"/>
      <c r="Y786" s="57"/>
      <c r="Z786" s="57"/>
    </row>
    <row r="787" spans="1:26" ht="14">
      <c r="A787" s="56"/>
      <c r="B787" s="56"/>
      <c r="C787" s="56"/>
      <c r="D787" s="56"/>
      <c r="E787" s="57"/>
      <c r="F787" s="57"/>
      <c r="I787" s="57"/>
      <c r="J787" s="57"/>
      <c r="K787" s="57"/>
      <c r="L787" s="57"/>
      <c r="M787" s="57"/>
      <c r="N787" s="57"/>
      <c r="O787" s="57"/>
      <c r="P787" s="57"/>
      <c r="Q787" s="57"/>
      <c r="R787" s="57"/>
      <c r="S787" s="57"/>
      <c r="T787" s="57"/>
      <c r="U787" s="57"/>
      <c r="V787" s="57"/>
      <c r="W787" s="57"/>
      <c r="X787" s="57"/>
      <c r="Y787" s="57"/>
      <c r="Z787" s="57"/>
    </row>
    <row r="788" spans="1:26" ht="14">
      <c r="A788" s="56"/>
      <c r="B788" s="56"/>
      <c r="C788" s="56"/>
      <c r="D788" s="56"/>
      <c r="E788" s="57"/>
      <c r="F788" s="57"/>
      <c r="I788" s="57"/>
      <c r="J788" s="57"/>
      <c r="K788" s="57"/>
      <c r="L788" s="57"/>
      <c r="M788" s="57"/>
      <c r="N788" s="57"/>
      <c r="O788" s="57"/>
      <c r="P788" s="57"/>
      <c r="Q788" s="57"/>
      <c r="R788" s="57"/>
      <c r="S788" s="57"/>
      <c r="T788" s="57"/>
      <c r="U788" s="57"/>
      <c r="V788" s="57"/>
      <c r="W788" s="57"/>
      <c r="X788" s="57"/>
      <c r="Y788" s="57"/>
      <c r="Z788" s="57"/>
    </row>
    <row r="789" spans="1:26" ht="14">
      <c r="A789" s="56"/>
      <c r="B789" s="56"/>
      <c r="C789" s="56"/>
      <c r="D789" s="56"/>
      <c r="E789" s="57"/>
      <c r="F789" s="57"/>
      <c r="I789" s="57"/>
      <c r="J789" s="57"/>
      <c r="K789" s="57"/>
      <c r="L789" s="57"/>
      <c r="M789" s="57"/>
      <c r="N789" s="57"/>
      <c r="O789" s="57"/>
      <c r="P789" s="57"/>
      <c r="Q789" s="57"/>
      <c r="R789" s="57"/>
      <c r="S789" s="57"/>
      <c r="T789" s="57"/>
      <c r="U789" s="57"/>
      <c r="V789" s="57"/>
      <c r="W789" s="57"/>
      <c r="X789" s="57"/>
      <c r="Y789" s="57"/>
      <c r="Z789" s="57"/>
    </row>
    <row r="790" spans="1:26" ht="14">
      <c r="A790" s="56"/>
      <c r="B790" s="56"/>
      <c r="C790" s="56"/>
      <c r="D790" s="56"/>
      <c r="E790" s="57"/>
      <c r="F790" s="57"/>
      <c r="I790" s="57"/>
      <c r="J790" s="57"/>
      <c r="K790" s="57"/>
      <c r="L790" s="57"/>
      <c r="M790" s="57"/>
      <c r="N790" s="57"/>
      <c r="O790" s="57"/>
      <c r="P790" s="57"/>
      <c r="Q790" s="57"/>
      <c r="R790" s="57"/>
      <c r="S790" s="57"/>
      <c r="T790" s="57"/>
      <c r="U790" s="57"/>
      <c r="V790" s="57"/>
      <c r="W790" s="57"/>
      <c r="X790" s="57"/>
      <c r="Y790" s="57"/>
      <c r="Z790" s="57"/>
    </row>
    <row r="791" spans="1:26" ht="14">
      <c r="A791" s="56"/>
      <c r="B791" s="56"/>
      <c r="C791" s="56"/>
      <c r="D791" s="56"/>
      <c r="E791" s="57"/>
      <c r="F791" s="57"/>
      <c r="I791" s="57"/>
      <c r="J791" s="57"/>
      <c r="K791" s="57"/>
      <c r="L791" s="57"/>
      <c r="M791" s="57"/>
      <c r="N791" s="57"/>
      <c r="O791" s="57"/>
      <c r="P791" s="57"/>
      <c r="Q791" s="57"/>
      <c r="R791" s="57"/>
      <c r="S791" s="57"/>
      <c r="T791" s="57"/>
      <c r="U791" s="57"/>
      <c r="V791" s="57"/>
      <c r="W791" s="57"/>
      <c r="X791" s="57"/>
      <c r="Y791" s="57"/>
      <c r="Z791" s="57"/>
    </row>
    <row r="792" spans="1:26" ht="14">
      <c r="A792" s="56"/>
      <c r="B792" s="56"/>
      <c r="C792" s="56"/>
      <c r="D792" s="56"/>
      <c r="E792" s="57"/>
      <c r="F792" s="57"/>
      <c r="I792" s="57"/>
      <c r="J792" s="57"/>
      <c r="K792" s="57"/>
      <c r="L792" s="57"/>
      <c r="M792" s="57"/>
      <c r="N792" s="57"/>
      <c r="O792" s="57"/>
      <c r="P792" s="57"/>
      <c r="Q792" s="57"/>
      <c r="R792" s="57"/>
      <c r="S792" s="57"/>
      <c r="T792" s="57"/>
      <c r="U792" s="57"/>
      <c r="V792" s="57"/>
      <c r="W792" s="57"/>
      <c r="X792" s="57"/>
      <c r="Y792" s="57"/>
      <c r="Z792" s="57"/>
    </row>
    <row r="793" spans="1:26" ht="14">
      <c r="A793" s="56"/>
      <c r="B793" s="56"/>
      <c r="C793" s="56"/>
      <c r="D793" s="56"/>
      <c r="E793" s="57"/>
      <c r="F793" s="57"/>
      <c r="I793" s="57"/>
      <c r="J793" s="57"/>
      <c r="K793" s="57"/>
      <c r="L793" s="57"/>
      <c r="M793" s="57"/>
      <c r="N793" s="57"/>
      <c r="O793" s="57"/>
      <c r="P793" s="57"/>
      <c r="Q793" s="57"/>
      <c r="R793" s="57"/>
      <c r="S793" s="57"/>
      <c r="T793" s="57"/>
      <c r="U793" s="57"/>
      <c r="V793" s="57"/>
      <c r="W793" s="57"/>
      <c r="X793" s="57"/>
      <c r="Y793" s="57"/>
      <c r="Z793" s="57"/>
    </row>
    <row r="794" spans="1:26" ht="14">
      <c r="A794" s="56"/>
      <c r="B794" s="56"/>
      <c r="C794" s="56"/>
      <c r="D794" s="56"/>
      <c r="E794" s="57"/>
      <c r="F794" s="57"/>
      <c r="I794" s="57"/>
      <c r="J794" s="57"/>
      <c r="K794" s="57"/>
      <c r="L794" s="57"/>
      <c r="M794" s="57"/>
      <c r="N794" s="57"/>
      <c r="O794" s="57"/>
      <c r="P794" s="57"/>
      <c r="Q794" s="57"/>
      <c r="R794" s="57"/>
      <c r="S794" s="57"/>
      <c r="T794" s="57"/>
      <c r="U794" s="57"/>
      <c r="V794" s="57"/>
      <c r="W794" s="57"/>
      <c r="X794" s="57"/>
      <c r="Y794" s="57"/>
      <c r="Z794" s="57"/>
    </row>
    <row r="795" spans="1:26" ht="14">
      <c r="A795" s="56"/>
      <c r="B795" s="56"/>
      <c r="C795" s="56"/>
      <c r="D795" s="56"/>
      <c r="E795" s="57"/>
      <c r="F795" s="57"/>
      <c r="I795" s="57"/>
      <c r="J795" s="57"/>
      <c r="K795" s="57"/>
      <c r="L795" s="57"/>
      <c r="M795" s="57"/>
      <c r="N795" s="57"/>
      <c r="O795" s="57"/>
      <c r="P795" s="57"/>
      <c r="Q795" s="57"/>
      <c r="R795" s="57"/>
      <c r="S795" s="57"/>
      <c r="T795" s="57"/>
      <c r="U795" s="57"/>
      <c r="V795" s="57"/>
      <c r="W795" s="57"/>
      <c r="X795" s="57"/>
      <c r="Y795" s="57"/>
      <c r="Z795" s="57"/>
    </row>
    <row r="796" spans="1:26" ht="14">
      <c r="A796" s="56"/>
      <c r="B796" s="56"/>
      <c r="C796" s="56"/>
      <c r="D796" s="56"/>
      <c r="E796" s="57"/>
      <c r="F796" s="57"/>
      <c r="I796" s="57"/>
      <c r="J796" s="57"/>
      <c r="K796" s="57"/>
      <c r="L796" s="57"/>
      <c r="M796" s="57"/>
      <c r="N796" s="57"/>
      <c r="O796" s="57"/>
      <c r="P796" s="57"/>
      <c r="Q796" s="57"/>
      <c r="R796" s="57"/>
      <c r="S796" s="57"/>
      <c r="T796" s="57"/>
      <c r="U796" s="57"/>
      <c r="V796" s="57"/>
      <c r="W796" s="57"/>
      <c r="X796" s="57"/>
      <c r="Y796" s="57"/>
      <c r="Z796" s="57"/>
    </row>
    <row r="797" spans="1:26" ht="14">
      <c r="A797" s="56"/>
      <c r="B797" s="56"/>
      <c r="C797" s="56"/>
      <c r="D797" s="56"/>
      <c r="E797" s="57"/>
      <c r="F797" s="57"/>
      <c r="I797" s="57"/>
      <c r="J797" s="57"/>
      <c r="K797" s="57"/>
      <c r="L797" s="57"/>
      <c r="M797" s="57"/>
      <c r="N797" s="57"/>
      <c r="O797" s="57"/>
      <c r="P797" s="57"/>
      <c r="Q797" s="57"/>
      <c r="R797" s="57"/>
      <c r="S797" s="57"/>
      <c r="T797" s="57"/>
      <c r="U797" s="57"/>
      <c r="V797" s="57"/>
      <c r="W797" s="57"/>
      <c r="X797" s="57"/>
      <c r="Y797" s="57"/>
      <c r="Z797" s="57"/>
    </row>
    <row r="798" spans="1:26" ht="14">
      <c r="A798" s="56"/>
      <c r="B798" s="56"/>
      <c r="C798" s="56"/>
      <c r="D798" s="56"/>
      <c r="E798" s="57"/>
      <c r="F798" s="57"/>
      <c r="I798" s="57"/>
      <c r="J798" s="57"/>
      <c r="K798" s="57"/>
      <c r="L798" s="57"/>
      <c r="M798" s="57"/>
      <c r="N798" s="57"/>
      <c r="O798" s="57"/>
      <c r="P798" s="57"/>
      <c r="Q798" s="57"/>
      <c r="R798" s="57"/>
      <c r="S798" s="57"/>
      <c r="T798" s="57"/>
      <c r="U798" s="57"/>
      <c r="V798" s="57"/>
      <c r="W798" s="57"/>
      <c r="X798" s="57"/>
      <c r="Y798" s="57"/>
      <c r="Z798" s="57"/>
    </row>
    <row r="799" spans="1:26" ht="14">
      <c r="A799" s="56"/>
      <c r="B799" s="56"/>
      <c r="C799" s="56"/>
      <c r="D799" s="56"/>
      <c r="E799" s="57"/>
      <c r="F799" s="57"/>
      <c r="I799" s="57"/>
      <c r="J799" s="57"/>
      <c r="K799" s="57"/>
      <c r="L799" s="57"/>
      <c r="M799" s="57"/>
      <c r="N799" s="57"/>
      <c r="O799" s="57"/>
      <c r="P799" s="57"/>
      <c r="Q799" s="57"/>
      <c r="R799" s="57"/>
      <c r="S799" s="57"/>
      <c r="T799" s="57"/>
      <c r="U799" s="57"/>
      <c r="V799" s="57"/>
      <c r="W799" s="57"/>
      <c r="X799" s="57"/>
      <c r="Y799" s="57"/>
      <c r="Z799" s="57"/>
    </row>
    <row r="800" spans="1:26" ht="14">
      <c r="A800" s="56"/>
      <c r="B800" s="56"/>
      <c r="C800" s="56"/>
      <c r="D800" s="56"/>
      <c r="E800" s="57"/>
      <c r="F800" s="57"/>
      <c r="I800" s="57"/>
      <c r="J800" s="57"/>
      <c r="K800" s="57"/>
      <c r="L800" s="57"/>
      <c r="M800" s="57"/>
      <c r="N800" s="57"/>
      <c r="O800" s="57"/>
      <c r="P800" s="57"/>
      <c r="Q800" s="57"/>
      <c r="R800" s="57"/>
      <c r="S800" s="57"/>
      <c r="T800" s="57"/>
      <c r="U800" s="57"/>
      <c r="V800" s="57"/>
      <c r="W800" s="57"/>
      <c r="X800" s="57"/>
      <c r="Y800" s="57"/>
      <c r="Z800" s="57"/>
    </row>
    <row r="801" spans="1:26" ht="14">
      <c r="A801" s="56"/>
      <c r="B801" s="56"/>
      <c r="C801" s="56"/>
      <c r="D801" s="56"/>
      <c r="E801" s="57"/>
      <c r="F801" s="57"/>
      <c r="I801" s="57"/>
      <c r="J801" s="57"/>
      <c r="K801" s="57"/>
      <c r="L801" s="57"/>
      <c r="M801" s="57"/>
      <c r="N801" s="57"/>
      <c r="O801" s="57"/>
      <c r="P801" s="57"/>
      <c r="Q801" s="57"/>
      <c r="R801" s="57"/>
      <c r="S801" s="57"/>
      <c r="T801" s="57"/>
      <c r="U801" s="57"/>
      <c r="V801" s="57"/>
      <c r="W801" s="57"/>
      <c r="X801" s="57"/>
      <c r="Y801" s="57"/>
      <c r="Z801" s="57"/>
    </row>
    <row r="802" spans="1:26" ht="14">
      <c r="A802" s="56"/>
      <c r="B802" s="56"/>
      <c r="C802" s="56"/>
      <c r="D802" s="56"/>
      <c r="E802" s="57"/>
      <c r="F802" s="57"/>
      <c r="I802" s="57"/>
      <c r="J802" s="57"/>
      <c r="K802" s="57"/>
      <c r="L802" s="57"/>
      <c r="M802" s="57"/>
      <c r="N802" s="57"/>
      <c r="O802" s="57"/>
      <c r="P802" s="57"/>
      <c r="Q802" s="57"/>
      <c r="R802" s="57"/>
      <c r="S802" s="57"/>
      <c r="T802" s="57"/>
      <c r="U802" s="57"/>
      <c r="V802" s="57"/>
      <c r="W802" s="57"/>
      <c r="X802" s="57"/>
      <c r="Y802" s="57"/>
      <c r="Z802" s="57"/>
    </row>
    <row r="803" spans="1:26" ht="14">
      <c r="A803" s="56"/>
      <c r="B803" s="56"/>
      <c r="C803" s="56"/>
      <c r="D803" s="56"/>
      <c r="E803" s="57"/>
      <c r="F803" s="57"/>
      <c r="I803" s="57"/>
      <c r="J803" s="57"/>
      <c r="K803" s="57"/>
      <c r="L803" s="57"/>
      <c r="M803" s="57"/>
      <c r="N803" s="57"/>
      <c r="O803" s="57"/>
      <c r="P803" s="57"/>
      <c r="Q803" s="57"/>
      <c r="R803" s="57"/>
      <c r="S803" s="57"/>
      <c r="T803" s="57"/>
      <c r="U803" s="57"/>
      <c r="V803" s="57"/>
      <c r="W803" s="57"/>
      <c r="X803" s="57"/>
      <c r="Y803" s="57"/>
      <c r="Z803" s="57"/>
    </row>
    <row r="804" spans="1:26" ht="14">
      <c r="A804" s="56"/>
      <c r="B804" s="56"/>
      <c r="C804" s="56"/>
      <c r="D804" s="56"/>
      <c r="E804" s="57"/>
      <c r="F804" s="57"/>
      <c r="I804" s="57"/>
      <c r="J804" s="57"/>
      <c r="K804" s="57"/>
      <c r="L804" s="57"/>
      <c r="M804" s="57"/>
      <c r="N804" s="57"/>
      <c r="O804" s="57"/>
      <c r="P804" s="57"/>
      <c r="Q804" s="57"/>
      <c r="R804" s="57"/>
      <c r="S804" s="57"/>
      <c r="T804" s="57"/>
      <c r="U804" s="57"/>
      <c r="V804" s="57"/>
      <c r="W804" s="57"/>
      <c r="X804" s="57"/>
      <c r="Y804" s="57"/>
      <c r="Z804" s="57"/>
    </row>
    <row r="805" spans="1:26" ht="14">
      <c r="A805" s="56"/>
      <c r="B805" s="56"/>
      <c r="C805" s="56"/>
      <c r="D805" s="56"/>
      <c r="E805" s="57"/>
      <c r="F805" s="57"/>
      <c r="I805" s="57"/>
      <c r="J805" s="57"/>
      <c r="K805" s="57"/>
      <c r="L805" s="57"/>
      <c r="M805" s="57"/>
      <c r="N805" s="57"/>
      <c r="O805" s="57"/>
      <c r="P805" s="57"/>
      <c r="Q805" s="57"/>
      <c r="R805" s="57"/>
      <c r="S805" s="57"/>
      <c r="T805" s="57"/>
      <c r="U805" s="57"/>
      <c r="V805" s="57"/>
      <c r="W805" s="57"/>
      <c r="X805" s="57"/>
      <c r="Y805" s="57"/>
      <c r="Z805" s="57"/>
    </row>
    <row r="806" spans="1:26" ht="14">
      <c r="A806" s="56"/>
      <c r="B806" s="56"/>
      <c r="C806" s="56"/>
      <c r="D806" s="56"/>
      <c r="E806" s="57"/>
      <c r="F806" s="57"/>
      <c r="I806" s="57"/>
      <c r="J806" s="57"/>
      <c r="K806" s="57"/>
      <c r="L806" s="57"/>
      <c r="M806" s="57"/>
      <c r="N806" s="57"/>
      <c r="O806" s="57"/>
      <c r="P806" s="57"/>
      <c r="Q806" s="57"/>
      <c r="R806" s="57"/>
      <c r="S806" s="57"/>
      <c r="T806" s="57"/>
      <c r="U806" s="57"/>
      <c r="V806" s="57"/>
      <c r="W806" s="57"/>
      <c r="X806" s="57"/>
      <c r="Y806" s="57"/>
      <c r="Z806" s="57"/>
    </row>
    <row r="807" spans="1:26" ht="14">
      <c r="A807" s="56"/>
      <c r="B807" s="56"/>
      <c r="C807" s="56"/>
      <c r="D807" s="56"/>
      <c r="E807" s="57"/>
      <c r="F807" s="57"/>
      <c r="I807" s="57"/>
      <c r="J807" s="57"/>
      <c r="K807" s="57"/>
      <c r="L807" s="57"/>
      <c r="M807" s="57"/>
      <c r="N807" s="57"/>
      <c r="O807" s="57"/>
      <c r="P807" s="57"/>
      <c r="Q807" s="57"/>
      <c r="R807" s="57"/>
      <c r="S807" s="57"/>
      <c r="T807" s="57"/>
      <c r="U807" s="57"/>
      <c r="V807" s="57"/>
      <c r="W807" s="57"/>
      <c r="X807" s="57"/>
      <c r="Y807" s="57"/>
      <c r="Z807" s="57"/>
    </row>
    <row r="808" spans="1:26" ht="14">
      <c r="A808" s="56"/>
      <c r="B808" s="56"/>
      <c r="C808" s="56"/>
      <c r="D808" s="56"/>
      <c r="E808" s="57"/>
      <c r="F808" s="57"/>
      <c r="I808" s="57"/>
      <c r="J808" s="57"/>
      <c r="K808" s="57"/>
      <c r="L808" s="57"/>
      <c r="M808" s="57"/>
      <c r="N808" s="57"/>
      <c r="O808" s="57"/>
      <c r="P808" s="57"/>
      <c r="Q808" s="57"/>
      <c r="R808" s="57"/>
      <c r="S808" s="57"/>
      <c r="T808" s="57"/>
      <c r="U808" s="57"/>
      <c r="V808" s="57"/>
      <c r="W808" s="57"/>
      <c r="X808" s="57"/>
      <c r="Y808" s="57"/>
      <c r="Z808" s="57"/>
    </row>
    <row r="809" spans="1:26" ht="14">
      <c r="A809" s="56"/>
      <c r="B809" s="56"/>
      <c r="C809" s="56"/>
      <c r="D809" s="56"/>
      <c r="E809" s="57"/>
      <c r="F809" s="57"/>
      <c r="I809" s="57"/>
      <c r="J809" s="57"/>
      <c r="K809" s="57"/>
      <c r="L809" s="57"/>
      <c r="M809" s="57"/>
      <c r="N809" s="57"/>
      <c r="O809" s="57"/>
      <c r="P809" s="57"/>
      <c r="Q809" s="57"/>
      <c r="R809" s="57"/>
      <c r="S809" s="57"/>
      <c r="T809" s="57"/>
      <c r="U809" s="57"/>
      <c r="V809" s="57"/>
      <c r="W809" s="57"/>
      <c r="X809" s="57"/>
      <c r="Y809" s="57"/>
      <c r="Z809" s="57"/>
    </row>
    <row r="810" spans="1:26" ht="14">
      <c r="A810" s="56"/>
      <c r="B810" s="56"/>
      <c r="C810" s="56"/>
      <c r="D810" s="56"/>
      <c r="E810" s="57"/>
      <c r="F810" s="57"/>
      <c r="I810" s="57"/>
      <c r="J810" s="57"/>
      <c r="K810" s="57"/>
      <c r="L810" s="57"/>
      <c r="M810" s="57"/>
      <c r="N810" s="57"/>
      <c r="O810" s="57"/>
      <c r="P810" s="57"/>
      <c r="Q810" s="57"/>
      <c r="R810" s="57"/>
      <c r="S810" s="57"/>
      <c r="T810" s="57"/>
      <c r="U810" s="57"/>
      <c r="V810" s="57"/>
      <c r="W810" s="57"/>
      <c r="X810" s="57"/>
      <c r="Y810" s="57"/>
      <c r="Z810" s="57"/>
    </row>
    <row r="811" spans="1:26" ht="14">
      <c r="A811" s="56"/>
      <c r="B811" s="56"/>
      <c r="C811" s="56"/>
      <c r="D811" s="56"/>
      <c r="E811" s="57"/>
      <c r="F811" s="57"/>
      <c r="I811" s="57"/>
      <c r="J811" s="57"/>
      <c r="K811" s="57"/>
      <c r="L811" s="57"/>
      <c r="M811" s="57"/>
      <c r="N811" s="57"/>
      <c r="O811" s="57"/>
      <c r="P811" s="57"/>
      <c r="Q811" s="57"/>
      <c r="R811" s="57"/>
      <c r="S811" s="57"/>
      <c r="T811" s="57"/>
      <c r="U811" s="57"/>
      <c r="V811" s="57"/>
      <c r="W811" s="57"/>
      <c r="X811" s="57"/>
      <c r="Y811" s="57"/>
      <c r="Z811" s="57"/>
    </row>
    <row r="812" spans="1:26" ht="14">
      <c r="A812" s="56"/>
      <c r="B812" s="56"/>
      <c r="C812" s="56"/>
      <c r="D812" s="56"/>
      <c r="E812" s="57"/>
      <c r="F812" s="57"/>
      <c r="I812" s="57"/>
      <c r="J812" s="57"/>
      <c r="K812" s="57"/>
      <c r="L812" s="57"/>
      <c r="M812" s="57"/>
      <c r="N812" s="57"/>
      <c r="O812" s="57"/>
      <c r="P812" s="57"/>
      <c r="Q812" s="57"/>
      <c r="R812" s="57"/>
      <c r="S812" s="57"/>
      <c r="T812" s="57"/>
      <c r="U812" s="57"/>
      <c r="V812" s="57"/>
      <c r="W812" s="57"/>
      <c r="X812" s="57"/>
      <c r="Y812" s="57"/>
      <c r="Z812" s="57"/>
    </row>
    <row r="813" spans="1:26" ht="14">
      <c r="A813" s="56"/>
      <c r="B813" s="56"/>
      <c r="C813" s="56"/>
      <c r="D813" s="56"/>
      <c r="E813" s="57"/>
      <c r="F813" s="57"/>
      <c r="I813" s="57"/>
      <c r="J813" s="57"/>
      <c r="K813" s="57"/>
      <c r="L813" s="57"/>
      <c r="M813" s="57"/>
      <c r="N813" s="57"/>
      <c r="O813" s="57"/>
      <c r="P813" s="57"/>
      <c r="Q813" s="57"/>
      <c r="R813" s="57"/>
      <c r="S813" s="57"/>
      <c r="T813" s="57"/>
      <c r="U813" s="57"/>
      <c r="V813" s="57"/>
      <c r="W813" s="57"/>
      <c r="X813" s="57"/>
      <c r="Y813" s="57"/>
      <c r="Z813" s="57"/>
    </row>
    <row r="814" spans="1:26" ht="14">
      <c r="A814" s="56"/>
      <c r="B814" s="56"/>
      <c r="C814" s="56"/>
      <c r="D814" s="56"/>
      <c r="E814" s="57"/>
      <c r="F814" s="57"/>
      <c r="I814" s="57"/>
      <c r="J814" s="57"/>
      <c r="K814" s="57"/>
      <c r="L814" s="57"/>
      <c r="M814" s="57"/>
      <c r="N814" s="57"/>
      <c r="O814" s="57"/>
      <c r="P814" s="57"/>
      <c r="Q814" s="57"/>
      <c r="R814" s="57"/>
      <c r="S814" s="57"/>
      <c r="T814" s="57"/>
      <c r="U814" s="57"/>
      <c r="V814" s="57"/>
      <c r="W814" s="57"/>
      <c r="X814" s="57"/>
      <c r="Y814" s="57"/>
      <c r="Z814" s="57"/>
    </row>
    <row r="815" spans="1:26" ht="14">
      <c r="A815" s="56"/>
      <c r="B815" s="56"/>
      <c r="C815" s="56"/>
      <c r="D815" s="56"/>
      <c r="E815" s="57"/>
      <c r="F815" s="57"/>
      <c r="I815" s="57"/>
      <c r="J815" s="57"/>
      <c r="K815" s="57"/>
      <c r="L815" s="57"/>
      <c r="M815" s="57"/>
      <c r="N815" s="57"/>
      <c r="O815" s="57"/>
      <c r="P815" s="57"/>
      <c r="Q815" s="57"/>
      <c r="R815" s="57"/>
      <c r="S815" s="57"/>
      <c r="T815" s="57"/>
      <c r="U815" s="57"/>
      <c r="V815" s="57"/>
      <c r="W815" s="57"/>
      <c r="X815" s="57"/>
      <c r="Y815" s="57"/>
      <c r="Z815" s="57"/>
    </row>
    <row r="816" spans="1:26" ht="14">
      <c r="A816" s="56"/>
      <c r="B816" s="56"/>
      <c r="C816" s="56"/>
      <c r="D816" s="56"/>
      <c r="E816" s="57"/>
      <c r="F816" s="57"/>
      <c r="I816" s="57"/>
      <c r="J816" s="57"/>
      <c r="K816" s="57"/>
      <c r="L816" s="57"/>
      <c r="M816" s="57"/>
      <c r="N816" s="57"/>
      <c r="O816" s="57"/>
      <c r="P816" s="57"/>
      <c r="Q816" s="57"/>
      <c r="R816" s="57"/>
      <c r="S816" s="57"/>
      <c r="T816" s="57"/>
      <c r="U816" s="57"/>
      <c r="V816" s="57"/>
      <c r="W816" s="57"/>
      <c r="X816" s="57"/>
      <c r="Y816" s="57"/>
      <c r="Z816" s="57"/>
    </row>
    <row r="817" spans="1:26" ht="14">
      <c r="A817" s="56"/>
      <c r="B817" s="56"/>
      <c r="C817" s="56"/>
      <c r="D817" s="56"/>
      <c r="E817" s="57"/>
      <c r="F817" s="57"/>
      <c r="I817" s="57"/>
      <c r="J817" s="57"/>
      <c r="K817" s="57"/>
      <c r="L817" s="57"/>
      <c r="M817" s="57"/>
      <c r="N817" s="57"/>
      <c r="O817" s="57"/>
      <c r="P817" s="57"/>
      <c r="Q817" s="57"/>
      <c r="R817" s="57"/>
      <c r="S817" s="57"/>
      <c r="T817" s="57"/>
      <c r="U817" s="57"/>
      <c r="V817" s="57"/>
      <c r="W817" s="57"/>
      <c r="X817" s="57"/>
      <c r="Y817" s="57"/>
      <c r="Z817" s="57"/>
    </row>
    <row r="818" spans="1:26" ht="14">
      <c r="A818" s="56"/>
      <c r="B818" s="56"/>
      <c r="C818" s="56"/>
      <c r="D818" s="56"/>
      <c r="E818" s="57"/>
      <c r="F818" s="57"/>
      <c r="I818" s="57"/>
      <c r="J818" s="57"/>
      <c r="K818" s="57"/>
      <c r="L818" s="57"/>
      <c r="M818" s="57"/>
      <c r="N818" s="57"/>
      <c r="O818" s="57"/>
      <c r="P818" s="57"/>
      <c r="Q818" s="57"/>
      <c r="R818" s="57"/>
      <c r="S818" s="57"/>
      <c r="T818" s="57"/>
      <c r="U818" s="57"/>
      <c r="V818" s="57"/>
      <c r="W818" s="57"/>
      <c r="X818" s="57"/>
      <c r="Y818" s="57"/>
      <c r="Z818" s="57"/>
    </row>
    <row r="819" spans="1:26" ht="14">
      <c r="A819" s="56"/>
      <c r="B819" s="56"/>
      <c r="C819" s="56"/>
      <c r="D819" s="56"/>
      <c r="E819" s="57"/>
      <c r="F819" s="57"/>
      <c r="I819" s="57"/>
      <c r="J819" s="57"/>
      <c r="K819" s="57"/>
      <c r="L819" s="57"/>
      <c r="M819" s="57"/>
      <c r="N819" s="57"/>
      <c r="O819" s="57"/>
      <c r="P819" s="57"/>
      <c r="Q819" s="57"/>
      <c r="R819" s="57"/>
      <c r="S819" s="57"/>
      <c r="T819" s="57"/>
      <c r="U819" s="57"/>
      <c r="V819" s="57"/>
      <c r="W819" s="57"/>
      <c r="X819" s="57"/>
      <c r="Y819" s="57"/>
      <c r="Z819" s="57"/>
    </row>
    <row r="820" spans="1:26" ht="14">
      <c r="A820" s="56"/>
      <c r="B820" s="56"/>
      <c r="C820" s="56"/>
      <c r="D820" s="56"/>
      <c r="E820" s="57"/>
      <c r="F820" s="57"/>
      <c r="I820" s="57"/>
      <c r="J820" s="57"/>
      <c r="K820" s="57"/>
      <c r="L820" s="57"/>
      <c r="M820" s="57"/>
      <c r="N820" s="57"/>
      <c r="O820" s="57"/>
      <c r="P820" s="57"/>
      <c r="Q820" s="57"/>
      <c r="R820" s="57"/>
      <c r="S820" s="57"/>
      <c r="T820" s="57"/>
      <c r="U820" s="57"/>
      <c r="V820" s="57"/>
      <c r="W820" s="57"/>
      <c r="X820" s="57"/>
      <c r="Y820" s="57"/>
      <c r="Z820" s="57"/>
    </row>
    <row r="821" spans="1:26" ht="14">
      <c r="A821" s="56"/>
      <c r="B821" s="56"/>
      <c r="C821" s="56"/>
      <c r="D821" s="56"/>
      <c r="E821" s="57"/>
      <c r="F821" s="57"/>
      <c r="I821" s="57"/>
      <c r="J821" s="57"/>
      <c r="K821" s="57"/>
      <c r="L821" s="57"/>
      <c r="M821" s="57"/>
      <c r="N821" s="57"/>
      <c r="O821" s="57"/>
      <c r="P821" s="57"/>
      <c r="Q821" s="57"/>
      <c r="R821" s="57"/>
      <c r="S821" s="57"/>
      <c r="T821" s="57"/>
      <c r="U821" s="57"/>
      <c r="V821" s="57"/>
      <c r="W821" s="57"/>
      <c r="X821" s="57"/>
      <c r="Y821" s="57"/>
      <c r="Z821" s="57"/>
    </row>
    <row r="822" spans="1:26" ht="14">
      <c r="A822" s="56"/>
      <c r="B822" s="56"/>
      <c r="C822" s="56"/>
      <c r="D822" s="56"/>
      <c r="E822" s="57"/>
      <c r="F822" s="57"/>
      <c r="I822" s="57"/>
      <c r="J822" s="57"/>
      <c r="K822" s="57"/>
      <c r="L822" s="57"/>
      <c r="M822" s="57"/>
      <c r="N822" s="57"/>
      <c r="O822" s="57"/>
      <c r="P822" s="57"/>
      <c r="Q822" s="57"/>
      <c r="R822" s="57"/>
      <c r="S822" s="57"/>
      <c r="T822" s="57"/>
      <c r="U822" s="57"/>
      <c r="V822" s="57"/>
      <c r="W822" s="57"/>
      <c r="X822" s="57"/>
      <c r="Y822" s="57"/>
      <c r="Z822" s="57"/>
    </row>
    <row r="823" spans="1:26" ht="14">
      <c r="A823" s="56"/>
      <c r="B823" s="56"/>
      <c r="C823" s="56"/>
      <c r="D823" s="56"/>
      <c r="E823" s="57"/>
      <c r="F823" s="57"/>
      <c r="I823" s="57"/>
      <c r="J823" s="57"/>
      <c r="K823" s="57"/>
      <c r="L823" s="57"/>
      <c r="M823" s="57"/>
      <c r="N823" s="57"/>
      <c r="O823" s="57"/>
      <c r="P823" s="57"/>
      <c r="Q823" s="57"/>
      <c r="R823" s="57"/>
      <c r="S823" s="57"/>
      <c r="T823" s="57"/>
      <c r="U823" s="57"/>
      <c r="V823" s="57"/>
      <c r="W823" s="57"/>
      <c r="X823" s="57"/>
      <c r="Y823" s="57"/>
      <c r="Z823" s="57"/>
    </row>
    <row r="824" spans="1:26" ht="14">
      <c r="A824" s="56"/>
      <c r="B824" s="56"/>
      <c r="C824" s="56"/>
      <c r="D824" s="56"/>
      <c r="E824" s="57"/>
      <c r="F824" s="57"/>
      <c r="I824" s="57"/>
      <c r="J824" s="57"/>
      <c r="K824" s="57"/>
      <c r="L824" s="57"/>
      <c r="M824" s="57"/>
      <c r="N824" s="57"/>
      <c r="O824" s="57"/>
      <c r="P824" s="57"/>
      <c r="Q824" s="57"/>
      <c r="R824" s="57"/>
      <c r="S824" s="57"/>
      <c r="T824" s="57"/>
      <c r="U824" s="57"/>
      <c r="V824" s="57"/>
      <c r="W824" s="57"/>
      <c r="X824" s="57"/>
      <c r="Y824" s="57"/>
      <c r="Z824" s="57"/>
    </row>
    <row r="825" spans="1:26" ht="14">
      <c r="A825" s="56"/>
      <c r="B825" s="56"/>
      <c r="C825" s="56"/>
      <c r="D825" s="56"/>
      <c r="E825" s="57"/>
      <c r="F825" s="57"/>
      <c r="I825" s="57"/>
      <c r="J825" s="57"/>
      <c r="K825" s="57"/>
      <c r="L825" s="57"/>
      <c r="M825" s="57"/>
      <c r="N825" s="57"/>
      <c r="O825" s="57"/>
      <c r="P825" s="57"/>
      <c r="Q825" s="57"/>
      <c r="R825" s="57"/>
      <c r="S825" s="57"/>
      <c r="T825" s="57"/>
      <c r="U825" s="57"/>
      <c r="V825" s="57"/>
      <c r="W825" s="57"/>
      <c r="X825" s="57"/>
      <c r="Y825" s="57"/>
      <c r="Z825" s="57"/>
    </row>
    <row r="826" spans="1:26" ht="14">
      <c r="A826" s="56"/>
      <c r="B826" s="56"/>
      <c r="C826" s="56"/>
      <c r="D826" s="56"/>
      <c r="E826" s="57"/>
      <c r="F826" s="57"/>
      <c r="I826" s="57"/>
      <c r="J826" s="57"/>
      <c r="K826" s="57"/>
      <c r="L826" s="57"/>
      <c r="M826" s="57"/>
      <c r="N826" s="57"/>
      <c r="O826" s="57"/>
      <c r="P826" s="57"/>
      <c r="Q826" s="57"/>
      <c r="R826" s="57"/>
      <c r="S826" s="57"/>
      <c r="T826" s="57"/>
      <c r="U826" s="57"/>
      <c r="V826" s="57"/>
      <c r="W826" s="57"/>
      <c r="X826" s="57"/>
      <c r="Y826" s="57"/>
      <c r="Z826" s="57"/>
    </row>
    <row r="827" spans="1:26" ht="14">
      <c r="A827" s="56"/>
      <c r="B827" s="56"/>
      <c r="C827" s="56"/>
      <c r="D827" s="56"/>
      <c r="E827" s="57"/>
      <c r="F827" s="57"/>
      <c r="I827" s="57"/>
      <c r="J827" s="57"/>
      <c r="K827" s="57"/>
      <c r="L827" s="57"/>
      <c r="M827" s="57"/>
      <c r="N827" s="57"/>
      <c r="O827" s="57"/>
      <c r="P827" s="57"/>
      <c r="Q827" s="57"/>
      <c r="R827" s="57"/>
      <c r="S827" s="57"/>
      <c r="T827" s="57"/>
      <c r="U827" s="57"/>
      <c r="V827" s="57"/>
      <c r="W827" s="57"/>
      <c r="X827" s="57"/>
      <c r="Y827" s="57"/>
      <c r="Z827" s="57"/>
    </row>
    <row r="828" spans="1:26" ht="14">
      <c r="A828" s="56"/>
      <c r="B828" s="56"/>
      <c r="C828" s="56"/>
      <c r="D828" s="56"/>
      <c r="E828" s="57"/>
      <c r="F828" s="57"/>
      <c r="I828" s="57"/>
      <c r="J828" s="57"/>
      <c r="K828" s="57"/>
      <c r="L828" s="57"/>
      <c r="M828" s="57"/>
      <c r="N828" s="57"/>
      <c r="O828" s="57"/>
      <c r="P828" s="57"/>
      <c r="Q828" s="57"/>
      <c r="R828" s="57"/>
      <c r="S828" s="57"/>
      <c r="T828" s="57"/>
      <c r="U828" s="57"/>
      <c r="V828" s="57"/>
      <c r="W828" s="57"/>
      <c r="X828" s="57"/>
      <c r="Y828" s="57"/>
      <c r="Z828" s="57"/>
    </row>
    <row r="829" spans="1:26" ht="14">
      <c r="A829" s="56"/>
      <c r="B829" s="56"/>
      <c r="C829" s="56"/>
      <c r="D829" s="56"/>
      <c r="E829" s="57"/>
      <c r="F829" s="57"/>
      <c r="I829" s="57"/>
      <c r="J829" s="57"/>
      <c r="K829" s="57"/>
      <c r="L829" s="57"/>
      <c r="M829" s="57"/>
      <c r="N829" s="57"/>
      <c r="O829" s="57"/>
      <c r="P829" s="57"/>
      <c r="Q829" s="57"/>
      <c r="R829" s="57"/>
      <c r="S829" s="57"/>
      <c r="T829" s="57"/>
      <c r="U829" s="57"/>
      <c r="V829" s="57"/>
      <c r="W829" s="57"/>
      <c r="X829" s="57"/>
      <c r="Y829" s="57"/>
      <c r="Z829" s="57"/>
    </row>
    <row r="830" spans="1:26" ht="14">
      <c r="A830" s="56"/>
      <c r="B830" s="56"/>
      <c r="C830" s="56"/>
      <c r="D830" s="56"/>
      <c r="E830" s="57"/>
      <c r="F830" s="57"/>
      <c r="I830" s="57"/>
      <c r="J830" s="57"/>
      <c r="K830" s="57"/>
      <c r="L830" s="57"/>
      <c r="M830" s="57"/>
      <c r="N830" s="57"/>
      <c r="O830" s="57"/>
      <c r="P830" s="57"/>
      <c r="Q830" s="57"/>
      <c r="R830" s="57"/>
      <c r="S830" s="57"/>
      <c r="T830" s="57"/>
      <c r="U830" s="57"/>
      <c r="V830" s="57"/>
      <c r="W830" s="57"/>
      <c r="X830" s="57"/>
      <c r="Y830" s="57"/>
      <c r="Z830" s="57"/>
    </row>
    <row r="831" spans="1:26" ht="14">
      <c r="A831" s="56"/>
      <c r="B831" s="56"/>
      <c r="C831" s="56"/>
      <c r="D831" s="56"/>
      <c r="E831" s="57"/>
      <c r="F831" s="57"/>
      <c r="I831" s="57"/>
      <c r="J831" s="57"/>
      <c r="K831" s="57"/>
      <c r="L831" s="57"/>
      <c r="M831" s="57"/>
      <c r="N831" s="57"/>
      <c r="O831" s="57"/>
      <c r="P831" s="57"/>
      <c r="Q831" s="57"/>
      <c r="R831" s="57"/>
      <c r="S831" s="57"/>
      <c r="T831" s="57"/>
      <c r="U831" s="57"/>
      <c r="V831" s="57"/>
      <c r="W831" s="57"/>
      <c r="X831" s="57"/>
      <c r="Y831" s="57"/>
      <c r="Z831" s="57"/>
    </row>
    <row r="832" spans="1:26" ht="14">
      <c r="A832" s="56"/>
      <c r="B832" s="56"/>
      <c r="C832" s="56"/>
      <c r="D832" s="56"/>
      <c r="E832" s="57"/>
      <c r="F832" s="57"/>
      <c r="I832" s="57"/>
      <c r="J832" s="57"/>
      <c r="K832" s="57"/>
      <c r="L832" s="57"/>
      <c r="M832" s="57"/>
      <c r="N832" s="57"/>
      <c r="O832" s="57"/>
      <c r="P832" s="57"/>
      <c r="Q832" s="57"/>
      <c r="R832" s="57"/>
      <c r="S832" s="57"/>
      <c r="T832" s="57"/>
      <c r="U832" s="57"/>
      <c r="V832" s="57"/>
      <c r="W832" s="57"/>
      <c r="X832" s="57"/>
      <c r="Y832" s="57"/>
      <c r="Z832" s="57"/>
    </row>
    <row r="833" spans="1:26" ht="14">
      <c r="A833" s="56"/>
      <c r="B833" s="56"/>
      <c r="C833" s="56"/>
      <c r="D833" s="56"/>
      <c r="E833" s="57"/>
      <c r="F833" s="57"/>
      <c r="I833" s="57"/>
      <c r="J833" s="57"/>
      <c r="K833" s="57"/>
      <c r="L833" s="57"/>
      <c r="M833" s="57"/>
      <c r="N833" s="57"/>
      <c r="O833" s="57"/>
      <c r="P833" s="57"/>
      <c r="Q833" s="57"/>
      <c r="R833" s="57"/>
      <c r="S833" s="57"/>
      <c r="T833" s="57"/>
      <c r="U833" s="57"/>
      <c r="V833" s="57"/>
      <c r="W833" s="57"/>
      <c r="X833" s="57"/>
      <c r="Y833" s="57"/>
      <c r="Z833" s="57"/>
    </row>
    <row r="834" spans="1:26" ht="14">
      <c r="A834" s="56"/>
      <c r="B834" s="56"/>
      <c r="C834" s="56"/>
      <c r="D834" s="56"/>
      <c r="E834" s="57"/>
      <c r="F834" s="57"/>
      <c r="I834" s="57"/>
      <c r="J834" s="57"/>
      <c r="K834" s="57"/>
      <c r="L834" s="57"/>
      <c r="M834" s="57"/>
      <c r="N834" s="57"/>
      <c r="O834" s="57"/>
      <c r="P834" s="57"/>
      <c r="Q834" s="57"/>
      <c r="R834" s="57"/>
      <c r="S834" s="57"/>
      <c r="T834" s="57"/>
      <c r="U834" s="57"/>
      <c r="V834" s="57"/>
      <c r="W834" s="57"/>
      <c r="X834" s="57"/>
      <c r="Y834" s="57"/>
      <c r="Z834" s="57"/>
    </row>
    <row r="835" spans="1:26" ht="14">
      <c r="A835" s="56"/>
      <c r="B835" s="56"/>
      <c r="C835" s="56"/>
      <c r="D835" s="56"/>
      <c r="E835" s="57"/>
      <c r="F835" s="57"/>
      <c r="I835" s="57"/>
      <c r="J835" s="57"/>
      <c r="K835" s="57"/>
      <c r="L835" s="57"/>
      <c r="M835" s="57"/>
      <c r="N835" s="57"/>
      <c r="O835" s="57"/>
      <c r="P835" s="57"/>
      <c r="Q835" s="57"/>
      <c r="R835" s="57"/>
      <c r="S835" s="57"/>
      <c r="T835" s="57"/>
      <c r="U835" s="57"/>
      <c r="V835" s="57"/>
      <c r="W835" s="57"/>
      <c r="X835" s="57"/>
      <c r="Y835" s="57"/>
      <c r="Z835" s="57"/>
    </row>
    <row r="836" spans="1:26" ht="14">
      <c r="A836" s="56"/>
      <c r="B836" s="56"/>
      <c r="C836" s="56"/>
      <c r="D836" s="56"/>
      <c r="E836" s="57"/>
      <c r="F836" s="57"/>
      <c r="I836" s="57"/>
      <c r="J836" s="57"/>
      <c r="K836" s="57"/>
      <c r="L836" s="57"/>
      <c r="M836" s="57"/>
      <c r="N836" s="57"/>
      <c r="O836" s="57"/>
      <c r="P836" s="57"/>
      <c r="Q836" s="57"/>
      <c r="R836" s="57"/>
      <c r="S836" s="57"/>
      <c r="T836" s="57"/>
      <c r="U836" s="57"/>
      <c r="V836" s="57"/>
      <c r="W836" s="57"/>
      <c r="X836" s="57"/>
      <c r="Y836" s="57"/>
      <c r="Z836" s="57"/>
    </row>
    <row r="837" spans="1:26" ht="14">
      <c r="A837" s="56"/>
      <c r="B837" s="56"/>
      <c r="C837" s="56"/>
      <c r="D837" s="56"/>
      <c r="E837" s="57"/>
      <c r="F837" s="57"/>
      <c r="I837" s="57"/>
      <c r="J837" s="57"/>
      <c r="K837" s="57"/>
      <c r="L837" s="57"/>
      <c r="M837" s="57"/>
      <c r="N837" s="57"/>
      <c r="O837" s="57"/>
      <c r="P837" s="57"/>
      <c r="Q837" s="57"/>
      <c r="R837" s="57"/>
      <c r="S837" s="57"/>
      <c r="T837" s="57"/>
      <c r="U837" s="57"/>
      <c r="V837" s="57"/>
      <c r="W837" s="57"/>
      <c r="X837" s="57"/>
      <c r="Y837" s="57"/>
      <c r="Z837" s="57"/>
    </row>
    <row r="838" spans="1:26" ht="14">
      <c r="A838" s="56"/>
      <c r="B838" s="56"/>
      <c r="C838" s="56"/>
      <c r="D838" s="56"/>
      <c r="E838" s="57"/>
      <c r="F838" s="57"/>
      <c r="I838" s="57"/>
      <c r="J838" s="57"/>
      <c r="K838" s="57"/>
      <c r="L838" s="57"/>
      <c r="M838" s="57"/>
      <c r="N838" s="57"/>
      <c r="O838" s="57"/>
      <c r="P838" s="57"/>
      <c r="Q838" s="57"/>
      <c r="R838" s="57"/>
      <c r="S838" s="57"/>
      <c r="T838" s="57"/>
      <c r="U838" s="57"/>
      <c r="V838" s="57"/>
      <c r="W838" s="57"/>
      <c r="X838" s="57"/>
      <c r="Y838" s="57"/>
      <c r="Z838" s="57"/>
    </row>
    <row r="839" spans="1:26" ht="14">
      <c r="A839" s="56"/>
      <c r="B839" s="56"/>
      <c r="C839" s="56"/>
      <c r="D839" s="56"/>
      <c r="E839" s="57"/>
      <c r="F839" s="57"/>
      <c r="I839" s="57"/>
      <c r="J839" s="57"/>
      <c r="K839" s="57"/>
      <c r="L839" s="57"/>
      <c r="M839" s="57"/>
      <c r="N839" s="57"/>
      <c r="O839" s="57"/>
      <c r="P839" s="57"/>
      <c r="Q839" s="57"/>
      <c r="R839" s="57"/>
      <c r="S839" s="57"/>
      <c r="T839" s="57"/>
      <c r="U839" s="57"/>
      <c r="V839" s="57"/>
      <c r="W839" s="57"/>
      <c r="X839" s="57"/>
      <c r="Y839" s="57"/>
      <c r="Z839" s="57"/>
    </row>
    <row r="840" spans="1:26" ht="14">
      <c r="A840" s="56"/>
      <c r="B840" s="56"/>
      <c r="C840" s="56"/>
      <c r="D840" s="56"/>
      <c r="E840" s="57"/>
      <c r="F840" s="57"/>
      <c r="I840" s="57"/>
      <c r="J840" s="57"/>
      <c r="K840" s="57"/>
      <c r="L840" s="57"/>
      <c r="M840" s="57"/>
      <c r="N840" s="57"/>
      <c r="O840" s="57"/>
      <c r="P840" s="57"/>
      <c r="Q840" s="57"/>
      <c r="R840" s="57"/>
      <c r="S840" s="57"/>
      <c r="T840" s="57"/>
      <c r="U840" s="57"/>
      <c r="V840" s="57"/>
      <c r="W840" s="57"/>
      <c r="X840" s="57"/>
      <c r="Y840" s="57"/>
      <c r="Z840" s="57"/>
    </row>
    <row r="841" spans="1:26" ht="14">
      <c r="A841" s="56"/>
      <c r="B841" s="56"/>
      <c r="C841" s="56"/>
      <c r="D841" s="56"/>
      <c r="E841" s="57"/>
      <c r="F841" s="57"/>
      <c r="I841" s="57"/>
      <c r="J841" s="57"/>
      <c r="K841" s="57"/>
      <c r="L841" s="57"/>
      <c r="M841" s="57"/>
      <c r="N841" s="57"/>
      <c r="O841" s="57"/>
      <c r="P841" s="57"/>
      <c r="Q841" s="57"/>
      <c r="R841" s="57"/>
      <c r="S841" s="57"/>
      <c r="T841" s="57"/>
      <c r="U841" s="57"/>
      <c r="V841" s="57"/>
      <c r="W841" s="57"/>
      <c r="X841" s="57"/>
      <c r="Y841" s="57"/>
      <c r="Z841" s="57"/>
    </row>
    <row r="842" spans="1:26" ht="14">
      <c r="A842" s="56"/>
      <c r="B842" s="56"/>
      <c r="C842" s="56"/>
      <c r="D842" s="56"/>
      <c r="E842" s="57"/>
      <c r="F842" s="57"/>
      <c r="I842" s="57"/>
      <c r="J842" s="57"/>
      <c r="K842" s="57"/>
      <c r="L842" s="57"/>
      <c r="M842" s="57"/>
      <c r="N842" s="57"/>
      <c r="O842" s="57"/>
      <c r="P842" s="57"/>
      <c r="Q842" s="57"/>
      <c r="R842" s="57"/>
      <c r="S842" s="57"/>
      <c r="T842" s="57"/>
      <c r="U842" s="57"/>
      <c r="V842" s="57"/>
      <c r="W842" s="57"/>
      <c r="X842" s="57"/>
      <c r="Y842" s="57"/>
      <c r="Z842" s="57"/>
    </row>
    <row r="843" spans="1:26" ht="14">
      <c r="A843" s="56"/>
      <c r="B843" s="56"/>
      <c r="C843" s="56"/>
      <c r="D843" s="56"/>
      <c r="E843" s="57"/>
      <c r="F843" s="57"/>
      <c r="I843" s="57"/>
      <c r="J843" s="57"/>
      <c r="K843" s="57"/>
      <c r="L843" s="57"/>
      <c r="M843" s="57"/>
      <c r="N843" s="57"/>
      <c r="O843" s="57"/>
      <c r="P843" s="57"/>
      <c r="Q843" s="57"/>
      <c r="R843" s="57"/>
      <c r="S843" s="57"/>
      <c r="T843" s="57"/>
      <c r="U843" s="57"/>
      <c r="V843" s="57"/>
      <c r="W843" s="57"/>
      <c r="X843" s="57"/>
      <c r="Y843" s="57"/>
      <c r="Z843" s="57"/>
    </row>
    <row r="844" spans="1:26" ht="14">
      <c r="A844" s="56"/>
      <c r="B844" s="56"/>
      <c r="C844" s="56"/>
      <c r="D844" s="56"/>
      <c r="E844" s="57"/>
      <c r="F844" s="57"/>
      <c r="I844" s="57"/>
      <c r="J844" s="57"/>
      <c r="K844" s="57"/>
      <c r="L844" s="57"/>
      <c r="M844" s="57"/>
      <c r="N844" s="57"/>
      <c r="O844" s="57"/>
      <c r="P844" s="57"/>
      <c r="Q844" s="57"/>
      <c r="R844" s="57"/>
      <c r="S844" s="57"/>
      <c r="T844" s="57"/>
      <c r="U844" s="57"/>
      <c r="V844" s="57"/>
      <c r="W844" s="57"/>
      <c r="X844" s="57"/>
      <c r="Y844" s="57"/>
      <c r="Z844" s="57"/>
    </row>
    <row r="845" spans="1:26" ht="14">
      <c r="A845" s="56"/>
      <c r="B845" s="56"/>
      <c r="C845" s="56"/>
      <c r="D845" s="56"/>
      <c r="E845" s="57"/>
      <c r="F845" s="57"/>
      <c r="I845" s="57"/>
      <c r="J845" s="57"/>
      <c r="K845" s="57"/>
      <c r="L845" s="57"/>
      <c r="M845" s="57"/>
      <c r="N845" s="57"/>
      <c r="O845" s="57"/>
      <c r="P845" s="57"/>
      <c r="Q845" s="57"/>
      <c r="R845" s="57"/>
      <c r="S845" s="57"/>
      <c r="T845" s="57"/>
      <c r="U845" s="57"/>
      <c r="V845" s="57"/>
      <c r="W845" s="57"/>
      <c r="X845" s="57"/>
      <c r="Y845" s="57"/>
      <c r="Z845" s="57"/>
    </row>
    <row r="846" spans="1:26" ht="14">
      <c r="A846" s="56"/>
      <c r="B846" s="56"/>
      <c r="C846" s="56"/>
      <c r="D846" s="56"/>
      <c r="E846" s="57"/>
      <c r="F846" s="57"/>
      <c r="I846" s="57"/>
      <c r="J846" s="57"/>
      <c r="K846" s="57"/>
      <c r="L846" s="57"/>
      <c r="M846" s="57"/>
      <c r="N846" s="57"/>
      <c r="O846" s="57"/>
      <c r="P846" s="57"/>
      <c r="Q846" s="57"/>
      <c r="R846" s="57"/>
      <c r="S846" s="57"/>
      <c r="T846" s="57"/>
      <c r="U846" s="57"/>
      <c r="V846" s="57"/>
      <c r="W846" s="57"/>
      <c r="X846" s="57"/>
      <c r="Y846" s="57"/>
      <c r="Z846" s="57"/>
    </row>
    <row r="847" spans="1:26" ht="14">
      <c r="A847" s="56"/>
      <c r="B847" s="56"/>
      <c r="C847" s="56"/>
      <c r="D847" s="56"/>
      <c r="E847" s="57"/>
      <c r="F847" s="57"/>
      <c r="I847" s="57"/>
      <c r="J847" s="57"/>
      <c r="K847" s="57"/>
      <c r="L847" s="57"/>
      <c r="M847" s="57"/>
      <c r="N847" s="57"/>
      <c r="O847" s="57"/>
      <c r="P847" s="57"/>
      <c r="Q847" s="57"/>
      <c r="R847" s="57"/>
      <c r="S847" s="57"/>
      <c r="T847" s="57"/>
      <c r="U847" s="57"/>
      <c r="V847" s="57"/>
      <c r="W847" s="57"/>
      <c r="X847" s="57"/>
      <c r="Y847" s="57"/>
      <c r="Z847" s="57"/>
    </row>
    <row r="848" spans="1:26" ht="14">
      <c r="A848" s="56"/>
      <c r="B848" s="56"/>
      <c r="C848" s="56"/>
      <c r="D848" s="56"/>
      <c r="E848" s="57"/>
      <c r="F848" s="57"/>
      <c r="I848" s="57"/>
      <c r="J848" s="57"/>
      <c r="K848" s="57"/>
      <c r="L848" s="57"/>
      <c r="M848" s="57"/>
      <c r="N848" s="57"/>
      <c r="O848" s="57"/>
      <c r="P848" s="57"/>
      <c r="Q848" s="57"/>
      <c r="R848" s="57"/>
      <c r="S848" s="57"/>
      <c r="T848" s="57"/>
      <c r="U848" s="57"/>
      <c r="V848" s="57"/>
      <c r="W848" s="57"/>
      <c r="X848" s="57"/>
      <c r="Y848" s="57"/>
      <c r="Z848" s="57"/>
    </row>
    <row r="849" spans="1:26" ht="14">
      <c r="A849" s="56"/>
      <c r="B849" s="56"/>
      <c r="C849" s="56"/>
      <c r="D849" s="56"/>
      <c r="E849" s="57"/>
      <c r="F849" s="57"/>
      <c r="I849" s="57"/>
      <c r="J849" s="57"/>
      <c r="K849" s="57"/>
      <c r="L849" s="57"/>
      <c r="M849" s="57"/>
      <c r="N849" s="57"/>
      <c r="O849" s="57"/>
      <c r="P849" s="57"/>
      <c r="Q849" s="57"/>
      <c r="R849" s="57"/>
      <c r="S849" s="57"/>
      <c r="T849" s="57"/>
      <c r="U849" s="57"/>
      <c r="V849" s="57"/>
      <c r="W849" s="57"/>
      <c r="X849" s="57"/>
      <c r="Y849" s="57"/>
      <c r="Z849" s="57"/>
    </row>
    <row r="850" spans="1:26" ht="14">
      <c r="A850" s="56"/>
      <c r="B850" s="56"/>
      <c r="C850" s="56"/>
      <c r="D850" s="56"/>
      <c r="E850" s="57"/>
      <c r="F850" s="57"/>
      <c r="I850" s="57"/>
      <c r="J850" s="57"/>
      <c r="K850" s="57"/>
      <c r="L850" s="57"/>
      <c r="M850" s="57"/>
      <c r="N850" s="57"/>
      <c r="O850" s="57"/>
      <c r="P850" s="57"/>
      <c r="Q850" s="57"/>
      <c r="R850" s="57"/>
      <c r="S850" s="57"/>
      <c r="T850" s="57"/>
      <c r="U850" s="57"/>
      <c r="V850" s="57"/>
      <c r="W850" s="57"/>
      <c r="X850" s="57"/>
      <c r="Y850" s="57"/>
      <c r="Z850" s="57"/>
    </row>
    <row r="851" spans="1:26" ht="14">
      <c r="A851" s="56"/>
      <c r="B851" s="56"/>
      <c r="C851" s="56"/>
      <c r="D851" s="56"/>
      <c r="E851" s="57"/>
      <c r="F851" s="57"/>
      <c r="I851" s="57"/>
      <c r="J851" s="57"/>
      <c r="K851" s="57"/>
      <c r="L851" s="57"/>
      <c r="M851" s="57"/>
      <c r="N851" s="57"/>
      <c r="O851" s="57"/>
      <c r="P851" s="57"/>
      <c r="Q851" s="57"/>
      <c r="R851" s="57"/>
      <c r="S851" s="57"/>
      <c r="T851" s="57"/>
      <c r="U851" s="57"/>
      <c r="V851" s="57"/>
      <c r="W851" s="57"/>
      <c r="X851" s="57"/>
      <c r="Y851" s="57"/>
      <c r="Z851" s="57"/>
    </row>
    <row r="852" spans="1:26" ht="14">
      <c r="A852" s="56"/>
      <c r="B852" s="56"/>
      <c r="C852" s="56"/>
      <c r="D852" s="56"/>
      <c r="E852" s="57"/>
      <c r="F852" s="57"/>
      <c r="I852" s="57"/>
      <c r="J852" s="57"/>
      <c r="K852" s="57"/>
      <c r="L852" s="57"/>
      <c r="M852" s="57"/>
      <c r="N852" s="57"/>
      <c r="O852" s="57"/>
      <c r="P852" s="57"/>
      <c r="Q852" s="57"/>
      <c r="R852" s="57"/>
      <c r="S852" s="57"/>
      <c r="T852" s="57"/>
      <c r="U852" s="57"/>
      <c r="V852" s="57"/>
      <c r="W852" s="57"/>
      <c r="X852" s="57"/>
      <c r="Y852" s="57"/>
      <c r="Z852" s="57"/>
    </row>
    <row r="853" spans="1:26" ht="14">
      <c r="A853" s="56"/>
      <c r="B853" s="56"/>
      <c r="C853" s="56"/>
      <c r="D853" s="56"/>
      <c r="E853" s="57"/>
      <c r="F853" s="57"/>
      <c r="I853" s="57"/>
      <c r="J853" s="57"/>
      <c r="K853" s="57"/>
      <c r="L853" s="57"/>
      <c r="M853" s="57"/>
      <c r="N853" s="57"/>
      <c r="O853" s="57"/>
      <c r="P853" s="57"/>
      <c r="Q853" s="57"/>
      <c r="R853" s="57"/>
      <c r="S853" s="57"/>
      <c r="T853" s="57"/>
      <c r="U853" s="57"/>
      <c r="V853" s="57"/>
      <c r="W853" s="57"/>
      <c r="X853" s="57"/>
      <c r="Y853" s="57"/>
      <c r="Z853" s="57"/>
    </row>
    <row r="854" spans="1:26" ht="14">
      <c r="A854" s="56"/>
      <c r="B854" s="56"/>
      <c r="C854" s="56"/>
      <c r="D854" s="56"/>
      <c r="E854" s="57"/>
      <c r="F854" s="57"/>
      <c r="I854" s="57"/>
      <c r="J854" s="57"/>
      <c r="K854" s="57"/>
      <c r="L854" s="57"/>
      <c r="M854" s="57"/>
      <c r="N854" s="57"/>
      <c r="O854" s="57"/>
      <c r="P854" s="57"/>
      <c r="Q854" s="57"/>
      <c r="R854" s="57"/>
      <c r="S854" s="57"/>
      <c r="T854" s="57"/>
      <c r="U854" s="57"/>
      <c r="V854" s="57"/>
      <c r="W854" s="57"/>
      <c r="X854" s="57"/>
      <c r="Y854" s="57"/>
      <c r="Z854" s="57"/>
    </row>
    <row r="855" spans="1:26" ht="14">
      <c r="A855" s="56"/>
      <c r="B855" s="56"/>
      <c r="C855" s="56"/>
      <c r="D855" s="56"/>
      <c r="E855" s="57"/>
      <c r="F855" s="57"/>
      <c r="I855" s="57"/>
      <c r="J855" s="57"/>
      <c r="K855" s="57"/>
      <c r="L855" s="57"/>
      <c r="M855" s="57"/>
      <c r="N855" s="57"/>
      <c r="O855" s="57"/>
      <c r="P855" s="57"/>
      <c r="Q855" s="57"/>
      <c r="R855" s="57"/>
      <c r="S855" s="57"/>
      <c r="T855" s="57"/>
      <c r="U855" s="57"/>
      <c r="V855" s="57"/>
      <c r="W855" s="57"/>
      <c r="X855" s="57"/>
      <c r="Y855" s="57"/>
      <c r="Z855" s="57"/>
    </row>
    <row r="856" spans="1:26" ht="14">
      <c r="A856" s="56"/>
      <c r="B856" s="56"/>
      <c r="C856" s="56"/>
      <c r="D856" s="56"/>
      <c r="E856" s="57"/>
      <c r="F856" s="57"/>
      <c r="I856" s="57"/>
      <c r="J856" s="57"/>
      <c r="K856" s="57"/>
      <c r="L856" s="57"/>
      <c r="M856" s="57"/>
      <c r="N856" s="57"/>
      <c r="O856" s="57"/>
      <c r="P856" s="57"/>
      <c r="Q856" s="57"/>
      <c r="R856" s="57"/>
      <c r="S856" s="57"/>
      <c r="T856" s="57"/>
      <c r="U856" s="57"/>
      <c r="V856" s="57"/>
      <c r="W856" s="57"/>
      <c r="X856" s="57"/>
      <c r="Y856" s="57"/>
      <c r="Z856" s="57"/>
    </row>
    <row r="857" spans="1:26" ht="14">
      <c r="A857" s="56"/>
      <c r="B857" s="56"/>
      <c r="C857" s="56"/>
      <c r="D857" s="56"/>
      <c r="E857" s="57"/>
      <c r="F857" s="57"/>
      <c r="I857" s="57"/>
      <c r="J857" s="57"/>
      <c r="K857" s="57"/>
      <c r="L857" s="57"/>
      <c r="M857" s="57"/>
      <c r="N857" s="57"/>
      <c r="O857" s="57"/>
      <c r="P857" s="57"/>
      <c r="Q857" s="57"/>
      <c r="R857" s="57"/>
      <c r="S857" s="57"/>
      <c r="T857" s="57"/>
      <c r="U857" s="57"/>
      <c r="V857" s="57"/>
      <c r="W857" s="57"/>
      <c r="X857" s="57"/>
      <c r="Y857" s="57"/>
      <c r="Z857" s="57"/>
    </row>
    <row r="858" spans="1:26" ht="14">
      <c r="A858" s="56"/>
      <c r="B858" s="56"/>
      <c r="C858" s="56"/>
      <c r="D858" s="56"/>
      <c r="E858" s="57"/>
      <c r="F858" s="57"/>
      <c r="I858" s="57"/>
      <c r="J858" s="57"/>
      <c r="K858" s="57"/>
      <c r="L858" s="57"/>
      <c r="M858" s="57"/>
      <c r="N858" s="57"/>
      <c r="O858" s="57"/>
      <c r="P858" s="57"/>
      <c r="Q858" s="57"/>
      <c r="R858" s="57"/>
      <c r="S858" s="57"/>
      <c r="T858" s="57"/>
      <c r="U858" s="57"/>
      <c r="V858" s="57"/>
      <c r="W858" s="57"/>
      <c r="X858" s="57"/>
      <c r="Y858" s="57"/>
      <c r="Z858" s="57"/>
    </row>
    <row r="859" spans="1:26" ht="14">
      <c r="A859" s="56"/>
      <c r="B859" s="56"/>
      <c r="C859" s="56"/>
      <c r="D859" s="56"/>
      <c r="E859" s="57"/>
      <c r="F859" s="57"/>
      <c r="I859" s="57"/>
      <c r="J859" s="57"/>
      <c r="K859" s="57"/>
      <c r="L859" s="57"/>
      <c r="M859" s="57"/>
      <c r="N859" s="57"/>
      <c r="O859" s="57"/>
      <c r="P859" s="57"/>
      <c r="Q859" s="57"/>
      <c r="R859" s="57"/>
      <c r="S859" s="57"/>
      <c r="T859" s="57"/>
      <c r="U859" s="57"/>
      <c r="V859" s="57"/>
      <c r="W859" s="57"/>
      <c r="X859" s="57"/>
      <c r="Y859" s="57"/>
      <c r="Z859" s="57"/>
    </row>
    <row r="860" spans="1:26" ht="14">
      <c r="A860" s="56"/>
      <c r="B860" s="56"/>
      <c r="C860" s="56"/>
      <c r="D860" s="56"/>
      <c r="E860" s="57"/>
      <c r="F860" s="57"/>
      <c r="I860" s="57"/>
      <c r="J860" s="57"/>
      <c r="K860" s="57"/>
      <c r="L860" s="57"/>
      <c r="M860" s="57"/>
      <c r="N860" s="57"/>
      <c r="O860" s="57"/>
      <c r="P860" s="57"/>
      <c r="Q860" s="57"/>
      <c r="R860" s="57"/>
      <c r="S860" s="57"/>
      <c r="T860" s="57"/>
      <c r="U860" s="57"/>
      <c r="V860" s="57"/>
      <c r="W860" s="57"/>
      <c r="X860" s="57"/>
      <c r="Y860" s="57"/>
      <c r="Z860" s="57"/>
    </row>
    <row r="861" spans="1:26" ht="14">
      <c r="A861" s="56"/>
      <c r="B861" s="56"/>
      <c r="C861" s="56"/>
      <c r="D861" s="56"/>
      <c r="E861" s="57"/>
      <c r="F861" s="57"/>
      <c r="I861" s="57"/>
      <c r="J861" s="57"/>
      <c r="K861" s="57"/>
      <c r="L861" s="57"/>
      <c r="M861" s="57"/>
      <c r="N861" s="57"/>
      <c r="O861" s="57"/>
      <c r="P861" s="57"/>
      <c r="Q861" s="57"/>
      <c r="R861" s="57"/>
      <c r="S861" s="57"/>
      <c r="T861" s="57"/>
      <c r="U861" s="57"/>
      <c r="V861" s="57"/>
      <c r="W861" s="57"/>
      <c r="X861" s="57"/>
      <c r="Y861" s="57"/>
      <c r="Z861" s="57"/>
    </row>
    <row r="862" spans="1:26" ht="14">
      <c r="A862" s="56"/>
      <c r="B862" s="56"/>
      <c r="C862" s="56"/>
      <c r="D862" s="56"/>
      <c r="E862" s="57"/>
      <c r="F862" s="57"/>
      <c r="I862" s="57"/>
      <c r="J862" s="57"/>
      <c r="K862" s="57"/>
      <c r="L862" s="57"/>
      <c r="M862" s="57"/>
      <c r="N862" s="57"/>
      <c r="O862" s="57"/>
      <c r="P862" s="57"/>
      <c r="Q862" s="57"/>
      <c r="R862" s="57"/>
      <c r="S862" s="57"/>
      <c r="T862" s="57"/>
      <c r="U862" s="57"/>
      <c r="V862" s="57"/>
      <c r="W862" s="57"/>
      <c r="X862" s="57"/>
      <c r="Y862" s="57"/>
      <c r="Z862" s="57"/>
    </row>
    <row r="863" spans="1:26" ht="14">
      <c r="A863" s="56"/>
      <c r="B863" s="56"/>
      <c r="C863" s="56"/>
      <c r="D863" s="56"/>
      <c r="E863" s="57"/>
      <c r="F863" s="57"/>
      <c r="I863" s="57"/>
      <c r="J863" s="57"/>
      <c r="K863" s="57"/>
      <c r="L863" s="57"/>
      <c r="M863" s="57"/>
      <c r="N863" s="57"/>
      <c r="O863" s="57"/>
      <c r="P863" s="57"/>
      <c r="Q863" s="57"/>
      <c r="R863" s="57"/>
      <c r="S863" s="57"/>
      <c r="T863" s="57"/>
      <c r="U863" s="57"/>
      <c r="V863" s="57"/>
      <c r="W863" s="57"/>
      <c r="X863" s="57"/>
      <c r="Y863" s="57"/>
      <c r="Z863" s="57"/>
    </row>
    <row r="864" spans="1:26" ht="14">
      <c r="A864" s="56"/>
      <c r="B864" s="56"/>
      <c r="C864" s="56"/>
      <c r="D864" s="56"/>
      <c r="E864" s="57"/>
      <c r="F864" s="57"/>
      <c r="I864" s="57"/>
      <c r="J864" s="57"/>
      <c r="K864" s="57"/>
      <c r="L864" s="57"/>
      <c r="M864" s="57"/>
      <c r="N864" s="57"/>
      <c r="O864" s="57"/>
      <c r="P864" s="57"/>
      <c r="Q864" s="57"/>
      <c r="R864" s="57"/>
      <c r="S864" s="57"/>
      <c r="T864" s="57"/>
      <c r="U864" s="57"/>
      <c r="V864" s="57"/>
      <c r="W864" s="57"/>
      <c r="X864" s="57"/>
      <c r="Y864" s="57"/>
      <c r="Z864" s="57"/>
    </row>
    <row r="865" spans="1:26" ht="14">
      <c r="A865" s="56"/>
      <c r="B865" s="56"/>
      <c r="C865" s="56"/>
      <c r="D865" s="56"/>
      <c r="E865" s="57"/>
      <c r="F865" s="57"/>
      <c r="I865" s="57"/>
      <c r="J865" s="57"/>
      <c r="K865" s="57"/>
      <c r="L865" s="57"/>
      <c r="M865" s="57"/>
      <c r="N865" s="57"/>
      <c r="O865" s="57"/>
      <c r="P865" s="57"/>
      <c r="Q865" s="57"/>
      <c r="R865" s="57"/>
      <c r="S865" s="57"/>
      <c r="T865" s="57"/>
      <c r="U865" s="57"/>
      <c r="V865" s="57"/>
      <c r="W865" s="57"/>
      <c r="X865" s="57"/>
      <c r="Y865" s="57"/>
      <c r="Z865" s="57"/>
    </row>
    <row r="866" spans="1:26" ht="14">
      <c r="A866" s="56"/>
      <c r="B866" s="56"/>
      <c r="C866" s="56"/>
      <c r="D866" s="56"/>
      <c r="E866" s="57"/>
      <c r="F866" s="57"/>
      <c r="I866" s="57"/>
      <c r="J866" s="57"/>
      <c r="K866" s="57"/>
      <c r="L866" s="57"/>
      <c r="M866" s="57"/>
      <c r="N866" s="57"/>
      <c r="O866" s="57"/>
      <c r="P866" s="57"/>
      <c r="Q866" s="57"/>
      <c r="R866" s="57"/>
      <c r="S866" s="57"/>
      <c r="T866" s="57"/>
      <c r="U866" s="57"/>
      <c r="V866" s="57"/>
      <c r="W866" s="57"/>
      <c r="X866" s="57"/>
      <c r="Y866" s="57"/>
      <c r="Z866" s="57"/>
    </row>
    <row r="867" spans="1:26" ht="14">
      <c r="A867" s="56"/>
      <c r="B867" s="56"/>
      <c r="C867" s="56"/>
      <c r="D867" s="56"/>
      <c r="E867" s="57"/>
      <c r="F867" s="57"/>
      <c r="I867" s="57"/>
      <c r="J867" s="57"/>
      <c r="K867" s="57"/>
      <c r="L867" s="57"/>
      <c r="M867" s="57"/>
      <c r="N867" s="57"/>
      <c r="O867" s="57"/>
      <c r="P867" s="57"/>
      <c r="Q867" s="57"/>
      <c r="R867" s="57"/>
      <c r="S867" s="57"/>
      <c r="T867" s="57"/>
      <c r="U867" s="57"/>
      <c r="V867" s="57"/>
      <c r="W867" s="57"/>
      <c r="X867" s="57"/>
      <c r="Y867" s="57"/>
      <c r="Z867" s="57"/>
    </row>
    <row r="868" spans="1:26" ht="14">
      <c r="A868" s="56"/>
      <c r="B868" s="56"/>
      <c r="C868" s="56"/>
      <c r="D868" s="56"/>
      <c r="E868" s="57"/>
      <c r="F868" s="57"/>
      <c r="I868" s="57"/>
      <c r="J868" s="57"/>
      <c r="K868" s="57"/>
      <c r="L868" s="57"/>
      <c r="M868" s="57"/>
      <c r="N868" s="57"/>
      <c r="O868" s="57"/>
      <c r="P868" s="57"/>
      <c r="Q868" s="57"/>
      <c r="R868" s="57"/>
      <c r="S868" s="57"/>
      <c r="T868" s="57"/>
      <c r="U868" s="57"/>
      <c r="V868" s="57"/>
      <c r="W868" s="57"/>
      <c r="X868" s="57"/>
      <c r="Y868" s="57"/>
      <c r="Z868" s="57"/>
    </row>
    <row r="869" spans="1:26" ht="14">
      <c r="A869" s="56"/>
      <c r="B869" s="56"/>
      <c r="C869" s="56"/>
      <c r="D869" s="56"/>
      <c r="E869" s="57"/>
      <c r="F869" s="57"/>
      <c r="I869" s="57"/>
      <c r="J869" s="57"/>
      <c r="K869" s="57"/>
      <c r="L869" s="57"/>
      <c r="M869" s="57"/>
      <c r="N869" s="57"/>
      <c r="O869" s="57"/>
      <c r="P869" s="57"/>
      <c r="Q869" s="57"/>
      <c r="R869" s="57"/>
      <c r="S869" s="57"/>
      <c r="T869" s="57"/>
      <c r="U869" s="57"/>
      <c r="V869" s="57"/>
      <c r="W869" s="57"/>
      <c r="X869" s="57"/>
      <c r="Y869" s="57"/>
      <c r="Z869" s="57"/>
    </row>
    <row r="870" spans="1:26" ht="14">
      <c r="A870" s="56"/>
      <c r="B870" s="56"/>
      <c r="C870" s="56"/>
      <c r="D870" s="56"/>
      <c r="E870" s="57"/>
      <c r="F870" s="57"/>
      <c r="I870" s="57"/>
      <c r="J870" s="57"/>
      <c r="K870" s="57"/>
      <c r="L870" s="57"/>
      <c r="M870" s="57"/>
      <c r="N870" s="57"/>
      <c r="O870" s="57"/>
      <c r="P870" s="57"/>
      <c r="Q870" s="57"/>
      <c r="R870" s="57"/>
      <c r="S870" s="57"/>
      <c r="T870" s="57"/>
      <c r="U870" s="57"/>
      <c r="V870" s="57"/>
      <c r="W870" s="57"/>
      <c r="X870" s="57"/>
      <c r="Y870" s="57"/>
      <c r="Z870" s="57"/>
    </row>
    <row r="871" spans="1:26" ht="14">
      <c r="A871" s="56"/>
      <c r="B871" s="56"/>
      <c r="C871" s="56"/>
      <c r="D871" s="56"/>
      <c r="E871" s="57"/>
      <c r="F871" s="57"/>
      <c r="I871" s="57"/>
      <c r="J871" s="57"/>
      <c r="K871" s="57"/>
      <c r="L871" s="57"/>
      <c r="M871" s="57"/>
      <c r="N871" s="57"/>
      <c r="O871" s="57"/>
      <c r="P871" s="57"/>
      <c r="Q871" s="57"/>
      <c r="R871" s="57"/>
      <c r="S871" s="57"/>
      <c r="T871" s="57"/>
      <c r="U871" s="57"/>
      <c r="V871" s="57"/>
      <c r="W871" s="57"/>
      <c r="X871" s="57"/>
      <c r="Y871" s="57"/>
      <c r="Z871" s="57"/>
    </row>
    <row r="872" spans="1:26" ht="14">
      <c r="A872" s="56"/>
      <c r="B872" s="56"/>
      <c r="C872" s="56"/>
      <c r="D872" s="56"/>
      <c r="E872" s="57"/>
      <c r="F872" s="57"/>
      <c r="I872" s="57"/>
      <c r="J872" s="57"/>
      <c r="K872" s="57"/>
      <c r="L872" s="57"/>
      <c r="M872" s="57"/>
      <c r="N872" s="57"/>
      <c r="O872" s="57"/>
      <c r="P872" s="57"/>
      <c r="Q872" s="57"/>
      <c r="R872" s="57"/>
      <c r="S872" s="57"/>
      <c r="T872" s="57"/>
      <c r="U872" s="57"/>
      <c r="V872" s="57"/>
      <c r="W872" s="57"/>
      <c r="X872" s="57"/>
      <c r="Y872" s="57"/>
      <c r="Z872" s="57"/>
    </row>
    <row r="873" spans="1:26" ht="14">
      <c r="A873" s="56"/>
      <c r="B873" s="56"/>
      <c r="C873" s="56"/>
      <c r="D873" s="56"/>
      <c r="E873" s="57"/>
      <c r="F873" s="57"/>
      <c r="I873" s="57"/>
      <c r="J873" s="57"/>
      <c r="K873" s="57"/>
      <c r="L873" s="57"/>
      <c r="M873" s="57"/>
      <c r="N873" s="57"/>
      <c r="O873" s="57"/>
      <c r="P873" s="57"/>
      <c r="Q873" s="57"/>
      <c r="R873" s="57"/>
      <c r="S873" s="57"/>
      <c r="T873" s="57"/>
      <c r="U873" s="57"/>
      <c r="V873" s="57"/>
      <c r="W873" s="57"/>
      <c r="X873" s="57"/>
      <c r="Y873" s="57"/>
      <c r="Z873" s="57"/>
    </row>
    <row r="874" spans="1:26" ht="14">
      <c r="A874" s="56"/>
      <c r="B874" s="56"/>
      <c r="C874" s="56"/>
      <c r="D874" s="56"/>
      <c r="E874" s="57"/>
      <c r="F874" s="57"/>
      <c r="I874" s="57"/>
      <c r="J874" s="57"/>
      <c r="K874" s="57"/>
      <c r="L874" s="57"/>
      <c r="M874" s="57"/>
      <c r="N874" s="57"/>
      <c r="O874" s="57"/>
      <c r="P874" s="57"/>
      <c r="Q874" s="57"/>
      <c r="R874" s="57"/>
      <c r="S874" s="57"/>
      <c r="T874" s="57"/>
      <c r="U874" s="57"/>
      <c r="V874" s="57"/>
      <c r="W874" s="57"/>
      <c r="X874" s="57"/>
      <c r="Y874" s="57"/>
      <c r="Z874" s="57"/>
    </row>
    <row r="875" spans="1:26" ht="14">
      <c r="A875" s="56"/>
      <c r="B875" s="56"/>
      <c r="C875" s="56"/>
      <c r="D875" s="56"/>
      <c r="E875" s="57"/>
      <c r="F875" s="57"/>
      <c r="I875" s="57"/>
      <c r="J875" s="57"/>
      <c r="K875" s="57"/>
      <c r="L875" s="57"/>
      <c r="M875" s="57"/>
      <c r="N875" s="57"/>
      <c r="O875" s="57"/>
      <c r="P875" s="57"/>
      <c r="Q875" s="57"/>
      <c r="R875" s="57"/>
      <c r="S875" s="57"/>
      <c r="T875" s="57"/>
      <c r="U875" s="57"/>
      <c r="V875" s="57"/>
      <c r="W875" s="57"/>
      <c r="X875" s="57"/>
      <c r="Y875" s="57"/>
      <c r="Z875" s="57"/>
    </row>
    <row r="876" spans="1:26" ht="14">
      <c r="A876" s="56"/>
      <c r="B876" s="56"/>
      <c r="C876" s="56"/>
      <c r="D876" s="56"/>
      <c r="E876" s="57"/>
      <c r="F876" s="57"/>
      <c r="I876" s="57"/>
      <c r="J876" s="57"/>
      <c r="K876" s="57"/>
      <c r="L876" s="57"/>
      <c r="M876" s="57"/>
      <c r="N876" s="57"/>
      <c r="O876" s="57"/>
      <c r="P876" s="57"/>
      <c r="Q876" s="57"/>
      <c r="R876" s="57"/>
      <c r="S876" s="57"/>
      <c r="T876" s="57"/>
      <c r="U876" s="57"/>
      <c r="V876" s="57"/>
      <c r="W876" s="57"/>
      <c r="X876" s="57"/>
      <c r="Y876" s="57"/>
      <c r="Z876" s="57"/>
    </row>
    <row r="877" spans="1:26" ht="14">
      <c r="A877" s="56"/>
      <c r="B877" s="56"/>
      <c r="C877" s="56"/>
      <c r="D877" s="56"/>
      <c r="E877" s="57"/>
      <c r="F877" s="57"/>
      <c r="I877" s="57"/>
      <c r="J877" s="57"/>
      <c r="K877" s="57"/>
      <c r="L877" s="57"/>
      <c r="M877" s="57"/>
      <c r="N877" s="57"/>
      <c r="O877" s="57"/>
      <c r="P877" s="57"/>
      <c r="Q877" s="57"/>
      <c r="R877" s="57"/>
      <c r="S877" s="57"/>
      <c r="T877" s="57"/>
      <c r="U877" s="57"/>
      <c r="V877" s="57"/>
      <c r="W877" s="57"/>
      <c r="X877" s="57"/>
      <c r="Y877" s="57"/>
      <c r="Z877" s="57"/>
    </row>
    <row r="878" spans="1:26" ht="14">
      <c r="A878" s="56"/>
      <c r="B878" s="56"/>
      <c r="C878" s="56"/>
      <c r="D878" s="56"/>
      <c r="E878" s="57"/>
      <c r="F878" s="57"/>
      <c r="I878" s="57"/>
      <c r="J878" s="57"/>
      <c r="K878" s="57"/>
      <c r="L878" s="57"/>
      <c r="M878" s="57"/>
      <c r="N878" s="57"/>
      <c r="O878" s="57"/>
      <c r="P878" s="57"/>
      <c r="Q878" s="57"/>
      <c r="R878" s="57"/>
      <c r="S878" s="57"/>
      <c r="T878" s="57"/>
      <c r="U878" s="57"/>
      <c r="V878" s="57"/>
      <c r="W878" s="57"/>
      <c r="X878" s="57"/>
      <c r="Y878" s="57"/>
      <c r="Z878" s="57"/>
    </row>
    <row r="879" spans="1:26" ht="14">
      <c r="A879" s="56"/>
      <c r="B879" s="56"/>
      <c r="C879" s="56"/>
      <c r="D879" s="56"/>
      <c r="E879" s="57"/>
      <c r="F879" s="57"/>
      <c r="I879" s="57"/>
      <c r="J879" s="57"/>
      <c r="K879" s="57"/>
      <c r="L879" s="57"/>
      <c r="M879" s="57"/>
      <c r="N879" s="57"/>
      <c r="O879" s="57"/>
      <c r="P879" s="57"/>
      <c r="Q879" s="57"/>
      <c r="R879" s="57"/>
      <c r="S879" s="57"/>
      <c r="T879" s="57"/>
      <c r="U879" s="57"/>
      <c r="V879" s="57"/>
      <c r="W879" s="57"/>
      <c r="X879" s="57"/>
      <c r="Y879" s="57"/>
      <c r="Z879" s="57"/>
    </row>
    <row r="880" spans="1:26" ht="14">
      <c r="A880" s="56"/>
      <c r="B880" s="56"/>
      <c r="C880" s="56"/>
      <c r="D880" s="56"/>
      <c r="E880" s="57"/>
      <c r="F880" s="57"/>
      <c r="I880" s="57"/>
      <c r="J880" s="57"/>
      <c r="K880" s="57"/>
      <c r="L880" s="57"/>
      <c r="M880" s="57"/>
      <c r="N880" s="57"/>
      <c r="O880" s="57"/>
      <c r="P880" s="57"/>
      <c r="Q880" s="57"/>
      <c r="R880" s="57"/>
      <c r="S880" s="57"/>
      <c r="T880" s="57"/>
      <c r="U880" s="57"/>
      <c r="V880" s="57"/>
      <c r="W880" s="57"/>
      <c r="X880" s="57"/>
      <c r="Y880" s="57"/>
      <c r="Z880" s="57"/>
    </row>
    <row r="881" spans="1:26" ht="14">
      <c r="A881" s="56"/>
      <c r="B881" s="56"/>
      <c r="C881" s="56"/>
      <c r="D881" s="56"/>
      <c r="E881" s="57"/>
      <c r="F881" s="57"/>
      <c r="I881" s="57"/>
      <c r="J881" s="57"/>
      <c r="K881" s="57"/>
      <c r="L881" s="57"/>
      <c r="M881" s="57"/>
      <c r="N881" s="57"/>
      <c r="O881" s="57"/>
      <c r="P881" s="57"/>
      <c r="Q881" s="57"/>
      <c r="R881" s="57"/>
      <c r="S881" s="57"/>
      <c r="T881" s="57"/>
      <c r="U881" s="57"/>
      <c r="V881" s="57"/>
      <c r="W881" s="57"/>
      <c r="X881" s="57"/>
      <c r="Y881" s="57"/>
      <c r="Z881" s="57"/>
    </row>
    <row r="882" spans="1:26" ht="14">
      <c r="A882" s="56"/>
      <c r="B882" s="56"/>
      <c r="C882" s="56"/>
      <c r="D882" s="56"/>
      <c r="E882" s="57"/>
      <c r="F882" s="57"/>
      <c r="I882" s="57"/>
      <c r="J882" s="57"/>
      <c r="K882" s="57"/>
      <c r="L882" s="57"/>
      <c r="M882" s="57"/>
      <c r="N882" s="57"/>
      <c r="O882" s="57"/>
      <c r="P882" s="57"/>
      <c r="Q882" s="57"/>
      <c r="R882" s="57"/>
      <c r="S882" s="57"/>
      <c r="T882" s="57"/>
      <c r="U882" s="57"/>
      <c r="V882" s="57"/>
      <c r="W882" s="57"/>
      <c r="X882" s="57"/>
      <c r="Y882" s="57"/>
      <c r="Z882" s="57"/>
    </row>
    <row r="883" spans="1:26" ht="14">
      <c r="A883" s="56"/>
      <c r="B883" s="56"/>
      <c r="C883" s="56"/>
      <c r="D883" s="56"/>
      <c r="E883" s="57"/>
      <c r="F883" s="57"/>
      <c r="I883" s="57"/>
      <c r="J883" s="57"/>
      <c r="K883" s="57"/>
      <c r="L883" s="57"/>
      <c r="M883" s="57"/>
      <c r="N883" s="57"/>
      <c r="O883" s="57"/>
      <c r="P883" s="57"/>
      <c r="Q883" s="57"/>
      <c r="R883" s="57"/>
      <c r="S883" s="57"/>
      <c r="T883" s="57"/>
      <c r="U883" s="57"/>
      <c r="V883" s="57"/>
      <c r="W883" s="57"/>
      <c r="X883" s="57"/>
      <c r="Y883" s="57"/>
      <c r="Z883" s="57"/>
    </row>
    <row r="884" spans="1:26" ht="14">
      <c r="A884" s="56"/>
      <c r="B884" s="56"/>
      <c r="C884" s="56"/>
      <c r="D884" s="56"/>
      <c r="E884" s="57"/>
      <c r="F884" s="57"/>
      <c r="I884" s="57"/>
      <c r="J884" s="57"/>
      <c r="K884" s="57"/>
      <c r="L884" s="57"/>
      <c r="M884" s="57"/>
      <c r="N884" s="57"/>
      <c r="O884" s="57"/>
      <c r="P884" s="57"/>
      <c r="Q884" s="57"/>
      <c r="R884" s="57"/>
      <c r="S884" s="57"/>
      <c r="T884" s="57"/>
      <c r="U884" s="57"/>
      <c r="V884" s="57"/>
      <c r="W884" s="57"/>
      <c r="X884" s="57"/>
      <c r="Y884" s="57"/>
      <c r="Z884" s="57"/>
    </row>
    <row r="885" spans="1:26" ht="14">
      <c r="A885" s="56"/>
      <c r="B885" s="56"/>
      <c r="C885" s="56"/>
      <c r="D885" s="56"/>
      <c r="E885" s="57"/>
      <c r="F885" s="57"/>
      <c r="I885" s="57"/>
      <c r="J885" s="57"/>
      <c r="K885" s="57"/>
      <c r="L885" s="57"/>
      <c r="M885" s="57"/>
      <c r="N885" s="57"/>
      <c r="O885" s="57"/>
      <c r="P885" s="57"/>
      <c r="Q885" s="57"/>
      <c r="R885" s="57"/>
      <c r="S885" s="57"/>
      <c r="T885" s="57"/>
      <c r="U885" s="57"/>
      <c r="V885" s="57"/>
      <c r="W885" s="57"/>
      <c r="X885" s="57"/>
      <c r="Y885" s="57"/>
      <c r="Z885" s="57"/>
    </row>
    <row r="886" spans="1:26" ht="14">
      <c r="A886" s="56"/>
      <c r="B886" s="56"/>
      <c r="C886" s="56"/>
      <c r="D886" s="56"/>
      <c r="E886" s="57"/>
      <c r="F886" s="57"/>
      <c r="I886" s="57"/>
      <c r="J886" s="57"/>
      <c r="K886" s="57"/>
      <c r="L886" s="57"/>
      <c r="M886" s="57"/>
      <c r="N886" s="57"/>
      <c r="O886" s="57"/>
      <c r="P886" s="57"/>
      <c r="Q886" s="57"/>
      <c r="R886" s="57"/>
      <c r="S886" s="57"/>
      <c r="T886" s="57"/>
      <c r="U886" s="57"/>
      <c r="V886" s="57"/>
      <c r="W886" s="57"/>
      <c r="X886" s="57"/>
      <c r="Y886" s="57"/>
      <c r="Z886" s="57"/>
    </row>
    <row r="887" spans="1:26" ht="14">
      <c r="A887" s="56"/>
      <c r="B887" s="56"/>
      <c r="C887" s="56"/>
      <c r="D887" s="56"/>
      <c r="E887" s="57"/>
      <c r="F887" s="57"/>
      <c r="I887" s="57"/>
      <c r="J887" s="57"/>
      <c r="K887" s="57"/>
      <c r="L887" s="57"/>
      <c r="M887" s="57"/>
      <c r="N887" s="57"/>
      <c r="O887" s="57"/>
      <c r="P887" s="57"/>
      <c r="Q887" s="57"/>
      <c r="R887" s="57"/>
      <c r="S887" s="57"/>
      <c r="T887" s="57"/>
      <c r="U887" s="57"/>
      <c r="V887" s="57"/>
      <c r="W887" s="57"/>
      <c r="X887" s="57"/>
      <c r="Y887" s="57"/>
      <c r="Z887" s="57"/>
    </row>
    <row r="888" spans="1:26" ht="14">
      <c r="A888" s="56"/>
      <c r="B888" s="56"/>
      <c r="C888" s="56"/>
      <c r="D888" s="56"/>
      <c r="E888" s="57"/>
      <c r="F888" s="57"/>
      <c r="I888" s="57"/>
      <c r="J888" s="57"/>
      <c r="K888" s="57"/>
      <c r="L888" s="57"/>
      <c r="M888" s="57"/>
      <c r="N888" s="57"/>
      <c r="O888" s="57"/>
      <c r="P888" s="57"/>
      <c r="Q888" s="57"/>
      <c r="R888" s="57"/>
      <c r="S888" s="57"/>
      <c r="T888" s="57"/>
      <c r="U888" s="57"/>
      <c r="V888" s="57"/>
      <c r="W888" s="57"/>
      <c r="X888" s="57"/>
      <c r="Y888" s="57"/>
      <c r="Z888" s="57"/>
    </row>
    <row r="889" spans="1:26" ht="14">
      <c r="A889" s="56"/>
      <c r="B889" s="56"/>
      <c r="C889" s="56"/>
      <c r="D889" s="56"/>
      <c r="E889" s="57"/>
      <c r="F889" s="57"/>
      <c r="I889" s="57"/>
      <c r="J889" s="57"/>
      <c r="K889" s="57"/>
      <c r="L889" s="57"/>
      <c r="M889" s="57"/>
      <c r="N889" s="57"/>
      <c r="O889" s="57"/>
      <c r="P889" s="57"/>
      <c r="Q889" s="57"/>
      <c r="R889" s="57"/>
      <c r="S889" s="57"/>
      <c r="T889" s="57"/>
      <c r="U889" s="57"/>
      <c r="V889" s="57"/>
      <c r="W889" s="57"/>
      <c r="X889" s="57"/>
      <c r="Y889" s="57"/>
      <c r="Z889" s="57"/>
    </row>
    <row r="890" spans="1:26" ht="14">
      <c r="A890" s="56"/>
      <c r="B890" s="56"/>
      <c r="C890" s="56"/>
      <c r="D890" s="56"/>
      <c r="E890" s="57"/>
      <c r="F890" s="57"/>
      <c r="I890" s="57"/>
      <c r="J890" s="57"/>
      <c r="K890" s="57"/>
      <c r="L890" s="57"/>
      <c r="M890" s="57"/>
      <c r="N890" s="57"/>
      <c r="O890" s="57"/>
      <c r="P890" s="57"/>
      <c r="Q890" s="57"/>
      <c r="R890" s="57"/>
      <c r="S890" s="57"/>
      <c r="T890" s="57"/>
      <c r="U890" s="57"/>
      <c r="V890" s="57"/>
      <c r="W890" s="57"/>
      <c r="X890" s="57"/>
      <c r="Y890" s="57"/>
      <c r="Z890" s="57"/>
    </row>
    <row r="891" spans="1:26" ht="14">
      <c r="A891" s="56"/>
      <c r="B891" s="56"/>
      <c r="C891" s="56"/>
      <c r="D891" s="56"/>
      <c r="E891" s="57"/>
      <c r="F891" s="57"/>
      <c r="I891" s="57"/>
      <c r="J891" s="57"/>
      <c r="K891" s="57"/>
      <c r="L891" s="57"/>
      <c r="M891" s="57"/>
      <c r="N891" s="57"/>
      <c r="O891" s="57"/>
      <c r="P891" s="57"/>
      <c r="Q891" s="57"/>
      <c r="R891" s="57"/>
      <c r="S891" s="57"/>
      <c r="T891" s="57"/>
      <c r="U891" s="57"/>
      <c r="V891" s="57"/>
      <c r="W891" s="57"/>
      <c r="X891" s="57"/>
      <c r="Y891" s="57"/>
      <c r="Z891" s="57"/>
    </row>
    <row r="892" spans="1:26" ht="14">
      <c r="A892" s="56"/>
      <c r="B892" s="56"/>
      <c r="C892" s="56"/>
      <c r="D892" s="56"/>
      <c r="E892" s="57"/>
      <c r="F892" s="57"/>
      <c r="I892" s="57"/>
      <c r="J892" s="57"/>
      <c r="K892" s="57"/>
      <c r="L892" s="57"/>
      <c r="M892" s="57"/>
      <c r="N892" s="57"/>
      <c r="O892" s="57"/>
      <c r="P892" s="57"/>
      <c r="Q892" s="57"/>
      <c r="R892" s="57"/>
      <c r="S892" s="57"/>
      <c r="T892" s="57"/>
      <c r="U892" s="57"/>
      <c r="V892" s="57"/>
      <c r="W892" s="57"/>
      <c r="X892" s="57"/>
      <c r="Y892" s="57"/>
      <c r="Z892" s="57"/>
    </row>
    <row r="893" spans="1:26" ht="14">
      <c r="A893" s="56"/>
      <c r="B893" s="56"/>
      <c r="C893" s="56"/>
      <c r="D893" s="56"/>
      <c r="E893" s="57"/>
      <c r="F893" s="57"/>
      <c r="I893" s="57"/>
      <c r="J893" s="57"/>
      <c r="K893" s="57"/>
      <c r="L893" s="57"/>
      <c r="M893" s="57"/>
      <c r="N893" s="57"/>
      <c r="O893" s="57"/>
      <c r="P893" s="57"/>
      <c r="Q893" s="57"/>
      <c r="R893" s="57"/>
      <c r="S893" s="57"/>
      <c r="T893" s="57"/>
      <c r="U893" s="57"/>
      <c r="V893" s="57"/>
      <c r="W893" s="57"/>
      <c r="X893" s="57"/>
      <c r="Y893" s="57"/>
      <c r="Z893" s="57"/>
    </row>
    <row r="894" spans="1:26" ht="14">
      <c r="A894" s="56"/>
      <c r="B894" s="56"/>
      <c r="C894" s="56"/>
      <c r="D894" s="56"/>
      <c r="E894" s="57"/>
      <c r="F894" s="57"/>
      <c r="I894" s="57"/>
      <c r="J894" s="57"/>
      <c r="K894" s="57"/>
      <c r="L894" s="57"/>
      <c r="M894" s="57"/>
      <c r="N894" s="57"/>
      <c r="O894" s="57"/>
      <c r="P894" s="57"/>
      <c r="Q894" s="57"/>
      <c r="R894" s="57"/>
      <c r="S894" s="57"/>
      <c r="T894" s="57"/>
      <c r="U894" s="57"/>
      <c r="V894" s="57"/>
      <c r="W894" s="57"/>
      <c r="X894" s="57"/>
      <c r="Y894" s="57"/>
      <c r="Z894" s="57"/>
    </row>
    <row r="895" spans="1:26" ht="14">
      <c r="A895" s="56"/>
      <c r="B895" s="56"/>
      <c r="C895" s="56"/>
      <c r="D895" s="56"/>
      <c r="E895" s="57"/>
      <c r="F895" s="57"/>
      <c r="I895" s="57"/>
      <c r="J895" s="57"/>
      <c r="K895" s="57"/>
      <c r="L895" s="57"/>
      <c r="M895" s="57"/>
      <c r="N895" s="57"/>
      <c r="O895" s="57"/>
      <c r="P895" s="57"/>
      <c r="Q895" s="57"/>
      <c r="R895" s="57"/>
      <c r="S895" s="57"/>
      <c r="T895" s="57"/>
      <c r="U895" s="57"/>
      <c r="V895" s="57"/>
      <c r="W895" s="57"/>
      <c r="X895" s="57"/>
      <c r="Y895" s="57"/>
      <c r="Z895" s="57"/>
    </row>
    <row r="896" spans="1:26" ht="14">
      <c r="A896" s="56"/>
      <c r="B896" s="56"/>
      <c r="C896" s="56"/>
      <c r="D896" s="56"/>
      <c r="E896" s="57"/>
      <c r="F896" s="57"/>
      <c r="I896" s="57"/>
      <c r="J896" s="57"/>
      <c r="K896" s="57"/>
      <c r="L896" s="57"/>
      <c r="M896" s="57"/>
      <c r="N896" s="57"/>
      <c r="O896" s="57"/>
      <c r="P896" s="57"/>
      <c r="Q896" s="57"/>
      <c r="R896" s="57"/>
      <c r="S896" s="57"/>
      <c r="T896" s="57"/>
      <c r="U896" s="57"/>
      <c r="V896" s="57"/>
      <c r="W896" s="57"/>
      <c r="X896" s="57"/>
      <c r="Y896" s="57"/>
      <c r="Z896" s="57"/>
    </row>
    <row r="897" spans="1:26" ht="14">
      <c r="A897" s="56"/>
      <c r="B897" s="56"/>
      <c r="C897" s="56"/>
      <c r="D897" s="56"/>
      <c r="E897" s="57"/>
      <c r="F897" s="57"/>
      <c r="I897" s="57"/>
      <c r="J897" s="57"/>
      <c r="K897" s="57"/>
      <c r="L897" s="57"/>
      <c r="M897" s="57"/>
      <c r="N897" s="57"/>
      <c r="O897" s="57"/>
      <c r="P897" s="57"/>
      <c r="Q897" s="57"/>
      <c r="R897" s="57"/>
      <c r="S897" s="57"/>
      <c r="T897" s="57"/>
      <c r="U897" s="57"/>
      <c r="V897" s="57"/>
      <c r="W897" s="57"/>
      <c r="X897" s="57"/>
      <c r="Y897" s="57"/>
      <c r="Z897" s="57"/>
    </row>
    <row r="898" spans="1:26" ht="14">
      <c r="A898" s="56"/>
      <c r="B898" s="56"/>
      <c r="C898" s="56"/>
      <c r="D898" s="56"/>
      <c r="E898" s="57"/>
      <c r="F898" s="57"/>
      <c r="I898" s="57"/>
      <c r="J898" s="57"/>
      <c r="K898" s="57"/>
      <c r="L898" s="57"/>
      <c r="M898" s="57"/>
      <c r="N898" s="57"/>
      <c r="O898" s="57"/>
      <c r="P898" s="57"/>
      <c r="Q898" s="57"/>
      <c r="R898" s="57"/>
      <c r="S898" s="57"/>
      <c r="T898" s="57"/>
      <c r="U898" s="57"/>
      <c r="V898" s="57"/>
      <c r="W898" s="57"/>
      <c r="X898" s="57"/>
      <c r="Y898" s="57"/>
      <c r="Z898" s="57"/>
    </row>
    <row r="899" spans="1:26" ht="14">
      <c r="A899" s="56"/>
      <c r="B899" s="56"/>
      <c r="C899" s="56"/>
      <c r="D899" s="56"/>
      <c r="E899" s="57"/>
      <c r="F899" s="57"/>
      <c r="I899" s="57"/>
      <c r="J899" s="57"/>
      <c r="K899" s="57"/>
      <c r="L899" s="57"/>
      <c r="M899" s="57"/>
      <c r="N899" s="57"/>
      <c r="O899" s="57"/>
      <c r="P899" s="57"/>
      <c r="Q899" s="57"/>
      <c r="R899" s="57"/>
      <c r="S899" s="57"/>
      <c r="T899" s="57"/>
      <c r="U899" s="57"/>
      <c r="V899" s="57"/>
      <c r="W899" s="57"/>
      <c r="X899" s="57"/>
      <c r="Y899" s="57"/>
      <c r="Z899" s="57"/>
    </row>
    <row r="900" spans="1:26" ht="14">
      <c r="A900" s="56"/>
      <c r="B900" s="56"/>
      <c r="C900" s="56"/>
      <c r="D900" s="56"/>
      <c r="E900" s="57"/>
      <c r="F900" s="57"/>
      <c r="I900" s="57"/>
      <c r="J900" s="57"/>
      <c r="K900" s="57"/>
      <c r="L900" s="57"/>
      <c r="M900" s="57"/>
      <c r="N900" s="57"/>
      <c r="O900" s="57"/>
      <c r="P900" s="57"/>
      <c r="Q900" s="57"/>
      <c r="R900" s="57"/>
      <c r="S900" s="57"/>
      <c r="T900" s="57"/>
      <c r="U900" s="57"/>
      <c r="V900" s="57"/>
      <c r="W900" s="57"/>
      <c r="X900" s="57"/>
      <c r="Y900" s="57"/>
      <c r="Z900" s="57"/>
    </row>
    <row r="901" spans="1:26" ht="14">
      <c r="A901" s="56"/>
      <c r="B901" s="56"/>
      <c r="C901" s="56"/>
      <c r="D901" s="56"/>
      <c r="E901" s="57"/>
      <c r="F901" s="57"/>
      <c r="I901" s="57"/>
      <c r="J901" s="57"/>
      <c r="K901" s="57"/>
      <c r="L901" s="57"/>
      <c r="M901" s="57"/>
      <c r="N901" s="57"/>
      <c r="O901" s="57"/>
      <c r="P901" s="57"/>
      <c r="Q901" s="57"/>
      <c r="R901" s="57"/>
      <c r="S901" s="57"/>
      <c r="T901" s="57"/>
      <c r="U901" s="57"/>
      <c r="V901" s="57"/>
      <c r="W901" s="57"/>
      <c r="X901" s="57"/>
      <c r="Y901" s="57"/>
      <c r="Z901" s="57"/>
    </row>
    <row r="902" spans="1:26" ht="14">
      <c r="A902" s="56"/>
      <c r="B902" s="56"/>
      <c r="C902" s="56"/>
      <c r="D902" s="56"/>
      <c r="E902" s="57"/>
      <c r="F902" s="57"/>
      <c r="I902" s="57"/>
      <c r="J902" s="57"/>
      <c r="K902" s="57"/>
      <c r="L902" s="57"/>
      <c r="M902" s="57"/>
      <c r="N902" s="57"/>
      <c r="O902" s="57"/>
      <c r="P902" s="57"/>
      <c r="Q902" s="57"/>
      <c r="R902" s="57"/>
      <c r="S902" s="57"/>
      <c r="T902" s="57"/>
      <c r="U902" s="57"/>
      <c r="V902" s="57"/>
      <c r="W902" s="57"/>
      <c r="X902" s="57"/>
      <c r="Y902" s="57"/>
      <c r="Z902" s="57"/>
    </row>
    <row r="903" spans="1:26" ht="14">
      <c r="A903" s="56"/>
      <c r="B903" s="56"/>
      <c r="C903" s="56"/>
      <c r="D903" s="56"/>
      <c r="E903" s="57"/>
      <c r="F903" s="57"/>
      <c r="I903" s="57"/>
      <c r="J903" s="57"/>
      <c r="K903" s="57"/>
      <c r="L903" s="57"/>
      <c r="M903" s="57"/>
      <c r="N903" s="57"/>
      <c r="O903" s="57"/>
      <c r="P903" s="57"/>
      <c r="Q903" s="57"/>
      <c r="R903" s="57"/>
      <c r="S903" s="57"/>
      <c r="T903" s="57"/>
      <c r="U903" s="57"/>
      <c r="V903" s="57"/>
      <c r="W903" s="57"/>
      <c r="X903" s="57"/>
      <c r="Y903" s="57"/>
      <c r="Z903" s="57"/>
    </row>
    <row r="904" spans="1:26" ht="14">
      <c r="A904" s="56"/>
      <c r="B904" s="56"/>
      <c r="C904" s="56"/>
      <c r="D904" s="56"/>
      <c r="E904" s="57"/>
      <c r="F904" s="57"/>
      <c r="I904" s="57"/>
      <c r="J904" s="57"/>
      <c r="K904" s="57"/>
      <c r="L904" s="57"/>
      <c r="M904" s="57"/>
      <c r="N904" s="57"/>
      <c r="O904" s="57"/>
      <c r="P904" s="57"/>
      <c r="Q904" s="57"/>
      <c r="R904" s="57"/>
      <c r="S904" s="57"/>
      <c r="T904" s="57"/>
      <c r="U904" s="57"/>
      <c r="V904" s="57"/>
      <c r="W904" s="57"/>
      <c r="X904" s="57"/>
      <c r="Y904" s="57"/>
      <c r="Z904" s="57"/>
    </row>
    <row r="905" spans="1:26" ht="14">
      <c r="A905" s="56"/>
      <c r="B905" s="56"/>
      <c r="C905" s="56"/>
      <c r="D905" s="56"/>
      <c r="E905" s="57"/>
      <c r="F905" s="57"/>
      <c r="I905" s="57"/>
      <c r="J905" s="57"/>
      <c r="K905" s="57"/>
      <c r="L905" s="57"/>
      <c r="M905" s="57"/>
      <c r="N905" s="57"/>
      <c r="O905" s="57"/>
      <c r="P905" s="57"/>
      <c r="Q905" s="57"/>
      <c r="R905" s="57"/>
      <c r="S905" s="57"/>
      <c r="T905" s="57"/>
      <c r="U905" s="57"/>
      <c r="V905" s="57"/>
      <c r="W905" s="57"/>
      <c r="X905" s="57"/>
      <c r="Y905" s="57"/>
      <c r="Z905" s="57"/>
    </row>
    <row r="906" spans="1:26" ht="14">
      <c r="A906" s="56"/>
      <c r="B906" s="56"/>
      <c r="C906" s="56"/>
      <c r="D906" s="56"/>
      <c r="E906" s="57"/>
      <c r="F906" s="57"/>
      <c r="I906" s="57"/>
      <c r="J906" s="57"/>
      <c r="K906" s="57"/>
      <c r="L906" s="57"/>
      <c r="M906" s="57"/>
      <c r="N906" s="57"/>
      <c r="O906" s="57"/>
      <c r="P906" s="57"/>
      <c r="Q906" s="57"/>
      <c r="R906" s="57"/>
      <c r="S906" s="57"/>
      <c r="T906" s="57"/>
      <c r="U906" s="57"/>
      <c r="V906" s="57"/>
      <c r="W906" s="57"/>
      <c r="X906" s="57"/>
      <c r="Y906" s="57"/>
      <c r="Z906" s="57"/>
    </row>
    <row r="907" spans="1:26" ht="14">
      <c r="A907" s="56"/>
      <c r="B907" s="56"/>
      <c r="C907" s="56"/>
      <c r="D907" s="56"/>
      <c r="E907" s="57"/>
      <c r="F907" s="57"/>
      <c r="I907" s="57"/>
      <c r="J907" s="57"/>
      <c r="K907" s="57"/>
      <c r="L907" s="57"/>
      <c r="M907" s="57"/>
      <c r="N907" s="57"/>
      <c r="O907" s="57"/>
      <c r="P907" s="57"/>
      <c r="Q907" s="57"/>
      <c r="R907" s="57"/>
      <c r="S907" s="57"/>
      <c r="T907" s="57"/>
      <c r="U907" s="57"/>
      <c r="V907" s="57"/>
      <c r="W907" s="57"/>
      <c r="X907" s="57"/>
      <c r="Y907" s="57"/>
      <c r="Z907" s="57"/>
    </row>
    <row r="908" spans="1:26" ht="14">
      <c r="A908" s="56"/>
      <c r="B908" s="56"/>
      <c r="C908" s="56"/>
      <c r="D908" s="56"/>
      <c r="E908" s="57"/>
      <c r="F908" s="57"/>
      <c r="I908" s="57"/>
      <c r="J908" s="57"/>
      <c r="K908" s="57"/>
      <c r="L908" s="57"/>
      <c r="M908" s="57"/>
      <c r="N908" s="57"/>
      <c r="O908" s="57"/>
      <c r="P908" s="57"/>
      <c r="Q908" s="57"/>
      <c r="R908" s="57"/>
      <c r="S908" s="57"/>
      <c r="T908" s="57"/>
      <c r="U908" s="57"/>
      <c r="V908" s="57"/>
      <c r="W908" s="57"/>
      <c r="X908" s="57"/>
      <c r="Y908" s="57"/>
      <c r="Z908" s="57"/>
    </row>
    <row r="909" spans="1:26" ht="14">
      <c r="A909" s="56"/>
      <c r="B909" s="56"/>
      <c r="C909" s="56"/>
      <c r="D909" s="56"/>
      <c r="E909" s="57"/>
      <c r="F909" s="57"/>
      <c r="I909" s="57"/>
      <c r="J909" s="57"/>
      <c r="K909" s="57"/>
      <c r="L909" s="57"/>
      <c r="M909" s="57"/>
      <c r="N909" s="57"/>
      <c r="O909" s="57"/>
      <c r="P909" s="57"/>
      <c r="Q909" s="57"/>
      <c r="R909" s="57"/>
      <c r="S909" s="57"/>
      <c r="T909" s="57"/>
      <c r="U909" s="57"/>
      <c r="V909" s="57"/>
      <c r="W909" s="57"/>
      <c r="X909" s="57"/>
      <c r="Y909" s="57"/>
      <c r="Z909" s="57"/>
    </row>
    <row r="910" spans="1:26" ht="14">
      <c r="A910" s="56"/>
      <c r="B910" s="56"/>
      <c r="C910" s="56"/>
      <c r="D910" s="56"/>
      <c r="E910" s="57"/>
      <c r="F910" s="57"/>
      <c r="I910" s="57"/>
      <c r="J910" s="57"/>
      <c r="K910" s="57"/>
      <c r="L910" s="57"/>
      <c r="M910" s="57"/>
      <c r="N910" s="57"/>
      <c r="O910" s="57"/>
      <c r="P910" s="57"/>
      <c r="Q910" s="57"/>
      <c r="R910" s="57"/>
      <c r="S910" s="57"/>
      <c r="T910" s="57"/>
      <c r="U910" s="57"/>
      <c r="V910" s="57"/>
      <c r="W910" s="57"/>
      <c r="X910" s="57"/>
      <c r="Y910" s="57"/>
      <c r="Z910" s="57"/>
    </row>
    <row r="911" spans="1:26" ht="14">
      <c r="A911" s="56"/>
      <c r="B911" s="56"/>
      <c r="C911" s="56"/>
      <c r="D911" s="56"/>
      <c r="E911" s="57"/>
      <c r="F911" s="57"/>
      <c r="I911" s="57"/>
      <c r="J911" s="57"/>
      <c r="K911" s="57"/>
      <c r="L911" s="57"/>
      <c r="M911" s="57"/>
      <c r="N911" s="57"/>
      <c r="O911" s="57"/>
      <c r="P911" s="57"/>
      <c r="Q911" s="57"/>
      <c r="R911" s="57"/>
      <c r="S911" s="57"/>
      <c r="T911" s="57"/>
      <c r="U911" s="57"/>
      <c r="V911" s="57"/>
      <c r="W911" s="57"/>
      <c r="X911" s="57"/>
      <c r="Y911" s="57"/>
      <c r="Z911" s="57"/>
    </row>
    <row r="912" spans="1:26" ht="14">
      <c r="A912" s="56"/>
      <c r="B912" s="56"/>
      <c r="C912" s="56"/>
      <c r="D912" s="56"/>
      <c r="E912" s="57"/>
      <c r="F912" s="57"/>
      <c r="I912" s="57"/>
      <c r="J912" s="57"/>
      <c r="K912" s="57"/>
      <c r="L912" s="57"/>
      <c r="M912" s="57"/>
      <c r="N912" s="57"/>
      <c r="O912" s="57"/>
      <c r="P912" s="57"/>
      <c r="Q912" s="57"/>
      <c r="R912" s="57"/>
      <c r="S912" s="57"/>
      <c r="T912" s="57"/>
      <c r="U912" s="57"/>
      <c r="V912" s="57"/>
      <c r="W912" s="57"/>
      <c r="X912" s="57"/>
      <c r="Y912" s="57"/>
      <c r="Z912" s="57"/>
    </row>
    <row r="913" spans="1:26" ht="14">
      <c r="A913" s="56"/>
      <c r="B913" s="56"/>
      <c r="C913" s="56"/>
      <c r="D913" s="56"/>
      <c r="E913" s="57"/>
      <c r="F913" s="57"/>
      <c r="I913" s="57"/>
      <c r="J913" s="57"/>
      <c r="K913" s="57"/>
      <c r="L913" s="57"/>
      <c r="M913" s="57"/>
      <c r="N913" s="57"/>
      <c r="O913" s="57"/>
      <c r="P913" s="57"/>
      <c r="Q913" s="57"/>
      <c r="R913" s="57"/>
      <c r="S913" s="57"/>
      <c r="T913" s="57"/>
      <c r="U913" s="57"/>
      <c r="V913" s="57"/>
      <c r="W913" s="57"/>
      <c r="X913" s="57"/>
      <c r="Y913" s="57"/>
      <c r="Z913" s="57"/>
    </row>
    <row r="914" spans="1:26" ht="14">
      <c r="A914" s="56"/>
      <c r="B914" s="56"/>
      <c r="C914" s="56"/>
      <c r="D914" s="56"/>
      <c r="E914" s="57"/>
      <c r="F914" s="57"/>
      <c r="I914" s="57"/>
      <c r="J914" s="57"/>
      <c r="K914" s="57"/>
      <c r="L914" s="57"/>
      <c r="M914" s="57"/>
      <c r="N914" s="57"/>
      <c r="O914" s="57"/>
      <c r="P914" s="57"/>
      <c r="Q914" s="57"/>
      <c r="R914" s="57"/>
      <c r="S914" s="57"/>
      <c r="T914" s="57"/>
      <c r="U914" s="57"/>
      <c r="V914" s="57"/>
      <c r="W914" s="57"/>
      <c r="X914" s="57"/>
      <c r="Y914" s="57"/>
      <c r="Z914" s="57"/>
    </row>
    <row r="915" spans="1:26" ht="14">
      <c r="A915" s="56"/>
      <c r="B915" s="56"/>
      <c r="C915" s="56"/>
      <c r="D915" s="56"/>
      <c r="E915" s="57"/>
      <c r="F915" s="57"/>
      <c r="I915" s="57"/>
      <c r="J915" s="57"/>
      <c r="K915" s="57"/>
      <c r="L915" s="57"/>
      <c r="M915" s="57"/>
      <c r="N915" s="57"/>
      <c r="O915" s="57"/>
      <c r="P915" s="57"/>
      <c r="Q915" s="57"/>
      <c r="R915" s="57"/>
      <c r="S915" s="57"/>
      <c r="T915" s="57"/>
      <c r="U915" s="57"/>
      <c r="V915" s="57"/>
      <c r="W915" s="57"/>
      <c r="X915" s="57"/>
      <c r="Y915" s="57"/>
      <c r="Z915" s="57"/>
    </row>
    <row r="916" spans="1:26" ht="14">
      <c r="A916" s="56"/>
      <c r="B916" s="56"/>
      <c r="C916" s="56"/>
      <c r="D916" s="56"/>
      <c r="E916" s="57"/>
      <c r="F916" s="57"/>
      <c r="I916" s="57"/>
      <c r="J916" s="57"/>
      <c r="K916" s="57"/>
      <c r="L916" s="57"/>
      <c r="M916" s="57"/>
      <c r="N916" s="57"/>
      <c r="O916" s="57"/>
      <c r="P916" s="57"/>
      <c r="Q916" s="57"/>
      <c r="R916" s="57"/>
      <c r="S916" s="57"/>
      <c r="T916" s="57"/>
      <c r="U916" s="57"/>
      <c r="V916" s="57"/>
      <c r="W916" s="57"/>
      <c r="X916" s="57"/>
      <c r="Y916" s="57"/>
      <c r="Z916" s="57"/>
    </row>
    <row r="917" spans="1:26" ht="14">
      <c r="A917" s="56"/>
      <c r="B917" s="56"/>
      <c r="C917" s="56"/>
      <c r="D917" s="56"/>
      <c r="E917" s="57"/>
      <c r="F917" s="57"/>
      <c r="I917" s="57"/>
      <c r="J917" s="57"/>
      <c r="K917" s="57"/>
      <c r="L917" s="57"/>
      <c r="M917" s="57"/>
      <c r="N917" s="57"/>
      <c r="O917" s="57"/>
      <c r="P917" s="57"/>
      <c r="Q917" s="57"/>
      <c r="R917" s="57"/>
      <c r="S917" s="57"/>
      <c r="T917" s="57"/>
      <c r="U917" s="57"/>
      <c r="V917" s="57"/>
      <c r="W917" s="57"/>
      <c r="X917" s="57"/>
      <c r="Y917" s="57"/>
      <c r="Z917" s="57"/>
    </row>
    <row r="918" spans="1:26" ht="14">
      <c r="A918" s="56"/>
      <c r="B918" s="56"/>
      <c r="C918" s="56"/>
      <c r="D918" s="56"/>
      <c r="E918" s="57"/>
      <c r="F918" s="57"/>
      <c r="I918" s="57"/>
      <c r="J918" s="57"/>
      <c r="K918" s="57"/>
      <c r="L918" s="57"/>
      <c r="M918" s="57"/>
      <c r="N918" s="57"/>
      <c r="O918" s="57"/>
      <c r="P918" s="57"/>
      <c r="Q918" s="57"/>
      <c r="R918" s="57"/>
      <c r="S918" s="57"/>
      <c r="T918" s="57"/>
      <c r="U918" s="57"/>
      <c r="V918" s="57"/>
      <c r="W918" s="57"/>
      <c r="X918" s="57"/>
      <c r="Y918" s="57"/>
      <c r="Z918" s="57"/>
    </row>
    <row r="919" spans="1:26" ht="14">
      <c r="A919" s="56"/>
      <c r="B919" s="56"/>
      <c r="C919" s="56"/>
      <c r="D919" s="56"/>
      <c r="E919" s="57"/>
      <c r="F919" s="57"/>
      <c r="I919" s="57"/>
      <c r="J919" s="57"/>
      <c r="K919" s="57"/>
      <c r="L919" s="57"/>
      <c r="M919" s="57"/>
      <c r="N919" s="57"/>
      <c r="O919" s="57"/>
      <c r="P919" s="57"/>
      <c r="Q919" s="57"/>
      <c r="R919" s="57"/>
      <c r="S919" s="57"/>
      <c r="T919" s="57"/>
      <c r="U919" s="57"/>
      <c r="V919" s="57"/>
      <c r="W919" s="57"/>
      <c r="X919" s="57"/>
      <c r="Y919" s="57"/>
      <c r="Z919" s="57"/>
    </row>
    <row r="920" spans="1:26" ht="14">
      <c r="A920" s="56"/>
      <c r="B920" s="56"/>
      <c r="C920" s="56"/>
      <c r="D920" s="56"/>
      <c r="E920" s="57"/>
      <c r="F920" s="57"/>
      <c r="I920" s="57"/>
      <c r="J920" s="57"/>
      <c r="K920" s="57"/>
      <c r="L920" s="57"/>
      <c r="M920" s="57"/>
      <c r="N920" s="57"/>
      <c r="O920" s="57"/>
      <c r="P920" s="57"/>
      <c r="Q920" s="57"/>
      <c r="R920" s="57"/>
      <c r="S920" s="57"/>
      <c r="T920" s="57"/>
      <c r="U920" s="57"/>
      <c r="V920" s="57"/>
      <c r="W920" s="57"/>
      <c r="X920" s="57"/>
      <c r="Y920" s="57"/>
      <c r="Z920" s="57"/>
    </row>
    <row r="921" spans="1:26" ht="14">
      <c r="A921" s="56"/>
      <c r="B921" s="56"/>
      <c r="C921" s="56"/>
      <c r="D921" s="56"/>
      <c r="E921" s="57"/>
      <c r="F921" s="57"/>
      <c r="I921" s="57"/>
      <c r="J921" s="57"/>
      <c r="K921" s="57"/>
      <c r="L921" s="57"/>
      <c r="M921" s="57"/>
      <c r="N921" s="57"/>
      <c r="O921" s="57"/>
      <c r="P921" s="57"/>
      <c r="Q921" s="57"/>
      <c r="R921" s="57"/>
      <c r="S921" s="57"/>
      <c r="T921" s="57"/>
      <c r="U921" s="57"/>
      <c r="V921" s="57"/>
      <c r="W921" s="57"/>
      <c r="X921" s="57"/>
      <c r="Y921" s="57"/>
      <c r="Z921" s="57"/>
    </row>
    <row r="922" spans="1:26" ht="14">
      <c r="A922" s="56"/>
      <c r="B922" s="56"/>
      <c r="C922" s="56"/>
      <c r="D922" s="56"/>
      <c r="E922" s="57"/>
      <c r="F922" s="57"/>
      <c r="I922" s="57"/>
      <c r="J922" s="57"/>
      <c r="K922" s="57"/>
      <c r="L922" s="57"/>
      <c r="M922" s="57"/>
      <c r="N922" s="57"/>
      <c r="O922" s="57"/>
      <c r="P922" s="57"/>
      <c r="Q922" s="57"/>
      <c r="R922" s="57"/>
      <c r="S922" s="57"/>
      <c r="T922" s="57"/>
      <c r="U922" s="57"/>
      <c r="V922" s="57"/>
      <c r="W922" s="57"/>
      <c r="X922" s="57"/>
      <c r="Y922" s="57"/>
      <c r="Z922" s="57"/>
    </row>
    <row r="923" spans="1:26" ht="14">
      <c r="A923" s="56"/>
      <c r="B923" s="56"/>
      <c r="C923" s="56"/>
      <c r="D923" s="56"/>
      <c r="E923" s="57"/>
      <c r="F923" s="57"/>
      <c r="I923" s="57"/>
      <c r="J923" s="57"/>
      <c r="K923" s="57"/>
      <c r="L923" s="57"/>
      <c r="M923" s="57"/>
      <c r="N923" s="57"/>
      <c r="O923" s="57"/>
      <c r="P923" s="57"/>
      <c r="Q923" s="57"/>
      <c r="R923" s="57"/>
      <c r="S923" s="57"/>
      <c r="T923" s="57"/>
      <c r="U923" s="57"/>
      <c r="V923" s="57"/>
      <c r="W923" s="57"/>
      <c r="X923" s="57"/>
      <c r="Y923" s="57"/>
      <c r="Z923" s="57"/>
    </row>
    <row r="924" spans="1:26" ht="14">
      <c r="A924" s="56"/>
      <c r="B924" s="56"/>
      <c r="C924" s="56"/>
      <c r="D924" s="56"/>
      <c r="E924" s="57"/>
      <c r="F924" s="57"/>
      <c r="I924" s="57"/>
      <c r="J924" s="57"/>
      <c r="K924" s="57"/>
      <c r="L924" s="57"/>
      <c r="M924" s="57"/>
      <c r="N924" s="57"/>
      <c r="O924" s="57"/>
      <c r="P924" s="57"/>
      <c r="Q924" s="57"/>
      <c r="R924" s="57"/>
      <c r="S924" s="57"/>
      <c r="T924" s="57"/>
      <c r="U924" s="57"/>
      <c r="V924" s="57"/>
      <c r="W924" s="57"/>
      <c r="X924" s="57"/>
      <c r="Y924" s="57"/>
      <c r="Z924" s="57"/>
    </row>
    <row r="925" spans="1:26" ht="14">
      <c r="A925" s="56"/>
      <c r="B925" s="56"/>
      <c r="C925" s="56"/>
      <c r="D925" s="56"/>
      <c r="E925" s="57"/>
      <c r="F925" s="57"/>
      <c r="I925" s="57"/>
      <c r="J925" s="57"/>
      <c r="K925" s="57"/>
      <c r="L925" s="57"/>
      <c r="M925" s="57"/>
      <c r="N925" s="57"/>
      <c r="O925" s="57"/>
      <c r="P925" s="57"/>
      <c r="Q925" s="57"/>
      <c r="R925" s="57"/>
      <c r="S925" s="57"/>
      <c r="T925" s="57"/>
      <c r="U925" s="57"/>
      <c r="V925" s="57"/>
      <c r="W925" s="57"/>
      <c r="X925" s="57"/>
      <c r="Y925" s="57"/>
      <c r="Z925" s="57"/>
    </row>
    <row r="926" spans="1:26" ht="14">
      <c r="A926" s="56"/>
      <c r="B926" s="56"/>
      <c r="C926" s="56"/>
      <c r="D926" s="56"/>
      <c r="E926" s="57"/>
      <c r="F926" s="57"/>
      <c r="I926" s="57"/>
      <c r="J926" s="57"/>
      <c r="K926" s="57"/>
      <c r="L926" s="57"/>
      <c r="M926" s="57"/>
      <c r="N926" s="57"/>
      <c r="O926" s="57"/>
      <c r="P926" s="57"/>
      <c r="Q926" s="57"/>
      <c r="R926" s="57"/>
      <c r="S926" s="57"/>
      <c r="T926" s="57"/>
      <c r="U926" s="57"/>
      <c r="V926" s="57"/>
      <c r="W926" s="57"/>
      <c r="X926" s="57"/>
      <c r="Y926" s="57"/>
      <c r="Z926" s="57"/>
    </row>
    <row r="927" spans="1:26" ht="14">
      <c r="A927" s="56"/>
      <c r="B927" s="56"/>
      <c r="C927" s="56"/>
      <c r="D927" s="56"/>
      <c r="E927" s="57"/>
      <c r="F927" s="57"/>
      <c r="I927" s="57"/>
      <c r="J927" s="57"/>
      <c r="K927" s="57"/>
      <c r="L927" s="57"/>
      <c r="M927" s="57"/>
      <c r="N927" s="57"/>
      <c r="O927" s="57"/>
      <c r="P927" s="57"/>
      <c r="Q927" s="57"/>
      <c r="R927" s="57"/>
      <c r="S927" s="57"/>
      <c r="T927" s="57"/>
      <c r="U927" s="57"/>
      <c r="V927" s="57"/>
      <c r="W927" s="57"/>
      <c r="X927" s="57"/>
      <c r="Y927" s="57"/>
      <c r="Z927" s="57"/>
    </row>
    <row r="928" spans="1:26" ht="14">
      <c r="A928" s="56"/>
      <c r="B928" s="56"/>
      <c r="C928" s="56"/>
      <c r="D928" s="56"/>
      <c r="E928" s="57"/>
      <c r="F928" s="57"/>
      <c r="I928" s="57"/>
      <c r="J928" s="57"/>
      <c r="K928" s="57"/>
      <c r="L928" s="57"/>
      <c r="M928" s="57"/>
      <c r="N928" s="57"/>
      <c r="O928" s="57"/>
      <c r="P928" s="57"/>
      <c r="Q928" s="57"/>
      <c r="R928" s="57"/>
      <c r="S928" s="57"/>
      <c r="T928" s="57"/>
      <c r="U928" s="57"/>
      <c r="V928" s="57"/>
      <c r="W928" s="57"/>
      <c r="X928" s="57"/>
      <c r="Y928" s="57"/>
      <c r="Z928" s="57"/>
    </row>
    <row r="929" spans="1:26" ht="14">
      <c r="A929" s="56"/>
      <c r="B929" s="56"/>
      <c r="C929" s="56"/>
      <c r="D929" s="56"/>
      <c r="E929" s="57"/>
      <c r="F929" s="57"/>
      <c r="I929" s="57"/>
      <c r="J929" s="57"/>
      <c r="K929" s="57"/>
      <c r="L929" s="57"/>
      <c r="M929" s="57"/>
      <c r="N929" s="57"/>
      <c r="O929" s="57"/>
      <c r="P929" s="57"/>
      <c r="Q929" s="57"/>
      <c r="R929" s="57"/>
      <c r="S929" s="57"/>
      <c r="T929" s="57"/>
      <c r="U929" s="57"/>
      <c r="V929" s="57"/>
      <c r="W929" s="57"/>
      <c r="X929" s="57"/>
      <c r="Y929" s="57"/>
      <c r="Z929" s="57"/>
    </row>
    <row r="930" spans="1:26" ht="14">
      <c r="A930" s="56"/>
      <c r="B930" s="56"/>
      <c r="C930" s="56"/>
      <c r="D930" s="56"/>
      <c r="E930" s="57"/>
      <c r="F930" s="57"/>
      <c r="I930" s="57"/>
      <c r="J930" s="57"/>
      <c r="K930" s="57"/>
      <c r="L930" s="57"/>
      <c r="M930" s="57"/>
      <c r="N930" s="57"/>
      <c r="O930" s="57"/>
      <c r="P930" s="57"/>
      <c r="Q930" s="57"/>
      <c r="R930" s="57"/>
      <c r="S930" s="57"/>
      <c r="T930" s="57"/>
      <c r="U930" s="57"/>
      <c r="V930" s="57"/>
      <c r="W930" s="57"/>
      <c r="X930" s="57"/>
      <c r="Y930" s="57"/>
      <c r="Z930" s="57"/>
    </row>
    <row r="931" spans="1:26" ht="14">
      <c r="A931" s="56"/>
      <c r="B931" s="56"/>
      <c r="C931" s="56"/>
      <c r="D931" s="56"/>
      <c r="E931" s="57"/>
      <c r="F931" s="57"/>
      <c r="I931" s="57"/>
      <c r="J931" s="57"/>
      <c r="K931" s="57"/>
      <c r="L931" s="57"/>
      <c r="M931" s="57"/>
      <c r="N931" s="57"/>
      <c r="O931" s="57"/>
      <c r="P931" s="57"/>
      <c r="Q931" s="57"/>
      <c r="R931" s="57"/>
      <c r="S931" s="57"/>
      <c r="T931" s="57"/>
      <c r="U931" s="57"/>
      <c r="V931" s="57"/>
      <c r="W931" s="57"/>
      <c r="X931" s="57"/>
      <c r="Y931" s="57"/>
      <c r="Z931" s="57"/>
    </row>
    <row r="932" spans="1:26" ht="14">
      <c r="A932" s="56"/>
      <c r="B932" s="56"/>
      <c r="C932" s="56"/>
      <c r="D932" s="56"/>
      <c r="E932" s="57"/>
      <c r="F932" s="57"/>
      <c r="I932" s="57"/>
      <c r="J932" s="57"/>
      <c r="K932" s="57"/>
      <c r="L932" s="57"/>
      <c r="M932" s="57"/>
      <c r="N932" s="57"/>
      <c r="O932" s="57"/>
      <c r="P932" s="57"/>
      <c r="Q932" s="57"/>
      <c r="R932" s="57"/>
      <c r="S932" s="57"/>
      <c r="T932" s="57"/>
      <c r="U932" s="57"/>
      <c r="V932" s="57"/>
      <c r="W932" s="57"/>
      <c r="X932" s="57"/>
      <c r="Y932" s="57"/>
      <c r="Z932" s="57"/>
    </row>
    <row r="933" spans="1:26" ht="14">
      <c r="A933" s="56"/>
      <c r="B933" s="56"/>
      <c r="C933" s="56"/>
      <c r="D933" s="56"/>
      <c r="E933" s="57"/>
      <c r="F933" s="57"/>
      <c r="I933" s="57"/>
      <c r="J933" s="57"/>
      <c r="K933" s="57"/>
      <c r="L933" s="57"/>
      <c r="M933" s="57"/>
      <c r="N933" s="57"/>
      <c r="O933" s="57"/>
      <c r="P933" s="57"/>
      <c r="Q933" s="57"/>
      <c r="R933" s="57"/>
      <c r="S933" s="57"/>
      <c r="T933" s="57"/>
      <c r="U933" s="57"/>
      <c r="V933" s="57"/>
      <c r="W933" s="57"/>
      <c r="X933" s="57"/>
      <c r="Y933" s="57"/>
      <c r="Z933" s="57"/>
    </row>
    <row r="934" spans="1:26" ht="14">
      <c r="A934" s="56"/>
      <c r="B934" s="56"/>
      <c r="C934" s="56"/>
      <c r="D934" s="56"/>
      <c r="E934" s="57"/>
      <c r="F934" s="57"/>
      <c r="I934" s="57"/>
      <c r="J934" s="57"/>
      <c r="K934" s="57"/>
      <c r="L934" s="57"/>
      <c r="M934" s="57"/>
      <c r="N934" s="57"/>
      <c r="O934" s="57"/>
      <c r="P934" s="57"/>
      <c r="Q934" s="57"/>
      <c r="R934" s="57"/>
      <c r="S934" s="57"/>
      <c r="T934" s="57"/>
      <c r="U934" s="57"/>
      <c r="V934" s="57"/>
      <c r="W934" s="57"/>
      <c r="X934" s="57"/>
      <c r="Y934" s="57"/>
      <c r="Z934" s="57"/>
    </row>
    <row r="935" spans="1:26" ht="14">
      <c r="A935" s="56"/>
      <c r="B935" s="56"/>
      <c r="C935" s="56"/>
      <c r="D935" s="56"/>
      <c r="E935" s="57"/>
      <c r="F935" s="57"/>
      <c r="I935" s="57"/>
      <c r="J935" s="57"/>
      <c r="K935" s="57"/>
      <c r="L935" s="57"/>
      <c r="M935" s="57"/>
      <c r="N935" s="57"/>
      <c r="O935" s="57"/>
      <c r="P935" s="57"/>
      <c r="Q935" s="57"/>
      <c r="R935" s="57"/>
      <c r="S935" s="57"/>
      <c r="T935" s="57"/>
      <c r="U935" s="57"/>
      <c r="V935" s="57"/>
      <c r="W935" s="57"/>
      <c r="X935" s="57"/>
      <c r="Y935" s="57"/>
      <c r="Z935" s="57"/>
    </row>
    <row r="936" spans="1:26" ht="14">
      <c r="A936" s="56"/>
      <c r="B936" s="56"/>
      <c r="C936" s="56"/>
      <c r="D936" s="56"/>
      <c r="E936" s="57"/>
      <c r="F936" s="57"/>
      <c r="I936" s="57"/>
      <c r="J936" s="57"/>
      <c r="K936" s="57"/>
      <c r="L936" s="57"/>
      <c r="M936" s="57"/>
      <c r="N936" s="57"/>
      <c r="O936" s="57"/>
      <c r="P936" s="57"/>
      <c r="Q936" s="57"/>
      <c r="R936" s="57"/>
      <c r="S936" s="57"/>
      <c r="T936" s="57"/>
      <c r="U936" s="57"/>
      <c r="V936" s="57"/>
      <c r="W936" s="57"/>
      <c r="X936" s="57"/>
      <c r="Y936" s="57"/>
      <c r="Z936" s="57"/>
    </row>
    <row r="937" spans="1:26" ht="14">
      <c r="A937" s="56"/>
      <c r="B937" s="56"/>
      <c r="C937" s="56"/>
      <c r="D937" s="56"/>
      <c r="E937" s="57"/>
      <c r="F937" s="57"/>
      <c r="I937" s="57"/>
      <c r="J937" s="57"/>
      <c r="K937" s="57"/>
      <c r="L937" s="57"/>
      <c r="M937" s="57"/>
      <c r="N937" s="57"/>
      <c r="O937" s="57"/>
      <c r="P937" s="57"/>
      <c r="Q937" s="57"/>
      <c r="R937" s="57"/>
      <c r="S937" s="57"/>
      <c r="T937" s="57"/>
      <c r="U937" s="57"/>
      <c r="V937" s="57"/>
      <c r="W937" s="57"/>
      <c r="X937" s="57"/>
      <c r="Y937" s="57"/>
      <c r="Z937" s="57"/>
    </row>
    <row r="938" spans="1:26" ht="14">
      <c r="A938" s="56"/>
      <c r="B938" s="56"/>
      <c r="C938" s="56"/>
      <c r="D938" s="56"/>
      <c r="E938" s="57"/>
      <c r="F938" s="57"/>
      <c r="I938" s="57"/>
      <c r="J938" s="57"/>
      <c r="K938" s="57"/>
      <c r="L938" s="57"/>
      <c r="M938" s="57"/>
      <c r="N938" s="57"/>
      <c r="O938" s="57"/>
      <c r="P938" s="57"/>
      <c r="Q938" s="57"/>
      <c r="R938" s="57"/>
      <c r="S938" s="57"/>
      <c r="T938" s="57"/>
      <c r="U938" s="57"/>
      <c r="V938" s="57"/>
      <c r="W938" s="57"/>
      <c r="X938" s="57"/>
      <c r="Y938" s="57"/>
      <c r="Z938" s="57"/>
    </row>
    <row r="939" spans="1:26" ht="14">
      <c r="A939" s="56"/>
      <c r="B939" s="56"/>
      <c r="C939" s="56"/>
      <c r="D939" s="56"/>
      <c r="E939" s="57"/>
      <c r="F939" s="57"/>
      <c r="I939" s="57"/>
      <c r="J939" s="57"/>
      <c r="K939" s="57"/>
      <c r="L939" s="57"/>
      <c r="M939" s="57"/>
      <c r="N939" s="57"/>
      <c r="O939" s="57"/>
      <c r="P939" s="57"/>
      <c r="Q939" s="57"/>
      <c r="R939" s="57"/>
      <c r="S939" s="57"/>
      <c r="T939" s="57"/>
      <c r="U939" s="57"/>
      <c r="V939" s="57"/>
      <c r="W939" s="57"/>
      <c r="X939" s="57"/>
      <c r="Y939" s="57"/>
      <c r="Z939" s="57"/>
    </row>
    <row r="940" spans="1:26" ht="14">
      <c r="A940" s="56"/>
      <c r="B940" s="56"/>
      <c r="C940" s="56"/>
      <c r="D940" s="56"/>
      <c r="E940" s="57"/>
      <c r="F940" s="57"/>
      <c r="I940" s="57"/>
      <c r="J940" s="57"/>
      <c r="K940" s="57"/>
      <c r="L940" s="57"/>
      <c r="M940" s="57"/>
      <c r="N940" s="57"/>
      <c r="O940" s="57"/>
      <c r="P940" s="57"/>
      <c r="Q940" s="57"/>
      <c r="R940" s="57"/>
      <c r="S940" s="57"/>
      <c r="T940" s="57"/>
      <c r="U940" s="57"/>
      <c r="V940" s="57"/>
      <c r="W940" s="57"/>
      <c r="X940" s="57"/>
      <c r="Y940" s="57"/>
      <c r="Z940" s="57"/>
    </row>
    <row r="941" spans="1:26" ht="14">
      <c r="A941" s="56"/>
      <c r="B941" s="56"/>
      <c r="C941" s="56"/>
      <c r="D941" s="56"/>
      <c r="E941" s="57"/>
      <c r="F941" s="57"/>
      <c r="I941" s="57"/>
      <c r="J941" s="57"/>
      <c r="K941" s="57"/>
      <c r="L941" s="57"/>
      <c r="M941" s="57"/>
      <c r="N941" s="57"/>
      <c r="O941" s="57"/>
      <c r="P941" s="57"/>
      <c r="Q941" s="57"/>
      <c r="R941" s="57"/>
      <c r="S941" s="57"/>
      <c r="T941" s="57"/>
      <c r="U941" s="57"/>
      <c r="V941" s="57"/>
      <c r="W941" s="57"/>
      <c r="X941" s="57"/>
      <c r="Y941" s="57"/>
      <c r="Z941" s="57"/>
    </row>
    <row r="942" spans="1:26" ht="14">
      <c r="A942" s="56"/>
      <c r="B942" s="56"/>
      <c r="C942" s="56"/>
      <c r="D942" s="56"/>
      <c r="E942" s="57"/>
      <c r="F942" s="57"/>
      <c r="I942" s="57"/>
      <c r="J942" s="57"/>
      <c r="K942" s="57"/>
      <c r="L942" s="57"/>
      <c r="M942" s="57"/>
      <c r="N942" s="57"/>
      <c r="O942" s="57"/>
      <c r="P942" s="57"/>
      <c r="Q942" s="57"/>
      <c r="R942" s="57"/>
      <c r="S942" s="57"/>
      <c r="T942" s="57"/>
      <c r="U942" s="57"/>
      <c r="V942" s="57"/>
      <c r="W942" s="57"/>
      <c r="X942" s="57"/>
      <c r="Y942" s="57"/>
      <c r="Z942" s="57"/>
    </row>
    <row r="943" spans="1:26" ht="14">
      <c r="A943" s="56"/>
      <c r="B943" s="56"/>
      <c r="C943" s="56"/>
      <c r="D943" s="56"/>
      <c r="E943" s="57"/>
      <c r="F943" s="57"/>
      <c r="I943" s="57"/>
      <c r="J943" s="57"/>
      <c r="K943" s="57"/>
      <c r="L943" s="57"/>
      <c r="M943" s="57"/>
      <c r="N943" s="57"/>
      <c r="O943" s="57"/>
      <c r="P943" s="57"/>
      <c r="Q943" s="57"/>
      <c r="R943" s="57"/>
      <c r="S943" s="57"/>
      <c r="T943" s="57"/>
      <c r="U943" s="57"/>
      <c r="V943" s="57"/>
      <c r="W943" s="57"/>
      <c r="X943" s="57"/>
      <c r="Y943" s="57"/>
      <c r="Z943" s="57"/>
    </row>
    <row r="944" spans="1:26" ht="14">
      <c r="A944" s="56"/>
      <c r="B944" s="56"/>
      <c r="C944" s="56"/>
      <c r="D944" s="56"/>
      <c r="E944" s="57"/>
      <c r="F944" s="57"/>
      <c r="I944" s="57"/>
      <c r="J944" s="57"/>
      <c r="K944" s="57"/>
      <c r="L944" s="57"/>
      <c r="M944" s="57"/>
      <c r="N944" s="57"/>
      <c r="O944" s="57"/>
      <c r="P944" s="57"/>
      <c r="Q944" s="57"/>
      <c r="R944" s="57"/>
      <c r="S944" s="57"/>
      <c r="T944" s="57"/>
      <c r="U944" s="57"/>
      <c r="V944" s="57"/>
      <c r="W944" s="57"/>
      <c r="X944" s="57"/>
      <c r="Y944" s="57"/>
      <c r="Z944" s="57"/>
    </row>
    <row r="945" spans="1:26" ht="14">
      <c r="A945" s="56"/>
      <c r="B945" s="56"/>
      <c r="C945" s="56"/>
      <c r="D945" s="56"/>
      <c r="E945" s="57"/>
      <c r="F945" s="57"/>
      <c r="I945" s="57"/>
      <c r="J945" s="57"/>
      <c r="K945" s="57"/>
      <c r="L945" s="57"/>
      <c r="M945" s="57"/>
      <c r="N945" s="57"/>
      <c r="O945" s="57"/>
      <c r="P945" s="57"/>
      <c r="Q945" s="57"/>
      <c r="R945" s="57"/>
      <c r="S945" s="57"/>
      <c r="T945" s="57"/>
      <c r="U945" s="57"/>
      <c r="V945" s="57"/>
      <c r="W945" s="57"/>
      <c r="X945" s="57"/>
      <c r="Y945" s="57"/>
      <c r="Z945" s="57"/>
    </row>
    <row r="946" spans="1:26" ht="14">
      <c r="A946" s="56"/>
      <c r="B946" s="56"/>
      <c r="C946" s="56"/>
      <c r="D946" s="56"/>
      <c r="E946" s="57"/>
      <c r="F946" s="57"/>
      <c r="I946" s="57"/>
      <c r="J946" s="57"/>
      <c r="K946" s="57"/>
      <c r="L946" s="57"/>
      <c r="M946" s="57"/>
      <c r="N946" s="57"/>
      <c r="O946" s="57"/>
      <c r="P946" s="57"/>
      <c r="Q946" s="57"/>
      <c r="R946" s="57"/>
      <c r="S946" s="57"/>
      <c r="T946" s="57"/>
      <c r="U946" s="57"/>
      <c r="V946" s="57"/>
      <c r="W946" s="57"/>
      <c r="X946" s="57"/>
      <c r="Y946" s="57"/>
      <c r="Z946" s="57"/>
    </row>
    <row r="947" spans="1:26" ht="14">
      <c r="A947" s="56"/>
      <c r="B947" s="56"/>
      <c r="C947" s="56"/>
      <c r="D947" s="56"/>
      <c r="E947" s="57"/>
      <c r="F947" s="57"/>
      <c r="I947" s="57"/>
      <c r="J947" s="57"/>
      <c r="K947" s="57"/>
      <c r="L947" s="57"/>
      <c r="M947" s="57"/>
      <c r="N947" s="57"/>
      <c r="O947" s="57"/>
      <c r="P947" s="57"/>
      <c r="Q947" s="57"/>
      <c r="R947" s="57"/>
      <c r="S947" s="57"/>
      <c r="T947" s="57"/>
      <c r="U947" s="57"/>
      <c r="V947" s="57"/>
      <c r="W947" s="57"/>
      <c r="X947" s="57"/>
      <c r="Y947" s="57"/>
      <c r="Z947" s="57"/>
    </row>
    <row r="948" spans="1:26" ht="14">
      <c r="A948" s="56"/>
      <c r="B948" s="56"/>
      <c r="C948" s="56"/>
      <c r="D948" s="56"/>
      <c r="E948" s="57"/>
      <c r="F948" s="57"/>
      <c r="I948" s="57"/>
      <c r="J948" s="57"/>
      <c r="K948" s="57"/>
      <c r="L948" s="57"/>
      <c r="M948" s="57"/>
      <c r="N948" s="57"/>
      <c r="O948" s="57"/>
      <c r="P948" s="57"/>
      <c r="Q948" s="57"/>
      <c r="R948" s="57"/>
      <c r="S948" s="57"/>
      <c r="T948" s="57"/>
      <c r="U948" s="57"/>
      <c r="V948" s="57"/>
      <c r="W948" s="57"/>
      <c r="X948" s="57"/>
      <c r="Y948" s="57"/>
      <c r="Z948" s="57"/>
    </row>
    <row r="949" spans="1:26" ht="14">
      <c r="A949" s="56"/>
      <c r="B949" s="56"/>
      <c r="C949" s="56"/>
      <c r="D949" s="56"/>
      <c r="E949" s="57"/>
      <c r="F949" s="57"/>
      <c r="I949" s="57"/>
      <c r="J949" s="57"/>
      <c r="K949" s="57"/>
      <c r="L949" s="57"/>
      <c r="M949" s="57"/>
      <c r="N949" s="57"/>
      <c r="O949" s="57"/>
      <c r="P949" s="57"/>
      <c r="Q949" s="57"/>
      <c r="R949" s="57"/>
      <c r="S949" s="57"/>
      <c r="T949" s="57"/>
      <c r="U949" s="57"/>
      <c r="V949" s="57"/>
      <c r="W949" s="57"/>
      <c r="X949" s="57"/>
      <c r="Y949" s="57"/>
      <c r="Z949" s="57"/>
    </row>
    <row r="950" spans="1:26" ht="14">
      <c r="A950" s="56"/>
      <c r="B950" s="56"/>
      <c r="C950" s="56"/>
      <c r="D950" s="56"/>
      <c r="E950" s="57"/>
      <c r="F950" s="57"/>
      <c r="I950" s="57"/>
      <c r="J950" s="57"/>
      <c r="K950" s="57"/>
      <c r="L950" s="57"/>
      <c r="M950" s="57"/>
      <c r="N950" s="57"/>
      <c r="O950" s="57"/>
      <c r="P950" s="57"/>
      <c r="Q950" s="57"/>
      <c r="R950" s="57"/>
      <c r="S950" s="57"/>
      <c r="T950" s="57"/>
      <c r="U950" s="57"/>
      <c r="V950" s="57"/>
      <c r="W950" s="57"/>
      <c r="X950" s="57"/>
      <c r="Y950" s="57"/>
      <c r="Z950" s="57"/>
    </row>
    <row r="951" spans="1:26" ht="14">
      <c r="A951" s="56"/>
      <c r="B951" s="56"/>
      <c r="C951" s="56"/>
      <c r="D951" s="56"/>
      <c r="E951" s="57"/>
      <c r="F951" s="57"/>
      <c r="I951" s="57"/>
      <c r="J951" s="57"/>
      <c r="K951" s="57"/>
      <c r="L951" s="57"/>
      <c r="M951" s="57"/>
      <c r="N951" s="57"/>
      <c r="O951" s="57"/>
      <c r="P951" s="57"/>
      <c r="Q951" s="57"/>
      <c r="R951" s="57"/>
      <c r="S951" s="57"/>
      <c r="T951" s="57"/>
      <c r="U951" s="57"/>
      <c r="V951" s="57"/>
      <c r="W951" s="57"/>
      <c r="X951" s="57"/>
      <c r="Y951" s="57"/>
      <c r="Z951" s="57"/>
    </row>
    <row r="952" spans="1:26" ht="14">
      <c r="A952" s="56"/>
      <c r="B952" s="56"/>
      <c r="C952" s="56"/>
      <c r="D952" s="56"/>
      <c r="E952" s="57"/>
      <c r="F952" s="57"/>
      <c r="I952" s="57"/>
      <c r="J952" s="57"/>
      <c r="K952" s="57"/>
      <c r="L952" s="57"/>
      <c r="M952" s="57"/>
      <c r="N952" s="57"/>
      <c r="O952" s="57"/>
      <c r="P952" s="57"/>
      <c r="Q952" s="57"/>
      <c r="R952" s="57"/>
      <c r="S952" s="57"/>
      <c r="T952" s="57"/>
      <c r="U952" s="57"/>
      <c r="V952" s="57"/>
      <c r="W952" s="57"/>
      <c r="X952" s="57"/>
      <c r="Y952" s="57"/>
      <c r="Z952" s="57"/>
    </row>
    <row r="953" spans="1:26" ht="14">
      <c r="A953" s="56"/>
      <c r="B953" s="56"/>
      <c r="C953" s="56"/>
      <c r="D953" s="56"/>
      <c r="E953" s="57"/>
      <c r="F953" s="57"/>
      <c r="I953" s="57"/>
      <c r="J953" s="57"/>
      <c r="K953" s="57"/>
      <c r="L953" s="57"/>
      <c r="M953" s="57"/>
      <c r="N953" s="57"/>
      <c r="O953" s="57"/>
      <c r="P953" s="57"/>
      <c r="Q953" s="57"/>
      <c r="R953" s="57"/>
      <c r="S953" s="57"/>
      <c r="T953" s="57"/>
      <c r="U953" s="57"/>
      <c r="V953" s="57"/>
      <c r="W953" s="57"/>
      <c r="X953" s="57"/>
      <c r="Y953" s="57"/>
      <c r="Z953" s="57"/>
    </row>
    <row r="954" spans="1:26" ht="14">
      <c r="A954" s="56"/>
      <c r="B954" s="56"/>
      <c r="C954" s="56"/>
      <c r="D954" s="56"/>
      <c r="E954" s="57"/>
      <c r="F954" s="57"/>
      <c r="I954" s="57"/>
      <c r="J954" s="57"/>
      <c r="K954" s="57"/>
      <c r="L954" s="57"/>
      <c r="M954" s="57"/>
      <c r="N954" s="57"/>
      <c r="O954" s="57"/>
      <c r="P954" s="57"/>
      <c r="Q954" s="57"/>
      <c r="R954" s="57"/>
      <c r="S954" s="57"/>
      <c r="T954" s="57"/>
      <c r="U954" s="57"/>
      <c r="V954" s="57"/>
      <c r="W954" s="57"/>
      <c r="X954" s="57"/>
      <c r="Y954" s="57"/>
      <c r="Z954" s="57"/>
    </row>
    <row r="955" spans="1:26" ht="14">
      <c r="A955" s="56"/>
      <c r="B955" s="56"/>
      <c r="C955" s="56"/>
      <c r="D955" s="56"/>
      <c r="E955" s="57"/>
      <c r="F955" s="57"/>
      <c r="I955" s="57"/>
      <c r="J955" s="57"/>
      <c r="K955" s="57"/>
      <c r="L955" s="57"/>
      <c r="M955" s="57"/>
      <c r="N955" s="57"/>
      <c r="O955" s="57"/>
      <c r="P955" s="57"/>
      <c r="Q955" s="57"/>
      <c r="R955" s="57"/>
      <c r="S955" s="57"/>
      <c r="T955" s="57"/>
      <c r="U955" s="57"/>
      <c r="V955" s="57"/>
      <c r="W955" s="57"/>
      <c r="X955" s="57"/>
      <c r="Y955" s="57"/>
      <c r="Z955" s="57"/>
    </row>
    <row r="956" spans="1:26" ht="14">
      <c r="A956" s="56"/>
      <c r="B956" s="56"/>
      <c r="C956" s="56"/>
      <c r="D956" s="56"/>
      <c r="E956" s="57"/>
      <c r="F956" s="57"/>
      <c r="I956" s="57"/>
      <c r="J956" s="57"/>
      <c r="K956" s="57"/>
      <c r="L956" s="57"/>
      <c r="M956" s="57"/>
      <c r="N956" s="57"/>
      <c r="O956" s="57"/>
      <c r="P956" s="57"/>
      <c r="Q956" s="57"/>
      <c r="R956" s="57"/>
      <c r="S956" s="57"/>
      <c r="T956" s="57"/>
      <c r="U956" s="57"/>
      <c r="V956" s="57"/>
      <c r="W956" s="57"/>
      <c r="X956" s="57"/>
      <c r="Y956" s="57"/>
      <c r="Z956" s="57"/>
    </row>
    <row r="957" spans="1:26" ht="14">
      <c r="A957" s="56"/>
      <c r="B957" s="56"/>
      <c r="C957" s="56"/>
      <c r="D957" s="56"/>
      <c r="E957" s="57"/>
      <c r="F957" s="57"/>
      <c r="I957" s="57"/>
      <c r="J957" s="57"/>
      <c r="K957" s="57"/>
      <c r="L957" s="57"/>
      <c r="M957" s="57"/>
      <c r="N957" s="57"/>
      <c r="O957" s="57"/>
      <c r="P957" s="57"/>
      <c r="Q957" s="57"/>
      <c r="R957" s="57"/>
      <c r="S957" s="57"/>
      <c r="T957" s="57"/>
      <c r="U957" s="57"/>
      <c r="V957" s="57"/>
      <c r="W957" s="57"/>
      <c r="X957" s="57"/>
      <c r="Y957" s="57"/>
      <c r="Z957" s="57"/>
    </row>
    <row r="958" spans="1:26" ht="14">
      <c r="A958" s="56"/>
      <c r="B958" s="56"/>
      <c r="C958" s="56"/>
      <c r="D958" s="56"/>
      <c r="E958" s="57"/>
      <c r="F958" s="57"/>
      <c r="I958" s="57"/>
      <c r="J958" s="57"/>
      <c r="K958" s="57"/>
      <c r="L958" s="57"/>
      <c r="M958" s="57"/>
      <c r="N958" s="57"/>
      <c r="O958" s="57"/>
      <c r="P958" s="57"/>
      <c r="Q958" s="57"/>
      <c r="R958" s="57"/>
      <c r="S958" s="57"/>
      <c r="T958" s="57"/>
      <c r="U958" s="57"/>
      <c r="V958" s="57"/>
      <c r="W958" s="57"/>
      <c r="X958" s="57"/>
      <c r="Y958" s="57"/>
      <c r="Z958" s="57"/>
    </row>
    <row r="959" spans="1:26" ht="14">
      <c r="A959" s="56"/>
      <c r="B959" s="56"/>
      <c r="C959" s="56"/>
      <c r="D959" s="56"/>
      <c r="E959" s="57"/>
      <c r="F959" s="57"/>
      <c r="I959" s="57"/>
      <c r="J959" s="57"/>
      <c r="K959" s="57"/>
      <c r="L959" s="57"/>
      <c r="M959" s="57"/>
      <c r="N959" s="57"/>
      <c r="O959" s="57"/>
      <c r="P959" s="57"/>
      <c r="Q959" s="57"/>
      <c r="R959" s="57"/>
      <c r="S959" s="57"/>
      <c r="T959" s="57"/>
      <c r="U959" s="57"/>
      <c r="V959" s="57"/>
      <c r="W959" s="57"/>
      <c r="X959" s="57"/>
      <c r="Y959" s="57"/>
      <c r="Z959" s="57"/>
    </row>
    <row r="960" spans="1:26" ht="14">
      <c r="A960" s="56"/>
      <c r="B960" s="56"/>
      <c r="C960" s="56"/>
      <c r="D960" s="56"/>
      <c r="E960" s="57"/>
      <c r="F960" s="57"/>
      <c r="I960" s="57"/>
      <c r="J960" s="57"/>
      <c r="K960" s="57"/>
      <c r="L960" s="57"/>
      <c r="M960" s="57"/>
      <c r="N960" s="57"/>
      <c r="O960" s="57"/>
      <c r="P960" s="57"/>
      <c r="Q960" s="57"/>
      <c r="R960" s="57"/>
      <c r="S960" s="57"/>
      <c r="T960" s="57"/>
      <c r="U960" s="57"/>
      <c r="V960" s="57"/>
      <c r="W960" s="57"/>
      <c r="X960" s="57"/>
      <c r="Y960" s="57"/>
      <c r="Z960" s="57"/>
    </row>
    <row r="961" spans="1:26" ht="14">
      <c r="A961" s="56"/>
      <c r="B961" s="56"/>
      <c r="C961" s="56"/>
      <c r="D961" s="56"/>
      <c r="E961" s="57"/>
      <c r="F961" s="57"/>
      <c r="I961" s="57"/>
      <c r="J961" s="57"/>
      <c r="K961" s="57"/>
      <c r="L961" s="57"/>
      <c r="M961" s="57"/>
      <c r="N961" s="57"/>
      <c r="O961" s="57"/>
      <c r="P961" s="57"/>
      <c r="Q961" s="57"/>
      <c r="R961" s="57"/>
      <c r="S961" s="57"/>
      <c r="T961" s="57"/>
      <c r="U961" s="57"/>
      <c r="V961" s="57"/>
      <c r="W961" s="57"/>
      <c r="X961" s="57"/>
      <c r="Y961" s="57"/>
      <c r="Z961" s="57"/>
    </row>
    <row r="962" spans="1:26" ht="14">
      <c r="A962" s="56"/>
      <c r="B962" s="56"/>
      <c r="C962" s="56"/>
      <c r="D962" s="56"/>
      <c r="E962" s="57"/>
      <c r="F962" s="57"/>
      <c r="I962" s="57"/>
      <c r="J962" s="57"/>
      <c r="K962" s="57"/>
      <c r="L962" s="57"/>
      <c r="M962" s="57"/>
      <c r="N962" s="57"/>
      <c r="O962" s="57"/>
      <c r="P962" s="57"/>
      <c r="Q962" s="57"/>
      <c r="R962" s="57"/>
      <c r="S962" s="57"/>
      <c r="T962" s="57"/>
      <c r="U962" s="57"/>
      <c r="V962" s="57"/>
      <c r="W962" s="57"/>
      <c r="X962" s="57"/>
      <c r="Y962" s="57"/>
      <c r="Z962" s="57"/>
    </row>
    <row r="963" spans="1:26" ht="14">
      <c r="A963" s="56"/>
      <c r="B963" s="56"/>
      <c r="C963" s="56"/>
      <c r="D963" s="56"/>
      <c r="E963" s="57"/>
      <c r="F963" s="57"/>
      <c r="I963" s="57"/>
      <c r="J963" s="57"/>
      <c r="K963" s="57"/>
      <c r="L963" s="57"/>
      <c r="M963" s="57"/>
      <c r="N963" s="57"/>
      <c r="O963" s="57"/>
      <c r="P963" s="57"/>
      <c r="Q963" s="57"/>
      <c r="R963" s="57"/>
      <c r="S963" s="57"/>
      <c r="T963" s="57"/>
      <c r="U963" s="57"/>
      <c r="V963" s="57"/>
      <c r="W963" s="57"/>
      <c r="X963" s="57"/>
      <c r="Y963" s="57"/>
      <c r="Z963" s="57"/>
    </row>
    <row r="964" spans="1:26" ht="14">
      <c r="A964" s="56"/>
      <c r="B964" s="56"/>
      <c r="C964" s="56"/>
      <c r="D964" s="56"/>
      <c r="E964" s="57"/>
      <c r="F964" s="57"/>
      <c r="I964" s="57"/>
      <c r="J964" s="57"/>
      <c r="K964" s="57"/>
      <c r="L964" s="57"/>
      <c r="M964" s="57"/>
      <c r="N964" s="57"/>
      <c r="O964" s="57"/>
      <c r="P964" s="57"/>
      <c r="Q964" s="57"/>
      <c r="R964" s="57"/>
      <c r="S964" s="57"/>
      <c r="T964" s="57"/>
      <c r="U964" s="57"/>
      <c r="V964" s="57"/>
      <c r="W964" s="57"/>
      <c r="X964" s="57"/>
      <c r="Y964" s="57"/>
      <c r="Z964" s="57"/>
    </row>
    <row r="965" spans="1:26" ht="14">
      <c r="A965" s="56"/>
      <c r="B965" s="56"/>
      <c r="C965" s="56"/>
      <c r="D965" s="56"/>
      <c r="E965" s="57"/>
      <c r="F965" s="57"/>
      <c r="I965" s="57"/>
      <c r="J965" s="57"/>
      <c r="K965" s="57"/>
      <c r="L965" s="57"/>
      <c r="M965" s="57"/>
      <c r="N965" s="57"/>
      <c r="O965" s="57"/>
      <c r="P965" s="57"/>
      <c r="Q965" s="57"/>
      <c r="R965" s="57"/>
      <c r="S965" s="57"/>
      <c r="T965" s="57"/>
      <c r="U965" s="57"/>
      <c r="V965" s="57"/>
      <c r="W965" s="57"/>
      <c r="X965" s="57"/>
      <c r="Y965" s="57"/>
      <c r="Z965" s="57"/>
    </row>
    <row r="966" spans="1:26" ht="14">
      <c r="A966" s="56"/>
      <c r="B966" s="56"/>
      <c r="C966" s="56"/>
      <c r="D966" s="56"/>
      <c r="E966" s="57"/>
      <c r="F966" s="57"/>
      <c r="I966" s="57"/>
      <c r="J966" s="57"/>
      <c r="K966" s="57"/>
      <c r="L966" s="57"/>
      <c r="M966" s="57"/>
      <c r="N966" s="57"/>
      <c r="O966" s="57"/>
      <c r="P966" s="57"/>
      <c r="Q966" s="57"/>
      <c r="R966" s="57"/>
      <c r="S966" s="57"/>
      <c r="T966" s="57"/>
      <c r="U966" s="57"/>
      <c r="V966" s="57"/>
      <c r="W966" s="57"/>
      <c r="X966" s="57"/>
      <c r="Y966" s="57"/>
      <c r="Z966" s="57"/>
    </row>
    <row r="967" spans="1:26" ht="14">
      <c r="A967" s="56"/>
      <c r="B967" s="56"/>
      <c r="C967" s="56"/>
      <c r="D967" s="56"/>
      <c r="E967" s="57"/>
      <c r="F967" s="57"/>
      <c r="I967" s="57"/>
      <c r="J967" s="57"/>
      <c r="K967" s="57"/>
      <c r="L967" s="57"/>
      <c r="M967" s="57"/>
      <c r="N967" s="57"/>
      <c r="O967" s="57"/>
      <c r="P967" s="57"/>
      <c r="Q967" s="57"/>
      <c r="R967" s="57"/>
      <c r="S967" s="57"/>
      <c r="T967" s="57"/>
      <c r="U967" s="57"/>
      <c r="V967" s="57"/>
      <c r="W967" s="57"/>
      <c r="X967" s="57"/>
      <c r="Y967" s="57"/>
      <c r="Z967" s="57"/>
    </row>
    <row r="968" spans="1:26" ht="14">
      <c r="A968" s="56"/>
      <c r="B968" s="56"/>
      <c r="C968" s="56"/>
      <c r="D968" s="56"/>
      <c r="E968" s="57"/>
      <c r="F968" s="57"/>
      <c r="I968" s="57"/>
      <c r="J968" s="57"/>
      <c r="K968" s="57"/>
      <c r="L968" s="57"/>
      <c r="M968" s="57"/>
      <c r="N968" s="57"/>
      <c r="O968" s="57"/>
      <c r="P968" s="57"/>
      <c r="Q968" s="57"/>
      <c r="R968" s="57"/>
      <c r="S968" s="57"/>
      <c r="T968" s="57"/>
      <c r="U968" s="57"/>
      <c r="V968" s="57"/>
      <c r="W968" s="57"/>
      <c r="X968" s="57"/>
      <c r="Y968" s="57"/>
      <c r="Z968" s="57"/>
    </row>
    <row r="969" spans="1:26" ht="14">
      <c r="A969" s="56"/>
      <c r="B969" s="56"/>
      <c r="C969" s="56"/>
      <c r="D969" s="56"/>
      <c r="E969" s="57"/>
      <c r="F969" s="57"/>
      <c r="I969" s="57"/>
      <c r="J969" s="57"/>
      <c r="K969" s="57"/>
      <c r="L969" s="57"/>
      <c r="M969" s="57"/>
      <c r="N969" s="57"/>
      <c r="O969" s="57"/>
      <c r="P969" s="57"/>
      <c r="Q969" s="57"/>
      <c r="R969" s="57"/>
      <c r="S969" s="57"/>
      <c r="T969" s="57"/>
      <c r="U969" s="57"/>
      <c r="V969" s="57"/>
      <c r="W969" s="57"/>
      <c r="X969" s="57"/>
      <c r="Y969" s="57"/>
      <c r="Z969" s="57"/>
    </row>
    <row r="970" spans="1:26" ht="14">
      <c r="A970" s="56"/>
      <c r="B970" s="56"/>
      <c r="C970" s="56"/>
      <c r="D970" s="56"/>
      <c r="E970" s="57"/>
      <c r="F970" s="57"/>
      <c r="I970" s="57"/>
      <c r="J970" s="57"/>
      <c r="K970" s="57"/>
      <c r="L970" s="57"/>
      <c r="M970" s="57"/>
      <c r="N970" s="57"/>
      <c r="O970" s="57"/>
      <c r="P970" s="57"/>
      <c r="Q970" s="57"/>
      <c r="R970" s="57"/>
      <c r="S970" s="57"/>
      <c r="T970" s="57"/>
      <c r="U970" s="57"/>
      <c r="V970" s="57"/>
      <c r="W970" s="57"/>
      <c r="X970" s="57"/>
      <c r="Y970" s="57"/>
      <c r="Z970" s="57"/>
    </row>
    <row r="971" spans="1:26" ht="14">
      <c r="A971" s="56"/>
      <c r="B971" s="56"/>
      <c r="C971" s="56"/>
      <c r="D971" s="56"/>
      <c r="E971" s="57"/>
      <c r="F971" s="57"/>
      <c r="I971" s="57"/>
      <c r="J971" s="57"/>
      <c r="K971" s="57"/>
      <c r="L971" s="57"/>
      <c r="M971" s="57"/>
      <c r="N971" s="57"/>
      <c r="O971" s="57"/>
      <c r="P971" s="57"/>
      <c r="Q971" s="57"/>
      <c r="R971" s="57"/>
      <c r="S971" s="57"/>
      <c r="T971" s="57"/>
      <c r="U971" s="57"/>
      <c r="V971" s="57"/>
      <c r="W971" s="57"/>
      <c r="X971" s="57"/>
      <c r="Y971" s="57"/>
      <c r="Z971" s="57"/>
    </row>
    <row r="972" spans="1:26" ht="14">
      <c r="A972" s="56"/>
      <c r="B972" s="56"/>
      <c r="C972" s="56"/>
      <c r="D972" s="56"/>
      <c r="E972" s="57"/>
      <c r="F972" s="57"/>
      <c r="I972" s="57"/>
      <c r="J972" s="57"/>
      <c r="K972" s="57"/>
      <c r="L972" s="57"/>
      <c r="M972" s="57"/>
      <c r="N972" s="57"/>
      <c r="O972" s="57"/>
      <c r="P972" s="57"/>
      <c r="Q972" s="57"/>
      <c r="R972" s="57"/>
      <c r="S972" s="57"/>
      <c r="T972" s="57"/>
      <c r="U972" s="57"/>
      <c r="V972" s="57"/>
      <c r="W972" s="57"/>
      <c r="X972" s="57"/>
      <c r="Y972" s="57"/>
      <c r="Z972" s="57"/>
    </row>
    <row r="973" spans="1:26" ht="14">
      <c r="A973" s="56"/>
      <c r="B973" s="56"/>
      <c r="C973" s="56"/>
      <c r="D973" s="56"/>
      <c r="E973" s="57"/>
      <c r="F973" s="57"/>
      <c r="I973" s="57"/>
      <c r="J973" s="57"/>
      <c r="K973" s="57"/>
      <c r="L973" s="57"/>
      <c r="M973" s="57"/>
      <c r="N973" s="57"/>
      <c r="O973" s="57"/>
      <c r="P973" s="57"/>
      <c r="Q973" s="57"/>
      <c r="R973" s="57"/>
      <c r="S973" s="57"/>
      <c r="T973" s="57"/>
      <c r="U973" s="57"/>
      <c r="V973" s="57"/>
      <c r="W973" s="57"/>
      <c r="X973" s="57"/>
      <c r="Y973" s="57"/>
      <c r="Z973" s="57"/>
    </row>
    <row r="974" spans="1:26" ht="14">
      <c r="A974" s="56"/>
      <c r="B974" s="56"/>
      <c r="C974" s="56"/>
      <c r="D974" s="56"/>
      <c r="E974" s="57"/>
      <c r="F974" s="57"/>
      <c r="I974" s="57"/>
      <c r="J974" s="57"/>
      <c r="K974" s="57"/>
      <c r="L974" s="57"/>
      <c r="M974" s="57"/>
      <c r="N974" s="57"/>
      <c r="O974" s="57"/>
      <c r="P974" s="57"/>
      <c r="Q974" s="57"/>
      <c r="R974" s="57"/>
      <c r="S974" s="57"/>
      <c r="T974" s="57"/>
      <c r="U974" s="57"/>
      <c r="V974" s="57"/>
      <c r="W974" s="57"/>
      <c r="X974" s="57"/>
      <c r="Y974" s="57"/>
      <c r="Z974" s="57"/>
    </row>
    <row r="975" spans="1:26" ht="14">
      <c r="A975" s="56"/>
      <c r="B975" s="56"/>
      <c r="C975" s="56"/>
      <c r="D975" s="56"/>
      <c r="E975" s="57"/>
      <c r="F975" s="57"/>
      <c r="I975" s="57"/>
      <c r="J975" s="57"/>
      <c r="K975" s="57"/>
      <c r="L975" s="57"/>
      <c r="M975" s="57"/>
      <c r="N975" s="57"/>
      <c r="O975" s="57"/>
      <c r="P975" s="57"/>
      <c r="Q975" s="57"/>
      <c r="R975" s="57"/>
      <c r="S975" s="57"/>
      <c r="T975" s="57"/>
      <c r="U975" s="57"/>
      <c r="V975" s="57"/>
      <c r="W975" s="57"/>
      <c r="X975" s="57"/>
      <c r="Y975" s="57"/>
      <c r="Z975" s="57"/>
    </row>
    <row r="976" spans="1:26" ht="14">
      <c r="A976" s="56"/>
      <c r="B976" s="56"/>
      <c r="C976" s="56"/>
      <c r="D976" s="56"/>
      <c r="E976" s="57"/>
      <c r="F976" s="57"/>
      <c r="I976" s="57"/>
      <c r="J976" s="57"/>
      <c r="K976" s="57"/>
      <c r="L976" s="57"/>
      <c r="M976" s="57"/>
      <c r="N976" s="57"/>
      <c r="O976" s="57"/>
      <c r="P976" s="57"/>
      <c r="Q976" s="57"/>
      <c r="R976" s="57"/>
      <c r="S976" s="57"/>
      <c r="T976" s="57"/>
      <c r="U976" s="57"/>
      <c r="V976" s="57"/>
      <c r="W976" s="57"/>
      <c r="X976" s="57"/>
      <c r="Y976" s="57"/>
      <c r="Z976" s="57"/>
    </row>
    <row r="977" spans="1:26" ht="14">
      <c r="A977" s="56"/>
      <c r="B977" s="56"/>
      <c r="C977" s="56"/>
      <c r="D977" s="56"/>
      <c r="E977" s="57"/>
      <c r="F977" s="57"/>
      <c r="I977" s="57"/>
      <c r="J977" s="57"/>
      <c r="K977" s="57"/>
      <c r="L977" s="57"/>
      <c r="M977" s="57"/>
      <c r="N977" s="57"/>
      <c r="O977" s="57"/>
      <c r="P977" s="57"/>
      <c r="Q977" s="57"/>
      <c r="R977" s="57"/>
      <c r="S977" s="57"/>
      <c r="T977" s="57"/>
      <c r="U977" s="57"/>
      <c r="V977" s="57"/>
      <c r="W977" s="57"/>
      <c r="X977" s="57"/>
      <c r="Y977" s="57"/>
      <c r="Z977" s="57"/>
    </row>
    <row r="978" spans="1:26" ht="14">
      <c r="A978" s="56"/>
      <c r="B978" s="56"/>
      <c r="C978" s="56"/>
      <c r="D978" s="56"/>
      <c r="E978" s="57"/>
      <c r="F978" s="57"/>
      <c r="I978" s="57"/>
      <c r="J978" s="57"/>
      <c r="K978" s="57"/>
      <c r="L978" s="57"/>
      <c r="M978" s="57"/>
      <c r="N978" s="57"/>
      <c r="O978" s="57"/>
      <c r="P978" s="57"/>
      <c r="Q978" s="57"/>
      <c r="R978" s="57"/>
      <c r="S978" s="57"/>
      <c r="T978" s="57"/>
      <c r="U978" s="57"/>
      <c r="V978" s="57"/>
      <c r="W978" s="57"/>
      <c r="X978" s="57"/>
      <c r="Y978" s="57"/>
      <c r="Z978" s="57"/>
    </row>
    <row r="979" spans="1:26" ht="14">
      <c r="A979" s="56"/>
      <c r="B979" s="56"/>
      <c r="C979" s="56"/>
      <c r="D979" s="56"/>
      <c r="E979" s="57"/>
      <c r="F979" s="57"/>
      <c r="I979" s="57"/>
      <c r="J979" s="57"/>
      <c r="K979" s="57"/>
      <c r="L979" s="57"/>
      <c r="M979" s="57"/>
      <c r="N979" s="57"/>
      <c r="O979" s="57"/>
      <c r="P979" s="57"/>
      <c r="Q979" s="57"/>
      <c r="R979" s="57"/>
      <c r="S979" s="57"/>
      <c r="T979" s="57"/>
      <c r="U979" s="57"/>
      <c r="V979" s="57"/>
      <c r="W979" s="57"/>
      <c r="X979" s="57"/>
      <c r="Y979" s="57"/>
      <c r="Z979" s="57"/>
    </row>
    <row r="980" spans="1:26" ht="14">
      <c r="A980" s="56"/>
      <c r="B980" s="56"/>
      <c r="C980" s="56"/>
      <c r="D980" s="56"/>
      <c r="E980" s="57"/>
      <c r="F980" s="57"/>
      <c r="I980" s="57"/>
      <c r="J980" s="57"/>
      <c r="K980" s="57"/>
      <c r="L980" s="57"/>
      <c r="M980" s="57"/>
      <c r="N980" s="57"/>
      <c r="O980" s="57"/>
      <c r="P980" s="57"/>
      <c r="Q980" s="57"/>
      <c r="R980" s="57"/>
      <c r="S980" s="57"/>
      <c r="T980" s="57"/>
      <c r="U980" s="57"/>
      <c r="V980" s="57"/>
      <c r="W980" s="57"/>
      <c r="X980" s="57"/>
      <c r="Y980" s="57"/>
      <c r="Z980" s="57"/>
    </row>
    <row r="981" spans="1:26" ht="14">
      <c r="A981" s="56"/>
      <c r="B981" s="56"/>
      <c r="C981" s="56"/>
      <c r="D981" s="56"/>
      <c r="E981" s="57"/>
      <c r="F981" s="57"/>
      <c r="I981" s="57"/>
      <c r="J981" s="57"/>
      <c r="K981" s="57"/>
      <c r="L981" s="57"/>
      <c r="M981" s="57"/>
      <c r="N981" s="57"/>
      <c r="O981" s="57"/>
      <c r="P981" s="57"/>
      <c r="Q981" s="57"/>
      <c r="R981" s="57"/>
      <c r="S981" s="57"/>
      <c r="T981" s="57"/>
      <c r="U981" s="57"/>
      <c r="V981" s="57"/>
      <c r="W981" s="57"/>
      <c r="X981" s="57"/>
      <c r="Y981" s="57"/>
      <c r="Z981" s="57"/>
    </row>
    <row r="982" spans="1:26" ht="14">
      <c r="A982" s="56"/>
      <c r="B982" s="56"/>
      <c r="C982" s="56"/>
      <c r="D982" s="56"/>
      <c r="E982" s="57"/>
      <c r="F982" s="57"/>
      <c r="I982" s="57"/>
      <c r="J982" s="57"/>
      <c r="K982" s="57"/>
      <c r="L982" s="57"/>
      <c r="M982" s="57"/>
      <c r="N982" s="57"/>
      <c r="O982" s="57"/>
      <c r="P982" s="57"/>
      <c r="Q982" s="57"/>
      <c r="R982" s="57"/>
      <c r="S982" s="57"/>
      <c r="T982" s="57"/>
      <c r="U982" s="57"/>
      <c r="V982" s="57"/>
      <c r="W982" s="57"/>
      <c r="X982" s="57"/>
      <c r="Y982" s="57"/>
      <c r="Z982" s="57"/>
    </row>
    <row r="983" spans="1:26" ht="14">
      <c r="A983" s="56"/>
      <c r="B983" s="56"/>
      <c r="C983" s="56"/>
      <c r="D983" s="56"/>
      <c r="E983" s="57"/>
      <c r="F983" s="57"/>
      <c r="I983" s="57"/>
      <c r="J983" s="57"/>
      <c r="K983" s="57"/>
      <c r="L983" s="57"/>
      <c r="M983" s="57"/>
      <c r="N983" s="57"/>
      <c r="O983" s="57"/>
      <c r="P983" s="57"/>
      <c r="Q983" s="57"/>
      <c r="R983" s="57"/>
      <c r="S983" s="57"/>
      <c r="T983" s="57"/>
      <c r="U983" s="57"/>
      <c r="V983" s="57"/>
      <c r="W983" s="57"/>
      <c r="X983" s="57"/>
      <c r="Y983" s="57"/>
      <c r="Z983" s="57"/>
    </row>
    <row r="984" spans="1:26" ht="14">
      <c r="A984" s="56"/>
      <c r="B984" s="56"/>
      <c r="C984" s="56"/>
      <c r="D984" s="56"/>
      <c r="E984" s="57"/>
      <c r="F984" s="57"/>
      <c r="I984" s="57"/>
      <c r="J984" s="57"/>
      <c r="K984" s="57"/>
      <c r="L984" s="57"/>
      <c r="M984" s="57"/>
      <c r="N984" s="57"/>
      <c r="O984" s="57"/>
      <c r="P984" s="57"/>
      <c r="Q984" s="57"/>
      <c r="R984" s="57"/>
      <c r="S984" s="57"/>
      <c r="T984" s="57"/>
      <c r="U984" s="57"/>
      <c r="V984" s="57"/>
      <c r="W984" s="57"/>
      <c r="X984" s="57"/>
      <c r="Y984" s="57"/>
      <c r="Z984" s="57"/>
    </row>
    <row r="985" spans="1:26" ht="14">
      <c r="A985" s="56"/>
      <c r="B985" s="56"/>
      <c r="C985" s="56"/>
      <c r="D985" s="56"/>
      <c r="E985" s="57"/>
      <c r="F985" s="57"/>
      <c r="I985" s="57"/>
      <c r="J985" s="57"/>
      <c r="K985" s="57"/>
      <c r="L985" s="57"/>
      <c r="M985" s="57"/>
      <c r="N985" s="57"/>
      <c r="O985" s="57"/>
      <c r="P985" s="57"/>
      <c r="Q985" s="57"/>
      <c r="R985" s="57"/>
      <c r="S985" s="57"/>
      <c r="T985" s="57"/>
      <c r="U985" s="57"/>
      <c r="V985" s="57"/>
      <c r="W985" s="57"/>
      <c r="X985" s="57"/>
      <c r="Y985" s="57"/>
      <c r="Z985" s="57"/>
    </row>
    <row r="986" spans="1:26" ht="14">
      <c r="A986" s="56"/>
      <c r="B986" s="56"/>
      <c r="C986" s="56"/>
      <c r="D986" s="56"/>
      <c r="E986" s="57"/>
      <c r="F986" s="57"/>
      <c r="I986" s="57"/>
      <c r="J986" s="57"/>
      <c r="K986" s="57"/>
      <c r="L986" s="57"/>
      <c r="M986" s="57"/>
      <c r="N986" s="57"/>
      <c r="O986" s="57"/>
      <c r="P986" s="57"/>
      <c r="Q986" s="57"/>
      <c r="R986" s="57"/>
      <c r="S986" s="57"/>
      <c r="T986" s="57"/>
      <c r="U986" s="57"/>
      <c r="V986" s="57"/>
      <c r="W986" s="57"/>
      <c r="X986" s="57"/>
      <c r="Y986" s="57"/>
      <c r="Z986" s="57"/>
    </row>
    <row r="987" spans="1:26" ht="14">
      <c r="A987" s="56"/>
      <c r="B987" s="56"/>
      <c r="C987" s="56"/>
      <c r="D987" s="56"/>
      <c r="E987" s="57"/>
      <c r="F987" s="57"/>
      <c r="I987" s="57"/>
      <c r="J987" s="57"/>
      <c r="K987" s="57"/>
      <c r="L987" s="57"/>
      <c r="M987" s="57"/>
      <c r="N987" s="57"/>
      <c r="O987" s="57"/>
      <c r="P987" s="57"/>
      <c r="Q987" s="57"/>
      <c r="R987" s="57"/>
      <c r="S987" s="57"/>
      <c r="T987" s="57"/>
      <c r="U987" s="57"/>
      <c r="V987" s="57"/>
      <c r="W987" s="57"/>
      <c r="X987" s="57"/>
      <c r="Y987" s="57"/>
      <c r="Z987" s="57"/>
    </row>
    <row r="988" spans="1:26" ht="14">
      <c r="A988" s="56"/>
      <c r="B988" s="56"/>
      <c r="C988" s="56"/>
      <c r="D988" s="56"/>
      <c r="E988" s="57"/>
      <c r="F988" s="57"/>
      <c r="I988" s="57"/>
      <c r="J988" s="57"/>
      <c r="K988" s="57"/>
      <c r="L988" s="57"/>
      <c r="M988" s="57"/>
      <c r="N988" s="57"/>
      <c r="O988" s="57"/>
      <c r="P988" s="57"/>
      <c r="Q988" s="57"/>
      <c r="R988" s="57"/>
      <c r="S988" s="57"/>
      <c r="T988" s="57"/>
      <c r="U988" s="57"/>
      <c r="V988" s="57"/>
      <c r="W988" s="57"/>
      <c r="X988" s="57"/>
      <c r="Y988" s="57"/>
      <c r="Z988" s="57"/>
    </row>
    <row r="989" spans="1:26" ht="14">
      <c r="A989" s="56"/>
      <c r="B989" s="56"/>
      <c r="C989" s="56"/>
      <c r="D989" s="56"/>
      <c r="E989" s="57"/>
      <c r="F989" s="57"/>
      <c r="I989" s="57"/>
      <c r="J989" s="57"/>
      <c r="K989" s="57"/>
      <c r="L989" s="57"/>
      <c r="M989" s="57"/>
      <c r="N989" s="57"/>
      <c r="O989" s="57"/>
      <c r="P989" s="57"/>
      <c r="Q989" s="57"/>
      <c r="R989" s="57"/>
      <c r="S989" s="57"/>
      <c r="T989" s="57"/>
      <c r="U989" s="57"/>
      <c r="V989" s="57"/>
      <c r="W989" s="57"/>
      <c r="X989" s="57"/>
      <c r="Y989" s="57"/>
      <c r="Z989" s="57"/>
    </row>
    <row r="990" spans="1:26" ht="14">
      <c r="A990" s="57"/>
      <c r="B990" s="57"/>
      <c r="C990" s="57"/>
      <c r="D990" s="57"/>
      <c r="E990" s="57"/>
      <c r="F990" s="57"/>
      <c r="I990" s="57"/>
      <c r="J990" s="57"/>
      <c r="K990" s="57"/>
      <c r="L990" s="57"/>
      <c r="M990" s="57"/>
      <c r="N990" s="57"/>
      <c r="O990" s="57"/>
      <c r="P990" s="57"/>
      <c r="Q990" s="57"/>
      <c r="R990" s="57"/>
      <c r="S990" s="57"/>
      <c r="T990" s="57"/>
      <c r="U990" s="57"/>
      <c r="V990" s="57"/>
      <c r="W990" s="57"/>
      <c r="X990" s="57"/>
      <c r="Y990" s="57"/>
      <c r="Z990" s="57"/>
    </row>
    <row r="991" spans="1:26" ht="14">
      <c r="A991" s="57"/>
      <c r="B991" s="57"/>
      <c r="C991" s="57"/>
      <c r="D991" s="57"/>
      <c r="E991" s="57"/>
      <c r="F991" s="57"/>
      <c r="I991" s="57"/>
      <c r="J991" s="57"/>
      <c r="K991" s="57"/>
      <c r="L991" s="57"/>
      <c r="M991" s="57"/>
      <c r="N991" s="57"/>
      <c r="O991" s="57"/>
      <c r="P991" s="57"/>
      <c r="Q991" s="57"/>
      <c r="R991" s="57"/>
      <c r="S991" s="57"/>
      <c r="T991" s="57"/>
      <c r="U991" s="57"/>
      <c r="V991" s="57"/>
      <c r="W991" s="57"/>
      <c r="X991" s="57"/>
      <c r="Y991" s="57"/>
      <c r="Z991" s="57"/>
    </row>
    <row r="992" spans="1:26" ht="14">
      <c r="A992" s="57"/>
      <c r="B992" s="57"/>
      <c r="C992" s="57"/>
      <c r="D992" s="57"/>
      <c r="E992" s="57"/>
      <c r="F992" s="57"/>
      <c r="I992" s="57"/>
      <c r="J992" s="57"/>
      <c r="K992" s="57"/>
      <c r="L992" s="57"/>
      <c r="M992" s="57"/>
      <c r="N992" s="57"/>
      <c r="O992" s="57"/>
      <c r="P992" s="57"/>
      <c r="Q992" s="57"/>
      <c r="R992" s="57"/>
      <c r="S992" s="57"/>
      <c r="T992" s="57"/>
      <c r="U992" s="57"/>
      <c r="V992" s="57"/>
      <c r="W992" s="57"/>
      <c r="X992" s="57"/>
      <c r="Y992" s="57"/>
      <c r="Z992" s="57"/>
    </row>
    <row r="993" spans="1:26" ht="14">
      <c r="A993" s="57"/>
      <c r="B993" s="57"/>
      <c r="C993" s="57"/>
      <c r="D993" s="57"/>
      <c r="E993" s="57"/>
      <c r="F993" s="57"/>
      <c r="I993" s="57"/>
      <c r="J993" s="57"/>
      <c r="K993" s="57"/>
      <c r="L993" s="57"/>
      <c r="M993" s="57"/>
      <c r="N993" s="57"/>
      <c r="O993" s="57"/>
      <c r="P993" s="57"/>
      <c r="Q993" s="57"/>
      <c r="R993" s="57"/>
      <c r="S993" s="57"/>
      <c r="T993" s="57"/>
      <c r="U993" s="57"/>
      <c r="V993" s="57"/>
      <c r="W993" s="57"/>
      <c r="X993" s="57"/>
      <c r="Y993" s="57"/>
      <c r="Z993" s="57"/>
    </row>
    <row r="994" spans="1:26" ht="14">
      <c r="A994" s="57"/>
      <c r="B994" s="57"/>
      <c r="C994" s="57"/>
      <c r="D994" s="57"/>
      <c r="E994" s="57"/>
      <c r="F994" s="57"/>
      <c r="I994" s="57"/>
      <c r="J994" s="57"/>
      <c r="K994" s="57"/>
      <c r="L994" s="57"/>
      <c r="M994" s="57"/>
      <c r="N994" s="57"/>
      <c r="O994" s="57"/>
      <c r="P994" s="57"/>
      <c r="Q994" s="57"/>
      <c r="R994" s="57"/>
      <c r="S994" s="57"/>
      <c r="T994" s="57"/>
      <c r="U994" s="57"/>
      <c r="V994" s="57"/>
      <c r="W994" s="57"/>
      <c r="X994" s="57"/>
      <c r="Y994" s="57"/>
      <c r="Z994" s="57"/>
    </row>
    <row r="995" spans="1:26" ht="14">
      <c r="A995" s="57"/>
      <c r="B995" s="57"/>
      <c r="C995" s="57"/>
      <c r="D995" s="57"/>
      <c r="E995" s="57"/>
      <c r="F995" s="57"/>
      <c r="I995" s="57"/>
      <c r="J995" s="57"/>
      <c r="K995" s="57"/>
      <c r="L995" s="57"/>
      <c r="M995" s="57"/>
      <c r="N995" s="57"/>
      <c r="O995" s="57"/>
      <c r="P995" s="57"/>
      <c r="Q995" s="57"/>
      <c r="R995" s="57"/>
      <c r="S995" s="57"/>
      <c r="T995" s="57"/>
      <c r="U995" s="57"/>
      <c r="V995" s="57"/>
      <c r="W995" s="57"/>
      <c r="X995" s="57"/>
      <c r="Y995" s="57"/>
      <c r="Z995" s="57"/>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filterMode="1">
    <tabColor rgb="FF70AD47"/>
    <outlinePr summaryBelow="0" summaryRight="0"/>
  </sheetPr>
  <dimension ref="A1:AA1000"/>
  <sheetViews>
    <sheetView workbookViewId="0">
      <pane xSplit="8" ySplit="1" topLeftCell="I7" activePane="bottomRight" state="frozen"/>
      <selection pane="topRight" activeCell="I1" sqref="I1"/>
      <selection pane="bottomLeft" activeCell="A2" sqref="A2"/>
      <selection pane="bottomRight" activeCell="I2" sqref="I2"/>
    </sheetView>
  </sheetViews>
  <sheetFormatPr defaultColWidth="12.6640625" defaultRowHeight="15" customHeight="1"/>
  <cols>
    <col min="1" max="1" width="15" customWidth="1"/>
    <col min="2" max="2" width="12.4140625" customWidth="1"/>
    <col min="3" max="3" width="21.1640625" customWidth="1"/>
    <col min="4" max="4" width="15.4140625" customWidth="1"/>
    <col min="5" max="5" width="20.9140625" hidden="1" customWidth="1"/>
    <col min="6" max="6" width="17.5" customWidth="1"/>
    <col min="7" max="7" width="13.6640625" customWidth="1"/>
    <col min="8" max="8" width="8.9140625" customWidth="1"/>
    <col min="9" max="9" width="27.9140625" customWidth="1"/>
    <col min="10" max="10" width="16.5" hidden="1" customWidth="1"/>
    <col min="11" max="11" width="18" customWidth="1"/>
    <col min="12" max="13" width="7.6640625" hidden="1" customWidth="1"/>
    <col min="14" max="14" width="17.25" customWidth="1"/>
    <col min="15" max="15" width="31.4140625" customWidth="1"/>
    <col min="16" max="16" width="14" hidden="1" customWidth="1"/>
    <col min="17" max="17" width="7.6640625" hidden="1" customWidth="1"/>
    <col min="18" max="18" width="15.6640625" hidden="1" customWidth="1"/>
    <col min="19" max="19" width="7.6640625" hidden="1" customWidth="1"/>
    <col min="20" max="20" width="9.5" customWidth="1"/>
    <col min="21" max="21" width="10.1640625" hidden="1" customWidth="1"/>
    <col min="22" max="22" width="7.6640625" customWidth="1"/>
    <col min="23" max="23" width="16.75" customWidth="1"/>
    <col min="24" max="24" width="96.5" customWidth="1"/>
    <col min="25" max="27" width="7.6640625" customWidth="1"/>
  </cols>
  <sheetData>
    <row r="1" spans="1:27" ht="14.25" customHeight="1">
      <c r="A1" s="78" t="s">
        <v>3887</v>
      </c>
      <c r="B1" s="78" t="s">
        <v>3888</v>
      </c>
      <c r="C1" s="78" t="s">
        <v>19</v>
      </c>
      <c r="D1" s="78" t="s">
        <v>3889</v>
      </c>
      <c r="E1" s="78" t="s">
        <v>3890</v>
      </c>
      <c r="F1" s="78" t="s">
        <v>3891</v>
      </c>
      <c r="G1" s="78" t="s">
        <v>3892</v>
      </c>
      <c r="H1" s="78" t="s">
        <v>3893</v>
      </c>
      <c r="I1" s="78" t="s">
        <v>3894</v>
      </c>
      <c r="J1" s="78" t="s">
        <v>3895</v>
      </c>
      <c r="K1" s="78" t="s">
        <v>0</v>
      </c>
      <c r="L1" s="78" t="s">
        <v>3896</v>
      </c>
      <c r="M1" s="78" t="s">
        <v>3897</v>
      </c>
      <c r="N1" s="78" t="s">
        <v>3898</v>
      </c>
      <c r="O1" s="78" t="s">
        <v>3899</v>
      </c>
      <c r="P1" s="78" t="s">
        <v>3900</v>
      </c>
      <c r="Q1" s="78" t="s">
        <v>3901</v>
      </c>
      <c r="R1" s="78" t="s">
        <v>3902</v>
      </c>
      <c r="S1" s="78" t="s">
        <v>3903</v>
      </c>
      <c r="T1" s="78" t="s">
        <v>3904</v>
      </c>
      <c r="U1" s="78" t="s">
        <v>3905</v>
      </c>
      <c r="V1" s="78" t="s">
        <v>3906</v>
      </c>
      <c r="W1" s="79" t="s">
        <v>3907</v>
      </c>
      <c r="X1" s="79"/>
      <c r="Y1" s="79"/>
      <c r="Z1" s="79"/>
      <c r="AA1" s="79"/>
    </row>
    <row r="2" spans="1:27" ht="14.25" hidden="1" customHeight="1">
      <c r="A2" s="78" t="s">
        <v>3908</v>
      </c>
      <c r="B2" s="79">
        <v>9820505418</v>
      </c>
      <c r="C2" s="79" t="s">
        <v>3443</v>
      </c>
      <c r="D2" s="79"/>
      <c r="E2" s="78" t="s">
        <v>3909</v>
      </c>
      <c r="F2" s="78" t="s">
        <v>3910</v>
      </c>
      <c r="G2" s="79">
        <v>9820505418</v>
      </c>
      <c r="H2" s="79">
        <v>8</v>
      </c>
      <c r="I2" s="78" t="s">
        <v>3911</v>
      </c>
      <c r="J2" s="78" t="s">
        <v>3912</v>
      </c>
      <c r="K2" s="78" t="s">
        <v>18</v>
      </c>
      <c r="L2" s="78" t="s">
        <v>3913</v>
      </c>
      <c r="M2" s="78" t="s">
        <v>3914</v>
      </c>
      <c r="N2" s="78" t="s">
        <v>3915</v>
      </c>
      <c r="O2" s="78" t="s">
        <v>2420</v>
      </c>
      <c r="P2" s="78" t="s">
        <v>3916</v>
      </c>
      <c r="Q2" s="78" t="s">
        <v>3917</v>
      </c>
      <c r="R2" s="79" t="s">
        <v>3918</v>
      </c>
      <c r="S2" s="79">
        <v>24</v>
      </c>
      <c r="T2" s="79">
        <v>2</v>
      </c>
      <c r="U2" s="79">
        <v>22</v>
      </c>
      <c r="V2" s="79" t="str">
        <f t="shared" ref="V2:V175" si="0">IF(U2&gt;0,"Yes","No")</f>
        <v>Yes</v>
      </c>
      <c r="W2" s="79"/>
      <c r="X2" s="79"/>
      <c r="Y2" s="79"/>
      <c r="Z2" s="79"/>
      <c r="AA2" s="79"/>
    </row>
    <row r="3" spans="1:27" ht="14.25" hidden="1" customHeight="1">
      <c r="A3" s="78" t="s">
        <v>3919</v>
      </c>
      <c r="B3" s="79">
        <v>8306737773</v>
      </c>
      <c r="C3" s="79" t="s">
        <v>3443</v>
      </c>
      <c r="D3" s="79"/>
      <c r="E3" s="78" t="s">
        <v>3920</v>
      </c>
      <c r="F3" s="78" t="s">
        <v>3921</v>
      </c>
      <c r="G3" s="79">
        <v>8826055111</v>
      </c>
      <c r="H3" s="79">
        <v>11</v>
      </c>
      <c r="I3" s="78" t="s">
        <v>3922</v>
      </c>
      <c r="J3" s="78" t="s">
        <v>3923</v>
      </c>
      <c r="K3" s="78" t="s">
        <v>18</v>
      </c>
      <c r="L3" s="78" t="s">
        <v>3913</v>
      </c>
      <c r="M3" s="78" t="s">
        <v>3914</v>
      </c>
      <c r="N3" s="78" t="s">
        <v>3924</v>
      </c>
      <c r="O3" s="78" t="s">
        <v>3458</v>
      </c>
      <c r="P3" s="78" t="s">
        <v>3925</v>
      </c>
      <c r="Q3" s="78" t="s">
        <v>3917</v>
      </c>
      <c r="R3" s="79" t="s">
        <v>3918</v>
      </c>
      <c r="S3" s="79">
        <v>24</v>
      </c>
      <c r="T3" s="79">
        <v>7</v>
      </c>
      <c r="U3" s="79">
        <v>3</v>
      </c>
      <c r="V3" s="79" t="str">
        <f t="shared" si="0"/>
        <v>Yes</v>
      </c>
      <c r="W3" s="79"/>
      <c r="X3" s="79"/>
      <c r="Y3" s="79"/>
      <c r="Z3" s="79"/>
      <c r="AA3" s="79"/>
    </row>
    <row r="4" spans="1:27" ht="14.25" hidden="1" customHeight="1">
      <c r="A4" s="78" t="s">
        <v>3926</v>
      </c>
      <c r="B4" s="79">
        <v>9099770011</v>
      </c>
      <c r="C4" s="79" t="s">
        <v>3443</v>
      </c>
      <c r="D4" s="79"/>
      <c r="E4" s="78" t="s">
        <v>3927</v>
      </c>
      <c r="F4" s="78" t="s">
        <v>3921</v>
      </c>
      <c r="G4" s="79">
        <v>8826055111</v>
      </c>
      <c r="H4" s="79">
        <v>11</v>
      </c>
      <c r="I4" s="78" t="s">
        <v>3922</v>
      </c>
      <c r="J4" s="78" t="s">
        <v>3928</v>
      </c>
      <c r="K4" s="78" t="s">
        <v>18</v>
      </c>
      <c r="L4" s="78" t="s">
        <v>3913</v>
      </c>
      <c r="M4" s="78" t="s">
        <v>3914</v>
      </c>
      <c r="N4" s="78" t="s">
        <v>3924</v>
      </c>
      <c r="O4" s="78" t="s">
        <v>3458</v>
      </c>
      <c r="P4" s="78" t="s">
        <v>3929</v>
      </c>
      <c r="Q4" s="78" t="s">
        <v>3917</v>
      </c>
      <c r="R4" s="79" t="s">
        <v>3918</v>
      </c>
      <c r="S4" s="79">
        <v>24</v>
      </c>
      <c r="T4" s="79">
        <v>7</v>
      </c>
      <c r="U4" s="79">
        <v>3</v>
      </c>
      <c r="V4" s="79" t="str">
        <f t="shared" si="0"/>
        <v>Yes</v>
      </c>
      <c r="W4" s="79"/>
      <c r="X4" s="79"/>
      <c r="Y4" s="79"/>
      <c r="Z4" s="79"/>
      <c r="AA4" s="79"/>
    </row>
    <row r="5" spans="1:27" ht="14.25" hidden="1" customHeight="1">
      <c r="A5" s="78" t="s">
        <v>3930</v>
      </c>
      <c r="B5" s="79">
        <v>9820604660</v>
      </c>
      <c r="C5" s="79" t="s">
        <v>3443</v>
      </c>
      <c r="D5" s="79"/>
      <c r="E5" s="78" t="s">
        <v>3931</v>
      </c>
      <c r="F5" s="78" t="s">
        <v>3932</v>
      </c>
      <c r="G5" s="79">
        <v>9820604660</v>
      </c>
      <c r="H5" s="79">
        <v>8</v>
      </c>
      <c r="I5" s="78" t="s">
        <v>3933</v>
      </c>
      <c r="J5" s="78" t="s">
        <v>3934</v>
      </c>
      <c r="K5" s="78" t="s">
        <v>18</v>
      </c>
      <c r="L5" s="78" t="s">
        <v>3913</v>
      </c>
      <c r="M5" s="78" t="s">
        <v>3914</v>
      </c>
      <c r="N5" s="78" t="s">
        <v>3915</v>
      </c>
      <c r="O5" s="78" t="s">
        <v>93</v>
      </c>
      <c r="P5" s="78" t="s">
        <v>3935</v>
      </c>
      <c r="Q5" s="78" t="s">
        <v>3917</v>
      </c>
      <c r="R5" s="79" t="s">
        <v>3918</v>
      </c>
      <c r="S5" s="79">
        <v>24</v>
      </c>
      <c r="T5" s="79">
        <v>0</v>
      </c>
      <c r="U5" s="79">
        <v>24</v>
      </c>
      <c r="V5" s="79" t="str">
        <f t="shared" si="0"/>
        <v>Yes</v>
      </c>
      <c r="W5" s="79"/>
      <c r="X5" s="79"/>
      <c r="Y5" s="79"/>
      <c r="Z5" s="79"/>
      <c r="AA5" s="79"/>
    </row>
    <row r="6" spans="1:27" ht="14.25" hidden="1" customHeight="1">
      <c r="A6" s="78" t="s">
        <v>3936</v>
      </c>
      <c r="B6" s="79">
        <v>9819396047</v>
      </c>
      <c r="C6" s="79" t="s">
        <v>3443</v>
      </c>
      <c r="D6" s="79"/>
      <c r="E6" s="78" t="s">
        <v>3937</v>
      </c>
      <c r="F6" s="78" t="s">
        <v>3938</v>
      </c>
      <c r="G6" s="79">
        <v>9820086047</v>
      </c>
      <c r="H6" s="79">
        <v>7</v>
      </c>
      <c r="I6" s="78" t="s">
        <v>3939</v>
      </c>
      <c r="J6" s="78" t="s">
        <v>3940</v>
      </c>
      <c r="K6" s="78" t="s">
        <v>17</v>
      </c>
      <c r="L6" s="78" t="s">
        <v>3913</v>
      </c>
      <c r="M6" s="78" t="s">
        <v>3914</v>
      </c>
      <c r="N6" s="78" t="s">
        <v>3915</v>
      </c>
      <c r="O6" s="78" t="s">
        <v>3462</v>
      </c>
      <c r="P6" s="78" t="s">
        <v>3941</v>
      </c>
      <c r="Q6" s="78" t="s">
        <v>3917</v>
      </c>
      <c r="R6" s="79" t="s">
        <v>3918</v>
      </c>
      <c r="S6" s="79">
        <v>24</v>
      </c>
      <c r="T6" s="79">
        <v>11.5</v>
      </c>
      <c r="U6" s="79">
        <v>12.5</v>
      </c>
      <c r="V6" s="79" t="str">
        <f t="shared" si="0"/>
        <v>Yes</v>
      </c>
      <c r="W6" s="79"/>
      <c r="X6" s="79"/>
      <c r="Y6" s="79"/>
      <c r="Z6" s="79"/>
      <c r="AA6" s="79"/>
    </row>
    <row r="7" spans="1:27" ht="14.25" customHeight="1">
      <c r="A7" s="78" t="s">
        <v>3457</v>
      </c>
      <c r="B7" s="79">
        <v>9324567291</v>
      </c>
      <c r="C7" s="79" t="s">
        <v>3443</v>
      </c>
      <c r="D7" s="80" t="str">
        <f>VLOOKUP(A7,Report!B:C,2,FALSE)</f>
        <v>Shashank Bhosale</v>
      </c>
      <c r="E7" s="78" t="s">
        <v>3942</v>
      </c>
      <c r="F7" s="78" t="s">
        <v>3459</v>
      </c>
      <c r="G7" s="79">
        <v>9619928678</v>
      </c>
      <c r="H7" s="79">
        <v>11</v>
      </c>
      <c r="I7" s="78" t="s">
        <v>3943</v>
      </c>
      <c r="J7" s="78" t="s">
        <v>3944</v>
      </c>
      <c r="K7" s="78" t="s">
        <v>17</v>
      </c>
      <c r="L7" s="78" t="s">
        <v>3913</v>
      </c>
      <c r="M7" s="78" t="s">
        <v>3914</v>
      </c>
      <c r="N7" s="78" t="s">
        <v>3915</v>
      </c>
      <c r="O7" s="78" t="s">
        <v>3458</v>
      </c>
      <c r="P7" s="78" t="s">
        <v>3945</v>
      </c>
      <c r="Q7" s="78" t="s">
        <v>3917</v>
      </c>
      <c r="R7" s="79" t="s">
        <v>3918</v>
      </c>
      <c r="S7" s="79">
        <v>24</v>
      </c>
      <c r="T7" s="79">
        <v>24</v>
      </c>
      <c r="U7" s="79">
        <v>0</v>
      </c>
      <c r="V7" s="79" t="str">
        <f t="shared" si="0"/>
        <v>No</v>
      </c>
      <c r="W7" s="79" t="s">
        <v>3946</v>
      </c>
      <c r="X7" s="79" t="s">
        <v>3947</v>
      </c>
      <c r="Y7" s="79"/>
      <c r="Z7" s="79"/>
      <c r="AA7" s="79"/>
    </row>
    <row r="8" spans="1:27" ht="14.25" hidden="1" customHeight="1">
      <c r="A8" s="78" t="s">
        <v>3948</v>
      </c>
      <c r="B8" s="79">
        <v>9321877571</v>
      </c>
      <c r="C8" s="79" t="s">
        <v>3443</v>
      </c>
      <c r="D8" s="79"/>
      <c r="E8" s="78" t="s">
        <v>3949</v>
      </c>
      <c r="F8" s="78" t="s">
        <v>3950</v>
      </c>
      <c r="G8" s="79">
        <v>9321877571</v>
      </c>
      <c r="H8" s="79">
        <v>7</v>
      </c>
      <c r="I8" s="78" t="s">
        <v>3951</v>
      </c>
      <c r="J8" s="78" t="s">
        <v>3952</v>
      </c>
      <c r="K8" s="78" t="s">
        <v>14</v>
      </c>
      <c r="L8" s="78" t="s">
        <v>3913</v>
      </c>
      <c r="M8" s="78" t="s">
        <v>3914</v>
      </c>
      <c r="N8" s="78" t="s">
        <v>3915</v>
      </c>
      <c r="O8" s="78" t="s">
        <v>3462</v>
      </c>
      <c r="P8" s="78" t="s">
        <v>3953</v>
      </c>
      <c r="Q8" s="78" t="s">
        <v>3917</v>
      </c>
      <c r="R8" s="79" t="s">
        <v>3918</v>
      </c>
      <c r="S8" s="79">
        <v>24</v>
      </c>
      <c r="T8" s="79">
        <v>18</v>
      </c>
      <c r="U8" s="79">
        <v>6</v>
      </c>
      <c r="V8" s="79" t="str">
        <f t="shared" si="0"/>
        <v>Yes</v>
      </c>
      <c r="W8" s="79"/>
      <c r="X8" s="79"/>
      <c r="Y8" s="79"/>
      <c r="Z8" s="79"/>
      <c r="AA8" s="79"/>
    </row>
    <row r="9" spans="1:27" ht="14.25" hidden="1" customHeight="1">
      <c r="A9" s="78" t="s">
        <v>3954</v>
      </c>
      <c r="B9" s="79">
        <v>9321877571</v>
      </c>
      <c r="C9" s="79" t="s">
        <v>3443</v>
      </c>
      <c r="D9" s="79"/>
      <c r="E9" s="78" t="s">
        <v>3955</v>
      </c>
      <c r="F9" s="78" t="s">
        <v>3950</v>
      </c>
      <c r="G9" s="79">
        <v>9321877571</v>
      </c>
      <c r="H9" s="79">
        <v>7</v>
      </c>
      <c r="I9" s="78" t="s">
        <v>3951</v>
      </c>
      <c r="J9" s="78" t="s">
        <v>3956</v>
      </c>
      <c r="K9" s="78" t="s">
        <v>14</v>
      </c>
      <c r="L9" s="78" t="s">
        <v>3913</v>
      </c>
      <c r="M9" s="78" t="s">
        <v>3914</v>
      </c>
      <c r="N9" s="78" t="s">
        <v>3915</v>
      </c>
      <c r="O9" s="78" t="s">
        <v>3462</v>
      </c>
      <c r="P9" s="78" t="s">
        <v>3953</v>
      </c>
      <c r="Q9" s="78" t="s">
        <v>3917</v>
      </c>
      <c r="R9" s="79" t="s">
        <v>3918</v>
      </c>
      <c r="S9" s="79">
        <v>24</v>
      </c>
      <c r="T9" s="79">
        <v>18</v>
      </c>
      <c r="U9" s="79">
        <v>6</v>
      </c>
      <c r="V9" s="79" t="str">
        <f t="shared" si="0"/>
        <v>Yes</v>
      </c>
      <c r="W9" s="79"/>
      <c r="X9" s="79"/>
      <c r="Y9" s="79"/>
      <c r="Z9" s="79"/>
      <c r="AA9" s="79"/>
    </row>
    <row r="10" spans="1:27" ht="14.25" hidden="1" customHeight="1">
      <c r="A10" s="78" t="s">
        <v>3461</v>
      </c>
      <c r="B10" s="79">
        <v>9820348664</v>
      </c>
      <c r="C10" s="79" t="s">
        <v>3443</v>
      </c>
      <c r="D10" s="80" t="str">
        <f>VLOOKUP(A10,Report!B:C,2,FALSE)</f>
        <v>Akshay  Marvaniya</v>
      </c>
      <c r="E10" s="78" t="s">
        <v>3957</v>
      </c>
      <c r="F10" s="78" t="s">
        <v>3463</v>
      </c>
      <c r="G10" s="79">
        <v>9821223794</v>
      </c>
      <c r="H10" s="79">
        <v>7</v>
      </c>
      <c r="I10" s="78" t="s">
        <v>3958</v>
      </c>
      <c r="J10" s="78" t="s">
        <v>3959</v>
      </c>
      <c r="K10" s="78" t="s">
        <v>14</v>
      </c>
      <c r="L10" s="78" t="s">
        <v>3913</v>
      </c>
      <c r="M10" s="78" t="s">
        <v>3914</v>
      </c>
      <c r="N10" s="78" t="s">
        <v>3915</v>
      </c>
      <c r="O10" s="78" t="s">
        <v>3462</v>
      </c>
      <c r="P10" s="78" t="s">
        <v>3960</v>
      </c>
      <c r="Q10" s="78" t="s">
        <v>3917</v>
      </c>
      <c r="R10" s="79" t="s">
        <v>3918</v>
      </c>
      <c r="S10" s="79">
        <v>24</v>
      </c>
      <c r="T10" s="79">
        <v>24</v>
      </c>
      <c r="U10" s="79">
        <v>0</v>
      </c>
      <c r="V10" s="79" t="str">
        <f t="shared" si="0"/>
        <v>No</v>
      </c>
      <c r="W10" s="79"/>
      <c r="X10" s="79"/>
      <c r="Y10" s="79"/>
      <c r="Z10" s="79"/>
      <c r="AA10" s="79"/>
    </row>
    <row r="11" spans="1:27" ht="14.25" hidden="1" customHeight="1">
      <c r="A11" s="78" t="s">
        <v>3464</v>
      </c>
      <c r="B11" s="79">
        <v>9910598765</v>
      </c>
      <c r="C11" s="79" t="s">
        <v>3443</v>
      </c>
      <c r="D11" s="80" t="str">
        <f>VLOOKUP(A11,Report!B:C,2,FALSE)</f>
        <v>Aniket Karkala</v>
      </c>
      <c r="E11" s="78" t="s">
        <v>3961</v>
      </c>
      <c r="F11" s="78" t="s">
        <v>3465</v>
      </c>
      <c r="G11" s="79">
        <v>9920755857</v>
      </c>
      <c r="H11" s="79">
        <v>7</v>
      </c>
      <c r="I11" s="78" t="s">
        <v>3962</v>
      </c>
      <c r="J11" s="78" t="s">
        <v>3963</v>
      </c>
      <c r="K11" s="78" t="s">
        <v>14</v>
      </c>
      <c r="L11" s="78" t="s">
        <v>3913</v>
      </c>
      <c r="M11" s="78" t="s">
        <v>3914</v>
      </c>
      <c r="N11" s="78" t="s">
        <v>3915</v>
      </c>
      <c r="O11" s="78" t="s">
        <v>172</v>
      </c>
      <c r="P11" s="78" t="s">
        <v>3964</v>
      </c>
      <c r="Q11" s="78" t="s">
        <v>3917</v>
      </c>
      <c r="R11" s="79" t="s">
        <v>3918</v>
      </c>
      <c r="S11" s="79">
        <v>24</v>
      </c>
      <c r="T11" s="79">
        <v>11.5</v>
      </c>
      <c r="U11" s="79">
        <v>0</v>
      </c>
      <c r="V11" s="79" t="str">
        <f t="shared" si="0"/>
        <v>No</v>
      </c>
      <c r="W11" s="79"/>
      <c r="X11" s="79"/>
      <c r="Y11" s="79"/>
      <c r="Z11" s="79"/>
      <c r="AA11" s="79"/>
    </row>
    <row r="12" spans="1:27" ht="14.25" hidden="1" customHeight="1">
      <c r="A12" s="78" t="s">
        <v>3965</v>
      </c>
      <c r="B12" s="79">
        <v>8591897275</v>
      </c>
      <c r="C12" s="79" t="s">
        <v>3443</v>
      </c>
      <c r="D12" s="79"/>
      <c r="E12" s="78" t="s">
        <v>3966</v>
      </c>
      <c r="F12" s="78" t="s">
        <v>3967</v>
      </c>
      <c r="G12" s="79">
        <v>9821484373</v>
      </c>
      <c r="H12" s="79">
        <v>8</v>
      </c>
      <c r="I12" s="78" t="s">
        <v>3968</v>
      </c>
      <c r="J12" s="78" t="s">
        <v>3969</v>
      </c>
      <c r="K12" s="78" t="s">
        <v>6</v>
      </c>
      <c r="L12" s="78" t="s">
        <v>3913</v>
      </c>
      <c r="M12" s="78" t="s">
        <v>3914</v>
      </c>
      <c r="N12" s="78" t="s">
        <v>3924</v>
      </c>
      <c r="O12" s="78" t="s">
        <v>172</v>
      </c>
      <c r="P12" s="78" t="s">
        <v>3970</v>
      </c>
      <c r="Q12" s="78" t="s">
        <v>3917</v>
      </c>
      <c r="R12" s="79" t="s">
        <v>3918</v>
      </c>
      <c r="S12" s="79">
        <v>24</v>
      </c>
      <c r="T12" s="79">
        <v>20</v>
      </c>
      <c r="U12" s="79">
        <v>2</v>
      </c>
      <c r="V12" s="79" t="str">
        <f t="shared" si="0"/>
        <v>Yes</v>
      </c>
      <c r="W12" s="79"/>
      <c r="X12" s="79"/>
      <c r="Y12" s="79"/>
      <c r="Z12" s="79"/>
      <c r="AA12" s="79"/>
    </row>
    <row r="13" spans="1:27" ht="14.25" hidden="1" customHeight="1">
      <c r="A13" s="78" t="s">
        <v>3971</v>
      </c>
      <c r="B13" s="79">
        <v>9323123482</v>
      </c>
      <c r="C13" s="79" t="s">
        <v>3443</v>
      </c>
      <c r="D13" s="79"/>
      <c r="E13" s="78" t="s">
        <v>3972</v>
      </c>
      <c r="F13" s="78" t="s">
        <v>3973</v>
      </c>
      <c r="G13" s="79">
        <v>9967662226</v>
      </c>
      <c r="H13" s="79">
        <v>7</v>
      </c>
      <c r="I13" s="78" t="s">
        <v>3972</v>
      </c>
      <c r="J13" s="78" t="s">
        <v>3974</v>
      </c>
      <c r="K13" s="78" t="s">
        <v>10</v>
      </c>
      <c r="L13" s="78" t="s">
        <v>3913</v>
      </c>
      <c r="M13" s="78" t="s">
        <v>3914</v>
      </c>
      <c r="N13" s="78" t="s">
        <v>3924</v>
      </c>
      <c r="O13" s="78" t="s">
        <v>126</v>
      </c>
      <c r="P13" s="78" t="s">
        <v>3975</v>
      </c>
      <c r="Q13" s="78" t="s">
        <v>3917</v>
      </c>
      <c r="R13" s="79" t="s">
        <v>3918</v>
      </c>
      <c r="S13" s="79">
        <v>24</v>
      </c>
      <c r="T13" s="79">
        <v>14</v>
      </c>
      <c r="U13" s="79">
        <v>8</v>
      </c>
      <c r="V13" s="79" t="str">
        <f t="shared" si="0"/>
        <v>Yes</v>
      </c>
      <c r="W13" s="79"/>
      <c r="X13" s="79"/>
      <c r="Y13" s="79"/>
      <c r="Z13" s="79"/>
      <c r="AA13" s="79"/>
    </row>
    <row r="14" spans="1:27" ht="14.25" customHeight="1">
      <c r="A14" s="78" t="s">
        <v>699</v>
      </c>
      <c r="B14" s="79">
        <v>7778889267</v>
      </c>
      <c r="C14" s="79" t="s">
        <v>3443</v>
      </c>
      <c r="D14" s="80" t="str">
        <f>VLOOKUP(A14,Report!B:C,2,FALSE)</f>
        <v>Om Mahadeshwar</v>
      </c>
      <c r="E14" s="78" t="s">
        <v>3976</v>
      </c>
      <c r="F14" s="78" t="s">
        <v>3466</v>
      </c>
      <c r="G14" s="79">
        <v>9820508670</v>
      </c>
      <c r="H14" s="79">
        <v>8</v>
      </c>
      <c r="I14" s="78" t="s">
        <v>3977</v>
      </c>
      <c r="J14" s="78" t="s">
        <v>3978</v>
      </c>
      <c r="K14" s="78" t="s">
        <v>12</v>
      </c>
      <c r="L14" s="78" t="s">
        <v>3913</v>
      </c>
      <c r="M14" s="78" t="s">
        <v>3914</v>
      </c>
      <c r="N14" s="78" t="s">
        <v>3924</v>
      </c>
      <c r="O14" s="78" t="s">
        <v>43</v>
      </c>
      <c r="P14" s="78" t="s">
        <v>3979</v>
      </c>
      <c r="Q14" s="78" t="s">
        <v>3917</v>
      </c>
      <c r="R14" s="79" t="s">
        <v>3918</v>
      </c>
      <c r="S14" s="79">
        <v>24</v>
      </c>
      <c r="T14" s="79">
        <v>17.5</v>
      </c>
      <c r="U14" s="79">
        <v>0</v>
      </c>
      <c r="V14" s="79" t="str">
        <f t="shared" si="0"/>
        <v>No</v>
      </c>
      <c r="W14" s="79" t="s">
        <v>3946</v>
      </c>
      <c r="X14" s="79" t="s">
        <v>281</v>
      </c>
      <c r="Y14" s="79"/>
      <c r="Z14" s="79"/>
      <c r="AA14" s="79"/>
    </row>
    <row r="15" spans="1:27" ht="14.25" hidden="1" customHeight="1">
      <c r="A15" s="78" t="s">
        <v>150</v>
      </c>
      <c r="B15" s="79">
        <v>9051311235</v>
      </c>
      <c r="C15" s="79" t="s">
        <v>3443</v>
      </c>
      <c r="D15" s="80" t="str">
        <f>VLOOKUP(A15,Report!B:C,2,FALSE)</f>
        <v>Anusha  Vartak</v>
      </c>
      <c r="E15" s="78" t="s">
        <v>3980</v>
      </c>
      <c r="F15" s="78" t="s">
        <v>3468</v>
      </c>
      <c r="G15" s="79">
        <v>9051311235</v>
      </c>
      <c r="H15" s="79">
        <v>7</v>
      </c>
      <c r="I15" s="78" t="s">
        <v>3981</v>
      </c>
      <c r="J15" s="78" t="s">
        <v>3982</v>
      </c>
      <c r="K15" s="78" t="s">
        <v>12</v>
      </c>
      <c r="L15" s="78" t="s">
        <v>3913</v>
      </c>
      <c r="M15" s="78" t="s">
        <v>3914</v>
      </c>
      <c r="N15" s="78" t="s">
        <v>3458</v>
      </c>
      <c r="O15" s="78" t="s">
        <v>3467</v>
      </c>
      <c r="P15" s="78" t="s">
        <v>3983</v>
      </c>
      <c r="Q15" s="78" t="s">
        <v>3917</v>
      </c>
      <c r="R15" s="79" t="s">
        <v>3918</v>
      </c>
      <c r="S15" s="79">
        <v>24</v>
      </c>
      <c r="T15" s="79">
        <v>24</v>
      </c>
      <c r="U15" s="79">
        <v>0</v>
      </c>
      <c r="V15" s="79" t="str">
        <f t="shared" si="0"/>
        <v>No</v>
      </c>
      <c r="W15" s="79"/>
      <c r="X15" s="79"/>
      <c r="Y15" s="79"/>
      <c r="Z15" s="79"/>
      <c r="AA15" s="79"/>
    </row>
    <row r="16" spans="1:27" ht="14.25" hidden="1" customHeight="1">
      <c r="A16" s="78" t="s">
        <v>3469</v>
      </c>
      <c r="B16" s="79">
        <v>9740362211</v>
      </c>
      <c r="C16" s="79" t="s">
        <v>3443</v>
      </c>
      <c r="D16" s="80" t="str">
        <f>VLOOKUP(A16,Report!B:C,2,FALSE)</f>
        <v>Akhil Menon</v>
      </c>
      <c r="E16" s="78" t="s">
        <v>3984</v>
      </c>
      <c r="F16" s="78" t="s">
        <v>3471</v>
      </c>
      <c r="G16" s="79">
        <v>9740594411</v>
      </c>
      <c r="H16" s="79">
        <v>8</v>
      </c>
      <c r="I16" s="78" t="s">
        <v>3985</v>
      </c>
      <c r="J16" s="78" t="s">
        <v>3986</v>
      </c>
      <c r="K16" s="78" t="s">
        <v>7</v>
      </c>
      <c r="L16" s="78" t="s">
        <v>3913</v>
      </c>
      <c r="M16" s="78" t="s">
        <v>3914</v>
      </c>
      <c r="N16" s="78" t="s">
        <v>86</v>
      </c>
      <c r="O16" s="78" t="s">
        <v>3470</v>
      </c>
      <c r="P16" s="78" t="s">
        <v>3987</v>
      </c>
      <c r="Q16" s="78" t="s">
        <v>3917</v>
      </c>
      <c r="R16" s="79" t="s">
        <v>3918</v>
      </c>
      <c r="S16" s="79">
        <v>24</v>
      </c>
      <c r="T16" s="79">
        <v>0</v>
      </c>
      <c r="U16" s="79">
        <v>0</v>
      </c>
      <c r="V16" s="79" t="str">
        <f t="shared" si="0"/>
        <v>No</v>
      </c>
      <c r="W16" s="79"/>
      <c r="X16" s="79"/>
      <c r="Y16" s="79"/>
      <c r="Z16" s="79"/>
      <c r="AA16" s="79"/>
    </row>
    <row r="17" spans="1:27" ht="14.25" customHeight="1">
      <c r="A17" s="78" t="s">
        <v>3472</v>
      </c>
      <c r="B17" s="79">
        <v>9920992564</v>
      </c>
      <c r="C17" s="79" t="s">
        <v>3443</v>
      </c>
      <c r="D17" s="80" t="str">
        <f>VLOOKUP(A17,Report!B:C,2,FALSE)</f>
        <v>Nirmit Jasani</v>
      </c>
      <c r="E17" s="78" t="s">
        <v>3988</v>
      </c>
      <c r="F17" s="78" t="s">
        <v>3473</v>
      </c>
      <c r="G17" s="79">
        <v>9821016978</v>
      </c>
      <c r="H17" s="79">
        <v>11</v>
      </c>
      <c r="I17" s="78" t="s">
        <v>3989</v>
      </c>
      <c r="J17" s="78" t="s">
        <v>3990</v>
      </c>
      <c r="K17" s="78" t="s">
        <v>7</v>
      </c>
      <c r="L17" s="78" t="s">
        <v>3913</v>
      </c>
      <c r="M17" s="78" t="s">
        <v>3914</v>
      </c>
      <c r="N17" s="78" t="s">
        <v>3924</v>
      </c>
      <c r="O17" s="78" t="s">
        <v>43</v>
      </c>
      <c r="P17" s="78" t="s">
        <v>3991</v>
      </c>
      <c r="Q17" s="78" t="s">
        <v>3917</v>
      </c>
      <c r="R17" s="79" t="s">
        <v>3918</v>
      </c>
      <c r="S17" s="79">
        <v>24</v>
      </c>
      <c r="T17" s="79">
        <v>22.5</v>
      </c>
      <c r="U17" s="79">
        <v>0</v>
      </c>
      <c r="V17" s="79" t="str">
        <f t="shared" si="0"/>
        <v>No</v>
      </c>
      <c r="W17" s="79"/>
      <c r="X17" s="79"/>
      <c r="Y17" s="79"/>
      <c r="Z17" s="79"/>
      <c r="AA17" s="79"/>
    </row>
    <row r="18" spans="1:27" ht="14.25" hidden="1" customHeight="1">
      <c r="A18" s="78" t="s">
        <v>3474</v>
      </c>
      <c r="B18" s="79">
        <v>9867502288</v>
      </c>
      <c r="C18" s="79" t="s">
        <v>3443</v>
      </c>
      <c r="D18" s="80" t="str">
        <f>VLOOKUP(A18,Report!B:C,2,FALSE)</f>
        <v>Gaurish Vaze</v>
      </c>
      <c r="E18" s="78" t="s">
        <v>3992</v>
      </c>
      <c r="F18" s="78" t="s">
        <v>3475</v>
      </c>
      <c r="G18" s="79">
        <v>9820140071</v>
      </c>
      <c r="H18" s="79">
        <v>7</v>
      </c>
      <c r="I18" s="78" t="s">
        <v>3993</v>
      </c>
      <c r="J18" s="78" t="s">
        <v>3994</v>
      </c>
      <c r="K18" s="78" t="s">
        <v>7</v>
      </c>
      <c r="L18" s="78" t="s">
        <v>3913</v>
      </c>
      <c r="M18" s="78" t="s">
        <v>3914</v>
      </c>
      <c r="N18" s="78" t="s">
        <v>3924</v>
      </c>
      <c r="O18" s="78" t="s">
        <v>3470</v>
      </c>
      <c r="P18" s="78" t="s">
        <v>3995</v>
      </c>
      <c r="Q18" s="78" t="s">
        <v>3917</v>
      </c>
      <c r="R18" s="79" t="s">
        <v>3918</v>
      </c>
      <c r="S18" s="79">
        <v>24</v>
      </c>
      <c r="T18" s="79">
        <v>22</v>
      </c>
      <c r="U18" s="79">
        <v>0</v>
      </c>
      <c r="V18" s="79" t="str">
        <f t="shared" si="0"/>
        <v>No</v>
      </c>
      <c r="W18" s="79"/>
      <c r="X18" s="79"/>
      <c r="Y18" s="79"/>
      <c r="Z18" s="79"/>
      <c r="AA18" s="79"/>
    </row>
    <row r="19" spans="1:27" ht="14.25" customHeight="1">
      <c r="A19" s="78" t="s">
        <v>3476</v>
      </c>
      <c r="B19" s="79">
        <v>9769427774</v>
      </c>
      <c r="C19" s="79" t="s">
        <v>3443</v>
      </c>
      <c r="D19" s="80" t="str">
        <f>VLOOKUP(A19,Report!B:C,2,FALSE)</f>
        <v>Anuj Rathod</v>
      </c>
      <c r="E19" s="78" t="s">
        <v>3996</v>
      </c>
      <c r="F19" s="78" t="s">
        <v>3477</v>
      </c>
      <c r="G19" s="79">
        <v>9820231602</v>
      </c>
      <c r="H19" s="79">
        <v>9</v>
      </c>
      <c r="I19" s="78" t="s">
        <v>3997</v>
      </c>
      <c r="J19" s="78" t="s">
        <v>3998</v>
      </c>
      <c r="K19" s="78" t="s">
        <v>8</v>
      </c>
      <c r="L19" s="78" t="s">
        <v>3913</v>
      </c>
      <c r="M19" s="78" t="s">
        <v>3914</v>
      </c>
      <c r="N19" s="78" t="s">
        <v>3924</v>
      </c>
      <c r="O19" s="78" t="s">
        <v>52</v>
      </c>
      <c r="P19" s="78" t="s">
        <v>3999</v>
      </c>
      <c r="Q19" s="78" t="s">
        <v>3917</v>
      </c>
      <c r="R19" s="79" t="s">
        <v>3918</v>
      </c>
      <c r="S19" s="79">
        <v>24</v>
      </c>
      <c r="T19" s="79">
        <v>24</v>
      </c>
      <c r="U19" s="79">
        <v>0</v>
      </c>
      <c r="V19" s="79" t="str">
        <f t="shared" si="0"/>
        <v>No</v>
      </c>
      <c r="W19" s="79"/>
      <c r="X19" s="79"/>
      <c r="Y19" s="79"/>
      <c r="Z19" s="79"/>
      <c r="AA19" s="79"/>
    </row>
    <row r="20" spans="1:27" ht="14.25" customHeight="1">
      <c r="A20" s="78" t="s">
        <v>3478</v>
      </c>
      <c r="B20" s="79">
        <v>9311217222</v>
      </c>
      <c r="C20" s="79" t="s">
        <v>3443</v>
      </c>
      <c r="D20" s="80" t="str">
        <f>VLOOKUP(A20,Report!B:C,2,FALSE)</f>
        <v>Om Mahadeshwar</v>
      </c>
      <c r="E20" s="78" t="s">
        <v>4000</v>
      </c>
      <c r="F20" s="78" t="s">
        <v>3479</v>
      </c>
      <c r="G20" s="79">
        <v>8894314336</v>
      </c>
      <c r="H20" s="79">
        <v>9</v>
      </c>
      <c r="I20" s="78" t="s">
        <v>4001</v>
      </c>
      <c r="J20" s="78" t="s">
        <v>4002</v>
      </c>
      <c r="K20" s="78" t="s">
        <v>9</v>
      </c>
      <c r="L20" s="78" t="s">
        <v>3913</v>
      </c>
      <c r="M20" s="78" t="s">
        <v>3914</v>
      </c>
      <c r="N20" s="78" t="s">
        <v>3924</v>
      </c>
      <c r="O20" s="78" t="s">
        <v>102</v>
      </c>
      <c r="P20" s="78" t="s">
        <v>4003</v>
      </c>
      <c r="Q20" s="78" t="s">
        <v>3917</v>
      </c>
      <c r="R20" s="79" t="s">
        <v>3918</v>
      </c>
      <c r="S20" s="79">
        <v>24</v>
      </c>
      <c r="T20" s="79">
        <v>24</v>
      </c>
      <c r="U20" s="79">
        <v>0</v>
      </c>
      <c r="V20" s="79" t="str">
        <f t="shared" si="0"/>
        <v>No</v>
      </c>
      <c r="W20" s="79"/>
      <c r="X20" s="79"/>
      <c r="Y20" s="79"/>
      <c r="Z20" s="79"/>
      <c r="AA20" s="79"/>
    </row>
    <row r="21" spans="1:27" ht="14.25" customHeight="1">
      <c r="A21" s="78" t="s">
        <v>3480</v>
      </c>
      <c r="B21" s="79">
        <v>7777083314</v>
      </c>
      <c r="C21" s="79" t="s">
        <v>3443</v>
      </c>
      <c r="D21" s="80" t="str">
        <f>VLOOKUP(A21,Report!B:C,2,FALSE)</f>
        <v>Akshat Shah</v>
      </c>
      <c r="E21" s="78" t="s">
        <v>4004</v>
      </c>
      <c r="F21" s="78" t="s">
        <v>3481</v>
      </c>
      <c r="G21" s="79">
        <v>7777083314</v>
      </c>
      <c r="H21" s="79">
        <v>9</v>
      </c>
      <c r="I21" s="78" t="s">
        <v>4004</v>
      </c>
      <c r="J21" s="78" t="s">
        <v>4005</v>
      </c>
      <c r="K21" s="78" t="s">
        <v>4</v>
      </c>
      <c r="L21" s="78" t="s">
        <v>3913</v>
      </c>
      <c r="M21" s="78" t="s">
        <v>3914</v>
      </c>
      <c r="N21" s="78" t="s">
        <v>3924</v>
      </c>
      <c r="O21" s="78" t="s">
        <v>43</v>
      </c>
      <c r="P21" s="78" t="s">
        <v>4006</v>
      </c>
      <c r="Q21" s="78" t="s">
        <v>3917</v>
      </c>
      <c r="R21" s="79" t="s">
        <v>3918</v>
      </c>
      <c r="S21" s="79">
        <v>24</v>
      </c>
      <c r="T21" s="79">
        <v>24</v>
      </c>
      <c r="U21" s="79">
        <v>0</v>
      </c>
      <c r="V21" s="79" t="str">
        <f t="shared" si="0"/>
        <v>No</v>
      </c>
      <c r="W21" s="79"/>
      <c r="X21" s="79"/>
      <c r="Y21" s="79"/>
      <c r="Z21" s="79"/>
      <c r="AA21" s="79"/>
    </row>
    <row r="22" spans="1:27" ht="14.25" hidden="1" customHeight="1">
      <c r="A22" s="78" t="s">
        <v>4007</v>
      </c>
      <c r="B22" s="79">
        <v>9358883833</v>
      </c>
      <c r="C22" s="79" t="s">
        <v>4008</v>
      </c>
      <c r="D22" s="80" t="str">
        <f>VLOOKUP(A22,Report!B:C,2,FALSE)</f>
        <v>Vishesh Mistry</v>
      </c>
      <c r="E22" s="78" t="s">
        <v>4009</v>
      </c>
      <c r="F22" s="78" t="s">
        <v>4010</v>
      </c>
      <c r="G22" s="79">
        <v>9828014001</v>
      </c>
      <c r="H22" s="79">
        <v>12</v>
      </c>
      <c r="I22" s="78" t="s">
        <v>4011</v>
      </c>
      <c r="J22" s="78" t="s">
        <v>4012</v>
      </c>
      <c r="K22" s="78" t="s">
        <v>8</v>
      </c>
      <c r="L22" s="78" t="s">
        <v>3913</v>
      </c>
      <c r="M22" s="78" t="s">
        <v>3914</v>
      </c>
      <c r="N22" s="78" t="s">
        <v>139</v>
      </c>
      <c r="O22" s="78" t="s">
        <v>4013</v>
      </c>
      <c r="P22" s="78" t="s">
        <v>4014</v>
      </c>
      <c r="Q22" s="78" t="s">
        <v>3917</v>
      </c>
      <c r="R22" s="79" t="s">
        <v>4015</v>
      </c>
      <c r="S22" s="79">
        <v>30</v>
      </c>
      <c r="T22" s="79">
        <v>30.5</v>
      </c>
      <c r="U22" s="79">
        <v>0</v>
      </c>
      <c r="V22" s="79" t="str">
        <f t="shared" si="0"/>
        <v>No</v>
      </c>
      <c r="W22" s="79"/>
      <c r="X22" s="79"/>
      <c r="Y22" s="79"/>
      <c r="Z22" s="79"/>
      <c r="AA22" s="79"/>
    </row>
    <row r="23" spans="1:27" ht="14.25" hidden="1" customHeight="1">
      <c r="A23" s="78" t="s">
        <v>4016</v>
      </c>
      <c r="B23" s="79">
        <v>8108148543</v>
      </c>
      <c r="C23" s="79" t="s">
        <v>4017</v>
      </c>
      <c r="D23" s="79"/>
      <c r="E23" s="78" t="s">
        <v>4018</v>
      </c>
      <c r="F23" s="78" t="s">
        <v>4019</v>
      </c>
      <c r="G23" s="79">
        <v>9821190455</v>
      </c>
      <c r="H23" s="79">
        <v>10</v>
      </c>
      <c r="I23" s="78" t="s">
        <v>4020</v>
      </c>
      <c r="J23" s="78" t="s">
        <v>4021</v>
      </c>
      <c r="K23" s="78" t="s">
        <v>13</v>
      </c>
      <c r="L23" s="78" t="s">
        <v>3913</v>
      </c>
      <c r="M23" s="78" t="s">
        <v>3914</v>
      </c>
      <c r="N23" s="78" t="s">
        <v>3924</v>
      </c>
      <c r="O23" s="78" t="s">
        <v>52</v>
      </c>
      <c r="P23" s="78" t="s">
        <v>4022</v>
      </c>
      <c r="Q23" s="78" t="s">
        <v>3917</v>
      </c>
      <c r="R23" s="79" t="s">
        <v>4023</v>
      </c>
      <c r="S23" s="79">
        <v>60</v>
      </c>
      <c r="T23" s="79">
        <v>44.5</v>
      </c>
      <c r="U23" s="79">
        <v>16</v>
      </c>
      <c r="V23" s="79" t="str">
        <f t="shared" si="0"/>
        <v>Yes</v>
      </c>
      <c r="W23" s="79"/>
      <c r="X23" s="79"/>
      <c r="Y23" s="79"/>
      <c r="Z23" s="79"/>
      <c r="AA23" s="79"/>
    </row>
    <row r="24" spans="1:27" ht="14.25" hidden="1" customHeight="1">
      <c r="A24" s="78" t="s">
        <v>4024</v>
      </c>
      <c r="B24" s="79">
        <v>9833466698</v>
      </c>
      <c r="C24" s="79" t="s">
        <v>3430</v>
      </c>
      <c r="D24" s="79"/>
      <c r="E24" s="78" t="s">
        <v>4025</v>
      </c>
      <c r="F24" s="78" t="s">
        <v>4026</v>
      </c>
      <c r="G24" s="79">
        <v>9833466678</v>
      </c>
      <c r="H24" s="79">
        <v>7</v>
      </c>
      <c r="I24" s="78" t="s">
        <v>4027</v>
      </c>
      <c r="J24" s="78" t="s">
        <v>4028</v>
      </c>
      <c r="K24" s="78" t="s">
        <v>16</v>
      </c>
      <c r="L24" s="78" t="s">
        <v>3913</v>
      </c>
      <c r="M24" s="78" t="s">
        <v>3914</v>
      </c>
      <c r="N24" s="78" t="s">
        <v>3915</v>
      </c>
      <c r="O24" s="78" t="s">
        <v>93</v>
      </c>
      <c r="P24" s="78" t="s">
        <v>4029</v>
      </c>
      <c r="Q24" s="78" t="s">
        <v>3917</v>
      </c>
      <c r="R24" s="79" t="s">
        <v>4030</v>
      </c>
      <c r="S24" s="79">
        <v>24</v>
      </c>
      <c r="T24" s="79">
        <v>4</v>
      </c>
      <c r="U24" s="79">
        <v>20</v>
      </c>
      <c r="V24" s="79" t="str">
        <f t="shared" si="0"/>
        <v>Yes</v>
      </c>
      <c r="W24" s="79"/>
      <c r="X24" s="79"/>
      <c r="Y24" s="79"/>
      <c r="Z24" s="79"/>
      <c r="AA24" s="79"/>
    </row>
    <row r="25" spans="1:27" ht="14.25" hidden="1" customHeight="1">
      <c r="A25" s="78" t="s">
        <v>4031</v>
      </c>
      <c r="B25" s="79">
        <v>9819527784</v>
      </c>
      <c r="C25" s="79" t="s">
        <v>3430</v>
      </c>
      <c r="D25" s="79"/>
      <c r="E25" s="78" t="s">
        <v>4032</v>
      </c>
      <c r="F25" s="78" t="s">
        <v>4033</v>
      </c>
      <c r="G25" s="79">
        <v>9819527784</v>
      </c>
      <c r="H25" s="79">
        <v>9</v>
      </c>
      <c r="I25" s="78" t="s">
        <v>4034</v>
      </c>
      <c r="J25" s="78" t="s">
        <v>4035</v>
      </c>
      <c r="K25" s="78" t="s">
        <v>18</v>
      </c>
      <c r="L25" s="78" t="s">
        <v>3913</v>
      </c>
      <c r="M25" s="78" t="s">
        <v>3914</v>
      </c>
      <c r="N25" s="78" t="s">
        <v>3915</v>
      </c>
      <c r="O25" s="78" t="s">
        <v>2420</v>
      </c>
      <c r="P25" s="78" t="s">
        <v>4036</v>
      </c>
      <c r="Q25" s="78" t="s">
        <v>3917</v>
      </c>
      <c r="R25" s="79" t="s">
        <v>4030</v>
      </c>
      <c r="S25" s="79">
        <v>24</v>
      </c>
      <c r="T25" s="79">
        <v>10</v>
      </c>
      <c r="U25" s="79">
        <v>14</v>
      </c>
      <c r="V25" s="79" t="str">
        <f t="shared" si="0"/>
        <v>Yes</v>
      </c>
      <c r="W25" s="79"/>
      <c r="X25" s="79"/>
      <c r="Y25" s="79"/>
      <c r="Z25" s="79"/>
      <c r="AA25" s="79"/>
    </row>
    <row r="26" spans="1:27" ht="14.25" hidden="1" customHeight="1">
      <c r="A26" s="78" t="s">
        <v>4037</v>
      </c>
      <c r="B26" s="79">
        <v>9820988817</v>
      </c>
      <c r="C26" s="79" t="s">
        <v>3430</v>
      </c>
      <c r="D26" s="79"/>
      <c r="E26" s="78" t="s">
        <v>4038</v>
      </c>
      <c r="F26" s="78" t="s">
        <v>4039</v>
      </c>
      <c r="G26" s="79">
        <v>9820988817</v>
      </c>
      <c r="H26" s="79">
        <v>8</v>
      </c>
      <c r="I26" s="78" t="s">
        <v>4040</v>
      </c>
      <c r="J26" s="78" t="s">
        <v>4041</v>
      </c>
      <c r="K26" s="78" t="s">
        <v>18</v>
      </c>
      <c r="L26" s="78" t="s">
        <v>3913</v>
      </c>
      <c r="M26" s="78" t="s">
        <v>3914</v>
      </c>
      <c r="N26" s="78" t="s">
        <v>3915</v>
      </c>
      <c r="O26" s="78" t="s">
        <v>3458</v>
      </c>
      <c r="P26" s="78" t="s">
        <v>4042</v>
      </c>
      <c r="Q26" s="78" t="s">
        <v>3917</v>
      </c>
      <c r="R26" s="79" t="s">
        <v>4030</v>
      </c>
      <c r="S26" s="79">
        <v>24</v>
      </c>
      <c r="T26" s="79">
        <v>7</v>
      </c>
      <c r="U26" s="79">
        <v>17</v>
      </c>
      <c r="V26" s="79" t="str">
        <f t="shared" si="0"/>
        <v>Yes</v>
      </c>
      <c r="W26" s="79"/>
      <c r="X26" s="79"/>
      <c r="Y26" s="79"/>
      <c r="Z26" s="79"/>
      <c r="AA26" s="79"/>
    </row>
    <row r="27" spans="1:27" ht="14.25" hidden="1" customHeight="1">
      <c r="A27" s="78" t="s">
        <v>4043</v>
      </c>
      <c r="B27" s="79">
        <v>9831841591</v>
      </c>
      <c r="C27" s="79" t="s">
        <v>3430</v>
      </c>
      <c r="D27" s="79"/>
      <c r="E27" s="78" t="s">
        <v>4044</v>
      </c>
      <c r="F27" s="78" t="s">
        <v>4045</v>
      </c>
      <c r="G27" s="79">
        <v>9004584158</v>
      </c>
      <c r="H27" s="79">
        <v>7</v>
      </c>
      <c r="I27" s="78" t="s">
        <v>4046</v>
      </c>
      <c r="J27" s="78" t="s">
        <v>4047</v>
      </c>
      <c r="K27" s="78" t="s">
        <v>18</v>
      </c>
      <c r="L27" s="78" t="s">
        <v>3913</v>
      </c>
      <c r="M27" s="78" t="s">
        <v>3914</v>
      </c>
      <c r="N27" s="78" t="s">
        <v>3915</v>
      </c>
      <c r="O27" s="78" t="s">
        <v>93</v>
      </c>
      <c r="P27" s="78" t="s">
        <v>4048</v>
      </c>
      <c r="Q27" s="78" t="s">
        <v>3917</v>
      </c>
      <c r="R27" s="79" t="s">
        <v>4030</v>
      </c>
      <c r="S27" s="79">
        <v>24</v>
      </c>
      <c r="T27" s="79">
        <v>12</v>
      </c>
      <c r="U27" s="79">
        <v>12</v>
      </c>
      <c r="V27" s="79" t="str">
        <f t="shared" si="0"/>
        <v>Yes</v>
      </c>
      <c r="W27" s="79"/>
      <c r="X27" s="79"/>
      <c r="Y27" s="79"/>
      <c r="Z27" s="79"/>
      <c r="AA27" s="79"/>
    </row>
    <row r="28" spans="1:27" ht="14.25" customHeight="1">
      <c r="A28" s="78" t="s">
        <v>90</v>
      </c>
      <c r="B28" s="79">
        <v>7226863669</v>
      </c>
      <c r="C28" s="79" t="s">
        <v>3447</v>
      </c>
      <c r="D28" s="80" t="str">
        <f>VLOOKUP(A28,Report!B:C,2,FALSE)</f>
        <v>Atharva  Dalvi</v>
      </c>
      <c r="E28" s="78" t="s">
        <v>4049</v>
      </c>
      <c r="F28" s="78" t="s">
        <v>3507</v>
      </c>
      <c r="G28" s="79">
        <v>9820075887</v>
      </c>
      <c r="H28" s="79">
        <v>9</v>
      </c>
      <c r="I28" s="78" t="s">
        <v>4050</v>
      </c>
      <c r="J28" s="78" t="s">
        <v>4051</v>
      </c>
      <c r="K28" s="78" t="s">
        <v>14</v>
      </c>
      <c r="L28" s="78" t="s">
        <v>3913</v>
      </c>
      <c r="M28" s="78" t="s">
        <v>3914</v>
      </c>
      <c r="N28" s="78" t="s">
        <v>3915</v>
      </c>
      <c r="O28" s="78" t="s">
        <v>3470</v>
      </c>
      <c r="P28" s="78" t="s">
        <v>4052</v>
      </c>
      <c r="Q28" s="78" t="s">
        <v>3917</v>
      </c>
      <c r="R28" s="79" t="s">
        <v>4015</v>
      </c>
      <c r="S28" s="79">
        <v>30</v>
      </c>
      <c r="T28" s="79">
        <v>22</v>
      </c>
      <c r="U28" s="79">
        <v>0</v>
      </c>
      <c r="V28" s="79" t="str">
        <f t="shared" si="0"/>
        <v>No</v>
      </c>
      <c r="W28" s="79" t="s">
        <v>4053</v>
      </c>
      <c r="X28" s="79" t="s">
        <v>4054</v>
      </c>
      <c r="Y28" s="79"/>
      <c r="Z28" s="79"/>
      <c r="AA28" s="79"/>
    </row>
    <row r="29" spans="1:27" ht="14.25" hidden="1" customHeight="1">
      <c r="A29" s="78" t="s">
        <v>4055</v>
      </c>
      <c r="B29" s="79">
        <v>9769596687</v>
      </c>
      <c r="C29" s="79" t="s">
        <v>3430</v>
      </c>
      <c r="D29" s="79"/>
      <c r="E29" s="78" t="s">
        <v>4056</v>
      </c>
      <c r="F29" s="78" t="s">
        <v>4057</v>
      </c>
      <c r="G29" s="79">
        <v>9769596687</v>
      </c>
      <c r="H29" s="79">
        <v>7</v>
      </c>
      <c r="I29" s="78" t="s">
        <v>4058</v>
      </c>
      <c r="J29" s="78" t="s">
        <v>4059</v>
      </c>
      <c r="K29" s="78" t="s">
        <v>13</v>
      </c>
      <c r="L29" s="78" t="s">
        <v>3913</v>
      </c>
      <c r="M29" s="78" t="s">
        <v>3914</v>
      </c>
      <c r="N29" s="78" t="s">
        <v>3915</v>
      </c>
      <c r="O29" s="78" t="s">
        <v>3589</v>
      </c>
      <c r="P29" s="78" t="s">
        <v>4060</v>
      </c>
      <c r="Q29" s="78" t="s">
        <v>3917</v>
      </c>
      <c r="R29" s="79" t="s">
        <v>4030</v>
      </c>
      <c r="S29" s="79">
        <v>24</v>
      </c>
      <c r="T29" s="79">
        <v>6</v>
      </c>
      <c r="U29" s="79">
        <v>18</v>
      </c>
      <c r="V29" s="79" t="str">
        <f t="shared" si="0"/>
        <v>Yes</v>
      </c>
      <c r="W29" s="79"/>
      <c r="X29" s="79"/>
      <c r="Y29" s="79"/>
      <c r="Z29" s="79"/>
      <c r="AA29" s="79"/>
    </row>
    <row r="30" spans="1:27" ht="14.25" hidden="1" customHeight="1">
      <c r="A30" s="78" t="s">
        <v>4061</v>
      </c>
      <c r="B30" s="79">
        <v>9930255494</v>
      </c>
      <c r="C30" s="79" t="s">
        <v>3430</v>
      </c>
      <c r="D30" s="79"/>
      <c r="E30" s="78" t="s">
        <v>4062</v>
      </c>
      <c r="F30" s="78" t="s">
        <v>4063</v>
      </c>
      <c r="G30" s="79">
        <v>9930255494</v>
      </c>
      <c r="H30" s="79">
        <v>9</v>
      </c>
      <c r="I30" s="78" t="s">
        <v>4064</v>
      </c>
      <c r="J30" s="78" t="s">
        <v>4065</v>
      </c>
      <c r="K30" s="78" t="s">
        <v>17</v>
      </c>
      <c r="L30" s="78" t="s">
        <v>3913</v>
      </c>
      <c r="M30" s="78" t="s">
        <v>3914</v>
      </c>
      <c r="N30" s="78" t="s">
        <v>3915</v>
      </c>
      <c r="O30" s="78" t="s">
        <v>3589</v>
      </c>
      <c r="P30" s="78" t="s">
        <v>4066</v>
      </c>
      <c r="Q30" s="78" t="s">
        <v>3917</v>
      </c>
      <c r="R30" s="79" t="s">
        <v>4030</v>
      </c>
      <c r="S30" s="79">
        <v>24</v>
      </c>
      <c r="T30" s="79">
        <v>22.5</v>
      </c>
      <c r="U30" s="79">
        <v>1.5</v>
      </c>
      <c r="V30" s="79" t="str">
        <f t="shared" si="0"/>
        <v>Yes</v>
      </c>
      <c r="W30" s="79"/>
      <c r="X30" s="79"/>
      <c r="Y30" s="79"/>
      <c r="Z30" s="79"/>
      <c r="AA30" s="79"/>
    </row>
    <row r="31" spans="1:27" ht="14.25" customHeight="1">
      <c r="A31" s="78" t="s">
        <v>3546</v>
      </c>
      <c r="B31" s="79">
        <v>9820003256</v>
      </c>
      <c r="C31" s="79" t="s">
        <v>3548</v>
      </c>
      <c r="D31" s="80" t="str">
        <f>VLOOKUP(A31,Report!B:C,2,FALSE)</f>
        <v>Atharva  Dalvi</v>
      </c>
      <c r="E31" s="78" t="s">
        <v>4067</v>
      </c>
      <c r="F31" s="78" t="s">
        <v>3547</v>
      </c>
      <c r="G31" s="79">
        <v>9137963677</v>
      </c>
      <c r="H31" s="79">
        <v>11</v>
      </c>
      <c r="I31" s="78" t="s">
        <v>4068</v>
      </c>
      <c r="J31" s="78" t="s">
        <v>4069</v>
      </c>
      <c r="K31" s="78" t="s">
        <v>8</v>
      </c>
      <c r="L31" s="78" t="s">
        <v>3913</v>
      </c>
      <c r="M31" s="78" t="s">
        <v>3914</v>
      </c>
      <c r="N31" s="78" t="s">
        <v>3924</v>
      </c>
      <c r="O31" s="78" t="s">
        <v>43</v>
      </c>
      <c r="P31" s="78" t="s">
        <v>4070</v>
      </c>
      <c r="Q31" s="78" t="s">
        <v>3917</v>
      </c>
      <c r="R31" s="79" t="s">
        <v>4015</v>
      </c>
      <c r="S31" s="79">
        <v>30</v>
      </c>
      <c r="T31" s="79">
        <v>30</v>
      </c>
      <c r="U31" s="79">
        <v>0</v>
      </c>
      <c r="V31" s="79" t="str">
        <f t="shared" si="0"/>
        <v>No</v>
      </c>
      <c r="W31" s="79" t="s">
        <v>3946</v>
      </c>
      <c r="X31" s="79" t="s">
        <v>4071</v>
      </c>
      <c r="Y31" s="79"/>
      <c r="Z31" s="79"/>
      <c r="AA31" s="79"/>
    </row>
    <row r="32" spans="1:27" ht="14.25" hidden="1" customHeight="1">
      <c r="A32" s="78" t="s">
        <v>4072</v>
      </c>
      <c r="B32" s="79">
        <v>8422800486</v>
      </c>
      <c r="C32" s="79" t="s">
        <v>3449</v>
      </c>
      <c r="D32" s="79"/>
      <c r="E32" s="78" t="s">
        <v>4073</v>
      </c>
      <c r="F32" s="78" t="s">
        <v>4074</v>
      </c>
      <c r="G32" s="79">
        <v>9820067728</v>
      </c>
      <c r="H32" s="79">
        <v>9</v>
      </c>
      <c r="I32" s="78" t="s">
        <v>4075</v>
      </c>
      <c r="J32" s="78" t="s">
        <v>4076</v>
      </c>
      <c r="K32" s="78" t="s">
        <v>17</v>
      </c>
      <c r="L32" s="78" t="s">
        <v>3913</v>
      </c>
      <c r="M32" s="78" t="s">
        <v>3914</v>
      </c>
      <c r="N32" s="78" t="s">
        <v>3924</v>
      </c>
      <c r="O32" s="78" t="s">
        <v>43</v>
      </c>
      <c r="P32" s="78" t="s">
        <v>4077</v>
      </c>
      <c r="Q32" s="78" t="s">
        <v>3917</v>
      </c>
      <c r="R32" s="79" t="s">
        <v>4030</v>
      </c>
      <c r="S32" s="79">
        <v>24</v>
      </c>
      <c r="T32" s="79">
        <v>26</v>
      </c>
      <c r="U32" s="79">
        <v>8</v>
      </c>
      <c r="V32" s="79" t="str">
        <f t="shared" si="0"/>
        <v>Yes</v>
      </c>
      <c r="W32" s="79"/>
      <c r="X32" s="79"/>
      <c r="Y32" s="79"/>
      <c r="Z32" s="79"/>
      <c r="AA32" s="79"/>
    </row>
    <row r="33" spans="1:27" ht="14.25" hidden="1" customHeight="1">
      <c r="A33" s="78" t="s">
        <v>4078</v>
      </c>
      <c r="B33" s="79">
        <v>9920022444</v>
      </c>
      <c r="C33" s="79" t="s">
        <v>3430</v>
      </c>
      <c r="D33" s="79"/>
      <c r="E33" s="78" t="s">
        <v>4079</v>
      </c>
      <c r="F33" s="78" t="s">
        <v>4080</v>
      </c>
      <c r="G33" s="79">
        <v>9920022444</v>
      </c>
      <c r="H33" s="79">
        <v>7</v>
      </c>
      <c r="I33" s="78" t="s">
        <v>4081</v>
      </c>
      <c r="J33" s="78" t="s">
        <v>4082</v>
      </c>
      <c r="K33" s="78" t="s">
        <v>14</v>
      </c>
      <c r="L33" s="78" t="s">
        <v>3913</v>
      </c>
      <c r="M33" s="78" t="s">
        <v>3914</v>
      </c>
      <c r="N33" s="78" t="s">
        <v>3915</v>
      </c>
      <c r="O33" s="78" t="s">
        <v>3462</v>
      </c>
      <c r="P33" s="78" t="s">
        <v>4083</v>
      </c>
      <c r="Q33" s="78" t="s">
        <v>3917</v>
      </c>
      <c r="R33" s="79" t="s">
        <v>4030</v>
      </c>
      <c r="S33" s="79">
        <v>24</v>
      </c>
      <c r="T33" s="79">
        <v>2</v>
      </c>
      <c r="U33" s="79">
        <v>22</v>
      </c>
      <c r="V33" s="79" t="str">
        <f t="shared" si="0"/>
        <v>Yes</v>
      </c>
      <c r="W33" s="79"/>
      <c r="X33" s="79"/>
      <c r="Y33" s="79"/>
      <c r="Z33" s="79"/>
      <c r="AA33" s="79"/>
    </row>
    <row r="34" spans="1:27" ht="14.25" hidden="1" customHeight="1">
      <c r="A34" s="78" t="s">
        <v>4084</v>
      </c>
      <c r="B34" s="79">
        <v>9769676577</v>
      </c>
      <c r="C34" s="79" t="s">
        <v>3548</v>
      </c>
      <c r="D34" s="80" t="str">
        <f>VLOOKUP(A34,Report!B:C,2,FALSE)</f>
        <v>Atharva  Dalvi</v>
      </c>
      <c r="E34" s="78" t="s">
        <v>4085</v>
      </c>
      <c r="F34" s="78" t="s">
        <v>4086</v>
      </c>
      <c r="G34" s="79">
        <v>9920554141</v>
      </c>
      <c r="H34" s="79">
        <v>12</v>
      </c>
      <c r="I34" s="78" t="s">
        <v>4087</v>
      </c>
      <c r="J34" s="78" t="s">
        <v>4088</v>
      </c>
      <c r="K34" s="78" t="s">
        <v>8</v>
      </c>
      <c r="L34" s="78" t="s">
        <v>3913</v>
      </c>
      <c r="M34" s="78" t="s">
        <v>3914</v>
      </c>
      <c r="N34" s="78" t="s">
        <v>3924</v>
      </c>
      <c r="O34" s="78" t="s">
        <v>43</v>
      </c>
      <c r="P34" s="78" t="s">
        <v>4089</v>
      </c>
      <c r="Q34" s="78" t="s">
        <v>3917</v>
      </c>
      <c r="R34" s="79" t="s">
        <v>4015</v>
      </c>
      <c r="S34" s="79">
        <v>30</v>
      </c>
      <c r="T34" s="79">
        <v>30</v>
      </c>
      <c r="U34" s="79">
        <v>0</v>
      </c>
      <c r="V34" s="79" t="str">
        <f t="shared" si="0"/>
        <v>No</v>
      </c>
      <c r="W34" s="79"/>
      <c r="X34" s="79"/>
      <c r="Y34" s="79"/>
      <c r="Z34" s="79"/>
      <c r="AA34" s="79"/>
    </row>
    <row r="35" spans="1:27" ht="14.25" hidden="1" customHeight="1">
      <c r="A35" s="78" t="s">
        <v>4090</v>
      </c>
      <c r="B35" s="79">
        <v>9920406959</v>
      </c>
      <c r="C35" s="79" t="s">
        <v>3548</v>
      </c>
      <c r="D35" s="80" t="str">
        <f>VLOOKUP(A35,Report!B:C,2,FALSE)</f>
        <v>Atharva  Dalvi</v>
      </c>
      <c r="E35" s="78" t="s">
        <v>4091</v>
      </c>
      <c r="F35" s="78" t="s">
        <v>4092</v>
      </c>
      <c r="G35" s="79">
        <v>9820555621</v>
      </c>
      <c r="H35" s="79">
        <v>12</v>
      </c>
      <c r="I35" s="78" t="s">
        <v>4093</v>
      </c>
      <c r="J35" s="78" t="s">
        <v>4094</v>
      </c>
      <c r="K35" s="78" t="s">
        <v>8</v>
      </c>
      <c r="L35" s="78" t="s">
        <v>3913</v>
      </c>
      <c r="M35" s="78" t="s">
        <v>3914</v>
      </c>
      <c r="N35" s="78" t="s">
        <v>3924</v>
      </c>
      <c r="O35" s="78" t="s">
        <v>43</v>
      </c>
      <c r="P35" s="78" t="s">
        <v>4095</v>
      </c>
      <c r="Q35" s="78" t="s">
        <v>3917</v>
      </c>
      <c r="R35" s="79" t="s">
        <v>4015</v>
      </c>
      <c r="S35" s="79">
        <v>30</v>
      </c>
      <c r="T35" s="79">
        <v>30</v>
      </c>
      <c r="U35" s="79">
        <v>0</v>
      </c>
      <c r="V35" s="79" t="str">
        <f t="shared" si="0"/>
        <v>No</v>
      </c>
      <c r="W35" s="79"/>
      <c r="X35" s="79"/>
      <c r="Y35" s="79"/>
      <c r="Z35" s="79"/>
      <c r="AA35" s="79"/>
    </row>
    <row r="36" spans="1:27" ht="14.25" customHeight="1">
      <c r="A36" s="81" t="s">
        <v>169</v>
      </c>
      <c r="B36" s="82">
        <v>9820189563</v>
      </c>
      <c r="C36" s="82" t="s">
        <v>3448</v>
      </c>
      <c r="D36" s="83" t="str">
        <f>VLOOKUP(A36,Report!B:C,2,FALSE)</f>
        <v>Dhruv Joshi</v>
      </c>
      <c r="E36" s="81" t="s">
        <v>4096</v>
      </c>
      <c r="F36" s="81" t="s">
        <v>3541</v>
      </c>
      <c r="G36" s="82">
        <v>9820037025</v>
      </c>
      <c r="H36" s="82">
        <v>11</v>
      </c>
      <c r="I36" s="81" t="s">
        <v>4097</v>
      </c>
      <c r="J36" s="81" t="s">
        <v>4098</v>
      </c>
      <c r="K36" s="81" t="s">
        <v>8</v>
      </c>
      <c r="L36" s="81" t="s">
        <v>3913</v>
      </c>
      <c r="M36" s="81" t="s">
        <v>3914</v>
      </c>
      <c r="N36" s="81" t="s">
        <v>3924</v>
      </c>
      <c r="O36" s="81" t="s">
        <v>3470</v>
      </c>
      <c r="P36" s="81" t="s">
        <v>4099</v>
      </c>
      <c r="Q36" s="81" t="s">
        <v>3917</v>
      </c>
      <c r="R36" s="82" t="s">
        <v>4015</v>
      </c>
      <c r="S36" s="82">
        <v>30</v>
      </c>
      <c r="T36" s="82">
        <v>20.5</v>
      </c>
      <c r="U36" s="82">
        <v>0</v>
      </c>
      <c r="V36" s="82" t="str">
        <f t="shared" si="0"/>
        <v>No</v>
      </c>
      <c r="W36" s="82" t="s">
        <v>4100</v>
      </c>
      <c r="X36" s="82" t="s">
        <v>4101</v>
      </c>
      <c r="Y36" s="82"/>
      <c r="Z36" s="82"/>
      <c r="AA36" s="82"/>
    </row>
    <row r="37" spans="1:27" ht="14.25" hidden="1" customHeight="1">
      <c r="A37" s="78" t="s">
        <v>4102</v>
      </c>
      <c r="B37" s="79">
        <v>9870490703</v>
      </c>
      <c r="C37" s="79" t="s">
        <v>3438</v>
      </c>
      <c r="D37" s="79" t="e">
        <f>VLOOKUP(A37,Report!B:C,2,FALSE)</f>
        <v>#N/A</v>
      </c>
      <c r="E37" s="78" t="s">
        <v>4103</v>
      </c>
      <c r="F37" s="78" t="s">
        <v>4104</v>
      </c>
      <c r="G37" s="79">
        <v>9811212281</v>
      </c>
      <c r="H37" s="79">
        <v>12</v>
      </c>
      <c r="I37" s="78" t="s">
        <v>4105</v>
      </c>
      <c r="J37" s="78" t="s">
        <v>4106</v>
      </c>
      <c r="K37" s="78" t="s">
        <v>12</v>
      </c>
      <c r="L37" s="78" t="s">
        <v>3913</v>
      </c>
      <c r="M37" s="78" t="s">
        <v>3914</v>
      </c>
      <c r="N37" s="78" t="s">
        <v>3924</v>
      </c>
      <c r="O37" s="78" t="s">
        <v>52</v>
      </c>
      <c r="P37" s="78" t="s">
        <v>4107</v>
      </c>
      <c r="Q37" s="78" t="s">
        <v>3917</v>
      </c>
      <c r="R37" s="79" t="s">
        <v>3918</v>
      </c>
      <c r="S37" s="79">
        <v>15</v>
      </c>
      <c r="T37" s="79">
        <v>0</v>
      </c>
      <c r="U37" s="79">
        <v>0</v>
      </c>
      <c r="V37" s="79" t="str">
        <f t="shared" si="0"/>
        <v>No</v>
      </c>
      <c r="W37" s="79"/>
      <c r="X37" s="79"/>
      <c r="Y37" s="79"/>
      <c r="Z37" s="79"/>
      <c r="AA37" s="79"/>
    </row>
    <row r="38" spans="1:27" ht="14.25" hidden="1" customHeight="1">
      <c r="A38" s="78" t="s">
        <v>3491</v>
      </c>
      <c r="B38" s="79">
        <v>9930715252</v>
      </c>
      <c r="C38" s="79" t="s">
        <v>3493</v>
      </c>
      <c r="D38" s="80" t="str">
        <f>VLOOKUP(A38,Report!B:C,2,FALSE)</f>
        <v>Anuj Rathod</v>
      </c>
      <c r="E38" s="78" t="s">
        <v>4108</v>
      </c>
      <c r="F38" s="78" t="s">
        <v>3492</v>
      </c>
      <c r="G38" s="79">
        <v>9930115252</v>
      </c>
      <c r="H38" s="79">
        <v>7</v>
      </c>
      <c r="I38" s="78" t="s">
        <v>4109</v>
      </c>
      <c r="J38" s="78" t="s">
        <v>4110</v>
      </c>
      <c r="K38" s="78" t="s">
        <v>5</v>
      </c>
      <c r="L38" s="78" t="s">
        <v>3913</v>
      </c>
      <c r="M38" s="78" t="s">
        <v>3914</v>
      </c>
      <c r="N38" s="78" t="s">
        <v>3924</v>
      </c>
      <c r="O38" s="78" t="s">
        <v>3470</v>
      </c>
      <c r="P38" s="78" t="s">
        <v>4111</v>
      </c>
      <c r="Q38" s="78" t="s">
        <v>3917</v>
      </c>
      <c r="R38" s="79" t="s">
        <v>4030</v>
      </c>
      <c r="S38" s="79">
        <v>15</v>
      </c>
      <c r="T38" s="79">
        <v>0</v>
      </c>
      <c r="U38" s="79">
        <v>0</v>
      </c>
      <c r="V38" s="79" t="str">
        <f t="shared" si="0"/>
        <v>No</v>
      </c>
      <c r="W38" s="79"/>
      <c r="X38" s="79"/>
      <c r="Y38" s="79"/>
      <c r="Z38" s="79"/>
      <c r="AA38" s="79"/>
    </row>
    <row r="39" spans="1:27" ht="14.25" hidden="1" customHeight="1">
      <c r="A39" s="78" t="s">
        <v>4112</v>
      </c>
      <c r="B39" s="79">
        <v>971561866200</v>
      </c>
      <c r="C39" s="79" t="s">
        <v>4113</v>
      </c>
      <c r="D39" s="79"/>
      <c r="E39" s="78" t="s">
        <v>4114</v>
      </c>
      <c r="F39" s="78" t="s">
        <v>4115</v>
      </c>
      <c r="G39" s="79">
        <v>971564660685</v>
      </c>
      <c r="H39" s="79">
        <v>8</v>
      </c>
      <c r="I39" s="78" t="s">
        <v>4116</v>
      </c>
      <c r="J39" s="78" t="s">
        <v>4117</v>
      </c>
      <c r="K39" s="78" t="s">
        <v>18</v>
      </c>
      <c r="L39" s="78" t="s">
        <v>3913</v>
      </c>
      <c r="M39" s="78" t="s">
        <v>3914</v>
      </c>
      <c r="N39" s="78" t="s">
        <v>3924</v>
      </c>
      <c r="O39" s="78" t="s">
        <v>4118</v>
      </c>
      <c r="P39" s="78" t="s">
        <v>4119</v>
      </c>
      <c r="Q39" s="78" t="s">
        <v>3917</v>
      </c>
      <c r="R39" s="79" t="s">
        <v>4120</v>
      </c>
      <c r="S39" s="79">
        <v>200</v>
      </c>
      <c r="T39" s="79">
        <v>0</v>
      </c>
      <c r="U39" s="79">
        <v>0</v>
      </c>
      <c r="V39" s="79" t="str">
        <f t="shared" si="0"/>
        <v>No</v>
      </c>
      <c r="W39" s="79"/>
      <c r="X39" s="79"/>
      <c r="Y39" s="79"/>
      <c r="Z39" s="79"/>
      <c r="AA39" s="79"/>
    </row>
    <row r="40" spans="1:27" ht="14.25" hidden="1" customHeight="1">
      <c r="A40" s="78" t="s">
        <v>4121</v>
      </c>
      <c r="B40" s="41">
        <v>7710037173</v>
      </c>
      <c r="C40" s="41" t="s">
        <v>4122</v>
      </c>
      <c r="E40" s="78" t="s">
        <v>4123</v>
      </c>
      <c r="F40" s="78" t="s">
        <v>4124</v>
      </c>
      <c r="G40" s="41">
        <v>9769551211</v>
      </c>
      <c r="H40" s="41">
        <v>9</v>
      </c>
      <c r="I40" s="78" t="s">
        <v>4123</v>
      </c>
      <c r="J40" s="78" t="s">
        <v>4125</v>
      </c>
      <c r="K40" s="78" t="s">
        <v>18</v>
      </c>
      <c r="L40" s="78" t="s">
        <v>3913</v>
      </c>
      <c r="M40" s="78" t="s">
        <v>3914</v>
      </c>
      <c r="N40" s="78" t="s">
        <v>3924</v>
      </c>
      <c r="O40" s="78" t="s">
        <v>3487</v>
      </c>
      <c r="P40" s="78" t="s">
        <v>4126</v>
      </c>
      <c r="Q40" s="78" t="s">
        <v>3917</v>
      </c>
      <c r="R40" s="41" t="s">
        <v>4120</v>
      </c>
      <c r="S40" s="41">
        <v>60</v>
      </c>
      <c r="T40" s="41">
        <v>18</v>
      </c>
      <c r="U40" s="41">
        <v>24.5</v>
      </c>
      <c r="V40" s="41" t="str">
        <f t="shared" si="0"/>
        <v>Yes</v>
      </c>
      <c r="W40" s="41"/>
    </row>
    <row r="41" spans="1:27" ht="14.25" hidden="1" customHeight="1">
      <c r="A41" s="78" t="s">
        <v>4127</v>
      </c>
      <c r="B41" s="41">
        <v>9717917788</v>
      </c>
      <c r="C41" s="41" t="s">
        <v>4122</v>
      </c>
      <c r="E41" s="78" t="s">
        <v>4128</v>
      </c>
      <c r="F41" s="78" t="s">
        <v>4129</v>
      </c>
      <c r="G41" s="41">
        <v>9560673366</v>
      </c>
      <c r="H41" s="41">
        <v>11</v>
      </c>
      <c r="I41" s="78" t="s">
        <v>4130</v>
      </c>
      <c r="J41" s="78" t="s">
        <v>4131</v>
      </c>
      <c r="K41" s="78" t="s">
        <v>18</v>
      </c>
      <c r="L41" s="78" t="s">
        <v>3913</v>
      </c>
      <c r="M41" s="78" t="s">
        <v>3914</v>
      </c>
      <c r="N41" s="78" t="s">
        <v>4132</v>
      </c>
      <c r="O41" s="78" t="s">
        <v>4133</v>
      </c>
      <c r="P41" s="78" t="s">
        <v>4134</v>
      </c>
      <c r="Q41" s="78" t="s">
        <v>3917</v>
      </c>
      <c r="R41" s="41" t="s">
        <v>4120</v>
      </c>
      <c r="S41" s="41">
        <v>60</v>
      </c>
      <c r="T41" s="41">
        <v>0</v>
      </c>
      <c r="U41" s="41">
        <v>0</v>
      </c>
      <c r="V41" s="41" t="str">
        <f t="shared" si="0"/>
        <v>No</v>
      </c>
      <c r="W41" s="41"/>
    </row>
    <row r="42" spans="1:27" ht="14.25" hidden="1" customHeight="1">
      <c r="A42" s="78" t="s">
        <v>4135</v>
      </c>
      <c r="B42" s="41">
        <v>8401465521</v>
      </c>
      <c r="C42" s="41" t="s">
        <v>4122</v>
      </c>
      <c r="E42" s="78" t="s">
        <v>4136</v>
      </c>
      <c r="F42" s="78" t="s">
        <v>4137</v>
      </c>
      <c r="G42" s="41">
        <v>9979865221</v>
      </c>
      <c r="H42" s="41">
        <v>12</v>
      </c>
      <c r="I42" s="78" t="s">
        <v>4138</v>
      </c>
      <c r="J42" s="78" t="s">
        <v>4131</v>
      </c>
      <c r="K42" s="78" t="s">
        <v>18</v>
      </c>
      <c r="L42" s="78" t="s">
        <v>3913</v>
      </c>
      <c r="M42" s="78" t="s">
        <v>3914</v>
      </c>
      <c r="N42" s="78" t="s">
        <v>3924</v>
      </c>
      <c r="O42" s="78" t="s">
        <v>122</v>
      </c>
      <c r="P42" s="78" t="s">
        <v>4139</v>
      </c>
      <c r="Q42" s="78" t="s">
        <v>3917</v>
      </c>
      <c r="R42" s="41" t="s">
        <v>4120</v>
      </c>
      <c r="S42" s="41">
        <v>60</v>
      </c>
      <c r="T42" s="41">
        <v>36</v>
      </c>
      <c r="U42" s="41">
        <v>49</v>
      </c>
      <c r="V42" s="41" t="str">
        <f t="shared" si="0"/>
        <v>Yes</v>
      </c>
      <c r="W42" s="41"/>
    </row>
    <row r="43" spans="1:27" ht="14.25" hidden="1" customHeight="1">
      <c r="A43" s="78" t="s">
        <v>3586</v>
      </c>
      <c r="B43" s="41">
        <v>8336824930</v>
      </c>
      <c r="C43" s="41" t="s">
        <v>4122</v>
      </c>
      <c r="E43" s="78" t="s">
        <v>4140</v>
      </c>
      <c r="F43" s="78" t="s">
        <v>3587</v>
      </c>
      <c r="G43" s="41">
        <v>9163350845</v>
      </c>
      <c r="H43" s="41">
        <v>8</v>
      </c>
      <c r="I43" s="78" t="s">
        <v>4141</v>
      </c>
      <c r="J43" s="78" t="s">
        <v>4142</v>
      </c>
      <c r="K43" s="78" t="s">
        <v>18</v>
      </c>
      <c r="L43" s="78" t="s">
        <v>3913</v>
      </c>
      <c r="M43" s="78" t="s">
        <v>3914</v>
      </c>
      <c r="N43" s="78" t="s">
        <v>3924</v>
      </c>
      <c r="O43" s="78" t="s">
        <v>172</v>
      </c>
      <c r="P43" s="78" t="s">
        <v>4143</v>
      </c>
      <c r="Q43" s="78" t="s">
        <v>3917</v>
      </c>
      <c r="R43" s="41" t="s">
        <v>4120</v>
      </c>
      <c r="S43" s="41">
        <v>60</v>
      </c>
      <c r="T43" s="41">
        <v>120</v>
      </c>
      <c r="U43" s="41">
        <v>0</v>
      </c>
      <c r="V43" s="41" t="str">
        <f t="shared" si="0"/>
        <v>No</v>
      </c>
      <c r="W43" s="41"/>
    </row>
    <row r="44" spans="1:27" ht="14.25" hidden="1" customHeight="1">
      <c r="A44" s="78" t="s">
        <v>4144</v>
      </c>
      <c r="B44" s="41">
        <v>9324140609</v>
      </c>
      <c r="C44" s="41" t="s">
        <v>4122</v>
      </c>
      <c r="E44" s="78" t="s">
        <v>4145</v>
      </c>
      <c r="F44" s="78" t="s">
        <v>4146</v>
      </c>
      <c r="G44" s="41">
        <v>9920048866</v>
      </c>
      <c r="H44" s="41">
        <v>11</v>
      </c>
      <c r="I44" s="78" t="s">
        <v>4147</v>
      </c>
      <c r="J44" s="78" t="s">
        <v>4142</v>
      </c>
      <c r="K44" s="78" t="s">
        <v>18</v>
      </c>
      <c r="L44" s="78" t="s">
        <v>3913</v>
      </c>
      <c r="M44" s="78" t="s">
        <v>3914</v>
      </c>
      <c r="N44" s="78" t="s">
        <v>3924</v>
      </c>
      <c r="O44" s="78" t="s">
        <v>413</v>
      </c>
      <c r="P44" s="78" t="s">
        <v>4148</v>
      </c>
      <c r="Q44" s="78" t="s">
        <v>3917</v>
      </c>
      <c r="R44" s="41" t="s">
        <v>4120</v>
      </c>
      <c r="S44" s="41">
        <v>60</v>
      </c>
      <c r="T44" s="41">
        <v>0</v>
      </c>
      <c r="U44" s="41">
        <v>0</v>
      </c>
      <c r="V44" s="41" t="str">
        <f t="shared" si="0"/>
        <v>No</v>
      </c>
      <c r="W44" s="41"/>
    </row>
    <row r="45" spans="1:27" ht="14.25" hidden="1" customHeight="1">
      <c r="A45" s="78" t="s">
        <v>2618</v>
      </c>
      <c r="B45" s="41">
        <v>7208948912</v>
      </c>
      <c r="C45" s="41" t="s">
        <v>4122</v>
      </c>
      <c r="E45" s="78" t="s">
        <v>4149</v>
      </c>
      <c r="F45" s="78" t="s">
        <v>4150</v>
      </c>
      <c r="G45" s="41">
        <v>9820519364</v>
      </c>
      <c r="H45" s="41">
        <v>10</v>
      </c>
      <c r="I45" s="78" t="s">
        <v>4151</v>
      </c>
      <c r="J45" s="78" t="s">
        <v>4142</v>
      </c>
      <c r="K45" s="78" t="s">
        <v>18</v>
      </c>
      <c r="L45" s="78" t="s">
        <v>3913</v>
      </c>
      <c r="M45" s="78" t="s">
        <v>3914</v>
      </c>
      <c r="N45" s="78" t="s">
        <v>3924</v>
      </c>
      <c r="O45" s="78" t="s">
        <v>4152</v>
      </c>
      <c r="P45" s="78" t="s">
        <v>4153</v>
      </c>
      <c r="Q45" s="78" t="s">
        <v>3917</v>
      </c>
      <c r="R45" s="41" t="s">
        <v>4120</v>
      </c>
      <c r="S45" s="41">
        <v>60</v>
      </c>
      <c r="T45" s="41">
        <v>96</v>
      </c>
      <c r="U45" s="41">
        <v>24</v>
      </c>
      <c r="V45" s="41" t="str">
        <f t="shared" si="0"/>
        <v>Yes</v>
      </c>
      <c r="W45" s="41"/>
    </row>
    <row r="46" spans="1:27" ht="14.25" hidden="1" customHeight="1">
      <c r="A46" s="78" t="s">
        <v>4154</v>
      </c>
      <c r="B46" s="41">
        <v>8169970401</v>
      </c>
      <c r="C46" s="41" t="s">
        <v>4122</v>
      </c>
      <c r="E46" s="78" t="s">
        <v>4155</v>
      </c>
      <c r="F46" s="78" t="s">
        <v>4156</v>
      </c>
      <c r="G46" s="41">
        <v>9920218957</v>
      </c>
      <c r="H46" s="41">
        <v>9</v>
      </c>
      <c r="I46" s="78" t="s">
        <v>4157</v>
      </c>
      <c r="J46" s="78" t="s">
        <v>4142</v>
      </c>
      <c r="K46" s="78" t="s">
        <v>18</v>
      </c>
      <c r="L46" s="78" t="s">
        <v>3913</v>
      </c>
      <c r="M46" s="78" t="s">
        <v>3914</v>
      </c>
      <c r="N46" s="78" t="s">
        <v>3924</v>
      </c>
      <c r="O46" s="78" t="s">
        <v>43</v>
      </c>
      <c r="P46" s="78" t="s">
        <v>4158</v>
      </c>
      <c r="Q46" s="78" t="s">
        <v>3917</v>
      </c>
      <c r="R46" s="41" t="s">
        <v>4120</v>
      </c>
      <c r="S46" s="41">
        <v>60</v>
      </c>
      <c r="T46" s="41">
        <v>96</v>
      </c>
      <c r="U46" s="41">
        <v>24</v>
      </c>
      <c r="V46" s="41" t="str">
        <f t="shared" si="0"/>
        <v>Yes</v>
      </c>
      <c r="W46" s="41"/>
    </row>
    <row r="47" spans="1:27" ht="14.25" hidden="1" customHeight="1">
      <c r="A47" s="78" t="s">
        <v>4159</v>
      </c>
      <c r="B47" s="41">
        <v>9870420600</v>
      </c>
      <c r="C47" s="41" t="s">
        <v>4122</v>
      </c>
      <c r="E47" s="78" t="s">
        <v>4160</v>
      </c>
      <c r="F47" s="78" t="s">
        <v>4161</v>
      </c>
      <c r="G47" s="41">
        <v>9871302713</v>
      </c>
      <c r="H47" s="41">
        <v>8</v>
      </c>
      <c r="I47" s="78" t="s">
        <v>4162</v>
      </c>
      <c r="J47" s="78" t="s">
        <v>4163</v>
      </c>
      <c r="K47" s="78" t="s">
        <v>18</v>
      </c>
      <c r="L47" s="78" t="s">
        <v>3913</v>
      </c>
      <c r="M47" s="78" t="s">
        <v>3914</v>
      </c>
      <c r="N47" s="78" t="s">
        <v>3924</v>
      </c>
      <c r="O47" s="78" t="s">
        <v>2897</v>
      </c>
      <c r="P47" s="78" t="s">
        <v>4164</v>
      </c>
      <c r="Q47" s="78" t="s">
        <v>3917</v>
      </c>
      <c r="R47" s="41" t="s">
        <v>4120</v>
      </c>
      <c r="S47" s="41">
        <v>60</v>
      </c>
      <c r="T47" s="41">
        <v>96</v>
      </c>
      <c r="U47" s="41">
        <v>24</v>
      </c>
      <c r="V47" s="41" t="str">
        <f t="shared" si="0"/>
        <v>Yes</v>
      </c>
      <c r="W47" s="41"/>
    </row>
    <row r="48" spans="1:27" ht="14.25" hidden="1" customHeight="1">
      <c r="A48" s="78" t="s">
        <v>3024</v>
      </c>
      <c r="B48" s="41">
        <v>8554981054</v>
      </c>
      <c r="C48" s="41" t="s">
        <v>4122</v>
      </c>
      <c r="E48" s="78" t="s">
        <v>4165</v>
      </c>
      <c r="F48" s="78" t="s">
        <v>3025</v>
      </c>
      <c r="G48" s="41">
        <v>8554981054</v>
      </c>
      <c r="H48" s="41">
        <v>8</v>
      </c>
      <c r="I48" s="78" t="s">
        <v>4166</v>
      </c>
      <c r="J48" s="78" t="s">
        <v>4163</v>
      </c>
      <c r="K48" s="78" t="s">
        <v>18</v>
      </c>
      <c r="L48" s="78" t="s">
        <v>3913</v>
      </c>
      <c r="M48" s="78" t="s">
        <v>3914</v>
      </c>
      <c r="N48" s="78" t="s">
        <v>3924</v>
      </c>
      <c r="O48" s="78" t="s">
        <v>2897</v>
      </c>
      <c r="P48" s="78" t="s">
        <v>4167</v>
      </c>
      <c r="Q48" s="78" t="s">
        <v>3917</v>
      </c>
      <c r="R48" s="41" t="s">
        <v>4120</v>
      </c>
      <c r="S48" s="41">
        <v>60</v>
      </c>
      <c r="T48" s="41">
        <v>80</v>
      </c>
      <c r="U48" s="41">
        <v>36</v>
      </c>
      <c r="V48" s="41" t="str">
        <f t="shared" si="0"/>
        <v>Yes</v>
      </c>
      <c r="W48" s="41"/>
    </row>
    <row r="49" spans="1:23" ht="14.25" hidden="1" customHeight="1">
      <c r="A49" s="78" t="s">
        <v>4168</v>
      </c>
      <c r="B49" s="41">
        <v>8388888830</v>
      </c>
      <c r="C49" s="41" t="s">
        <v>4122</v>
      </c>
      <c r="E49" s="78" t="s">
        <v>4169</v>
      </c>
      <c r="F49" s="78" t="s">
        <v>4170</v>
      </c>
      <c r="G49" s="41">
        <v>9818203210</v>
      </c>
      <c r="H49" s="41">
        <v>9</v>
      </c>
      <c r="I49" s="78" t="s">
        <v>4171</v>
      </c>
      <c r="J49" s="78" t="s">
        <v>4163</v>
      </c>
      <c r="K49" s="78" t="s">
        <v>18</v>
      </c>
      <c r="L49" s="78" t="s">
        <v>3913</v>
      </c>
      <c r="M49" s="78" t="s">
        <v>3914</v>
      </c>
      <c r="N49" s="78" t="s">
        <v>3924</v>
      </c>
      <c r="O49" s="78" t="s">
        <v>2201</v>
      </c>
      <c r="P49" s="78" t="s">
        <v>4172</v>
      </c>
      <c r="Q49" s="78" t="s">
        <v>3917</v>
      </c>
      <c r="R49" s="41" t="s">
        <v>4120</v>
      </c>
      <c r="S49" s="41">
        <v>60</v>
      </c>
      <c r="T49" s="41">
        <v>96</v>
      </c>
      <c r="U49" s="41">
        <v>24</v>
      </c>
      <c r="V49" s="41" t="str">
        <f t="shared" si="0"/>
        <v>Yes</v>
      </c>
      <c r="W49" s="41"/>
    </row>
    <row r="50" spans="1:23" ht="14.25" hidden="1" customHeight="1">
      <c r="A50" s="78" t="s">
        <v>2374</v>
      </c>
      <c r="B50" s="41">
        <v>9313314700</v>
      </c>
      <c r="C50" s="41" t="s">
        <v>4122</v>
      </c>
      <c r="E50" s="78" t="s">
        <v>4173</v>
      </c>
      <c r="F50" s="78" t="s">
        <v>4174</v>
      </c>
      <c r="G50" s="41">
        <v>9313314700</v>
      </c>
      <c r="H50" s="41">
        <v>8</v>
      </c>
      <c r="I50" s="78" t="s">
        <v>4175</v>
      </c>
      <c r="J50" s="78" t="s">
        <v>4163</v>
      </c>
      <c r="K50" s="78" t="s">
        <v>18</v>
      </c>
      <c r="L50" s="78" t="s">
        <v>3913</v>
      </c>
      <c r="M50" s="78" t="s">
        <v>3914</v>
      </c>
      <c r="N50" s="78" t="s">
        <v>3924</v>
      </c>
      <c r="O50" s="78" t="s">
        <v>2201</v>
      </c>
      <c r="P50" s="78" t="s">
        <v>4176</v>
      </c>
      <c r="Q50" s="78" t="s">
        <v>3917</v>
      </c>
      <c r="R50" s="41" t="s">
        <v>4120</v>
      </c>
      <c r="S50" s="41">
        <v>60</v>
      </c>
      <c r="T50" s="41">
        <v>136</v>
      </c>
      <c r="U50" s="41">
        <v>0</v>
      </c>
      <c r="V50" s="41" t="str">
        <f t="shared" si="0"/>
        <v>No</v>
      </c>
      <c r="W50" s="41"/>
    </row>
    <row r="51" spans="1:23" ht="14.25" hidden="1" customHeight="1">
      <c r="A51" s="78" t="s">
        <v>2543</v>
      </c>
      <c r="B51" s="41">
        <v>9035019679</v>
      </c>
      <c r="C51" s="41" t="s">
        <v>4122</v>
      </c>
      <c r="E51" s="78" t="s">
        <v>4177</v>
      </c>
      <c r="F51" s="78" t="s">
        <v>2545</v>
      </c>
      <c r="G51" s="41">
        <v>9035019679</v>
      </c>
      <c r="H51" s="41">
        <v>9</v>
      </c>
      <c r="I51" s="78" t="s">
        <v>4178</v>
      </c>
      <c r="J51" s="78" t="s">
        <v>4163</v>
      </c>
      <c r="K51" s="78" t="s">
        <v>18</v>
      </c>
      <c r="L51" s="78" t="s">
        <v>3913</v>
      </c>
      <c r="M51" s="78" t="s">
        <v>3914</v>
      </c>
      <c r="N51" s="78" t="s">
        <v>3924</v>
      </c>
      <c r="O51" s="78" t="s">
        <v>2544</v>
      </c>
      <c r="P51" s="78" t="s">
        <v>4179</v>
      </c>
      <c r="Q51" s="78" t="s">
        <v>3917</v>
      </c>
      <c r="R51" s="41" t="s">
        <v>4120</v>
      </c>
      <c r="S51" s="41">
        <v>60</v>
      </c>
      <c r="T51" s="41">
        <v>120</v>
      </c>
      <c r="U51" s="41">
        <v>0</v>
      </c>
      <c r="V51" s="41" t="str">
        <f t="shared" si="0"/>
        <v>No</v>
      </c>
      <c r="W51" s="41"/>
    </row>
    <row r="52" spans="1:23" ht="14.25" hidden="1" customHeight="1">
      <c r="A52" s="78" t="s">
        <v>4180</v>
      </c>
      <c r="B52" s="41">
        <v>971561167368</v>
      </c>
      <c r="C52" s="41" t="s">
        <v>4122</v>
      </c>
      <c r="E52" s="78" t="s">
        <v>4181</v>
      </c>
      <c r="F52" s="78" t="s">
        <v>4182</v>
      </c>
      <c r="G52" s="41">
        <v>971562195558</v>
      </c>
      <c r="H52" s="41">
        <v>9</v>
      </c>
      <c r="I52" s="78" t="s">
        <v>4183</v>
      </c>
      <c r="J52" s="78" t="s">
        <v>4163</v>
      </c>
      <c r="K52" s="78" t="s">
        <v>18</v>
      </c>
      <c r="L52" s="78" t="s">
        <v>3913</v>
      </c>
      <c r="M52" s="78" t="s">
        <v>3914</v>
      </c>
      <c r="N52" s="78" t="s">
        <v>3924</v>
      </c>
      <c r="O52" s="78" t="s">
        <v>4184</v>
      </c>
      <c r="P52" s="78" t="s">
        <v>4185</v>
      </c>
      <c r="Q52" s="78" t="s">
        <v>3917</v>
      </c>
      <c r="R52" s="41" t="s">
        <v>4120</v>
      </c>
      <c r="S52" s="41">
        <v>60</v>
      </c>
      <c r="T52" s="41">
        <v>99</v>
      </c>
      <c r="U52" s="41">
        <v>36</v>
      </c>
      <c r="V52" s="41" t="str">
        <f t="shared" si="0"/>
        <v>Yes</v>
      </c>
      <c r="W52" s="41"/>
    </row>
    <row r="53" spans="1:23" ht="14.25" hidden="1" customHeight="1">
      <c r="A53" s="78" t="s">
        <v>2400</v>
      </c>
      <c r="B53" s="41">
        <v>9986655770</v>
      </c>
      <c r="C53" s="41" t="s">
        <v>4122</v>
      </c>
      <c r="E53" s="78" t="s">
        <v>4186</v>
      </c>
      <c r="F53" s="78" t="s">
        <v>4187</v>
      </c>
      <c r="G53" s="41">
        <v>9986655771</v>
      </c>
      <c r="H53" s="41">
        <v>8</v>
      </c>
      <c r="I53" s="78" t="s">
        <v>4188</v>
      </c>
      <c r="J53" s="78" t="s">
        <v>4163</v>
      </c>
      <c r="K53" s="78" t="s">
        <v>18</v>
      </c>
      <c r="L53" s="78" t="s">
        <v>3913</v>
      </c>
      <c r="M53" s="78" t="s">
        <v>3914</v>
      </c>
      <c r="N53" s="78" t="s">
        <v>86</v>
      </c>
      <c r="O53" s="78" t="s">
        <v>2394</v>
      </c>
      <c r="P53" s="78" t="s">
        <v>4189</v>
      </c>
      <c r="Q53" s="78" t="s">
        <v>3917</v>
      </c>
      <c r="R53" s="41" t="s">
        <v>4120</v>
      </c>
      <c r="S53" s="41">
        <v>60</v>
      </c>
      <c r="T53" s="41">
        <v>120</v>
      </c>
      <c r="U53" s="41">
        <v>0</v>
      </c>
      <c r="V53" s="41" t="str">
        <f t="shared" si="0"/>
        <v>No</v>
      </c>
      <c r="W53" s="41"/>
    </row>
    <row r="54" spans="1:23" ht="14.25" hidden="1" customHeight="1">
      <c r="A54" s="78" t="s">
        <v>2773</v>
      </c>
      <c r="B54" s="41">
        <v>9289033508</v>
      </c>
      <c r="C54" s="41" t="s">
        <v>4122</v>
      </c>
      <c r="E54" s="78" t="s">
        <v>4190</v>
      </c>
      <c r="F54" s="78" t="s">
        <v>2774</v>
      </c>
      <c r="G54" s="41">
        <v>9910012025</v>
      </c>
      <c r="H54" s="41">
        <v>10</v>
      </c>
      <c r="I54" s="78" t="s">
        <v>4191</v>
      </c>
      <c r="J54" s="78" t="s">
        <v>4163</v>
      </c>
      <c r="K54" s="78" t="s">
        <v>18</v>
      </c>
      <c r="L54" s="78" t="s">
        <v>3913</v>
      </c>
      <c r="M54" s="78" t="s">
        <v>3914</v>
      </c>
      <c r="N54" s="78" t="s">
        <v>3924</v>
      </c>
      <c r="O54" s="78" t="s">
        <v>4192</v>
      </c>
      <c r="P54" s="78" t="s">
        <v>4193</v>
      </c>
      <c r="Q54" s="78" t="s">
        <v>3917</v>
      </c>
      <c r="R54" s="41" t="s">
        <v>4120</v>
      </c>
      <c r="S54" s="41">
        <v>60</v>
      </c>
      <c r="T54" s="41">
        <v>0</v>
      </c>
      <c r="U54" s="41">
        <v>0</v>
      </c>
      <c r="V54" s="41" t="str">
        <f t="shared" si="0"/>
        <v>No</v>
      </c>
      <c r="W54" s="41"/>
    </row>
    <row r="55" spans="1:23" ht="14.25" hidden="1" customHeight="1">
      <c r="A55" s="78" t="s">
        <v>2237</v>
      </c>
      <c r="B55" s="41">
        <v>9903918363</v>
      </c>
      <c r="C55" s="41" t="s">
        <v>4122</v>
      </c>
      <c r="E55" s="78" t="s">
        <v>4194</v>
      </c>
      <c r="F55" s="78" t="s">
        <v>4195</v>
      </c>
      <c r="G55" s="41">
        <v>9903918363</v>
      </c>
      <c r="H55" s="41">
        <v>8</v>
      </c>
      <c r="I55" s="78" t="s">
        <v>4196</v>
      </c>
      <c r="J55" s="78" t="s">
        <v>4163</v>
      </c>
      <c r="K55" s="78" t="s">
        <v>18</v>
      </c>
      <c r="L55" s="78" t="s">
        <v>3913</v>
      </c>
      <c r="M55" s="78" t="s">
        <v>3914</v>
      </c>
      <c r="N55" s="78" t="s">
        <v>86</v>
      </c>
      <c r="O55" s="78" t="s">
        <v>2394</v>
      </c>
      <c r="P55" s="78" t="s">
        <v>4197</v>
      </c>
      <c r="Q55" s="78" t="s">
        <v>3917</v>
      </c>
      <c r="R55" s="41" t="s">
        <v>4120</v>
      </c>
      <c r="S55" s="41">
        <v>60</v>
      </c>
      <c r="T55" s="41">
        <v>120</v>
      </c>
      <c r="U55" s="41">
        <v>0</v>
      </c>
      <c r="V55" s="41" t="str">
        <f t="shared" si="0"/>
        <v>No</v>
      </c>
      <c r="W55" s="41"/>
    </row>
    <row r="56" spans="1:23" ht="14.25" hidden="1" customHeight="1">
      <c r="A56" s="78" t="s">
        <v>2454</v>
      </c>
      <c r="B56" s="41">
        <v>9986000002</v>
      </c>
      <c r="C56" s="41" t="s">
        <v>4122</v>
      </c>
      <c r="E56" s="78" t="s">
        <v>4198</v>
      </c>
      <c r="F56" s="78" t="s">
        <v>4199</v>
      </c>
      <c r="G56" s="41">
        <v>9986000002</v>
      </c>
      <c r="H56" s="41">
        <v>8</v>
      </c>
      <c r="I56" s="78" t="s">
        <v>4200</v>
      </c>
      <c r="J56" s="78" t="s">
        <v>4163</v>
      </c>
      <c r="K56" s="78" t="s">
        <v>18</v>
      </c>
      <c r="L56" s="78" t="s">
        <v>3913</v>
      </c>
      <c r="M56" s="78" t="s">
        <v>3914</v>
      </c>
      <c r="N56" s="78" t="s">
        <v>86</v>
      </c>
      <c r="O56" s="78" t="s">
        <v>4201</v>
      </c>
      <c r="P56" s="78" t="s">
        <v>4202</v>
      </c>
      <c r="Q56" s="78" t="s">
        <v>3917</v>
      </c>
      <c r="R56" s="41" t="s">
        <v>4120</v>
      </c>
      <c r="S56" s="41">
        <v>60</v>
      </c>
      <c r="T56" s="41">
        <v>120</v>
      </c>
      <c r="U56" s="41">
        <v>0</v>
      </c>
      <c r="V56" s="41" t="str">
        <f t="shared" si="0"/>
        <v>No</v>
      </c>
      <c r="W56" s="41"/>
    </row>
    <row r="57" spans="1:23" ht="14.25" hidden="1" customHeight="1">
      <c r="A57" s="78" t="s">
        <v>4203</v>
      </c>
      <c r="B57" s="41">
        <v>9845088852</v>
      </c>
      <c r="C57" s="41" t="s">
        <v>4122</v>
      </c>
      <c r="E57" s="78" t="s">
        <v>4204</v>
      </c>
      <c r="F57" s="78" t="s">
        <v>4205</v>
      </c>
      <c r="G57" s="41">
        <v>9632571893</v>
      </c>
      <c r="H57" s="41">
        <v>9</v>
      </c>
      <c r="I57" s="78" t="s">
        <v>4206</v>
      </c>
      <c r="J57" s="78" t="s">
        <v>4163</v>
      </c>
      <c r="K57" s="78" t="s">
        <v>18</v>
      </c>
      <c r="L57" s="78" t="s">
        <v>3913</v>
      </c>
      <c r="M57" s="78" t="s">
        <v>3914</v>
      </c>
      <c r="N57" s="78" t="s">
        <v>3924</v>
      </c>
      <c r="O57" s="78" t="s">
        <v>4207</v>
      </c>
      <c r="P57" s="78" t="s">
        <v>4208</v>
      </c>
      <c r="Q57" s="78" t="s">
        <v>3917</v>
      </c>
      <c r="R57" s="41" t="s">
        <v>4120</v>
      </c>
      <c r="S57" s="41">
        <v>60</v>
      </c>
      <c r="T57" s="41">
        <v>106</v>
      </c>
      <c r="U57" s="41">
        <v>36</v>
      </c>
      <c r="V57" s="41" t="str">
        <f t="shared" si="0"/>
        <v>Yes</v>
      </c>
      <c r="W57" s="41"/>
    </row>
    <row r="58" spans="1:23" ht="14.25" hidden="1" customHeight="1">
      <c r="A58" s="78" t="s">
        <v>4209</v>
      </c>
      <c r="B58" s="41">
        <v>7739685040</v>
      </c>
      <c r="C58" s="41" t="s">
        <v>4122</v>
      </c>
      <c r="E58" s="78" t="s">
        <v>4210</v>
      </c>
      <c r="F58" s="78" t="s">
        <v>4211</v>
      </c>
      <c r="G58" s="41">
        <v>8474529659</v>
      </c>
      <c r="H58" s="41">
        <v>8</v>
      </c>
      <c r="I58" s="78" t="s">
        <v>4212</v>
      </c>
      <c r="J58" s="78" t="s">
        <v>4213</v>
      </c>
      <c r="K58" s="78" t="s">
        <v>15</v>
      </c>
      <c r="L58" s="78" t="s">
        <v>3913</v>
      </c>
      <c r="M58" s="78" t="s">
        <v>3914</v>
      </c>
      <c r="N58" s="78" t="s">
        <v>3924</v>
      </c>
      <c r="O58" s="78" t="s">
        <v>4214</v>
      </c>
      <c r="P58" s="78" t="s">
        <v>4215</v>
      </c>
      <c r="Q58" s="78" t="s">
        <v>3917</v>
      </c>
      <c r="R58" s="41" t="s">
        <v>4120</v>
      </c>
      <c r="S58" s="41">
        <v>60</v>
      </c>
      <c r="T58" s="41">
        <v>120</v>
      </c>
      <c r="U58" s="41">
        <v>0</v>
      </c>
      <c r="V58" s="41" t="str">
        <f t="shared" si="0"/>
        <v>No</v>
      </c>
      <c r="W58" s="41"/>
    </row>
    <row r="59" spans="1:23" ht="14.25" hidden="1" customHeight="1">
      <c r="A59" s="78" t="s">
        <v>4216</v>
      </c>
      <c r="B59" s="41">
        <v>9653248137</v>
      </c>
      <c r="C59" s="41" t="s">
        <v>4122</v>
      </c>
      <c r="E59" s="78" t="s">
        <v>4217</v>
      </c>
      <c r="F59" s="78" t="s">
        <v>4218</v>
      </c>
      <c r="G59" s="41">
        <v>9653248137</v>
      </c>
      <c r="H59" s="41">
        <v>11</v>
      </c>
      <c r="I59" s="78" t="s">
        <v>4219</v>
      </c>
      <c r="J59" s="78" t="s">
        <v>4220</v>
      </c>
      <c r="K59" s="78" t="s">
        <v>6</v>
      </c>
      <c r="L59" s="78" t="s">
        <v>3913</v>
      </c>
      <c r="M59" s="78" t="s">
        <v>3914</v>
      </c>
      <c r="N59" s="78" t="s">
        <v>3924</v>
      </c>
      <c r="O59" s="78" t="s">
        <v>52</v>
      </c>
      <c r="P59" s="78" t="s">
        <v>4221</v>
      </c>
      <c r="Q59" s="78" t="s">
        <v>3917</v>
      </c>
      <c r="R59" s="41" t="s">
        <v>4120</v>
      </c>
      <c r="S59" s="41">
        <v>60</v>
      </c>
      <c r="T59" s="41">
        <v>0</v>
      </c>
      <c r="U59" s="41">
        <v>0</v>
      </c>
      <c r="V59" s="41" t="str">
        <f t="shared" si="0"/>
        <v>No</v>
      </c>
      <c r="W59" s="41"/>
    </row>
    <row r="60" spans="1:23" ht="14.25" hidden="1" customHeight="1">
      <c r="A60" s="78" t="s">
        <v>3878</v>
      </c>
      <c r="B60" s="41">
        <v>9967277880</v>
      </c>
      <c r="C60" s="41" t="s">
        <v>4122</v>
      </c>
      <c r="E60" s="78" t="s">
        <v>4222</v>
      </c>
      <c r="F60" s="78" t="s">
        <v>4223</v>
      </c>
      <c r="G60" s="41">
        <v>9920698765</v>
      </c>
      <c r="H60" s="41">
        <v>8</v>
      </c>
      <c r="I60" s="78" t="s">
        <v>4224</v>
      </c>
      <c r="J60" s="78" t="s">
        <v>4225</v>
      </c>
      <c r="K60" s="78" t="s">
        <v>10</v>
      </c>
      <c r="L60" s="78" t="s">
        <v>3913</v>
      </c>
      <c r="M60" s="78" t="s">
        <v>3914</v>
      </c>
      <c r="N60" s="78" t="s">
        <v>3924</v>
      </c>
      <c r="O60" s="78" t="s">
        <v>172</v>
      </c>
      <c r="P60" s="78" t="s">
        <v>4226</v>
      </c>
      <c r="Q60" s="78" t="s">
        <v>3917</v>
      </c>
      <c r="R60" s="41" t="s">
        <v>4120</v>
      </c>
      <c r="S60" s="41">
        <v>60</v>
      </c>
      <c r="T60" s="41">
        <v>0</v>
      </c>
      <c r="U60" s="41">
        <v>0</v>
      </c>
      <c r="V60" s="41" t="str">
        <f t="shared" si="0"/>
        <v>No</v>
      </c>
      <c r="W60" s="41"/>
    </row>
    <row r="61" spans="1:23" ht="14.25" hidden="1" customHeight="1">
      <c r="A61" s="78" t="s">
        <v>4227</v>
      </c>
      <c r="B61" s="41">
        <v>9892322922</v>
      </c>
      <c r="C61" s="41" t="s">
        <v>4122</v>
      </c>
      <c r="E61" s="78" t="s">
        <v>4228</v>
      </c>
      <c r="H61" s="41">
        <v>8</v>
      </c>
      <c r="J61" s="78" t="s">
        <v>4229</v>
      </c>
      <c r="K61" s="78" t="s">
        <v>10</v>
      </c>
      <c r="L61" s="78" t="s">
        <v>4230</v>
      </c>
      <c r="M61" s="78" t="s">
        <v>3914</v>
      </c>
      <c r="N61" s="78" t="s">
        <v>3458</v>
      </c>
      <c r="O61" s="78" t="s">
        <v>3458</v>
      </c>
      <c r="P61" s="78" t="s">
        <v>4231</v>
      </c>
      <c r="R61" s="41" t="s">
        <v>4120</v>
      </c>
      <c r="S61" s="41">
        <v>60</v>
      </c>
      <c r="T61" s="41">
        <v>0</v>
      </c>
      <c r="U61" s="41">
        <v>0</v>
      </c>
      <c r="V61" s="41" t="str">
        <f t="shared" si="0"/>
        <v>No</v>
      </c>
      <c r="W61" s="41"/>
    </row>
    <row r="62" spans="1:23" ht="14.25" hidden="1" customHeight="1">
      <c r="A62" s="78" t="s">
        <v>441</v>
      </c>
      <c r="B62" s="41">
        <v>9321898482</v>
      </c>
      <c r="C62" s="41" t="s">
        <v>4122</v>
      </c>
      <c r="E62" s="78" t="s">
        <v>4232</v>
      </c>
      <c r="F62" s="78" t="s">
        <v>3697</v>
      </c>
      <c r="G62" s="41">
        <v>9819731560</v>
      </c>
      <c r="H62" s="41">
        <v>8</v>
      </c>
      <c r="I62" s="78" t="s">
        <v>4233</v>
      </c>
      <c r="J62" s="78" t="s">
        <v>4234</v>
      </c>
      <c r="K62" s="78" t="s">
        <v>10</v>
      </c>
      <c r="L62" s="78" t="s">
        <v>3913</v>
      </c>
      <c r="M62" s="78" t="s">
        <v>3914</v>
      </c>
      <c r="N62" s="78" t="s">
        <v>3924</v>
      </c>
      <c r="O62" s="78" t="s">
        <v>172</v>
      </c>
      <c r="P62" s="78" t="s">
        <v>4235</v>
      </c>
      <c r="Q62" s="78" t="s">
        <v>3917</v>
      </c>
      <c r="R62" s="41" t="s">
        <v>4120</v>
      </c>
      <c r="S62" s="41">
        <v>60</v>
      </c>
      <c r="T62" s="41">
        <v>120</v>
      </c>
      <c r="U62" s="41">
        <v>0</v>
      </c>
      <c r="V62" s="41" t="str">
        <f t="shared" si="0"/>
        <v>No</v>
      </c>
      <c r="W62" s="41"/>
    </row>
    <row r="63" spans="1:23" ht="14.25" hidden="1" customHeight="1">
      <c r="A63" s="78" t="s">
        <v>4236</v>
      </c>
      <c r="B63" s="41">
        <v>9702999580</v>
      </c>
      <c r="C63" s="41" t="s">
        <v>4122</v>
      </c>
      <c r="E63" s="78" t="s">
        <v>4237</v>
      </c>
      <c r="F63" s="78" t="s">
        <v>3806</v>
      </c>
      <c r="G63" s="41">
        <v>9819986455</v>
      </c>
      <c r="H63" s="41">
        <v>8</v>
      </c>
      <c r="I63" s="78" t="s">
        <v>4238</v>
      </c>
      <c r="J63" s="78" t="s">
        <v>4239</v>
      </c>
      <c r="K63" s="78" t="s">
        <v>11</v>
      </c>
      <c r="L63" s="78" t="s">
        <v>3913</v>
      </c>
      <c r="M63" s="78" t="s">
        <v>3914</v>
      </c>
      <c r="N63" s="78" t="s">
        <v>3924</v>
      </c>
      <c r="O63" s="78" t="s">
        <v>126</v>
      </c>
      <c r="P63" s="78" t="s">
        <v>4240</v>
      </c>
      <c r="Q63" s="78" t="s">
        <v>3917</v>
      </c>
      <c r="R63" s="41" t="s">
        <v>4120</v>
      </c>
      <c r="S63" s="41">
        <v>60</v>
      </c>
      <c r="T63" s="41">
        <v>116</v>
      </c>
      <c r="U63" s="41">
        <v>0</v>
      </c>
      <c r="V63" s="41" t="str">
        <f t="shared" si="0"/>
        <v>No</v>
      </c>
      <c r="W63" s="41"/>
    </row>
    <row r="64" spans="1:23" ht="14.25" hidden="1" customHeight="1">
      <c r="A64" s="78" t="s">
        <v>3576</v>
      </c>
      <c r="B64" s="41">
        <v>9702999650</v>
      </c>
      <c r="C64" s="41" t="s">
        <v>4122</v>
      </c>
      <c r="E64" s="78" t="s">
        <v>4241</v>
      </c>
      <c r="F64" s="78" t="s">
        <v>3806</v>
      </c>
      <c r="G64" s="41">
        <v>9819986455</v>
      </c>
      <c r="H64" s="41">
        <v>10</v>
      </c>
      <c r="I64" s="78" t="s">
        <v>4238</v>
      </c>
      <c r="J64" s="78" t="s">
        <v>4242</v>
      </c>
      <c r="K64" s="78" t="s">
        <v>11</v>
      </c>
      <c r="L64" s="78" t="s">
        <v>3913</v>
      </c>
      <c r="M64" s="78" t="s">
        <v>3914</v>
      </c>
      <c r="N64" s="78" t="s">
        <v>3924</v>
      </c>
      <c r="O64" s="78" t="s">
        <v>126</v>
      </c>
      <c r="P64" s="78" t="s">
        <v>4243</v>
      </c>
      <c r="Q64" s="78" t="s">
        <v>3917</v>
      </c>
      <c r="R64" s="41" t="s">
        <v>4120</v>
      </c>
      <c r="S64" s="41">
        <v>60</v>
      </c>
      <c r="T64" s="41">
        <v>116</v>
      </c>
      <c r="U64" s="41">
        <v>0</v>
      </c>
      <c r="V64" s="41" t="str">
        <f t="shared" si="0"/>
        <v>No</v>
      </c>
      <c r="W64" s="41"/>
    </row>
    <row r="65" spans="1:23" ht="14.25" hidden="1" customHeight="1">
      <c r="A65" s="78" t="s">
        <v>4244</v>
      </c>
      <c r="B65" s="41">
        <v>9892322922</v>
      </c>
      <c r="C65" s="41" t="s">
        <v>4122</v>
      </c>
      <c r="E65" s="78" t="s">
        <v>4245</v>
      </c>
      <c r="H65" s="41">
        <v>12</v>
      </c>
      <c r="J65" s="78" t="s">
        <v>4246</v>
      </c>
      <c r="K65" s="78" t="s">
        <v>11</v>
      </c>
      <c r="L65" s="78" t="s">
        <v>3913</v>
      </c>
      <c r="M65" s="78" t="s">
        <v>3914</v>
      </c>
      <c r="N65" s="78" t="s">
        <v>3458</v>
      </c>
      <c r="O65" s="78" t="s">
        <v>3458</v>
      </c>
      <c r="P65" s="78" t="s">
        <v>4231</v>
      </c>
      <c r="R65" s="41" t="s">
        <v>4120</v>
      </c>
      <c r="S65" s="41">
        <v>60</v>
      </c>
      <c r="T65" s="41">
        <v>0</v>
      </c>
      <c r="U65" s="41">
        <v>0</v>
      </c>
      <c r="V65" s="41" t="str">
        <f t="shared" si="0"/>
        <v>No</v>
      </c>
      <c r="W65" s="41"/>
    </row>
    <row r="66" spans="1:23" ht="14.25" hidden="1" customHeight="1">
      <c r="A66" s="78" t="s">
        <v>4247</v>
      </c>
      <c r="B66" s="41">
        <v>9870356777</v>
      </c>
      <c r="C66" s="41" t="s">
        <v>4122</v>
      </c>
      <c r="E66" s="78" t="s">
        <v>4248</v>
      </c>
      <c r="F66" s="78" t="s">
        <v>4249</v>
      </c>
      <c r="G66" s="41">
        <v>9821356777</v>
      </c>
      <c r="H66" s="41">
        <v>8</v>
      </c>
      <c r="I66" s="78" t="s">
        <v>4250</v>
      </c>
      <c r="J66" s="78" t="s">
        <v>4251</v>
      </c>
      <c r="K66" s="78" t="s">
        <v>12</v>
      </c>
      <c r="L66" s="78" t="s">
        <v>3913</v>
      </c>
      <c r="M66" s="78" t="s">
        <v>3914</v>
      </c>
      <c r="N66" s="78" t="s">
        <v>3924</v>
      </c>
      <c r="O66" s="78" t="s">
        <v>4152</v>
      </c>
      <c r="P66" s="78" t="s">
        <v>4252</v>
      </c>
      <c r="Q66" s="78" t="s">
        <v>3917</v>
      </c>
      <c r="R66" s="41" t="s">
        <v>4120</v>
      </c>
      <c r="S66" s="41">
        <v>60</v>
      </c>
      <c r="T66" s="41">
        <v>116</v>
      </c>
      <c r="U66" s="41">
        <v>0</v>
      </c>
      <c r="V66" s="41" t="str">
        <f t="shared" si="0"/>
        <v>No</v>
      </c>
      <c r="W66" s="41"/>
    </row>
    <row r="67" spans="1:23" ht="14.25" hidden="1" customHeight="1">
      <c r="A67" s="78" t="s">
        <v>4253</v>
      </c>
      <c r="B67" s="41">
        <v>9820301658</v>
      </c>
      <c r="C67" s="41" t="s">
        <v>4122</v>
      </c>
      <c r="E67" s="78" t="s">
        <v>4254</v>
      </c>
      <c r="F67" s="78" t="s">
        <v>4255</v>
      </c>
      <c r="G67" s="41">
        <v>9820508315</v>
      </c>
      <c r="H67" s="41">
        <v>8</v>
      </c>
      <c r="I67" s="78" t="s">
        <v>4256</v>
      </c>
      <c r="J67" s="78" t="s">
        <v>4257</v>
      </c>
      <c r="K67" s="78" t="s">
        <v>12</v>
      </c>
      <c r="L67" s="78" t="s">
        <v>3913</v>
      </c>
      <c r="M67" s="78" t="s">
        <v>3914</v>
      </c>
      <c r="N67" s="78" t="s">
        <v>3924</v>
      </c>
      <c r="O67" s="78" t="s">
        <v>3462</v>
      </c>
      <c r="P67" s="78" t="s">
        <v>4258</v>
      </c>
      <c r="Q67" s="78" t="s">
        <v>3917</v>
      </c>
      <c r="R67" s="41" t="s">
        <v>4120</v>
      </c>
      <c r="S67" s="41">
        <v>60</v>
      </c>
      <c r="T67" s="41">
        <v>120</v>
      </c>
      <c r="U67" s="41">
        <v>0</v>
      </c>
      <c r="V67" s="41" t="str">
        <f t="shared" si="0"/>
        <v>No</v>
      </c>
      <c r="W67" s="41"/>
    </row>
    <row r="68" spans="1:23" ht="14.25" hidden="1" customHeight="1">
      <c r="A68" s="78" t="s">
        <v>82</v>
      </c>
      <c r="B68" s="41">
        <v>7400044453</v>
      </c>
      <c r="C68" s="41" t="s">
        <v>4122</v>
      </c>
      <c r="E68" s="78" t="s">
        <v>4259</v>
      </c>
      <c r="F68" s="78" t="s">
        <v>4260</v>
      </c>
      <c r="G68" s="41">
        <v>9820455573</v>
      </c>
      <c r="H68" s="41">
        <v>10</v>
      </c>
      <c r="I68" s="78" t="s">
        <v>4261</v>
      </c>
      <c r="J68" s="78" t="s">
        <v>4262</v>
      </c>
      <c r="K68" s="78" t="s">
        <v>12</v>
      </c>
      <c r="L68" s="78" t="s">
        <v>3913</v>
      </c>
      <c r="M68" s="78" t="s">
        <v>3914</v>
      </c>
      <c r="N68" s="78" t="s">
        <v>3924</v>
      </c>
      <c r="O68" s="78" t="s">
        <v>164</v>
      </c>
      <c r="P68" s="78" t="s">
        <v>4263</v>
      </c>
      <c r="Q68" s="78" t="s">
        <v>3917</v>
      </c>
      <c r="R68" s="41" t="s">
        <v>4120</v>
      </c>
      <c r="S68" s="41">
        <v>60</v>
      </c>
      <c r="T68" s="41">
        <v>65</v>
      </c>
      <c r="U68" s="41">
        <v>20</v>
      </c>
      <c r="V68" s="41" t="str">
        <f t="shared" si="0"/>
        <v>Yes</v>
      </c>
      <c r="W68" s="41"/>
    </row>
    <row r="69" spans="1:23" ht="14.25" hidden="1" customHeight="1">
      <c r="A69" s="78" t="s">
        <v>4264</v>
      </c>
      <c r="B69" s="41">
        <v>8779937560</v>
      </c>
      <c r="C69" s="41" t="s">
        <v>4122</v>
      </c>
      <c r="E69" s="78" t="s">
        <v>4265</v>
      </c>
      <c r="F69" s="78" t="s">
        <v>4255</v>
      </c>
      <c r="G69" s="41">
        <v>9820508315</v>
      </c>
      <c r="H69" s="41">
        <v>8</v>
      </c>
      <c r="I69" s="78" t="s">
        <v>4256</v>
      </c>
      <c r="J69" s="78" t="s">
        <v>4266</v>
      </c>
      <c r="K69" s="78" t="s">
        <v>12</v>
      </c>
      <c r="L69" s="78" t="s">
        <v>3913</v>
      </c>
      <c r="M69" s="78" t="s">
        <v>3914</v>
      </c>
      <c r="N69" s="78" t="s">
        <v>3924</v>
      </c>
      <c r="O69" s="78" t="s">
        <v>3462</v>
      </c>
      <c r="P69" s="78" t="s">
        <v>4258</v>
      </c>
      <c r="Q69" s="78" t="s">
        <v>3917</v>
      </c>
      <c r="R69" s="41" t="s">
        <v>4120</v>
      </c>
      <c r="S69" s="41">
        <v>60</v>
      </c>
      <c r="T69" s="41">
        <v>0</v>
      </c>
      <c r="U69" s="41">
        <v>0</v>
      </c>
      <c r="V69" s="41" t="str">
        <f t="shared" si="0"/>
        <v>No</v>
      </c>
      <c r="W69" s="41"/>
    </row>
    <row r="70" spans="1:23" ht="14.25" hidden="1" customHeight="1">
      <c r="A70" s="78" t="s">
        <v>3858</v>
      </c>
      <c r="B70" s="41">
        <v>9892805556</v>
      </c>
      <c r="C70" s="41" t="s">
        <v>4122</v>
      </c>
      <c r="E70" s="78" t="s">
        <v>4267</v>
      </c>
      <c r="F70" s="78" t="s">
        <v>4268</v>
      </c>
      <c r="G70" s="41">
        <v>9820543366</v>
      </c>
      <c r="H70" s="41">
        <v>8</v>
      </c>
      <c r="I70" s="78" t="s">
        <v>4269</v>
      </c>
      <c r="J70" s="78" t="s">
        <v>4270</v>
      </c>
      <c r="K70" s="78" t="s">
        <v>5</v>
      </c>
      <c r="L70" s="78" t="s">
        <v>3913</v>
      </c>
      <c r="M70" s="78" t="s">
        <v>3914</v>
      </c>
      <c r="N70" s="78" t="s">
        <v>3915</v>
      </c>
      <c r="O70" s="78" t="s">
        <v>52</v>
      </c>
      <c r="P70" s="78" t="s">
        <v>4271</v>
      </c>
      <c r="Q70" s="78" t="s">
        <v>3917</v>
      </c>
      <c r="R70" s="41" t="s">
        <v>4120</v>
      </c>
      <c r="S70" s="41">
        <v>60</v>
      </c>
      <c r="T70" s="41">
        <v>60</v>
      </c>
      <c r="U70" s="41">
        <v>0</v>
      </c>
      <c r="V70" s="41" t="str">
        <f t="shared" si="0"/>
        <v>No</v>
      </c>
      <c r="W70" s="41"/>
    </row>
    <row r="71" spans="1:23" ht="14.25" hidden="1" customHeight="1">
      <c r="A71" s="78" t="s">
        <v>423</v>
      </c>
      <c r="B71" s="41">
        <v>9820936050</v>
      </c>
      <c r="C71" s="41" t="s">
        <v>4122</v>
      </c>
      <c r="E71" s="78" t="s">
        <v>4272</v>
      </c>
      <c r="F71" s="78" t="s">
        <v>4273</v>
      </c>
      <c r="G71" s="41">
        <v>9820190750</v>
      </c>
      <c r="H71" s="41">
        <v>9</v>
      </c>
      <c r="I71" s="78" t="s">
        <v>4274</v>
      </c>
      <c r="J71" s="78" t="s">
        <v>4275</v>
      </c>
      <c r="K71" s="78" t="s">
        <v>5</v>
      </c>
      <c r="L71" s="78" t="s">
        <v>3913</v>
      </c>
      <c r="M71" s="78" t="s">
        <v>3914</v>
      </c>
      <c r="N71" s="78" t="s">
        <v>3924</v>
      </c>
      <c r="O71" s="78" t="s">
        <v>47</v>
      </c>
      <c r="P71" s="78" t="s">
        <v>4276</v>
      </c>
      <c r="Q71" s="78" t="s">
        <v>3917</v>
      </c>
      <c r="R71" s="41" t="s">
        <v>4120</v>
      </c>
      <c r="S71" s="41">
        <v>60</v>
      </c>
      <c r="T71" s="41">
        <v>120</v>
      </c>
      <c r="U71" s="41">
        <v>0</v>
      </c>
      <c r="V71" s="41" t="str">
        <f t="shared" si="0"/>
        <v>No</v>
      </c>
      <c r="W71" s="41"/>
    </row>
    <row r="72" spans="1:23" ht="14.25" hidden="1" customHeight="1">
      <c r="A72" s="78" t="s">
        <v>190</v>
      </c>
      <c r="B72" s="41">
        <v>8655072470</v>
      </c>
      <c r="C72" s="41" t="s">
        <v>4122</v>
      </c>
      <c r="E72" s="78" t="s">
        <v>4277</v>
      </c>
      <c r="F72" s="78" t="s">
        <v>4278</v>
      </c>
      <c r="G72" s="41">
        <v>8655072470</v>
      </c>
      <c r="H72" s="41">
        <v>9</v>
      </c>
      <c r="I72" s="78" t="s">
        <v>4279</v>
      </c>
      <c r="J72" s="78" t="s">
        <v>4280</v>
      </c>
      <c r="K72" s="78" t="s">
        <v>5</v>
      </c>
      <c r="L72" s="78" t="s">
        <v>3913</v>
      </c>
      <c r="M72" s="78" t="s">
        <v>3914</v>
      </c>
      <c r="N72" s="78" t="s">
        <v>3924</v>
      </c>
      <c r="O72" s="78" t="s">
        <v>52</v>
      </c>
      <c r="P72" s="78" t="s">
        <v>4281</v>
      </c>
      <c r="Q72" s="78" t="s">
        <v>3917</v>
      </c>
      <c r="R72" s="41" t="s">
        <v>4120</v>
      </c>
      <c r="S72" s="41">
        <v>60</v>
      </c>
      <c r="T72" s="41">
        <v>118</v>
      </c>
      <c r="U72" s="41">
        <v>0</v>
      </c>
      <c r="V72" s="41" t="str">
        <f t="shared" si="0"/>
        <v>No</v>
      </c>
      <c r="W72" s="41"/>
    </row>
    <row r="73" spans="1:23" ht="14.25" hidden="1" customHeight="1">
      <c r="A73" s="78" t="s">
        <v>779</v>
      </c>
      <c r="B73" s="41">
        <v>7710037173</v>
      </c>
      <c r="C73" s="41" t="s">
        <v>4122</v>
      </c>
      <c r="E73" s="78" t="s">
        <v>4282</v>
      </c>
      <c r="F73" s="78" t="s">
        <v>4283</v>
      </c>
      <c r="G73" s="41">
        <v>9769551211</v>
      </c>
      <c r="H73" s="41">
        <v>11</v>
      </c>
      <c r="I73" s="78" t="s">
        <v>4123</v>
      </c>
      <c r="J73" s="78" t="s">
        <v>4284</v>
      </c>
      <c r="K73" s="78" t="s">
        <v>7</v>
      </c>
      <c r="L73" s="78" t="s">
        <v>3913</v>
      </c>
      <c r="M73" s="78" t="s">
        <v>3914</v>
      </c>
      <c r="N73" s="78" t="s">
        <v>3924</v>
      </c>
      <c r="O73" s="78" t="s">
        <v>52</v>
      </c>
      <c r="P73" s="78" t="s">
        <v>4285</v>
      </c>
      <c r="Q73" s="78" t="s">
        <v>3917</v>
      </c>
      <c r="R73" s="41" t="s">
        <v>4120</v>
      </c>
      <c r="S73" s="41">
        <v>60</v>
      </c>
      <c r="T73" s="41">
        <v>0</v>
      </c>
      <c r="U73" s="41">
        <v>0</v>
      </c>
      <c r="V73" s="41" t="str">
        <f t="shared" si="0"/>
        <v>No</v>
      </c>
      <c r="W73" s="41"/>
    </row>
    <row r="74" spans="1:23" ht="14.25" hidden="1" customHeight="1">
      <c r="A74" s="78" t="s">
        <v>183</v>
      </c>
      <c r="B74" s="41">
        <v>9004629741</v>
      </c>
      <c r="C74" s="41" t="s">
        <v>4122</v>
      </c>
      <c r="E74" s="78" t="s">
        <v>4286</v>
      </c>
      <c r="F74" s="78" t="s">
        <v>4287</v>
      </c>
      <c r="G74" s="41">
        <v>9987686641</v>
      </c>
      <c r="H74" s="41">
        <v>7</v>
      </c>
      <c r="I74" s="78" t="s">
        <v>4288</v>
      </c>
      <c r="J74" s="78" t="s">
        <v>4289</v>
      </c>
      <c r="K74" s="78" t="s">
        <v>7</v>
      </c>
      <c r="L74" s="78" t="s">
        <v>3913</v>
      </c>
      <c r="M74" s="78" t="s">
        <v>3914</v>
      </c>
      <c r="N74" s="78" t="s">
        <v>3924</v>
      </c>
      <c r="O74" s="78" t="s">
        <v>172</v>
      </c>
      <c r="P74" s="78" t="s">
        <v>4290</v>
      </c>
      <c r="Q74" s="78" t="s">
        <v>3917</v>
      </c>
      <c r="R74" s="41" t="s">
        <v>4120</v>
      </c>
      <c r="S74" s="41">
        <v>60</v>
      </c>
      <c r="T74" s="41">
        <v>116</v>
      </c>
      <c r="U74" s="41">
        <v>0</v>
      </c>
      <c r="V74" s="41" t="str">
        <f t="shared" si="0"/>
        <v>No</v>
      </c>
      <c r="W74" s="41"/>
    </row>
    <row r="75" spans="1:23" ht="14.25" hidden="1" customHeight="1">
      <c r="A75" s="78" t="s">
        <v>4291</v>
      </c>
      <c r="B75" s="41">
        <v>9820434473</v>
      </c>
      <c r="C75" s="41" t="s">
        <v>4122</v>
      </c>
      <c r="E75" s="78" t="s">
        <v>4292</v>
      </c>
      <c r="F75" s="78" t="s">
        <v>4293</v>
      </c>
      <c r="G75" s="41">
        <v>9820234473</v>
      </c>
      <c r="H75" s="41">
        <v>9</v>
      </c>
      <c r="I75" s="78" t="s">
        <v>4294</v>
      </c>
      <c r="J75" s="78" t="s">
        <v>4295</v>
      </c>
      <c r="K75" s="78" t="s">
        <v>9</v>
      </c>
      <c r="L75" s="78" t="s">
        <v>3913</v>
      </c>
      <c r="M75" s="78" t="s">
        <v>3914</v>
      </c>
      <c r="N75" s="78" t="s">
        <v>3924</v>
      </c>
      <c r="O75" s="78" t="s">
        <v>3470</v>
      </c>
      <c r="P75" s="78" t="s">
        <v>4296</v>
      </c>
      <c r="Q75" s="78" t="s">
        <v>3917</v>
      </c>
      <c r="R75" s="41" t="s">
        <v>4120</v>
      </c>
      <c r="S75" s="41">
        <v>60</v>
      </c>
      <c r="T75" s="41">
        <v>0</v>
      </c>
      <c r="U75" s="41">
        <v>0</v>
      </c>
      <c r="V75" s="41" t="str">
        <f t="shared" si="0"/>
        <v>No</v>
      </c>
      <c r="W75" s="41"/>
    </row>
    <row r="76" spans="1:23" ht="14.25" hidden="1" customHeight="1">
      <c r="A76" s="78" t="s">
        <v>208</v>
      </c>
      <c r="B76" s="41">
        <v>19292154658</v>
      </c>
      <c r="C76" s="41" t="s">
        <v>4122</v>
      </c>
      <c r="E76" s="78" t="s">
        <v>4297</v>
      </c>
      <c r="F76" s="78" t="s">
        <v>4298</v>
      </c>
      <c r="G76" s="41">
        <v>16509066598</v>
      </c>
      <c r="H76" s="41">
        <v>8</v>
      </c>
      <c r="I76" s="78" t="s">
        <v>4299</v>
      </c>
      <c r="J76" s="78" t="s">
        <v>4300</v>
      </c>
      <c r="K76" s="78" t="s">
        <v>9</v>
      </c>
      <c r="L76" s="78" t="s">
        <v>3913</v>
      </c>
      <c r="M76" s="78" t="s">
        <v>3914</v>
      </c>
      <c r="N76" s="78" t="s">
        <v>3924</v>
      </c>
      <c r="O76" s="78" t="s">
        <v>4301</v>
      </c>
      <c r="P76" s="78" t="s">
        <v>4302</v>
      </c>
      <c r="Q76" s="78" t="s">
        <v>3917</v>
      </c>
      <c r="R76" s="41" t="s">
        <v>4120</v>
      </c>
      <c r="S76" s="41">
        <v>60</v>
      </c>
      <c r="T76" s="41">
        <v>100</v>
      </c>
      <c r="U76" s="41">
        <v>16</v>
      </c>
      <c r="V76" s="41" t="str">
        <f t="shared" si="0"/>
        <v>Yes</v>
      </c>
      <c r="W76" s="41"/>
    </row>
    <row r="77" spans="1:23" ht="14.25" hidden="1" customHeight="1">
      <c r="A77" s="78" t="s">
        <v>1053</v>
      </c>
      <c r="B77" s="41">
        <v>9082229082</v>
      </c>
      <c r="C77" s="41" t="s">
        <v>4122</v>
      </c>
      <c r="E77" s="78" t="s">
        <v>4303</v>
      </c>
      <c r="F77" s="78" t="s">
        <v>4146</v>
      </c>
      <c r="G77" s="41">
        <v>9920048866</v>
      </c>
      <c r="H77" s="41">
        <v>8</v>
      </c>
      <c r="I77" s="78" t="s">
        <v>4304</v>
      </c>
      <c r="J77" s="78" t="s">
        <v>4305</v>
      </c>
      <c r="K77" s="78" t="s">
        <v>9</v>
      </c>
      <c r="L77" s="78" t="s">
        <v>3913</v>
      </c>
      <c r="M77" s="78" t="s">
        <v>3914</v>
      </c>
      <c r="N77" s="78" t="s">
        <v>3924</v>
      </c>
      <c r="O77" s="78" t="s">
        <v>52</v>
      </c>
      <c r="P77" s="78" t="s">
        <v>4306</v>
      </c>
      <c r="Q77" s="78" t="s">
        <v>3917</v>
      </c>
      <c r="R77" s="41" t="s">
        <v>4120</v>
      </c>
      <c r="S77" s="41">
        <v>60</v>
      </c>
      <c r="T77" s="41">
        <v>120</v>
      </c>
      <c r="U77" s="41">
        <v>0</v>
      </c>
      <c r="V77" s="41" t="str">
        <f t="shared" si="0"/>
        <v>No</v>
      </c>
      <c r="W77" s="41"/>
    </row>
    <row r="78" spans="1:23" ht="14.25" hidden="1" customHeight="1">
      <c r="A78" s="78" t="s">
        <v>3858</v>
      </c>
      <c r="B78" s="41">
        <v>9892805556</v>
      </c>
      <c r="C78" s="41" t="s">
        <v>4122</v>
      </c>
      <c r="E78" s="78" t="s">
        <v>4307</v>
      </c>
      <c r="F78" s="78" t="s">
        <v>4268</v>
      </c>
      <c r="G78" s="41">
        <v>9820543366</v>
      </c>
      <c r="H78" s="41">
        <v>8</v>
      </c>
      <c r="I78" s="78" t="s">
        <v>4269</v>
      </c>
      <c r="J78" s="78" t="s">
        <v>4308</v>
      </c>
      <c r="K78" s="78" t="s">
        <v>9</v>
      </c>
      <c r="L78" s="78" t="s">
        <v>3913</v>
      </c>
      <c r="M78" s="78" t="s">
        <v>3914</v>
      </c>
      <c r="N78" s="78" t="s">
        <v>3924</v>
      </c>
      <c r="O78" s="78" t="s">
        <v>52</v>
      </c>
      <c r="P78" s="78" t="s">
        <v>4271</v>
      </c>
      <c r="Q78" s="78" t="s">
        <v>3917</v>
      </c>
      <c r="R78" s="41" t="s">
        <v>4120</v>
      </c>
      <c r="S78" s="41">
        <v>60</v>
      </c>
      <c r="T78" s="41">
        <v>60</v>
      </c>
      <c r="U78" s="41">
        <v>0</v>
      </c>
      <c r="V78" s="41" t="str">
        <f t="shared" si="0"/>
        <v>No</v>
      </c>
      <c r="W78" s="41"/>
    </row>
    <row r="79" spans="1:23" ht="14.25" hidden="1" customHeight="1">
      <c r="A79" s="78" t="s">
        <v>3872</v>
      </c>
      <c r="B79" s="41">
        <v>9821418113</v>
      </c>
      <c r="C79" s="41" t="s">
        <v>4122</v>
      </c>
      <c r="E79" s="78" t="s">
        <v>4309</v>
      </c>
      <c r="F79" s="78" t="s">
        <v>4310</v>
      </c>
      <c r="G79" s="41">
        <v>9821158705</v>
      </c>
      <c r="H79" s="41">
        <v>8</v>
      </c>
      <c r="I79" s="78" t="s">
        <v>4309</v>
      </c>
      <c r="J79" s="78" t="s">
        <v>4311</v>
      </c>
      <c r="K79" s="78" t="s">
        <v>9</v>
      </c>
      <c r="L79" s="78" t="s">
        <v>3913</v>
      </c>
      <c r="M79" s="78" t="s">
        <v>3914</v>
      </c>
      <c r="N79" s="78" t="s">
        <v>3924</v>
      </c>
      <c r="O79" s="78" t="s">
        <v>4312</v>
      </c>
      <c r="P79" s="78" t="s">
        <v>4313</v>
      </c>
      <c r="Q79" s="78" t="s">
        <v>3917</v>
      </c>
      <c r="R79" s="41" t="s">
        <v>4120</v>
      </c>
      <c r="S79" s="41">
        <v>60</v>
      </c>
      <c r="T79" s="41">
        <v>236</v>
      </c>
      <c r="U79" s="41">
        <v>0</v>
      </c>
      <c r="V79" s="41" t="str">
        <f t="shared" si="0"/>
        <v>No</v>
      </c>
      <c r="W79" s="41"/>
    </row>
    <row r="80" spans="1:23" ht="14.25" hidden="1" customHeight="1">
      <c r="A80" s="78" t="s">
        <v>770</v>
      </c>
      <c r="B80" s="41">
        <v>9833280315</v>
      </c>
      <c r="C80" s="41" t="s">
        <v>4122</v>
      </c>
      <c r="E80" s="78" t="s">
        <v>4314</v>
      </c>
      <c r="F80" s="78" t="s">
        <v>4315</v>
      </c>
      <c r="G80" s="41">
        <v>9833280315</v>
      </c>
      <c r="H80" s="41">
        <v>8</v>
      </c>
      <c r="I80" s="78" t="s">
        <v>4316</v>
      </c>
      <c r="J80" s="78" t="s">
        <v>4317</v>
      </c>
      <c r="K80" s="78" t="s">
        <v>9</v>
      </c>
      <c r="L80" s="78" t="s">
        <v>3913</v>
      </c>
      <c r="M80" s="78" t="s">
        <v>3914</v>
      </c>
      <c r="N80" s="78" t="s">
        <v>3924</v>
      </c>
      <c r="O80" s="78" t="s">
        <v>3589</v>
      </c>
      <c r="P80" s="78" t="s">
        <v>4318</v>
      </c>
      <c r="Q80" s="78" t="s">
        <v>3917</v>
      </c>
      <c r="R80" s="41" t="s">
        <v>4120</v>
      </c>
      <c r="S80" s="41">
        <v>60</v>
      </c>
      <c r="T80" s="41">
        <v>42</v>
      </c>
      <c r="U80" s="41">
        <v>18</v>
      </c>
      <c r="V80" s="41" t="str">
        <f t="shared" si="0"/>
        <v>Yes</v>
      </c>
      <c r="W80" s="41"/>
    </row>
    <row r="81" spans="1:27" ht="14.25" hidden="1" customHeight="1">
      <c r="A81" s="78" t="s">
        <v>84</v>
      </c>
      <c r="B81" s="41">
        <v>9706089017</v>
      </c>
      <c r="C81" s="41" t="s">
        <v>4122</v>
      </c>
      <c r="E81" s="78" t="s">
        <v>4319</v>
      </c>
      <c r="F81" s="78" t="s">
        <v>4320</v>
      </c>
      <c r="G81" s="41">
        <v>9706089017</v>
      </c>
      <c r="H81" s="41">
        <v>9</v>
      </c>
      <c r="I81" s="78" t="s">
        <v>4321</v>
      </c>
      <c r="J81" s="78" t="s">
        <v>4322</v>
      </c>
      <c r="K81" s="78" t="s">
        <v>4</v>
      </c>
      <c r="L81" s="78" t="s">
        <v>3913</v>
      </c>
      <c r="M81" s="78" t="s">
        <v>3914</v>
      </c>
      <c r="N81" s="78" t="s">
        <v>3924</v>
      </c>
      <c r="O81" s="78" t="s">
        <v>2394</v>
      </c>
      <c r="P81" s="78" t="s">
        <v>4323</v>
      </c>
      <c r="Q81" s="78" t="s">
        <v>3917</v>
      </c>
      <c r="R81" s="41" t="s">
        <v>4120</v>
      </c>
      <c r="S81" s="41">
        <v>60</v>
      </c>
      <c r="T81" s="41">
        <v>68</v>
      </c>
      <c r="U81" s="41">
        <v>40</v>
      </c>
      <c r="V81" s="41" t="str">
        <f t="shared" si="0"/>
        <v>Yes</v>
      </c>
      <c r="W81" s="41"/>
    </row>
    <row r="82" spans="1:27" ht="14.25" hidden="1" customHeight="1">
      <c r="A82" s="78" t="s">
        <v>4324</v>
      </c>
      <c r="B82" s="79">
        <v>14433557919</v>
      </c>
      <c r="C82" s="79" t="s">
        <v>4325</v>
      </c>
      <c r="D82" s="79"/>
      <c r="E82" s="78" t="s">
        <v>4326</v>
      </c>
      <c r="F82" s="78" t="s">
        <v>4327</v>
      </c>
      <c r="G82" s="79">
        <v>12674082937</v>
      </c>
      <c r="H82" s="79">
        <v>12</v>
      </c>
      <c r="I82" s="78" t="s">
        <v>4328</v>
      </c>
      <c r="J82" s="78" t="s">
        <v>4329</v>
      </c>
      <c r="K82" s="78" t="s">
        <v>18</v>
      </c>
      <c r="L82" s="78" t="s">
        <v>3913</v>
      </c>
      <c r="M82" s="78" t="s">
        <v>3914</v>
      </c>
      <c r="N82" s="78" t="s">
        <v>3924</v>
      </c>
      <c r="O82" s="78" t="s">
        <v>3458</v>
      </c>
      <c r="P82" s="78" t="s">
        <v>4330</v>
      </c>
      <c r="Q82" s="78" t="s">
        <v>3917</v>
      </c>
      <c r="R82" s="79" t="s">
        <v>4331</v>
      </c>
      <c r="S82" s="79">
        <v>60</v>
      </c>
      <c r="T82" s="79">
        <v>1.5</v>
      </c>
      <c r="U82" s="79">
        <v>56</v>
      </c>
      <c r="V82" s="79" t="str">
        <f t="shared" si="0"/>
        <v>Yes</v>
      </c>
      <c r="W82" s="79"/>
      <c r="X82" s="79"/>
      <c r="Y82" s="79"/>
      <c r="Z82" s="79"/>
      <c r="AA82" s="79"/>
    </row>
    <row r="83" spans="1:27" ht="14.25" hidden="1" customHeight="1">
      <c r="A83" s="78" t="s">
        <v>4332</v>
      </c>
      <c r="B83" s="79">
        <v>7887185432</v>
      </c>
      <c r="C83" s="79" t="s">
        <v>3429</v>
      </c>
      <c r="D83" s="79"/>
      <c r="E83" s="78" t="s">
        <v>4333</v>
      </c>
      <c r="F83" s="78" t="s">
        <v>3921</v>
      </c>
      <c r="G83" s="79">
        <v>7887188007</v>
      </c>
      <c r="H83" s="79">
        <v>8</v>
      </c>
      <c r="I83" s="78" t="s">
        <v>4334</v>
      </c>
      <c r="J83" s="78" t="s">
        <v>4335</v>
      </c>
      <c r="K83" s="78" t="s">
        <v>18</v>
      </c>
      <c r="L83" s="78" t="s">
        <v>3913</v>
      </c>
      <c r="M83" s="78" t="s">
        <v>3914</v>
      </c>
      <c r="N83" s="78" t="s">
        <v>3924</v>
      </c>
      <c r="O83" s="78" t="s">
        <v>3458</v>
      </c>
      <c r="P83" s="78" t="s">
        <v>4336</v>
      </c>
      <c r="Q83" s="78" t="s">
        <v>3917</v>
      </c>
      <c r="R83" s="79" t="s">
        <v>4015</v>
      </c>
      <c r="S83" s="79">
        <v>24</v>
      </c>
      <c r="T83" s="79">
        <v>10.5</v>
      </c>
      <c r="U83" s="79">
        <v>13.5</v>
      </c>
      <c r="V83" s="79" t="str">
        <f t="shared" si="0"/>
        <v>Yes</v>
      </c>
      <c r="W83" s="79"/>
      <c r="X83" s="79"/>
      <c r="Y83" s="79"/>
      <c r="Z83" s="79"/>
      <c r="AA83" s="79"/>
    </row>
    <row r="84" spans="1:27" ht="14.25" hidden="1" customHeight="1">
      <c r="A84" s="78" t="s">
        <v>3218</v>
      </c>
      <c r="B84" s="79">
        <v>8976714270</v>
      </c>
      <c r="C84" s="79" t="s">
        <v>3423</v>
      </c>
      <c r="D84" s="79"/>
      <c r="E84" s="78" t="s">
        <v>4337</v>
      </c>
      <c r="F84" s="78" t="s">
        <v>3220</v>
      </c>
      <c r="G84" s="79">
        <v>8976714270</v>
      </c>
      <c r="H84" s="79">
        <v>10</v>
      </c>
      <c r="I84" s="78" t="s">
        <v>4338</v>
      </c>
      <c r="J84" s="78" t="s">
        <v>4339</v>
      </c>
      <c r="K84" s="78" t="s">
        <v>18</v>
      </c>
      <c r="L84" s="78" t="s">
        <v>3913</v>
      </c>
      <c r="M84" s="78" t="s">
        <v>3914</v>
      </c>
      <c r="N84" s="78" t="s">
        <v>3924</v>
      </c>
      <c r="O84" s="78" t="s">
        <v>3458</v>
      </c>
      <c r="P84" s="78" t="s">
        <v>4340</v>
      </c>
      <c r="Q84" s="78" t="s">
        <v>3917</v>
      </c>
      <c r="R84" s="79" t="s">
        <v>4015</v>
      </c>
      <c r="S84" s="79">
        <v>24</v>
      </c>
      <c r="T84" s="79">
        <v>21</v>
      </c>
      <c r="U84" s="79">
        <v>3</v>
      </c>
      <c r="V84" s="79" t="str">
        <f t="shared" si="0"/>
        <v>Yes</v>
      </c>
      <c r="W84" s="79"/>
      <c r="X84" s="79"/>
      <c r="Y84" s="79"/>
      <c r="Z84" s="79"/>
      <c r="AA84" s="79"/>
    </row>
    <row r="85" spans="1:27" ht="14.25" hidden="1" customHeight="1">
      <c r="A85" s="78" t="s">
        <v>3482</v>
      </c>
      <c r="B85" s="79">
        <v>9923014946</v>
      </c>
      <c r="C85" s="79" t="s">
        <v>3430</v>
      </c>
      <c r="D85" s="79" t="e">
        <f>VLOOKUP(A85,Report!B:C,2,FALSE)</f>
        <v>#N/A</v>
      </c>
      <c r="E85" s="78" t="s">
        <v>4341</v>
      </c>
      <c r="F85" s="78" t="s">
        <v>3483</v>
      </c>
      <c r="G85" s="79">
        <v>9923014946</v>
      </c>
      <c r="H85" s="79">
        <v>7</v>
      </c>
      <c r="I85" s="78" t="s">
        <v>4342</v>
      </c>
      <c r="J85" s="78" t="s">
        <v>4343</v>
      </c>
      <c r="K85" s="78" t="s">
        <v>18</v>
      </c>
      <c r="L85" s="78" t="s">
        <v>3913</v>
      </c>
      <c r="M85" s="78" t="s">
        <v>3914</v>
      </c>
      <c r="N85" s="78" t="s">
        <v>3915</v>
      </c>
      <c r="O85" s="78" t="s">
        <v>3458</v>
      </c>
      <c r="P85" s="78" t="s">
        <v>4344</v>
      </c>
      <c r="Q85" s="78" t="s">
        <v>3917</v>
      </c>
      <c r="R85" s="79" t="s">
        <v>4030</v>
      </c>
      <c r="S85" s="79">
        <v>24</v>
      </c>
      <c r="T85" s="79">
        <v>0</v>
      </c>
      <c r="U85" s="79">
        <v>0</v>
      </c>
      <c r="V85" s="79" t="str">
        <f t="shared" si="0"/>
        <v>No</v>
      </c>
      <c r="W85" s="79"/>
      <c r="X85" s="79"/>
      <c r="Y85" s="79"/>
      <c r="Z85" s="79"/>
      <c r="AA85" s="79"/>
    </row>
    <row r="86" spans="1:27" ht="14.25" customHeight="1">
      <c r="A86" s="78" t="s">
        <v>3484</v>
      </c>
      <c r="B86" s="79"/>
      <c r="C86" s="79" t="s">
        <v>3430</v>
      </c>
      <c r="D86" s="80" t="str">
        <f>VLOOKUP(A86,Report!B:C,2,FALSE)</f>
        <v>Dhruval Vachhani</v>
      </c>
      <c r="E86" s="78" t="s">
        <v>4345</v>
      </c>
      <c r="F86" s="78" t="s">
        <v>3485</v>
      </c>
      <c r="G86" s="79">
        <v>9833499213</v>
      </c>
      <c r="H86" s="79">
        <v>8</v>
      </c>
      <c r="I86" s="78" t="s">
        <v>4346</v>
      </c>
      <c r="J86" s="78" t="s">
        <v>4347</v>
      </c>
      <c r="K86" s="78" t="s">
        <v>17</v>
      </c>
      <c r="L86" s="78" t="s">
        <v>3913</v>
      </c>
      <c r="M86" s="78" t="s">
        <v>3914</v>
      </c>
      <c r="N86" s="78" t="s">
        <v>3915</v>
      </c>
      <c r="O86" s="78" t="s">
        <v>52</v>
      </c>
      <c r="P86" s="78" t="s">
        <v>4348</v>
      </c>
      <c r="Q86" s="78" t="s">
        <v>3917</v>
      </c>
      <c r="R86" s="79" t="s">
        <v>4030</v>
      </c>
      <c r="S86" s="79">
        <v>24</v>
      </c>
      <c r="T86" s="79">
        <v>24</v>
      </c>
      <c r="U86" s="79">
        <v>0</v>
      </c>
      <c r="V86" s="79" t="str">
        <f t="shared" si="0"/>
        <v>No</v>
      </c>
      <c r="W86" s="79" t="s">
        <v>4100</v>
      </c>
      <c r="X86" s="79" t="s">
        <v>4349</v>
      </c>
      <c r="Y86" s="79"/>
      <c r="Z86" s="79"/>
      <c r="AA86" s="79"/>
    </row>
    <row r="87" spans="1:27" ht="14.25" hidden="1" customHeight="1">
      <c r="A87" s="78" t="s">
        <v>4350</v>
      </c>
      <c r="B87" s="79">
        <v>9903080854</v>
      </c>
      <c r="C87" s="79" t="s">
        <v>3423</v>
      </c>
      <c r="D87" s="79"/>
      <c r="E87" s="78" t="s">
        <v>4351</v>
      </c>
      <c r="F87" s="78" t="s">
        <v>4352</v>
      </c>
      <c r="G87" s="79">
        <v>9163315202</v>
      </c>
      <c r="H87" s="79">
        <v>8</v>
      </c>
      <c r="I87" s="78" t="s">
        <v>4353</v>
      </c>
      <c r="J87" s="78" t="s">
        <v>4354</v>
      </c>
      <c r="K87" s="78" t="s">
        <v>13</v>
      </c>
      <c r="L87" s="78" t="s">
        <v>3913</v>
      </c>
      <c r="M87" s="78" t="s">
        <v>3914</v>
      </c>
      <c r="N87" s="78" t="s">
        <v>3924</v>
      </c>
      <c r="O87" s="78" t="s">
        <v>3470</v>
      </c>
      <c r="P87" s="78" t="s">
        <v>4355</v>
      </c>
      <c r="Q87" s="78" t="s">
        <v>3917</v>
      </c>
      <c r="R87" s="79" t="s">
        <v>4015</v>
      </c>
      <c r="S87" s="79">
        <v>24</v>
      </c>
      <c r="T87" s="79">
        <v>21</v>
      </c>
      <c r="U87" s="79">
        <v>3</v>
      </c>
      <c r="V87" s="79" t="str">
        <f t="shared" si="0"/>
        <v>Yes</v>
      </c>
      <c r="W87" s="79"/>
      <c r="X87" s="79"/>
      <c r="Y87" s="79"/>
      <c r="Z87" s="79"/>
      <c r="AA87" s="79"/>
    </row>
    <row r="88" spans="1:27" ht="14.25" hidden="1" customHeight="1">
      <c r="A88" s="78" t="s">
        <v>3486</v>
      </c>
      <c r="B88" s="79">
        <v>9820975769</v>
      </c>
      <c r="C88" s="79" t="s">
        <v>3430</v>
      </c>
      <c r="D88" s="80" t="str">
        <f>VLOOKUP(A88,Report!B:C,2,FALSE)</f>
        <v>Ankit Chheda</v>
      </c>
      <c r="E88" s="78" t="s">
        <v>4356</v>
      </c>
      <c r="F88" s="78" t="s">
        <v>3488</v>
      </c>
      <c r="G88" s="79">
        <v>9821411065</v>
      </c>
      <c r="H88" s="79">
        <v>7</v>
      </c>
      <c r="I88" s="78" t="s">
        <v>4357</v>
      </c>
      <c r="J88" s="78" t="s">
        <v>4358</v>
      </c>
      <c r="K88" s="78" t="s">
        <v>6</v>
      </c>
      <c r="L88" s="78" t="s">
        <v>3913</v>
      </c>
      <c r="M88" s="78" t="s">
        <v>3914</v>
      </c>
      <c r="N88" s="78" t="s">
        <v>3915</v>
      </c>
      <c r="O88" s="78" t="s">
        <v>3487</v>
      </c>
      <c r="P88" s="78" t="s">
        <v>4359</v>
      </c>
      <c r="Q88" s="78" t="s">
        <v>3917</v>
      </c>
      <c r="R88" s="79" t="s">
        <v>4030</v>
      </c>
      <c r="S88" s="79">
        <v>24</v>
      </c>
      <c r="T88" s="79">
        <v>26</v>
      </c>
      <c r="U88" s="79">
        <v>0</v>
      </c>
      <c r="V88" s="79" t="str">
        <f t="shared" si="0"/>
        <v>No</v>
      </c>
      <c r="W88" s="79"/>
      <c r="X88" s="79"/>
      <c r="Y88" s="79"/>
      <c r="Z88" s="79"/>
      <c r="AA88" s="79"/>
    </row>
    <row r="89" spans="1:27" ht="14.25" hidden="1" customHeight="1">
      <c r="A89" s="78" t="s">
        <v>4360</v>
      </c>
      <c r="B89" s="79">
        <v>9892090970</v>
      </c>
      <c r="C89" s="79" t="s">
        <v>3423</v>
      </c>
      <c r="D89" s="79"/>
      <c r="E89" s="78" t="s">
        <v>4361</v>
      </c>
      <c r="F89" s="78" t="s">
        <v>4362</v>
      </c>
      <c r="G89" s="79">
        <v>9892985241</v>
      </c>
      <c r="H89" s="79">
        <v>8</v>
      </c>
      <c r="I89" s="78" t="s">
        <v>4363</v>
      </c>
      <c r="J89" s="78" t="s">
        <v>4364</v>
      </c>
      <c r="K89" s="78" t="s">
        <v>13</v>
      </c>
      <c r="L89" s="78" t="s">
        <v>3913</v>
      </c>
      <c r="M89" s="78" t="s">
        <v>3914</v>
      </c>
      <c r="N89" s="78" t="s">
        <v>3924</v>
      </c>
      <c r="O89" s="78" t="s">
        <v>3612</v>
      </c>
      <c r="P89" s="78" t="s">
        <v>4365</v>
      </c>
      <c r="Q89" s="78" t="s">
        <v>3917</v>
      </c>
      <c r="R89" s="79" t="s">
        <v>4015</v>
      </c>
      <c r="S89" s="79">
        <v>24</v>
      </c>
      <c r="T89" s="79">
        <v>18</v>
      </c>
      <c r="U89" s="79">
        <v>6</v>
      </c>
      <c r="V89" s="79" t="str">
        <f t="shared" si="0"/>
        <v>Yes</v>
      </c>
      <c r="W89" s="79"/>
      <c r="X89" s="79"/>
      <c r="Y89" s="79"/>
      <c r="Z89" s="79"/>
      <c r="AA89" s="79"/>
    </row>
    <row r="90" spans="1:27" ht="14.25" hidden="1" customHeight="1">
      <c r="A90" s="78" t="s">
        <v>4366</v>
      </c>
      <c r="B90" s="79">
        <v>9136955188</v>
      </c>
      <c r="C90" s="79" t="s">
        <v>3423</v>
      </c>
      <c r="D90" s="79"/>
      <c r="E90" s="78" t="s">
        <v>4367</v>
      </c>
      <c r="F90" s="78" t="s">
        <v>4368</v>
      </c>
      <c r="G90" s="79">
        <v>9820106409</v>
      </c>
      <c r="H90" s="79">
        <v>8</v>
      </c>
      <c r="I90" s="78" t="s">
        <v>4369</v>
      </c>
      <c r="J90" s="78" t="s">
        <v>4370</v>
      </c>
      <c r="K90" s="78" t="s">
        <v>17</v>
      </c>
      <c r="L90" s="78" t="s">
        <v>3913</v>
      </c>
      <c r="M90" s="78" t="s">
        <v>3914</v>
      </c>
      <c r="N90" s="78" t="s">
        <v>3915</v>
      </c>
      <c r="O90" s="78" t="s">
        <v>3462</v>
      </c>
      <c r="P90" s="78" t="s">
        <v>4371</v>
      </c>
      <c r="Q90" s="78" t="s">
        <v>3917</v>
      </c>
      <c r="R90" s="79" t="s">
        <v>4015</v>
      </c>
      <c r="S90" s="79">
        <v>24</v>
      </c>
      <c r="T90" s="79">
        <v>23</v>
      </c>
      <c r="U90" s="79">
        <v>1.5</v>
      </c>
      <c r="V90" s="79" t="str">
        <f t="shared" si="0"/>
        <v>Yes</v>
      </c>
      <c r="W90" s="79"/>
      <c r="X90" s="79"/>
      <c r="Y90" s="79"/>
      <c r="Z90" s="79"/>
      <c r="AA90" s="79"/>
    </row>
    <row r="91" spans="1:27" ht="14.25" hidden="1" customHeight="1">
      <c r="A91" s="78" t="s">
        <v>4372</v>
      </c>
      <c r="B91" s="79">
        <v>7814859906</v>
      </c>
      <c r="C91" s="79" t="s">
        <v>3536</v>
      </c>
      <c r="D91" s="79"/>
      <c r="E91" s="78" t="s">
        <v>4373</v>
      </c>
      <c r="F91" s="78" t="s">
        <v>4374</v>
      </c>
      <c r="G91" s="79">
        <v>9216422843</v>
      </c>
      <c r="H91" s="79">
        <v>10</v>
      </c>
      <c r="I91" s="78" t="s">
        <v>4375</v>
      </c>
      <c r="J91" s="78" t="s">
        <v>4376</v>
      </c>
      <c r="K91" s="78" t="s">
        <v>17</v>
      </c>
      <c r="L91" s="78" t="s">
        <v>3913</v>
      </c>
      <c r="M91" s="78" t="s">
        <v>3914</v>
      </c>
      <c r="N91" s="78" t="s">
        <v>4132</v>
      </c>
      <c r="O91" s="78" t="s">
        <v>3530</v>
      </c>
      <c r="P91" s="78" t="s">
        <v>4377</v>
      </c>
      <c r="Q91" s="78" t="s">
        <v>3917</v>
      </c>
      <c r="R91" s="79" t="s">
        <v>4015</v>
      </c>
      <c r="S91" s="79">
        <v>30</v>
      </c>
      <c r="T91" s="79">
        <v>36</v>
      </c>
      <c r="U91" s="79">
        <v>4</v>
      </c>
      <c r="V91" s="79" t="str">
        <f t="shared" si="0"/>
        <v>Yes</v>
      </c>
      <c r="W91" s="79"/>
      <c r="X91" s="79"/>
      <c r="Y91" s="79"/>
      <c r="Z91" s="79"/>
      <c r="AA91" s="79"/>
    </row>
    <row r="92" spans="1:27" ht="14.25" customHeight="1">
      <c r="A92" s="78" t="s">
        <v>3489</v>
      </c>
      <c r="B92" s="79">
        <v>8454831310</v>
      </c>
      <c r="C92" s="79" t="s">
        <v>3430</v>
      </c>
      <c r="D92" s="80" t="str">
        <f>VLOOKUP(A92,Report!B:C,2,FALSE)</f>
        <v>Amir Zakaria</v>
      </c>
      <c r="E92" s="78" t="s">
        <v>4378</v>
      </c>
      <c r="F92" s="78" t="s">
        <v>3490</v>
      </c>
      <c r="G92" s="79">
        <v>9004024791</v>
      </c>
      <c r="H92" s="79">
        <v>8</v>
      </c>
      <c r="I92" s="78" t="s">
        <v>4379</v>
      </c>
      <c r="J92" s="78" t="s">
        <v>4380</v>
      </c>
      <c r="K92" s="78" t="s">
        <v>11</v>
      </c>
      <c r="L92" s="78" t="s">
        <v>3913</v>
      </c>
      <c r="M92" s="78" t="s">
        <v>3914</v>
      </c>
      <c r="N92" s="78" t="s">
        <v>3915</v>
      </c>
      <c r="O92" s="78" t="s">
        <v>695</v>
      </c>
      <c r="P92" s="78" t="s">
        <v>4381</v>
      </c>
      <c r="Q92" s="78" t="s">
        <v>3917</v>
      </c>
      <c r="R92" s="79" t="s">
        <v>4030</v>
      </c>
      <c r="S92" s="79">
        <v>24</v>
      </c>
      <c r="T92" s="79">
        <v>24</v>
      </c>
      <c r="U92" s="79">
        <v>0</v>
      </c>
      <c r="V92" s="79" t="str">
        <f t="shared" si="0"/>
        <v>No</v>
      </c>
      <c r="W92" s="79" t="s">
        <v>3946</v>
      </c>
      <c r="X92" s="79" t="s">
        <v>281</v>
      </c>
      <c r="Y92" s="79"/>
      <c r="Z92" s="79"/>
      <c r="AA92" s="79"/>
    </row>
    <row r="93" spans="1:27" ht="14.25" hidden="1" customHeight="1">
      <c r="A93" s="78" t="s">
        <v>4382</v>
      </c>
      <c r="B93" s="79">
        <v>8655866775</v>
      </c>
      <c r="C93" s="79" t="s">
        <v>3423</v>
      </c>
      <c r="D93" s="79"/>
      <c r="E93" s="78" t="s">
        <v>4383</v>
      </c>
      <c r="F93" s="78" t="s">
        <v>4384</v>
      </c>
      <c r="G93" s="79">
        <v>8655866775</v>
      </c>
      <c r="H93" s="79">
        <v>10</v>
      </c>
      <c r="I93" s="78" t="s">
        <v>4385</v>
      </c>
      <c r="J93" s="78" t="s">
        <v>4386</v>
      </c>
      <c r="K93" s="78" t="s">
        <v>14</v>
      </c>
      <c r="L93" s="78" t="s">
        <v>3913</v>
      </c>
      <c r="M93" s="78" t="s">
        <v>3914</v>
      </c>
      <c r="N93" s="78" t="s">
        <v>3915</v>
      </c>
      <c r="O93" s="78" t="s">
        <v>2420</v>
      </c>
      <c r="P93" s="78" t="s">
        <v>4387</v>
      </c>
      <c r="Q93" s="78" t="s">
        <v>3917</v>
      </c>
      <c r="R93" s="79" t="s">
        <v>4015</v>
      </c>
      <c r="S93" s="79">
        <v>24</v>
      </c>
      <c r="T93" s="79">
        <v>13.5</v>
      </c>
      <c r="U93" s="79">
        <v>10.5</v>
      </c>
      <c r="V93" s="79" t="str">
        <f t="shared" si="0"/>
        <v>Yes</v>
      </c>
      <c r="W93" s="79"/>
      <c r="X93" s="79"/>
      <c r="Y93" s="79"/>
      <c r="Z93" s="79"/>
      <c r="AA93" s="79"/>
    </row>
    <row r="94" spans="1:27" ht="14.25" customHeight="1">
      <c r="A94" s="78" t="s">
        <v>3496</v>
      </c>
      <c r="B94" s="79">
        <v>971508894288</v>
      </c>
      <c r="C94" s="79" t="s">
        <v>3430</v>
      </c>
      <c r="D94" s="80" t="str">
        <f>VLOOKUP(A94,Report!B:C,2,FALSE)</f>
        <v>Ankit Chheda</v>
      </c>
      <c r="E94" s="78" t="s">
        <v>4388</v>
      </c>
      <c r="F94" s="78" t="s">
        <v>3497</v>
      </c>
      <c r="G94" s="79">
        <v>971505567805</v>
      </c>
      <c r="H94" s="79">
        <v>9</v>
      </c>
      <c r="I94" s="78" t="s">
        <v>4389</v>
      </c>
      <c r="J94" s="78" t="s">
        <v>4390</v>
      </c>
      <c r="K94" s="78" t="s">
        <v>8</v>
      </c>
      <c r="L94" s="78" t="s">
        <v>3913</v>
      </c>
      <c r="M94" s="78" t="s">
        <v>3914</v>
      </c>
      <c r="N94" s="78" t="s">
        <v>3915</v>
      </c>
      <c r="O94" s="78" t="s">
        <v>274</v>
      </c>
      <c r="P94" s="78" t="s">
        <v>4391</v>
      </c>
      <c r="Q94" s="78" t="s">
        <v>4392</v>
      </c>
      <c r="R94" s="79" t="s">
        <v>4030</v>
      </c>
      <c r="S94" s="79">
        <v>24</v>
      </c>
      <c r="T94" s="79">
        <v>16.5</v>
      </c>
      <c r="U94" s="79">
        <v>0</v>
      </c>
      <c r="V94" s="79" t="str">
        <f t="shared" si="0"/>
        <v>No</v>
      </c>
      <c r="W94" s="79" t="s">
        <v>4393</v>
      </c>
      <c r="X94" s="79" t="s">
        <v>4394</v>
      </c>
      <c r="Y94" s="79"/>
      <c r="Z94" s="79"/>
      <c r="AA94" s="79"/>
    </row>
    <row r="95" spans="1:27" ht="14.25" hidden="1" customHeight="1">
      <c r="A95" s="78" t="s">
        <v>4395</v>
      </c>
      <c r="B95" s="79">
        <v>9833483005</v>
      </c>
      <c r="C95" s="79" t="s">
        <v>3429</v>
      </c>
      <c r="D95" s="79"/>
      <c r="E95" s="78" t="s">
        <v>4396</v>
      </c>
      <c r="F95" s="78" t="s">
        <v>4397</v>
      </c>
      <c r="G95" s="79">
        <v>9833483005</v>
      </c>
      <c r="H95" s="79">
        <v>8</v>
      </c>
      <c r="I95" s="78" t="s">
        <v>4396</v>
      </c>
      <c r="J95" s="78" t="s">
        <v>4398</v>
      </c>
      <c r="K95" s="78" t="s">
        <v>15</v>
      </c>
      <c r="L95" s="78" t="s">
        <v>3913</v>
      </c>
      <c r="M95" s="78" t="s">
        <v>3914</v>
      </c>
      <c r="N95" s="78" t="s">
        <v>3924</v>
      </c>
      <c r="O95" s="78" t="s">
        <v>413</v>
      </c>
      <c r="P95" s="78" t="s">
        <v>4399</v>
      </c>
      <c r="Q95" s="78" t="s">
        <v>3917</v>
      </c>
      <c r="R95" s="79" t="s">
        <v>4015</v>
      </c>
      <c r="S95" s="79">
        <v>24</v>
      </c>
      <c r="T95" s="79">
        <v>3</v>
      </c>
      <c r="U95" s="79">
        <v>21</v>
      </c>
      <c r="V95" s="79" t="str">
        <f t="shared" si="0"/>
        <v>Yes</v>
      </c>
      <c r="W95" s="79"/>
      <c r="X95" s="79"/>
      <c r="Y95" s="79"/>
      <c r="Z95" s="79"/>
      <c r="AA95" s="79"/>
    </row>
    <row r="96" spans="1:27" ht="14.25" hidden="1" customHeight="1">
      <c r="A96" s="78" t="s">
        <v>213</v>
      </c>
      <c r="B96" s="79">
        <v>9920094737</v>
      </c>
      <c r="C96" s="79" t="s">
        <v>3449</v>
      </c>
      <c r="D96" s="80" t="str">
        <f>VLOOKUP(A96,Report!B:C,2,FALSE)</f>
        <v>Ayush Dwivedy</v>
      </c>
      <c r="E96" s="78" t="s">
        <v>4400</v>
      </c>
      <c r="F96" s="78" t="s">
        <v>3495</v>
      </c>
      <c r="G96" s="79">
        <v>9920454040</v>
      </c>
      <c r="H96" s="79">
        <v>7</v>
      </c>
      <c r="I96" s="78" t="s">
        <v>4401</v>
      </c>
      <c r="J96" s="78" t="s">
        <v>4402</v>
      </c>
      <c r="K96" s="78" t="s">
        <v>7</v>
      </c>
      <c r="L96" s="78" t="s">
        <v>3913</v>
      </c>
      <c r="M96" s="78" t="s">
        <v>3914</v>
      </c>
      <c r="N96" s="78" t="s">
        <v>3924</v>
      </c>
      <c r="O96" s="78" t="s">
        <v>3494</v>
      </c>
      <c r="P96" s="78" t="s">
        <v>4403</v>
      </c>
      <c r="Q96" s="78" t="s">
        <v>3917</v>
      </c>
      <c r="R96" s="79" t="s">
        <v>4030</v>
      </c>
      <c r="S96" s="79">
        <v>24</v>
      </c>
      <c r="T96" s="79">
        <v>24</v>
      </c>
      <c r="U96" s="79">
        <v>0</v>
      </c>
      <c r="V96" s="79" t="str">
        <f t="shared" si="0"/>
        <v>No</v>
      </c>
      <c r="W96" s="79"/>
      <c r="X96" s="79"/>
      <c r="Y96" s="79"/>
      <c r="Z96" s="79"/>
      <c r="AA96" s="79"/>
    </row>
    <row r="97" spans="1:27" ht="14.25" customHeight="1">
      <c r="A97" s="78" t="s">
        <v>3498</v>
      </c>
      <c r="B97" s="79"/>
      <c r="C97" s="79" t="s">
        <v>3429</v>
      </c>
      <c r="D97" s="79" t="e">
        <f>VLOOKUP(A97,Report!B:C,2,FALSE)</f>
        <v>#N/A</v>
      </c>
      <c r="E97" s="78" t="s">
        <v>4404</v>
      </c>
      <c r="F97" s="78" t="s">
        <v>3499</v>
      </c>
      <c r="G97" s="79">
        <v>9313823488</v>
      </c>
      <c r="H97" s="79">
        <v>9</v>
      </c>
      <c r="I97" s="78" t="s">
        <v>4405</v>
      </c>
      <c r="J97" s="78" t="s">
        <v>4406</v>
      </c>
      <c r="K97" s="78" t="s">
        <v>18</v>
      </c>
      <c r="L97" s="78" t="s">
        <v>3913</v>
      </c>
      <c r="M97" s="78" t="s">
        <v>3914</v>
      </c>
      <c r="N97" s="78" t="s">
        <v>4407</v>
      </c>
      <c r="O97" s="78" t="s">
        <v>3458</v>
      </c>
      <c r="P97" s="78" t="s">
        <v>4408</v>
      </c>
      <c r="Q97" s="78" t="s">
        <v>3917</v>
      </c>
      <c r="R97" s="79" t="s">
        <v>4015</v>
      </c>
      <c r="S97" s="79">
        <v>24</v>
      </c>
      <c r="T97" s="79">
        <v>0</v>
      </c>
      <c r="U97" s="79">
        <v>0</v>
      </c>
      <c r="V97" s="79" t="str">
        <f t="shared" si="0"/>
        <v>No</v>
      </c>
      <c r="W97" s="79" t="s">
        <v>4100</v>
      </c>
      <c r="X97" s="79" t="s">
        <v>4409</v>
      </c>
      <c r="Y97" s="79"/>
      <c r="Z97" s="79"/>
      <c r="AA97" s="79"/>
    </row>
    <row r="98" spans="1:27" ht="14.25" customHeight="1">
      <c r="A98" s="78" t="s">
        <v>3500</v>
      </c>
      <c r="B98" s="79">
        <v>9824013977</v>
      </c>
      <c r="C98" s="79" t="s">
        <v>3429</v>
      </c>
      <c r="D98" s="80" t="str">
        <f>VLOOKUP(A98,Report!B:C,2,FALSE)</f>
        <v>Atharva  Dalvi</v>
      </c>
      <c r="E98" s="78" t="s">
        <v>4410</v>
      </c>
      <c r="F98" s="78" t="s">
        <v>3501</v>
      </c>
      <c r="G98" s="79">
        <v>9824013977</v>
      </c>
      <c r="H98" s="79">
        <v>9</v>
      </c>
      <c r="I98" s="78" t="s">
        <v>4411</v>
      </c>
      <c r="J98" s="78" t="s">
        <v>4412</v>
      </c>
      <c r="K98" s="78" t="s">
        <v>13</v>
      </c>
      <c r="L98" s="78" t="s">
        <v>3913</v>
      </c>
      <c r="M98" s="78" t="s">
        <v>3914</v>
      </c>
      <c r="N98" s="78" t="s">
        <v>4407</v>
      </c>
      <c r="O98" s="78" t="s">
        <v>3458</v>
      </c>
      <c r="P98" s="78" t="s">
        <v>4413</v>
      </c>
      <c r="Q98" s="78" t="s">
        <v>3917</v>
      </c>
      <c r="R98" s="79" t="s">
        <v>4015</v>
      </c>
      <c r="S98" s="79">
        <v>24</v>
      </c>
      <c r="T98" s="79">
        <v>23</v>
      </c>
      <c r="U98" s="79">
        <v>0</v>
      </c>
      <c r="V98" s="79" t="str">
        <f t="shared" si="0"/>
        <v>No</v>
      </c>
      <c r="W98" s="79" t="s">
        <v>3946</v>
      </c>
      <c r="X98" s="79" t="s">
        <v>281</v>
      </c>
      <c r="Y98" s="79"/>
      <c r="Z98" s="79"/>
      <c r="AA98" s="79"/>
    </row>
    <row r="99" spans="1:27" ht="14.25" customHeight="1">
      <c r="A99" s="78" t="s">
        <v>3505</v>
      </c>
      <c r="B99" s="79">
        <v>9920844455</v>
      </c>
      <c r="C99" s="79" t="s">
        <v>3429</v>
      </c>
      <c r="D99" s="80" t="str">
        <f>VLOOKUP(A99,Report!B:C,2,FALSE)</f>
        <v>saiyad husain</v>
      </c>
      <c r="E99" s="78" t="s">
        <v>4414</v>
      </c>
      <c r="F99" s="78" t="s">
        <v>3506</v>
      </c>
      <c r="G99" s="79">
        <v>919820177917</v>
      </c>
      <c r="H99" s="79">
        <v>8</v>
      </c>
      <c r="I99" s="78" t="s">
        <v>4415</v>
      </c>
      <c r="J99" s="78" t="s">
        <v>4416</v>
      </c>
      <c r="K99" s="78" t="s">
        <v>17</v>
      </c>
      <c r="L99" s="78" t="s">
        <v>3913</v>
      </c>
      <c r="M99" s="78" t="s">
        <v>3914</v>
      </c>
      <c r="N99" s="78" t="s">
        <v>3924</v>
      </c>
      <c r="O99" s="78" t="s">
        <v>43</v>
      </c>
      <c r="P99" s="78" t="s">
        <v>4417</v>
      </c>
      <c r="Q99" s="78" t="s">
        <v>3917</v>
      </c>
      <c r="R99" s="79" t="s">
        <v>4015</v>
      </c>
      <c r="S99" s="79">
        <v>24</v>
      </c>
      <c r="T99" s="79">
        <v>27</v>
      </c>
      <c r="U99" s="79">
        <v>0</v>
      </c>
      <c r="V99" s="79" t="str">
        <f t="shared" si="0"/>
        <v>No</v>
      </c>
      <c r="W99" s="79" t="s">
        <v>3946</v>
      </c>
      <c r="X99" s="79" t="s">
        <v>281</v>
      </c>
      <c r="Y99" s="79"/>
      <c r="Z99" s="79"/>
      <c r="AA99" s="79"/>
    </row>
    <row r="100" spans="1:27" ht="14.25" hidden="1" customHeight="1">
      <c r="A100" s="78" t="s">
        <v>1130</v>
      </c>
      <c r="B100" s="79">
        <v>9920844455</v>
      </c>
      <c r="C100" s="79" t="s">
        <v>3429</v>
      </c>
      <c r="D100" s="79" t="e">
        <f>VLOOKUP(A100,Report!B:C,2,FALSE)</f>
        <v>#N/A</v>
      </c>
      <c r="E100" s="78" t="s">
        <v>4418</v>
      </c>
      <c r="F100" s="79"/>
      <c r="G100" s="79"/>
      <c r="H100" s="79">
        <v>7</v>
      </c>
      <c r="I100" s="79"/>
      <c r="J100" s="78" t="s">
        <v>4419</v>
      </c>
      <c r="K100" s="78" t="s">
        <v>10</v>
      </c>
      <c r="L100" s="78" t="s">
        <v>3913</v>
      </c>
      <c r="M100" s="78" t="s">
        <v>3914</v>
      </c>
      <c r="N100" s="78" t="s">
        <v>3458</v>
      </c>
      <c r="O100" s="78" t="s">
        <v>3458</v>
      </c>
      <c r="P100" s="78" t="s">
        <v>4231</v>
      </c>
      <c r="Q100" s="79"/>
      <c r="R100" s="79" t="s">
        <v>4015</v>
      </c>
      <c r="S100" s="79">
        <v>24</v>
      </c>
      <c r="T100" s="79">
        <v>0</v>
      </c>
      <c r="U100" s="79">
        <v>0</v>
      </c>
      <c r="V100" s="79" t="str">
        <f t="shared" si="0"/>
        <v>No</v>
      </c>
      <c r="W100" s="79"/>
      <c r="X100" s="79"/>
      <c r="Y100" s="79"/>
      <c r="Z100" s="79"/>
      <c r="AA100" s="79"/>
    </row>
    <row r="101" spans="1:27" ht="14.25" customHeight="1">
      <c r="A101" s="78" t="s">
        <v>3532</v>
      </c>
      <c r="B101" s="79">
        <v>9137049910</v>
      </c>
      <c r="C101" s="79" t="s">
        <v>3429</v>
      </c>
      <c r="D101" s="80" t="str">
        <f>VLOOKUP(A101,Report!B:C,2,FALSE)</f>
        <v>Dhruv Joshi</v>
      </c>
      <c r="E101" s="78" t="s">
        <v>4420</v>
      </c>
      <c r="F101" s="78" t="s">
        <v>3533</v>
      </c>
      <c r="G101" s="79">
        <v>9167239366</v>
      </c>
      <c r="H101" s="79">
        <v>8</v>
      </c>
      <c r="I101" s="78" t="s">
        <v>4421</v>
      </c>
      <c r="J101" s="78" t="s">
        <v>4422</v>
      </c>
      <c r="K101" s="78" t="s">
        <v>7</v>
      </c>
      <c r="L101" s="78" t="s">
        <v>3913</v>
      </c>
      <c r="M101" s="78" t="s">
        <v>3914</v>
      </c>
      <c r="N101" s="78" t="s">
        <v>3924</v>
      </c>
      <c r="O101" s="78" t="s">
        <v>93</v>
      </c>
      <c r="P101" s="78" t="s">
        <v>4423</v>
      </c>
      <c r="Q101" s="78" t="s">
        <v>3917</v>
      </c>
      <c r="R101" s="79" t="s">
        <v>4015</v>
      </c>
      <c r="S101" s="79">
        <v>24</v>
      </c>
      <c r="T101" s="79">
        <v>24</v>
      </c>
      <c r="U101" s="79">
        <v>0</v>
      </c>
      <c r="V101" s="79" t="str">
        <f t="shared" si="0"/>
        <v>No</v>
      </c>
      <c r="W101" s="79" t="s">
        <v>3946</v>
      </c>
      <c r="X101" s="79" t="s">
        <v>4424</v>
      </c>
      <c r="Y101" s="79"/>
      <c r="Z101" s="79"/>
      <c r="AA101" s="79"/>
    </row>
    <row r="102" spans="1:27" ht="14.25" hidden="1" customHeight="1">
      <c r="A102" s="78" t="s">
        <v>4425</v>
      </c>
      <c r="B102" s="79">
        <v>9987902350</v>
      </c>
      <c r="C102" s="79" t="s">
        <v>3429</v>
      </c>
      <c r="D102" s="80" t="str">
        <f>VLOOKUP(A102,Report!B:C,2,FALSE)</f>
        <v>Atharva  Dalvi</v>
      </c>
      <c r="E102" s="78" t="s">
        <v>4426</v>
      </c>
      <c r="F102" s="78" t="s">
        <v>4427</v>
      </c>
      <c r="G102" s="79">
        <v>9619933896</v>
      </c>
      <c r="H102" s="79">
        <v>12</v>
      </c>
      <c r="I102" s="78" t="s">
        <v>4428</v>
      </c>
      <c r="J102" s="78" t="s">
        <v>4429</v>
      </c>
      <c r="K102" s="78" t="s">
        <v>8</v>
      </c>
      <c r="L102" s="78" t="s">
        <v>3913</v>
      </c>
      <c r="M102" s="78" t="s">
        <v>3914</v>
      </c>
      <c r="N102" s="78" t="s">
        <v>3924</v>
      </c>
      <c r="O102" s="78" t="s">
        <v>3602</v>
      </c>
      <c r="P102" s="78" t="s">
        <v>4430</v>
      </c>
      <c r="Q102" s="78" t="s">
        <v>3917</v>
      </c>
      <c r="R102" s="79" t="s">
        <v>4015</v>
      </c>
      <c r="S102" s="79">
        <v>24</v>
      </c>
      <c r="T102" s="79">
        <v>17.5</v>
      </c>
      <c r="U102" s="79">
        <v>0</v>
      </c>
      <c r="V102" s="79" t="str">
        <f t="shared" si="0"/>
        <v>No</v>
      </c>
      <c r="W102" s="79"/>
      <c r="X102" s="79"/>
      <c r="Y102" s="79"/>
      <c r="Z102" s="79"/>
      <c r="AA102" s="79"/>
    </row>
    <row r="103" spans="1:27" ht="14.25" hidden="1" customHeight="1">
      <c r="A103" s="78" t="s">
        <v>3550</v>
      </c>
      <c r="B103" s="79">
        <v>9920134641</v>
      </c>
      <c r="C103" s="79" t="s">
        <v>3429</v>
      </c>
      <c r="D103" s="80" t="str">
        <f>VLOOKUP(A103,Report!B:C,2,FALSE)</f>
        <v>Anusha  Vartak</v>
      </c>
      <c r="E103" s="78" t="s">
        <v>4431</v>
      </c>
      <c r="F103" s="78" t="s">
        <v>3551</v>
      </c>
      <c r="G103" s="79">
        <v>9819800242</v>
      </c>
      <c r="H103" s="79">
        <v>7</v>
      </c>
      <c r="I103" s="78" t="s">
        <v>4432</v>
      </c>
      <c r="J103" s="78" t="s">
        <v>4433</v>
      </c>
      <c r="K103" s="78" t="s">
        <v>8</v>
      </c>
      <c r="L103" s="78" t="s">
        <v>3913</v>
      </c>
      <c r="M103" s="78" t="s">
        <v>3914</v>
      </c>
      <c r="N103" s="78" t="s">
        <v>3924</v>
      </c>
      <c r="O103" s="78" t="s">
        <v>172</v>
      </c>
      <c r="P103" s="78" t="s">
        <v>4434</v>
      </c>
      <c r="Q103" s="78" t="s">
        <v>3917</v>
      </c>
      <c r="R103" s="79" t="s">
        <v>4015</v>
      </c>
      <c r="S103" s="79">
        <v>24</v>
      </c>
      <c r="T103" s="79">
        <v>9</v>
      </c>
      <c r="U103" s="79">
        <v>0</v>
      </c>
      <c r="V103" s="79" t="str">
        <f t="shared" si="0"/>
        <v>No</v>
      </c>
      <c r="W103" s="79"/>
      <c r="X103" s="79"/>
      <c r="Y103" s="79"/>
      <c r="Z103" s="79"/>
      <c r="AA103" s="79"/>
    </row>
    <row r="104" spans="1:27" ht="14.25" customHeight="1">
      <c r="A104" s="78" t="s">
        <v>3554</v>
      </c>
      <c r="B104" s="79">
        <v>9769066495</v>
      </c>
      <c r="C104" s="79" t="s">
        <v>3429</v>
      </c>
      <c r="D104" s="80" t="str">
        <f>VLOOKUP(A104,Report!B:C,2,FALSE)</f>
        <v>Sujal Patil</v>
      </c>
      <c r="E104" s="78" t="s">
        <v>4435</v>
      </c>
      <c r="F104" s="78" t="s">
        <v>3555</v>
      </c>
      <c r="G104" s="79">
        <v>9619001400</v>
      </c>
      <c r="H104" s="79">
        <v>8</v>
      </c>
      <c r="I104" s="78" t="s">
        <v>4436</v>
      </c>
      <c r="J104" s="78" t="s">
        <v>4437</v>
      </c>
      <c r="K104" s="78" t="s">
        <v>8</v>
      </c>
      <c r="L104" s="78" t="s">
        <v>3913</v>
      </c>
      <c r="M104" s="78" t="s">
        <v>3914</v>
      </c>
      <c r="N104" s="78" t="s">
        <v>3924</v>
      </c>
      <c r="O104" s="78" t="s">
        <v>3462</v>
      </c>
      <c r="P104" s="78" t="s">
        <v>4438</v>
      </c>
      <c r="Q104" s="78" t="s">
        <v>3917</v>
      </c>
      <c r="R104" s="79" t="s">
        <v>4015</v>
      </c>
      <c r="S104" s="79">
        <v>24</v>
      </c>
      <c r="T104" s="79">
        <v>24</v>
      </c>
      <c r="U104" s="79">
        <v>0</v>
      </c>
      <c r="V104" s="79" t="str">
        <f t="shared" si="0"/>
        <v>No</v>
      </c>
      <c r="W104" s="79"/>
      <c r="X104" s="79"/>
      <c r="Y104" s="79"/>
      <c r="Z104" s="79"/>
      <c r="AA104" s="79"/>
    </row>
    <row r="105" spans="1:27" ht="14.25" customHeight="1">
      <c r="A105" s="78" t="s">
        <v>3562</v>
      </c>
      <c r="B105" s="79">
        <v>9819163646</v>
      </c>
      <c r="C105" s="79" t="s">
        <v>3429</v>
      </c>
      <c r="D105" s="80" t="str">
        <f>VLOOKUP(A105,Report!B:C,2,FALSE)</f>
        <v>Atharva  Dalvi</v>
      </c>
      <c r="E105" s="78" t="s">
        <v>4439</v>
      </c>
      <c r="F105" s="78" t="s">
        <v>3563</v>
      </c>
      <c r="G105" s="79">
        <v>9819163646</v>
      </c>
      <c r="H105" s="79">
        <v>9</v>
      </c>
      <c r="I105" s="78" t="s">
        <v>4440</v>
      </c>
      <c r="J105" s="78" t="s">
        <v>4441</v>
      </c>
      <c r="K105" s="78" t="s">
        <v>9</v>
      </c>
      <c r="L105" s="78" t="s">
        <v>3913</v>
      </c>
      <c r="M105" s="78" t="s">
        <v>3914</v>
      </c>
      <c r="N105" s="78" t="s">
        <v>3924</v>
      </c>
      <c r="O105" s="78" t="s">
        <v>126</v>
      </c>
      <c r="P105" s="78" t="s">
        <v>4442</v>
      </c>
      <c r="Q105" s="78" t="s">
        <v>3917</v>
      </c>
      <c r="R105" s="79" t="s">
        <v>4015</v>
      </c>
      <c r="S105" s="79">
        <v>24</v>
      </c>
      <c r="T105" s="79">
        <v>9</v>
      </c>
      <c r="U105" s="79">
        <v>0</v>
      </c>
      <c r="V105" s="79" t="str">
        <f t="shared" si="0"/>
        <v>No</v>
      </c>
      <c r="W105" s="79" t="s">
        <v>44</v>
      </c>
      <c r="X105" s="79" t="s">
        <v>4443</v>
      </c>
      <c r="Y105" s="79"/>
      <c r="Z105" s="79"/>
      <c r="AA105" s="79"/>
    </row>
    <row r="106" spans="1:27" ht="14.25" customHeight="1">
      <c r="A106" s="78" t="s">
        <v>113</v>
      </c>
      <c r="B106" s="79">
        <v>9619028862</v>
      </c>
      <c r="C106" s="79" t="s">
        <v>3429</v>
      </c>
      <c r="D106" s="80" t="str">
        <f>VLOOKUP(A106,Report!B:C,2,FALSE)</f>
        <v>Atharva  Dalvi</v>
      </c>
      <c r="E106" s="78" t="s">
        <v>4444</v>
      </c>
      <c r="F106" s="78" t="s">
        <v>3568</v>
      </c>
      <c r="G106" s="79">
        <v>9821180794</v>
      </c>
      <c r="H106" s="79">
        <v>9</v>
      </c>
      <c r="I106" s="78" t="s">
        <v>4445</v>
      </c>
      <c r="J106" s="78" t="s">
        <v>4446</v>
      </c>
      <c r="K106" s="78" t="s">
        <v>4</v>
      </c>
      <c r="L106" s="78" t="s">
        <v>3913</v>
      </c>
      <c r="M106" s="78" t="s">
        <v>3914</v>
      </c>
      <c r="N106" s="78" t="s">
        <v>3924</v>
      </c>
      <c r="O106" s="78" t="s">
        <v>47</v>
      </c>
      <c r="P106" s="78" t="s">
        <v>4447</v>
      </c>
      <c r="Q106" s="78" t="s">
        <v>3917</v>
      </c>
      <c r="R106" s="79" t="s">
        <v>4015</v>
      </c>
      <c r="S106" s="79">
        <v>24</v>
      </c>
      <c r="T106" s="79">
        <v>24</v>
      </c>
      <c r="U106" s="79">
        <v>0</v>
      </c>
      <c r="V106" s="79" t="str">
        <f t="shared" si="0"/>
        <v>No</v>
      </c>
      <c r="W106" s="79"/>
      <c r="X106" s="79"/>
      <c r="Y106" s="79"/>
      <c r="Z106" s="79"/>
      <c r="AA106" s="79"/>
    </row>
    <row r="107" spans="1:27" ht="14.25" hidden="1" customHeight="1">
      <c r="A107" s="78" t="s">
        <v>3569</v>
      </c>
      <c r="B107" s="79">
        <v>8527200205</v>
      </c>
      <c r="C107" s="79" t="s">
        <v>3431</v>
      </c>
      <c r="D107" s="80" t="str">
        <f>VLOOKUP(A107,Report!B:C,2,FALSE)</f>
        <v>Vaishnavi Bodke</v>
      </c>
      <c r="E107" s="78" t="s">
        <v>4448</v>
      </c>
      <c r="F107" s="78" t="s">
        <v>3569</v>
      </c>
      <c r="G107" s="79">
        <v>9811920193</v>
      </c>
      <c r="H107" s="79">
        <v>10</v>
      </c>
      <c r="I107" s="78" t="s">
        <v>4449</v>
      </c>
      <c r="J107" s="78" t="s">
        <v>4450</v>
      </c>
      <c r="K107" s="78" t="s">
        <v>16</v>
      </c>
      <c r="L107" s="78" t="s">
        <v>3913</v>
      </c>
      <c r="M107" s="78" t="s">
        <v>3914</v>
      </c>
      <c r="N107" s="78" t="s">
        <v>4132</v>
      </c>
      <c r="O107" s="78" t="s">
        <v>3458</v>
      </c>
      <c r="P107" s="78" t="s">
        <v>4451</v>
      </c>
      <c r="Q107" s="78" t="s">
        <v>3917</v>
      </c>
      <c r="R107" s="79" t="s">
        <v>4452</v>
      </c>
      <c r="S107" s="79">
        <v>24</v>
      </c>
      <c r="T107" s="79">
        <v>0</v>
      </c>
      <c r="U107" s="79">
        <v>0</v>
      </c>
      <c r="V107" s="79" t="str">
        <f t="shared" si="0"/>
        <v>No</v>
      </c>
      <c r="W107" s="79"/>
      <c r="X107" s="79"/>
      <c r="Y107" s="79"/>
      <c r="Z107" s="79"/>
      <c r="AA107" s="79"/>
    </row>
    <row r="108" spans="1:27" ht="14.25" customHeight="1">
      <c r="A108" s="78" t="s">
        <v>3573</v>
      </c>
      <c r="B108" s="79">
        <v>9867382155</v>
      </c>
      <c r="C108" s="79" t="s">
        <v>3431</v>
      </c>
      <c r="D108" s="80" t="str">
        <f>VLOOKUP(A108,Report!B:C,2,FALSE)</f>
        <v>Anuj Rathod</v>
      </c>
      <c r="E108" s="78" t="s">
        <v>4453</v>
      </c>
      <c r="F108" s="78" t="s">
        <v>3574</v>
      </c>
      <c r="G108" s="79">
        <v>9867382155</v>
      </c>
      <c r="H108" s="79">
        <v>8</v>
      </c>
      <c r="I108" s="78" t="s">
        <v>4454</v>
      </c>
      <c r="J108" s="78" t="s">
        <v>4455</v>
      </c>
      <c r="K108" s="78" t="s">
        <v>17</v>
      </c>
      <c r="L108" s="78" t="s">
        <v>3913</v>
      </c>
      <c r="M108" s="78" t="s">
        <v>3914</v>
      </c>
      <c r="N108" s="78" t="s">
        <v>3924</v>
      </c>
      <c r="O108" s="78" t="s">
        <v>3458</v>
      </c>
      <c r="P108" s="78" t="s">
        <v>4036</v>
      </c>
      <c r="Q108" s="78" t="s">
        <v>3917</v>
      </c>
      <c r="R108" s="79" t="s">
        <v>4452</v>
      </c>
      <c r="S108" s="79">
        <v>24</v>
      </c>
      <c r="T108" s="79">
        <v>28</v>
      </c>
      <c r="U108" s="79">
        <v>0</v>
      </c>
      <c r="V108" s="79" t="str">
        <f t="shared" si="0"/>
        <v>No</v>
      </c>
      <c r="W108" s="79" t="s">
        <v>3946</v>
      </c>
      <c r="X108" s="79" t="s">
        <v>281</v>
      </c>
      <c r="Y108" s="79"/>
      <c r="Z108" s="79"/>
      <c r="AA108" s="79"/>
    </row>
    <row r="109" spans="1:27" ht="14.25" hidden="1" customHeight="1">
      <c r="A109" s="78" t="s">
        <v>3570</v>
      </c>
      <c r="B109" s="79">
        <v>9004050123</v>
      </c>
      <c r="C109" s="79" t="s">
        <v>3572</v>
      </c>
      <c r="D109" s="80" t="str">
        <f>VLOOKUP(A109,Report!B:C,2,FALSE)</f>
        <v>Gaurish Vaze</v>
      </c>
      <c r="E109" s="78" t="s">
        <v>4456</v>
      </c>
      <c r="F109" s="78" t="s">
        <v>3571</v>
      </c>
      <c r="G109" s="79">
        <v>9004050123</v>
      </c>
      <c r="H109" s="79">
        <v>7</v>
      </c>
      <c r="I109" s="78" t="s">
        <v>4457</v>
      </c>
      <c r="J109" s="78" t="s">
        <v>4458</v>
      </c>
      <c r="K109" s="78" t="s">
        <v>13</v>
      </c>
      <c r="L109" s="78" t="s">
        <v>3913</v>
      </c>
      <c r="M109" s="78" t="s">
        <v>3914</v>
      </c>
      <c r="N109" s="78" t="s">
        <v>3924</v>
      </c>
      <c r="O109" s="78" t="s">
        <v>3458</v>
      </c>
      <c r="P109" s="78" t="s">
        <v>4459</v>
      </c>
      <c r="Q109" s="78" t="s">
        <v>3917</v>
      </c>
      <c r="R109" s="79" t="s">
        <v>4452</v>
      </c>
      <c r="S109" s="79">
        <v>24</v>
      </c>
      <c r="T109" s="79">
        <v>24</v>
      </c>
      <c r="U109" s="79">
        <v>0</v>
      </c>
      <c r="V109" s="79" t="str">
        <f t="shared" si="0"/>
        <v>No</v>
      </c>
      <c r="W109" s="79"/>
      <c r="X109" s="79"/>
      <c r="Y109" s="79"/>
      <c r="Z109" s="79"/>
      <c r="AA109" s="79"/>
    </row>
    <row r="110" spans="1:27" ht="14.25" hidden="1" customHeight="1">
      <c r="A110" s="78" t="s">
        <v>3575</v>
      </c>
      <c r="B110" s="79">
        <v>9833269780</v>
      </c>
      <c r="C110" s="79" t="s">
        <v>3572</v>
      </c>
      <c r="D110" s="80" t="str">
        <f>VLOOKUP(A110,Report!B:C,2,FALSE)</f>
        <v>Ayush Dwivedy</v>
      </c>
      <c r="E110" s="78" t="s">
        <v>4460</v>
      </c>
      <c r="F110" s="78" t="s">
        <v>180</v>
      </c>
      <c r="G110" s="79">
        <v>9833269780</v>
      </c>
      <c r="H110" s="79">
        <v>7</v>
      </c>
      <c r="I110" s="78" t="s">
        <v>4461</v>
      </c>
      <c r="J110" s="78" t="s">
        <v>4462</v>
      </c>
      <c r="K110" s="78" t="s">
        <v>17</v>
      </c>
      <c r="L110" s="78" t="s">
        <v>3913</v>
      </c>
      <c r="M110" s="78" t="s">
        <v>3914</v>
      </c>
      <c r="N110" s="78" t="s">
        <v>3924</v>
      </c>
      <c r="O110" s="78" t="s">
        <v>3470</v>
      </c>
      <c r="P110" s="78" t="s">
        <v>4463</v>
      </c>
      <c r="Q110" s="78" t="s">
        <v>3917</v>
      </c>
      <c r="R110" s="79" t="s">
        <v>4452</v>
      </c>
      <c r="S110" s="79">
        <v>24</v>
      </c>
      <c r="T110" s="79">
        <v>25.5</v>
      </c>
      <c r="U110" s="79">
        <v>0</v>
      </c>
      <c r="V110" s="79" t="str">
        <f t="shared" si="0"/>
        <v>No</v>
      </c>
      <c r="W110" s="79"/>
      <c r="X110" s="79"/>
      <c r="Y110" s="79"/>
      <c r="Z110" s="79"/>
      <c r="AA110" s="79"/>
    </row>
    <row r="111" spans="1:27" ht="14.25" hidden="1" customHeight="1">
      <c r="A111" s="78" t="s">
        <v>3576</v>
      </c>
      <c r="B111" s="79">
        <v>9820408400</v>
      </c>
      <c r="C111" s="79" t="s">
        <v>3572</v>
      </c>
      <c r="D111" s="80" t="str">
        <f>VLOOKUP(A111,Report!B:C,2,FALSE)</f>
        <v>Latifa Zaman</v>
      </c>
      <c r="E111" s="78" t="s">
        <v>4464</v>
      </c>
      <c r="F111" s="78" t="s">
        <v>3577</v>
      </c>
      <c r="G111" s="79">
        <v>9820403134</v>
      </c>
      <c r="H111" s="79">
        <v>7</v>
      </c>
      <c r="I111" s="78" t="s">
        <v>4465</v>
      </c>
      <c r="J111" s="78" t="s">
        <v>4466</v>
      </c>
      <c r="K111" s="78" t="s">
        <v>17</v>
      </c>
      <c r="L111" s="78" t="s">
        <v>3913</v>
      </c>
      <c r="M111" s="78" t="s">
        <v>3914</v>
      </c>
      <c r="N111" s="78" t="s">
        <v>3924</v>
      </c>
      <c r="O111" s="78" t="s">
        <v>3530</v>
      </c>
      <c r="P111" s="78" t="s">
        <v>4467</v>
      </c>
      <c r="Q111" s="78" t="s">
        <v>3917</v>
      </c>
      <c r="R111" s="79" t="s">
        <v>4452</v>
      </c>
      <c r="S111" s="79">
        <v>24</v>
      </c>
      <c r="T111" s="79">
        <v>24</v>
      </c>
      <c r="U111" s="79">
        <v>0</v>
      </c>
      <c r="V111" s="79" t="str">
        <f t="shared" si="0"/>
        <v>No</v>
      </c>
      <c r="W111" s="79"/>
      <c r="X111" s="79"/>
      <c r="Y111" s="79"/>
      <c r="Z111" s="79"/>
      <c r="AA111" s="79"/>
    </row>
    <row r="112" spans="1:27" ht="14.25" customHeight="1">
      <c r="A112" s="78" t="s">
        <v>3578</v>
      </c>
      <c r="B112" s="79">
        <v>8793059558</v>
      </c>
      <c r="C112" s="79" t="s">
        <v>3572</v>
      </c>
      <c r="D112" s="80" t="str">
        <f>VLOOKUP(A112,Report!B:C,2,FALSE)</f>
        <v>Aniket Karkala</v>
      </c>
      <c r="E112" s="78" t="s">
        <v>4468</v>
      </c>
      <c r="F112" s="78" t="s">
        <v>3579</v>
      </c>
      <c r="G112" s="79">
        <v>9822121963</v>
      </c>
      <c r="H112" s="79">
        <v>9</v>
      </c>
      <c r="I112" s="78" t="s">
        <v>4469</v>
      </c>
      <c r="J112" s="78" t="s">
        <v>4470</v>
      </c>
      <c r="K112" s="78" t="s">
        <v>17</v>
      </c>
      <c r="L112" s="78" t="s">
        <v>3913</v>
      </c>
      <c r="M112" s="78" t="s">
        <v>3914</v>
      </c>
      <c r="N112" s="78" t="s">
        <v>3915</v>
      </c>
      <c r="O112" s="78" t="s">
        <v>43</v>
      </c>
      <c r="P112" s="78" t="s">
        <v>4471</v>
      </c>
      <c r="Q112" s="78" t="s">
        <v>3917</v>
      </c>
      <c r="R112" s="79" t="s">
        <v>4452</v>
      </c>
      <c r="S112" s="79">
        <v>24</v>
      </c>
      <c r="T112" s="79">
        <v>26</v>
      </c>
      <c r="U112" s="79">
        <v>0</v>
      </c>
      <c r="V112" s="79" t="str">
        <f t="shared" si="0"/>
        <v>No</v>
      </c>
      <c r="W112" s="79" t="s">
        <v>44</v>
      </c>
      <c r="X112" s="79" t="s">
        <v>4472</v>
      </c>
      <c r="Y112" s="79"/>
      <c r="Z112" s="79"/>
      <c r="AA112" s="79"/>
    </row>
    <row r="113" spans="1:27" ht="14.25" hidden="1" customHeight="1">
      <c r="A113" s="78" t="s">
        <v>3580</v>
      </c>
      <c r="B113" s="79">
        <v>9987573838</v>
      </c>
      <c r="C113" s="79" t="s">
        <v>3572</v>
      </c>
      <c r="D113" s="80" t="str">
        <f>VLOOKUP(A113,Report!B:C,2,FALSE)</f>
        <v>Aniket Karkala</v>
      </c>
      <c r="E113" s="78" t="s">
        <v>4473</v>
      </c>
      <c r="F113" s="78" t="s">
        <v>3581</v>
      </c>
      <c r="G113" s="79">
        <v>9987573838</v>
      </c>
      <c r="H113" s="79">
        <v>7</v>
      </c>
      <c r="I113" s="78" t="s">
        <v>4474</v>
      </c>
      <c r="J113" s="78" t="s">
        <v>4475</v>
      </c>
      <c r="K113" s="78" t="s">
        <v>14</v>
      </c>
      <c r="L113" s="78" t="s">
        <v>3913</v>
      </c>
      <c r="M113" s="78" t="s">
        <v>3914</v>
      </c>
      <c r="N113" s="78" t="s">
        <v>3915</v>
      </c>
      <c r="O113" s="78" t="s">
        <v>3520</v>
      </c>
      <c r="P113" s="78" t="s">
        <v>4476</v>
      </c>
      <c r="Q113" s="78" t="s">
        <v>3917</v>
      </c>
      <c r="R113" s="79" t="s">
        <v>4452</v>
      </c>
      <c r="S113" s="79">
        <v>24</v>
      </c>
      <c r="T113" s="79">
        <v>23.5</v>
      </c>
      <c r="U113" s="79">
        <v>0</v>
      </c>
      <c r="V113" s="79" t="str">
        <f t="shared" si="0"/>
        <v>No</v>
      </c>
      <c r="W113" s="79"/>
      <c r="X113" s="79"/>
      <c r="Y113" s="79"/>
      <c r="Z113" s="79"/>
      <c r="AA113" s="79"/>
    </row>
    <row r="114" spans="1:27" ht="14.25" customHeight="1">
      <c r="A114" s="78" t="s">
        <v>3582</v>
      </c>
      <c r="B114" s="79">
        <v>9619035554</v>
      </c>
      <c r="C114" s="79" t="s">
        <v>3572</v>
      </c>
      <c r="D114" s="80" t="str">
        <f>VLOOKUP(A114,Report!B:C,2,FALSE)</f>
        <v>Devendra Pawar</v>
      </c>
      <c r="E114" s="78" t="s">
        <v>4477</v>
      </c>
      <c r="F114" s="78" t="s">
        <v>3583</v>
      </c>
      <c r="G114" s="79">
        <v>9619035558</v>
      </c>
      <c r="H114" s="79">
        <v>8</v>
      </c>
      <c r="I114" s="78" t="s">
        <v>4478</v>
      </c>
      <c r="J114" s="78" t="s">
        <v>4479</v>
      </c>
      <c r="K114" s="78" t="s">
        <v>15</v>
      </c>
      <c r="L114" s="78" t="s">
        <v>3913</v>
      </c>
      <c r="M114" s="78" t="s">
        <v>3914</v>
      </c>
      <c r="N114" s="78" t="s">
        <v>3924</v>
      </c>
      <c r="O114" s="78" t="s">
        <v>1961</v>
      </c>
      <c r="P114" s="78" t="s">
        <v>4480</v>
      </c>
      <c r="Q114" s="78" t="s">
        <v>3917</v>
      </c>
      <c r="R114" s="79" t="s">
        <v>4452</v>
      </c>
      <c r="S114" s="79">
        <v>24</v>
      </c>
      <c r="T114" s="79">
        <v>16.5</v>
      </c>
      <c r="U114" s="79">
        <v>0</v>
      </c>
      <c r="V114" s="79" t="str">
        <f t="shared" si="0"/>
        <v>No</v>
      </c>
      <c r="W114" s="79" t="s">
        <v>4481</v>
      </c>
      <c r="X114" s="79" t="s">
        <v>4482</v>
      </c>
      <c r="Y114" s="79"/>
      <c r="Z114" s="79"/>
      <c r="AA114" s="79"/>
    </row>
    <row r="115" spans="1:27" ht="14.25" customHeight="1">
      <c r="A115" s="78" t="s">
        <v>3584</v>
      </c>
      <c r="B115" s="79">
        <v>9372027436</v>
      </c>
      <c r="C115" s="79" t="s">
        <v>3572</v>
      </c>
      <c r="D115" s="80" t="str">
        <f>VLOOKUP(A115,Report!B:C,2,FALSE)</f>
        <v>Ankit Chheda</v>
      </c>
      <c r="E115" s="78" t="s">
        <v>4483</v>
      </c>
      <c r="F115" s="78" t="s">
        <v>3585</v>
      </c>
      <c r="G115" s="79">
        <v>9820973881</v>
      </c>
      <c r="H115" s="79">
        <v>11</v>
      </c>
      <c r="I115" s="78" t="s">
        <v>4484</v>
      </c>
      <c r="J115" s="78" t="s">
        <v>4485</v>
      </c>
      <c r="K115" s="78" t="s">
        <v>6</v>
      </c>
      <c r="L115" s="78" t="s">
        <v>3913</v>
      </c>
      <c r="M115" s="78" t="s">
        <v>3914</v>
      </c>
      <c r="N115" s="78" t="s">
        <v>3915</v>
      </c>
      <c r="O115" s="78" t="s">
        <v>2420</v>
      </c>
      <c r="P115" s="78" t="s">
        <v>4486</v>
      </c>
      <c r="Q115" s="78" t="s">
        <v>3917</v>
      </c>
      <c r="R115" s="79" t="s">
        <v>4452</v>
      </c>
      <c r="S115" s="79">
        <v>24</v>
      </c>
      <c r="T115" s="79">
        <v>24</v>
      </c>
      <c r="U115" s="79">
        <v>0</v>
      </c>
      <c r="V115" s="79" t="str">
        <f t="shared" si="0"/>
        <v>No</v>
      </c>
      <c r="W115" s="79"/>
      <c r="X115" s="79"/>
      <c r="Y115" s="79"/>
      <c r="Z115" s="79"/>
      <c r="AA115" s="79"/>
    </row>
    <row r="116" spans="1:27" ht="14.25" customHeight="1">
      <c r="A116" s="78" t="s">
        <v>3586</v>
      </c>
      <c r="B116" s="79">
        <v>9836548002</v>
      </c>
      <c r="C116" s="79" t="s">
        <v>3572</v>
      </c>
      <c r="D116" s="80" t="str">
        <f>VLOOKUP(A116,Report!B:C,2,FALSE)</f>
        <v>Akshat Shah</v>
      </c>
      <c r="E116" s="78" t="s">
        <v>4487</v>
      </c>
      <c r="F116" s="78" t="s">
        <v>3587</v>
      </c>
      <c r="G116" s="79">
        <v>9163350845</v>
      </c>
      <c r="H116" s="79">
        <v>8</v>
      </c>
      <c r="I116" s="78" t="s">
        <v>4141</v>
      </c>
      <c r="J116" s="78" t="s">
        <v>4488</v>
      </c>
      <c r="K116" s="78" t="s">
        <v>10</v>
      </c>
      <c r="L116" s="78" t="s">
        <v>3913</v>
      </c>
      <c r="M116" s="78" t="s">
        <v>3914</v>
      </c>
      <c r="N116" s="78" t="s">
        <v>3924</v>
      </c>
      <c r="O116" s="78" t="s">
        <v>172</v>
      </c>
      <c r="P116" s="78" t="s">
        <v>4143</v>
      </c>
      <c r="Q116" s="78" t="s">
        <v>3917</v>
      </c>
      <c r="R116" s="79" t="s">
        <v>4452</v>
      </c>
      <c r="S116" s="79">
        <v>24</v>
      </c>
      <c r="T116" s="79">
        <v>18</v>
      </c>
      <c r="U116" s="79">
        <v>0</v>
      </c>
      <c r="V116" s="79" t="str">
        <f t="shared" si="0"/>
        <v>No</v>
      </c>
      <c r="W116" s="79"/>
      <c r="X116" s="79"/>
      <c r="Y116" s="79"/>
      <c r="Z116" s="79"/>
      <c r="AA116" s="79"/>
    </row>
    <row r="117" spans="1:27" ht="14.25" hidden="1" customHeight="1">
      <c r="A117" s="78" t="s">
        <v>3588</v>
      </c>
      <c r="B117" s="79">
        <v>7021925229</v>
      </c>
      <c r="C117" s="79" t="s">
        <v>3572</v>
      </c>
      <c r="D117" s="80" t="str">
        <f>VLOOKUP(A117,Report!B:C,2,FALSE)</f>
        <v>Ayush Dwivedy</v>
      </c>
      <c r="E117" s="78" t="s">
        <v>4489</v>
      </c>
      <c r="F117" s="78" t="s">
        <v>3590</v>
      </c>
      <c r="G117" s="79">
        <v>9920011692</v>
      </c>
      <c r="H117" s="79">
        <v>7</v>
      </c>
      <c r="I117" s="78" t="s">
        <v>4490</v>
      </c>
      <c r="J117" s="78" t="s">
        <v>4491</v>
      </c>
      <c r="K117" s="78" t="s">
        <v>11</v>
      </c>
      <c r="L117" s="78" t="s">
        <v>3913</v>
      </c>
      <c r="M117" s="78" t="s">
        <v>3914</v>
      </c>
      <c r="N117" s="78" t="s">
        <v>3924</v>
      </c>
      <c r="O117" s="78" t="s">
        <v>3589</v>
      </c>
      <c r="P117" s="78" t="s">
        <v>4492</v>
      </c>
      <c r="Q117" s="78" t="s">
        <v>3917</v>
      </c>
      <c r="R117" s="79" t="s">
        <v>4452</v>
      </c>
      <c r="S117" s="79">
        <v>24</v>
      </c>
      <c r="T117" s="79">
        <v>30</v>
      </c>
      <c r="U117" s="79">
        <v>0</v>
      </c>
      <c r="V117" s="79" t="str">
        <f t="shared" si="0"/>
        <v>No</v>
      </c>
      <c r="W117" s="79"/>
      <c r="X117" s="79"/>
      <c r="Y117" s="79"/>
      <c r="Z117" s="79"/>
      <c r="AA117" s="79"/>
    </row>
    <row r="118" spans="1:27" ht="14.25" customHeight="1">
      <c r="A118" s="78" t="s">
        <v>3591</v>
      </c>
      <c r="B118" s="79">
        <v>9821185013</v>
      </c>
      <c r="C118" s="79" t="s">
        <v>3572</v>
      </c>
      <c r="D118" s="80" t="str">
        <f>VLOOKUP(A118,Report!B:C,2,FALSE)</f>
        <v>Mayur Gosavi</v>
      </c>
      <c r="E118" s="78" t="s">
        <v>4493</v>
      </c>
      <c r="F118" s="78" t="s">
        <v>3592</v>
      </c>
      <c r="G118" s="79">
        <v>9987581663</v>
      </c>
      <c r="H118" s="79">
        <v>8</v>
      </c>
      <c r="I118" s="78" t="s">
        <v>4494</v>
      </c>
      <c r="J118" s="78" t="s">
        <v>4495</v>
      </c>
      <c r="K118" s="78" t="s">
        <v>11</v>
      </c>
      <c r="L118" s="78" t="s">
        <v>3913</v>
      </c>
      <c r="M118" s="78" t="s">
        <v>3914</v>
      </c>
      <c r="N118" s="78" t="s">
        <v>3915</v>
      </c>
      <c r="O118" s="78" t="s">
        <v>52</v>
      </c>
      <c r="P118" s="78" t="s">
        <v>4496</v>
      </c>
      <c r="Q118" s="78" t="s">
        <v>3917</v>
      </c>
      <c r="R118" s="79" t="s">
        <v>4452</v>
      </c>
      <c r="S118" s="79">
        <v>24</v>
      </c>
      <c r="T118" s="79">
        <v>25.5</v>
      </c>
      <c r="U118" s="79">
        <v>0</v>
      </c>
      <c r="V118" s="79" t="str">
        <f t="shared" si="0"/>
        <v>No</v>
      </c>
      <c r="W118" s="79"/>
      <c r="X118" s="79"/>
      <c r="Y118" s="79"/>
      <c r="Z118" s="79"/>
      <c r="AA118" s="79"/>
    </row>
    <row r="119" spans="1:27" ht="14.25" customHeight="1">
      <c r="A119" s="78" t="s">
        <v>3593</v>
      </c>
      <c r="B119" s="79">
        <v>9987590709</v>
      </c>
      <c r="C119" s="79" t="s">
        <v>3572</v>
      </c>
      <c r="D119" s="80" t="str">
        <f>VLOOKUP(A119,Report!B:C,2,FALSE)</f>
        <v>Ayush Dwivedy</v>
      </c>
      <c r="E119" s="78" t="s">
        <v>4497</v>
      </c>
      <c r="F119" s="78" t="s">
        <v>3594</v>
      </c>
      <c r="G119" s="79">
        <v>9821207312</v>
      </c>
      <c r="H119" s="79">
        <v>8</v>
      </c>
      <c r="I119" s="78" t="s">
        <v>4498</v>
      </c>
      <c r="J119" s="78" t="s">
        <v>4499</v>
      </c>
      <c r="K119" s="78" t="s">
        <v>12</v>
      </c>
      <c r="L119" s="78" t="s">
        <v>3913</v>
      </c>
      <c r="M119" s="78" t="s">
        <v>3914</v>
      </c>
      <c r="N119" s="78" t="s">
        <v>3924</v>
      </c>
      <c r="O119" s="78" t="s">
        <v>172</v>
      </c>
      <c r="P119" s="78" t="s">
        <v>4500</v>
      </c>
      <c r="Q119" s="78" t="s">
        <v>3917</v>
      </c>
      <c r="R119" s="79" t="s">
        <v>4452</v>
      </c>
      <c r="S119" s="79">
        <v>24</v>
      </c>
      <c r="T119" s="79">
        <v>36</v>
      </c>
      <c r="U119" s="79">
        <v>0</v>
      </c>
      <c r="V119" s="79" t="str">
        <f t="shared" si="0"/>
        <v>No</v>
      </c>
      <c r="W119" s="79"/>
      <c r="X119" s="79"/>
      <c r="Y119" s="79"/>
      <c r="Z119" s="79"/>
      <c r="AA119" s="79"/>
    </row>
    <row r="120" spans="1:27" ht="14.25" hidden="1" customHeight="1">
      <c r="A120" s="78" t="s">
        <v>3595</v>
      </c>
      <c r="B120" s="79">
        <v>9714999779</v>
      </c>
      <c r="C120" s="79" t="s">
        <v>3572</v>
      </c>
      <c r="D120" s="80" t="str">
        <f>VLOOKUP(A120,Report!B:C,2,FALSE)</f>
        <v>Siddhesh Murudkar</v>
      </c>
      <c r="E120" s="78" t="s">
        <v>4501</v>
      </c>
      <c r="F120" s="78" t="s">
        <v>3596</v>
      </c>
      <c r="G120" s="79">
        <v>9820431500</v>
      </c>
      <c r="H120" s="79">
        <v>7</v>
      </c>
      <c r="I120" s="78" t="s">
        <v>4502</v>
      </c>
      <c r="J120" s="78" t="s">
        <v>4503</v>
      </c>
      <c r="K120" s="78" t="s">
        <v>12</v>
      </c>
      <c r="L120" s="78" t="s">
        <v>3913</v>
      </c>
      <c r="M120" s="78" t="s">
        <v>3914</v>
      </c>
      <c r="N120" s="78" t="s">
        <v>3915</v>
      </c>
      <c r="O120" s="78" t="s">
        <v>3530</v>
      </c>
      <c r="P120" s="78" t="s">
        <v>4504</v>
      </c>
      <c r="Q120" s="78" t="s">
        <v>3917</v>
      </c>
      <c r="R120" s="79" t="s">
        <v>4452</v>
      </c>
      <c r="S120" s="79">
        <v>24</v>
      </c>
      <c r="T120" s="79">
        <v>24</v>
      </c>
      <c r="U120" s="79">
        <v>0</v>
      </c>
      <c r="V120" s="79" t="str">
        <f t="shared" si="0"/>
        <v>No</v>
      </c>
      <c r="W120" s="79"/>
      <c r="X120" s="79"/>
      <c r="Y120" s="79"/>
      <c r="Z120" s="79"/>
      <c r="AA120" s="79"/>
    </row>
    <row r="121" spans="1:27" ht="14.25" customHeight="1">
      <c r="A121" s="78" t="s">
        <v>3597</v>
      </c>
      <c r="B121" s="79">
        <v>9920535678</v>
      </c>
      <c r="C121" s="79" t="s">
        <v>3572</v>
      </c>
      <c r="D121" s="80" t="str">
        <f>VLOOKUP(A121,Report!B:C,2,FALSE)</f>
        <v>Anuj Rathod</v>
      </c>
      <c r="E121" s="78" t="s">
        <v>4505</v>
      </c>
      <c r="F121" s="78" t="s">
        <v>3598</v>
      </c>
      <c r="G121" s="79">
        <v>9820535678</v>
      </c>
      <c r="H121" s="79">
        <v>8</v>
      </c>
      <c r="I121" s="78" t="s">
        <v>4506</v>
      </c>
      <c r="J121" s="78" t="s">
        <v>4507</v>
      </c>
      <c r="K121" s="78" t="s">
        <v>5</v>
      </c>
      <c r="L121" s="78" t="s">
        <v>3913</v>
      </c>
      <c r="M121" s="78" t="s">
        <v>3914</v>
      </c>
      <c r="N121" s="78" t="s">
        <v>3924</v>
      </c>
      <c r="O121" s="78" t="s">
        <v>3470</v>
      </c>
      <c r="P121" s="78" t="s">
        <v>4508</v>
      </c>
      <c r="Q121" s="78" t="s">
        <v>3917</v>
      </c>
      <c r="R121" s="79" t="s">
        <v>4452</v>
      </c>
      <c r="S121" s="79">
        <v>24</v>
      </c>
      <c r="T121" s="79">
        <v>21.5</v>
      </c>
      <c r="U121" s="79">
        <v>0</v>
      </c>
      <c r="V121" s="79" t="str">
        <f t="shared" si="0"/>
        <v>No</v>
      </c>
      <c r="W121" s="79"/>
      <c r="X121" s="79"/>
      <c r="Y121" s="79"/>
      <c r="Z121" s="79"/>
      <c r="AA121" s="79"/>
    </row>
    <row r="122" spans="1:27" ht="14.25" customHeight="1">
      <c r="A122" s="78" t="s">
        <v>3599</v>
      </c>
      <c r="B122" s="79">
        <v>9833532131</v>
      </c>
      <c r="C122" s="79" t="s">
        <v>3572</v>
      </c>
      <c r="D122" s="80" t="str">
        <f>VLOOKUP(A122,Report!B:C,2,FALSE)</f>
        <v>Mayur Gosavi</v>
      </c>
      <c r="E122" s="78" t="s">
        <v>4509</v>
      </c>
      <c r="F122" s="78" t="s">
        <v>3600</v>
      </c>
      <c r="G122" s="79">
        <v>9833139590</v>
      </c>
      <c r="H122" s="79">
        <v>8</v>
      </c>
      <c r="I122" s="78" t="s">
        <v>4510</v>
      </c>
      <c r="J122" s="78" t="s">
        <v>4511</v>
      </c>
      <c r="K122" s="78" t="s">
        <v>7</v>
      </c>
      <c r="L122" s="78" t="s">
        <v>3913</v>
      </c>
      <c r="M122" s="78" t="s">
        <v>3914</v>
      </c>
      <c r="N122" s="78" t="s">
        <v>3915</v>
      </c>
      <c r="O122" s="78" t="s">
        <v>147</v>
      </c>
      <c r="P122" s="78" t="s">
        <v>4512</v>
      </c>
      <c r="Q122" s="78" t="s">
        <v>3917</v>
      </c>
      <c r="R122" s="79" t="s">
        <v>4452</v>
      </c>
      <c r="S122" s="79">
        <v>24</v>
      </c>
      <c r="T122" s="79">
        <v>24</v>
      </c>
      <c r="U122" s="79">
        <v>0</v>
      </c>
      <c r="V122" s="79" t="str">
        <f t="shared" si="0"/>
        <v>No</v>
      </c>
      <c r="W122" s="79"/>
      <c r="X122" s="79"/>
      <c r="Y122" s="79"/>
      <c r="Z122" s="79"/>
      <c r="AA122" s="79"/>
    </row>
    <row r="123" spans="1:27" ht="14.25" hidden="1" customHeight="1">
      <c r="A123" s="78" t="s">
        <v>3601</v>
      </c>
      <c r="B123" s="79">
        <v>9811444215</v>
      </c>
      <c r="C123" s="79" t="s">
        <v>3572</v>
      </c>
      <c r="D123" s="80" t="str">
        <f>VLOOKUP(A123,Report!B:C,2,FALSE)</f>
        <v>Akshat Shah</v>
      </c>
      <c r="E123" s="78" t="s">
        <v>4513</v>
      </c>
      <c r="F123" s="78" t="s">
        <v>3603</v>
      </c>
      <c r="G123" s="79">
        <v>9810135014</v>
      </c>
      <c r="H123" s="79">
        <v>8</v>
      </c>
      <c r="I123" s="78" t="s">
        <v>4514</v>
      </c>
      <c r="J123" s="78" t="s">
        <v>4515</v>
      </c>
      <c r="K123" s="78" t="s">
        <v>7</v>
      </c>
      <c r="L123" s="78" t="s">
        <v>3913</v>
      </c>
      <c r="M123" s="78" t="s">
        <v>3914</v>
      </c>
      <c r="N123" s="78" t="s">
        <v>139</v>
      </c>
      <c r="O123" s="78" t="s">
        <v>3602</v>
      </c>
      <c r="P123" s="78" t="s">
        <v>4516</v>
      </c>
      <c r="Q123" s="78" t="s">
        <v>3917</v>
      </c>
      <c r="R123" s="79" t="s">
        <v>4452</v>
      </c>
      <c r="S123" s="79">
        <v>24</v>
      </c>
      <c r="T123" s="79">
        <v>24</v>
      </c>
      <c r="U123" s="79">
        <v>0</v>
      </c>
      <c r="V123" s="79" t="str">
        <f t="shared" si="0"/>
        <v>No</v>
      </c>
      <c r="W123" s="79"/>
      <c r="X123" s="79"/>
      <c r="Y123" s="79"/>
      <c r="Z123" s="79"/>
      <c r="AA123" s="79"/>
    </row>
    <row r="124" spans="1:27" ht="14.25" customHeight="1">
      <c r="A124" s="78" t="s">
        <v>3604</v>
      </c>
      <c r="B124" s="79">
        <v>7718849676</v>
      </c>
      <c r="C124" s="79" t="s">
        <v>3572</v>
      </c>
      <c r="D124" s="80" t="str">
        <f>VLOOKUP(A124,Report!B:C,2,FALSE)</f>
        <v>Akshat Shah</v>
      </c>
      <c r="E124" s="78" t="s">
        <v>4517</v>
      </c>
      <c r="F124" s="78" t="s">
        <v>3605</v>
      </c>
      <c r="G124" s="79">
        <v>7718849676</v>
      </c>
      <c r="H124" s="79">
        <v>9</v>
      </c>
      <c r="I124" s="78" t="s">
        <v>4518</v>
      </c>
      <c r="J124" s="78" t="s">
        <v>4519</v>
      </c>
      <c r="K124" s="78" t="s">
        <v>7</v>
      </c>
      <c r="L124" s="78" t="s">
        <v>3913</v>
      </c>
      <c r="M124" s="78" t="s">
        <v>3914</v>
      </c>
      <c r="N124" s="78" t="s">
        <v>3924</v>
      </c>
      <c r="O124" s="78" t="s">
        <v>52</v>
      </c>
      <c r="P124" s="78" t="s">
        <v>4520</v>
      </c>
      <c r="Q124" s="78" t="s">
        <v>3917</v>
      </c>
      <c r="R124" s="79" t="s">
        <v>4452</v>
      </c>
      <c r="S124" s="79">
        <v>24</v>
      </c>
      <c r="T124" s="79">
        <v>19.5</v>
      </c>
      <c r="U124" s="79">
        <v>0</v>
      </c>
      <c r="V124" s="79" t="str">
        <f t="shared" si="0"/>
        <v>No</v>
      </c>
      <c r="W124" s="79"/>
      <c r="X124" s="79"/>
      <c r="Y124" s="79"/>
      <c r="Z124" s="79"/>
      <c r="AA124" s="79"/>
    </row>
    <row r="125" spans="1:27" ht="14.25" customHeight="1">
      <c r="A125" s="78" t="s">
        <v>3606</v>
      </c>
      <c r="B125" s="79">
        <v>9650050000</v>
      </c>
      <c r="C125" s="79" t="s">
        <v>3572</v>
      </c>
      <c r="D125" s="80" t="str">
        <f>VLOOKUP(A125,Report!B:C,2,FALSE)</f>
        <v>Anuj Rathod</v>
      </c>
      <c r="E125" s="78" t="s">
        <v>4521</v>
      </c>
      <c r="F125" s="78" t="s">
        <v>3607</v>
      </c>
      <c r="G125" s="79">
        <v>7710010000</v>
      </c>
      <c r="H125" s="79">
        <v>11</v>
      </c>
      <c r="I125" s="78" t="s">
        <v>4522</v>
      </c>
      <c r="J125" s="78" t="s">
        <v>4523</v>
      </c>
      <c r="K125" s="78" t="s">
        <v>7</v>
      </c>
      <c r="L125" s="78" t="s">
        <v>3913</v>
      </c>
      <c r="M125" s="78" t="s">
        <v>3914</v>
      </c>
      <c r="N125" s="78" t="s">
        <v>3924</v>
      </c>
      <c r="O125" s="78" t="s">
        <v>172</v>
      </c>
      <c r="P125" s="78" t="s">
        <v>4524</v>
      </c>
      <c r="Q125" s="78" t="s">
        <v>3917</v>
      </c>
      <c r="R125" s="79" t="s">
        <v>4452</v>
      </c>
      <c r="S125" s="79">
        <v>24</v>
      </c>
      <c r="T125" s="79">
        <v>24</v>
      </c>
      <c r="U125" s="79">
        <v>0</v>
      </c>
      <c r="V125" s="79" t="str">
        <f t="shared" si="0"/>
        <v>No</v>
      </c>
      <c r="W125" s="79"/>
      <c r="X125" s="79"/>
      <c r="Y125" s="79"/>
      <c r="Z125" s="79"/>
      <c r="AA125" s="79"/>
    </row>
    <row r="126" spans="1:27" ht="14.25" hidden="1" customHeight="1">
      <c r="A126" s="78" t="s">
        <v>3608</v>
      </c>
      <c r="B126" s="79">
        <v>9867682542</v>
      </c>
      <c r="C126" s="79" t="s">
        <v>3572</v>
      </c>
      <c r="D126" s="80" t="str">
        <f>VLOOKUP(A126,Report!B:C,2,FALSE)</f>
        <v>Saket Singh</v>
      </c>
      <c r="E126" s="78" t="s">
        <v>4525</v>
      </c>
      <c r="F126" s="78" t="s">
        <v>3609</v>
      </c>
      <c r="G126" s="79">
        <v>9892316719</v>
      </c>
      <c r="H126" s="79">
        <v>7</v>
      </c>
      <c r="I126" s="78" t="s">
        <v>4526</v>
      </c>
      <c r="J126" s="78" t="s">
        <v>4527</v>
      </c>
      <c r="K126" s="78" t="s">
        <v>7</v>
      </c>
      <c r="L126" s="78" t="s">
        <v>3913</v>
      </c>
      <c r="M126" s="78" t="s">
        <v>3914</v>
      </c>
      <c r="N126" s="78" t="s">
        <v>3915</v>
      </c>
      <c r="O126" s="78" t="s">
        <v>3462</v>
      </c>
      <c r="P126" s="78" t="s">
        <v>4528</v>
      </c>
      <c r="Q126" s="78" t="s">
        <v>3917</v>
      </c>
      <c r="R126" s="79" t="s">
        <v>4452</v>
      </c>
      <c r="S126" s="79">
        <v>24</v>
      </c>
      <c r="T126" s="79">
        <v>28.5</v>
      </c>
      <c r="U126" s="79">
        <v>0</v>
      </c>
      <c r="V126" s="79" t="str">
        <f t="shared" si="0"/>
        <v>No</v>
      </c>
      <c r="W126" s="79"/>
      <c r="X126" s="79"/>
      <c r="Y126" s="79"/>
      <c r="Z126" s="79"/>
      <c r="AA126" s="79"/>
    </row>
    <row r="127" spans="1:27" ht="14.25" customHeight="1">
      <c r="A127" s="78" t="s">
        <v>3610</v>
      </c>
      <c r="B127" s="79">
        <v>9820096717</v>
      </c>
      <c r="C127" s="79" t="s">
        <v>3572</v>
      </c>
      <c r="D127" s="80" t="str">
        <f>VLOOKUP(A127,Report!B:C,2,FALSE)</f>
        <v>Akshat Shah</v>
      </c>
      <c r="E127" s="78" t="s">
        <v>4529</v>
      </c>
      <c r="F127" s="78" t="s">
        <v>2191</v>
      </c>
      <c r="G127" s="79">
        <v>9820096707</v>
      </c>
      <c r="H127" s="79">
        <v>10</v>
      </c>
      <c r="I127" s="78" t="s">
        <v>4530</v>
      </c>
      <c r="J127" s="78" t="s">
        <v>4531</v>
      </c>
      <c r="K127" s="78" t="s">
        <v>8</v>
      </c>
      <c r="L127" s="78" t="s">
        <v>3913</v>
      </c>
      <c r="M127" s="78" t="s">
        <v>3914</v>
      </c>
      <c r="N127" s="78" t="s">
        <v>3924</v>
      </c>
      <c r="O127" s="78" t="s">
        <v>413</v>
      </c>
      <c r="P127" s="78" t="s">
        <v>4532</v>
      </c>
      <c r="Q127" s="78" t="s">
        <v>3917</v>
      </c>
      <c r="R127" s="79" t="s">
        <v>4452</v>
      </c>
      <c r="S127" s="79">
        <v>24</v>
      </c>
      <c r="T127" s="79">
        <v>24</v>
      </c>
      <c r="U127" s="79">
        <v>0</v>
      </c>
      <c r="V127" s="79" t="str">
        <f t="shared" si="0"/>
        <v>No</v>
      </c>
      <c r="W127" s="79"/>
      <c r="X127" s="79"/>
      <c r="Y127" s="79"/>
      <c r="Z127" s="79"/>
      <c r="AA127" s="79"/>
    </row>
    <row r="128" spans="1:27" ht="14.25" customHeight="1">
      <c r="A128" s="78" t="s">
        <v>3611</v>
      </c>
      <c r="B128" s="79">
        <v>9820319818</v>
      </c>
      <c r="C128" s="79" t="s">
        <v>3572</v>
      </c>
      <c r="D128" s="80" t="str">
        <f>VLOOKUP(A128,Report!B:C,2,FALSE)</f>
        <v>Anuj Rathod</v>
      </c>
      <c r="E128" s="78" t="s">
        <v>4533</v>
      </c>
      <c r="F128" s="78" t="s">
        <v>3613</v>
      </c>
      <c r="G128" s="79">
        <v>9820326623</v>
      </c>
      <c r="H128" s="79">
        <v>10</v>
      </c>
      <c r="I128" s="78" t="s">
        <v>4534</v>
      </c>
      <c r="J128" s="78" t="s">
        <v>4535</v>
      </c>
      <c r="K128" s="78" t="s">
        <v>8</v>
      </c>
      <c r="L128" s="78" t="s">
        <v>3913</v>
      </c>
      <c r="M128" s="78" t="s">
        <v>3914</v>
      </c>
      <c r="N128" s="78" t="s">
        <v>3924</v>
      </c>
      <c r="O128" s="78" t="s">
        <v>3612</v>
      </c>
      <c r="P128" s="78" t="s">
        <v>4536</v>
      </c>
      <c r="Q128" s="78" t="s">
        <v>3917</v>
      </c>
      <c r="R128" s="79" t="s">
        <v>4452</v>
      </c>
      <c r="S128" s="79">
        <v>24</v>
      </c>
      <c r="T128" s="79">
        <v>24</v>
      </c>
      <c r="U128" s="79">
        <v>0</v>
      </c>
      <c r="V128" s="79" t="str">
        <f t="shared" si="0"/>
        <v>No</v>
      </c>
      <c r="W128" s="79"/>
      <c r="X128" s="79"/>
      <c r="Y128" s="79"/>
      <c r="Z128" s="79"/>
      <c r="AA128" s="79"/>
    </row>
    <row r="129" spans="1:27" ht="14.25" customHeight="1">
      <c r="A129" s="78" t="s">
        <v>3614</v>
      </c>
      <c r="B129" s="79">
        <v>9820061468</v>
      </c>
      <c r="C129" s="79" t="s">
        <v>3572</v>
      </c>
      <c r="D129" s="80" t="str">
        <f>VLOOKUP(A129,Report!B:C,2,FALSE)</f>
        <v>Mayur Gosavi</v>
      </c>
      <c r="E129" s="78" t="s">
        <v>4537</v>
      </c>
      <c r="F129" s="78" t="s">
        <v>3615</v>
      </c>
      <c r="G129" s="79">
        <v>9820061468</v>
      </c>
      <c r="H129" s="79">
        <v>8</v>
      </c>
      <c r="I129" s="78" t="s">
        <v>4538</v>
      </c>
      <c r="J129" s="78" t="s">
        <v>4539</v>
      </c>
      <c r="K129" s="78" t="s">
        <v>8</v>
      </c>
      <c r="L129" s="78" t="s">
        <v>3913</v>
      </c>
      <c r="M129" s="78" t="s">
        <v>3914</v>
      </c>
      <c r="N129" s="78" t="s">
        <v>3915</v>
      </c>
      <c r="O129" s="78" t="s">
        <v>52</v>
      </c>
      <c r="P129" s="78" t="s">
        <v>4540</v>
      </c>
      <c r="Q129" s="78" t="s">
        <v>3917</v>
      </c>
      <c r="R129" s="79" t="s">
        <v>4452</v>
      </c>
      <c r="S129" s="79">
        <v>24</v>
      </c>
      <c r="T129" s="79">
        <v>24</v>
      </c>
      <c r="U129" s="79">
        <v>0</v>
      </c>
      <c r="V129" s="79" t="str">
        <f t="shared" si="0"/>
        <v>No</v>
      </c>
      <c r="W129" s="79"/>
      <c r="X129" s="79"/>
      <c r="Y129" s="79"/>
      <c r="Z129" s="79"/>
      <c r="AA129" s="79"/>
    </row>
    <row r="130" spans="1:27" ht="14.25" hidden="1" customHeight="1">
      <c r="A130" s="78" t="s">
        <v>3616</v>
      </c>
      <c r="B130" s="79">
        <v>9820025476</v>
      </c>
      <c r="C130" s="79" t="s">
        <v>3572</v>
      </c>
      <c r="D130" s="80" t="str">
        <f>VLOOKUP(A130,Report!B:C,2,FALSE)</f>
        <v>Akshat Shah</v>
      </c>
      <c r="E130" s="78" t="s">
        <v>4541</v>
      </c>
      <c r="F130" s="78" t="s">
        <v>3617</v>
      </c>
      <c r="G130" s="79">
        <v>9821284181</v>
      </c>
      <c r="H130" s="79">
        <v>7</v>
      </c>
      <c r="I130" s="78" t="s">
        <v>4542</v>
      </c>
      <c r="J130" s="78" t="s">
        <v>4543</v>
      </c>
      <c r="K130" s="78" t="s">
        <v>9</v>
      </c>
      <c r="L130" s="78" t="s">
        <v>3913</v>
      </c>
      <c r="M130" s="78" t="s">
        <v>3914</v>
      </c>
      <c r="N130" s="78" t="s">
        <v>3924</v>
      </c>
      <c r="O130" s="78" t="s">
        <v>47</v>
      </c>
      <c r="P130" s="78" t="s">
        <v>4417</v>
      </c>
      <c r="Q130" s="78" t="s">
        <v>3917</v>
      </c>
      <c r="R130" s="79" t="s">
        <v>4452</v>
      </c>
      <c r="S130" s="79">
        <v>24</v>
      </c>
      <c r="T130" s="79">
        <v>24</v>
      </c>
      <c r="U130" s="79">
        <v>0</v>
      </c>
      <c r="V130" s="79" t="str">
        <f t="shared" si="0"/>
        <v>No</v>
      </c>
      <c r="W130" s="79"/>
      <c r="X130" s="79"/>
      <c r="Y130" s="79"/>
      <c r="Z130" s="79"/>
      <c r="AA130" s="79"/>
    </row>
    <row r="131" spans="1:27" ht="14.25" customHeight="1">
      <c r="A131" s="78" t="s">
        <v>3618</v>
      </c>
      <c r="B131" s="79">
        <v>9967607222</v>
      </c>
      <c r="C131" s="79" t="s">
        <v>3572</v>
      </c>
      <c r="D131" s="79" t="e">
        <f>VLOOKUP(A131,Report!B:C,2,FALSE)</f>
        <v>#N/A</v>
      </c>
      <c r="E131" s="78" t="s">
        <v>4544</v>
      </c>
      <c r="F131" s="78" t="s">
        <v>3619</v>
      </c>
      <c r="G131" s="79">
        <v>9833636144</v>
      </c>
      <c r="H131" s="79">
        <v>8</v>
      </c>
      <c r="I131" s="78" t="s">
        <v>4545</v>
      </c>
      <c r="J131" s="78" t="s">
        <v>4546</v>
      </c>
      <c r="K131" s="78" t="s">
        <v>9</v>
      </c>
      <c r="L131" s="78" t="s">
        <v>3913</v>
      </c>
      <c r="M131" s="78" t="s">
        <v>3914</v>
      </c>
      <c r="N131" s="78" t="s">
        <v>3924</v>
      </c>
      <c r="O131" s="78" t="s">
        <v>3612</v>
      </c>
      <c r="P131" s="78" t="s">
        <v>4226</v>
      </c>
      <c r="Q131" s="78" t="s">
        <v>3917</v>
      </c>
      <c r="R131" s="79" t="s">
        <v>4452</v>
      </c>
      <c r="S131" s="79">
        <v>24</v>
      </c>
      <c r="T131" s="79">
        <v>24</v>
      </c>
      <c r="U131" s="79">
        <v>0</v>
      </c>
      <c r="V131" s="79" t="str">
        <f t="shared" si="0"/>
        <v>No</v>
      </c>
      <c r="W131" s="79"/>
      <c r="X131" s="79"/>
      <c r="Y131" s="79"/>
      <c r="Z131" s="79"/>
      <c r="AA131" s="79"/>
    </row>
    <row r="132" spans="1:27" ht="14.25" customHeight="1">
      <c r="A132" s="78" t="s">
        <v>3620</v>
      </c>
      <c r="B132" s="79">
        <v>9833704856</v>
      </c>
      <c r="C132" s="79" t="s">
        <v>3572</v>
      </c>
      <c r="D132" s="80" t="str">
        <f>VLOOKUP(A132,Report!B:C,2,FALSE)</f>
        <v>Siddhesh Murudkar</v>
      </c>
      <c r="E132" s="78" t="s">
        <v>4547</v>
      </c>
      <c r="F132" s="78" t="s">
        <v>3621</v>
      </c>
      <c r="G132" s="79">
        <v>9004207540</v>
      </c>
      <c r="H132" s="79">
        <v>8</v>
      </c>
      <c r="I132" s="78" t="s">
        <v>4548</v>
      </c>
      <c r="J132" s="78" t="s">
        <v>4549</v>
      </c>
      <c r="K132" s="78" t="s">
        <v>9</v>
      </c>
      <c r="L132" s="78" t="s">
        <v>3913</v>
      </c>
      <c r="M132" s="78" t="s">
        <v>3914</v>
      </c>
      <c r="N132" s="78" t="s">
        <v>3915</v>
      </c>
      <c r="O132" s="78" t="s">
        <v>102</v>
      </c>
      <c r="P132" s="78" t="s">
        <v>4550</v>
      </c>
      <c r="Q132" s="78" t="s">
        <v>3917</v>
      </c>
      <c r="R132" s="79" t="s">
        <v>4452</v>
      </c>
      <c r="S132" s="79">
        <v>24</v>
      </c>
      <c r="T132" s="79">
        <v>24</v>
      </c>
      <c r="U132" s="79">
        <v>0</v>
      </c>
      <c r="V132" s="79" t="str">
        <f t="shared" si="0"/>
        <v>No</v>
      </c>
      <c r="W132" s="79"/>
      <c r="X132" s="79"/>
      <c r="Y132" s="79"/>
      <c r="Z132" s="79"/>
      <c r="AA132" s="79"/>
    </row>
    <row r="133" spans="1:27" ht="14.25" customHeight="1">
      <c r="A133" s="78" t="s">
        <v>3622</v>
      </c>
      <c r="B133" s="79">
        <v>9819207603</v>
      </c>
      <c r="C133" s="79" t="s">
        <v>3572</v>
      </c>
      <c r="D133" s="80" t="str">
        <f>VLOOKUP(A133,Report!B:C,2,FALSE)</f>
        <v>Lavkush Chaudhary</v>
      </c>
      <c r="E133" s="78" t="s">
        <v>4551</v>
      </c>
      <c r="F133" s="78" t="s">
        <v>3624</v>
      </c>
      <c r="G133" s="79">
        <v>9833998987</v>
      </c>
      <c r="H133" s="79">
        <v>8</v>
      </c>
      <c r="I133" s="78" t="s">
        <v>4552</v>
      </c>
      <c r="J133" s="78" t="s">
        <v>4553</v>
      </c>
      <c r="K133" s="78" t="s">
        <v>9</v>
      </c>
      <c r="L133" s="78" t="s">
        <v>3913</v>
      </c>
      <c r="M133" s="78" t="s">
        <v>3914</v>
      </c>
      <c r="N133" s="78" t="s">
        <v>3924</v>
      </c>
      <c r="O133" s="78" t="s">
        <v>3623</v>
      </c>
      <c r="P133" s="78" t="s">
        <v>4554</v>
      </c>
      <c r="Q133" s="78" t="s">
        <v>3917</v>
      </c>
      <c r="R133" s="79" t="s">
        <v>4452</v>
      </c>
      <c r="S133" s="79">
        <v>24</v>
      </c>
      <c r="T133" s="79">
        <v>24</v>
      </c>
      <c r="U133" s="79">
        <v>0</v>
      </c>
      <c r="V133" s="79" t="str">
        <f t="shared" si="0"/>
        <v>No</v>
      </c>
      <c r="W133" s="79"/>
      <c r="X133" s="79"/>
      <c r="Y133" s="79"/>
      <c r="Z133" s="79"/>
      <c r="AA133" s="79"/>
    </row>
    <row r="134" spans="1:27" ht="14.25" customHeight="1">
      <c r="A134" s="78" t="s">
        <v>3625</v>
      </c>
      <c r="B134" s="79">
        <v>8779023256</v>
      </c>
      <c r="C134" s="79" t="s">
        <v>3572</v>
      </c>
      <c r="D134" s="80" t="str">
        <f>VLOOKUP(A134,Report!B:C,2,FALSE)</f>
        <v>Mayur Gosavi</v>
      </c>
      <c r="E134" s="78" t="s">
        <v>4555</v>
      </c>
      <c r="F134" s="78" t="s">
        <v>3626</v>
      </c>
      <c r="G134" s="79">
        <v>9769508093</v>
      </c>
      <c r="H134" s="79">
        <v>9</v>
      </c>
      <c r="I134" s="78" t="s">
        <v>4556</v>
      </c>
      <c r="J134" s="78" t="s">
        <v>4557</v>
      </c>
      <c r="K134" s="78" t="s">
        <v>4</v>
      </c>
      <c r="L134" s="78" t="s">
        <v>3913</v>
      </c>
      <c r="M134" s="78" t="s">
        <v>3914</v>
      </c>
      <c r="N134" s="78" t="s">
        <v>3915</v>
      </c>
      <c r="O134" s="78" t="s">
        <v>3462</v>
      </c>
      <c r="P134" s="78" t="s">
        <v>4558</v>
      </c>
      <c r="Q134" s="78" t="s">
        <v>3917</v>
      </c>
      <c r="R134" s="79" t="s">
        <v>4452</v>
      </c>
      <c r="S134" s="79">
        <v>24</v>
      </c>
      <c r="T134" s="79">
        <v>25.5</v>
      </c>
      <c r="U134" s="79">
        <v>0</v>
      </c>
      <c r="V134" s="79" t="str">
        <f t="shared" si="0"/>
        <v>No</v>
      </c>
      <c r="W134" s="79"/>
      <c r="X134" s="79"/>
      <c r="Y134" s="79"/>
      <c r="Z134" s="79"/>
      <c r="AA134" s="79"/>
    </row>
    <row r="135" spans="1:27" ht="14.25" hidden="1" customHeight="1">
      <c r="A135" s="78" t="s">
        <v>3627</v>
      </c>
      <c r="B135" s="79">
        <v>9004056012</v>
      </c>
      <c r="C135" s="79" t="s">
        <v>3572</v>
      </c>
      <c r="D135" s="80" t="str">
        <f>VLOOKUP(A135,Report!B:C,2,FALSE)</f>
        <v>Shashank Bhosale</v>
      </c>
      <c r="E135" s="78" t="s">
        <v>4559</v>
      </c>
      <c r="F135" s="78" t="s">
        <v>3628</v>
      </c>
      <c r="G135" s="79">
        <v>9004056012</v>
      </c>
      <c r="H135" s="79">
        <v>7</v>
      </c>
      <c r="I135" s="78" t="s">
        <v>4559</v>
      </c>
      <c r="J135" s="78" t="s">
        <v>4560</v>
      </c>
      <c r="K135" s="78" t="s">
        <v>4</v>
      </c>
      <c r="L135" s="78" t="s">
        <v>3913</v>
      </c>
      <c r="M135" s="78" t="s">
        <v>3914</v>
      </c>
      <c r="N135" s="78" t="s">
        <v>3915</v>
      </c>
      <c r="O135" s="78" t="s">
        <v>52</v>
      </c>
      <c r="P135" s="78" t="s">
        <v>4561</v>
      </c>
      <c r="Q135" s="78" t="s">
        <v>3917</v>
      </c>
      <c r="R135" s="79" t="s">
        <v>4452</v>
      </c>
      <c r="S135" s="79">
        <v>24</v>
      </c>
      <c r="T135" s="79">
        <v>20.5</v>
      </c>
      <c r="U135" s="79">
        <v>0</v>
      </c>
      <c r="V135" s="79" t="str">
        <f t="shared" si="0"/>
        <v>No</v>
      </c>
      <c r="W135" s="79"/>
      <c r="X135" s="79"/>
      <c r="Y135" s="79"/>
      <c r="Z135" s="79"/>
      <c r="AA135" s="79"/>
    </row>
    <row r="136" spans="1:27" ht="14.25" customHeight="1">
      <c r="A136" s="78" t="s">
        <v>3534</v>
      </c>
      <c r="B136" s="79">
        <v>8879232115</v>
      </c>
      <c r="C136" s="79" t="s">
        <v>3536</v>
      </c>
      <c r="D136" s="80" t="str">
        <f>VLOOKUP(A136,Report!B:C,2,FALSE)</f>
        <v>Atharva  Dalvi</v>
      </c>
      <c r="E136" s="78" t="s">
        <v>4562</v>
      </c>
      <c r="F136" s="78" t="s">
        <v>3535</v>
      </c>
      <c r="G136" s="79">
        <v>9821111746</v>
      </c>
      <c r="H136" s="79">
        <v>10</v>
      </c>
      <c r="I136" s="78" t="s">
        <v>4563</v>
      </c>
      <c r="J136" s="78" t="s">
        <v>4564</v>
      </c>
      <c r="K136" s="78" t="s">
        <v>7</v>
      </c>
      <c r="L136" s="78" t="s">
        <v>3913</v>
      </c>
      <c r="M136" s="78" t="s">
        <v>3914</v>
      </c>
      <c r="N136" s="78" t="s">
        <v>3924</v>
      </c>
      <c r="O136" s="78" t="s">
        <v>3470</v>
      </c>
      <c r="P136" s="78" t="s">
        <v>4565</v>
      </c>
      <c r="Q136" s="78" t="s">
        <v>3917</v>
      </c>
      <c r="R136" s="79" t="s">
        <v>4015</v>
      </c>
      <c r="S136" s="79">
        <v>30</v>
      </c>
      <c r="T136" s="79">
        <v>48.5</v>
      </c>
      <c r="U136" s="79">
        <v>0</v>
      </c>
      <c r="V136" s="79" t="str">
        <f t="shared" si="0"/>
        <v>No</v>
      </c>
      <c r="W136" s="79"/>
      <c r="X136" s="79"/>
      <c r="Y136" s="79"/>
      <c r="Z136" s="79"/>
      <c r="AA136" s="79"/>
    </row>
    <row r="137" spans="1:27" ht="14.25" customHeight="1">
      <c r="A137" s="78" t="s">
        <v>3566</v>
      </c>
      <c r="B137" s="79">
        <v>8877181888</v>
      </c>
      <c r="C137" s="79" t="s">
        <v>3536</v>
      </c>
      <c r="D137" s="79" t="e">
        <f>VLOOKUP(A137,Report!B:C,2,FALSE)</f>
        <v>#N/A</v>
      </c>
      <c r="E137" s="78" t="s">
        <v>4566</v>
      </c>
      <c r="F137" s="78" t="s">
        <v>3567</v>
      </c>
      <c r="G137" s="79">
        <v>9431169999</v>
      </c>
      <c r="H137" s="79">
        <v>11</v>
      </c>
      <c r="I137" s="78" t="s">
        <v>4567</v>
      </c>
      <c r="J137" s="78" t="s">
        <v>4568</v>
      </c>
      <c r="K137" s="78" t="s">
        <v>4</v>
      </c>
      <c r="L137" s="78" t="s">
        <v>3913</v>
      </c>
      <c r="M137" s="78" t="s">
        <v>3914</v>
      </c>
      <c r="N137" s="78" t="s">
        <v>3924</v>
      </c>
      <c r="O137" s="78" t="s">
        <v>138</v>
      </c>
      <c r="P137" s="78" t="s">
        <v>4148</v>
      </c>
      <c r="Q137" s="78" t="s">
        <v>3917</v>
      </c>
      <c r="R137" s="79" t="s">
        <v>4015</v>
      </c>
      <c r="S137" s="79">
        <v>30</v>
      </c>
      <c r="T137" s="79">
        <v>30</v>
      </c>
      <c r="U137" s="79">
        <v>0</v>
      </c>
      <c r="V137" s="79" t="str">
        <f t="shared" si="0"/>
        <v>No</v>
      </c>
      <c r="W137" s="79"/>
      <c r="X137" s="79"/>
      <c r="Y137" s="79"/>
      <c r="Z137" s="79"/>
      <c r="AA137" s="79"/>
    </row>
    <row r="138" spans="1:27" ht="14.25" hidden="1" customHeight="1">
      <c r="A138" s="78" t="s">
        <v>3508</v>
      </c>
      <c r="B138" s="79">
        <v>8527775949</v>
      </c>
      <c r="C138" s="79" t="s">
        <v>3423</v>
      </c>
      <c r="D138" s="80" t="str">
        <f>VLOOKUP(A138,Report!B:C,2,FALSE)</f>
        <v>Atharva  Dalvi</v>
      </c>
      <c r="E138" s="78" t="s">
        <v>4569</v>
      </c>
      <c r="F138" s="78" t="s">
        <v>3509</v>
      </c>
      <c r="G138" s="79">
        <v>9958994301</v>
      </c>
      <c r="H138" s="79">
        <v>10</v>
      </c>
      <c r="I138" s="78" t="s">
        <v>4570</v>
      </c>
      <c r="J138" s="78" t="s">
        <v>4571</v>
      </c>
      <c r="K138" s="78" t="s">
        <v>6</v>
      </c>
      <c r="L138" s="78" t="s">
        <v>3913</v>
      </c>
      <c r="M138" s="78" t="s">
        <v>3914</v>
      </c>
      <c r="N138" s="78" t="s">
        <v>4132</v>
      </c>
      <c r="O138" s="78" t="s">
        <v>2897</v>
      </c>
      <c r="P138" s="78" t="s">
        <v>4572</v>
      </c>
      <c r="Q138" s="78" t="s">
        <v>3917</v>
      </c>
      <c r="R138" s="79" t="s">
        <v>4015</v>
      </c>
      <c r="S138" s="79">
        <v>24</v>
      </c>
      <c r="T138" s="79">
        <v>32</v>
      </c>
      <c r="U138" s="79">
        <v>0</v>
      </c>
      <c r="V138" s="79" t="str">
        <f t="shared" si="0"/>
        <v>No</v>
      </c>
      <c r="W138" s="79"/>
      <c r="X138" s="79"/>
      <c r="Y138" s="79"/>
      <c r="Z138" s="79"/>
      <c r="AA138" s="79"/>
    </row>
    <row r="139" spans="1:27" ht="14.25" customHeight="1">
      <c r="A139" s="78" t="s">
        <v>3510</v>
      </c>
      <c r="B139" s="79">
        <v>9321693990</v>
      </c>
      <c r="C139" s="79" t="s">
        <v>3423</v>
      </c>
      <c r="D139" s="80" t="str">
        <f>VLOOKUP(A139,Report!B:C,2,FALSE)</f>
        <v>Atharva  Dalvi</v>
      </c>
      <c r="E139" s="78" t="s">
        <v>4573</v>
      </c>
      <c r="F139" s="78" t="s">
        <v>3512</v>
      </c>
      <c r="G139" s="79">
        <v>9820774867</v>
      </c>
      <c r="H139" s="79">
        <v>10</v>
      </c>
      <c r="I139" s="78" t="s">
        <v>4574</v>
      </c>
      <c r="J139" s="78" t="s">
        <v>4575</v>
      </c>
      <c r="K139" s="78" t="s">
        <v>6</v>
      </c>
      <c r="L139" s="78" t="s">
        <v>3913</v>
      </c>
      <c r="M139" s="78" t="s">
        <v>3914</v>
      </c>
      <c r="N139" s="78" t="s">
        <v>3915</v>
      </c>
      <c r="O139" s="78" t="s">
        <v>3511</v>
      </c>
      <c r="P139" s="78" t="s">
        <v>4576</v>
      </c>
      <c r="Q139" s="78" t="s">
        <v>3917</v>
      </c>
      <c r="R139" s="79" t="s">
        <v>4015</v>
      </c>
      <c r="S139" s="79">
        <v>24</v>
      </c>
      <c r="T139" s="79">
        <v>27.5</v>
      </c>
      <c r="U139" s="79">
        <v>0</v>
      </c>
      <c r="V139" s="79" t="str">
        <f t="shared" si="0"/>
        <v>No</v>
      </c>
      <c r="W139" s="79"/>
      <c r="X139" s="79"/>
      <c r="Y139" s="79"/>
      <c r="Z139" s="79"/>
      <c r="AA139" s="79"/>
    </row>
    <row r="140" spans="1:27" ht="14.25" hidden="1" customHeight="1">
      <c r="A140" s="78" t="s">
        <v>3513</v>
      </c>
      <c r="B140" s="79">
        <v>8727045004</v>
      </c>
      <c r="C140" s="79" t="s">
        <v>3423</v>
      </c>
      <c r="D140" s="80" t="str">
        <f>VLOOKUP(A140,Report!B:C,2,FALSE)</f>
        <v>Drashti  Shah</v>
      </c>
      <c r="E140" s="78" t="s">
        <v>4577</v>
      </c>
      <c r="F140" s="78" t="s">
        <v>3514</v>
      </c>
      <c r="G140" s="79">
        <v>8727045004</v>
      </c>
      <c r="H140" s="79">
        <v>7</v>
      </c>
      <c r="I140" s="78" t="s">
        <v>4578</v>
      </c>
      <c r="J140" s="78" t="s">
        <v>4579</v>
      </c>
      <c r="K140" s="78" t="s">
        <v>10</v>
      </c>
      <c r="L140" s="78" t="s">
        <v>3913</v>
      </c>
      <c r="M140" s="78" t="s">
        <v>3914</v>
      </c>
      <c r="N140" s="78" t="s">
        <v>3915</v>
      </c>
      <c r="O140" s="78" t="s">
        <v>52</v>
      </c>
      <c r="P140" s="78" t="s">
        <v>4580</v>
      </c>
      <c r="Q140" s="78" t="s">
        <v>3917</v>
      </c>
      <c r="R140" s="79" t="s">
        <v>4015</v>
      </c>
      <c r="S140" s="79">
        <v>24</v>
      </c>
      <c r="T140" s="79">
        <v>27</v>
      </c>
      <c r="U140" s="79">
        <v>0</v>
      </c>
      <c r="V140" s="79" t="str">
        <f t="shared" si="0"/>
        <v>No</v>
      </c>
      <c r="W140" s="79"/>
      <c r="X140" s="79"/>
      <c r="Y140" s="79"/>
      <c r="Z140" s="79"/>
      <c r="AA140" s="79"/>
    </row>
    <row r="141" spans="1:27" ht="14.25" hidden="1" customHeight="1">
      <c r="A141" s="78" t="s">
        <v>3515</v>
      </c>
      <c r="B141" s="79">
        <v>9076666666</v>
      </c>
      <c r="C141" s="79" t="s">
        <v>3423</v>
      </c>
      <c r="D141" s="80" t="str">
        <f>VLOOKUP(A141,Report!B:C,2,FALSE)</f>
        <v>Anusha  Vartak</v>
      </c>
      <c r="E141" s="78" t="s">
        <v>4581</v>
      </c>
      <c r="F141" s="78" t="s">
        <v>3516</v>
      </c>
      <c r="G141" s="79">
        <v>9867566672</v>
      </c>
      <c r="H141" s="79">
        <v>7</v>
      </c>
      <c r="I141" s="78" t="s">
        <v>4582</v>
      </c>
      <c r="J141" s="78" t="s">
        <v>4583</v>
      </c>
      <c r="K141" s="78" t="s">
        <v>10</v>
      </c>
      <c r="L141" s="78" t="s">
        <v>3913</v>
      </c>
      <c r="M141" s="78" t="s">
        <v>3914</v>
      </c>
      <c r="N141" s="78" t="s">
        <v>3924</v>
      </c>
      <c r="O141" s="78" t="s">
        <v>52</v>
      </c>
      <c r="P141" s="78" t="s">
        <v>4584</v>
      </c>
      <c r="Q141" s="78" t="s">
        <v>3917</v>
      </c>
      <c r="R141" s="79" t="s">
        <v>4015</v>
      </c>
      <c r="S141" s="79">
        <v>24</v>
      </c>
      <c r="T141" s="79">
        <v>28.5</v>
      </c>
      <c r="U141" s="79">
        <v>0</v>
      </c>
      <c r="V141" s="79" t="str">
        <f t="shared" si="0"/>
        <v>No</v>
      </c>
      <c r="W141" s="79"/>
      <c r="X141" s="79"/>
      <c r="Y141" s="79"/>
      <c r="Z141" s="79"/>
      <c r="AA141" s="79"/>
    </row>
    <row r="142" spans="1:27" ht="14.25" customHeight="1">
      <c r="A142" s="78" t="s">
        <v>3517</v>
      </c>
      <c r="B142" s="79">
        <v>9820439196</v>
      </c>
      <c r="C142" s="79" t="s">
        <v>3423</v>
      </c>
      <c r="D142" s="80" t="str">
        <f>VLOOKUP(A142,Report!B:C,2,FALSE)</f>
        <v>Latifa Zaman</v>
      </c>
      <c r="E142" s="78" t="s">
        <v>4585</v>
      </c>
      <c r="F142" s="78" t="s">
        <v>3518</v>
      </c>
      <c r="G142" s="79">
        <v>9820088528</v>
      </c>
      <c r="H142" s="79">
        <v>8</v>
      </c>
      <c r="I142" s="78" t="s">
        <v>4586</v>
      </c>
      <c r="J142" s="78" t="s">
        <v>4587</v>
      </c>
      <c r="K142" s="78" t="s">
        <v>11</v>
      </c>
      <c r="L142" s="78" t="s">
        <v>3913</v>
      </c>
      <c r="M142" s="78" t="s">
        <v>3914</v>
      </c>
      <c r="N142" s="78" t="s">
        <v>3924</v>
      </c>
      <c r="O142" s="78" t="s">
        <v>43</v>
      </c>
      <c r="P142" s="78" t="s">
        <v>4588</v>
      </c>
      <c r="Q142" s="78" t="s">
        <v>3917</v>
      </c>
      <c r="R142" s="79" t="s">
        <v>4015</v>
      </c>
      <c r="S142" s="79">
        <v>24</v>
      </c>
      <c r="T142" s="79">
        <v>28.5</v>
      </c>
      <c r="U142" s="79">
        <v>0</v>
      </c>
      <c r="V142" s="79" t="str">
        <f t="shared" si="0"/>
        <v>No</v>
      </c>
      <c r="W142" s="79"/>
      <c r="X142" s="79"/>
      <c r="Y142" s="79"/>
      <c r="Z142" s="79"/>
      <c r="AA142" s="79"/>
    </row>
    <row r="143" spans="1:27" ht="14.25" hidden="1" customHeight="1">
      <c r="A143" s="78" t="s">
        <v>4589</v>
      </c>
      <c r="B143" s="79">
        <v>8097647531</v>
      </c>
      <c r="C143" s="79" t="s">
        <v>3572</v>
      </c>
      <c r="D143" s="79"/>
      <c r="E143" s="78" t="s">
        <v>4590</v>
      </c>
      <c r="F143" s="78" t="s">
        <v>4591</v>
      </c>
      <c r="G143" s="79">
        <v>9820453492</v>
      </c>
      <c r="H143" s="79">
        <v>7</v>
      </c>
      <c r="I143" s="78" t="s">
        <v>4592</v>
      </c>
      <c r="J143" s="78" t="s">
        <v>4593</v>
      </c>
      <c r="K143" s="78" t="s">
        <v>17</v>
      </c>
      <c r="L143" s="78" t="s">
        <v>3913</v>
      </c>
      <c r="M143" s="78" t="s">
        <v>3914</v>
      </c>
      <c r="N143" s="78" t="s">
        <v>3924</v>
      </c>
      <c r="O143" s="78" t="s">
        <v>172</v>
      </c>
      <c r="P143" s="78" t="s">
        <v>4594</v>
      </c>
      <c r="Q143" s="78" t="s">
        <v>3917</v>
      </c>
      <c r="R143" s="79" t="s">
        <v>4452</v>
      </c>
      <c r="S143" s="79">
        <v>24</v>
      </c>
      <c r="T143" s="79">
        <v>16</v>
      </c>
      <c r="U143" s="79">
        <v>10.5</v>
      </c>
      <c r="V143" s="79" t="str">
        <f t="shared" si="0"/>
        <v>Yes</v>
      </c>
      <c r="W143" s="79"/>
      <c r="X143" s="79"/>
      <c r="Y143" s="79"/>
      <c r="Z143" s="79"/>
      <c r="AA143" s="79"/>
    </row>
    <row r="144" spans="1:27" ht="14.25" customHeight="1">
      <c r="A144" s="78" t="s">
        <v>3519</v>
      </c>
      <c r="B144" s="79">
        <v>9819483269</v>
      </c>
      <c r="C144" s="79" t="s">
        <v>3423</v>
      </c>
      <c r="D144" s="80" t="str">
        <f>VLOOKUP(A144,Report!B:C,2,FALSE)</f>
        <v>Atharva  Dalvi</v>
      </c>
      <c r="E144" s="78" t="s">
        <v>4595</v>
      </c>
      <c r="F144" s="78" t="s">
        <v>3521</v>
      </c>
      <c r="G144" s="79">
        <v>9820202325</v>
      </c>
      <c r="H144" s="79">
        <v>8</v>
      </c>
      <c r="I144" s="78" t="s">
        <v>4596</v>
      </c>
      <c r="J144" s="78" t="s">
        <v>4597</v>
      </c>
      <c r="K144" s="78" t="s">
        <v>12</v>
      </c>
      <c r="L144" s="78" t="s">
        <v>3913</v>
      </c>
      <c r="M144" s="78" t="s">
        <v>3914</v>
      </c>
      <c r="N144" s="78" t="s">
        <v>3924</v>
      </c>
      <c r="O144" s="78" t="s">
        <v>3520</v>
      </c>
      <c r="P144" s="78" t="s">
        <v>4598</v>
      </c>
      <c r="Q144" s="78" t="s">
        <v>3917</v>
      </c>
      <c r="R144" s="79" t="s">
        <v>4015</v>
      </c>
      <c r="S144" s="79">
        <v>24</v>
      </c>
      <c r="T144" s="79">
        <v>23.5</v>
      </c>
      <c r="U144" s="79">
        <v>0</v>
      </c>
      <c r="V144" s="79" t="str">
        <f t="shared" si="0"/>
        <v>No</v>
      </c>
      <c r="W144" s="79"/>
      <c r="X144" s="79"/>
      <c r="Y144" s="79"/>
      <c r="Z144" s="79"/>
      <c r="AA144" s="79"/>
    </row>
    <row r="145" spans="1:27" ht="14.25" hidden="1" customHeight="1">
      <c r="A145" s="78" t="s">
        <v>4599</v>
      </c>
      <c r="B145" s="79">
        <v>9820438252</v>
      </c>
      <c r="C145" s="79" t="s">
        <v>3423</v>
      </c>
      <c r="D145" s="80" t="str">
        <f>VLOOKUP(A145,Report!B:C,2,FALSE)</f>
        <v>Vishesh Mistry</v>
      </c>
      <c r="E145" s="78" t="s">
        <v>4600</v>
      </c>
      <c r="F145" s="78" t="s">
        <v>4601</v>
      </c>
      <c r="G145" s="79">
        <v>9322876857</v>
      </c>
      <c r="H145" s="79">
        <v>12</v>
      </c>
      <c r="I145" s="78" t="s">
        <v>4602</v>
      </c>
      <c r="J145" s="78" t="s">
        <v>4603</v>
      </c>
      <c r="K145" s="78" t="s">
        <v>12</v>
      </c>
      <c r="L145" s="78" t="s">
        <v>3913</v>
      </c>
      <c r="M145" s="78" t="s">
        <v>3914</v>
      </c>
      <c r="N145" s="78" t="s">
        <v>3915</v>
      </c>
      <c r="O145" s="78" t="s">
        <v>695</v>
      </c>
      <c r="P145" s="78" t="s">
        <v>4604</v>
      </c>
      <c r="Q145" s="78" t="s">
        <v>3917</v>
      </c>
      <c r="R145" s="79" t="s">
        <v>4015</v>
      </c>
      <c r="S145" s="79">
        <v>24</v>
      </c>
      <c r="T145" s="79">
        <v>13.5</v>
      </c>
      <c r="U145" s="79">
        <v>0</v>
      </c>
      <c r="V145" s="79" t="str">
        <f t="shared" si="0"/>
        <v>No</v>
      </c>
      <c r="W145" s="79"/>
      <c r="X145" s="79"/>
      <c r="Y145" s="79"/>
      <c r="Z145" s="79"/>
      <c r="AA145" s="79"/>
    </row>
    <row r="146" spans="1:27" ht="14.25" hidden="1" customHeight="1">
      <c r="A146" s="78" t="s">
        <v>3522</v>
      </c>
      <c r="B146" s="79">
        <v>9152022232</v>
      </c>
      <c r="C146" s="79" t="s">
        <v>3423</v>
      </c>
      <c r="D146" s="80" t="str">
        <f>VLOOKUP(A146,Report!B:C,2,FALSE)</f>
        <v>Vishesh Mistry</v>
      </c>
      <c r="E146" s="78" t="s">
        <v>4605</v>
      </c>
      <c r="F146" s="78" t="s">
        <v>3523</v>
      </c>
      <c r="G146" s="79">
        <v>0</v>
      </c>
      <c r="H146" s="79">
        <v>7</v>
      </c>
      <c r="I146" s="78" t="s">
        <v>4606</v>
      </c>
      <c r="J146" s="78" t="s">
        <v>4607</v>
      </c>
      <c r="K146" s="78" t="s">
        <v>5</v>
      </c>
      <c r="L146" s="78" t="s">
        <v>3913</v>
      </c>
      <c r="M146" s="78" t="s">
        <v>3914</v>
      </c>
      <c r="N146" s="78" t="s">
        <v>3915</v>
      </c>
      <c r="O146" s="78" t="s">
        <v>147</v>
      </c>
      <c r="P146" s="78" t="s">
        <v>4608</v>
      </c>
      <c r="Q146" s="78" t="s">
        <v>3917</v>
      </c>
      <c r="R146" s="79" t="s">
        <v>4015</v>
      </c>
      <c r="S146" s="79">
        <v>24</v>
      </c>
      <c r="T146" s="79">
        <v>11.75</v>
      </c>
      <c r="U146" s="79">
        <v>0</v>
      </c>
      <c r="V146" s="79" t="str">
        <f t="shared" si="0"/>
        <v>No</v>
      </c>
      <c r="W146" s="79"/>
      <c r="X146" s="79"/>
      <c r="Y146" s="79"/>
      <c r="Z146" s="79"/>
      <c r="AA146" s="79"/>
    </row>
    <row r="147" spans="1:27" ht="14.25" customHeight="1">
      <c r="A147" s="78" t="s">
        <v>195</v>
      </c>
      <c r="B147" s="79">
        <v>6591476864</v>
      </c>
      <c r="C147" s="79" t="s">
        <v>3423</v>
      </c>
      <c r="D147" s="80" t="str">
        <f>VLOOKUP(A147,Report!B:C,2,FALSE)</f>
        <v>Anusha  Vartak</v>
      </c>
      <c r="E147" s="78" t="s">
        <v>4609</v>
      </c>
      <c r="F147" s="78" t="s">
        <v>3525</v>
      </c>
      <c r="G147" s="79">
        <v>6591476864</v>
      </c>
      <c r="H147" s="79">
        <v>9</v>
      </c>
      <c r="I147" s="78" t="s">
        <v>4610</v>
      </c>
      <c r="J147" s="78" t="s">
        <v>4611</v>
      </c>
      <c r="K147" s="78" t="s">
        <v>5</v>
      </c>
      <c r="L147" s="78" t="s">
        <v>3913</v>
      </c>
      <c r="M147" s="78" t="s">
        <v>3914</v>
      </c>
      <c r="N147" s="78" t="s">
        <v>3924</v>
      </c>
      <c r="O147" s="78" t="s">
        <v>3524</v>
      </c>
      <c r="P147" s="78" t="s">
        <v>4612</v>
      </c>
      <c r="Q147" s="78" t="s">
        <v>3917</v>
      </c>
      <c r="R147" s="79" t="s">
        <v>4015</v>
      </c>
      <c r="S147" s="79">
        <v>24</v>
      </c>
      <c r="T147" s="79">
        <v>24</v>
      </c>
      <c r="U147" s="79">
        <v>0</v>
      </c>
      <c r="V147" s="79" t="str">
        <f t="shared" si="0"/>
        <v>No</v>
      </c>
      <c r="W147" s="79"/>
      <c r="X147" s="79"/>
      <c r="Y147" s="79"/>
      <c r="Z147" s="79"/>
      <c r="AA147" s="79"/>
    </row>
    <row r="148" spans="1:27" ht="14.25" hidden="1" customHeight="1">
      <c r="A148" s="78" t="s">
        <v>1482</v>
      </c>
      <c r="B148" s="79">
        <v>9650917467</v>
      </c>
      <c r="C148" s="79" t="s">
        <v>3431</v>
      </c>
      <c r="D148" s="79"/>
      <c r="E148" s="78" t="s">
        <v>4613</v>
      </c>
      <c r="F148" s="78" t="s">
        <v>4614</v>
      </c>
      <c r="G148" s="79">
        <v>7838338867</v>
      </c>
      <c r="H148" s="79">
        <v>9</v>
      </c>
      <c r="I148" s="78" t="s">
        <v>4615</v>
      </c>
      <c r="J148" s="78" t="s">
        <v>4616</v>
      </c>
      <c r="K148" s="78" t="s">
        <v>14</v>
      </c>
      <c r="L148" s="78" t="s">
        <v>3913</v>
      </c>
      <c r="M148" s="78" t="s">
        <v>3914</v>
      </c>
      <c r="N148" s="78" t="s">
        <v>3924</v>
      </c>
      <c r="O148" s="78" t="s">
        <v>3458</v>
      </c>
      <c r="P148" s="78" t="s">
        <v>4617</v>
      </c>
      <c r="Q148" s="78" t="s">
        <v>3917</v>
      </c>
      <c r="R148" s="79" t="s">
        <v>4452</v>
      </c>
      <c r="S148" s="79">
        <v>24</v>
      </c>
      <c r="T148" s="79">
        <v>10.5</v>
      </c>
      <c r="U148" s="79">
        <v>13.5</v>
      </c>
      <c r="V148" s="79" t="str">
        <f t="shared" si="0"/>
        <v>Yes</v>
      </c>
      <c r="W148" s="79"/>
      <c r="X148" s="79"/>
      <c r="Y148" s="79"/>
      <c r="Z148" s="79"/>
      <c r="AA148" s="79"/>
    </row>
    <row r="149" spans="1:27" ht="14.25" hidden="1" customHeight="1">
      <c r="A149" s="78" t="s">
        <v>4618</v>
      </c>
      <c r="B149" s="79">
        <v>9820702950</v>
      </c>
      <c r="C149" s="79" t="s">
        <v>3572</v>
      </c>
      <c r="D149" s="79"/>
      <c r="E149" s="78" t="s">
        <v>4619</v>
      </c>
      <c r="F149" s="78" t="s">
        <v>4620</v>
      </c>
      <c r="G149" s="79">
        <v>9820158327</v>
      </c>
      <c r="H149" s="79">
        <v>7</v>
      </c>
      <c r="I149" s="78" t="s">
        <v>4621</v>
      </c>
      <c r="J149" s="78" t="s">
        <v>4622</v>
      </c>
      <c r="K149" s="78" t="s">
        <v>14</v>
      </c>
      <c r="L149" s="78" t="s">
        <v>3913</v>
      </c>
      <c r="M149" s="78" t="s">
        <v>3914</v>
      </c>
      <c r="N149" s="78" t="s">
        <v>3915</v>
      </c>
      <c r="O149" s="78" t="s">
        <v>1392</v>
      </c>
      <c r="P149" s="78" t="s">
        <v>4623</v>
      </c>
      <c r="Q149" s="78" t="s">
        <v>3917</v>
      </c>
      <c r="R149" s="79" t="s">
        <v>4452</v>
      </c>
      <c r="S149" s="79">
        <v>24</v>
      </c>
      <c r="T149" s="79">
        <v>18</v>
      </c>
      <c r="U149" s="79">
        <v>6</v>
      </c>
      <c r="V149" s="79" t="str">
        <f t="shared" si="0"/>
        <v>Yes</v>
      </c>
      <c r="W149" s="79"/>
      <c r="X149" s="79"/>
      <c r="Y149" s="79"/>
      <c r="Z149" s="79"/>
      <c r="AA149" s="79"/>
    </row>
    <row r="150" spans="1:27" ht="14.25" customHeight="1">
      <c r="A150" s="78" t="s">
        <v>188</v>
      </c>
      <c r="B150" s="79">
        <v>9820224243</v>
      </c>
      <c r="C150" s="79" t="s">
        <v>3423</v>
      </c>
      <c r="D150" s="80" t="str">
        <f>VLOOKUP(A150,Report!B:C,2,FALSE)</f>
        <v>Atharva  Dalvi</v>
      </c>
      <c r="E150" s="78" t="s">
        <v>4624</v>
      </c>
      <c r="F150" s="78" t="s">
        <v>3526</v>
      </c>
      <c r="G150" s="79">
        <v>9820403233</v>
      </c>
      <c r="H150" s="79">
        <v>11</v>
      </c>
      <c r="I150" s="78" t="s">
        <v>4624</v>
      </c>
      <c r="J150" s="78" t="s">
        <v>4625</v>
      </c>
      <c r="K150" s="78" t="s">
        <v>5</v>
      </c>
      <c r="L150" s="78" t="s">
        <v>3913</v>
      </c>
      <c r="M150" s="78" t="s">
        <v>3914</v>
      </c>
      <c r="N150" s="78" t="s">
        <v>3924</v>
      </c>
      <c r="O150" s="78" t="s">
        <v>52</v>
      </c>
      <c r="P150" s="78" t="s">
        <v>4626</v>
      </c>
      <c r="Q150" s="78" t="s">
        <v>3917</v>
      </c>
      <c r="R150" s="79" t="s">
        <v>4015</v>
      </c>
      <c r="S150" s="79">
        <v>24</v>
      </c>
      <c r="T150" s="79">
        <v>20</v>
      </c>
      <c r="U150" s="79">
        <v>0</v>
      </c>
      <c r="V150" s="79" t="str">
        <f t="shared" si="0"/>
        <v>No</v>
      </c>
      <c r="W150" s="79"/>
      <c r="X150" s="79"/>
      <c r="Y150" s="79"/>
      <c r="Z150" s="79"/>
      <c r="AA150" s="79"/>
    </row>
    <row r="151" spans="1:27" ht="14.25" customHeight="1">
      <c r="A151" s="78" t="s">
        <v>95</v>
      </c>
      <c r="B151" s="79">
        <v>9820226445</v>
      </c>
      <c r="C151" s="79" t="s">
        <v>3423</v>
      </c>
      <c r="D151" s="80" t="str">
        <f>VLOOKUP(A151,Report!B:C,2,FALSE)</f>
        <v>Mayur Gosavi</v>
      </c>
      <c r="E151" s="78" t="s">
        <v>4627</v>
      </c>
      <c r="F151" s="78" t="s">
        <v>3528</v>
      </c>
      <c r="G151" s="79">
        <v>971504563841</v>
      </c>
      <c r="H151" s="79">
        <v>9</v>
      </c>
      <c r="I151" s="78" t="s">
        <v>4628</v>
      </c>
      <c r="J151" s="78" t="s">
        <v>4629</v>
      </c>
      <c r="K151" s="78" t="s">
        <v>5</v>
      </c>
      <c r="L151" s="78" t="s">
        <v>3913</v>
      </c>
      <c r="M151" s="78" t="s">
        <v>3914</v>
      </c>
      <c r="N151" s="78" t="s">
        <v>3915</v>
      </c>
      <c r="O151" s="78" t="s">
        <v>3527</v>
      </c>
      <c r="P151" s="78" t="s">
        <v>4630</v>
      </c>
      <c r="Q151" s="78" t="s">
        <v>3917</v>
      </c>
      <c r="R151" s="79" t="s">
        <v>4015</v>
      </c>
      <c r="S151" s="79">
        <v>24</v>
      </c>
      <c r="T151" s="79">
        <v>24</v>
      </c>
      <c r="U151" s="79">
        <v>0</v>
      </c>
      <c r="V151" s="79" t="str">
        <f t="shared" si="0"/>
        <v>No</v>
      </c>
      <c r="W151" s="79"/>
      <c r="X151" s="79"/>
      <c r="Y151" s="79"/>
      <c r="Z151" s="79"/>
      <c r="AA151" s="79"/>
    </row>
    <row r="152" spans="1:27" ht="14.25" hidden="1" customHeight="1">
      <c r="A152" s="78" t="s">
        <v>4631</v>
      </c>
      <c r="B152" s="79">
        <v>9321441419</v>
      </c>
      <c r="C152" s="79" t="s">
        <v>3423</v>
      </c>
      <c r="D152" s="80" t="str">
        <f>VLOOKUP(A152,Report!B:C,2,FALSE)</f>
        <v>Dhruv Joshi</v>
      </c>
      <c r="E152" s="78" t="s">
        <v>4632</v>
      </c>
      <c r="F152" s="78" t="s">
        <v>4633</v>
      </c>
      <c r="G152" s="79">
        <v>9820084291</v>
      </c>
      <c r="H152" s="79">
        <v>12</v>
      </c>
      <c r="I152" s="78" t="s">
        <v>4632</v>
      </c>
      <c r="J152" s="78" t="s">
        <v>4634</v>
      </c>
      <c r="K152" s="78" t="s">
        <v>5</v>
      </c>
      <c r="L152" s="78" t="s">
        <v>3913</v>
      </c>
      <c r="M152" s="78" t="s">
        <v>3914</v>
      </c>
      <c r="N152" s="78" t="s">
        <v>3924</v>
      </c>
      <c r="O152" s="78" t="s">
        <v>52</v>
      </c>
      <c r="P152" s="78" t="s">
        <v>4635</v>
      </c>
      <c r="Q152" s="78" t="s">
        <v>3917</v>
      </c>
      <c r="R152" s="79" t="s">
        <v>4015</v>
      </c>
      <c r="S152" s="79">
        <v>24</v>
      </c>
      <c r="T152" s="79">
        <v>36.5</v>
      </c>
      <c r="U152" s="79">
        <v>0</v>
      </c>
      <c r="V152" s="79" t="str">
        <f t="shared" si="0"/>
        <v>No</v>
      </c>
      <c r="W152" s="79"/>
      <c r="X152" s="79"/>
      <c r="Y152" s="79"/>
      <c r="Z152" s="79"/>
      <c r="AA152" s="79"/>
    </row>
    <row r="153" spans="1:27" ht="14.25" hidden="1" customHeight="1">
      <c r="A153" s="78" t="s">
        <v>4636</v>
      </c>
      <c r="B153" s="79">
        <v>9004652353</v>
      </c>
      <c r="C153" s="79" t="s">
        <v>3423</v>
      </c>
      <c r="D153" s="80" t="str">
        <f>VLOOKUP(A153,Report!B:C,2,FALSE)</f>
        <v>Atharva  Dalvi</v>
      </c>
      <c r="E153" s="78" t="s">
        <v>4637</v>
      </c>
      <c r="F153" s="78" t="s">
        <v>4638</v>
      </c>
      <c r="G153" s="79">
        <v>9820952887</v>
      </c>
      <c r="H153" s="79">
        <v>12</v>
      </c>
      <c r="I153" s="78" t="s">
        <v>4639</v>
      </c>
      <c r="J153" s="78" t="s">
        <v>4640</v>
      </c>
      <c r="K153" s="78" t="s">
        <v>7</v>
      </c>
      <c r="L153" s="78" t="s">
        <v>3913</v>
      </c>
      <c r="M153" s="78" t="s">
        <v>3914</v>
      </c>
      <c r="N153" s="78" t="s">
        <v>3924</v>
      </c>
      <c r="O153" s="78" t="s">
        <v>52</v>
      </c>
      <c r="P153" s="78" t="s">
        <v>4641</v>
      </c>
      <c r="Q153" s="78" t="s">
        <v>3917</v>
      </c>
      <c r="R153" s="79" t="s">
        <v>4015</v>
      </c>
      <c r="S153" s="79">
        <v>24</v>
      </c>
      <c r="T153" s="79">
        <v>21</v>
      </c>
      <c r="U153" s="79">
        <v>0</v>
      </c>
      <c r="V153" s="79" t="str">
        <f t="shared" si="0"/>
        <v>No</v>
      </c>
      <c r="W153" s="79"/>
      <c r="X153" s="79"/>
      <c r="Y153" s="79"/>
      <c r="Z153" s="79"/>
      <c r="AA153" s="79"/>
    </row>
    <row r="154" spans="1:27" ht="14.25" hidden="1" customHeight="1">
      <c r="A154" s="78" t="s">
        <v>4642</v>
      </c>
      <c r="B154" s="79">
        <v>7718888963</v>
      </c>
      <c r="C154" s="79" t="s">
        <v>3572</v>
      </c>
      <c r="D154" s="79"/>
      <c r="E154" s="78" t="s">
        <v>4643</v>
      </c>
      <c r="F154" s="78" t="s">
        <v>4644</v>
      </c>
      <c r="G154" s="79">
        <v>7718888763</v>
      </c>
      <c r="H154" s="79">
        <v>8</v>
      </c>
      <c r="I154" s="78" t="s">
        <v>4645</v>
      </c>
      <c r="J154" s="78" t="s">
        <v>4646</v>
      </c>
      <c r="K154" s="78" t="s">
        <v>10</v>
      </c>
      <c r="L154" s="78" t="s">
        <v>3913</v>
      </c>
      <c r="M154" s="78" t="s">
        <v>3914</v>
      </c>
      <c r="N154" s="78" t="s">
        <v>3915</v>
      </c>
      <c r="O154" s="78" t="s">
        <v>52</v>
      </c>
      <c r="P154" s="78" t="s">
        <v>4647</v>
      </c>
      <c r="Q154" s="78" t="s">
        <v>3917</v>
      </c>
      <c r="R154" s="79" t="s">
        <v>4452</v>
      </c>
      <c r="S154" s="79">
        <v>24</v>
      </c>
      <c r="T154" s="79">
        <v>26</v>
      </c>
      <c r="U154" s="79">
        <v>2</v>
      </c>
      <c r="V154" s="79" t="str">
        <f t="shared" si="0"/>
        <v>Yes</v>
      </c>
      <c r="W154" s="79"/>
      <c r="X154" s="79"/>
      <c r="Y154" s="79"/>
      <c r="Z154" s="79"/>
      <c r="AA154" s="79"/>
    </row>
    <row r="155" spans="1:27" ht="14.25" customHeight="1">
      <c r="A155" s="78" t="s">
        <v>3529</v>
      </c>
      <c r="B155" s="79">
        <v>9152706795</v>
      </c>
      <c r="C155" s="79" t="s">
        <v>3423</v>
      </c>
      <c r="D155" s="80" t="str">
        <f>VLOOKUP(A155,Report!B:C,2,FALSE)</f>
        <v>Anuj Rathod</v>
      </c>
      <c r="E155" s="78" t="s">
        <v>4648</v>
      </c>
      <c r="F155" s="78" t="s">
        <v>3531</v>
      </c>
      <c r="G155" s="79">
        <v>9152706795</v>
      </c>
      <c r="H155" s="79">
        <v>10</v>
      </c>
      <c r="I155" s="78" t="s">
        <v>4649</v>
      </c>
      <c r="J155" s="78" t="s">
        <v>4650</v>
      </c>
      <c r="K155" s="78" t="s">
        <v>7</v>
      </c>
      <c r="L155" s="78" t="s">
        <v>3913</v>
      </c>
      <c r="M155" s="78" t="s">
        <v>3914</v>
      </c>
      <c r="N155" s="78" t="s">
        <v>3924</v>
      </c>
      <c r="O155" s="78" t="s">
        <v>3530</v>
      </c>
      <c r="P155" s="78" t="s">
        <v>4651</v>
      </c>
      <c r="Q155" s="78" t="s">
        <v>3917</v>
      </c>
      <c r="R155" s="79" t="s">
        <v>4015</v>
      </c>
      <c r="S155" s="79">
        <v>24</v>
      </c>
      <c r="T155" s="79">
        <v>24</v>
      </c>
      <c r="U155" s="79">
        <v>0</v>
      </c>
      <c r="V155" s="79" t="str">
        <f t="shared" si="0"/>
        <v>No</v>
      </c>
      <c r="W155" s="79" t="s">
        <v>3946</v>
      </c>
      <c r="X155" s="79" t="s">
        <v>4652</v>
      </c>
      <c r="Y155" s="79"/>
      <c r="Z155" s="79"/>
      <c r="AA155" s="79"/>
    </row>
    <row r="156" spans="1:27" ht="14.25" customHeight="1">
      <c r="A156" s="78" t="s">
        <v>3537</v>
      </c>
      <c r="B156" s="79">
        <v>9920773311</v>
      </c>
      <c r="C156" s="79" t="s">
        <v>3423</v>
      </c>
      <c r="D156" s="80" t="str">
        <f>VLOOKUP(A156,Report!B:C,2,FALSE)</f>
        <v>Atharva  Dalvi</v>
      </c>
      <c r="E156" s="78" t="s">
        <v>4653</v>
      </c>
      <c r="F156" s="78" t="s">
        <v>3538</v>
      </c>
      <c r="G156" s="79">
        <v>9820214223</v>
      </c>
      <c r="H156" s="79">
        <v>10</v>
      </c>
      <c r="I156" s="78" t="s">
        <v>4654</v>
      </c>
      <c r="J156" s="78" t="s">
        <v>4655</v>
      </c>
      <c r="K156" s="78" t="s">
        <v>7</v>
      </c>
      <c r="L156" s="78" t="s">
        <v>3913</v>
      </c>
      <c r="M156" s="78" t="s">
        <v>3914</v>
      </c>
      <c r="N156" s="78" t="s">
        <v>3924</v>
      </c>
      <c r="O156" s="78" t="s">
        <v>3462</v>
      </c>
      <c r="P156" s="78" t="s">
        <v>4656</v>
      </c>
      <c r="Q156" s="78" t="s">
        <v>3917</v>
      </c>
      <c r="R156" s="79" t="s">
        <v>4015</v>
      </c>
      <c r="S156" s="79">
        <v>24</v>
      </c>
      <c r="T156" s="79">
        <v>25.5</v>
      </c>
      <c r="U156" s="79">
        <v>0</v>
      </c>
      <c r="V156" s="79" t="str">
        <f t="shared" si="0"/>
        <v>No</v>
      </c>
      <c r="W156" s="79" t="s">
        <v>44</v>
      </c>
      <c r="X156" s="79" t="s">
        <v>4657</v>
      </c>
      <c r="Y156" s="79"/>
      <c r="Z156" s="79"/>
      <c r="AA156" s="79"/>
    </row>
    <row r="157" spans="1:27" ht="14.25" customHeight="1">
      <c r="A157" s="78" t="s">
        <v>179</v>
      </c>
      <c r="B157" s="79">
        <v>9323672097</v>
      </c>
      <c r="C157" s="79" t="s">
        <v>3423</v>
      </c>
      <c r="D157" s="80" t="str">
        <f>VLOOKUP(A157,Report!B:C,2,FALSE)</f>
        <v>Ayushi lowanshi</v>
      </c>
      <c r="E157" s="78" t="s">
        <v>4658</v>
      </c>
      <c r="F157" s="78" t="s">
        <v>3539</v>
      </c>
      <c r="G157" s="79">
        <v>9989799300</v>
      </c>
      <c r="H157" s="79">
        <v>9</v>
      </c>
      <c r="I157" s="78" t="s">
        <v>4659</v>
      </c>
      <c r="J157" s="78" t="s">
        <v>4660</v>
      </c>
      <c r="K157" s="78" t="s">
        <v>7</v>
      </c>
      <c r="L157" s="78" t="s">
        <v>3913</v>
      </c>
      <c r="M157" s="78" t="s">
        <v>3914</v>
      </c>
      <c r="N157" s="78" t="s">
        <v>3924</v>
      </c>
      <c r="O157" s="78" t="s">
        <v>172</v>
      </c>
      <c r="P157" s="78" t="s">
        <v>4661</v>
      </c>
      <c r="Q157" s="78" t="s">
        <v>3917</v>
      </c>
      <c r="R157" s="79" t="s">
        <v>4015</v>
      </c>
      <c r="S157" s="79">
        <v>24</v>
      </c>
      <c r="T157" s="79">
        <v>21</v>
      </c>
      <c r="U157" s="79">
        <v>0</v>
      </c>
      <c r="V157" s="79" t="str">
        <f t="shared" si="0"/>
        <v>No</v>
      </c>
      <c r="W157" s="79" t="s">
        <v>3946</v>
      </c>
      <c r="X157" s="79" t="s">
        <v>4662</v>
      </c>
      <c r="Y157" s="79"/>
      <c r="Z157" s="79"/>
      <c r="AA157" s="79"/>
    </row>
    <row r="158" spans="1:27" ht="14.25" customHeight="1">
      <c r="A158" s="78" t="s">
        <v>171</v>
      </c>
      <c r="B158" s="79">
        <v>9372293977</v>
      </c>
      <c r="C158" s="79" t="s">
        <v>3423</v>
      </c>
      <c r="D158" s="80" t="str">
        <f>VLOOKUP(A158,Report!B:C,2,FALSE)</f>
        <v>Atharva  Dalvi</v>
      </c>
      <c r="E158" s="78" t="s">
        <v>4663</v>
      </c>
      <c r="F158" s="78" t="s">
        <v>3540</v>
      </c>
      <c r="G158" s="79">
        <v>9820256719</v>
      </c>
      <c r="H158" s="79">
        <v>9</v>
      </c>
      <c r="I158" s="78" t="s">
        <v>4664</v>
      </c>
      <c r="J158" s="78" t="s">
        <v>4665</v>
      </c>
      <c r="K158" s="78" t="s">
        <v>8</v>
      </c>
      <c r="L158" s="78" t="s">
        <v>3913</v>
      </c>
      <c r="M158" s="78" t="s">
        <v>3914</v>
      </c>
      <c r="N158" s="78" t="s">
        <v>3924</v>
      </c>
      <c r="O158" s="78" t="s">
        <v>172</v>
      </c>
      <c r="P158" s="78" t="s">
        <v>4666</v>
      </c>
      <c r="Q158" s="78" t="s">
        <v>3917</v>
      </c>
      <c r="R158" s="79" t="s">
        <v>4015</v>
      </c>
      <c r="S158" s="79">
        <v>24</v>
      </c>
      <c r="T158" s="79">
        <v>24</v>
      </c>
      <c r="U158" s="79">
        <v>0</v>
      </c>
      <c r="V158" s="79" t="str">
        <f t="shared" si="0"/>
        <v>No</v>
      </c>
      <c r="W158" s="79" t="s">
        <v>3946</v>
      </c>
      <c r="X158" s="79" t="s">
        <v>4662</v>
      </c>
      <c r="Y158" s="79"/>
      <c r="Z158" s="79"/>
      <c r="AA158" s="79"/>
    </row>
    <row r="159" spans="1:27" ht="14.25" hidden="1" customHeight="1">
      <c r="A159" s="78" t="s">
        <v>4667</v>
      </c>
      <c r="B159" s="79">
        <v>9819090777</v>
      </c>
      <c r="C159" s="79" t="s">
        <v>3423</v>
      </c>
      <c r="D159" s="80" t="str">
        <f>VLOOKUP(A159,Report!B:C,2,FALSE)</f>
        <v>Vishesh Mistry</v>
      </c>
      <c r="E159" s="78" t="s">
        <v>4668</v>
      </c>
      <c r="F159" s="78" t="s">
        <v>4669</v>
      </c>
      <c r="G159" s="79">
        <v>9819050777</v>
      </c>
      <c r="H159" s="79">
        <v>12</v>
      </c>
      <c r="I159" s="78" t="s">
        <v>4670</v>
      </c>
      <c r="J159" s="78" t="s">
        <v>4671</v>
      </c>
      <c r="K159" s="78" t="s">
        <v>8</v>
      </c>
      <c r="L159" s="78" t="s">
        <v>3913</v>
      </c>
      <c r="M159" s="78" t="s">
        <v>3914</v>
      </c>
      <c r="N159" s="78" t="s">
        <v>3915</v>
      </c>
      <c r="O159" s="78" t="s">
        <v>47</v>
      </c>
      <c r="P159" s="78" t="s">
        <v>4672</v>
      </c>
      <c r="Q159" s="78" t="s">
        <v>3917</v>
      </c>
      <c r="R159" s="79" t="s">
        <v>4015</v>
      </c>
      <c r="S159" s="79">
        <v>24</v>
      </c>
      <c r="T159" s="79">
        <v>14</v>
      </c>
      <c r="U159" s="79">
        <v>0</v>
      </c>
      <c r="V159" s="79" t="str">
        <f t="shared" si="0"/>
        <v>No</v>
      </c>
      <c r="W159" s="79"/>
      <c r="X159" s="79"/>
      <c r="Y159" s="79"/>
      <c r="Z159" s="79"/>
      <c r="AA159" s="79"/>
    </row>
    <row r="160" spans="1:27" ht="14.25" customHeight="1">
      <c r="A160" s="78" t="s">
        <v>160</v>
      </c>
      <c r="B160" s="79">
        <v>4157709101</v>
      </c>
      <c r="C160" s="79" t="s">
        <v>3423</v>
      </c>
      <c r="D160" s="80" t="str">
        <f>VLOOKUP(A160,Report!B:C,2,FALSE)</f>
        <v>Janhavi Karandi</v>
      </c>
      <c r="E160" s="78" t="s">
        <v>4673</v>
      </c>
      <c r="F160" s="78" t="s">
        <v>3542</v>
      </c>
      <c r="G160" s="79">
        <v>4157709101</v>
      </c>
      <c r="H160" s="79">
        <v>10</v>
      </c>
      <c r="I160" s="78" t="s">
        <v>4674</v>
      </c>
      <c r="J160" s="78" t="s">
        <v>4675</v>
      </c>
      <c r="K160" s="78" t="s">
        <v>8</v>
      </c>
      <c r="L160" s="78" t="s">
        <v>3913</v>
      </c>
      <c r="M160" s="78" t="s">
        <v>3914</v>
      </c>
      <c r="N160" s="78" t="s">
        <v>3924</v>
      </c>
      <c r="O160" s="78" t="s">
        <v>52</v>
      </c>
      <c r="P160" s="78" t="s">
        <v>4676</v>
      </c>
      <c r="Q160" s="78" t="s">
        <v>4677</v>
      </c>
      <c r="R160" s="79" t="s">
        <v>4015</v>
      </c>
      <c r="S160" s="79">
        <v>24</v>
      </c>
      <c r="T160" s="79">
        <v>24.5</v>
      </c>
      <c r="U160" s="79">
        <v>0</v>
      </c>
      <c r="V160" s="79" t="str">
        <f t="shared" si="0"/>
        <v>No</v>
      </c>
      <c r="W160" s="79" t="s">
        <v>3946</v>
      </c>
      <c r="X160" s="79" t="s">
        <v>4662</v>
      </c>
      <c r="Y160" s="79"/>
      <c r="Z160" s="79"/>
      <c r="AA160" s="79"/>
    </row>
    <row r="161" spans="1:27" ht="14.25" hidden="1" customHeight="1">
      <c r="A161" s="78" t="s">
        <v>3543</v>
      </c>
      <c r="B161" s="79">
        <v>4157709101</v>
      </c>
      <c r="C161" s="79" t="s">
        <v>3423</v>
      </c>
      <c r="D161" s="80" t="str">
        <f>VLOOKUP(A161,Report!B:C,2,FALSE)</f>
        <v>Akshat Shah</v>
      </c>
      <c r="E161" s="78" t="s">
        <v>4674</v>
      </c>
      <c r="F161" s="78" t="s">
        <v>3542</v>
      </c>
      <c r="G161" s="79">
        <v>4157709101</v>
      </c>
      <c r="H161" s="79">
        <v>7</v>
      </c>
      <c r="I161" s="78" t="s">
        <v>4674</v>
      </c>
      <c r="J161" s="78" t="s">
        <v>4678</v>
      </c>
      <c r="K161" s="78" t="s">
        <v>8</v>
      </c>
      <c r="L161" s="78" t="s">
        <v>3913</v>
      </c>
      <c r="M161" s="78" t="s">
        <v>3914</v>
      </c>
      <c r="N161" s="78" t="s">
        <v>3924</v>
      </c>
      <c r="O161" s="78" t="s">
        <v>52</v>
      </c>
      <c r="P161" s="78" t="s">
        <v>4679</v>
      </c>
      <c r="Q161" s="78" t="s">
        <v>4677</v>
      </c>
      <c r="R161" s="79" t="s">
        <v>4015</v>
      </c>
      <c r="S161" s="79">
        <v>24</v>
      </c>
      <c r="T161" s="79">
        <v>0</v>
      </c>
      <c r="U161" s="79">
        <v>0</v>
      </c>
      <c r="V161" s="79" t="str">
        <f t="shared" si="0"/>
        <v>No</v>
      </c>
      <c r="W161" s="79"/>
      <c r="X161" s="79"/>
      <c r="Y161" s="79"/>
      <c r="Z161" s="79"/>
      <c r="AA161" s="79"/>
    </row>
    <row r="162" spans="1:27" ht="14.25" hidden="1" customHeight="1">
      <c r="A162" s="78" t="s">
        <v>155</v>
      </c>
      <c r="B162" s="79">
        <v>9821044699</v>
      </c>
      <c r="C162" s="79" t="s">
        <v>3423</v>
      </c>
      <c r="D162" s="80" t="str">
        <f>VLOOKUP(A162,Report!B:C,2,FALSE)</f>
        <v>Vishesh Mistry</v>
      </c>
      <c r="E162" s="78" t="s">
        <v>4680</v>
      </c>
      <c r="F162" s="78" t="s">
        <v>3544</v>
      </c>
      <c r="G162" s="79">
        <v>9821516515</v>
      </c>
      <c r="H162" s="79">
        <v>7</v>
      </c>
      <c r="I162" s="78" t="s">
        <v>4681</v>
      </c>
      <c r="J162" s="78" t="s">
        <v>4682</v>
      </c>
      <c r="K162" s="78" t="s">
        <v>8</v>
      </c>
      <c r="L162" s="78" t="s">
        <v>3913</v>
      </c>
      <c r="M162" s="78" t="s">
        <v>3914</v>
      </c>
      <c r="N162" s="78" t="s">
        <v>3915</v>
      </c>
      <c r="O162" s="78" t="s">
        <v>147</v>
      </c>
      <c r="P162" s="78" t="s">
        <v>4683</v>
      </c>
      <c r="Q162" s="78" t="s">
        <v>3917</v>
      </c>
      <c r="R162" s="79" t="s">
        <v>4015</v>
      </c>
      <c r="S162" s="79">
        <v>24</v>
      </c>
      <c r="T162" s="79">
        <v>24</v>
      </c>
      <c r="U162" s="79">
        <v>0</v>
      </c>
      <c r="V162" s="79" t="str">
        <f t="shared" si="0"/>
        <v>No</v>
      </c>
      <c r="W162" s="79"/>
      <c r="X162" s="79"/>
      <c r="Y162" s="79"/>
      <c r="Z162" s="79"/>
      <c r="AA162" s="79"/>
    </row>
    <row r="163" spans="1:27" ht="14.25" customHeight="1">
      <c r="A163" s="78" t="s">
        <v>153</v>
      </c>
      <c r="B163" s="79">
        <v>9870423335</v>
      </c>
      <c r="C163" s="79" t="s">
        <v>3423</v>
      </c>
      <c r="D163" s="80" t="str">
        <f>VLOOKUP(A163,Report!B:C,2,FALSE)</f>
        <v>Ajinkya Giri</v>
      </c>
      <c r="E163" s="78" t="s">
        <v>4684</v>
      </c>
      <c r="F163" s="78" t="s">
        <v>3545</v>
      </c>
      <c r="G163" s="79">
        <v>9821117577</v>
      </c>
      <c r="H163" s="79">
        <v>8</v>
      </c>
      <c r="I163" s="78" t="s">
        <v>4685</v>
      </c>
      <c r="J163" s="78" t="s">
        <v>4686</v>
      </c>
      <c r="K163" s="78" t="s">
        <v>8</v>
      </c>
      <c r="L163" s="78" t="s">
        <v>3913</v>
      </c>
      <c r="M163" s="78" t="s">
        <v>3914</v>
      </c>
      <c r="N163" s="78" t="s">
        <v>3915</v>
      </c>
      <c r="O163" s="78" t="s">
        <v>47</v>
      </c>
      <c r="P163" s="78" t="s">
        <v>4687</v>
      </c>
      <c r="Q163" s="78" t="s">
        <v>3917</v>
      </c>
      <c r="R163" s="79" t="s">
        <v>4015</v>
      </c>
      <c r="S163" s="79">
        <v>24</v>
      </c>
      <c r="T163" s="79">
        <v>21.5</v>
      </c>
      <c r="U163" s="79">
        <v>0</v>
      </c>
      <c r="V163" s="79" t="str">
        <f t="shared" si="0"/>
        <v>No</v>
      </c>
      <c r="W163" s="79" t="s">
        <v>3946</v>
      </c>
      <c r="X163" s="79" t="s">
        <v>281</v>
      </c>
      <c r="Y163" s="79"/>
      <c r="Z163" s="79"/>
      <c r="AA163" s="79"/>
    </row>
    <row r="164" spans="1:27" ht="14.25" hidden="1" customHeight="1">
      <c r="A164" s="78" t="s">
        <v>4688</v>
      </c>
      <c r="B164" s="79">
        <v>9326876787</v>
      </c>
      <c r="C164" s="79" t="s">
        <v>3423</v>
      </c>
      <c r="D164" s="80" t="str">
        <f>VLOOKUP(A164,Report!B:C,2,FALSE)</f>
        <v>Vishesh Mistry</v>
      </c>
      <c r="E164" s="78" t="s">
        <v>4689</v>
      </c>
      <c r="F164" s="78" t="s">
        <v>4268</v>
      </c>
      <c r="G164" s="79">
        <v>9820543366</v>
      </c>
      <c r="H164" s="79">
        <v>12</v>
      </c>
      <c r="I164" s="78" t="s">
        <v>4690</v>
      </c>
      <c r="J164" s="78" t="s">
        <v>4691</v>
      </c>
      <c r="K164" s="78" t="s">
        <v>8</v>
      </c>
      <c r="L164" s="78" t="s">
        <v>3913</v>
      </c>
      <c r="M164" s="78" t="s">
        <v>3914</v>
      </c>
      <c r="N164" s="78" t="s">
        <v>3915</v>
      </c>
      <c r="O164" s="78" t="s">
        <v>4692</v>
      </c>
      <c r="P164" s="78" t="s">
        <v>4693</v>
      </c>
      <c r="Q164" s="78" t="s">
        <v>3917</v>
      </c>
      <c r="R164" s="79" t="s">
        <v>4015</v>
      </c>
      <c r="S164" s="79">
        <v>24</v>
      </c>
      <c r="T164" s="79">
        <v>24</v>
      </c>
      <c r="U164" s="79">
        <v>0</v>
      </c>
      <c r="V164" s="79" t="str">
        <f t="shared" si="0"/>
        <v>No</v>
      </c>
      <c r="W164" s="79"/>
      <c r="X164" s="79"/>
      <c r="Y164" s="79"/>
      <c r="Z164" s="79"/>
      <c r="AA164" s="79"/>
    </row>
    <row r="165" spans="1:27" ht="14.25" hidden="1" customHeight="1">
      <c r="A165" s="78" t="s">
        <v>146</v>
      </c>
      <c r="B165" s="79">
        <v>8356870224</v>
      </c>
      <c r="C165" s="79" t="s">
        <v>3423</v>
      </c>
      <c r="D165" s="80" t="str">
        <f>VLOOKUP(A165,Report!B:C,2,FALSE)</f>
        <v>Dhruv Joshi</v>
      </c>
      <c r="E165" s="78" t="s">
        <v>4694</v>
      </c>
      <c r="F165" s="78" t="s">
        <v>3549</v>
      </c>
      <c r="G165" s="79">
        <v>9820159652</v>
      </c>
      <c r="H165" s="79">
        <v>7</v>
      </c>
      <c r="I165" s="78" t="s">
        <v>4695</v>
      </c>
      <c r="J165" s="78" t="s">
        <v>4696</v>
      </c>
      <c r="K165" s="78" t="s">
        <v>8</v>
      </c>
      <c r="L165" s="78" t="s">
        <v>3913</v>
      </c>
      <c r="M165" s="78" t="s">
        <v>3914</v>
      </c>
      <c r="N165" s="78" t="s">
        <v>3915</v>
      </c>
      <c r="O165" s="78" t="s">
        <v>147</v>
      </c>
      <c r="P165" s="78" t="s">
        <v>4697</v>
      </c>
      <c r="Q165" s="78" t="s">
        <v>3917</v>
      </c>
      <c r="R165" s="79" t="s">
        <v>4015</v>
      </c>
      <c r="S165" s="79">
        <v>24</v>
      </c>
      <c r="T165" s="79">
        <v>13.5</v>
      </c>
      <c r="U165" s="79">
        <v>0</v>
      </c>
      <c r="V165" s="79" t="str">
        <f t="shared" si="0"/>
        <v>No</v>
      </c>
      <c r="W165" s="79"/>
      <c r="X165" s="79"/>
      <c r="Y165" s="79"/>
      <c r="Z165" s="79"/>
      <c r="AA165" s="79"/>
    </row>
    <row r="166" spans="1:27" ht="14.25" hidden="1" customHeight="1">
      <c r="A166" s="78" t="s">
        <v>141</v>
      </c>
      <c r="B166" s="79">
        <v>8489920004</v>
      </c>
      <c r="C166" s="79" t="s">
        <v>3423</v>
      </c>
      <c r="D166" s="80" t="str">
        <f>VLOOKUP(A166,Report!B:C,2,FALSE)</f>
        <v>Dhruv Joshi</v>
      </c>
      <c r="E166" s="78" t="s">
        <v>4698</v>
      </c>
      <c r="F166" s="78" t="s">
        <v>3553</v>
      </c>
      <c r="G166" s="79">
        <v>9971489936</v>
      </c>
      <c r="H166" s="79">
        <v>7</v>
      </c>
      <c r="I166" s="78" t="s">
        <v>4699</v>
      </c>
      <c r="J166" s="78" t="s">
        <v>4700</v>
      </c>
      <c r="K166" s="78" t="s">
        <v>8</v>
      </c>
      <c r="L166" s="78" t="s">
        <v>3913</v>
      </c>
      <c r="M166" s="78" t="s">
        <v>3914</v>
      </c>
      <c r="N166" s="78" t="s">
        <v>139</v>
      </c>
      <c r="O166" s="78" t="s">
        <v>3552</v>
      </c>
      <c r="P166" s="78" t="s">
        <v>4701</v>
      </c>
      <c r="Q166" s="78" t="s">
        <v>3917</v>
      </c>
      <c r="R166" s="79" t="s">
        <v>4015</v>
      </c>
      <c r="S166" s="79">
        <v>24</v>
      </c>
      <c r="T166" s="79">
        <v>22.5</v>
      </c>
      <c r="U166" s="79">
        <v>0</v>
      </c>
      <c r="V166" s="79" t="str">
        <f t="shared" si="0"/>
        <v>No</v>
      </c>
      <c r="W166" s="79"/>
      <c r="X166" s="79"/>
      <c r="Y166" s="79"/>
      <c r="Z166" s="79"/>
      <c r="AA166" s="79"/>
    </row>
    <row r="167" spans="1:27" ht="14.25" hidden="1" customHeight="1">
      <c r="A167" s="78" t="s">
        <v>137</v>
      </c>
      <c r="B167" s="79">
        <v>9804500700</v>
      </c>
      <c r="C167" s="79" t="s">
        <v>3423</v>
      </c>
      <c r="D167" s="80" t="str">
        <f>VLOOKUP(A167,Report!B:C,2,FALSE)</f>
        <v>Ajinkya Giri</v>
      </c>
      <c r="E167" s="78" t="s">
        <v>4702</v>
      </c>
      <c r="F167" s="78" t="s">
        <v>3557</v>
      </c>
      <c r="G167" s="79">
        <v>9910066789</v>
      </c>
      <c r="H167" s="79">
        <v>9</v>
      </c>
      <c r="I167" s="78" t="s">
        <v>4703</v>
      </c>
      <c r="J167" s="78" t="s">
        <v>4704</v>
      </c>
      <c r="K167" s="78" t="s">
        <v>8</v>
      </c>
      <c r="L167" s="78" t="s">
        <v>3913</v>
      </c>
      <c r="M167" s="78" t="s">
        <v>3914</v>
      </c>
      <c r="N167" s="78" t="s">
        <v>139</v>
      </c>
      <c r="O167" s="78" t="s">
        <v>3556</v>
      </c>
      <c r="P167" s="78" t="s">
        <v>4705</v>
      </c>
      <c r="Q167" s="78" t="s">
        <v>3917</v>
      </c>
      <c r="R167" s="79" t="s">
        <v>4015</v>
      </c>
      <c r="S167" s="79">
        <v>24</v>
      </c>
      <c r="T167" s="79">
        <v>24</v>
      </c>
      <c r="U167" s="79">
        <v>0</v>
      </c>
      <c r="V167" s="79" t="str">
        <f t="shared" si="0"/>
        <v>No</v>
      </c>
      <c r="W167" s="79"/>
      <c r="X167" s="79"/>
      <c r="Y167" s="79"/>
      <c r="Z167" s="79"/>
      <c r="AA167" s="79"/>
    </row>
    <row r="168" spans="1:27" ht="14.25" customHeight="1">
      <c r="A168" s="78" t="s">
        <v>101</v>
      </c>
      <c r="B168" s="79">
        <v>9930966996</v>
      </c>
      <c r="C168" s="79" t="s">
        <v>3423</v>
      </c>
      <c r="D168" s="80" t="str">
        <f>VLOOKUP(A168,Report!B:C,2,FALSE)</f>
        <v>Drashti  Shah</v>
      </c>
      <c r="E168" s="78" t="s">
        <v>4706</v>
      </c>
      <c r="F168" s="78" t="s">
        <v>3558</v>
      </c>
      <c r="G168" s="79">
        <v>9920813076</v>
      </c>
      <c r="H168" s="79">
        <v>9</v>
      </c>
      <c r="I168" s="78" t="s">
        <v>4707</v>
      </c>
      <c r="J168" s="78" t="s">
        <v>4708</v>
      </c>
      <c r="K168" s="78" t="s">
        <v>8</v>
      </c>
      <c r="L168" s="78" t="s">
        <v>3913</v>
      </c>
      <c r="M168" s="78" t="s">
        <v>3914</v>
      </c>
      <c r="N168" s="78" t="s">
        <v>3915</v>
      </c>
      <c r="O168" s="78" t="s">
        <v>102</v>
      </c>
      <c r="P168" s="78" t="s">
        <v>4709</v>
      </c>
      <c r="Q168" s="78" t="s">
        <v>3917</v>
      </c>
      <c r="R168" s="79" t="s">
        <v>4015</v>
      </c>
      <c r="S168" s="79">
        <v>24</v>
      </c>
      <c r="T168" s="79">
        <v>20.5</v>
      </c>
      <c r="U168" s="79">
        <v>0</v>
      </c>
      <c r="V168" s="79" t="str">
        <f t="shared" si="0"/>
        <v>No</v>
      </c>
      <c r="W168" s="79" t="s">
        <v>4393</v>
      </c>
      <c r="X168" s="79" t="s">
        <v>4710</v>
      </c>
      <c r="Y168" s="79"/>
      <c r="Z168" s="79"/>
      <c r="AA168" s="79"/>
    </row>
    <row r="169" spans="1:27" ht="14.25" customHeight="1">
      <c r="A169" s="78" t="s">
        <v>132</v>
      </c>
      <c r="B169" s="79">
        <v>7522801220</v>
      </c>
      <c r="C169" s="79" t="s">
        <v>3423</v>
      </c>
      <c r="D169" s="79" t="e">
        <f>VLOOKUP(A169,Report!B:C,2,FALSE)</f>
        <v>#N/A</v>
      </c>
      <c r="E169" s="78" t="s">
        <v>4711</v>
      </c>
      <c r="F169" s="78" t="s">
        <v>3560</v>
      </c>
      <c r="G169" s="79">
        <v>9837881000</v>
      </c>
      <c r="H169" s="79">
        <v>11</v>
      </c>
      <c r="I169" s="78" t="s">
        <v>4712</v>
      </c>
      <c r="J169" s="78" t="s">
        <v>4713</v>
      </c>
      <c r="K169" s="78" t="s">
        <v>9</v>
      </c>
      <c r="L169" s="78" t="s">
        <v>3913</v>
      </c>
      <c r="M169" s="78" t="s">
        <v>3914</v>
      </c>
      <c r="N169" s="78" t="s">
        <v>3924</v>
      </c>
      <c r="O169" s="78" t="s">
        <v>3559</v>
      </c>
      <c r="P169" s="78" t="s">
        <v>4714</v>
      </c>
      <c r="Q169" s="78" t="s">
        <v>3917</v>
      </c>
      <c r="R169" s="79" t="s">
        <v>4015</v>
      </c>
      <c r="S169" s="79">
        <v>24</v>
      </c>
      <c r="T169" s="79">
        <v>24</v>
      </c>
      <c r="U169" s="79">
        <v>0</v>
      </c>
      <c r="V169" s="79" t="str">
        <f t="shared" si="0"/>
        <v>No</v>
      </c>
      <c r="W169" s="79" t="s">
        <v>44</v>
      </c>
      <c r="X169" s="79" t="s">
        <v>4715</v>
      </c>
      <c r="Y169" s="79"/>
      <c r="Z169" s="79"/>
      <c r="AA169" s="79"/>
    </row>
    <row r="170" spans="1:27" ht="14.25" customHeight="1">
      <c r="A170" s="78" t="s">
        <v>129</v>
      </c>
      <c r="B170" s="79">
        <v>9867300376</v>
      </c>
      <c r="C170" s="79" t="s">
        <v>3423</v>
      </c>
      <c r="D170" s="80" t="str">
        <f>VLOOKUP(A170,Report!B:C,2,FALSE)</f>
        <v>Mayur Gosavi</v>
      </c>
      <c r="E170" s="78" t="s">
        <v>4716</v>
      </c>
      <c r="F170" s="78" t="s">
        <v>3561</v>
      </c>
      <c r="G170" s="79" t="s">
        <v>4717</v>
      </c>
      <c r="H170" s="79">
        <v>8</v>
      </c>
      <c r="I170" s="78" t="s">
        <v>4718</v>
      </c>
      <c r="J170" s="78" t="s">
        <v>4719</v>
      </c>
      <c r="K170" s="78" t="s">
        <v>9</v>
      </c>
      <c r="L170" s="78" t="s">
        <v>3913</v>
      </c>
      <c r="M170" s="78" t="s">
        <v>3914</v>
      </c>
      <c r="N170" s="78" t="s">
        <v>3915</v>
      </c>
      <c r="O170" s="78" t="s">
        <v>3520</v>
      </c>
      <c r="P170" s="78" t="s">
        <v>4720</v>
      </c>
      <c r="Q170" s="78" t="s">
        <v>3917</v>
      </c>
      <c r="R170" s="79" t="s">
        <v>4015</v>
      </c>
      <c r="S170" s="79">
        <v>24</v>
      </c>
      <c r="T170" s="79">
        <v>24</v>
      </c>
      <c r="U170" s="79">
        <v>0</v>
      </c>
      <c r="V170" s="79" t="str">
        <f t="shared" si="0"/>
        <v>No</v>
      </c>
      <c r="W170" s="79" t="s">
        <v>4100</v>
      </c>
      <c r="X170" s="79" t="s">
        <v>4721</v>
      </c>
      <c r="Y170" s="79"/>
      <c r="Z170" s="79"/>
      <c r="AA170" s="79"/>
    </row>
    <row r="171" spans="1:27" ht="14.25" hidden="1" customHeight="1">
      <c r="A171" s="78" t="s">
        <v>121</v>
      </c>
      <c r="B171" s="79">
        <v>8779488446</v>
      </c>
      <c r="C171" s="79" t="s">
        <v>3423</v>
      </c>
      <c r="D171" s="80" t="str">
        <f>VLOOKUP(A171,Report!B:C,2,FALSE)</f>
        <v>Latifa Zaman</v>
      </c>
      <c r="E171" s="78" t="s">
        <v>4722</v>
      </c>
      <c r="F171" s="78" t="s">
        <v>3564</v>
      </c>
      <c r="G171" s="79">
        <v>8425820022</v>
      </c>
      <c r="H171" s="79">
        <v>9</v>
      </c>
      <c r="I171" s="78" t="s">
        <v>4722</v>
      </c>
      <c r="J171" s="78" t="s">
        <v>4723</v>
      </c>
      <c r="K171" s="78" t="s">
        <v>9</v>
      </c>
      <c r="L171" s="78" t="s">
        <v>3913</v>
      </c>
      <c r="M171" s="78" t="s">
        <v>3914</v>
      </c>
      <c r="N171" s="78" t="s">
        <v>4132</v>
      </c>
      <c r="O171" s="78" t="s">
        <v>122</v>
      </c>
      <c r="P171" s="78" t="s">
        <v>4724</v>
      </c>
      <c r="Q171" s="78" t="s">
        <v>3917</v>
      </c>
      <c r="R171" s="79" t="s">
        <v>4015</v>
      </c>
      <c r="S171" s="79">
        <v>24</v>
      </c>
      <c r="T171" s="79">
        <v>24</v>
      </c>
      <c r="U171" s="79">
        <v>0</v>
      </c>
      <c r="V171" s="79" t="str">
        <f t="shared" si="0"/>
        <v>No</v>
      </c>
      <c r="W171" s="79"/>
      <c r="X171" s="79"/>
      <c r="Y171" s="79"/>
      <c r="Z171" s="79"/>
      <c r="AA171" s="79"/>
    </row>
    <row r="172" spans="1:27" ht="14.25" customHeight="1">
      <c r="A172" s="78" t="s">
        <v>104</v>
      </c>
      <c r="B172" s="79">
        <v>8104439229</v>
      </c>
      <c r="C172" s="79" t="s">
        <v>3423</v>
      </c>
      <c r="D172" s="80" t="str">
        <f>VLOOKUP(A172,Report!B:C,2,FALSE)</f>
        <v>Atharva  Dalvi</v>
      </c>
      <c r="E172" s="78" t="s">
        <v>4725</v>
      </c>
      <c r="F172" s="78" t="s">
        <v>3565</v>
      </c>
      <c r="G172" s="79">
        <v>9820036708</v>
      </c>
      <c r="H172" s="79">
        <v>9</v>
      </c>
      <c r="I172" s="78" t="s">
        <v>4726</v>
      </c>
      <c r="J172" s="78" t="s">
        <v>4727</v>
      </c>
      <c r="K172" s="78" t="s">
        <v>4</v>
      </c>
      <c r="L172" s="78" t="s">
        <v>3913</v>
      </c>
      <c r="M172" s="78" t="s">
        <v>3914</v>
      </c>
      <c r="N172" s="78" t="s">
        <v>3924</v>
      </c>
      <c r="O172" s="78" t="s">
        <v>43</v>
      </c>
      <c r="P172" s="78" t="s">
        <v>4728</v>
      </c>
      <c r="Q172" s="78" t="s">
        <v>3917</v>
      </c>
      <c r="R172" s="79" t="s">
        <v>4015</v>
      </c>
      <c r="S172" s="79">
        <v>24</v>
      </c>
      <c r="T172" s="79">
        <v>22.5</v>
      </c>
      <c r="U172" s="79">
        <v>0</v>
      </c>
      <c r="V172" s="79" t="str">
        <f t="shared" si="0"/>
        <v>No</v>
      </c>
      <c r="W172" s="79" t="s">
        <v>44</v>
      </c>
      <c r="X172" s="79" t="s">
        <v>4729</v>
      </c>
      <c r="Y172" s="79"/>
      <c r="Z172" s="79"/>
      <c r="AA172" s="79"/>
    </row>
    <row r="173" spans="1:27" ht="14.25" customHeight="1">
      <c r="A173" s="78" t="s">
        <v>3502</v>
      </c>
      <c r="B173" s="79">
        <v>9727755383</v>
      </c>
      <c r="C173" s="79" t="s">
        <v>3504</v>
      </c>
      <c r="D173" s="80" t="str">
        <f>VLOOKUP(A173,Report!B:C,2,FALSE)</f>
        <v>saiyad husain</v>
      </c>
      <c r="E173" s="78" t="s">
        <v>4730</v>
      </c>
      <c r="F173" s="78" t="s">
        <v>3503</v>
      </c>
      <c r="G173" s="79">
        <v>9727755383</v>
      </c>
      <c r="H173" s="79">
        <v>8</v>
      </c>
      <c r="I173" s="78" t="s">
        <v>4730</v>
      </c>
      <c r="J173" s="78" t="s">
        <v>4731</v>
      </c>
      <c r="K173" s="78" t="s">
        <v>13</v>
      </c>
      <c r="L173" s="78" t="s">
        <v>3913</v>
      </c>
      <c r="M173" s="78" t="s">
        <v>3914</v>
      </c>
      <c r="N173" s="78" t="s">
        <v>3915</v>
      </c>
      <c r="O173" s="78" t="s">
        <v>3458</v>
      </c>
      <c r="P173" s="78" t="s">
        <v>4732</v>
      </c>
      <c r="Q173" s="78" t="s">
        <v>3917</v>
      </c>
      <c r="R173" s="79" t="s">
        <v>4015</v>
      </c>
      <c r="S173" s="79">
        <v>30</v>
      </c>
      <c r="T173" s="79">
        <v>0</v>
      </c>
      <c r="U173" s="79">
        <v>0</v>
      </c>
      <c r="V173" s="79" t="str">
        <f t="shared" si="0"/>
        <v>No</v>
      </c>
      <c r="W173" s="79" t="s">
        <v>4733</v>
      </c>
      <c r="X173" s="79" t="s">
        <v>4734</v>
      </c>
      <c r="Y173" s="79"/>
      <c r="Z173" s="79"/>
      <c r="AA173" s="79"/>
    </row>
    <row r="174" spans="1:27" ht="14.25" hidden="1" customHeight="1">
      <c r="A174" s="78" t="s">
        <v>3629</v>
      </c>
      <c r="B174" s="41">
        <v>8291007077</v>
      </c>
      <c r="C174" s="41" t="s">
        <v>3631</v>
      </c>
      <c r="E174" s="78" t="s">
        <v>4735</v>
      </c>
      <c r="F174" s="78" t="s">
        <v>3630</v>
      </c>
      <c r="G174" s="41">
        <v>9820144777</v>
      </c>
      <c r="H174" s="41">
        <v>11</v>
      </c>
      <c r="I174" s="78" t="s">
        <v>4736</v>
      </c>
      <c r="J174" s="78" t="s">
        <v>4737</v>
      </c>
      <c r="K174" s="78" t="s">
        <v>5</v>
      </c>
      <c r="L174" s="78" t="s">
        <v>3913</v>
      </c>
      <c r="M174" s="78" t="s">
        <v>3914</v>
      </c>
      <c r="N174" s="78" t="s">
        <v>3924</v>
      </c>
      <c r="O174" s="78" t="s">
        <v>3462</v>
      </c>
      <c r="P174" s="78" t="s">
        <v>4738</v>
      </c>
      <c r="Q174" s="78" t="s">
        <v>3917</v>
      </c>
      <c r="R174" s="41" t="s">
        <v>4739</v>
      </c>
      <c r="S174" s="41">
        <v>10</v>
      </c>
      <c r="T174" s="41">
        <v>0</v>
      </c>
      <c r="U174" s="41">
        <v>0</v>
      </c>
      <c r="V174" s="41" t="str">
        <f t="shared" si="0"/>
        <v>No</v>
      </c>
      <c r="W174" s="41"/>
    </row>
    <row r="175" spans="1:27" ht="14.25" hidden="1" customHeight="1">
      <c r="A175" s="78" t="s">
        <v>3632</v>
      </c>
      <c r="B175" s="41">
        <v>7982763035</v>
      </c>
      <c r="C175" s="41" t="s">
        <v>3631</v>
      </c>
      <c r="E175" s="78" t="s">
        <v>4740</v>
      </c>
      <c r="F175" s="78" t="s">
        <v>3634</v>
      </c>
      <c r="G175" s="41">
        <v>9773534222</v>
      </c>
      <c r="H175" s="41">
        <v>11</v>
      </c>
      <c r="I175" s="78" t="s">
        <v>4741</v>
      </c>
      <c r="J175" s="78" t="s">
        <v>4742</v>
      </c>
      <c r="K175" s="78" t="s">
        <v>8</v>
      </c>
      <c r="L175" s="78" t="s">
        <v>3913</v>
      </c>
      <c r="M175" s="78" t="s">
        <v>3914</v>
      </c>
      <c r="N175" s="78" t="s">
        <v>3924</v>
      </c>
      <c r="O175" s="78" t="s">
        <v>3633</v>
      </c>
      <c r="P175" s="78" t="s">
        <v>4743</v>
      </c>
      <c r="Q175" s="78" t="s">
        <v>3917</v>
      </c>
      <c r="R175" s="41" t="s">
        <v>4739</v>
      </c>
      <c r="S175" s="41">
        <v>10</v>
      </c>
      <c r="T175" s="41">
        <v>0</v>
      </c>
      <c r="U175" s="41">
        <v>0</v>
      </c>
      <c r="V175" s="41" t="str">
        <f t="shared" si="0"/>
        <v>No</v>
      </c>
      <c r="W175" s="41"/>
    </row>
    <row r="176" spans="1:27" ht="14.25" customHeight="1">
      <c r="A176" s="78"/>
      <c r="B176" s="79"/>
      <c r="C176" s="79"/>
      <c r="D176" s="79"/>
      <c r="E176" s="78"/>
      <c r="F176" s="78"/>
      <c r="G176" s="79"/>
      <c r="H176" s="79"/>
      <c r="I176" s="78"/>
      <c r="J176" s="78"/>
      <c r="K176" s="78"/>
      <c r="L176" s="78"/>
      <c r="M176" s="78"/>
      <c r="N176" s="78"/>
      <c r="O176" s="78"/>
      <c r="P176" s="78"/>
      <c r="Q176" s="78"/>
      <c r="R176" s="79"/>
      <c r="S176" s="79"/>
      <c r="T176" s="79"/>
      <c r="U176" s="79"/>
      <c r="V176" s="79"/>
      <c r="W176" s="79"/>
      <c r="X176" s="79"/>
      <c r="Y176" s="79"/>
      <c r="Z176" s="79"/>
      <c r="AA176" s="79"/>
    </row>
    <row r="177" spans="1:27" ht="14.25" customHeight="1">
      <c r="A177" s="78"/>
      <c r="B177" s="79"/>
      <c r="C177" s="79"/>
      <c r="D177" s="79"/>
      <c r="E177" s="78"/>
      <c r="F177" s="78"/>
      <c r="G177" s="79"/>
      <c r="H177" s="79"/>
      <c r="I177" s="78"/>
      <c r="J177" s="78"/>
      <c r="K177" s="78"/>
      <c r="L177" s="78"/>
      <c r="M177" s="78"/>
      <c r="N177" s="78"/>
      <c r="O177" s="78"/>
      <c r="P177" s="78"/>
      <c r="Q177" s="78"/>
      <c r="R177" s="79"/>
      <c r="S177" s="79"/>
      <c r="T177" s="79"/>
      <c r="U177" s="79"/>
      <c r="V177" s="79"/>
      <c r="W177" s="79"/>
      <c r="X177" s="79"/>
      <c r="Y177" s="79"/>
      <c r="Z177" s="79"/>
      <c r="AA177" s="79"/>
    </row>
    <row r="178" spans="1:27" ht="14.25" customHeight="1">
      <c r="A178" s="78"/>
      <c r="B178" s="79"/>
      <c r="C178" s="79"/>
      <c r="D178" s="79"/>
      <c r="E178" s="78"/>
      <c r="F178" s="78"/>
      <c r="G178" s="79"/>
      <c r="H178" s="79"/>
      <c r="I178" s="78"/>
      <c r="J178" s="78"/>
      <c r="K178" s="78"/>
      <c r="L178" s="78"/>
      <c r="M178" s="78"/>
      <c r="N178" s="78"/>
      <c r="O178" s="78"/>
      <c r="P178" s="78"/>
      <c r="Q178" s="78"/>
      <c r="R178" s="79"/>
      <c r="S178" s="79"/>
      <c r="T178" s="79"/>
      <c r="U178" s="79"/>
      <c r="V178" s="79"/>
      <c r="W178" s="79"/>
      <c r="X178" s="79"/>
      <c r="Y178" s="79"/>
      <c r="Z178" s="79"/>
      <c r="AA178" s="79"/>
    </row>
    <row r="179" spans="1:27" ht="14.25" customHeight="1">
      <c r="A179" s="78"/>
      <c r="B179" s="79"/>
      <c r="C179" s="79"/>
      <c r="D179" s="79"/>
      <c r="E179" s="78"/>
      <c r="F179" s="78"/>
      <c r="G179" s="79"/>
      <c r="H179" s="79"/>
      <c r="I179" s="78"/>
      <c r="J179" s="78"/>
      <c r="K179" s="78"/>
      <c r="L179" s="78"/>
      <c r="M179" s="78"/>
      <c r="N179" s="78"/>
      <c r="O179" s="78"/>
      <c r="P179" s="78"/>
      <c r="Q179" s="78"/>
      <c r="R179" s="79"/>
      <c r="S179" s="79"/>
      <c r="T179" s="79"/>
      <c r="U179" s="79"/>
      <c r="V179" s="79"/>
      <c r="W179" s="79"/>
      <c r="X179" s="79"/>
      <c r="Y179" s="79"/>
      <c r="Z179" s="79"/>
      <c r="AA179" s="79"/>
    </row>
    <row r="180" spans="1:27" ht="14.25" customHeight="1">
      <c r="A180" s="78"/>
      <c r="B180" s="79"/>
      <c r="C180" s="79"/>
      <c r="D180" s="79"/>
      <c r="E180" s="78"/>
      <c r="F180" s="78"/>
      <c r="G180" s="79"/>
      <c r="H180" s="79"/>
      <c r="I180" s="78"/>
      <c r="J180" s="78"/>
      <c r="K180" s="78"/>
      <c r="L180" s="78"/>
      <c r="M180" s="78"/>
      <c r="N180" s="78"/>
      <c r="O180" s="78"/>
      <c r="P180" s="78"/>
      <c r="Q180" s="78"/>
      <c r="R180" s="79"/>
      <c r="S180" s="79"/>
      <c r="T180" s="79"/>
      <c r="U180" s="79"/>
      <c r="V180" s="79"/>
      <c r="W180" s="79"/>
      <c r="X180" s="79"/>
      <c r="Y180" s="79"/>
      <c r="Z180" s="79"/>
      <c r="AA180" s="79"/>
    </row>
    <row r="181" spans="1:27" ht="14.25" customHeight="1">
      <c r="A181" s="78"/>
      <c r="B181" s="79"/>
      <c r="C181" s="79"/>
      <c r="D181" s="79"/>
      <c r="E181" s="78"/>
      <c r="F181" s="78"/>
      <c r="G181" s="79"/>
      <c r="H181" s="79"/>
      <c r="I181" s="78"/>
      <c r="J181" s="78"/>
      <c r="K181" s="78"/>
      <c r="L181" s="78"/>
      <c r="M181" s="78"/>
      <c r="N181" s="78"/>
      <c r="O181" s="78"/>
      <c r="P181" s="78"/>
      <c r="Q181" s="78"/>
      <c r="R181" s="79"/>
      <c r="S181" s="79"/>
      <c r="T181" s="79"/>
      <c r="U181" s="79"/>
      <c r="V181" s="79"/>
      <c r="W181" s="79"/>
      <c r="X181" s="79"/>
      <c r="Y181" s="79"/>
      <c r="Z181" s="79"/>
      <c r="AA181" s="79"/>
    </row>
    <row r="182" spans="1:27" ht="14.25" customHeight="1">
      <c r="A182" s="78"/>
      <c r="B182" s="79"/>
      <c r="C182" s="79"/>
      <c r="D182" s="79"/>
      <c r="E182" s="78"/>
      <c r="F182" s="78"/>
      <c r="G182" s="79"/>
      <c r="H182" s="79"/>
      <c r="I182" s="78"/>
      <c r="J182" s="78"/>
      <c r="K182" s="78"/>
      <c r="L182" s="78"/>
      <c r="M182" s="78"/>
      <c r="N182" s="78"/>
      <c r="O182" s="78"/>
      <c r="P182" s="78"/>
      <c r="Q182" s="78"/>
      <c r="R182" s="79"/>
      <c r="S182" s="79"/>
      <c r="T182" s="79"/>
      <c r="U182" s="79"/>
      <c r="V182" s="79"/>
      <c r="W182" s="79"/>
      <c r="X182" s="79"/>
      <c r="Y182" s="79"/>
      <c r="Z182" s="79"/>
      <c r="AA182" s="79"/>
    </row>
    <row r="183" spans="1:27" ht="14.25" customHeight="1">
      <c r="A183" s="78"/>
      <c r="B183" s="79"/>
      <c r="C183" s="79"/>
      <c r="D183" s="79"/>
      <c r="E183" s="78"/>
      <c r="F183" s="78"/>
      <c r="G183" s="79"/>
      <c r="H183" s="79"/>
      <c r="I183" s="78"/>
      <c r="J183" s="78"/>
      <c r="K183" s="78"/>
      <c r="L183" s="78"/>
      <c r="M183" s="78"/>
      <c r="N183" s="78"/>
      <c r="O183" s="78"/>
      <c r="P183" s="78"/>
      <c r="Q183" s="78"/>
      <c r="R183" s="79"/>
      <c r="S183" s="79"/>
      <c r="T183" s="79"/>
      <c r="U183" s="79"/>
      <c r="V183" s="79"/>
      <c r="W183" s="79"/>
      <c r="X183" s="79"/>
      <c r="Y183" s="79"/>
      <c r="Z183" s="79"/>
      <c r="AA183" s="79"/>
    </row>
    <row r="184" spans="1:27" ht="14.25" customHeight="1">
      <c r="A184" s="78"/>
      <c r="B184" s="79"/>
      <c r="C184" s="79"/>
      <c r="D184" s="79"/>
      <c r="E184" s="78"/>
      <c r="F184" s="78"/>
      <c r="G184" s="79"/>
      <c r="H184" s="79"/>
      <c r="I184" s="78"/>
      <c r="J184" s="78"/>
      <c r="K184" s="78"/>
      <c r="L184" s="78"/>
      <c r="M184" s="78"/>
      <c r="N184" s="78"/>
      <c r="O184" s="78"/>
      <c r="P184" s="78"/>
      <c r="Q184" s="78"/>
      <c r="R184" s="79"/>
      <c r="S184" s="79"/>
      <c r="T184" s="79"/>
      <c r="U184" s="79"/>
      <c r="V184" s="79"/>
      <c r="W184" s="79"/>
      <c r="X184" s="79"/>
      <c r="Y184" s="79"/>
      <c r="Z184" s="79"/>
      <c r="AA184" s="79"/>
    </row>
    <row r="185" spans="1:27" ht="14.25" customHeight="1">
      <c r="A185" s="78"/>
      <c r="B185" s="79"/>
      <c r="C185" s="79"/>
      <c r="D185" s="79"/>
      <c r="E185" s="78"/>
      <c r="F185" s="78"/>
      <c r="G185" s="79"/>
      <c r="H185" s="79"/>
      <c r="I185" s="78"/>
      <c r="J185" s="78"/>
      <c r="K185" s="78"/>
      <c r="L185" s="78"/>
      <c r="M185" s="78"/>
      <c r="N185" s="78"/>
      <c r="O185" s="78"/>
      <c r="P185" s="78"/>
      <c r="Q185" s="78"/>
      <c r="R185" s="79"/>
      <c r="S185" s="79"/>
      <c r="T185" s="79"/>
      <c r="U185" s="79"/>
      <c r="V185" s="79"/>
      <c r="W185" s="79"/>
      <c r="X185" s="79"/>
      <c r="Y185" s="79"/>
      <c r="Z185" s="79"/>
      <c r="AA185" s="79"/>
    </row>
    <row r="186" spans="1:27" ht="14.25" customHeight="1">
      <c r="A186" s="78"/>
      <c r="B186" s="79"/>
      <c r="C186" s="79"/>
      <c r="D186" s="79"/>
      <c r="E186" s="78"/>
      <c r="F186" s="78"/>
      <c r="G186" s="79"/>
      <c r="H186" s="79"/>
      <c r="I186" s="78"/>
      <c r="J186" s="78"/>
      <c r="K186" s="78"/>
      <c r="L186" s="78"/>
      <c r="M186" s="78"/>
      <c r="N186" s="78"/>
      <c r="O186" s="78"/>
      <c r="P186" s="78"/>
      <c r="Q186" s="78"/>
      <c r="R186" s="79"/>
      <c r="S186" s="79"/>
      <c r="T186" s="79"/>
      <c r="U186" s="79"/>
      <c r="V186" s="79"/>
      <c r="W186" s="79"/>
      <c r="X186" s="79"/>
      <c r="Y186" s="79"/>
      <c r="Z186" s="79"/>
      <c r="AA186" s="79"/>
    </row>
    <row r="187" spans="1:27" ht="14.25" customHeight="1">
      <c r="A187" s="78"/>
      <c r="B187" s="79"/>
      <c r="C187" s="79"/>
      <c r="D187" s="79"/>
      <c r="E187" s="78"/>
      <c r="F187" s="78"/>
      <c r="G187" s="79"/>
      <c r="H187" s="79"/>
      <c r="I187" s="78"/>
      <c r="J187" s="78"/>
      <c r="K187" s="78"/>
      <c r="L187" s="78"/>
      <c r="M187" s="78"/>
      <c r="N187" s="78"/>
      <c r="O187" s="78"/>
      <c r="P187" s="78"/>
      <c r="Q187" s="78"/>
      <c r="R187" s="79"/>
      <c r="S187" s="79"/>
      <c r="T187" s="79"/>
      <c r="U187" s="79"/>
      <c r="V187" s="79"/>
      <c r="W187" s="79"/>
      <c r="X187" s="79"/>
      <c r="Y187" s="79"/>
      <c r="Z187" s="79"/>
      <c r="AA187" s="79"/>
    </row>
    <row r="188" spans="1:27" ht="14.25" customHeight="1">
      <c r="A188" s="78"/>
      <c r="B188" s="79"/>
      <c r="C188" s="79"/>
      <c r="D188" s="79"/>
      <c r="E188" s="78"/>
      <c r="F188" s="78"/>
      <c r="G188" s="79"/>
      <c r="H188" s="79"/>
      <c r="I188" s="78"/>
      <c r="J188" s="78"/>
      <c r="K188" s="78"/>
      <c r="L188" s="78"/>
      <c r="M188" s="78"/>
      <c r="N188" s="78"/>
      <c r="O188" s="78"/>
      <c r="P188" s="78"/>
      <c r="Q188" s="78"/>
      <c r="R188" s="79"/>
      <c r="S188" s="79"/>
      <c r="T188" s="79"/>
      <c r="U188" s="79"/>
      <c r="V188" s="79"/>
      <c r="W188" s="79"/>
      <c r="X188" s="79"/>
      <c r="Y188" s="79"/>
      <c r="Z188" s="79"/>
      <c r="AA188" s="79"/>
    </row>
    <row r="189" spans="1:27" ht="14.25" customHeight="1">
      <c r="A189" s="78"/>
      <c r="B189" s="79"/>
      <c r="C189" s="79"/>
      <c r="D189" s="79"/>
      <c r="E189" s="78"/>
      <c r="F189" s="78"/>
      <c r="G189" s="79"/>
      <c r="H189" s="79"/>
      <c r="I189" s="78"/>
      <c r="J189" s="78"/>
      <c r="K189" s="78"/>
      <c r="L189" s="78"/>
      <c r="M189" s="78"/>
      <c r="N189" s="78"/>
      <c r="O189" s="78"/>
      <c r="P189" s="78"/>
      <c r="Q189" s="78"/>
      <c r="R189" s="79"/>
      <c r="S189" s="79"/>
      <c r="T189" s="79"/>
      <c r="U189" s="79"/>
      <c r="V189" s="79"/>
      <c r="W189" s="79"/>
      <c r="X189" s="79"/>
      <c r="Y189" s="79"/>
      <c r="Z189" s="79"/>
      <c r="AA189" s="79"/>
    </row>
    <row r="190" spans="1:27" ht="14.25" customHeight="1">
      <c r="A190" s="78"/>
      <c r="B190" s="79"/>
      <c r="C190" s="79"/>
      <c r="D190" s="79"/>
      <c r="E190" s="78"/>
      <c r="F190" s="78"/>
      <c r="G190" s="79"/>
      <c r="H190" s="79"/>
      <c r="I190" s="78"/>
      <c r="J190" s="78"/>
      <c r="K190" s="78"/>
      <c r="L190" s="78"/>
      <c r="M190" s="78"/>
      <c r="N190" s="78"/>
      <c r="O190" s="78"/>
      <c r="P190" s="78"/>
      <c r="Q190" s="78"/>
      <c r="R190" s="79"/>
      <c r="S190" s="79"/>
      <c r="T190" s="79"/>
      <c r="U190" s="79"/>
      <c r="V190" s="79"/>
      <c r="W190" s="79"/>
      <c r="X190" s="79"/>
      <c r="Y190" s="79"/>
      <c r="Z190" s="79"/>
      <c r="AA190" s="79"/>
    </row>
    <row r="191" spans="1:27" ht="14.25" customHeight="1">
      <c r="A191" s="78"/>
      <c r="B191" s="79"/>
      <c r="C191" s="79"/>
      <c r="D191" s="79"/>
      <c r="E191" s="78"/>
      <c r="F191" s="78"/>
      <c r="G191" s="79"/>
      <c r="H191" s="79"/>
      <c r="I191" s="78"/>
      <c r="J191" s="78"/>
      <c r="K191" s="78"/>
      <c r="L191" s="78"/>
      <c r="M191" s="78"/>
      <c r="N191" s="78"/>
      <c r="O191" s="78"/>
      <c r="P191" s="78"/>
      <c r="Q191" s="78"/>
      <c r="R191" s="79"/>
      <c r="S191" s="79"/>
      <c r="T191" s="79"/>
      <c r="U191" s="79"/>
      <c r="V191" s="79"/>
      <c r="W191" s="79"/>
      <c r="X191" s="79"/>
      <c r="Y191" s="79"/>
      <c r="Z191" s="79"/>
      <c r="AA191" s="79"/>
    </row>
    <row r="192" spans="1:27" ht="14.25" customHeight="1">
      <c r="A192" s="78"/>
      <c r="B192" s="79"/>
      <c r="C192" s="79"/>
      <c r="D192" s="79"/>
      <c r="E192" s="78"/>
      <c r="F192" s="78"/>
      <c r="G192" s="79"/>
      <c r="H192" s="79"/>
      <c r="I192" s="78"/>
      <c r="J192" s="78"/>
      <c r="K192" s="78"/>
      <c r="L192" s="78"/>
      <c r="M192" s="78"/>
      <c r="N192" s="78"/>
      <c r="O192" s="78"/>
      <c r="P192" s="78"/>
      <c r="Q192" s="78"/>
      <c r="R192" s="79"/>
      <c r="S192" s="79"/>
      <c r="T192" s="79"/>
      <c r="U192" s="79"/>
      <c r="V192" s="79"/>
      <c r="W192" s="79"/>
      <c r="X192" s="79"/>
      <c r="Y192" s="79"/>
      <c r="Z192" s="79"/>
      <c r="AA192" s="79"/>
    </row>
    <row r="193" spans="1:27" ht="14.25" customHeight="1">
      <c r="A193" s="78"/>
      <c r="B193" s="79"/>
      <c r="C193" s="79"/>
      <c r="D193" s="79"/>
      <c r="E193" s="78"/>
      <c r="F193" s="78"/>
      <c r="G193" s="79"/>
      <c r="H193" s="79"/>
      <c r="I193" s="78"/>
      <c r="J193" s="78"/>
      <c r="K193" s="78"/>
      <c r="L193" s="78"/>
      <c r="M193" s="78"/>
      <c r="N193" s="78"/>
      <c r="O193" s="78"/>
      <c r="P193" s="78"/>
      <c r="Q193" s="78"/>
      <c r="R193" s="79"/>
      <c r="S193" s="79"/>
      <c r="T193" s="79"/>
      <c r="U193" s="79"/>
      <c r="V193" s="79"/>
      <c r="W193" s="79"/>
      <c r="X193" s="79"/>
      <c r="Y193" s="79"/>
      <c r="Z193" s="79"/>
      <c r="AA193" s="79"/>
    </row>
    <row r="194" spans="1:27" ht="14.25" customHeight="1">
      <c r="A194" s="78"/>
      <c r="B194" s="79"/>
      <c r="C194" s="79"/>
      <c r="D194" s="79"/>
      <c r="E194" s="78"/>
      <c r="F194" s="78"/>
      <c r="G194" s="79"/>
      <c r="H194" s="79"/>
      <c r="I194" s="78"/>
      <c r="J194" s="78"/>
      <c r="K194" s="78"/>
      <c r="L194" s="78"/>
      <c r="M194" s="78"/>
      <c r="N194" s="78"/>
      <c r="O194" s="78"/>
      <c r="P194" s="78"/>
      <c r="Q194" s="78"/>
      <c r="R194" s="79"/>
      <c r="S194" s="79"/>
      <c r="T194" s="79"/>
      <c r="U194" s="79"/>
      <c r="V194" s="79"/>
      <c r="W194" s="79"/>
      <c r="X194" s="79"/>
      <c r="Y194" s="79"/>
      <c r="Z194" s="79"/>
      <c r="AA194" s="79"/>
    </row>
    <row r="195" spans="1:27" ht="14.25" customHeight="1">
      <c r="A195" s="78"/>
      <c r="B195" s="79"/>
      <c r="C195" s="79"/>
      <c r="D195" s="79"/>
      <c r="E195" s="78"/>
      <c r="F195" s="78"/>
      <c r="G195" s="79"/>
      <c r="H195" s="79"/>
      <c r="I195" s="78"/>
      <c r="J195" s="78"/>
      <c r="K195" s="78"/>
      <c r="L195" s="78"/>
      <c r="M195" s="78"/>
      <c r="N195" s="78"/>
      <c r="O195" s="78"/>
      <c r="P195" s="78"/>
      <c r="Q195" s="78"/>
      <c r="R195" s="79"/>
      <c r="S195" s="79"/>
      <c r="T195" s="79"/>
      <c r="U195" s="79"/>
      <c r="V195" s="79"/>
      <c r="W195" s="79"/>
      <c r="X195" s="79"/>
      <c r="Y195" s="79"/>
      <c r="Z195" s="79"/>
      <c r="AA195" s="79"/>
    </row>
    <row r="196" spans="1:27" ht="14.25" customHeight="1">
      <c r="A196" s="78"/>
      <c r="B196" s="79"/>
      <c r="C196" s="79"/>
      <c r="D196" s="79"/>
      <c r="E196" s="78"/>
      <c r="F196" s="78"/>
      <c r="G196" s="79"/>
      <c r="H196" s="79"/>
      <c r="I196" s="78"/>
      <c r="J196" s="78"/>
      <c r="K196" s="78"/>
      <c r="L196" s="78"/>
      <c r="M196" s="78"/>
      <c r="N196" s="78"/>
      <c r="O196" s="78"/>
      <c r="P196" s="78"/>
      <c r="Q196" s="78"/>
      <c r="R196" s="79"/>
      <c r="S196" s="79"/>
      <c r="T196" s="79"/>
      <c r="U196" s="79"/>
      <c r="V196" s="79"/>
      <c r="W196" s="79"/>
      <c r="X196" s="79"/>
      <c r="Y196" s="79"/>
      <c r="Z196" s="79"/>
      <c r="AA196" s="79"/>
    </row>
    <row r="197" spans="1:27" ht="14.25" customHeight="1">
      <c r="A197" s="78"/>
      <c r="B197" s="79"/>
      <c r="C197" s="79"/>
      <c r="D197" s="79"/>
      <c r="E197" s="78"/>
      <c r="F197" s="78"/>
      <c r="G197" s="79"/>
      <c r="H197" s="79"/>
      <c r="I197" s="78"/>
      <c r="J197" s="78"/>
      <c r="K197" s="78"/>
      <c r="L197" s="78"/>
      <c r="M197" s="78"/>
      <c r="N197" s="78"/>
      <c r="O197" s="78"/>
      <c r="P197" s="78"/>
      <c r="Q197" s="78"/>
      <c r="R197" s="79"/>
      <c r="S197" s="79"/>
      <c r="T197" s="79"/>
      <c r="U197" s="79"/>
      <c r="V197" s="79"/>
      <c r="W197" s="79"/>
      <c r="X197" s="79"/>
      <c r="Y197" s="79"/>
      <c r="Z197" s="79"/>
      <c r="AA197" s="79"/>
    </row>
    <row r="198" spans="1:27" ht="14.25" customHeight="1">
      <c r="A198" s="78"/>
      <c r="B198" s="79"/>
      <c r="C198" s="79"/>
      <c r="D198" s="79"/>
      <c r="E198" s="78"/>
      <c r="F198" s="78"/>
      <c r="G198" s="79"/>
      <c r="H198" s="79"/>
      <c r="I198" s="78"/>
      <c r="J198" s="78"/>
      <c r="K198" s="78"/>
      <c r="L198" s="78"/>
      <c r="M198" s="78"/>
      <c r="N198" s="78"/>
      <c r="O198" s="78"/>
      <c r="P198" s="78"/>
      <c r="Q198" s="78"/>
      <c r="R198" s="79"/>
      <c r="S198" s="79"/>
      <c r="T198" s="79"/>
      <c r="U198" s="79"/>
      <c r="V198" s="79"/>
      <c r="W198" s="79"/>
      <c r="X198" s="79"/>
      <c r="Y198" s="79"/>
      <c r="Z198" s="79"/>
      <c r="AA198" s="79"/>
    </row>
    <row r="199" spans="1:27" ht="14.25" customHeight="1">
      <c r="A199" s="78"/>
      <c r="B199" s="79"/>
      <c r="C199" s="79"/>
      <c r="D199" s="79"/>
      <c r="E199" s="78"/>
      <c r="F199" s="78"/>
      <c r="G199" s="79"/>
      <c r="H199" s="79"/>
      <c r="I199" s="78"/>
      <c r="J199" s="78"/>
      <c r="K199" s="78"/>
      <c r="L199" s="78"/>
      <c r="M199" s="78"/>
      <c r="N199" s="78"/>
      <c r="O199" s="78"/>
      <c r="P199" s="78"/>
      <c r="Q199" s="78"/>
      <c r="R199" s="79"/>
      <c r="S199" s="79"/>
      <c r="T199" s="79"/>
      <c r="U199" s="79"/>
      <c r="V199" s="79"/>
      <c r="W199" s="79"/>
      <c r="X199" s="79"/>
      <c r="Y199" s="79"/>
      <c r="Z199" s="79"/>
      <c r="AA199" s="79"/>
    </row>
    <row r="200" spans="1:27" ht="14.25" customHeight="1">
      <c r="A200" s="78"/>
      <c r="B200" s="79"/>
      <c r="C200" s="79"/>
      <c r="D200" s="79"/>
      <c r="E200" s="78"/>
      <c r="F200" s="78"/>
      <c r="G200" s="79"/>
      <c r="H200" s="79"/>
      <c r="I200" s="78"/>
      <c r="J200" s="78"/>
      <c r="K200" s="78"/>
      <c r="L200" s="78"/>
      <c r="M200" s="78"/>
      <c r="N200" s="78"/>
      <c r="O200" s="78"/>
      <c r="P200" s="78"/>
      <c r="Q200" s="78"/>
      <c r="R200" s="79"/>
      <c r="S200" s="79"/>
      <c r="T200" s="79"/>
      <c r="U200" s="79"/>
      <c r="V200" s="79"/>
      <c r="W200" s="79"/>
      <c r="X200" s="79"/>
      <c r="Y200" s="79"/>
      <c r="Z200" s="79"/>
      <c r="AA200" s="79"/>
    </row>
    <row r="201" spans="1:27" ht="14.25" customHeight="1">
      <c r="A201" s="78"/>
      <c r="B201" s="79"/>
      <c r="C201" s="79"/>
      <c r="D201" s="79"/>
      <c r="E201" s="78"/>
      <c r="F201" s="78"/>
      <c r="G201" s="79"/>
      <c r="H201" s="79"/>
      <c r="I201" s="78"/>
      <c r="J201" s="78"/>
      <c r="K201" s="78"/>
      <c r="L201" s="78"/>
      <c r="M201" s="78"/>
      <c r="N201" s="78"/>
      <c r="O201" s="78"/>
      <c r="P201" s="78"/>
      <c r="Q201" s="78"/>
      <c r="R201" s="79"/>
      <c r="S201" s="79"/>
      <c r="T201" s="79"/>
      <c r="U201" s="79"/>
      <c r="V201" s="79"/>
      <c r="W201" s="79"/>
      <c r="X201" s="79"/>
      <c r="Y201" s="79"/>
      <c r="Z201" s="79"/>
      <c r="AA201" s="79"/>
    </row>
    <row r="202" spans="1:27" ht="14.25" customHeight="1">
      <c r="A202" s="78"/>
      <c r="B202" s="79"/>
      <c r="C202" s="79"/>
      <c r="D202" s="79"/>
      <c r="E202" s="78"/>
      <c r="F202" s="78"/>
      <c r="G202" s="79"/>
      <c r="H202" s="79"/>
      <c r="I202" s="78"/>
      <c r="J202" s="78"/>
      <c r="K202" s="78"/>
      <c r="L202" s="78"/>
      <c r="M202" s="78"/>
      <c r="N202" s="78"/>
      <c r="O202" s="78"/>
      <c r="P202" s="78"/>
      <c r="Q202" s="78"/>
      <c r="R202" s="79"/>
      <c r="S202" s="79"/>
      <c r="T202" s="79"/>
      <c r="U202" s="79"/>
      <c r="V202" s="79"/>
      <c r="W202" s="79"/>
      <c r="X202" s="79"/>
      <c r="Y202" s="79"/>
      <c r="Z202" s="79"/>
      <c r="AA202" s="79"/>
    </row>
    <row r="203" spans="1:27" ht="14.25" customHeight="1">
      <c r="A203" s="78"/>
      <c r="B203" s="79"/>
      <c r="C203" s="79"/>
      <c r="D203" s="79"/>
      <c r="E203" s="78"/>
      <c r="F203" s="78"/>
      <c r="G203" s="79"/>
      <c r="H203" s="79"/>
      <c r="I203" s="78"/>
      <c r="J203" s="78"/>
      <c r="K203" s="78"/>
      <c r="L203" s="78"/>
      <c r="M203" s="78"/>
      <c r="N203" s="78"/>
      <c r="O203" s="78"/>
      <c r="P203" s="78"/>
      <c r="Q203" s="78"/>
      <c r="R203" s="79"/>
      <c r="S203" s="79"/>
      <c r="T203" s="79"/>
      <c r="U203" s="79"/>
      <c r="V203" s="79"/>
      <c r="W203" s="79"/>
      <c r="X203" s="79"/>
      <c r="Y203" s="79"/>
      <c r="Z203" s="79"/>
      <c r="AA203" s="79"/>
    </row>
    <row r="204" spans="1:27" ht="14.25" customHeight="1">
      <c r="A204" s="78"/>
      <c r="B204" s="79"/>
      <c r="C204" s="79"/>
      <c r="D204" s="79"/>
      <c r="E204" s="78"/>
      <c r="F204" s="78"/>
      <c r="G204" s="79"/>
      <c r="H204" s="79"/>
      <c r="I204" s="78"/>
      <c r="J204" s="78"/>
      <c r="K204" s="78"/>
      <c r="L204" s="78"/>
      <c r="M204" s="78"/>
      <c r="N204" s="78"/>
      <c r="O204" s="78"/>
      <c r="P204" s="78"/>
      <c r="Q204" s="78"/>
      <c r="R204" s="79"/>
      <c r="S204" s="79"/>
      <c r="T204" s="79"/>
      <c r="U204" s="79"/>
      <c r="V204" s="79"/>
      <c r="W204" s="79"/>
      <c r="X204" s="79"/>
      <c r="Y204" s="79"/>
      <c r="Z204" s="79"/>
      <c r="AA204" s="79"/>
    </row>
    <row r="205" spans="1:27" ht="14.25" customHeight="1">
      <c r="A205" s="78"/>
      <c r="B205" s="79"/>
      <c r="C205" s="79"/>
      <c r="D205" s="79"/>
      <c r="E205" s="78"/>
      <c r="F205" s="79"/>
      <c r="G205" s="79"/>
      <c r="H205" s="79"/>
      <c r="I205" s="79"/>
      <c r="J205" s="78"/>
      <c r="K205" s="78"/>
      <c r="L205" s="78"/>
      <c r="M205" s="78"/>
      <c r="N205" s="78"/>
      <c r="O205" s="78"/>
      <c r="P205" s="78"/>
      <c r="Q205" s="79"/>
      <c r="R205" s="79"/>
      <c r="S205" s="79"/>
      <c r="T205" s="79"/>
      <c r="U205" s="79"/>
      <c r="V205" s="79"/>
      <c r="W205" s="79"/>
      <c r="X205" s="79"/>
      <c r="Y205" s="79"/>
      <c r="Z205" s="79"/>
      <c r="AA205" s="79"/>
    </row>
    <row r="206" spans="1:27" ht="14.25" customHeight="1">
      <c r="A206" s="78"/>
      <c r="B206" s="79"/>
      <c r="C206" s="79"/>
      <c r="D206" s="79"/>
      <c r="E206" s="78"/>
      <c r="F206" s="79"/>
      <c r="G206" s="79"/>
      <c r="H206" s="79"/>
      <c r="I206" s="79"/>
      <c r="J206" s="78"/>
      <c r="K206" s="78"/>
      <c r="L206" s="78"/>
      <c r="M206" s="78"/>
      <c r="N206" s="78"/>
      <c r="O206" s="78"/>
      <c r="P206" s="78"/>
      <c r="Q206" s="79"/>
      <c r="R206" s="79"/>
      <c r="S206" s="79"/>
      <c r="T206" s="79"/>
      <c r="U206" s="79"/>
      <c r="V206" s="79"/>
      <c r="W206" s="79"/>
      <c r="X206" s="79"/>
      <c r="Y206" s="79"/>
      <c r="Z206" s="79"/>
      <c r="AA206" s="79"/>
    </row>
    <row r="207" spans="1:27" ht="14.25" customHeight="1">
      <c r="A207" s="78"/>
      <c r="B207" s="79"/>
      <c r="C207" s="79"/>
      <c r="D207" s="79"/>
      <c r="E207" s="78"/>
      <c r="F207" s="79"/>
      <c r="G207" s="79"/>
      <c r="H207" s="79"/>
      <c r="I207" s="79"/>
      <c r="J207" s="78"/>
      <c r="K207" s="78"/>
      <c r="L207" s="78"/>
      <c r="M207" s="78"/>
      <c r="N207" s="78"/>
      <c r="O207" s="78"/>
      <c r="P207" s="78"/>
      <c r="Q207" s="79"/>
      <c r="R207" s="79"/>
      <c r="S207" s="79"/>
      <c r="T207" s="79"/>
      <c r="U207" s="79"/>
      <c r="V207" s="79"/>
      <c r="W207" s="79"/>
      <c r="X207" s="79"/>
      <c r="Y207" s="79"/>
      <c r="Z207" s="79"/>
      <c r="AA207" s="79"/>
    </row>
    <row r="208" spans="1:27" ht="14.25" customHeight="1">
      <c r="A208" s="78"/>
      <c r="B208" s="79"/>
      <c r="C208" s="79"/>
      <c r="D208" s="79"/>
      <c r="E208" s="78"/>
      <c r="F208" s="79"/>
      <c r="G208" s="79"/>
      <c r="H208" s="79"/>
      <c r="I208" s="79"/>
      <c r="J208" s="78"/>
      <c r="K208" s="78"/>
      <c r="L208" s="78"/>
      <c r="M208" s="78"/>
      <c r="N208" s="78"/>
      <c r="O208" s="78"/>
      <c r="P208" s="78"/>
      <c r="Q208" s="79"/>
      <c r="R208" s="79"/>
      <c r="S208" s="79"/>
      <c r="T208" s="79"/>
      <c r="U208" s="79"/>
      <c r="V208" s="79"/>
      <c r="W208" s="79"/>
      <c r="X208" s="79"/>
      <c r="Y208" s="79"/>
      <c r="Z208" s="79"/>
      <c r="AA208" s="79"/>
    </row>
    <row r="209" spans="1:27" ht="14.25" customHeight="1">
      <c r="A209" s="78"/>
      <c r="B209" s="79"/>
      <c r="C209" s="79"/>
      <c r="D209" s="79"/>
      <c r="E209" s="78"/>
      <c r="F209" s="79"/>
      <c r="G209" s="79"/>
      <c r="H209" s="79"/>
      <c r="I209" s="79"/>
      <c r="J209" s="78"/>
      <c r="K209" s="78"/>
      <c r="L209" s="78"/>
      <c r="M209" s="78"/>
      <c r="N209" s="78"/>
      <c r="O209" s="78"/>
      <c r="P209" s="78"/>
      <c r="Q209" s="79"/>
      <c r="R209" s="79"/>
      <c r="S209" s="79"/>
      <c r="T209" s="79"/>
      <c r="U209" s="79"/>
      <c r="V209" s="79"/>
      <c r="W209" s="79"/>
      <c r="X209" s="79"/>
      <c r="Y209" s="79"/>
      <c r="Z209" s="79"/>
      <c r="AA209" s="79"/>
    </row>
    <row r="210" spans="1:27" ht="14.25" customHeight="1">
      <c r="A210" s="78"/>
      <c r="B210" s="79"/>
      <c r="C210" s="79"/>
      <c r="D210" s="79"/>
      <c r="E210" s="78"/>
      <c r="F210" s="79"/>
      <c r="G210" s="79"/>
      <c r="H210" s="79"/>
      <c r="I210" s="79"/>
      <c r="J210" s="78"/>
      <c r="K210" s="78"/>
      <c r="L210" s="78"/>
      <c r="M210" s="78"/>
      <c r="N210" s="78"/>
      <c r="O210" s="78"/>
      <c r="P210" s="78"/>
      <c r="Q210" s="79"/>
      <c r="R210" s="79"/>
      <c r="S210" s="79"/>
      <c r="T210" s="79"/>
      <c r="U210" s="79"/>
      <c r="V210" s="79"/>
      <c r="W210" s="79"/>
      <c r="X210" s="79"/>
      <c r="Y210" s="79"/>
      <c r="Z210" s="79"/>
      <c r="AA210" s="79"/>
    </row>
    <row r="211" spans="1:27" ht="14.25" customHeight="1">
      <c r="A211" s="78"/>
      <c r="B211" s="79"/>
      <c r="C211" s="79"/>
      <c r="D211" s="79"/>
      <c r="E211" s="78"/>
      <c r="F211" s="79"/>
      <c r="G211" s="79"/>
      <c r="H211" s="79"/>
      <c r="I211" s="79"/>
      <c r="J211" s="78"/>
      <c r="K211" s="78"/>
      <c r="L211" s="78"/>
      <c r="M211" s="78"/>
      <c r="N211" s="78"/>
      <c r="O211" s="78"/>
      <c r="P211" s="78"/>
      <c r="Q211" s="79"/>
      <c r="R211" s="79"/>
      <c r="S211" s="79"/>
      <c r="T211" s="79"/>
      <c r="U211" s="79"/>
      <c r="V211" s="79"/>
      <c r="W211" s="79"/>
      <c r="X211" s="79"/>
      <c r="Y211" s="79"/>
      <c r="Z211" s="79"/>
      <c r="AA211" s="79"/>
    </row>
    <row r="212" spans="1:27" ht="14.25" customHeight="1">
      <c r="A212" s="78"/>
      <c r="B212" s="79"/>
      <c r="C212" s="79"/>
      <c r="D212" s="79"/>
      <c r="E212" s="78"/>
      <c r="F212" s="79"/>
      <c r="G212" s="79"/>
      <c r="H212" s="79"/>
      <c r="I212" s="79"/>
      <c r="J212" s="78"/>
      <c r="K212" s="78"/>
      <c r="L212" s="78"/>
      <c r="M212" s="78"/>
      <c r="N212" s="78"/>
      <c r="O212" s="78"/>
      <c r="P212" s="78"/>
      <c r="Q212" s="79"/>
      <c r="R212" s="79"/>
      <c r="S212" s="79"/>
      <c r="T212" s="79"/>
      <c r="U212" s="79"/>
      <c r="V212" s="79"/>
      <c r="W212" s="79"/>
      <c r="X212" s="79"/>
      <c r="Y212" s="79"/>
      <c r="Z212" s="79"/>
      <c r="AA212" s="79"/>
    </row>
    <row r="213" spans="1:27" ht="14.25" customHeight="1">
      <c r="A213" s="78"/>
      <c r="B213" s="79"/>
      <c r="C213" s="79"/>
      <c r="D213" s="79"/>
      <c r="E213" s="78"/>
      <c r="F213" s="79"/>
      <c r="G213" s="79"/>
      <c r="H213" s="79"/>
      <c r="I213" s="79"/>
      <c r="J213" s="78"/>
      <c r="K213" s="78"/>
      <c r="L213" s="78"/>
      <c r="M213" s="78"/>
      <c r="N213" s="78"/>
      <c r="O213" s="78"/>
      <c r="P213" s="78"/>
      <c r="Q213" s="79"/>
      <c r="R213" s="79"/>
      <c r="S213" s="79"/>
      <c r="T213" s="79"/>
      <c r="U213" s="79"/>
      <c r="V213" s="79"/>
      <c r="W213" s="79"/>
      <c r="X213" s="79"/>
      <c r="Y213" s="79"/>
      <c r="Z213" s="79"/>
      <c r="AA213" s="79"/>
    </row>
    <row r="214" spans="1:27" ht="14.25" customHeight="1">
      <c r="A214" s="78"/>
      <c r="B214" s="79"/>
      <c r="C214" s="79"/>
      <c r="D214" s="79"/>
      <c r="E214" s="78"/>
      <c r="F214" s="79"/>
      <c r="G214" s="79"/>
      <c r="H214" s="79"/>
      <c r="I214" s="79"/>
      <c r="J214" s="78"/>
      <c r="K214" s="78"/>
      <c r="L214" s="78"/>
      <c r="M214" s="78"/>
      <c r="N214" s="78"/>
      <c r="O214" s="78"/>
      <c r="P214" s="78"/>
      <c r="Q214" s="79"/>
      <c r="R214" s="79"/>
      <c r="S214" s="79"/>
      <c r="T214" s="79"/>
      <c r="U214" s="79"/>
      <c r="V214" s="79"/>
      <c r="W214" s="79"/>
      <c r="X214" s="79"/>
      <c r="Y214" s="79"/>
      <c r="Z214" s="79"/>
      <c r="AA214" s="79"/>
    </row>
    <row r="215" spans="1:27" ht="14.25" customHeight="1">
      <c r="A215" s="78"/>
      <c r="B215" s="79"/>
      <c r="C215" s="79"/>
      <c r="D215" s="79"/>
      <c r="E215" s="78"/>
      <c r="F215" s="79"/>
      <c r="G215" s="79"/>
      <c r="H215" s="79"/>
      <c r="I215" s="79"/>
      <c r="J215" s="78"/>
      <c r="K215" s="78"/>
      <c r="L215" s="78"/>
      <c r="M215" s="78"/>
      <c r="N215" s="78"/>
      <c r="O215" s="78"/>
      <c r="P215" s="78"/>
      <c r="Q215" s="79"/>
      <c r="R215" s="79"/>
      <c r="S215" s="79"/>
      <c r="T215" s="79"/>
      <c r="U215" s="79"/>
      <c r="V215" s="79"/>
      <c r="W215" s="79"/>
      <c r="X215" s="79"/>
      <c r="Y215" s="79"/>
      <c r="Z215" s="79"/>
      <c r="AA215" s="79"/>
    </row>
    <row r="216" spans="1:27" ht="14.25" customHeight="1">
      <c r="A216" s="78"/>
      <c r="B216" s="79"/>
      <c r="C216" s="79"/>
      <c r="D216" s="79"/>
      <c r="E216" s="78"/>
      <c r="F216" s="79"/>
      <c r="G216" s="79"/>
      <c r="H216" s="79"/>
      <c r="I216" s="79"/>
      <c r="J216" s="78"/>
      <c r="K216" s="78"/>
      <c r="L216" s="78"/>
      <c r="M216" s="78"/>
      <c r="N216" s="78"/>
      <c r="O216" s="78"/>
      <c r="P216" s="78"/>
      <c r="Q216" s="79"/>
      <c r="R216" s="79"/>
      <c r="S216" s="79"/>
      <c r="T216" s="79"/>
      <c r="U216" s="79"/>
      <c r="V216" s="79"/>
      <c r="W216" s="79"/>
      <c r="X216" s="79"/>
      <c r="Y216" s="79"/>
      <c r="Z216" s="79"/>
      <c r="AA216" s="79"/>
    </row>
    <row r="217" spans="1:27" ht="14.25" customHeight="1">
      <c r="A217" s="78"/>
      <c r="B217" s="79"/>
      <c r="C217" s="79"/>
      <c r="D217" s="79"/>
      <c r="E217" s="78"/>
      <c r="F217" s="79"/>
      <c r="G217" s="79"/>
      <c r="H217" s="79"/>
      <c r="I217" s="79"/>
      <c r="J217" s="78"/>
      <c r="K217" s="78"/>
      <c r="L217" s="78"/>
      <c r="M217" s="78"/>
      <c r="N217" s="78"/>
      <c r="O217" s="78"/>
      <c r="P217" s="78"/>
      <c r="Q217" s="79"/>
      <c r="R217" s="79"/>
      <c r="S217" s="79"/>
      <c r="T217" s="79"/>
      <c r="U217" s="79"/>
      <c r="V217" s="79"/>
      <c r="W217" s="79"/>
      <c r="X217" s="79"/>
      <c r="Y217" s="79"/>
      <c r="Z217" s="79"/>
      <c r="AA217" s="79"/>
    </row>
    <row r="218" spans="1:27" ht="14.25" customHeight="1">
      <c r="A218" s="78"/>
      <c r="B218" s="79"/>
      <c r="C218" s="79"/>
      <c r="D218" s="79"/>
      <c r="E218" s="78"/>
      <c r="F218" s="79"/>
      <c r="G218" s="79"/>
      <c r="H218" s="79"/>
      <c r="I218" s="79"/>
      <c r="J218" s="78"/>
      <c r="K218" s="78"/>
      <c r="L218" s="78"/>
      <c r="M218" s="78"/>
      <c r="N218" s="78"/>
      <c r="O218" s="78"/>
      <c r="P218" s="78"/>
      <c r="Q218" s="79"/>
      <c r="R218" s="79"/>
      <c r="S218" s="79"/>
      <c r="T218" s="79"/>
      <c r="U218" s="79"/>
      <c r="V218" s="79"/>
      <c r="W218" s="79"/>
      <c r="X218" s="79"/>
      <c r="Y218" s="79"/>
      <c r="Z218" s="79"/>
      <c r="AA218" s="79"/>
    </row>
    <row r="219" spans="1:27" ht="14.25" customHeight="1">
      <c r="A219" s="78"/>
      <c r="B219" s="79"/>
      <c r="C219" s="79"/>
      <c r="D219" s="79"/>
      <c r="E219" s="78"/>
      <c r="F219" s="79"/>
      <c r="G219" s="79"/>
      <c r="H219" s="79"/>
      <c r="I219" s="79"/>
      <c r="J219" s="78"/>
      <c r="K219" s="78"/>
      <c r="L219" s="78"/>
      <c r="M219" s="78"/>
      <c r="N219" s="78"/>
      <c r="O219" s="78"/>
      <c r="P219" s="78"/>
      <c r="Q219" s="79"/>
      <c r="R219" s="79"/>
      <c r="S219" s="79"/>
      <c r="T219" s="79"/>
      <c r="U219" s="79"/>
      <c r="V219" s="79"/>
      <c r="W219" s="79"/>
      <c r="X219" s="79"/>
      <c r="Y219" s="79"/>
      <c r="Z219" s="79"/>
      <c r="AA219" s="79"/>
    </row>
    <row r="220" spans="1:27" ht="14.25" customHeight="1">
      <c r="A220" s="78"/>
      <c r="B220" s="79"/>
      <c r="C220" s="79"/>
      <c r="D220" s="79"/>
      <c r="E220" s="78"/>
      <c r="F220" s="79"/>
      <c r="G220" s="79"/>
      <c r="H220" s="79"/>
      <c r="I220" s="79"/>
      <c r="J220" s="78"/>
      <c r="K220" s="78"/>
      <c r="L220" s="78"/>
      <c r="M220" s="78"/>
      <c r="N220" s="78"/>
      <c r="O220" s="78"/>
      <c r="P220" s="78"/>
      <c r="Q220" s="79"/>
      <c r="R220" s="79"/>
      <c r="S220" s="79"/>
      <c r="T220" s="79"/>
      <c r="U220" s="79"/>
      <c r="V220" s="79"/>
      <c r="W220" s="79"/>
      <c r="X220" s="79"/>
      <c r="Y220" s="79"/>
      <c r="Z220" s="79"/>
      <c r="AA220" s="79"/>
    </row>
    <row r="221" spans="1:27" ht="14.25" customHeight="1">
      <c r="A221" s="78"/>
      <c r="B221" s="79"/>
      <c r="C221" s="79"/>
      <c r="D221" s="79"/>
      <c r="E221" s="78"/>
      <c r="F221" s="79"/>
      <c r="G221" s="79"/>
      <c r="H221" s="79"/>
      <c r="I221" s="79"/>
      <c r="J221" s="78"/>
      <c r="K221" s="78"/>
      <c r="L221" s="78"/>
      <c r="M221" s="78"/>
      <c r="N221" s="78"/>
      <c r="O221" s="78"/>
      <c r="P221" s="78"/>
      <c r="Q221" s="79"/>
      <c r="R221" s="79"/>
      <c r="S221" s="79"/>
      <c r="T221" s="79"/>
      <c r="U221" s="79"/>
      <c r="V221" s="79"/>
      <c r="W221" s="79"/>
      <c r="X221" s="79"/>
      <c r="Y221" s="79"/>
      <c r="Z221" s="79"/>
      <c r="AA221" s="79"/>
    </row>
    <row r="222" spans="1:27" ht="14.25" customHeight="1">
      <c r="A222" s="78"/>
      <c r="B222" s="79"/>
      <c r="C222" s="79"/>
      <c r="D222" s="79"/>
      <c r="E222" s="78"/>
      <c r="F222" s="79"/>
      <c r="G222" s="79"/>
      <c r="H222" s="79"/>
      <c r="I222" s="79"/>
      <c r="J222" s="78"/>
      <c r="K222" s="78"/>
      <c r="L222" s="78"/>
      <c r="M222" s="78"/>
      <c r="N222" s="78"/>
      <c r="O222" s="78"/>
      <c r="P222" s="78"/>
      <c r="Q222" s="79"/>
      <c r="R222" s="79"/>
      <c r="S222" s="79"/>
      <c r="T222" s="79"/>
      <c r="U222" s="79"/>
      <c r="V222" s="79"/>
      <c r="W222" s="79"/>
      <c r="X222" s="79"/>
      <c r="Y222" s="79"/>
      <c r="Z222" s="79"/>
      <c r="AA222" s="79"/>
    </row>
    <row r="223" spans="1:27" ht="14.25" customHeight="1">
      <c r="A223" s="78"/>
      <c r="B223" s="79"/>
      <c r="C223" s="79"/>
      <c r="D223" s="79"/>
      <c r="E223" s="78"/>
      <c r="F223" s="79"/>
      <c r="G223" s="79"/>
      <c r="H223" s="79"/>
      <c r="I223" s="79"/>
      <c r="J223" s="78"/>
      <c r="K223" s="78"/>
      <c r="L223" s="78"/>
      <c r="M223" s="78"/>
      <c r="N223" s="78"/>
      <c r="O223" s="78"/>
      <c r="P223" s="78"/>
      <c r="Q223" s="79"/>
      <c r="R223" s="79"/>
      <c r="S223" s="79"/>
      <c r="T223" s="79"/>
      <c r="U223" s="79"/>
      <c r="V223" s="79"/>
      <c r="W223" s="79"/>
      <c r="X223" s="79"/>
      <c r="Y223" s="79"/>
      <c r="Z223" s="79"/>
      <c r="AA223" s="79"/>
    </row>
    <row r="224" spans="1:27" ht="14.25" customHeight="1">
      <c r="A224" s="78"/>
      <c r="B224" s="79"/>
      <c r="C224" s="79"/>
      <c r="D224" s="79"/>
      <c r="E224" s="78"/>
      <c r="F224" s="79"/>
      <c r="G224" s="79"/>
      <c r="H224" s="79"/>
      <c r="I224" s="79"/>
      <c r="J224" s="78"/>
      <c r="K224" s="78"/>
      <c r="L224" s="78"/>
      <c r="M224" s="78"/>
      <c r="N224" s="78"/>
      <c r="O224" s="78"/>
      <c r="P224" s="78"/>
      <c r="Q224" s="79"/>
      <c r="R224" s="79"/>
      <c r="S224" s="79"/>
      <c r="T224" s="79"/>
      <c r="U224" s="79"/>
      <c r="V224" s="79"/>
      <c r="W224" s="79"/>
      <c r="X224" s="79"/>
      <c r="Y224" s="79"/>
      <c r="Z224" s="79"/>
      <c r="AA224" s="79"/>
    </row>
    <row r="225" spans="1:27" ht="14.25" customHeight="1">
      <c r="A225" s="78"/>
      <c r="B225" s="79"/>
      <c r="C225" s="79"/>
      <c r="D225" s="79"/>
      <c r="E225" s="78"/>
      <c r="F225" s="79"/>
      <c r="G225" s="79"/>
      <c r="H225" s="79"/>
      <c r="I225" s="79"/>
      <c r="J225" s="78"/>
      <c r="K225" s="78"/>
      <c r="L225" s="78"/>
      <c r="M225" s="78"/>
      <c r="N225" s="78"/>
      <c r="O225" s="78"/>
      <c r="P225" s="78"/>
      <c r="Q225" s="79"/>
      <c r="R225" s="79"/>
      <c r="S225" s="79"/>
      <c r="T225" s="79"/>
      <c r="U225" s="79"/>
      <c r="V225" s="79"/>
      <c r="W225" s="79"/>
      <c r="X225" s="79"/>
      <c r="Y225" s="79"/>
      <c r="Z225" s="79"/>
      <c r="AA225" s="79"/>
    </row>
    <row r="226" spans="1:27" ht="14.25" customHeight="1">
      <c r="A226" s="78"/>
      <c r="B226" s="79"/>
      <c r="C226" s="79"/>
      <c r="D226" s="79"/>
      <c r="E226" s="78"/>
      <c r="F226" s="79"/>
      <c r="G226" s="79"/>
      <c r="H226" s="79"/>
      <c r="I226" s="79"/>
      <c r="J226" s="78"/>
      <c r="K226" s="78"/>
      <c r="L226" s="78"/>
      <c r="M226" s="78"/>
      <c r="N226" s="78"/>
      <c r="O226" s="78"/>
      <c r="P226" s="78"/>
      <c r="Q226" s="79"/>
      <c r="R226" s="79"/>
      <c r="S226" s="79"/>
      <c r="T226" s="79"/>
      <c r="U226" s="79"/>
      <c r="V226" s="79"/>
      <c r="W226" s="79"/>
      <c r="X226" s="79"/>
      <c r="Y226" s="79"/>
      <c r="Z226" s="79"/>
      <c r="AA226" s="79"/>
    </row>
    <row r="227" spans="1:27" ht="14.25" customHeight="1">
      <c r="A227" s="78"/>
      <c r="B227" s="79"/>
      <c r="C227" s="79"/>
      <c r="D227" s="79"/>
      <c r="E227" s="78"/>
      <c r="F227" s="79"/>
      <c r="G227" s="79"/>
      <c r="H227" s="79"/>
      <c r="I227" s="79"/>
      <c r="J227" s="78"/>
      <c r="K227" s="78"/>
      <c r="L227" s="78"/>
      <c r="M227" s="78"/>
      <c r="N227" s="78"/>
      <c r="O227" s="78"/>
      <c r="P227" s="78"/>
      <c r="Q227" s="79"/>
      <c r="R227" s="79"/>
      <c r="S227" s="79"/>
      <c r="T227" s="79"/>
      <c r="U227" s="79"/>
      <c r="V227" s="79"/>
      <c r="W227" s="79"/>
      <c r="X227" s="79"/>
      <c r="Y227" s="79"/>
      <c r="Z227" s="79"/>
      <c r="AA227" s="79"/>
    </row>
    <row r="228" spans="1:27" ht="14.25" customHeight="1">
      <c r="A228" s="78"/>
      <c r="B228" s="79"/>
      <c r="C228" s="79"/>
      <c r="D228" s="79"/>
      <c r="E228" s="78"/>
      <c r="F228" s="79"/>
      <c r="G228" s="79"/>
      <c r="H228" s="79"/>
      <c r="I228" s="79"/>
      <c r="J228" s="78"/>
      <c r="K228" s="78"/>
      <c r="L228" s="78"/>
      <c r="M228" s="78"/>
      <c r="N228" s="78"/>
      <c r="O228" s="78"/>
      <c r="P228" s="78"/>
      <c r="Q228" s="79"/>
      <c r="R228" s="79"/>
      <c r="S228" s="79"/>
      <c r="T228" s="79"/>
      <c r="U228" s="79"/>
      <c r="V228" s="79"/>
      <c r="W228" s="79"/>
      <c r="X228" s="79"/>
      <c r="Y228" s="79"/>
      <c r="Z228" s="79"/>
      <c r="AA228" s="79"/>
    </row>
    <row r="229" spans="1:27" ht="14.25" customHeight="1">
      <c r="A229" s="78"/>
      <c r="B229" s="79"/>
      <c r="C229" s="79"/>
      <c r="D229" s="79"/>
      <c r="E229" s="78"/>
      <c r="F229" s="79"/>
      <c r="G229" s="79"/>
      <c r="H229" s="79"/>
      <c r="I229" s="79"/>
      <c r="J229" s="78"/>
      <c r="K229" s="78"/>
      <c r="L229" s="78"/>
      <c r="M229" s="78"/>
      <c r="N229" s="78"/>
      <c r="O229" s="78"/>
      <c r="P229" s="78"/>
      <c r="Q229" s="79"/>
      <c r="R229" s="79"/>
      <c r="S229" s="79"/>
      <c r="T229" s="79"/>
      <c r="U229" s="79"/>
      <c r="V229" s="79"/>
      <c r="W229" s="79"/>
      <c r="X229" s="79"/>
      <c r="Y229" s="79"/>
      <c r="Z229" s="79"/>
      <c r="AA229" s="79"/>
    </row>
    <row r="230" spans="1:27" ht="14.25" customHeight="1">
      <c r="A230" s="78"/>
      <c r="B230" s="79"/>
      <c r="C230" s="79"/>
      <c r="D230" s="79"/>
      <c r="E230" s="78"/>
      <c r="F230" s="79"/>
      <c r="G230" s="79"/>
      <c r="H230" s="79"/>
      <c r="I230" s="79"/>
      <c r="J230" s="78"/>
      <c r="K230" s="78"/>
      <c r="L230" s="78"/>
      <c r="M230" s="78"/>
      <c r="N230" s="78"/>
      <c r="O230" s="78"/>
      <c r="P230" s="78"/>
      <c r="Q230" s="79"/>
      <c r="R230" s="79"/>
      <c r="S230" s="79"/>
      <c r="T230" s="79"/>
      <c r="U230" s="79"/>
      <c r="V230" s="79"/>
      <c r="W230" s="79"/>
      <c r="X230" s="79"/>
      <c r="Y230" s="79"/>
      <c r="Z230" s="79"/>
      <c r="AA230" s="79"/>
    </row>
    <row r="231" spans="1:27" ht="14.25" customHeight="1">
      <c r="A231" s="78"/>
      <c r="B231" s="79"/>
      <c r="C231" s="79"/>
      <c r="D231" s="79"/>
      <c r="E231" s="78"/>
      <c r="F231" s="79"/>
      <c r="G231" s="79"/>
      <c r="H231" s="79"/>
      <c r="I231" s="79"/>
      <c r="J231" s="78"/>
      <c r="K231" s="78"/>
      <c r="L231" s="78"/>
      <c r="M231" s="78"/>
      <c r="N231" s="78"/>
      <c r="O231" s="78"/>
      <c r="P231" s="78"/>
      <c r="Q231" s="79"/>
      <c r="R231" s="79"/>
      <c r="S231" s="79"/>
      <c r="T231" s="79"/>
      <c r="U231" s="79"/>
      <c r="V231" s="79"/>
      <c r="W231" s="79"/>
      <c r="X231" s="79"/>
      <c r="Y231" s="79"/>
      <c r="Z231" s="79"/>
      <c r="AA231" s="79"/>
    </row>
    <row r="232" spans="1:27" ht="14.25" customHeight="1">
      <c r="A232" s="78"/>
      <c r="B232" s="79"/>
      <c r="C232" s="79"/>
      <c r="D232" s="79"/>
      <c r="E232" s="78"/>
      <c r="F232" s="79"/>
      <c r="G232" s="79"/>
      <c r="H232" s="79"/>
      <c r="I232" s="79"/>
      <c r="J232" s="78"/>
      <c r="K232" s="78"/>
      <c r="L232" s="78"/>
      <c r="M232" s="78"/>
      <c r="N232" s="78"/>
      <c r="O232" s="78"/>
      <c r="P232" s="78"/>
      <c r="Q232" s="79"/>
      <c r="R232" s="79"/>
      <c r="S232" s="79"/>
      <c r="T232" s="79"/>
      <c r="U232" s="79"/>
      <c r="V232" s="79"/>
      <c r="W232" s="79"/>
      <c r="X232" s="79"/>
      <c r="Y232" s="79"/>
      <c r="Z232" s="79"/>
      <c r="AA232" s="79"/>
    </row>
    <row r="233" spans="1:27" ht="14.25" customHeight="1">
      <c r="A233" s="78"/>
      <c r="B233" s="79"/>
      <c r="C233" s="79"/>
      <c r="D233" s="79"/>
      <c r="E233" s="78"/>
      <c r="F233" s="79"/>
      <c r="G233" s="79"/>
      <c r="H233" s="79"/>
      <c r="I233" s="79"/>
      <c r="J233" s="78"/>
      <c r="K233" s="78"/>
      <c r="L233" s="78"/>
      <c r="M233" s="78"/>
      <c r="N233" s="78"/>
      <c r="O233" s="78"/>
      <c r="P233" s="78"/>
      <c r="Q233" s="79"/>
      <c r="R233" s="79"/>
      <c r="S233" s="79"/>
      <c r="T233" s="79"/>
      <c r="U233" s="79"/>
      <c r="V233" s="79"/>
      <c r="W233" s="79"/>
      <c r="X233" s="79"/>
      <c r="Y233" s="79"/>
      <c r="Z233" s="79"/>
      <c r="AA233" s="79"/>
    </row>
    <row r="234" spans="1:27" ht="14.25" customHeight="1">
      <c r="A234" s="78"/>
      <c r="B234" s="79"/>
      <c r="C234" s="79"/>
      <c r="D234" s="79"/>
      <c r="E234" s="78"/>
      <c r="F234" s="79"/>
      <c r="G234" s="79"/>
      <c r="H234" s="79"/>
      <c r="I234" s="79"/>
      <c r="J234" s="78"/>
      <c r="K234" s="78"/>
      <c r="L234" s="78"/>
      <c r="M234" s="78"/>
      <c r="N234" s="78"/>
      <c r="O234" s="78"/>
      <c r="P234" s="78"/>
      <c r="Q234" s="79"/>
      <c r="R234" s="79"/>
      <c r="S234" s="79"/>
      <c r="T234" s="79"/>
      <c r="U234" s="79"/>
      <c r="V234" s="79"/>
      <c r="W234" s="79"/>
      <c r="X234" s="79"/>
      <c r="Y234" s="79"/>
      <c r="Z234" s="79"/>
      <c r="AA234" s="79"/>
    </row>
    <row r="235" spans="1:27" ht="14.25" customHeight="1">
      <c r="A235" s="78"/>
      <c r="B235" s="79"/>
      <c r="C235" s="79"/>
      <c r="D235" s="79"/>
      <c r="E235" s="78"/>
      <c r="F235" s="79"/>
      <c r="G235" s="79"/>
      <c r="H235" s="79"/>
      <c r="I235" s="79"/>
      <c r="J235" s="78"/>
      <c r="K235" s="78"/>
      <c r="L235" s="78"/>
      <c r="M235" s="78"/>
      <c r="N235" s="78"/>
      <c r="O235" s="78"/>
      <c r="P235" s="78"/>
      <c r="Q235" s="79"/>
      <c r="R235" s="79"/>
      <c r="S235" s="79"/>
      <c r="T235" s="79"/>
      <c r="U235" s="79"/>
      <c r="V235" s="79"/>
      <c r="W235" s="79"/>
      <c r="X235" s="79"/>
      <c r="Y235" s="79"/>
      <c r="Z235" s="79"/>
      <c r="AA235" s="79"/>
    </row>
    <row r="236" spans="1:27" ht="14.25" customHeight="1">
      <c r="A236" s="78"/>
      <c r="B236" s="79"/>
      <c r="C236" s="79"/>
      <c r="D236" s="79"/>
      <c r="E236" s="78"/>
      <c r="F236" s="79"/>
      <c r="G236" s="79"/>
      <c r="H236" s="79"/>
      <c r="I236" s="79"/>
      <c r="J236" s="78"/>
      <c r="K236" s="78"/>
      <c r="L236" s="78"/>
      <c r="M236" s="78"/>
      <c r="N236" s="78"/>
      <c r="O236" s="78"/>
      <c r="P236" s="78"/>
      <c r="Q236" s="79"/>
      <c r="R236" s="79"/>
      <c r="S236" s="79"/>
      <c r="T236" s="79"/>
      <c r="U236" s="79"/>
      <c r="V236" s="79"/>
      <c r="W236" s="79"/>
      <c r="X236" s="79"/>
      <c r="Y236" s="79"/>
      <c r="Z236" s="79"/>
      <c r="AA236" s="79"/>
    </row>
    <row r="237" spans="1:27" ht="14.25" customHeight="1">
      <c r="A237" s="78"/>
      <c r="B237" s="79"/>
      <c r="C237" s="79"/>
      <c r="D237" s="79"/>
      <c r="E237" s="78"/>
      <c r="F237" s="79"/>
      <c r="G237" s="79"/>
      <c r="H237" s="79"/>
      <c r="I237" s="79"/>
      <c r="J237" s="78"/>
      <c r="K237" s="78"/>
      <c r="L237" s="78"/>
      <c r="M237" s="78"/>
      <c r="N237" s="78"/>
      <c r="O237" s="78"/>
      <c r="P237" s="78"/>
      <c r="Q237" s="79"/>
      <c r="R237" s="79"/>
      <c r="S237" s="79"/>
      <c r="T237" s="79"/>
      <c r="U237" s="79"/>
      <c r="V237" s="79"/>
      <c r="W237" s="79"/>
      <c r="X237" s="79"/>
      <c r="Y237" s="79"/>
      <c r="Z237" s="79"/>
      <c r="AA237" s="79"/>
    </row>
    <row r="238" spans="1:27" ht="14.25" customHeight="1">
      <c r="A238" s="78"/>
      <c r="B238" s="79"/>
      <c r="C238" s="79"/>
      <c r="D238" s="79"/>
      <c r="E238" s="78"/>
      <c r="F238" s="79"/>
      <c r="G238" s="79"/>
      <c r="H238" s="79"/>
      <c r="I238" s="79"/>
      <c r="J238" s="78"/>
      <c r="K238" s="78"/>
      <c r="L238" s="78"/>
      <c r="M238" s="78"/>
      <c r="N238" s="78"/>
      <c r="O238" s="78"/>
      <c r="P238" s="78"/>
      <c r="Q238" s="79"/>
      <c r="R238" s="79"/>
      <c r="S238" s="79"/>
      <c r="T238" s="79"/>
      <c r="U238" s="79"/>
      <c r="V238" s="79"/>
      <c r="W238" s="79"/>
      <c r="X238" s="79"/>
      <c r="Y238" s="79"/>
      <c r="Z238" s="79"/>
      <c r="AA238" s="79"/>
    </row>
    <row r="239" spans="1:27" ht="14.25" customHeight="1">
      <c r="A239" s="78"/>
      <c r="B239" s="79"/>
      <c r="C239" s="79"/>
      <c r="D239" s="79"/>
      <c r="E239" s="78"/>
      <c r="F239" s="79"/>
      <c r="G239" s="79"/>
      <c r="H239" s="79"/>
      <c r="I239" s="79"/>
      <c r="J239" s="78"/>
      <c r="K239" s="78"/>
      <c r="L239" s="78"/>
      <c r="M239" s="78"/>
      <c r="N239" s="78"/>
      <c r="O239" s="78"/>
      <c r="P239" s="78"/>
      <c r="Q239" s="79"/>
      <c r="R239" s="79"/>
      <c r="S239" s="79"/>
      <c r="T239" s="79"/>
      <c r="U239" s="79"/>
      <c r="V239" s="79"/>
      <c r="W239" s="79"/>
      <c r="X239" s="79"/>
      <c r="Y239" s="79"/>
      <c r="Z239" s="79"/>
      <c r="AA239" s="79"/>
    </row>
    <row r="240" spans="1:27" ht="14.25" customHeight="1">
      <c r="A240" s="78"/>
      <c r="B240" s="79"/>
      <c r="C240" s="79"/>
      <c r="D240" s="79"/>
      <c r="E240" s="78"/>
      <c r="F240" s="79"/>
      <c r="G240" s="79"/>
      <c r="H240" s="79"/>
      <c r="I240" s="79"/>
      <c r="J240" s="78"/>
      <c r="K240" s="78"/>
      <c r="L240" s="78"/>
      <c r="M240" s="78"/>
      <c r="N240" s="78"/>
      <c r="O240" s="78"/>
      <c r="P240" s="78"/>
      <c r="Q240" s="79"/>
      <c r="R240" s="79"/>
      <c r="S240" s="79"/>
      <c r="T240" s="79"/>
      <c r="U240" s="79"/>
      <c r="V240" s="79"/>
      <c r="W240" s="79"/>
      <c r="X240" s="79"/>
      <c r="Y240" s="79"/>
      <c r="Z240" s="79"/>
      <c r="AA240" s="79"/>
    </row>
    <row r="241" spans="1:27" ht="14.25" customHeight="1">
      <c r="A241" s="78"/>
      <c r="B241" s="79"/>
      <c r="C241" s="79"/>
      <c r="D241" s="79"/>
      <c r="E241" s="78"/>
      <c r="F241" s="79"/>
      <c r="G241" s="79"/>
      <c r="H241" s="79"/>
      <c r="I241" s="79"/>
      <c r="J241" s="78"/>
      <c r="K241" s="78"/>
      <c r="L241" s="78"/>
      <c r="M241" s="78"/>
      <c r="N241" s="78"/>
      <c r="O241" s="78"/>
      <c r="P241" s="78"/>
      <c r="Q241" s="79"/>
      <c r="R241" s="79"/>
      <c r="S241" s="79"/>
      <c r="T241" s="79"/>
      <c r="U241" s="79"/>
      <c r="V241" s="79"/>
      <c r="W241" s="79"/>
      <c r="X241" s="79"/>
      <c r="Y241" s="79"/>
      <c r="Z241" s="79"/>
      <c r="AA241" s="79"/>
    </row>
    <row r="242" spans="1:27" ht="14.25" customHeight="1">
      <c r="A242" s="78"/>
      <c r="B242" s="79"/>
      <c r="C242" s="79"/>
      <c r="D242" s="79"/>
      <c r="E242" s="78"/>
      <c r="F242" s="79"/>
      <c r="G242" s="79"/>
      <c r="H242" s="79"/>
      <c r="I242" s="79"/>
      <c r="J242" s="78"/>
      <c r="K242" s="78"/>
      <c r="L242" s="78"/>
      <c r="M242" s="78"/>
      <c r="N242" s="78"/>
      <c r="O242" s="78"/>
      <c r="P242" s="78"/>
      <c r="Q242" s="79"/>
      <c r="R242" s="79"/>
      <c r="S242" s="79"/>
      <c r="T242" s="79"/>
      <c r="U242" s="79"/>
      <c r="V242" s="79"/>
      <c r="W242" s="79"/>
      <c r="X242" s="79"/>
      <c r="Y242" s="79"/>
      <c r="Z242" s="79"/>
      <c r="AA242" s="79"/>
    </row>
    <row r="243" spans="1:27" ht="14.25" customHeight="1">
      <c r="A243" s="78"/>
      <c r="B243" s="79"/>
      <c r="C243" s="79"/>
      <c r="D243" s="79"/>
      <c r="E243" s="78"/>
      <c r="F243" s="79"/>
      <c r="G243" s="79"/>
      <c r="H243" s="79"/>
      <c r="I243" s="79"/>
      <c r="J243" s="78"/>
      <c r="K243" s="78"/>
      <c r="L243" s="78"/>
      <c r="M243" s="78"/>
      <c r="N243" s="78"/>
      <c r="O243" s="78"/>
      <c r="P243" s="78"/>
      <c r="Q243" s="79"/>
      <c r="R243" s="79"/>
      <c r="S243" s="79"/>
      <c r="T243" s="79"/>
      <c r="U243" s="79"/>
      <c r="V243" s="79"/>
      <c r="W243" s="79"/>
      <c r="X243" s="79"/>
      <c r="Y243" s="79"/>
      <c r="Z243" s="79"/>
      <c r="AA243" s="79"/>
    </row>
    <row r="244" spans="1:27" ht="14.25" customHeight="1">
      <c r="A244" s="78"/>
      <c r="B244" s="79"/>
      <c r="C244" s="79"/>
      <c r="D244" s="79"/>
      <c r="E244" s="78"/>
      <c r="F244" s="79"/>
      <c r="G244" s="79"/>
      <c r="H244" s="79"/>
      <c r="I244" s="79"/>
      <c r="J244" s="78"/>
      <c r="K244" s="78"/>
      <c r="L244" s="78"/>
      <c r="M244" s="78"/>
      <c r="N244" s="78"/>
      <c r="O244" s="78"/>
      <c r="P244" s="78"/>
      <c r="Q244" s="79"/>
      <c r="R244" s="79"/>
      <c r="S244" s="79"/>
      <c r="T244" s="79"/>
      <c r="U244" s="79"/>
      <c r="V244" s="79"/>
      <c r="W244" s="79"/>
      <c r="X244" s="79"/>
      <c r="Y244" s="79"/>
      <c r="Z244" s="79"/>
      <c r="AA244" s="79"/>
    </row>
    <row r="245" spans="1:27" ht="14.25" customHeight="1">
      <c r="A245" s="78"/>
      <c r="B245" s="79"/>
      <c r="C245" s="79"/>
      <c r="D245" s="79"/>
      <c r="E245" s="78"/>
      <c r="F245" s="79"/>
      <c r="G245" s="79"/>
      <c r="H245" s="79"/>
      <c r="I245" s="79"/>
      <c r="J245" s="78"/>
      <c r="K245" s="78"/>
      <c r="L245" s="78"/>
      <c r="M245" s="78"/>
      <c r="N245" s="78"/>
      <c r="O245" s="78"/>
      <c r="P245" s="78"/>
      <c r="Q245" s="79"/>
      <c r="R245" s="79"/>
      <c r="S245" s="79"/>
      <c r="T245" s="79"/>
      <c r="U245" s="79"/>
      <c r="V245" s="79"/>
      <c r="W245" s="79"/>
      <c r="X245" s="79"/>
      <c r="Y245" s="79"/>
      <c r="Z245" s="79"/>
      <c r="AA245" s="79"/>
    </row>
    <row r="246" spans="1:27" ht="14.25" customHeight="1">
      <c r="A246" s="78"/>
      <c r="B246" s="79"/>
      <c r="C246" s="79"/>
      <c r="D246" s="79"/>
      <c r="E246" s="78"/>
      <c r="F246" s="79"/>
      <c r="G246" s="79"/>
      <c r="H246" s="79"/>
      <c r="I246" s="79"/>
      <c r="J246" s="78"/>
      <c r="K246" s="78"/>
      <c r="L246" s="78"/>
      <c r="M246" s="78"/>
      <c r="N246" s="78"/>
      <c r="O246" s="78"/>
      <c r="P246" s="78"/>
      <c r="Q246" s="79"/>
      <c r="R246" s="79"/>
      <c r="S246" s="79"/>
      <c r="T246" s="79"/>
      <c r="U246" s="79"/>
      <c r="V246" s="79"/>
      <c r="W246" s="79"/>
      <c r="X246" s="79"/>
      <c r="Y246" s="79"/>
      <c r="Z246" s="79"/>
      <c r="AA246" s="79"/>
    </row>
    <row r="247" spans="1:27" ht="14.25" customHeight="1">
      <c r="A247" s="78"/>
      <c r="B247" s="79"/>
      <c r="C247" s="79"/>
      <c r="D247" s="79"/>
      <c r="E247" s="78"/>
      <c r="F247" s="79"/>
      <c r="G247" s="79"/>
      <c r="H247" s="79"/>
      <c r="I247" s="79"/>
      <c r="J247" s="78"/>
      <c r="K247" s="78"/>
      <c r="L247" s="78"/>
      <c r="M247" s="78"/>
      <c r="N247" s="78"/>
      <c r="O247" s="78"/>
      <c r="P247" s="78"/>
      <c r="Q247" s="79"/>
      <c r="R247" s="79"/>
      <c r="S247" s="79"/>
      <c r="T247" s="79"/>
      <c r="U247" s="79"/>
      <c r="V247" s="79"/>
      <c r="W247" s="79"/>
      <c r="X247" s="79"/>
      <c r="Y247" s="79"/>
      <c r="Z247" s="79"/>
      <c r="AA247" s="79"/>
    </row>
    <row r="248" spans="1:27" ht="14.25" customHeight="1">
      <c r="A248" s="78"/>
      <c r="B248" s="79"/>
      <c r="C248" s="79"/>
      <c r="D248" s="79"/>
      <c r="E248" s="78"/>
      <c r="F248" s="79"/>
      <c r="G248" s="79"/>
      <c r="H248" s="79"/>
      <c r="I248" s="79"/>
      <c r="J248" s="78"/>
      <c r="K248" s="78"/>
      <c r="L248" s="78"/>
      <c r="M248" s="78"/>
      <c r="N248" s="78"/>
      <c r="O248" s="78"/>
      <c r="P248" s="78"/>
      <c r="Q248" s="79"/>
      <c r="R248" s="79"/>
      <c r="S248" s="79"/>
      <c r="T248" s="79"/>
      <c r="U248" s="79"/>
      <c r="V248" s="79"/>
      <c r="W248" s="79"/>
      <c r="X248" s="79"/>
      <c r="Y248" s="79"/>
      <c r="Z248" s="79"/>
      <c r="AA248" s="79"/>
    </row>
    <row r="249" spans="1:27" ht="14.25" customHeight="1">
      <c r="A249" s="78"/>
      <c r="B249" s="79"/>
      <c r="C249" s="79"/>
      <c r="D249" s="79"/>
      <c r="E249" s="78"/>
      <c r="F249" s="79"/>
      <c r="G249" s="79"/>
      <c r="H249" s="79"/>
      <c r="I249" s="79"/>
      <c r="J249" s="78"/>
      <c r="K249" s="78"/>
      <c r="L249" s="78"/>
      <c r="M249" s="78"/>
      <c r="N249" s="78"/>
      <c r="O249" s="78"/>
      <c r="P249" s="78"/>
      <c r="Q249" s="79"/>
      <c r="R249" s="79"/>
      <c r="S249" s="79"/>
      <c r="T249" s="79"/>
      <c r="U249" s="79"/>
      <c r="V249" s="79"/>
      <c r="W249" s="79"/>
      <c r="X249" s="79"/>
      <c r="Y249" s="79"/>
      <c r="Z249" s="79"/>
      <c r="AA249" s="79"/>
    </row>
    <row r="250" spans="1:27" ht="14.25" customHeight="1">
      <c r="A250" s="78"/>
      <c r="B250" s="79"/>
      <c r="C250" s="79"/>
      <c r="D250" s="79"/>
      <c r="E250" s="78"/>
      <c r="F250" s="79"/>
      <c r="G250" s="79"/>
      <c r="H250" s="79"/>
      <c r="I250" s="79"/>
      <c r="J250" s="78"/>
      <c r="K250" s="78"/>
      <c r="L250" s="78"/>
      <c r="M250" s="78"/>
      <c r="N250" s="78"/>
      <c r="O250" s="78"/>
      <c r="P250" s="78"/>
      <c r="Q250" s="79"/>
      <c r="R250" s="79"/>
      <c r="S250" s="79"/>
      <c r="T250" s="79"/>
      <c r="U250" s="79"/>
      <c r="V250" s="79"/>
      <c r="W250" s="79"/>
      <c r="X250" s="79"/>
      <c r="Y250" s="79"/>
      <c r="Z250" s="79"/>
      <c r="AA250" s="79"/>
    </row>
    <row r="251" spans="1:27" ht="14.25" customHeight="1">
      <c r="A251" s="78"/>
      <c r="B251" s="79"/>
      <c r="C251" s="79"/>
      <c r="D251" s="79"/>
      <c r="E251" s="78"/>
      <c r="F251" s="79"/>
      <c r="G251" s="79"/>
      <c r="H251" s="79"/>
      <c r="I251" s="79"/>
      <c r="J251" s="78"/>
      <c r="K251" s="78"/>
      <c r="L251" s="78"/>
      <c r="M251" s="78"/>
      <c r="N251" s="78"/>
      <c r="O251" s="78"/>
      <c r="P251" s="78"/>
      <c r="Q251" s="79"/>
      <c r="R251" s="79"/>
      <c r="S251" s="79"/>
      <c r="T251" s="79"/>
      <c r="U251" s="79"/>
      <c r="V251" s="79"/>
      <c r="W251" s="79"/>
      <c r="X251" s="79"/>
      <c r="Y251" s="79"/>
      <c r="Z251" s="79"/>
      <c r="AA251" s="79"/>
    </row>
    <row r="252" spans="1:27" ht="14.25" customHeight="1">
      <c r="A252" s="78"/>
      <c r="B252" s="79"/>
      <c r="C252" s="79"/>
      <c r="D252" s="79"/>
      <c r="E252" s="78"/>
      <c r="F252" s="79"/>
      <c r="G252" s="79"/>
      <c r="H252" s="79"/>
      <c r="I252" s="79"/>
      <c r="J252" s="78"/>
      <c r="K252" s="78"/>
      <c r="L252" s="78"/>
      <c r="M252" s="78"/>
      <c r="N252" s="78"/>
      <c r="O252" s="78"/>
      <c r="P252" s="78"/>
      <c r="Q252" s="79"/>
      <c r="R252" s="79"/>
      <c r="S252" s="79"/>
      <c r="T252" s="79"/>
      <c r="U252" s="79"/>
      <c r="V252" s="79"/>
      <c r="W252" s="79"/>
      <c r="X252" s="79"/>
      <c r="Y252" s="79"/>
      <c r="Z252" s="79"/>
      <c r="AA252" s="79"/>
    </row>
    <row r="253" spans="1:27" ht="14.25" customHeight="1">
      <c r="A253" s="78"/>
      <c r="B253" s="79"/>
      <c r="C253" s="79"/>
      <c r="D253" s="79"/>
      <c r="E253" s="78"/>
      <c r="F253" s="79"/>
      <c r="G253" s="79"/>
      <c r="H253" s="79"/>
      <c r="I253" s="79"/>
      <c r="J253" s="78"/>
      <c r="K253" s="78"/>
      <c r="L253" s="78"/>
      <c r="M253" s="78"/>
      <c r="N253" s="78"/>
      <c r="O253" s="78"/>
      <c r="P253" s="78"/>
      <c r="Q253" s="79"/>
      <c r="R253" s="79"/>
      <c r="S253" s="79"/>
      <c r="T253" s="79"/>
      <c r="U253" s="79"/>
      <c r="V253" s="79"/>
      <c r="W253" s="79"/>
      <c r="X253" s="79"/>
      <c r="Y253" s="79"/>
      <c r="Z253" s="79"/>
      <c r="AA253" s="79"/>
    </row>
    <row r="254" spans="1:27" ht="14.25" customHeight="1">
      <c r="A254" s="78"/>
      <c r="B254" s="79"/>
      <c r="C254" s="79"/>
      <c r="D254" s="79"/>
      <c r="E254" s="78"/>
      <c r="F254" s="79"/>
      <c r="G254" s="79"/>
      <c r="H254" s="79"/>
      <c r="I254" s="79"/>
      <c r="J254" s="78"/>
      <c r="K254" s="78"/>
      <c r="L254" s="78"/>
      <c r="M254" s="78"/>
      <c r="N254" s="78"/>
      <c r="O254" s="78"/>
      <c r="P254" s="78"/>
      <c r="Q254" s="79"/>
      <c r="R254" s="79"/>
      <c r="S254" s="79"/>
      <c r="T254" s="79"/>
      <c r="U254" s="79"/>
      <c r="V254" s="79"/>
      <c r="W254" s="79"/>
      <c r="X254" s="79"/>
      <c r="Y254" s="79"/>
      <c r="Z254" s="79"/>
      <c r="AA254" s="79"/>
    </row>
    <row r="255" spans="1:27" ht="14.25" customHeight="1">
      <c r="A255" s="78"/>
      <c r="B255" s="79"/>
      <c r="C255" s="79"/>
      <c r="D255" s="79"/>
      <c r="E255" s="78"/>
      <c r="F255" s="79"/>
      <c r="G255" s="79"/>
      <c r="H255" s="79"/>
      <c r="I255" s="79"/>
      <c r="J255" s="78"/>
      <c r="K255" s="78"/>
      <c r="L255" s="78"/>
      <c r="M255" s="78"/>
      <c r="N255" s="78"/>
      <c r="O255" s="78"/>
      <c r="P255" s="78"/>
      <c r="Q255" s="79"/>
      <c r="R255" s="79"/>
      <c r="S255" s="79"/>
      <c r="T255" s="79"/>
      <c r="U255" s="79"/>
      <c r="V255" s="79"/>
      <c r="W255" s="79"/>
      <c r="X255" s="79"/>
      <c r="Y255" s="79"/>
      <c r="Z255" s="79"/>
      <c r="AA255" s="79"/>
    </row>
    <row r="256" spans="1:27" ht="14.25" customHeight="1">
      <c r="A256" s="78"/>
      <c r="B256" s="79"/>
      <c r="C256" s="79"/>
      <c r="D256" s="79"/>
      <c r="E256" s="78"/>
      <c r="F256" s="79"/>
      <c r="G256" s="79"/>
      <c r="H256" s="79"/>
      <c r="I256" s="79"/>
      <c r="J256" s="78"/>
      <c r="K256" s="78"/>
      <c r="L256" s="78"/>
      <c r="M256" s="78"/>
      <c r="N256" s="78"/>
      <c r="O256" s="78"/>
      <c r="P256" s="78"/>
      <c r="Q256" s="79"/>
      <c r="R256" s="79"/>
      <c r="S256" s="79"/>
      <c r="T256" s="79"/>
      <c r="U256" s="79"/>
      <c r="V256" s="79"/>
      <c r="W256" s="79"/>
      <c r="X256" s="79"/>
      <c r="Y256" s="79"/>
      <c r="Z256" s="79"/>
      <c r="AA256" s="79"/>
    </row>
    <row r="257" spans="1:27" ht="14.25" customHeight="1">
      <c r="A257" s="78"/>
      <c r="B257" s="79"/>
      <c r="C257" s="79"/>
      <c r="D257" s="79"/>
      <c r="E257" s="78"/>
      <c r="F257" s="79"/>
      <c r="G257" s="79"/>
      <c r="H257" s="79"/>
      <c r="I257" s="79"/>
      <c r="J257" s="78"/>
      <c r="K257" s="78"/>
      <c r="L257" s="78"/>
      <c r="M257" s="78"/>
      <c r="N257" s="78"/>
      <c r="O257" s="78"/>
      <c r="P257" s="78"/>
      <c r="Q257" s="79"/>
      <c r="R257" s="79"/>
      <c r="S257" s="79"/>
      <c r="T257" s="79"/>
      <c r="U257" s="79"/>
      <c r="V257" s="79"/>
      <c r="W257" s="79"/>
      <c r="X257" s="79"/>
      <c r="Y257" s="79"/>
      <c r="Z257" s="79"/>
      <c r="AA257" s="79"/>
    </row>
    <row r="258" spans="1:27" ht="14.25" customHeight="1">
      <c r="A258" s="78"/>
      <c r="B258" s="79"/>
      <c r="C258" s="79"/>
      <c r="D258" s="79"/>
      <c r="E258" s="78"/>
      <c r="F258" s="79"/>
      <c r="G258" s="79"/>
      <c r="H258" s="79"/>
      <c r="I258" s="79"/>
      <c r="J258" s="78"/>
      <c r="K258" s="78"/>
      <c r="L258" s="78"/>
      <c r="M258" s="78"/>
      <c r="N258" s="78"/>
      <c r="O258" s="78"/>
      <c r="P258" s="78"/>
      <c r="Q258" s="79"/>
      <c r="R258" s="79"/>
      <c r="S258" s="79"/>
      <c r="T258" s="79"/>
      <c r="U258" s="79"/>
      <c r="V258" s="79"/>
      <c r="W258" s="79"/>
      <c r="X258" s="79"/>
      <c r="Y258" s="79"/>
      <c r="Z258" s="79"/>
      <c r="AA258" s="79"/>
    </row>
    <row r="259" spans="1:27" ht="14.25" customHeight="1">
      <c r="A259" s="78"/>
      <c r="B259" s="79"/>
      <c r="C259" s="79"/>
      <c r="D259" s="79"/>
      <c r="E259" s="78"/>
      <c r="F259" s="79"/>
      <c r="G259" s="79"/>
      <c r="H259" s="79"/>
      <c r="I259" s="79"/>
      <c r="J259" s="78"/>
      <c r="K259" s="78"/>
      <c r="L259" s="78"/>
      <c r="M259" s="78"/>
      <c r="N259" s="78"/>
      <c r="O259" s="78"/>
      <c r="P259" s="78"/>
      <c r="Q259" s="79"/>
      <c r="R259" s="79"/>
      <c r="S259" s="79"/>
      <c r="T259" s="79"/>
      <c r="U259" s="79"/>
      <c r="V259" s="79"/>
      <c r="W259" s="79"/>
      <c r="X259" s="79"/>
      <c r="Y259" s="79"/>
      <c r="Z259" s="79"/>
      <c r="AA259" s="79"/>
    </row>
    <row r="260" spans="1:27" ht="14.25" customHeight="1">
      <c r="A260" s="78"/>
      <c r="B260" s="79"/>
      <c r="C260" s="79"/>
      <c r="D260" s="79"/>
      <c r="E260" s="78"/>
      <c r="F260" s="79"/>
      <c r="G260" s="79"/>
      <c r="H260" s="79"/>
      <c r="I260" s="79"/>
      <c r="J260" s="78"/>
      <c r="K260" s="78"/>
      <c r="L260" s="78"/>
      <c r="M260" s="78"/>
      <c r="N260" s="78"/>
      <c r="O260" s="78"/>
      <c r="P260" s="78"/>
      <c r="Q260" s="79"/>
      <c r="R260" s="79"/>
      <c r="S260" s="79"/>
      <c r="T260" s="79"/>
      <c r="U260" s="79"/>
      <c r="V260" s="79"/>
      <c r="W260" s="79"/>
      <c r="X260" s="79"/>
      <c r="Y260" s="79"/>
      <c r="Z260" s="79"/>
      <c r="AA260" s="79"/>
    </row>
    <row r="261" spans="1:27" ht="14.25" customHeight="1">
      <c r="A261" s="78"/>
      <c r="B261" s="78"/>
      <c r="C261" s="79"/>
      <c r="D261" s="79"/>
      <c r="E261" s="78"/>
      <c r="F261" s="79"/>
      <c r="G261" s="79"/>
      <c r="H261" s="79"/>
      <c r="I261" s="79"/>
      <c r="J261" s="78"/>
      <c r="K261" s="78"/>
      <c r="L261" s="78"/>
      <c r="M261" s="78"/>
      <c r="N261" s="78"/>
      <c r="O261" s="78"/>
      <c r="P261" s="78"/>
      <c r="Q261" s="79"/>
      <c r="R261" s="79"/>
      <c r="S261" s="79"/>
      <c r="T261" s="79"/>
      <c r="U261" s="79"/>
      <c r="V261" s="79"/>
      <c r="W261" s="79"/>
      <c r="X261" s="79"/>
      <c r="Y261" s="79"/>
      <c r="Z261" s="79"/>
      <c r="AA261" s="79"/>
    </row>
    <row r="262" spans="1:27" ht="14.25" customHeight="1">
      <c r="A262" s="78"/>
      <c r="B262" s="78"/>
      <c r="C262" s="79"/>
      <c r="D262" s="79"/>
      <c r="E262" s="78"/>
      <c r="F262" s="79"/>
      <c r="G262" s="79"/>
      <c r="H262" s="79"/>
      <c r="I262" s="79"/>
      <c r="J262" s="78"/>
      <c r="K262" s="78"/>
      <c r="L262" s="78"/>
      <c r="M262" s="78"/>
      <c r="N262" s="78"/>
      <c r="O262" s="78"/>
      <c r="P262" s="78"/>
      <c r="Q262" s="79"/>
      <c r="R262" s="79"/>
      <c r="S262" s="79"/>
      <c r="T262" s="79"/>
      <c r="U262" s="79"/>
      <c r="V262" s="79"/>
      <c r="W262" s="79"/>
      <c r="X262" s="79"/>
      <c r="Y262" s="79"/>
      <c r="Z262" s="79"/>
      <c r="AA262" s="79"/>
    </row>
    <row r="263" spans="1:27" ht="14.25" customHeight="1">
      <c r="A263" s="78"/>
      <c r="B263" s="78"/>
      <c r="C263" s="79"/>
      <c r="D263" s="79"/>
      <c r="E263" s="78"/>
      <c r="F263" s="79"/>
      <c r="G263" s="79"/>
      <c r="H263" s="79"/>
      <c r="I263" s="79"/>
      <c r="J263" s="78"/>
      <c r="K263" s="78"/>
      <c r="L263" s="78"/>
      <c r="M263" s="78"/>
      <c r="N263" s="78"/>
      <c r="O263" s="78"/>
      <c r="P263" s="78"/>
      <c r="Q263" s="79"/>
      <c r="R263" s="79"/>
      <c r="S263" s="79"/>
      <c r="T263" s="79"/>
      <c r="U263" s="79"/>
      <c r="V263" s="79"/>
      <c r="W263" s="79"/>
      <c r="X263" s="79"/>
      <c r="Y263" s="79"/>
      <c r="Z263" s="79"/>
      <c r="AA263" s="79"/>
    </row>
    <row r="264" spans="1:27" ht="14.25" customHeight="1">
      <c r="A264" s="78"/>
      <c r="B264" s="78"/>
      <c r="C264" s="79"/>
      <c r="D264" s="79"/>
      <c r="E264" s="78"/>
      <c r="F264" s="79"/>
      <c r="G264" s="79"/>
      <c r="H264" s="79"/>
      <c r="I264" s="79"/>
      <c r="J264" s="78"/>
      <c r="K264" s="78"/>
      <c r="L264" s="78"/>
      <c r="M264" s="78"/>
      <c r="N264" s="78"/>
      <c r="O264" s="78"/>
      <c r="P264" s="78"/>
      <c r="Q264" s="79"/>
      <c r="R264" s="79"/>
      <c r="S264" s="79"/>
      <c r="T264" s="79"/>
      <c r="U264" s="79"/>
      <c r="V264" s="79"/>
      <c r="W264" s="79"/>
      <c r="X264" s="79"/>
      <c r="Y264" s="79"/>
      <c r="Z264" s="79"/>
      <c r="AA264" s="79"/>
    </row>
    <row r="265" spans="1:27" ht="14.25" customHeight="1">
      <c r="A265" s="78"/>
      <c r="B265" s="78"/>
      <c r="C265" s="79"/>
      <c r="D265" s="79"/>
      <c r="E265" s="78"/>
      <c r="F265" s="79"/>
      <c r="G265" s="79"/>
      <c r="H265" s="79"/>
      <c r="I265" s="79"/>
      <c r="J265" s="78"/>
      <c r="K265" s="78"/>
      <c r="L265" s="78"/>
      <c r="M265" s="78"/>
      <c r="N265" s="78"/>
      <c r="O265" s="78"/>
      <c r="P265" s="78"/>
      <c r="Q265" s="79"/>
      <c r="R265" s="79"/>
      <c r="S265" s="79"/>
      <c r="T265" s="79"/>
      <c r="U265" s="79"/>
      <c r="V265" s="79"/>
      <c r="W265" s="79"/>
      <c r="X265" s="79"/>
      <c r="Y265" s="79"/>
      <c r="Z265" s="79"/>
      <c r="AA265" s="79"/>
    </row>
    <row r="266" spans="1:27" ht="14.25" customHeight="1">
      <c r="A266" s="78"/>
      <c r="B266" s="78"/>
      <c r="C266" s="79"/>
      <c r="D266" s="79"/>
      <c r="E266" s="78"/>
      <c r="F266" s="79"/>
      <c r="G266" s="79"/>
      <c r="H266" s="79"/>
      <c r="I266" s="79"/>
      <c r="J266" s="78"/>
      <c r="K266" s="78"/>
      <c r="L266" s="78"/>
      <c r="M266" s="78"/>
      <c r="N266" s="78"/>
      <c r="O266" s="78"/>
      <c r="P266" s="78"/>
      <c r="Q266" s="79"/>
      <c r="R266" s="79"/>
      <c r="S266" s="79"/>
      <c r="T266" s="79"/>
      <c r="U266" s="79"/>
      <c r="V266" s="79"/>
      <c r="W266" s="79"/>
      <c r="X266" s="79"/>
      <c r="Y266" s="79"/>
      <c r="Z266" s="79"/>
      <c r="AA266" s="79"/>
    </row>
    <row r="267" spans="1:27" ht="14.25" customHeight="1">
      <c r="A267" s="78"/>
      <c r="B267" s="79"/>
      <c r="C267" s="79"/>
      <c r="D267" s="79"/>
      <c r="E267" s="78"/>
      <c r="F267" s="79"/>
      <c r="G267" s="79"/>
      <c r="H267" s="79"/>
      <c r="I267" s="79"/>
      <c r="J267" s="78"/>
      <c r="K267" s="78"/>
      <c r="L267" s="78"/>
      <c r="M267" s="78"/>
      <c r="N267" s="78"/>
      <c r="O267" s="78"/>
      <c r="P267" s="78"/>
      <c r="Q267" s="79"/>
      <c r="R267" s="79"/>
      <c r="S267" s="79"/>
      <c r="T267" s="79"/>
      <c r="U267" s="79"/>
      <c r="V267" s="79"/>
      <c r="W267" s="79"/>
      <c r="X267" s="79"/>
      <c r="Y267" s="79"/>
      <c r="Z267" s="79"/>
      <c r="AA267" s="79"/>
    </row>
    <row r="268" spans="1:27" ht="14.25" customHeight="1">
      <c r="A268" s="78"/>
      <c r="B268" s="79"/>
      <c r="C268" s="79"/>
      <c r="D268" s="79"/>
      <c r="E268" s="78"/>
      <c r="F268" s="79"/>
      <c r="G268" s="79"/>
      <c r="H268" s="79"/>
      <c r="I268" s="79"/>
      <c r="J268" s="78"/>
      <c r="K268" s="78"/>
      <c r="L268" s="78"/>
      <c r="M268" s="78"/>
      <c r="N268" s="78"/>
      <c r="O268" s="78"/>
      <c r="P268" s="78"/>
      <c r="Q268" s="79"/>
      <c r="R268" s="79"/>
      <c r="S268" s="79"/>
      <c r="T268" s="79"/>
      <c r="U268" s="79"/>
      <c r="V268" s="79"/>
      <c r="W268" s="79"/>
      <c r="X268" s="79"/>
      <c r="Y268" s="79"/>
      <c r="Z268" s="79"/>
      <c r="AA268" s="79"/>
    </row>
    <row r="269" spans="1:27" ht="14.25" customHeight="1">
      <c r="A269" s="78"/>
      <c r="B269" s="79"/>
      <c r="C269" s="79"/>
      <c r="D269" s="79"/>
      <c r="E269" s="78"/>
      <c r="F269" s="79"/>
      <c r="G269" s="79"/>
      <c r="H269" s="79"/>
      <c r="I269" s="79"/>
      <c r="J269" s="78"/>
      <c r="K269" s="78"/>
      <c r="L269" s="78"/>
      <c r="M269" s="78"/>
      <c r="N269" s="78"/>
      <c r="O269" s="78"/>
      <c r="P269" s="78"/>
      <c r="Q269" s="79"/>
      <c r="R269" s="79"/>
      <c r="S269" s="79"/>
      <c r="T269" s="79"/>
      <c r="U269" s="79"/>
      <c r="V269" s="79"/>
      <c r="W269" s="79"/>
      <c r="X269" s="79"/>
      <c r="Y269" s="79"/>
      <c r="Z269" s="79"/>
      <c r="AA269" s="79"/>
    </row>
    <row r="270" spans="1:27" ht="14.25" customHeight="1">
      <c r="A270" s="78"/>
      <c r="B270" s="79"/>
      <c r="C270" s="79"/>
      <c r="D270" s="79"/>
      <c r="E270" s="78"/>
      <c r="F270" s="79"/>
      <c r="G270" s="79"/>
      <c r="H270" s="79"/>
      <c r="I270" s="79"/>
      <c r="J270" s="78"/>
      <c r="K270" s="78"/>
      <c r="L270" s="78"/>
      <c r="M270" s="78"/>
      <c r="N270" s="78"/>
      <c r="O270" s="78"/>
      <c r="P270" s="78"/>
      <c r="Q270" s="79"/>
      <c r="R270" s="79"/>
      <c r="S270" s="79"/>
      <c r="T270" s="79"/>
      <c r="U270" s="79"/>
      <c r="V270" s="79"/>
      <c r="W270" s="79"/>
      <c r="X270" s="79"/>
      <c r="Y270" s="79"/>
      <c r="Z270" s="79"/>
      <c r="AA270" s="79"/>
    </row>
    <row r="271" spans="1:27" ht="14.25" customHeight="1">
      <c r="A271" s="78"/>
      <c r="B271" s="79"/>
      <c r="C271" s="79"/>
      <c r="D271" s="79"/>
      <c r="E271" s="78"/>
      <c r="F271" s="79"/>
      <c r="G271" s="79"/>
      <c r="H271" s="79"/>
      <c r="I271" s="79"/>
      <c r="J271" s="78"/>
      <c r="K271" s="78"/>
      <c r="L271" s="78"/>
      <c r="M271" s="78"/>
      <c r="N271" s="78"/>
      <c r="O271" s="78"/>
      <c r="P271" s="78"/>
      <c r="Q271" s="79"/>
      <c r="R271" s="79"/>
      <c r="S271" s="79"/>
      <c r="T271" s="79"/>
      <c r="U271" s="79"/>
      <c r="V271" s="79"/>
      <c r="W271" s="79"/>
      <c r="X271" s="79"/>
      <c r="Y271" s="79"/>
      <c r="Z271" s="79"/>
      <c r="AA271" s="79"/>
    </row>
    <row r="272" spans="1:27" ht="14.25" customHeight="1">
      <c r="A272" s="78"/>
      <c r="B272" s="79"/>
      <c r="C272" s="79"/>
      <c r="D272" s="79"/>
      <c r="E272" s="78"/>
      <c r="F272" s="79"/>
      <c r="G272" s="79"/>
      <c r="H272" s="79"/>
      <c r="I272" s="79"/>
      <c r="J272" s="78"/>
      <c r="K272" s="78"/>
      <c r="L272" s="78"/>
      <c r="M272" s="78"/>
      <c r="N272" s="78"/>
      <c r="O272" s="78"/>
      <c r="P272" s="78"/>
      <c r="Q272" s="79"/>
      <c r="R272" s="79"/>
      <c r="S272" s="79"/>
      <c r="T272" s="79"/>
      <c r="U272" s="79"/>
      <c r="V272" s="79"/>
      <c r="W272" s="79"/>
      <c r="X272" s="79"/>
      <c r="Y272" s="79"/>
      <c r="Z272" s="79"/>
      <c r="AA272" s="79"/>
    </row>
    <row r="273" spans="1:27" ht="14.25" customHeight="1">
      <c r="A273" s="78"/>
      <c r="B273" s="79"/>
      <c r="C273" s="79"/>
      <c r="D273" s="79"/>
      <c r="E273" s="78"/>
      <c r="F273" s="79"/>
      <c r="G273" s="79"/>
      <c r="H273" s="79"/>
      <c r="I273" s="79"/>
      <c r="J273" s="78"/>
      <c r="K273" s="78"/>
      <c r="L273" s="78"/>
      <c r="M273" s="78"/>
      <c r="N273" s="78"/>
      <c r="O273" s="78"/>
      <c r="P273" s="78"/>
      <c r="Q273" s="79"/>
      <c r="R273" s="79"/>
      <c r="S273" s="79"/>
      <c r="T273" s="79"/>
      <c r="U273" s="79"/>
      <c r="V273" s="79"/>
      <c r="W273" s="79"/>
      <c r="X273" s="79"/>
      <c r="Y273" s="79"/>
      <c r="Z273" s="79"/>
      <c r="AA273" s="79"/>
    </row>
    <row r="274" spans="1:27" ht="14.25" customHeight="1">
      <c r="A274" s="78"/>
      <c r="B274" s="79"/>
      <c r="C274" s="79"/>
      <c r="D274" s="79"/>
      <c r="E274" s="78"/>
      <c r="F274" s="79"/>
      <c r="G274" s="79"/>
      <c r="H274" s="79"/>
      <c r="I274" s="79"/>
      <c r="J274" s="78"/>
      <c r="K274" s="78"/>
      <c r="L274" s="78"/>
      <c r="M274" s="78"/>
      <c r="N274" s="78"/>
      <c r="O274" s="78"/>
      <c r="P274" s="78"/>
      <c r="Q274" s="79"/>
      <c r="R274" s="79"/>
      <c r="S274" s="79"/>
      <c r="T274" s="79"/>
      <c r="U274" s="79"/>
      <c r="V274" s="79"/>
      <c r="W274" s="79"/>
      <c r="X274" s="79"/>
      <c r="Y274" s="79"/>
      <c r="Z274" s="79"/>
      <c r="AA274" s="79"/>
    </row>
    <row r="275" spans="1:27" ht="14.25" customHeight="1">
      <c r="A275" s="78"/>
      <c r="B275" s="79"/>
      <c r="C275" s="79"/>
      <c r="D275" s="79"/>
      <c r="E275" s="78"/>
      <c r="F275" s="79"/>
      <c r="G275" s="79"/>
      <c r="H275" s="79"/>
      <c r="I275" s="79"/>
      <c r="J275" s="78"/>
      <c r="K275" s="78"/>
      <c r="L275" s="78"/>
      <c r="M275" s="78"/>
      <c r="N275" s="78"/>
      <c r="O275" s="78"/>
      <c r="P275" s="78"/>
      <c r="Q275" s="79"/>
      <c r="R275" s="79"/>
      <c r="S275" s="79"/>
      <c r="T275" s="79"/>
      <c r="U275" s="79"/>
      <c r="V275" s="79"/>
      <c r="W275" s="79"/>
      <c r="X275" s="79"/>
      <c r="Y275" s="79"/>
      <c r="Z275" s="79"/>
      <c r="AA275" s="79"/>
    </row>
    <row r="276" spans="1:27" ht="14.25" customHeight="1">
      <c r="A276" s="78"/>
      <c r="B276" s="79"/>
      <c r="C276" s="79"/>
      <c r="D276" s="79"/>
      <c r="E276" s="78"/>
      <c r="F276" s="79"/>
      <c r="G276" s="79"/>
      <c r="H276" s="79"/>
      <c r="I276" s="79"/>
      <c r="J276" s="78"/>
      <c r="K276" s="78"/>
      <c r="L276" s="78"/>
      <c r="M276" s="78"/>
      <c r="N276" s="78"/>
      <c r="O276" s="78"/>
      <c r="P276" s="78"/>
      <c r="Q276" s="79"/>
      <c r="R276" s="79"/>
      <c r="S276" s="79"/>
      <c r="T276" s="79"/>
      <c r="U276" s="79"/>
      <c r="V276" s="79"/>
      <c r="W276" s="79"/>
      <c r="X276" s="79"/>
      <c r="Y276" s="79"/>
      <c r="Z276" s="79"/>
      <c r="AA276" s="79"/>
    </row>
    <row r="277" spans="1:27" ht="14.25" customHeight="1">
      <c r="A277" s="78"/>
      <c r="B277" s="79"/>
      <c r="C277" s="79"/>
      <c r="D277" s="79"/>
      <c r="E277" s="78"/>
      <c r="F277" s="79"/>
      <c r="G277" s="79"/>
      <c r="H277" s="79"/>
      <c r="I277" s="79"/>
      <c r="J277" s="78"/>
      <c r="K277" s="78"/>
      <c r="L277" s="78"/>
      <c r="M277" s="78"/>
      <c r="N277" s="78"/>
      <c r="O277" s="78"/>
      <c r="P277" s="78"/>
      <c r="Q277" s="79"/>
      <c r="R277" s="79"/>
      <c r="S277" s="79"/>
      <c r="T277" s="79"/>
      <c r="U277" s="79"/>
      <c r="V277" s="79"/>
      <c r="W277" s="79"/>
      <c r="X277" s="79"/>
      <c r="Y277" s="79"/>
      <c r="Z277" s="79"/>
      <c r="AA277" s="79"/>
    </row>
    <row r="278" spans="1:27" ht="14.25" customHeight="1">
      <c r="A278" s="78"/>
      <c r="B278" s="79"/>
      <c r="C278" s="79"/>
      <c r="D278" s="79"/>
      <c r="E278" s="78"/>
      <c r="F278" s="79"/>
      <c r="G278" s="79"/>
      <c r="H278" s="79"/>
      <c r="I278" s="79"/>
      <c r="J278" s="78"/>
      <c r="K278" s="78"/>
      <c r="L278" s="78"/>
      <c r="M278" s="78"/>
      <c r="N278" s="78"/>
      <c r="O278" s="78"/>
      <c r="P278" s="78"/>
      <c r="Q278" s="79"/>
      <c r="R278" s="79"/>
      <c r="S278" s="79"/>
      <c r="T278" s="79"/>
      <c r="U278" s="79"/>
      <c r="V278" s="79"/>
      <c r="W278" s="79"/>
      <c r="X278" s="79"/>
      <c r="Y278" s="79"/>
      <c r="Z278" s="79"/>
      <c r="AA278" s="79"/>
    </row>
    <row r="279" spans="1:27" ht="14.25" customHeight="1">
      <c r="A279" s="78"/>
      <c r="B279" s="79"/>
      <c r="C279" s="79"/>
      <c r="D279" s="79"/>
      <c r="E279" s="78"/>
      <c r="F279" s="79"/>
      <c r="G279" s="79"/>
      <c r="H279" s="79"/>
      <c r="I279" s="79"/>
      <c r="J279" s="78"/>
      <c r="K279" s="78"/>
      <c r="L279" s="78"/>
      <c r="M279" s="78"/>
      <c r="N279" s="78"/>
      <c r="O279" s="78"/>
      <c r="P279" s="78"/>
      <c r="Q279" s="79"/>
      <c r="R279" s="79"/>
      <c r="S279" s="79"/>
      <c r="T279" s="79"/>
      <c r="U279" s="79"/>
      <c r="V279" s="79"/>
      <c r="W279" s="79"/>
      <c r="X279" s="79"/>
      <c r="Y279" s="79"/>
      <c r="Z279" s="79"/>
      <c r="AA279" s="79"/>
    </row>
    <row r="280" spans="1:27" ht="14.25" customHeight="1">
      <c r="A280" s="78"/>
      <c r="B280" s="79"/>
      <c r="C280" s="79"/>
      <c r="D280" s="79"/>
      <c r="E280" s="78"/>
      <c r="F280" s="79"/>
      <c r="G280" s="79"/>
      <c r="H280" s="79"/>
      <c r="I280" s="79"/>
      <c r="J280" s="78"/>
      <c r="K280" s="78"/>
      <c r="L280" s="78"/>
      <c r="M280" s="78"/>
      <c r="N280" s="78"/>
      <c r="O280" s="78"/>
      <c r="P280" s="78"/>
      <c r="Q280" s="79"/>
      <c r="R280" s="79"/>
      <c r="S280" s="79"/>
      <c r="T280" s="79"/>
      <c r="U280" s="79"/>
      <c r="V280" s="79"/>
      <c r="W280" s="79"/>
      <c r="X280" s="79"/>
      <c r="Y280" s="79"/>
      <c r="Z280" s="79"/>
      <c r="AA280" s="79"/>
    </row>
    <row r="281" spans="1:27" ht="14.25" customHeight="1">
      <c r="A281" s="78"/>
      <c r="B281" s="79"/>
      <c r="C281" s="79"/>
      <c r="D281" s="79"/>
      <c r="E281" s="78"/>
      <c r="F281" s="79"/>
      <c r="G281" s="79"/>
      <c r="H281" s="79"/>
      <c r="I281" s="79"/>
      <c r="J281" s="78"/>
      <c r="K281" s="78"/>
      <c r="L281" s="78"/>
      <c r="M281" s="78"/>
      <c r="N281" s="78"/>
      <c r="O281" s="78"/>
      <c r="P281" s="78"/>
      <c r="Q281" s="79"/>
      <c r="R281" s="79"/>
      <c r="S281" s="79"/>
      <c r="T281" s="79"/>
      <c r="U281" s="79"/>
      <c r="V281" s="79"/>
      <c r="W281" s="79"/>
      <c r="X281" s="79"/>
      <c r="Y281" s="79"/>
      <c r="Z281" s="79"/>
      <c r="AA281" s="79"/>
    </row>
    <row r="282" spans="1:27" ht="14.25" customHeight="1">
      <c r="A282" s="78"/>
      <c r="B282" s="79"/>
      <c r="C282" s="79"/>
      <c r="D282" s="79"/>
      <c r="E282" s="78"/>
      <c r="F282" s="79"/>
      <c r="G282" s="79"/>
      <c r="H282" s="79"/>
      <c r="I282" s="79"/>
      <c r="J282" s="78"/>
      <c r="K282" s="78"/>
      <c r="L282" s="78"/>
      <c r="M282" s="78"/>
      <c r="N282" s="78"/>
      <c r="O282" s="78"/>
      <c r="P282" s="78"/>
      <c r="Q282" s="79"/>
      <c r="R282" s="79"/>
      <c r="S282" s="79"/>
      <c r="T282" s="79"/>
      <c r="U282" s="79"/>
      <c r="V282" s="79"/>
      <c r="W282" s="79"/>
      <c r="X282" s="79"/>
      <c r="Y282" s="79"/>
      <c r="Z282" s="79"/>
      <c r="AA282" s="79"/>
    </row>
    <row r="283" spans="1:27" ht="14.25" customHeight="1">
      <c r="A283" s="78"/>
      <c r="B283" s="79"/>
      <c r="C283" s="79"/>
      <c r="D283" s="79"/>
      <c r="E283" s="78"/>
      <c r="F283" s="79"/>
      <c r="G283" s="79"/>
      <c r="H283" s="79"/>
      <c r="I283" s="79"/>
      <c r="J283" s="78"/>
      <c r="K283" s="78"/>
      <c r="L283" s="78"/>
      <c r="M283" s="78"/>
      <c r="N283" s="78"/>
      <c r="O283" s="78"/>
      <c r="P283" s="78"/>
      <c r="Q283" s="79"/>
      <c r="R283" s="79"/>
      <c r="S283" s="79"/>
      <c r="T283" s="79"/>
      <c r="U283" s="79"/>
      <c r="V283" s="79"/>
      <c r="W283" s="79"/>
      <c r="X283" s="79"/>
      <c r="Y283" s="79"/>
      <c r="Z283" s="79"/>
      <c r="AA283" s="79"/>
    </row>
    <row r="284" spans="1:27" ht="14.25" customHeight="1">
      <c r="A284" s="78"/>
      <c r="B284" s="79"/>
      <c r="C284" s="79"/>
      <c r="D284" s="79"/>
      <c r="E284" s="78"/>
      <c r="F284" s="79"/>
      <c r="G284" s="79"/>
      <c r="H284" s="79"/>
      <c r="I284" s="79"/>
      <c r="J284" s="78"/>
      <c r="K284" s="78"/>
      <c r="L284" s="78"/>
      <c r="M284" s="78"/>
      <c r="N284" s="78"/>
      <c r="O284" s="78"/>
      <c r="P284" s="78"/>
      <c r="Q284" s="79"/>
      <c r="R284" s="79"/>
      <c r="S284" s="79"/>
      <c r="T284" s="79"/>
      <c r="U284" s="79"/>
      <c r="V284" s="79"/>
      <c r="W284" s="79"/>
      <c r="X284" s="79"/>
      <c r="Y284" s="79"/>
      <c r="Z284" s="79"/>
      <c r="AA284" s="79"/>
    </row>
    <row r="285" spans="1:27" ht="14.25" customHeight="1">
      <c r="A285" s="78"/>
      <c r="B285" s="79"/>
      <c r="C285" s="79"/>
      <c r="D285" s="79"/>
      <c r="E285" s="78"/>
      <c r="F285" s="79"/>
      <c r="G285" s="79"/>
      <c r="H285" s="79"/>
      <c r="I285" s="79"/>
      <c r="J285" s="78"/>
      <c r="K285" s="78"/>
      <c r="L285" s="78"/>
      <c r="M285" s="78"/>
      <c r="N285" s="78"/>
      <c r="O285" s="78"/>
      <c r="P285" s="78"/>
      <c r="Q285" s="79"/>
      <c r="R285" s="79"/>
      <c r="S285" s="79"/>
      <c r="T285" s="79"/>
      <c r="U285" s="79"/>
      <c r="V285" s="79"/>
      <c r="W285" s="79"/>
      <c r="X285" s="79"/>
      <c r="Y285" s="79"/>
      <c r="Z285" s="79"/>
      <c r="AA285" s="79"/>
    </row>
    <row r="286" spans="1:27" ht="14.25" customHeight="1">
      <c r="A286" s="78"/>
      <c r="B286" s="79"/>
      <c r="C286" s="79"/>
      <c r="D286" s="79"/>
      <c r="E286" s="78"/>
      <c r="F286" s="79"/>
      <c r="G286" s="79"/>
      <c r="H286" s="79"/>
      <c r="I286" s="79"/>
      <c r="J286" s="78"/>
      <c r="K286" s="78"/>
      <c r="L286" s="78"/>
      <c r="M286" s="78"/>
      <c r="N286" s="78"/>
      <c r="O286" s="78"/>
      <c r="P286" s="78"/>
      <c r="Q286" s="79"/>
      <c r="R286" s="79"/>
      <c r="S286" s="79"/>
      <c r="T286" s="79"/>
      <c r="U286" s="79"/>
      <c r="V286" s="79"/>
      <c r="W286" s="79"/>
      <c r="X286" s="79"/>
      <c r="Y286" s="79"/>
      <c r="Z286" s="79"/>
      <c r="AA286" s="79"/>
    </row>
    <row r="287" spans="1:27" ht="14.25" customHeight="1">
      <c r="A287" s="78"/>
      <c r="B287" s="79"/>
      <c r="C287" s="79"/>
      <c r="D287" s="79"/>
      <c r="E287" s="78"/>
      <c r="F287" s="79"/>
      <c r="G287" s="79"/>
      <c r="H287" s="79"/>
      <c r="I287" s="79"/>
      <c r="J287" s="78"/>
      <c r="K287" s="78"/>
      <c r="L287" s="78"/>
      <c r="M287" s="78"/>
      <c r="N287" s="78"/>
      <c r="O287" s="78"/>
      <c r="P287" s="78"/>
      <c r="Q287" s="79"/>
      <c r="R287" s="79"/>
      <c r="S287" s="79"/>
      <c r="T287" s="79"/>
      <c r="U287" s="79"/>
      <c r="V287" s="79"/>
      <c r="W287" s="79"/>
      <c r="X287" s="79"/>
      <c r="Y287" s="79"/>
      <c r="Z287" s="79"/>
      <c r="AA287" s="79"/>
    </row>
    <row r="288" spans="1:27" ht="14.25" customHeight="1">
      <c r="A288" s="78"/>
      <c r="B288" s="79"/>
      <c r="C288" s="79"/>
      <c r="D288" s="79"/>
      <c r="E288" s="78"/>
      <c r="F288" s="79"/>
      <c r="G288" s="79"/>
      <c r="H288" s="79"/>
      <c r="I288" s="79"/>
      <c r="J288" s="78"/>
      <c r="K288" s="78"/>
      <c r="L288" s="78"/>
      <c r="M288" s="78"/>
      <c r="N288" s="78"/>
      <c r="O288" s="78"/>
      <c r="P288" s="78"/>
      <c r="Q288" s="79"/>
      <c r="R288" s="79"/>
      <c r="S288" s="79"/>
      <c r="T288" s="79"/>
      <c r="U288" s="79"/>
      <c r="V288" s="79"/>
      <c r="W288" s="79"/>
      <c r="X288" s="79"/>
      <c r="Y288" s="79"/>
      <c r="Z288" s="79"/>
      <c r="AA288" s="79"/>
    </row>
    <row r="289" spans="1:27" ht="14.25" customHeight="1">
      <c r="A289" s="78"/>
      <c r="B289" s="79"/>
      <c r="C289" s="79"/>
      <c r="D289" s="79"/>
      <c r="E289" s="78"/>
      <c r="F289" s="79"/>
      <c r="G289" s="79"/>
      <c r="H289" s="79"/>
      <c r="I289" s="79"/>
      <c r="J289" s="78"/>
      <c r="K289" s="78"/>
      <c r="L289" s="78"/>
      <c r="M289" s="78"/>
      <c r="N289" s="78"/>
      <c r="O289" s="78"/>
      <c r="P289" s="78"/>
      <c r="Q289" s="79"/>
      <c r="R289" s="79"/>
      <c r="S289" s="79"/>
      <c r="T289" s="79"/>
      <c r="U289" s="79"/>
      <c r="V289" s="79"/>
      <c r="W289" s="79"/>
      <c r="X289" s="79"/>
      <c r="Y289" s="79"/>
      <c r="Z289" s="79"/>
      <c r="AA289" s="79"/>
    </row>
    <row r="290" spans="1:27" ht="14.25" customHeight="1">
      <c r="A290" s="78"/>
      <c r="B290" s="79"/>
      <c r="C290" s="79"/>
      <c r="D290" s="79"/>
      <c r="E290" s="78"/>
      <c r="F290" s="79"/>
      <c r="G290" s="79"/>
      <c r="H290" s="79"/>
      <c r="I290" s="79"/>
      <c r="J290" s="78"/>
      <c r="K290" s="78"/>
      <c r="L290" s="78"/>
      <c r="M290" s="78"/>
      <c r="N290" s="78"/>
      <c r="O290" s="78"/>
      <c r="P290" s="78"/>
      <c r="Q290" s="79"/>
      <c r="R290" s="79"/>
      <c r="S290" s="79"/>
      <c r="T290" s="79"/>
      <c r="U290" s="79"/>
      <c r="V290" s="79"/>
      <c r="W290" s="79"/>
      <c r="X290" s="79"/>
      <c r="Y290" s="79"/>
      <c r="Z290" s="79"/>
      <c r="AA290" s="79"/>
    </row>
    <row r="291" spans="1:27" ht="14.25" customHeight="1">
      <c r="A291" s="78"/>
      <c r="B291" s="79"/>
      <c r="C291" s="79"/>
      <c r="D291" s="79"/>
      <c r="E291" s="78"/>
      <c r="F291" s="79"/>
      <c r="G291" s="79"/>
      <c r="H291" s="79"/>
      <c r="I291" s="79"/>
      <c r="J291" s="78"/>
      <c r="K291" s="78"/>
      <c r="L291" s="78"/>
      <c r="M291" s="78"/>
      <c r="N291" s="78"/>
      <c r="O291" s="78"/>
      <c r="P291" s="78"/>
      <c r="Q291" s="79"/>
      <c r="R291" s="79"/>
      <c r="S291" s="79"/>
      <c r="T291" s="79"/>
      <c r="U291" s="79"/>
      <c r="V291" s="79"/>
      <c r="W291" s="79"/>
      <c r="X291" s="79"/>
      <c r="Y291" s="79"/>
      <c r="Z291" s="79"/>
      <c r="AA291" s="79"/>
    </row>
    <row r="292" spans="1:27" ht="14.25" customHeight="1">
      <c r="A292" s="78"/>
      <c r="B292" s="79"/>
      <c r="C292" s="79"/>
      <c r="D292" s="79"/>
      <c r="E292" s="78"/>
      <c r="F292" s="79"/>
      <c r="G292" s="79"/>
      <c r="H292" s="79"/>
      <c r="I292" s="79"/>
      <c r="J292" s="78"/>
      <c r="K292" s="78"/>
      <c r="L292" s="78"/>
      <c r="M292" s="78"/>
      <c r="N292" s="78"/>
      <c r="O292" s="78"/>
      <c r="P292" s="78"/>
      <c r="Q292" s="79"/>
      <c r="R292" s="79"/>
      <c r="S292" s="79"/>
      <c r="T292" s="79"/>
      <c r="U292" s="79"/>
      <c r="V292" s="79"/>
      <c r="W292" s="79"/>
      <c r="X292" s="79"/>
      <c r="Y292" s="79"/>
      <c r="Z292" s="79"/>
      <c r="AA292" s="79"/>
    </row>
    <row r="293" spans="1:27" ht="14.25" customHeight="1">
      <c r="A293" s="78"/>
      <c r="B293" s="79"/>
      <c r="C293" s="79"/>
      <c r="D293" s="79"/>
      <c r="E293" s="78"/>
      <c r="F293" s="79"/>
      <c r="G293" s="79"/>
      <c r="H293" s="79"/>
      <c r="I293" s="79"/>
      <c r="J293" s="78"/>
      <c r="K293" s="78"/>
      <c r="L293" s="78"/>
      <c r="M293" s="78"/>
      <c r="N293" s="78"/>
      <c r="O293" s="78"/>
      <c r="P293" s="78"/>
      <c r="Q293" s="79"/>
      <c r="R293" s="79"/>
      <c r="S293" s="79"/>
      <c r="T293" s="79"/>
      <c r="U293" s="79"/>
      <c r="V293" s="79"/>
      <c r="W293" s="79"/>
      <c r="X293" s="79"/>
      <c r="Y293" s="79"/>
      <c r="Z293" s="79"/>
      <c r="AA293" s="79"/>
    </row>
    <row r="294" spans="1:27" ht="14.25" customHeight="1">
      <c r="A294" s="78"/>
      <c r="B294" s="79"/>
      <c r="C294" s="79"/>
      <c r="D294" s="79"/>
      <c r="E294" s="78"/>
      <c r="F294" s="79"/>
      <c r="G294" s="79"/>
      <c r="H294" s="79"/>
      <c r="I294" s="79"/>
      <c r="J294" s="78"/>
      <c r="K294" s="78"/>
      <c r="L294" s="78"/>
      <c r="M294" s="78"/>
      <c r="N294" s="78"/>
      <c r="O294" s="78"/>
      <c r="P294" s="78"/>
      <c r="Q294" s="79"/>
      <c r="R294" s="79"/>
      <c r="S294" s="79"/>
      <c r="T294" s="79"/>
      <c r="U294" s="79"/>
      <c r="V294" s="79"/>
      <c r="W294" s="79"/>
      <c r="X294" s="79"/>
      <c r="Y294" s="79"/>
      <c r="Z294" s="79"/>
      <c r="AA294" s="79"/>
    </row>
    <row r="295" spans="1:27" ht="14.25" customHeight="1">
      <c r="A295" s="78"/>
      <c r="B295" s="78"/>
      <c r="C295" s="79"/>
      <c r="D295" s="79"/>
      <c r="E295" s="78"/>
      <c r="F295" s="79"/>
      <c r="G295" s="79"/>
      <c r="H295" s="79"/>
      <c r="I295" s="79"/>
      <c r="J295" s="78"/>
      <c r="K295" s="78"/>
      <c r="L295" s="78"/>
      <c r="M295" s="78"/>
      <c r="N295" s="78"/>
      <c r="O295" s="78"/>
      <c r="P295" s="78"/>
      <c r="Q295" s="79"/>
      <c r="R295" s="79"/>
      <c r="S295" s="79"/>
      <c r="T295" s="79"/>
      <c r="U295" s="79"/>
      <c r="V295" s="79"/>
      <c r="W295" s="79"/>
      <c r="X295" s="79"/>
      <c r="Y295" s="79"/>
      <c r="Z295" s="79"/>
      <c r="AA295" s="79"/>
    </row>
    <row r="296" spans="1:27" ht="14.25" customHeight="1">
      <c r="A296" s="78"/>
      <c r="B296" s="79"/>
      <c r="C296" s="79"/>
      <c r="D296" s="79"/>
      <c r="E296" s="78"/>
      <c r="F296" s="79"/>
      <c r="G296" s="79"/>
      <c r="H296" s="79"/>
      <c r="I296" s="79"/>
      <c r="J296" s="78"/>
      <c r="K296" s="78"/>
      <c r="L296" s="78"/>
      <c r="M296" s="78"/>
      <c r="N296" s="78"/>
      <c r="O296" s="78"/>
      <c r="P296" s="78"/>
      <c r="Q296" s="79"/>
      <c r="R296" s="79"/>
      <c r="S296" s="79"/>
      <c r="T296" s="79"/>
      <c r="U296" s="79"/>
      <c r="V296" s="79"/>
      <c r="W296" s="79"/>
      <c r="X296" s="79"/>
      <c r="Y296" s="79"/>
      <c r="Z296" s="79"/>
      <c r="AA296" s="79"/>
    </row>
    <row r="297" spans="1:27" ht="14.25" customHeight="1">
      <c r="A297" s="78"/>
      <c r="B297" s="79"/>
      <c r="C297" s="79"/>
      <c r="D297" s="79"/>
      <c r="E297" s="78"/>
      <c r="F297" s="79"/>
      <c r="G297" s="79"/>
      <c r="H297" s="79"/>
      <c r="I297" s="79"/>
      <c r="J297" s="78"/>
      <c r="K297" s="78"/>
      <c r="L297" s="78"/>
      <c r="M297" s="78"/>
      <c r="N297" s="78"/>
      <c r="O297" s="78"/>
      <c r="P297" s="78"/>
      <c r="Q297" s="79"/>
      <c r="R297" s="79"/>
      <c r="S297" s="79"/>
      <c r="T297" s="79"/>
      <c r="U297" s="79"/>
      <c r="V297" s="79"/>
      <c r="W297" s="79"/>
      <c r="X297" s="79"/>
      <c r="Y297" s="79"/>
      <c r="Z297" s="79"/>
      <c r="AA297" s="79"/>
    </row>
    <row r="298" spans="1:27" ht="14.25" customHeight="1">
      <c r="A298" s="78"/>
      <c r="B298" s="79"/>
      <c r="C298" s="79"/>
      <c r="D298" s="79"/>
      <c r="E298" s="78"/>
      <c r="F298" s="79"/>
      <c r="G298" s="79"/>
      <c r="H298" s="79"/>
      <c r="I298" s="79"/>
      <c r="J298" s="78"/>
      <c r="K298" s="78"/>
      <c r="L298" s="78"/>
      <c r="M298" s="78"/>
      <c r="N298" s="78"/>
      <c r="O298" s="78"/>
      <c r="P298" s="78"/>
      <c r="Q298" s="79"/>
      <c r="R298" s="79"/>
      <c r="S298" s="79"/>
      <c r="T298" s="79"/>
      <c r="U298" s="79"/>
      <c r="V298" s="79"/>
      <c r="W298" s="79"/>
      <c r="X298" s="79"/>
      <c r="Y298" s="79"/>
      <c r="Z298" s="79"/>
      <c r="AA298" s="79"/>
    </row>
    <row r="299" spans="1:27" ht="14.25" customHeight="1">
      <c r="A299" s="78"/>
      <c r="B299" s="79"/>
      <c r="C299" s="79"/>
      <c r="D299" s="79"/>
      <c r="E299" s="78"/>
      <c r="F299" s="79"/>
      <c r="G299" s="79"/>
      <c r="H299" s="79"/>
      <c r="I299" s="79"/>
      <c r="J299" s="78"/>
      <c r="K299" s="78"/>
      <c r="L299" s="78"/>
      <c r="M299" s="78"/>
      <c r="N299" s="78"/>
      <c r="O299" s="78"/>
      <c r="P299" s="78"/>
      <c r="Q299" s="79"/>
      <c r="R299" s="79"/>
      <c r="S299" s="79"/>
      <c r="T299" s="79"/>
      <c r="U299" s="79"/>
      <c r="V299" s="79"/>
      <c r="W299" s="79"/>
      <c r="X299" s="79"/>
      <c r="Y299" s="79"/>
      <c r="Z299" s="79"/>
      <c r="AA299" s="79"/>
    </row>
    <row r="300" spans="1:27" ht="14.25" customHeight="1">
      <c r="A300" s="78"/>
      <c r="B300" s="79"/>
      <c r="C300" s="79"/>
      <c r="D300" s="79"/>
      <c r="E300" s="78"/>
      <c r="F300" s="79"/>
      <c r="G300" s="79"/>
      <c r="H300" s="79"/>
      <c r="I300" s="79"/>
      <c r="J300" s="78"/>
      <c r="K300" s="78"/>
      <c r="L300" s="78"/>
      <c r="M300" s="78"/>
      <c r="N300" s="78"/>
      <c r="O300" s="78"/>
      <c r="P300" s="78"/>
      <c r="Q300" s="79"/>
      <c r="R300" s="79"/>
      <c r="S300" s="79"/>
      <c r="T300" s="79"/>
      <c r="U300" s="79"/>
      <c r="V300" s="79"/>
      <c r="W300" s="79"/>
      <c r="X300" s="79"/>
      <c r="Y300" s="79"/>
      <c r="Z300" s="79"/>
      <c r="AA300" s="79"/>
    </row>
    <row r="301" spans="1:27" ht="14.25" customHeight="1">
      <c r="A301" s="78"/>
      <c r="B301" s="79"/>
      <c r="C301" s="79"/>
      <c r="D301" s="79"/>
      <c r="E301" s="78"/>
      <c r="F301" s="78"/>
      <c r="G301" s="79"/>
      <c r="H301" s="79"/>
      <c r="I301" s="78"/>
      <c r="J301" s="78"/>
      <c r="K301" s="78"/>
      <c r="L301" s="78"/>
      <c r="M301" s="78"/>
      <c r="N301" s="78"/>
      <c r="O301" s="78"/>
      <c r="P301" s="78"/>
      <c r="Q301" s="78"/>
      <c r="R301" s="79"/>
      <c r="S301" s="79"/>
      <c r="T301" s="79"/>
      <c r="U301" s="79"/>
      <c r="V301" s="79"/>
      <c r="W301" s="79"/>
      <c r="X301" s="79"/>
      <c r="Y301" s="79"/>
      <c r="Z301" s="79"/>
      <c r="AA301" s="79"/>
    </row>
    <row r="302" spans="1:27" ht="14.25" customHeight="1">
      <c r="A302" s="78"/>
      <c r="B302" s="79"/>
      <c r="C302" s="79"/>
      <c r="D302" s="79"/>
      <c r="E302" s="78"/>
      <c r="F302" s="79"/>
      <c r="G302" s="79"/>
      <c r="H302" s="79"/>
      <c r="I302" s="79"/>
      <c r="J302" s="78"/>
      <c r="K302" s="78"/>
      <c r="L302" s="78"/>
      <c r="M302" s="78"/>
      <c r="N302" s="78"/>
      <c r="O302" s="78"/>
      <c r="P302" s="78"/>
      <c r="Q302" s="79"/>
      <c r="R302" s="79"/>
      <c r="S302" s="79"/>
      <c r="T302" s="79"/>
      <c r="U302" s="79"/>
      <c r="V302" s="79"/>
      <c r="W302" s="79"/>
      <c r="X302" s="79"/>
      <c r="Y302" s="79"/>
      <c r="Z302" s="79"/>
      <c r="AA302" s="79"/>
    </row>
    <row r="303" spans="1:27" ht="14.25" customHeight="1">
      <c r="A303" s="78"/>
      <c r="B303" s="79"/>
      <c r="C303" s="79"/>
      <c r="D303" s="79"/>
      <c r="E303" s="78"/>
      <c r="F303" s="79"/>
      <c r="G303" s="79"/>
      <c r="H303" s="79"/>
      <c r="I303" s="79"/>
      <c r="J303" s="78"/>
      <c r="K303" s="78"/>
      <c r="L303" s="78"/>
      <c r="M303" s="78"/>
      <c r="N303" s="78"/>
      <c r="O303" s="78"/>
      <c r="P303" s="78"/>
      <c r="Q303" s="79"/>
      <c r="R303" s="79"/>
      <c r="S303" s="79"/>
      <c r="T303" s="79"/>
      <c r="U303" s="79"/>
      <c r="V303" s="79"/>
      <c r="W303" s="79"/>
      <c r="X303" s="79"/>
      <c r="Y303" s="79"/>
      <c r="Z303" s="79"/>
      <c r="AA303" s="79"/>
    </row>
    <row r="304" spans="1:27" ht="14.25" customHeight="1">
      <c r="A304" s="78"/>
      <c r="B304" s="79"/>
      <c r="C304" s="79"/>
      <c r="D304" s="79"/>
      <c r="E304" s="78"/>
      <c r="F304" s="78"/>
      <c r="G304" s="79"/>
      <c r="H304" s="79"/>
      <c r="I304" s="78"/>
      <c r="J304" s="78"/>
      <c r="K304" s="78"/>
      <c r="L304" s="78"/>
      <c r="M304" s="78"/>
      <c r="N304" s="78"/>
      <c r="O304" s="78"/>
      <c r="P304" s="78"/>
      <c r="Q304" s="78"/>
      <c r="R304" s="79"/>
      <c r="S304" s="79"/>
      <c r="T304" s="79"/>
      <c r="U304" s="79"/>
      <c r="V304" s="79"/>
      <c r="W304" s="79"/>
      <c r="X304" s="79"/>
      <c r="Y304" s="79"/>
      <c r="Z304" s="79"/>
      <c r="AA304" s="79"/>
    </row>
    <row r="305" spans="1:27" ht="14.25" customHeight="1">
      <c r="A305" s="78"/>
      <c r="B305" s="79"/>
      <c r="C305" s="79"/>
      <c r="D305" s="79"/>
      <c r="E305" s="78"/>
      <c r="F305" s="79"/>
      <c r="G305" s="79"/>
      <c r="H305" s="79"/>
      <c r="I305" s="79"/>
      <c r="J305" s="78"/>
      <c r="K305" s="78"/>
      <c r="L305" s="78"/>
      <c r="M305" s="78"/>
      <c r="N305" s="78"/>
      <c r="O305" s="78"/>
      <c r="P305" s="78"/>
      <c r="Q305" s="79"/>
      <c r="R305" s="79"/>
      <c r="S305" s="79"/>
      <c r="T305" s="79"/>
      <c r="U305" s="79"/>
      <c r="V305" s="79"/>
      <c r="W305" s="79"/>
      <c r="X305" s="79"/>
      <c r="Y305" s="79"/>
      <c r="Z305" s="79"/>
      <c r="AA305" s="79"/>
    </row>
    <row r="306" spans="1:27" ht="14.25" customHeight="1">
      <c r="A306" s="78"/>
      <c r="B306" s="79"/>
      <c r="C306" s="79"/>
      <c r="D306" s="79"/>
      <c r="E306" s="78"/>
      <c r="F306" s="79"/>
      <c r="G306" s="79"/>
      <c r="H306" s="79"/>
      <c r="I306" s="79"/>
      <c r="J306" s="78"/>
      <c r="K306" s="78"/>
      <c r="L306" s="78"/>
      <c r="M306" s="78"/>
      <c r="N306" s="78"/>
      <c r="O306" s="78"/>
      <c r="P306" s="78"/>
      <c r="Q306" s="79"/>
      <c r="R306" s="79"/>
      <c r="S306" s="79"/>
      <c r="T306" s="79"/>
      <c r="U306" s="79"/>
      <c r="V306" s="79"/>
      <c r="W306" s="79"/>
      <c r="X306" s="79"/>
      <c r="Y306" s="79"/>
      <c r="Z306" s="79"/>
      <c r="AA306" s="79"/>
    </row>
    <row r="307" spans="1:27" ht="14.25" customHeight="1">
      <c r="A307" s="78"/>
      <c r="B307" s="79"/>
      <c r="C307" s="79"/>
      <c r="D307" s="79"/>
      <c r="E307" s="78"/>
      <c r="F307" s="79"/>
      <c r="G307" s="79"/>
      <c r="H307" s="79"/>
      <c r="I307" s="79"/>
      <c r="J307" s="78"/>
      <c r="K307" s="78"/>
      <c r="L307" s="78"/>
      <c r="M307" s="78"/>
      <c r="N307" s="78"/>
      <c r="O307" s="78"/>
      <c r="P307" s="78"/>
      <c r="Q307" s="79"/>
      <c r="R307" s="79"/>
      <c r="S307" s="79"/>
      <c r="T307" s="79"/>
      <c r="U307" s="79"/>
      <c r="V307" s="79"/>
      <c r="W307" s="79"/>
      <c r="X307" s="79"/>
      <c r="Y307" s="79"/>
      <c r="Z307" s="79"/>
      <c r="AA307" s="79"/>
    </row>
    <row r="308" spans="1:27" ht="14.25" customHeight="1">
      <c r="A308" s="78"/>
      <c r="B308" s="79"/>
      <c r="C308" s="79"/>
      <c r="D308" s="79"/>
      <c r="E308" s="78"/>
      <c r="F308" s="79"/>
      <c r="G308" s="79"/>
      <c r="H308" s="79"/>
      <c r="I308" s="79"/>
      <c r="J308" s="78"/>
      <c r="K308" s="78"/>
      <c r="L308" s="78"/>
      <c r="M308" s="78"/>
      <c r="N308" s="78"/>
      <c r="O308" s="78"/>
      <c r="P308" s="78"/>
      <c r="Q308" s="79"/>
      <c r="R308" s="79"/>
      <c r="S308" s="79"/>
      <c r="T308" s="79"/>
      <c r="U308" s="79"/>
      <c r="V308" s="79"/>
      <c r="W308" s="79"/>
      <c r="X308" s="79"/>
      <c r="Y308" s="79"/>
      <c r="Z308" s="79"/>
      <c r="AA308" s="79"/>
    </row>
    <row r="309" spans="1:27" ht="14.25" customHeight="1">
      <c r="A309" s="78"/>
      <c r="B309" s="79"/>
      <c r="C309" s="79"/>
      <c r="D309" s="79"/>
      <c r="E309" s="78"/>
      <c r="F309" s="79"/>
      <c r="G309" s="79"/>
      <c r="H309" s="79"/>
      <c r="I309" s="79"/>
      <c r="J309" s="78"/>
      <c r="K309" s="78"/>
      <c r="L309" s="78"/>
      <c r="M309" s="78"/>
      <c r="N309" s="78"/>
      <c r="O309" s="78"/>
      <c r="P309" s="78"/>
      <c r="Q309" s="79"/>
      <c r="R309" s="79"/>
      <c r="S309" s="79"/>
      <c r="T309" s="79"/>
      <c r="U309" s="79"/>
      <c r="V309" s="79"/>
      <c r="W309" s="79"/>
      <c r="X309" s="79"/>
      <c r="Y309" s="79"/>
      <c r="Z309" s="79"/>
      <c r="AA309" s="79"/>
    </row>
    <row r="310" spans="1:27" ht="14.25" customHeight="1">
      <c r="A310" s="78"/>
      <c r="B310" s="79"/>
      <c r="C310" s="79"/>
      <c r="D310" s="79"/>
      <c r="E310" s="78"/>
      <c r="F310" s="79"/>
      <c r="G310" s="79"/>
      <c r="H310" s="79"/>
      <c r="I310" s="79"/>
      <c r="J310" s="78"/>
      <c r="K310" s="78"/>
      <c r="L310" s="78"/>
      <c r="M310" s="78"/>
      <c r="N310" s="78"/>
      <c r="O310" s="78"/>
      <c r="P310" s="78"/>
      <c r="Q310" s="79"/>
      <c r="R310" s="79"/>
      <c r="S310" s="79"/>
      <c r="T310" s="79"/>
      <c r="U310" s="79"/>
      <c r="V310" s="79"/>
      <c r="W310" s="79"/>
      <c r="X310" s="79"/>
      <c r="Y310" s="79"/>
      <c r="Z310" s="79"/>
      <c r="AA310" s="79"/>
    </row>
    <row r="311" spans="1:27" ht="14.25" customHeight="1">
      <c r="A311" s="78"/>
      <c r="B311" s="79"/>
      <c r="C311" s="79"/>
      <c r="D311" s="79"/>
      <c r="E311" s="78"/>
      <c r="F311" s="79"/>
      <c r="G311" s="79"/>
      <c r="H311" s="79"/>
      <c r="I311" s="79"/>
      <c r="J311" s="78"/>
      <c r="K311" s="78"/>
      <c r="L311" s="78"/>
      <c r="M311" s="78"/>
      <c r="N311" s="78"/>
      <c r="O311" s="78"/>
      <c r="P311" s="78"/>
      <c r="Q311" s="79"/>
      <c r="R311" s="79"/>
      <c r="S311" s="79"/>
      <c r="T311" s="79"/>
      <c r="U311" s="79"/>
      <c r="V311" s="79"/>
      <c r="W311" s="79"/>
      <c r="X311" s="79"/>
      <c r="Y311" s="79"/>
      <c r="Z311" s="79"/>
      <c r="AA311" s="79"/>
    </row>
    <row r="312" spans="1:27" ht="14.25" customHeight="1">
      <c r="A312" s="78"/>
      <c r="B312" s="79"/>
      <c r="C312" s="79"/>
      <c r="D312" s="79"/>
      <c r="E312" s="78"/>
      <c r="F312" s="79"/>
      <c r="G312" s="79"/>
      <c r="H312" s="79"/>
      <c r="I312" s="79"/>
      <c r="J312" s="78"/>
      <c r="K312" s="78"/>
      <c r="L312" s="78"/>
      <c r="M312" s="78"/>
      <c r="N312" s="78"/>
      <c r="O312" s="78"/>
      <c r="P312" s="78"/>
      <c r="Q312" s="79"/>
      <c r="R312" s="79"/>
      <c r="S312" s="79"/>
      <c r="T312" s="79"/>
      <c r="U312" s="79"/>
      <c r="V312" s="79"/>
      <c r="W312" s="79"/>
      <c r="X312" s="79"/>
      <c r="Y312" s="79"/>
      <c r="Z312" s="79"/>
      <c r="AA312" s="79"/>
    </row>
    <row r="313" spans="1:27" ht="14.25" customHeight="1">
      <c r="A313" s="78"/>
      <c r="B313" s="79"/>
      <c r="C313" s="79"/>
      <c r="D313" s="79"/>
      <c r="E313" s="78"/>
      <c r="F313" s="79"/>
      <c r="G313" s="79"/>
      <c r="H313" s="79"/>
      <c r="I313" s="79"/>
      <c r="J313" s="78"/>
      <c r="K313" s="78"/>
      <c r="L313" s="78"/>
      <c r="M313" s="78"/>
      <c r="N313" s="78"/>
      <c r="O313" s="78"/>
      <c r="P313" s="78"/>
      <c r="Q313" s="79"/>
      <c r="R313" s="79"/>
      <c r="S313" s="79"/>
      <c r="T313" s="79"/>
      <c r="U313" s="79"/>
      <c r="V313" s="79"/>
      <c r="W313" s="79"/>
      <c r="X313" s="79"/>
      <c r="Y313" s="79"/>
      <c r="Z313" s="79"/>
      <c r="AA313" s="79"/>
    </row>
    <row r="314" spans="1:27" ht="14.25" customHeight="1">
      <c r="A314" s="78"/>
      <c r="B314" s="79"/>
      <c r="C314" s="79"/>
      <c r="D314" s="79"/>
      <c r="E314" s="78"/>
      <c r="F314" s="79"/>
      <c r="G314" s="79"/>
      <c r="H314" s="79"/>
      <c r="I314" s="79"/>
      <c r="J314" s="78"/>
      <c r="K314" s="78"/>
      <c r="L314" s="78"/>
      <c r="M314" s="78"/>
      <c r="N314" s="78"/>
      <c r="O314" s="78"/>
      <c r="P314" s="78"/>
      <c r="Q314" s="79"/>
      <c r="R314" s="79"/>
      <c r="S314" s="79"/>
      <c r="T314" s="79"/>
      <c r="U314" s="79"/>
      <c r="V314" s="79"/>
      <c r="W314" s="79"/>
      <c r="X314" s="79"/>
      <c r="Y314" s="79"/>
      <c r="Z314" s="79"/>
      <c r="AA314" s="79"/>
    </row>
    <row r="315" spans="1:27" ht="14.25" customHeight="1">
      <c r="A315" s="78"/>
      <c r="B315" s="79"/>
      <c r="C315" s="79"/>
      <c r="D315" s="79"/>
      <c r="E315" s="78"/>
      <c r="F315" s="79"/>
      <c r="G315" s="79"/>
      <c r="H315" s="79"/>
      <c r="I315" s="79"/>
      <c r="J315" s="78"/>
      <c r="K315" s="78"/>
      <c r="L315" s="78"/>
      <c r="M315" s="78"/>
      <c r="N315" s="78"/>
      <c r="O315" s="78"/>
      <c r="P315" s="78"/>
      <c r="Q315" s="79"/>
      <c r="R315" s="79"/>
      <c r="S315" s="79"/>
      <c r="T315" s="79"/>
      <c r="U315" s="79"/>
      <c r="V315" s="79"/>
      <c r="W315" s="79"/>
      <c r="X315" s="79"/>
      <c r="Y315" s="79"/>
      <c r="Z315" s="79"/>
      <c r="AA315" s="79"/>
    </row>
    <row r="316" spans="1:27" ht="14.25" customHeight="1">
      <c r="A316" s="78"/>
      <c r="B316" s="79"/>
      <c r="C316" s="79"/>
      <c r="D316" s="79"/>
      <c r="E316" s="78"/>
      <c r="F316" s="79"/>
      <c r="G316" s="79"/>
      <c r="H316" s="79"/>
      <c r="I316" s="79"/>
      <c r="J316" s="78"/>
      <c r="K316" s="78"/>
      <c r="L316" s="78"/>
      <c r="M316" s="78"/>
      <c r="N316" s="78"/>
      <c r="O316" s="78"/>
      <c r="P316" s="78"/>
      <c r="Q316" s="79"/>
      <c r="R316" s="79"/>
      <c r="S316" s="79"/>
      <c r="T316" s="79"/>
      <c r="U316" s="79"/>
      <c r="V316" s="79"/>
      <c r="W316" s="79"/>
      <c r="X316" s="79"/>
      <c r="Y316" s="79"/>
      <c r="Z316" s="79"/>
      <c r="AA316" s="79"/>
    </row>
    <row r="317" spans="1:27" ht="14.25" customHeight="1">
      <c r="A317" s="78"/>
      <c r="B317" s="79"/>
      <c r="C317" s="79"/>
      <c r="D317" s="79"/>
      <c r="E317" s="78"/>
      <c r="F317" s="79"/>
      <c r="G317" s="79"/>
      <c r="H317" s="79"/>
      <c r="I317" s="79"/>
      <c r="J317" s="78"/>
      <c r="K317" s="78"/>
      <c r="L317" s="78"/>
      <c r="M317" s="78"/>
      <c r="N317" s="78"/>
      <c r="O317" s="78"/>
      <c r="P317" s="78"/>
      <c r="Q317" s="79"/>
      <c r="R317" s="79"/>
      <c r="S317" s="79"/>
      <c r="T317" s="79"/>
      <c r="U317" s="79"/>
      <c r="V317" s="79"/>
      <c r="W317" s="79"/>
      <c r="X317" s="79"/>
      <c r="Y317" s="79"/>
      <c r="Z317" s="79"/>
      <c r="AA317" s="79"/>
    </row>
    <row r="318" spans="1:27" ht="14.25" customHeight="1">
      <c r="A318" s="78"/>
      <c r="B318" s="79"/>
      <c r="C318" s="79"/>
      <c r="D318" s="79"/>
      <c r="E318" s="78"/>
      <c r="F318" s="78"/>
      <c r="G318" s="79"/>
      <c r="H318" s="79"/>
      <c r="I318" s="78"/>
      <c r="J318" s="78"/>
      <c r="K318" s="78"/>
      <c r="L318" s="78"/>
      <c r="M318" s="78"/>
      <c r="N318" s="78"/>
      <c r="O318" s="78"/>
      <c r="P318" s="78"/>
      <c r="Q318" s="78"/>
      <c r="R318" s="79"/>
      <c r="S318" s="79"/>
      <c r="T318" s="79"/>
      <c r="U318" s="79"/>
      <c r="V318" s="79"/>
      <c r="W318" s="79"/>
      <c r="X318" s="79"/>
      <c r="Y318" s="79"/>
      <c r="Z318" s="79"/>
      <c r="AA318" s="79"/>
    </row>
    <row r="319" spans="1:27" ht="14.25" customHeight="1">
      <c r="A319" s="78"/>
      <c r="B319" s="79"/>
      <c r="C319" s="79"/>
      <c r="D319" s="79"/>
      <c r="E319" s="78"/>
      <c r="F319" s="79"/>
      <c r="G319" s="79"/>
      <c r="H319" s="79"/>
      <c r="I319" s="79"/>
      <c r="J319" s="78"/>
      <c r="K319" s="78"/>
      <c r="L319" s="78"/>
      <c r="M319" s="78"/>
      <c r="N319" s="78"/>
      <c r="O319" s="78"/>
      <c r="P319" s="78"/>
      <c r="Q319" s="79"/>
      <c r="R319" s="79"/>
      <c r="S319" s="79"/>
      <c r="T319" s="79"/>
      <c r="U319" s="79"/>
      <c r="V319" s="79"/>
      <c r="W319" s="79"/>
      <c r="X319" s="79"/>
      <c r="Y319" s="79"/>
      <c r="Z319" s="79"/>
      <c r="AA319" s="79"/>
    </row>
    <row r="320" spans="1:27" ht="14.25" customHeight="1">
      <c r="A320" s="78"/>
      <c r="B320" s="79"/>
      <c r="C320" s="79"/>
      <c r="D320" s="79"/>
      <c r="E320" s="78"/>
      <c r="F320" s="78"/>
      <c r="G320" s="79"/>
      <c r="H320" s="79"/>
      <c r="I320" s="78"/>
      <c r="J320" s="78"/>
      <c r="K320" s="78"/>
      <c r="L320" s="78"/>
      <c r="M320" s="78"/>
      <c r="N320" s="78"/>
      <c r="O320" s="78"/>
      <c r="P320" s="78"/>
      <c r="Q320" s="78"/>
      <c r="R320" s="79"/>
      <c r="S320" s="79"/>
      <c r="T320" s="79"/>
      <c r="U320" s="79"/>
      <c r="V320" s="79"/>
      <c r="W320" s="79"/>
      <c r="X320" s="79"/>
      <c r="Y320" s="79"/>
      <c r="Z320" s="79"/>
      <c r="AA320" s="79"/>
    </row>
    <row r="321" spans="1:27" ht="14.25" customHeight="1">
      <c r="A321" s="78"/>
      <c r="B321" s="79"/>
      <c r="C321" s="79"/>
      <c r="D321" s="79"/>
      <c r="E321" s="78"/>
      <c r="F321" s="79"/>
      <c r="G321" s="79"/>
      <c r="H321" s="79"/>
      <c r="I321" s="79"/>
      <c r="J321" s="78"/>
      <c r="K321" s="78"/>
      <c r="L321" s="78"/>
      <c r="M321" s="78"/>
      <c r="N321" s="78"/>
      <c r="O321" s="78"/>
      <c r="P321" s="78"/>
      <c r="Q321" s="79"/>
      <c r="R321" s="79"/>
      <c r="S321" s="79"/>
      <c r="T321" s="79"/>
      <c r="U321" s="79"/>
      <c r="V321" s="79"/>
      <c r="W321" s="79"/>
      <c r="X321" s="79"/>
      <c r="Y321" s="79"/>
      <c r="Z321" s="79"/>
      <c r="AA321" s="79"/>
    </row>
    <row r="322" spans="1:27" ht="14.25" customHeight="1">
      <c r="A322" s="78"/>
      <c r="B322" s="79"/>
      <c r="C322" s="79"/>
      <c r="D322" s="79"/>
      <c r="E322" s="78"/>
      <c r="F322" s="79"/>
      <c r="G322" s="79"/>
      <c r="H322" s="79"/>
      <c r="I322" s="79"/>
      <c r="J322" s="78"/>
      <c r="K322" s="78"/>
      <c r="L322" s="78"/>
      <c r="M322" s="78"/>
      <c r="N322" s="78"/>
      <c r="O322" s="78"/>
      <c r="P322" s="78"/>
      <c r="Q322" s="79"/>
      <c r="R322" s="79"/>
      <c r="S322" s="79"/>
      <c r="T322" s="79"/>
      <c r="U322" s="79"/>
      <c r="V322" s="79"/>
      <c r="W322" s="79"/>
      <c r="X322" s="79"/>
      <c r="Y322" s="79"/>
      <c r="Z322" s="79"/>
      <c r="AA322" s="79"/>
    </row>
    <row r="323" spans="1:27" ht="14.25" customHeight="1">
      <c r="A323" s="78"/>
      <c r="B323" s="79"/>
      <c r="C323" s="79"/>
      <c r="D323" s="79"/>
      <c r="E323" s="78"/>
      <c r="F323" s="79"/>
      <c r="G323" s="79"/>
      <c r="H323" s="79"/>
      <c r="I323" s="79"/>
      <c r="J323" s="78"/>
      <c r="K323" s="78"/>
      <c r="L323" s="78"/>
      <c r="M323" s="78"/>
      <c r="N323" s="78"/>
      <c r="O323" s="78"/>
      <c r="P323" s="78"/>
      <c r="Q323" s="79"/>
      <c r="R323" s="79"/>
      <c r="S323" s="79"/>
      <c r="T323" s="79"/>
      <c r="U323" s="79"/>
      <c r="V323" s="79"/>
      <c r="W323" s="79"/>
      <c r="X323" s="79"/>
      <c r="Y323" s="79"/>
      <c r="Z323" s="79"/>
      <c r="AA323" s="79"/>
    </row>
    <row r="324" spans="1:27" ht="14.25" customHeight="1">
      <c r="A324" s="78"/>
      <c r="B324" s="79"/>
      <c r="C324" s="79"/>
      <c r="D324" s="79"/>
      <c r="E324" s="78"/>
      <c r="F324" s="79"/>
      <c r="G324" s="79"/>
      <c r="H324" s="79"/>
      <c r="I324" s="79"/>
      <c r="J324" s="78"/>
      <c r="K324" s="78"/>
      <c r="L324" s="78"/>
      <c r="M324" s="78"/>
      <c r="N324" s="78"/>
      <c r="O324" s="78"/>
      <c r="P324" s="78"/>
      <c r="Q324" s="79"/>
      <c r="R324" s="79"/>
      <c r="S324" s="79"/>
      <c r="T324" s="79"/>
      <c r="U324" s="79"/>
      <c r="V324" s="79"/>
      <c r="W324" s="79"/>
      <c r="X324" s="79"/>
      <c r="Y324" s="79"/>
      <c r="Z324" s="79"/>
      <c r="AA324" s="79"/>
    </row>
    <row r="325" spans="1:27" ht="14.25" customHeight="1">
      <c r="A325" s="78"/>
      <c r="B325" s="79"/>
      <c r="C325" s="79"/>
      <c r="D325" s="79"/>
      <c r="E325" s="78"/>
      <c r="F325" s="79"/>
      <c r="G325" s="79"/>
      <c r="H325" s="79"/>
      <c r="I325" s="79"/>
      <c r="J325" s="78"/>
      <c r="K325" s="78"/>
      <c r="L325" s="78"/>
      <c r="M325" s="78"/>
      <c r="N325" s="78"/>
      <c r="O325" s="78"/>
      <c r="P325" s="78"/>
      <c r="Q325" s="79"/>
      <c r="R325" s="79"/>
      <c r="S325" s="79"/>
      <c r="T325" s="79"/>
      <c r="U325" s="79"/>
      <c r="V325" s="79"/>
      <c r="W325" s="79"/>
      <c r="X325" s="79"/>
      <c r="Y325" s="79"/>
      <c r="Z325" s="79"/>
      <c r="AA325" s="79"/>
    </row>
    <row r="326" spans="1:27" ht="14.25" customHeight="1">
      <c r="A326" s="78"/>
      <c r="B326" s="79"/>
      <c r="C326" s="79"/>
      <c r="D326" s="79"/>
      <c r="E326" s="78"/>
      <c r="F326" s="79"/>
      <c r="G326" s="79"/>
      <c r="H326" s="79"/>
      <c r="I326" s="79"/>
      <c r="J326" s="78"/>
      <c r="K326" s="78"/>
      <c r="L326" s="78"/>
      <c r="M326" s="78"/>
      <c r="N326" s="78"/>
      <c r="O326" s="78"/>
      <c r="P326" s="78"/>
      <c r="Q326" s="79"/>
      <c r="R326" s="79"/>
      <c r="S326" s="79"/>
      <c r="T326" s="79"/>
      <c r="U326" s="79"/>
      <c r="V326" s="79"/>
      <c r="W326" s="79"/>
      <c r="X326" s="79"/>
      <c r="Y326" s="79"/>
      <c r="Z326" s="79"/>
      <c r="AA326" s="79"/>
    </row>
    <row r="327" spans="1:27" ht="14.25" customHeight="1">
      <c r="A327" s="78"/>
      <c r="B327" s="79"/>
      <c r="C327" s="79"/>
      <c r="D327" s="79"/>
      <c r="E327" s="78"/>
      <c r="F327" s="79"/>
      <c r="G327" s="79"/>
      <c r="H327" s="79"/>
      <c r="I327" s="79"/>
      <c r="J327" s="78"/>
      <c r="K327" s="78"/>
      <c r="L327" s="78"/>
      <c r="M327" s="78"/>
      <c r="N327" s="78"/>
      <c r="O327" s="78"/>
      <c r="P327" s="78"/>
      <c r="Q327" s="79"/>
      <c r="R327" s="79"/>
      <c r="S327" s="79"/>
      <c r="T327" s="79"/>
      <c r="U327" s="79"/>
      <c r="V327" s="79"/>
      <c r="W327" s="79"/>
      <c r="X327" s="79"/>
      <c r="Y327" s="79"/>
      <c r="Z327" s="79"/>
      <c r="AA327" s="79"/>
    </row>
    <row r="328" spans="1:27" ht="14.25" customHeight="1">
      <c r="A328" s="78"/>
      <c r="B328" s="79"/>
      <c r="C328" s="79"/>
      <c r="D328" s="79"/>
      <c r="E328" s="78"/>
      <c r="F328" s="79"/>
      <c r="G328" s="79"/>
      <c r="H328" s="79"/>
      <c r="I328" s="79"/>
      <c r="J328" s="78"/>
      <c r="K328" s="78"/>
      <c r="L328" s="78"/>
      <c r="M328" s="78"/>
      <c r="N328" s="78"/>
      <c r="O328" s="78"/>
      <c r="P328" s="78"/>
      <c r="Q328" s="79"/>
      <c r="R328" s="79"/>
      <c r="S328" s="79"/>
      <c r="T328" s="79"/>
      <c r="U328" s="79"/>
      <c r="V328" s="79"/>
      <c r="W328" s="79"/>
      <c r="X328" s="79"/>
      <c r="Y328" s="79"/>
      <c r="Z328" s="79"/>
      <c r="AA328" s="79"/>
    </row>
    <row r="329" spans="1:27" ht="14.25" customHeight="1">
      <c r="A329" s="78"/>
      <c r="B329" s="79"/>
      <c r="C329" s="79"/>
      <c r="D329" s="79"/>
      <c r="E329" s="78"/>
      <c r="F329" s="79"/>
      <c r="G329" s="79"/>
      <c r="H329" s="79"/>
      <c r="I329" s="79"/>
      <c r="J329" s="78"/>
      <c r="K329" s="78"/>
      <c r="L329" s="78"/>
      <c r="M329" s="78"/>
      <c r="N329" s="78"/>
      <c r="O329" s="78"/>
      <c r="P329" s="78"/>
      <c r="Q329" s="79"/>
      <c r="R329" s="79"/>
      <c r="S329" s="79"/>
      <c r="T329" s="79"/>
      <c r="U329" s="79"/>
      <c r="V329" s="79"/>
      <c r="W329" s="79"/>
      <c r="X329" s="79"/>
      <c r="Y329" s="79"/>
      <c r="Z329" s="79"/>
      <c r="AA329" s="79"/>
    </row>
    <row r="330" spans="1:27" ht="14.25" customHeight="1">
      <c r="A330" s="78"/>
      <c r="B330" s="79"/>
      <c r="C330" s="79"/>
      <c r="D330" s="79"/>
      <c r="E330" s="78"/>
      <c r="F330" s="79"/>
      <c r="G330" s="79"/>
      <c r="H330" s="79"/>
      <c r="I330" s="79"/>
      <c r="J330" s="78"/>
      <c r="K330" s="78"/>
      <c r="L330" s="78"/>
      <c r="M330" s="78"/>
      <c r="N330" s="78"/>
      <c r="O330" s="78"/>
      <c r="P330" s="78"/>
      <c r="Q330" s="79"/>
      <c r="R330" s="79"/>
      <c r="S330" s="79"/>
      <c r="T330" s="79"/>
      <c r="U330" s="79"/>
      <c r="V330" s="79"/>
      <c r="W330" s="79"/>
      <c r="X330" s="79"/>
      <c r="Y330" s="79"/>
      <c r="Z330" s="79"/>
      <c r="AA330" s="79"/>
    </row>
    <row r="331" spans="1:27" ht="14.25" customHeight="1">
      <c r="A331" s="78"/>
      <c r="B331" s="79"/>
      <c r="C331" s="79"/>
      <c r="D331" s="79"/>
      <c r="E331" s="78"/>
      <c r="F331" s="79"/>
      <c r="G331" s="79"/>
      <c r="H331" s="79"/>
      <c r="I331" s="79"/>
      <c r="J331" s="78"/>
      <c r="K331" s="78"/>
      <c r="L331" s="78"/>
      <c r="M331" s="78"/>
      <c r="N331" s="78"/>
      <c r="O331" s="78"/>
      <c r="P331" s="78"/>
      <c r="Q331" s="79"/>
      <c r="R331" s="79"/>
      <c r="S331" s="79"/>
      <c r="T331" s="79"/>
      <c r="U331" s="79"/>
      <c r="V331" s="79"/>
      <c r="W331" s="79"/>
      <c r="X331" s="79"/>
      <c r="Y331" s="79"/>
      <c r="Z331" s="79"/>
      <c r="AA331" s="79"/>
    </row>
    <row r="332" spans="1:27" ht="14.25" customHeight="1">
      <c r="A332" s="78"/>
      <c r="B332" s="79"/>
      <c r="C332" s="79"/>
      <c r="D332" s="79"/>
      <c r="E332" s="78"/>
      <c r="F332" s="79"/>
      <c r="G332" s="79"/>
      <c r="H332" s="79"/>
      <c r="I332" s="79"/>
      <c r="J332" s="78"/>
      <c r="K332" s="78"/>
      <c r="L332" s="78"/>
      <c r="M332" s="78"/>
      <c r="N332" s="78"/>
      <c r="O332" s="78"/>
      <c r="P332" s="78"/>
      <c r="Q332" s="79"/>
      <c r="R332" s="79"/>
      <c r="S332" s="79"/>
      <c r="T332" s="79"/>
      <c r="U332" s="79"/>
      <c r="V332" s="79"/>
      <c r="W332" s="79"/>
      <c r="X332" s="79"/>
      <c r="Y332" s="79"/>
      <c r="Z332" s="79"/>
      <c r="AA332" s="79"/>
    </row>
    <row r="333" spans="1:27" ht="14.25" customHeight="1">
      <c r="A333" s="78"/>
      <c r="B333" s="79"/>
      <c r="C333" s="79"/>
      <c r="D333" s="79"/>
      <c r="E333" s="78"/>
      <c r="F333" s="79"/>
      <c r="G333" s="79"/>
      <c r="H333" s="79"/>
      <c r="I333" s="79"/>
      <c r="J333" s="78"/>
      <c r="K333" s="78"/>
      <c r="L333" s="78"/>
      <c r="M333" s="78"/>
      <c r="N333" s="78"/>
      <c r="O333" s="78"/>
      <c r="P333" s="78"/>
      <c r="Q333" s="79"/>
      <c r="R333" s="79"/>
      <c r="S333" s="79"/>
      <c r="T333" s="79"/>
      <c r="U333" s="79"/>
      <c r="V333" s="79"/>
      <c r="W333" s="79"/>
      <c r="X333" s="79"/>
      <c r="Y333" s="79"/>
      <c r="Z333" s="79"/>
      <c r="AA333" s="79"/>
    </row>
    <row r="334" spans="1:27" ht="14.25" customHeight="1">
      <c r="A334" s="78"/>
      <c r="B334" s="79"/>
      <c r="C334" s="79"/>
      <c r="D334" s="79"/>
      <c r="E334" s="78"/>
      <c r="F334" s="79"/>
      <c r="G334" s="79"/>
      <c r="H334" s="79"/>
      <c r="I334" s="79"/>
      <c r="J334" s="78"/>
      <c r="K334" s="78"/>
      <c r="L334" s="78"/>
      <c r="M334" s="78"/>
      <c r="N334" s="78"/>
      <c r="O334" s="78"/>
      <c r="P334" s="78"/>
      <c r="Q334" s="79"/>
      <c r="R334" s="79"/>
      <c r="S334" s="79"/>
      <c r="T334" s="79"/>
      <c r="U334" s="79"/>
      <c r="V334" s="79"/>
      <c r="W334" s="79"/>
      <c r="X334" s="79"/>
      <c r="Y334" s="79"/>
      <c r="Z334" s="79"/>
      <c r="AA334" s="79"/>
    </row>
    <row r="335" spans="1:27" ht="14.25" customHeight="1">
      <c r="A335" s="78"/>
      <c r="B335" s="79"/>
      <c r="C335" s="79"/>
      <c r="D335" s="79"/>
      <c r="E335" s="78"/>
      <c r="F335" s="79"/>
      <c r="G335" s="79"/>
      <c r="H335" s="79"/>
      <c r="I335" s="79"/>
      <c r="J335" s="78"/>
      <c r="K335" s="78"/>
      <c r="L335" s="78"/>
      <c r="M335" s="78"/>
      <c r="N335" s="78"/>
      <c r="O335" s="78"/>
      <c r="P335" s="78"/>
      <c r="Q335" s="79"/>
      <c r="R335" s="79"/>
      <c r="S335" s="79"/>
      <c r="T335" s="79"/>
      <c r="U335" s="79"/>
      <c r="V335" s="79"/>
      <c r="W335" s="79"/>
      <c r="X335" s="79"/>
      <c r="Y335" s="79"/>
      <c r="Z335" s="79"/>
      <c r="AA335" s="79"/>
    </row>
    <row r="336" spans="1:27" ht="14.25" customHeight="1">
      <c r="A336" s="78"/>
      <c r="B336" s="79"/>
      <c r="C336" s="79"/>
      <c r="D336" s="79"/>
      <c r="E336" s="78"/>
      <c r="F336" s="79"/>
      <c r="G336" s="79"/>
      <c r="H336" s="79"/>
      <c r="I336" s="79"/>
      <c r="J336" s="78"/>
      <c r="K336" s="78"/>
      <c r="L336" s="78"/>
      <c r="M336" s="78"/>
      <c r="N336" s="78"/>
      <c r="O336" s="78"/>
      <c r="P336" s="78"/>
      <c r="Q336" s="79"/>
      <c r="R336" s="79"/>
      <c r="S336" s="79"/>
      <c r="T336" s="79"/>
      <c r="U336" s="79"/>
      <c r="V336" s="79"/>
      <c r="W336" s="79"/>
      <c r="X336" s="79"/>
      <c r="Y336" s="79"/>
      <c r="Z336" s="79"/>
      <c r="AA336" s="79"/>
    </row>
    <row r="337" spans="1:27" ht="14.25" customHeight="1">
      <c r="A337" s="78"/>
      <c r="B337" s="79"/>
      <c r="C337" s="79"/>
      <c r="D337" s="79"/>
      <c r="E337" s="78"/>
      <c r="F337" s="79"/>
      <c r="G337" s="79"/>
      <c r="H337" s="79"/>
      <c r="I337" s="79"/>
      <c r="J337" s="78"/>
      <c r="K337" s="78"/>
      <c r="L337" s="78"/>
      <c r="M337" s="78"/>
      <c r="N337" s="78"/>
      <c r="O337" s="78"/>
      <c r="P337" s="78"/>
      <c r="Q337" s="79"/>
      <c r="R337" s="79"/>
      <c r="S337" s="79"/>
      <c r="T337" s="79"/>
      <c r="U337" s="79"/>
      <c r="V337" s="79"/>
      <c r="W337" s="79"/>
      <c r="X337" s="79"/>
      <c r="Y337" s="79"/>
      <c r="Z337" s="79"/>
      <c r="AA337" s="79"/>
    </row>
    <row r="338" spans="1:27" ht="14.25" customHeight="1">
      <c r="A338" s="78"/>
      <c r="B338" s="79"/>
      <c r="C338" s="79"/>
      <c r="D338" s="79"/>
      <c r="E338" s="78"/>
      <c r="F338" s="79"/>
      <c r="G338" s="79"/>
      <c r="H338" s="79"/>
      <c r="I338" s="79"/>
      <c r="J338" s="78"/>
      <c r="K338" s="78"/>
      <c r="L338" s="78"/>
      <c r="M338" s="78"/>
      <c r="N338" s="78"/>
      <c r="O338" s="78"/>
      <c r="P338" s="78"/>
      <c r="Q338" s="79"/>
      <c r="R338" s="79"/>
      <c r="S338" s="79"/>
      <c r="T338" s="79"/>
      <c r="U338" s="79"/>
      <c r="V338" s="79"/>
      <c r="W338" s="79"/>
      <c r="X338" s="79"/>
      <c r="Y338" s="79"/>
      <c r="Z338" s="79"/>
      <c r="AA338" s="79"/>
    </row>
    <row r="339" spans="1:27" ht="14.25" customHeight="1">
      <c r="A339" s="78"/>
      <c r="B339" s="78"/>
      <c r="C339" s="79"/>
      <c r="D339" s="79"/>
      <c r="E339" s="78"/>
      <c r="F339" s="79"/>
      <c r="G339" s="79"/>
      <c r="H339" s="79"/>
      <c r="I339" s="79"/>
      <c r="J339" s="78"/>
      <c r="K339" s="78"/>
      <c r="L339" s="78"/>
      <c r="M339" s="78"/>
      <c r="N339" s="78"/>
      <c r="O339" s="78"/>
      <c r="P339" s="78"/>
      <c r="Q339" s="79"/>
      <c r="R339" s="79"/>
      <c r="S339" s="79"/>
      <c r="T339" s="79"/>
      <c r="U339" s="79"/>
      <c r="V339" s="79"/>
      <c r="W339" s="79"/>
      <c r="X339" s="79"/>
      <c r="Y339" s="79"/>
      <c r="Z339" s="79"/>
      <c r="AA339" s="79"/>
    </row>
    <row r="340" spans="1:27" ht="14.25" customHeight="1">
      <c r="A340" s="78"/>
      <c r="B340" s="79"/>
      <c r="C340" s="79"/>
      <c r="D340" s="79"/>
      <c r="E340" s="78"/>
      <c r="F340" s="79"/>
      <c r="G340" s="79"/>
      <c r="H340" s="79"/>
      <c r="I340" s="79"/>
      <c r="J340" s="78"/>
      <c r="K340" s="78"/>
      <c r="L340" s="78"/>
      <c r="M340" s="78"/>
      <c r="N340" s="78"/>
      <c r="O340" s="78"/>
      <c r="P340" s="78"/>
      <c r="Q340" s="79"/>
      <c r="R340" s="79"/>
      <c r="S340" s="79"/>
      <c r="T340" s="79"/>
      <c r="U340" s="79"/>
      <c r="V340" s="79"/>
      <c r="W340" s="79"/>
      <c r="X340" s="79"/>
      <c r="Y340" s="79"/>
      <c r="Z340" s="79"/>
      <c r="AA340" s="79"/>
    </row>
    <row r="341" spans="1:27" ht="14.25" customHeight="1">
      <c r="A341" s="78"/>
      <c r="B341" s="79"/>
      <c r="C341" s="79"/>
      <c r="D341" s="79"/>
      <c r="E341" s="78"/>
      <c r="F341" s="79"/>
      <c r="G341" s="79"/>
      <c r="H341" s="79"/>
      <c r="I341" s="79"/>
      <c r="J341" s="78"/>
      <c r="K341" s="78"/>
      <c r="L341" s="78"/>
      <c r="M341" s="78"/>
      <c r="N341" s="78"/>
      <c r="O341" s="78"/>
      <c r="P341" s="78"/>
      <c r="Q341" s="79"/>
      <c r="R341" s="79"/>
      <c r="S341" s="79"/>
      <c r="T341" s="79"/>
      <c r="U341" s="79"/>
      <c r="V341" s="79"/>
      <c r="W341" s="79"/>
      <c r="X341" s="79"/>
      <c r="Y341" s="79"/>
      <c r="Z341" s="79"/>
      <c r="AA341" s="79"/>
    </row>
    <row r="342" spans="1:27" ht="14.25" customHeight="1">
      <c r="A342" s="78"/>
      <c r="B342" s="79"/>
      <c r="C342" s="79"/>
      <c r="D342" s="79"/>
      <c r="E342" s="78"/>
      <c r="F342" s="79"/>
      <c r="G342" s="79"/>
      <c r="H342" s="79"/>
      <c r="I342" s="79"/>
      <c r="J342" s="78"/>
      <c r="K342" s="78"/>
      <c r="L342" s="78"/>
      <c r="M342" s="78"/>
      <c r="N342" s="78"/>
      <c r="O342" s="78"/>
      <c r="P342" s="78"/>
      <c r="Q342" s="79"/>
      <c r="R342" s="79"/>
      <c r="S342" s="79"/>
      <c r="T342" s="79"/>
      <c r="U342" s="79"/>
      <c r="V342" s="79"/>
      <c r="W342" s="79"/>
      <c r="X342" s="79"/>
      <c r="Y342" s="79"/>
      <c r="Z342" s="79"/>
      <c r="AA342" s="79"/>
    </row>
    <row r="343" spans="1:27" ht="14.25" customHeight="1">
      <c r="A343" s="78"/>
      <c r="B343" s="79"/>
      <c r="C343" s="79"/>
      <c r="D343" s="79"/>
      <c r="E343" s="78"/>
      <c r="F343" s="79"/>
      <c r="G343" s="79"/>
      <c r="H343" s="79"/>
      <c r="I343" s="79"/>
      <c r="J343" s="78"/>
      <c r="K343" s="78"/>
      <c r="L343" s="78"/>
      <c r="M343" s="78"/>
      <c r="N343" s="78"/>
      <c r="O343" s="78"/>
      <c r="P343" s="78"/>
      <c r="Q343" s="79"/>
      <c r="R343" s="79"/>
      <c r="S343" s="79"/>
      <c r="T343" s="79"/>
      <c r="U343" s="79"/>
      <c r="V343" s="79"/>
      <c r="W343" s="79"/>
      <c r="X343" s="79"/>
      <c r="Y343" s="79"/>
      <c r="Z343" s="79"/>
      <c r="AA343" s="79"/>
    </row>
    <row r="344" spans="1:27" ht="14.25" customHeight="1">
      <c r="A344" s="78"/>
      <c r="B344" s="79"/>
      <c r="C344" s="79"/>
      <c r="D344" s="79"/>
      <c r="E344" s="78"/>
      <c r="F344" s="79"/>
      <c r="G344" s="79"/>
      <c r="H344" s="79"/>
      <c r="I344" s="79"/>
      <c r="J344" s="78"/>
      <c r="K344" s="78"/>
      <c r="L344" s="78"/>
      <c r="M344" s="78"/>
      <c r="N344" s="78"/>
      <c r="O344" s="78"/>
      <c r="P344" s="78"/>
      <c r="Q344" s="79"/>
      <c r="R344" s="79"/>
      <c r="S344" s="79"/>
      <c r="T344" s="79"/>
      <c r="U344" s="79"/>
      <c r="V344" s="79"/>
      <c r="W344" s="79"/>
      <c r="X344" s="79"/>
      <c r="Y344" s="79"/>
      <c r="Z344" s="79"/>
      <c r="AA344" s="79"/>
    </row>
    <row r="345" spans="1:27" ht="14.25" customHeight="1">
      <c r="A345" s="78"/>
      <c r="B345" s="79"/>
      <c r="C345" s="79"/>
      <c r="D345" s="79"/>
      <c r="E345" s="78"/>
      <c r="F345" s="79"/>
      <c r="G345" s="79"/>
      <c r="H345" s="79"/>
      <c r="I345" s="79"/>
      <c r="J345" s="78"/>
      <c r="K345" s="78"/>
      <c r="L345" s="78"/>
      <c r="M345" s="78"/>
      <c r="N345" s="78"/>
      <c r="O345" s="78"/>
      <c r="P345" s="78"/>
      <c r="Q345" s="79"/>
      <c r="R345" s="79"/>
      <c r="S345" s="79"/>
      <c r="T345" s="79"/>
      <c r="U345" s="79"/>
      <c r="V345" s="79"/>
      <c r="W345" s="79"/>
      <c r="X345" s="79"/>
      <c r="Y345" s="79"/>
      <c r="Z345" s="79"/>
      <c r="AA345" s="79"/>
    </row>
    <row r="346" spans="1:27" ht="14.25" customHeight="1">
      <c r="A346" s="78"/>
      <c r="B346" s="79"/>
      <c r="C346" s="79"/>
      <c r="D346" s="79"/>
      <c r="E346" s="78"/>
      <c r="F346" s="79"/>
      <c r="G346" s="79"/>
      <c r="H346" s="79"/>
      <c r="I346" s="79"/>
      <c r="J346" s="78"/>
      <c r="K346" s="78"/>
      <c r="L346" s="78"/>
      <c r="M346" s="78"/>
      <c r="N346" s="78"/>
      <c r="O346" s="78"/>
      <c r="P346" s="78"/>
      <c r="Q346" s="79"/>
      <c r="R346" s="79"/>
      <c r="S346" s="79"/>
      <c r="T346" s="79"/>
      <c r="U346" s="79"/>
      <c r="V346" s="79"/>
      <c r="W346" s="79"/>
      <c r="X346" s="79"/>
      <c r="Y346" s="79"/>
      <c r="Z346" s="79"/>
      <c r="AA346" s="79"/>
    </row>
    <row r="347" spans="1:27" ht="14.25" customHeight="1">
      <c r="A347" s="78"/>
      <c r="B347" s="79"/>
      <c r="C347" s="79"/>
      <c r="D347" s="79"/>
      <c r="E347" s="78"/>
      <c r="F347" s="79"/>
      <c r="G347" s="79"/>
      <c r="H347" s="79"/>
      <c r="I347" s="79"/>
      <c r="J347" s="78"/>
      <c r="K347" s="78"/>
      <c r="L347" s="78"/>
      <c r="M347" s="78"/>
      <c r="N347" s="78"/>
      <c r="O347" s="78"/>
      <c r="P347" s="78"/>
      <c r="Q347" s="79"/>
      <c r="R347" s="79"/>
      <c r="S347" s="79"/>
      <c r="T347" s="79"/>
      <c r="U347" s="79"/>
      <c r="V347" s="79"/>
      <c r="W347" s="79"/>
      <c r="X347" s="79"/>
      <c r="Y347" s="79"/>
      <c r="Z347" s="79"/>
      <c r="AA347" s="79"/>
    </row>
    <row r="348" spans="1:27" ht="14.25" customHeight="1">
      <c r="A348" s="78"/>
      <c r="B348" s="79"/>
      <c r="C348" s="79"/>
      <c r="D348" s="79"/>
      <c r="E348" s="78"/>
      <c r="F348" s="79"/>
      <c r="G348" s="79"/>
      <c r="H348" s="79"/>
      <c r="I348" s="79"/>
      <c r="J348" s="78"/>
      <c r="K348" s="78"/>
      <c r="L348" s="78"/>
      <c r="M348" s="78"/>
      <c r="N348" s="78"/>
      <c r="O348" s="78"/>
      <c r="P348" s="78"/>
      <c r="Q348" s="79"/>
      <c r="R348" s="79"/>
      <c r="S348" s="79"/>
      <c r="T348" s="79"/>
      <c r="U348" s="79"/>
      <c r="V348" s="79"/>
      <c r="W348" s="79"/>
      <c r="X348" s="79"/>
      <c r="Y348" s="79"/>
      <c r="Z348" s="79"/>
      <c r="AA348" s="79"/>
    </row>
    <row r="349" spans="1:27" ht="14.25" customHeight="1">
      <c r="A349" s="78"/>
      <c r="B349" s="79"/>
      <c r="C349" s="79"/>
      <c r="D349" s="79"/>
      <c r="E349" s="78"/>
      <c r="F349" s="79"/>
      <c r="G349" s="79"/>
      <c r="H349" s="79"/>
      <c r="I349" s="79"/>
      <c r="J349" s="78"/>
      <c r="K349" s="78"/>
      <c r="L349" s="78"/>
      <c r="M349" s="78"/>
      <c r="N349" s="78"/>
      <c r="O349" s="78"/>
      <c r="P349" s="78"/>
      <c r="Q349" s="79"/>
      <c r="R349" s="79"/>
      <c r="S349" s="79"/>
      <c r="T349" s="79"/>
      <c r="U349" s="79"/>
      <c r="V349" s="79"/>
      <c r="W349" s="79"/>
      <c r="X349" s="79"/>
      <c r="Y349" s="79"/>
      <c r="Z349" s="79"/>
      <c r="AA349" s="79"/>
    </row>
    <row r="350" spans="1:27" ht="14.25" customHeight="1">
      <c r="A350" s="78"/>
      <c r="B350" s="79"/>
      <c r="C350" s="79"/>
      <c r="D350" s="79"/>
      <c r="E350" s="78"/>
      <c r="F350" s="79"/>
      <c r="G350" s="79"/>
      <c r="H350" s="79"/>
      <c r="I350" s="79"/>
      <c r="J350" s="78"/>
      <c r="K350" s="78"/>
      <c r="L350" s="78"/>
      <c r="M350" s="78"/>
      <c r="N350" s="78"/>
      <c r="O350" s="78"/>
      <c r="P350" s="78"/>
      <c r="Q350" s="79"/>
      <c r="R350" s="79"/>
      <c r="S350" s="79"/>
      <c r="T350" s="79"/>
      <c r="U350" s="79"/>
      <c r="V350" s="79"/>
      <c r="W350" s="79"/>
      <c r="X350" s="79"/>
      <c r="Y350" s="79"/>
      <c r="Z350" s="79"/>
      <c r="AA350" s="79"/>
    </row>
    <row r="351" spans="1:27" ht="14.25" customHeight="1">
      <c r="A351" s="78"/>
      <c r="B351" s="79"/>
      <c r="C351" s="79"/>
      <c r="D351" s="79"/>
      <c r="E351" s="78"/>
      <c r="F351" s="79"/>
      <c r="G351" s="79"/>
      <c r="H351" s="79"/>
      <c r="I351" s="79"/>
      <c r="J351" s="78"/>
      <c r="K351" s="78"/>
      <c r="L351" s="78"/>
      <c r="M351" s="78"/>
      <c r="N351" s="78"/>
      <c r="O351" s="78"/>
      <c r="P351" s="78"/>
      <c r="Q351" s="79"/>
      <c r="R351" s="79"/>
      <c r="S351" s="79"/>
      <c r="T351" s="79"/>
      <c r="U351" s="79"/>
      <c r="V351" s="79"/>
      <c r="W351" s="79"/>
      <c r="X351" s="79"/>
      <c r="Y351" s="79"/>
      <c r="Z351" s="79"/>
      <c r="AA351" s="79"/>
    </row>
    <row r="352" spans="1:27" ht="14.25" customHeight="1">
      <c r="A352" s="78"/>
      <c r="B352" s="79"/>
      <c r="C352" s="79"/>
      <c r="D352" s="79"/>
      <c r="E352" s="78"/>
      <c r="F352" s="79"/>
      <c r="G352" s="79"/>
      <c r="H352" s="79"/>
      <c r="I352" s="79"/>
      <c r="J352" s="78"/>
      <c r="K352" s="78"/>
      <c r="L352" s="78"/>
      <c r="M352" s="78"/>
      <c r="N352" s="78"/>
      <c r="O352" s="78"/>
      <c r="P352" s="78"/>
      <c r="Q352" s="79"/>
      <c r="R352" s="79"/>
      <c r="S352" s="79"/>
      <c r="T352" s="79"/>
      <c r="U352" s="79"/>
      <c r="V352" s="79"/>
      <c r="W352" s="79"/>
      <c r="X352" s="79"/>
      <c r="Y352" s="79"/>
      <c r="Z352" s="79"/>
      <c r="AA352" s="79"/>
    </row>
    <row r="353" spans="1:27" ht="14.25" customHeight="1">
      <c r="A353" s="78"/>
      <c r="B353" s="79"/>
      <c r="C353" s="79"/>
      <c r="D353" s="79"/>
      <c r="E353" s="78"/>
      <c r="F353" s="79"/>
      <c r="G353" s="79"/>
      <c r="H353" s="79"/>
      <c r="I353" s="79"/>
      <c r="J353" s="78"/>
      <c r="K353" s="78"/>
      <c r="L353" s="78"/>
      <c r="M353" s="78"/>
      <c r="N353" s="78"/>
      <c r="O353" s="78"/>
      <c r="P353" s="78"/>
      <c r="Q353" s="79"/>
      <c r="R353" s="79"/>
      <c r="S353" s="79"/>
      <c r="T353" s="79"/>
      <c r="U353" s="79"/>
      <c r="V353" s="79"/>
      <c r="W353" s="79"/>
      <c r="X353" s="79"/>
      <c r="Y353" s="79"/>
      <c r="Z353" s="79"/>
      <c r="AA353" s="79"/>
    </row>
    <row r="354" spans="1:27" ht="14.25" customHeight="1">
      <c r="A354" s="78"/>
      <c r="B354" s="79"/>
      <c r="C354" s="79"/>
      <c r="D354" s="79"/>
      <c r="E354" s="78"/>
      <c r="F354" s="79"/>
      <c r="G354" s="79"/>
      <c r="H354" s="79"/>
      <c r="I354" s="79"/>
      <c r="J354" s="78"/>
      <c r="K354" s="78"/>
      <c r="L354" s="78"/>
      <c r="M354" s="78"/>
      <c r="N354" s="78"/>
      <c r="O354" s="78"/>
      <c r="P354" s="78"/>
      <c r="Q354" s="79"/>
      <c r="R354" s="79"/>
      <c r="S354" s="79"/>
      <c r="T354" s="79"/>
      <c r="U354" s="79"/>
      <c r="V354" s="79"/>
      <c r="W354" s="79"/>
      <c r="X354" s="79"/>
      <c r="Y354" s="79"/>
      <c r="Z354" s="79"/>
      <c r="AA354" s="79"/>
    </row>
    <row r="355" spans="1:27" ht="14.25" customHeight="1">
      <c r="A355" s="78"/>
      <c r="B355" s="79"/>
      <c r="C355" s="79"/>
      <c r="D355" s="79"/>
      <c r="E355" s="78"/>
      <c r="F355" s="79"/>
      <c r="G355" s="79"/>
      <c r="H355" s="79"/>
      <c r="I355" s="79"/>
      <c r="J355" s="78"/>
      <c r="K355" s="78"/>
      <c r="L355" s="78"/>
      <c r="M355" s="78"/>
      <c r="N355" s="78"/>
      <c r="O355" s="78"/>
      <c r="P355" s="78"/>
      <c r="Q355" s="79"/>
      <c r="R355" s="79"/>
      <c r="S355" s="79"/>
      <c r="T355" s="79"/>
      <c r="U355" s="79"/>
      <c r="V355" s="79"/>
      <c r="W355" s="79"/>
      <c r="X355" s="79"/>
      <c r="Y355" s="79"/>
      <c r="Z355" s="79"/>
      <c r="AA355" s="79"/>
    </row>
    <row r="356" spans="1:27" ht="14.25" customHeight="1">
      <c r="A356" s="78"/>
      <c r="B356" s="79"/>
      <c r="C356" s="79"/>
      <c r="D356" s="79"/>
      <c r="E356" s="78"/>
      <c r="F356" s="79"/>
      <c r="G356" s="79"/>
      <c r="H356" s="79"/>
      <c r="I356" s="79"/>
      <c r="J356" s="78"/>
      <c r="K356" s="78"/>
      <c r="L356" s="78"/>
      <c r="M356" s="78"/>
      <c r="N356" s="78"/>
      <c r="O356" s="78"/>
      <c r="P356" s="78"/>
      <c r="Q356" s="79"/>
      <c r="R356" s="79"/>
      <c r="S356" s="79"/>
      <c r="T356" s="79"/>
      <c r="U356" s="79"/>
      <c r="V356" s="79"/>
      <c r="W356" s="79"/>
      <c r="X356" s="79"/>
      <c r="Y356" s="79"/>
      <c r="Z356" s="79"/>
      <c r="AA356" s="79"/>
    </row>
    <row r="357" spans="1:27" ht="14.25" customHeight="1">
      <c r="A357" s="78"/>
      <c r="B357" s="79"/>
      <c r="C357" s="79"/>
      <c r="D357" s="79"/>
      <c r="E357" s="78"/>
      <c r="F357" s="79"/>
      <c r="G357" s="79"/>
      <c r="H357" s="79"/>
      <c r="I357" s="79"/>
      <c r="J357" s="78"/>
      <c r="K357" s="78"/>
      <c r="L357" s="78"/>
      <c r="M357" s="78"/>
      <c r="N357" s="78"/>
      <c r="O357" s="78"/>
      <c r="P357" s="78"/>
      <c r="Q357" s="79"/>
      <c r="R357" s="79"/>
      <c r="S357" s="79"/>
      <c r="T357" s="79"/>
      <c r="U357" s="79"/>
      <c r="V357" s="79"/>
      <c r="W357" s="79"/>
      <c r="X357" s="79"/>
      <c r="Y357" s="79"/>
      <c r="Z357" s="79"/>
      <c r="AA357" s="79"/>
    </row>
    <row r="358" spans="1:27" ht="14.25" customHeight="1">
      <c r="A358" s="78"/>
      <c r="B358" s="79"/>
      <c r="C358" s="79"/>
      <c r="D358" s="79"/>
      <c r="E358" s="78"/>
      <c r="F358" s="79"/>
      <c r="G358" s="79"/>
      <c r="H358" s="79"/>
      <c r="I358" s="79"/>
      <c r="J358" s="78"/>
      <c r="K358" s="78"/>
      <c r="L358" s="78"/>
      <c r="M358" s="78"/>
      <c r="N358" s="78"/>
      <c r="O358" s="78"/>
      <c r="P358" s="78"/>
      <c r="Q358" s="79"/>
      <c r="R358" s="79"/>
      <c r="S358" s="79"/>
      <c r="T358" s="79"/>
      <c r="U358" s="79"/>
      <c r="V358" s="79"/>
      <c r="W358" s="79"/>
      <c r="X358" s="79"/>
      <c r="Y358" s="79"/>
      <c r="Z358" s="79"/>
      <c r="AA358" s="79"/>
    </row>
    <row r="359" spans="1:27" ht="14.25" customHeight="1">
      <c r="A359" s="78"/>
      <c r="B359" s="79"/>
      <c r="C359" s="79"/>
      <c r="D359" s="79"/>
      <c r="E359" s="78"/>
      <c r="F359" s="79"/>
      <c r="G359" s="79"/>
      <c r="H359" s="79"/>
      <c r="I359" s="79"/>
      <c r="J359" s="78"/>
      <c r="K359" s="78"/>
      <c r="L359" s="78"/>
      <c r="M359" s="78"/>
      <c r="N359" s="78"/>
      <c r="O359" s="78"/>
      <c r="P359" s="78"/>
      <c r="Q359" s="79"/>
      <c r="R359" s="79"/>
      <c r="S359" s="79"/>
      <c r="T359" s="79"/>
      <c r="U359" s="79"/>
      <c r="V359" s="79"/>
      <c r="W359" s="79"/>
      <c r="X359" s="79"/>
      <c r="Y359" s="79"/>
      <c r="Z359" s="79"/>
      <c r="AA359" s="79"/>
    </row>
    <row r="360" spans="1:27" ht="14.25" customHeight="1">
      <c r="A360" s="78"/>
      <c r="B360" s="79"/>
      <c r="C360" s="79"/>
      <c r="D360" s="79"/>
      <c r="E360" s="78"/>
      <c r="F360" s="79"/>
      <c r="G360" s="79"/>
      <c r="H360" s="79"/>
      <c r="I360" s="79"/>
      <c r="J360" s="78"/>
      <c r="K360" s="78"/>
      <c r="L360" s="78"/>
      <c r="M360" s="78"/>
      <c r="N360" s="78"/>
      <c r="O360" s="78"/>
      <c r="P360" s="78"/>
      <c r="Q360" s="79"/>
      <c r="R360" s="79"/>
      <c r="S360" s="79"/>
      <c r="T360" s="79"/>
      <c r="U360" s="79"/>
      <c r="V360" s="79"/>
      <c r="W360" s="79"/>
      <c r="X360" s="79"/>
      <c r="Y360" s="79"/>
      <c r="Z360" s="79"/>
      <c r="AA360" s="79"/>
    </row>
    <row r="361" spans="1:27" ht="14.25" customHeight="1">
      <c r="A361" s="78"/>
      <c r="B361" s="79"/>
      <c r="C361" s="79"/>
      <c r="D361" s="79"/>
      <c r="E361" s="78"/>
      <c r="F361" s="79"/>
      <c r="G361" s="79"/>
      <c r="H361" s="79"/>
      <c r="I361" s="79"/>
      <c r="J361" s="78"/>
      <c r="K361" s="78"/>
      <c r="L361" s="78"/>
      <c r="M361" s="78"/>
      <c r="N361" s="78"/>
      <c r="O361" s="78"/>
      <c r="P361" s="78"/>
      <c r="Q361" s="79"/>
      <c r="R361" s="79"/>
      <c r="S361" s="79"/>
      <c r="T361" s="79"/>
      <c r="U361" s="79"/>
      <c r="V361" s="79"/>
      <c r="W361" s="79"/>
      <c r="X361" s="79"/>
      <c r="Y361" s="79"/>
      <c r="Z361" s="79"/>
      <c r="AA361" s="79"/>
    </row>
    <row r="362" spans="1:27" ht="14.25" customHeight="1">
      <c r="A362" s="78"/>
      <c r="B362" s="79"/>
      <c r="C362" s="79"/>
      <c r="D362" s="79"/>
      <c r="E362" s="78"/>
      <c r="F362" s="79"/>
      <c r="G362" s="79"/>
      <c r="H362" s="79"/>
      <c r="I362" s="79"/>
      <c r="J362" s="78"/>
      <c r="K362" s="78"/>
      <c r="L362" s="78"/>
      <c r="M362" s="78"/>
      <c r="N362" s="78"/>
      <c r="O362" s="78"/>
      <c r="P362" s="78"/>
      <c r="Q362" s="79"/>
      <c r="R362" s="79"/>
      <c r="S362" s="79"/>
      <c r="T362" s="79"/>
      <c r="U362" s="79"/>
      <c r="V362" s="79"/>
      <c r="W362" s="79"/>
      <c r="X362" s="79"/>
      <c r="Y362" s="79"/>
      <c r="Z362" s="79"/>
      <c r="AA362" s="79"/>
    </row>
    <row r="363" spans="1:27" ht="14.25" customHeight="1">
      <c r="A363" s="78"/>
      <c r="B363" s="79"/>
      <c r="C363" s="79"/>
      <c r="D363" s="79"/>
      <c r="E363" s="78"/>
      <c r="F363" s="79"/>
      <c r="G363" s="79"/>
      <c r="H363" s="79"/>
      <c r="I363" s="79"/>
      <c r="J363" s="78"/>
      <c r="K363" s="78"/>
      <c r="L363" s="78"/>
      <c r="M363" s="78"/>
      <c r="N363" s="78"/>
      <c r="O363" s="78"/>
      <c r="P363" s="78"/>
      <c r="Q363" s="79"/>
      <c r="R363" s="79"/>
      <c r="S363" s="79"/>
      <c r="T363" s="79"/>
      <c r="U363" s="79"/>
      <c r="V363" s="79"/>
      <c r="W363" s="79"/>
      <c r="X363" s="79"/>
      <c r="Y363" s="79"/>
      <c r="Z363" s="79"/>
      <c r="AA363" s="79"/>
    </row>
    <row r="364" spans="1:27" ht="14.25" customHeight="1">
      <c r="A364" s="78"/>
      <c r="B364" s="79"/>
      <c r="C364" s="79"/>
      <c r="D364" s="79"/>
      <c r="E364" s="78"/>
      <c r="F364" s="79"/>
      <c r="G364" s="79"/>
      <c r="H364" s="79"/>
      <c r="I364" s="79"/>
      <c r="J364" s="78"/>
      <c r="K364" s="78"/>
      <c r="L364" s="78"/>
      <c r="M364" s="78"/>
      <c r="N364" s="78"/>
      <c r="O364" s="78"/>
      <c r="P364" s="78"/>
      <c r="Q364" s="79"/>
      <c r="R364" s="79"/>
      <c r="S364" s="79"/>
      <c r="T364" s="79"/>
      <c r="U364" s="79"/>
      <c r="V364" s="79"/>
      <c r="W364" s="79"/>
      <c r="X364" s="79"/>
      <c r="Y364" s="79"/>
      <c r="Z364" s="79"/>
      <c r="AA364" s="79"/>
    </row>
    <row r="365" spans="1:27" ht="14.25" customHeight="1">
      <c r="A365" s="78"/>
      <c r="B365" s="79"/>
      <c r="C365" s="79"/>
      <c r="D365" s="79"/>
      <c r="E365" s="78"/>
      <c r="F365" s="79"/>
      <c r="G365" s="79"/>
      <c r="H365" s="79"/>
      <c r="I365" s="79"/>
      <c r="J365" s="78"/>
      <c r="K365" s="78"/>
      <c r="L365" s="78"/>
      <c r="M365" s="78"/>
      <c r="N365" s="78"/>
      <c r="O365" s="78"/>
      <c r="P365" s="78"/>
      <c r="Q365" s="79"/>
      <c r="R365" s="79"/>
      <c r="S365" s="79"/>
      <c r="T365" s="79"/>
      <c r="U365" s="79"/>
      <c r="V365" s="79"/>
      <c r="W365" s="79"/>
      <c r="X365" s="79"/>
      <c r="Y365" s="79"/>
      <c r="Z365" s="79"/>
      <c r="AA365" s="79"/>
    </row>
    <row r="366" spans="1:27" ht="14.25" customHeight="1">
      <c r="A366" s="78"/>
      <c r="B366" s="79"/>
      <c r="C366" s="79"/>
      <c r="D366" s="79"/>
      <c r="E366" s="78"/>
      <c r="F366" s="79"/>
      <c r="G366" s="79"/>
      <c r="H366" s="79"/>
      <c r="I366" s="79"/>
      <c r="J366" s="78"/>
      <c r="K366" s="78"/>
      <c r="L366" s="78"/>
      <c r="M366" s="78"/>
      <c r="N366" s="78"/>
      <c r="O366" s="78"/>
      <c r="P366" s="78"/>
      <c r="Q366" s="79"/>
      <c r="R366" s="79"/>
      <c r="S366" s="79"/>
      <c r="T366" s="79"/>
      <c r="U366" s="79"/>
      <c r="V366" s="79"/>
      <c r="W366" s="79"/>
      <c r="X366" s="79"/>
      <c r="Y366" s="79"/>
      <c r="Z366" s="79"/>
      <c r="AA366" s="79"/>
    </row>
    <row r="367" spans="1:27" ht="14.25" customHeight="1">
      <c r="A367" s="78"/>
      <c r="B367" s="79"/>
      <c r="C367" s="79"/>
      <c r="D367" s="79"/>
      <c r="E367" s="78"/>
      <c r="F367" s="79"/>
      <c r="G367" s="79"/>
      <c r="H367" s="79"/>
      <c r="I367" s="79"/>
      <c r="J367" s="78"/>
      <c r="K367" s="78"/>
      <c r="L367" s="78"/>
      <c r="M367" s="78"/>
      <c r="N367" s="78"/>
      <c r="O367" s="78"/>
      <c r="P367" s="78"/>
      <c r="Q367" s="79"/>
      <c r="R367" s="79"/>
      <c r="S367" s="79"/>
      <c r="T367" s="79"/>
      <c r="U367" s="79"/>
      <c r="V367" s="79"/>
      <c r="W367" s="79"/>
      <c r="X367" s="79"/>
      <c r="Y367" s="79"/>
      <c r="Z367" s="79"/>
      <c r="AA367" s="79"/>
    </row>
    <row r="368" spans="1:27" ht="14.25" customHeight="1">
      <c r="A368" s="78"/>
      <c r="B368" s="79"/>
      <c r="C368" s="79"/>
      <c r="D368" s="79"/>
      <c r="E368" s="78"/>
      <c r="F368" s="78"/>
      <c r="G368" s="79"/>
      <c r="H368" s="79"/>
      <c r="I368" s="78"/>
      <c r="J368" s="78"/>
      <c r="K368" s="78"/>
      <c r="L368" s="78"/>
      <c r="M368" s="78"/>
      <c r="N368" s="78"/>
      <c r="O368" s="78"/>
      <c r="P368" s="78"/>
      <c r="Q368" s="78"/>
      <c r="R368" s="79"/>
      <c r="S368" s="79"/>
      <c r="T368" s="79"/>
      <c r="U368" s="79"/>
      <c r="V368" s="79"/>
      <c r="W368" s="79"/>
      <c r="X368" s="79"/>
      <c r="Y368" s="79"/>
      <c r="Z368" s="79"/>
      <c r="AA368" s="79"/>
    </row>
    <row r="369" spans="1:27" ht="14.25" customHeight="1">
      <c r="A369" s="78"/>
      <c r="B369" s="79"/>
      <c r="C369" s="79"/>
      <c r="D369" s="79"/>
      <c r="E369" s="78"/>
      <c r="F369" s="79"/>
      <c r="G369" s="79"/>
      <c r="H369" s="79"/>
      <c r="I369" s="79"/>
      <c r="J369" s="78"/>
      <c r="K369" s="78"/>
      <c r="L369" s="78"/>
      <c r="M369" s="78"/>
      <c r="N369" s="78"/>
      <c r="O369" s="78"/>
      <c r="P369" s="78"/>
      <c r="Q369" s="79"/>
      <c r="R369" s="79"/>
      <c r="S369" s="79"/>
      <c r="T369" s="79"/>
      <c r="U369" s="79"/>
      <c r="V369" s="79"/>
      <c r="W369" s="79"/>
      <c r="X369" s="79"/>
      <c r="Y369" s="79"/>
      <c r="Z369" s="79"/>
      <c r="AA369" s="79"/>
    </row>
    <row r="370" spans="1:27" ht="14.25" customHeight="1">
      <c r="A370" s="78"/>
      <c r="B370" s="79"/>
      <c r="C370" s="79"/>
      <c r="D370" s="79"/>
      <c r="E370" s="78"/>
      <c r="F370" s="79"/>
      <c r="G370" s="79"/>
      <c r="H370" s="79"/>
      <c r="I370" s="79"/>
      <c r="J370" s="78"/>
      <c r="K370" s="78"/>
      <c r="L370" s="78"/>
      <c r="M370" s="78"/>
      <c r="N370" s="78"/>
      <c r="O370" s="78"/>
      <c r="P370" s="78"/>
      <c r="Q370" s="79"/>
      <c r="R370" s="79"/>
      <c r="S370" s="79"/>
      <c r="T370" s="79"/>
      <c r="U370" s="79"/>
      <c r="V370" s="79"/>
      <c r="W370" s="79"/>
      <c r="X370" s="79"/>
      <c r="Y370" s="79"/>
      <c r="Z370" s="79"/>
      <c r="AA370" s="79"/>
    </row>
    <row r="371" spans="1:27" ht="14.25" customHeight="1">
      <c r="A371" s="78"/>
      <c r="B371" s="79"/>
      <c r="C371" s="79"/>
      <c r="D371" s="79"/>
      <c r="E371" s="78"/>
      <c r="F371" s="79"/>
      <c r="G371" s="79"/>
      <c r="H371" s="79"/>
      <c r="I371" s="79"/>
      <c r="J371" s="78"/>
      <c r="K371" s="78"/>
      <c r="L371" s="78"/>
      <c r="M371" s="78"/>
      <c r="N371" s="78"/>
      <c r="O371" s="78"/>
      <c r="P371" s="78"/>
      <c r="Q371" s="79"/>
      <c r="R371" s="79"/>
      <c r="S371" s="79"/>
      <c r="T371" s="79"/>
      <c r="U371" s="79"/>
      <c r="V371" s="79"/>
      <c r="W371" s="79"/>
      <c r="X371" s="79"/>
      <c r="Y371" s="79"/>
      <c r="Z371" s="79"/>
      <c r="AA371" s="79"/>
    </row>
    <row r="372" spans="1:27" ht="14.25" customHeight="1">
      <c r="A372" s="78"/>
      <c r="B372" s="79"/>
      <c r="C372" s="79"/>
      <c r="D372" s="79"/>
      <c r="E372" s="78"/>
      <c r="F372" s="79"/>
      <c r="G372" s="79"/>
      <c r="H372" s="79"/>
      <c r="I372" s="79"/>
      <c r="J372" s="78"/>
      <c r="K372" s="78"/>
      <c r="L372" s="78"/>
      <c r="M372" s="78"/>
      <c r="N372" s="78"/>
      <c r="O372" s="78"/>
      <c r="P372" s="78"/>
      <c r="Q372" s="79"/>
      <c r="R372" s="79"/>
      <c r="S372" s="79"/>
      <c r="T372" s="79"/>
      <c r="U372" s="79"/>
      <c r="V372" s="79"/>
      <c r="W372" s="79"/>
      <c r="X372" s="79"/>
      <c r="Y372" s="79"/>
      <c r="Z372" s="79"/>
      <c r="AA372" s="79"/>
    </row>
    <row r="373" spans="1:27" ht="14.25" customHeight="1">
      <c r="A373" s="78"/>
      <c r="B373" s="79"/>
      <c r="C373" s="79"/>
      <c r="D373" s="79"/>
      <c r="E373" s="78"/>
      <c r="F373" s="79"/>
      <c r="G373" s="79"/>
      <c r="H373" s="79"/>
      <c r="I373" s="79"/>
      <c r="J373" s="78"/>
      <c r="K373" s="78"/>
      <c r="L373" s="78"/>
      <c r="M373" s="78"/>
      <c r="N373" s="78"/>
      <c r="O373" s="78"/>
      <c r="P373" s="78"/>
      <c r="Q373" s="79"/>
      <c r="R373" s="79"/>
      <c r="S373" s="79"/>
      <c r="T373" s="79"/>
      <c r="U373" s="79"/>
      <c r="V373" s="79"/>
      <c r="W373" s="79"/>
      <c r="X373" s="79"/>
      <c r="Y373" s="79"/>
      <c r="Z373" s="79"/>
      <c r="AA373" s="79"/>
    </row>
    <row r="374" spans="1:27" ht="14.25" customHeight="1">
      <c r="A374" s="78"/>
      <c r="B374" s="79"/>
      <c r="C374" s="79"/>
      <c r="D374" s="79"/>
      <c r="E374" s="78"/>
      <c r="F374" s="79"/>
      <c r="G374" s="79"/>
      <c r="H374" s="79"/>
      <c r="I374" s="79"/>
      <c r="J374" s="78"/>
      <c r="K374" s="78"/>
      <c r="L374" s="78"/>
      <c r="M374" s="78"/>
      <c r="N374" s="78"/>
      <c r="O374" s="78"/>
      <c r="P374" s="78"/>
      <c r="Q374" s="79"/>
      <c r="R374" s="79"/>
      <c r="S374" s="79"/>
      <c r="T374" s="79"/>
      <c r="U374" s="79"/>
      <c r="V374" s="79"/>
      <c r="W374" s="79"/>
      <c r="X374" s="79"/>
      <c r="Y374" s="79"/>
      <c r="Z374" s="79"/>
      <c r="AA374" s="79"/>
    </row>
    <row r="375" spans="1:27" ht="14.25" customHeight="1">
      <c r="A375" s="78"/>
      <c r="B375" s="79"/>
      <c r="C375" s="79"/>
      <c r="D375" s="79"/>
      <c r="E375" s="78"/>
      <c r="F375" s="79"/>
      <c r="G375" s="79"/>
      <c r="H375" s="79"/>
      <c r="I375" s="79"/>
      <c r="J375" s="78"/>
      <c r="K375" s="78"/>
      <c r="L375" s="78"/>
      <c r="M375" s="78"/>
      <c r="N375" s="78"/>
      <c r="O375" s="78"/>
      <c r="P375" s="78"/>
      <c r="Q375" s="79"/>
      <c r="R375" s="79"/>
      <c r="S375" s="79"/>
      <c r="T375" s="79"/>
      <c r="U375" s="79"/>
      <c r="V375" s="79"/>
      <c r="W375" s="79"/>
      <c r="X375" s="79"/>
      <c r="Y375" s="79"/>
      <c r="Z375" s="79"/>
      <c r="AA375" s="79"/>
    </row>
    <row r="376" spans="1:27" ht="14.25" customHeight="1">
      <c r="A376" s="79"/>
      <c r="B376" s="79"/>
      <c r="C376" s="79"/>
      <c r="D376" s="79"/>
      <c r="E376" s="79"/>
      <c r="F376" s="79"/>
      <c r="G376" s="79"/>
      <c r="H376" s="79"/>
      <c r="I376" s="79"/>
      <c r="J376" s="79"/>
      <c r="K376" s="79"/>
      <c r="L376" s="79"/>
      <c r="M376" s="79"/>
      <c r="N376" s="79"/>
      <c r="O376" s="79"/>
      <c r="P376" s="79"/>
      <c r="Q376" s="79"/>
      <c r="R376" s="79"/>
      <c r="S376" s="79"/>
      <c r="T376" s="79"/>
      <c r="U376" s="79"/>
      <c r="V376" s="79"/>
      <c r="W376" s="79"/>
      <c r="X376" s="79"/>
      <c r="Y376" s="79"/>
      <c r="Z376" s="79"/>
      <c r="AA376" s="79"/>
    </row>
    <row r="377" spans="1:27" ht="14.25" customHeight="1">
      <c r="A377" s="79"/>
      <c r="B377" s="79"/>
      <c r="C377" s="79"/>
      <c r="D377" s="79"/>
      <c r="E377" s="79"/>
      <c r="F377" s="79"/>
      <c r="G377" s="79"/>
      <c r="H377" s="79"/>
      <c r="I377" s="79"/>
      <c r="J377" s="79"/>
      <c r="K377" s="79"/>
      <c r="L377" s="79"/>
      <c r="M377" s="79"/>
      <c r="N377" s="79"/>
      <c r="O377" s="79"/>
      <c r="P377" s="79"/>
      <c r="Q377" s="79"/>
      <c r="R377" s="79"/>
      <c r="S377" s="79"/>
      <c r="T377" s="79"/>
      <c r="U377" s="79"/>
      <c r="V377" s="79"/>
      <c r="W377" s="79"/>
      <c r="X377" s="79"/>
      <c r="Y377" s="79"/>
      <c r="Z377" s="79"/>
      <c r="AA377" s="79"/>
    </row>
    <row r="378" spans="1:27" ht="14.25" customHeight="1">
      <c r="A378" s="79"/>
      <c r="B378" s="79"/>
      <c r="C378" s="79"/>
      <c r="D378" s="79"/>
      <c r="E378" s="79"/>
      <c r="F378" s="79"/>
      <c r="G378" s="79"/>
      <c r="H378" s="79"/>
      <c r="I378" s="79"/>
      <c r="J378" s="79"/>
      <c r="K378" s="79"/>
      <c r="L378" s="79"/>
      <c r="M378" s="79"/>
      <c r="N378" s="79"/>
      <c r="O378" s="79"/>
      <c r="P378" s="79"/>
      <c r="Q378" s="79"/>
      <c r="R378" s="79"/>
      <c r="S378" s="79"/>
      <c r="T378" s="79"/>
      <c r="U378" s="79"/>
      <c r="V378" s="79"/>
      <c r="W378" s="79"/>
      <c r="X378" s="79"/>
      <c r="Y378" s="79"/>
      <c r="Z378" s="79"/>
      <c r="AA378" s="79"/>
    </row>
    <row r="379" spans="1:27" ht="14.25" customHeight="1">
      <c r="A379" s="79"/>
      <c r="B379" s="79"/>
      <c r="C379" s="79"/>
      <c r="D379" s="79"/>
      <c r="E379" s="79"/>
      <c r="F379" s="79"/>
      <c r="G379" s="79"/>
      <c r="H379" s="79"/>
      <c r="I379" s="79"/>
      <c r="J379" s="79"/>
      <c r="K379" s="79"/>
      <c r="L379" s="79"/>
      <c r="M379" s="79"/>
      <c r="N379" s="79"/>
      <c r="O379" s="79"/>
      <c r="P379" s="79"/>
      <c r="Q379" s="79"/>
      <c r="R379" s="79"/>
      <c r="S379" s="79"/>
      <c r="T379" s="79"/>
      <c r="U379" s="79"/>
      <c r="V379" s="79"/>
      <c r="W379" s="79"/>
      <c r="X379" s="79"/>
      <c r="Y379" s="79"/>
      <c r="Z379" s="79"/>
      <c r="AA379" s="79"/>
    </row>
    <row r="380" spans="1:27" ht="14.25" customHeight="1">
      <c r="A380" s="79"/>
      <c r="B380" s="79"/>
      <c r="C380" s="79"/>
      <c r="D380" s="79"/>
      <c r="E380" s="79"/>
      <c r="F380" s="79"/>
      <c r="G380" s="79"/>
      <c r="H380" s="79"/>
      <c r="I380" s="79"/>
      <c r="J380" s="79"/>
      <c r="K380" s="79"/>
      <c r="L380" s="79"/>
      <c r="M380" s="79"/>
      <c r="N380" s="79"/>
      <c r="O380" s="79"/>
      <c r="P380" s="79"/>
      <c r="Q380" s="79"/>
      <c r="R380" s="79"/>
      <c r="S380" s="79"/>
      <c r="T380" s="79"/>
      <c r="U380" s="79"/>
      <c r="V380" s="79"/>
      <c r="W380" s="79"/>
      <c r="X380" s="79"/>
      <c r="Y380" s="79"/>
      <c r="Z380" s="79"/>
      <c r="AA380" s="79"/>
    </row>
    <row r="381" spans="1:27" ht="14.25" customHeight="1">
      <c r="A381" s="79"/>
      <c r="B381" s="79"/>
      <c r="C381" s="79"/>
      <c r="D381" s="79"/>
      <c r="E381" s="79"/>
      <c r="F381" s="79"/>
      <c r="G381" s="79"/>
      <c r="H381" s="79"/>
      <c r="I381" s="79"/>
      <c r="J381" s="79"/>
      <c r="K381" s="79"/>
      <c r="L381" s="79"/>
      <c r="M381" s="79"/>
      <c r="N381" s="79"/>
      <c r="O381" s="79"/>
      <c r="P381" s="79"/>
      <c r="Q381" s="79"/>
      <c r="R381" s="79"/>
      <c r="S381" s="79"/>
      <c r="T381" s="79"/>
      <c r="U381" s="79"/>
      <c r="V381" s="79"/>
      <c r="W381" s="79"/>
      <c r="X381" s="79"/>
      <c r="Y381" s="79"/>
      <c r="Z381" s="79"/>
      <c r="AA381" s="79"/>
    </row>
    <row r="382" spans="1:27" ht="14.25" customHeight="1">
      <c r="A382" s="79"/>
      <c r="B382" s="79"/>
      <c r="C382" s="79"/>
      <c r="D382" s="79"/>
      <c r="E382" s="79"/>
      <c r="F382" s="79"/>
      <c r="G382" s="79"/>
      <c r="H382" s="79"/>
      <c r="I382" s="79"/>
      <c r="J382" s="79"/>
      <c r="K382" s="79"/>
      <c r="L382" s="79"/>
      <c r="M382" s="79"/>
      <c r="N382" s="79"/>
      <c r="O382" s="79"/>
      <c r="P382" s="79"/>
      <c r="Q382" s="79"/>
      <c r="R382" s="79"/>
      <c r="S382" s="79"/>
      <c r="T382" s="79"/>
      <c r="U382" s="79"/>
      <c r="V382" s="79"/>
      <c r="W382" s="79"/>
      <c r="X382" s="79"/>
      <c r="Y382" s="79"/>
      <c r="Z382" s="79"/>
      <c r="AA382" s="79"/>
    </row>
    <row r="383" spans="1:27" ht="14.25" customHeight="1">
      <c r="A383" s="79"/>
      <c r="B383" s="79"/>
      <c r="C383" s="79"/>
      <c r="D383" s="79"/>
      <c r="E383" s="79"/>
      <c r="F383" s="79"/>
      <c r="G383" s="79"/>
      <c r="H383" s="79"/>
      <c r="I383" s="79"/>
      <c r="J383" s="79"/>
      <c r="K383" s="79"/>
      <c r="L383" s="79"/>
      <c r="M383" s="79"/>
      <c r="N383" s="79"/>
      <c r="O383" s="79"/>
      <c r="P383" s="79"/>
      <c r="Q383" s="79"/>
      <c r="R383" s="79"/>
      <c r="S383" s="79"/>
      <c r="T383" s="79"/>
      <c r="U383" s="79"/>
      <c r="V383" s="79"/>
      <c r="W383" s="79"/>
      <c r="X383" s="79"/>
      <c r="Y383" s="79"/>
      <c r="Z383" s="79"/>
      <c r="AA383" s="79"/>
    </row>
    <row r="384" spans="1:27" ht="14.25" customHeight="1">
      <c r="A384" s="79"/>
      <c r="B384" s="79"/>
      <c r="C384" s="79"/>
      <c r="D384" s="79"/>
      <c r="E384" s="79"/>
      <c r="F384" s="79"/>
      <c r="G384" s="79"/>
      <c r="H384" s="79"/>
      <c r="I384" s="79"/>
      <c r="J384" s="79"/>
      <c r="K384" s="79"/>
      <c r="L384" s="79"/>
      <c r="M384" s="79"/>
      <c r="N384" s="79"/>
      <c r="O384" s="79"/>
      <c r="P384" s="79"/>
      <c r="Q384" s="79"/>
      <c r="R384" s="79"/>
      <c r="S384" s="79"/>
      <c r="T384" s="79"/>
      <c r="U384" s="79"/>
      <c r="V384" s="79"/>
      <c r="W384" s="79"/>
      <c r="X384" s="79"/>
      <c r="Y384" s="79"/>
      <c r="Z384" s="79"/>
      <c r="AA384" s="79"/>
    </row>
    <row r="385" spans="1:27" ht="14.25" customHeight="1">
      <c r="A385" s="79"/>
      <c r="B385" s="79"/>
      <c r="C385" s="79"/>
      <c r="D385" s="79"/>
      <c r="E385" s="79"/>
      <c r="F385" s="79"/>
      <c r="G385" s="79"/>
      <c r="H385" s="79"/>
      <c r="I385" s="79"/>
      <c r="J385" s="79"/>
      <c r="K385" s="79"/>
      <c r="L385" s="79"/>
      <c r="M385" s="79"/>
      <c r="N385" s="79"/>
      <c r="O385" s="79"/>
      <c r="P385" s="79"/>
      <c r="Q385" s="79"/>
      <c r="R385" s="79"/>
      <c r="S385" s="79"/>
      <c r="T385" s="79"/>
      <c r="U385" s="79"/>
      <c r="V385" s="79"/>
      <c r="W385" s="79"/>
      <c r="X385" s="79"/>
      <c r="Y385" s="79"/>
      <c r="Z385" s="79"/>
      <c r="AA385" s="79"/>
    </row>
    <row r="386" spans="1:27" ht="14.25" customHeight="1">
      <c r="A386" s="79"/>
      <c r="B386" s="79"/>
      <c r="C386" s="79"/>
      <c r="D386" s="79"/>
      <c r="E386" s="79"/>
      <c r="F386" s="79"/>
      <c r="G386" s="79"/>
      <c r="H386" s="79"/>
      <c r="I386" s="79"/>
      <c r="J386" s="79"/>
      <c r="K386" s="79"/>
      <c r="L386" s="79"/>
      <c r="M386" s="79"/>
      <c r="N386" s="79"/>
      <c r="O386" s="79"/>
      <c r="P386" s="79"/>
      <c r="Q386" s="79"/>
      <c r="R386" s="79"/>
      <c r="S386" s="79"/>
      <c r="T386" s="79"/>
      <c r="U386" s="79"/>
      <c r="V386" s="79"/>
      <c r="W386" s="79"/>
      <c r="X386" s="79"/>
      <c r="Y386" s="79"/>
      <c r="Z386" s="79"/>
      <c r="AA386" s="79"/>
    </row>
    <row r="387" spans="1:27" ht="14.25" customHeight="1">
      <c r="A387" s="79"/>
      <c r="B387" s="79"/>
      <c r="C387" s="79"/>
      <c r="D387" s="79"/>
      <c r="E387" s="79"/>
      <c r="F387" s="79"/>
      <c r="G387" s="79"/>
      <c r="H387" s="79"/>
      <c r="I387" s="79"/>
      <c r="J387" s="79"/>
      <c r="K387" s="79"/>
      <c r="L387" s="79"/>
      <c r="M387" s="79"/>
      <c r="N387" s="79"/>
      <c r="O387" s="79"/>
      <c r="P387" s="79"/>
      <c r="Q387" s="79"/>
      <c r="R387" s="79"/>
      <c r="S387" s="79"/>
      <c r="T387" s="79"/>
      <c r="U387" s="79"/>
      <c r="V387" s="79"/>
      <c r="W387" s="79"/>
      <c r="X387" s="79"/>
      <c r="Y387" s="79"/>
      <c r="Z387" s="79"/>
      <c r="AA387" s="79"/>
    </row>
    <row r="388" spans="1:27" ht="14.25" customHeight="1">
      <c r="A388" s="79"/>
      <c r="B388" s="79"/>
      <c r="C388" s="79"/>
      <c r="D388" s="79"/>
      <c r="E388" s="79"/>
      <c r="F388" s="79"/>
      <c r="G388" s="79"/>
      <c r="H388" s="79"/>
      <c r="I388" s="79"/>
      <c r="J388" s="79"/>
      <c r="K388" s="79"/>
      <c r="L388" s="79"/>
      <c r="M388" s="79"/>
      <c r="N388" s="79"/>
      <c r="O388" s="79"/>
      <c r="P388" s="79"/>
      <c r="Q388" s="79"/>
      <c r="R388" s="79"/>
      <c r="S388" s="79"/>
      <c r="T388" s="79"/>
      <c r="U388" s="79"/>
      <c r="V388" s="79"/>
      <c r="W388" s="79"/>
      <c r="X388" s="79"/>
      <c r="Y388" s="79"/>
      <c r="Z388" s="79"/>
      <c r="AA388" s="79"/>
    </row>
    <row r="389" spans="1:27" ht="14.25" customHeight="1">
      <c r="A389" s="79"/>
      <c r="B389" s="79"/>
      <c r="C389" s="79"/>
      <c r="D389" s="79"/>
      <c r="E389" s="79"/>
      <c r="F389" s="79"/>
      <c r="G389" s="79"/>
      <c r="H389" s="79"/>
      <c r="I389" s="79"/>
      <c r="J389" s="79"/>
      <c r="K389" s="79"/>
      <c r="L389" s="79"/>
      <c r="M389" s="79"/>
      <c r="N389" s="79"/>
      <c r="O389" s="79"/>
      <c r="P389" s="79"/>
      <c r="Q389" s="79"/>
      <c r="R389" s="79"/>
      <c r="S389" s="79"/>
      <c r="T389" s="79"/>
      <c r="U389" s="79"/>
      <c r="V389" s="79"/>
      <c r="W389" s="79"/>
      <c r="X389" s="79"/>
      <c r="Y389" s="79"/>
      <c r="Z389" s="79"/>
      <c r="AA389" s="79"/>
    </row>
    <row r="390" spans="1:27" ht="14.25" customHeight="1">
      <c r="A390" s="79"/>
      <c r="B390" s="79"/>
      <c r="C390" s="79"/>
      <c r="D390" s="79"/>
      <c r="E390" s="79"/>
      <c r="F390" s="79"/>
      <c r="G390" s="79"/>
      <c r="H390" s="79"/>
      <c r="I390" s="79"/>
      <c r="J390" s="79"/>
      <c r="K390" s="79"/>
      <c r="L390" s="79"/>
      <c r="M390" s="79"/>
      <c r="N390" s="79"/>
      <c r="O390" s="79"/>
      <c r="P390" s="79"/>
      <c r="Q390" s="79"/>
      <c r="R390" s="79"/>
      <c r="S390" s="79"/>
      <c r="T390" s="79"/>
      <c r="U390" s="79"/>
      <c r="V390" s="79"/>
      <c r="W390" s="79"/>
      <c r="X390" s="79"/>
      <c r="Y390" s="79"/>
      <c r="Z390" s="79"/>
      <c r="AA390" s="79"/>
    </row>
    <row r="391" spans="1:27" ht="14.25" customHeight="1">
      <c r="A391" s="79"/>
      <c r="B391" s="79"/>
      <c r="C391" s="79"/>
      <c r="D391" s="79"/>
      <c r="E391" s="79"/>
      <c r="F391" s="79"/>
      <c r="G391" s="79"/>
      <c r="H391" s="79"/>
      <c r="I391" s="79"/>
      <c r="J391" s="79"/>
      <c r="K391" s="79"/>
      <c r="L391" s="79"/>
      <c r="M391" s="79"/>
      <c r="N391" s="79"/>
      <c r="O391" s="79"/>
      <c r="P391" s="79"/>
      <c r="Q391" s="79"/>
      <c r="R391" s="79"/>
      <c r="S391" s="79"/>
      <c r="T391" s="79"/>
      <c r="U391" s="79"/>
      <c r="V391" s="79"/>
      <c r="W391" s="79"/>
      <c r="X391" s="79"/>
      <c r="Y391" s="79"/>
      <c r="Z391" s="79"/>
      <c r="AA391" s="79"/>
    </row>
    <row r="392" spans="1:27" ht="14.25" customHeight="1">
      <c r="A392" s="79"/>
      <c r="B392" s="79"/>
      <c r="C392" s="79"/>
      <c r="D392" s="79"/>
      <c r="E392" s="79"/>
      <c r="F392" s="79"/>
      <c r="G392" s="79"/>
      <c r="H392" s="79"/>
      <c r="I392" s="79"/>
      <c r="J392" s="79"/>
      <c r="K392" s="79"/>
      <c r="L392" s="79"/>
      <c r="M392" s="79"/>
      <c r="N392" s="79"/>
      <c r="O392" s="79"/>
      <c r="P392" s="79"/>
      <c r="Q392" s="79"/>
      <c r="R392" s="79"/>
      <c r="S392" s="79"/>
      <c r="T392" s="79"/>
      <c r="U392" s="79"/>
      <c r="V392" s="79"/>
      <c r="W392" s="79"/>
      <c r="X392" s="79"/>
      <c r="Y392" s="79"/>
      <c r="Z392" s="79"/>
      <c r="AA392" s="79"/>
    </row>
    <row r="393" spans="1:27" ht="14.25" customHeight="1">
      <c r="A393" s="79"/>
      <c r="B393" s="79"/>
      <c r="C393" s="79"/>
      <c r="D393" s="79"/>
      <c r="E393" s="79"/>
      <c r="F393" s="79"/>
      <c r="G393" s="79"/>
      <c r="H393" s="79"/>
      <c r="I393" s="79"/>
      <c r="J393" s="79"/>
      <c r="K393" s="79"/>
      <c r="L393" s="79"/>
      <c r="M393" s="79"/>
      <c r="N393" s="79"/>
      <c r="O393" s="79"/>
      <c r="P393" s="79"/>
      <c r="Q393" s="79"/>
      <c r="R393" s="79"/>
      <c r="S393" s="79"/>
      <c r="T393" s="79"/>
      <c r="U393" s="79"/>
      <c r="V393" s="79"/>
      <c r="W393" s="79"/>
      <c r="X393" s="79"/>
      <c r="Y393" s="79"/>
      <c r="Z393" s="79"/>
      <c r="AA393" s="79"/>
    </row>
    <row r="394" spans="1:27" ht="14.25" customHeight="1">
      <c r="A394" s="79"/>
      <c r="B394" s="79"/>
      <c r="C394" s="79"/>
      <c r="D394" s="79"/>
      <c r="E394" s="79"/>
      <c r="F394" s="79"/>
      <c r="G394" s="79"/>
      <c r="H394" s="79"/>
      <c r="I394" s="79"/>
      <c r="J394" s="79"/>
      <c r="K394" s="79"/>
      <c r="L394" s="79"/>
      <c r="M394" s="79"/>
      <c r="N394" s="79"/>
      <c r="O394" s="79"/>
      <c r="P394" s="79"/>
      <c r="Q394" s="79"/>
      <c r="R394" s="79"/>
      <c r="S394" s="79"/>
      <c r="T394" s="79"/>
      <c r="U394" s="79"/>
      <c r="V394" s="79"/>
      <c r="W394" s="79"/>
      <c r="X394" s="79"/>
      <c r="Y394" s="79"/>
      <c r="Z394" s="79"/>
      <c r="AA394" s="79"/>
    </row>
    <row r="395" spans="1:27" ht="14.25" customHeight="1">
      <c r="A395" s="79"/>
      <c r="B395" s="79"/>
      <c r="C395" s="79"/>
      <c r="D395" s="79"/>
      <c r="E395" s="79"/>
      <c r="F395" s="79"/>
      <c r="G395" s="79"/>
      <c r="H395" s="79"/>
      <c r="I395" s="79"/>
      <c r="J395" s="79"/>
      <c r="K395" s="79"/>
      <c r="L395" s="79"/>
      <c r="M395" s="79"/>
      <c r="N395" s="79"/>
      <c r="O395" s="79"/>
      <c r="P395" s="79"/>
      <c r="Q395" s="79"/>
      <c r="R395" s="79"/>
      <c r="S395" s="79"/>
      <c r="T395" s="79"/>
      <c r="U395" s="79"/>
      <c r="V395" s="79"/>
      <c r="W395" s="79"/>
      <c r="X395" s="79"/>
      <c r="Y395" s="79"/>
      <c r="Z395" s="79"/>
      <c r="AA395" s="79"/>
    </row>
    <row r="396" spans="1:27" ht="14.25" customHeight="1">
      <c r="A396" s="79"/>
      <c r="B396" s="79"/>
      <c r="C396" s="79"/>
      <c r="D396" s="79"/>
      <c r="E396" s="79"/>
      <c r="F396" s="79"/>
      <c r="G396" s="79"/>
      <c r="H396" s="79"/>
      <c r="I396" s="79"/>
      <c r="J396" s="79"/>
      <c r="K396" s="79"/>
      <c r="L396" s="79"/>
      <c r="M396" s="79"/>
      <c r="N396" s="79"/>
      <c r="O396" s="79"/>
      <c r="P396" s="79"/>
      <c r="Q396" s="79"/>
      <c r="R396" s="79"/>
      <c r="S396" s="79"/>
      <c r="T396" s="79"/>
      <c r="U396" s="79"/>
      <c r="V396" s="79"/>
      <c r="W396" s="79"/>
      <c r="X396" s="79"/>
      <c r="Y396" s="79"/>
      <c r="Z396" s="79"/>
      <c r="AA396" s="79"/>
    </row>
    <row r="397" spans="1:27" ht="14.25" customHeight="1">
      <c r="A397" s="79"/>
      <c r="B397" s="79"/>
      <c r="C397" s="79"/>
      <c r="D397" s="79"/>
      <c r="E397" s="79"/>
      <c r="F397" s="79"/>
      <c r="G397" s="79"/>
      <c r="H397" s="79"/>
      <c r="I397" s="79"/>
      <c r="J397" s="79"/>
      <c r="K397" s="79"/>
      <c r="L397" s="79"/>
      <c r="M397" s="79"/>
      <c r="N397" s="79"/>
      <c r="O397" s="79"/>
      <c r="P397" s="79"/>
      <c r="Q397" s="79"/>
      <c r="R397" s="79"/>
      <c r="S397" s="79"/>
      <c r="T397" s="79"/>
      <c r="U397" s="79"/>
      <c r="V397" s="79"/>
      <c r="W397" s="79"/>
      <c r="X397" s="79"/>
      <c r="Y397" s="79"/>
      <c r="Z397" s="79"/>
      <c r="AA397" s="79"/>
    </row>
    <row r="398" spans="1:27" ht="14.25" customHeight="1">
      <c r="A398" s="79"/>
      <c r="B398" s="79"/>
      <c r="C398" s="79"/>
      <c r="D398" s="79"/>
      <c r="E398" s="79"/>
      <c r="F398" s="79"/>
      <c r="G398" s="79"/>
      <c r="H398" s="79"/>
      <c r="I398" s="79"/>
      <c r="J398" s="79"/>
      <c r="K398" s="79"/>
      <c r="L398" s="79"/>
      <c r="M398" s="79"/>
      <c r="N398" s="79"/>
      <c r="O398" s="79"/>
      <c r="P398" s="79"/>
      <c r="Q398" s="79"/>
      <c r="R398" s="79"/>
      <c r="S398" s="79"/>
      <c r="T398" s="79"/>
      <c r="U398" s="79"/>
      <c r="V398" s="79"/>
      <c r="W398" s="79"/>
      <c r="X398" s="79"/>
      <c r="Y398" s="79"/>
      <c r="Z398" s="79"/>
      <c r="AA398" s="79"/>
    </row>
    <row r="399" spans="1:27" ht="14.25" customHeight="1">
      <c r="A399" s="79"/>
      <c r="B399" s="79"/>
      <c r="C399" s="79"/>
      <c r="D399" s="79"/>
      <c r="E399" s="79"/>
      <c r="F399" s="79"/>
      <c r="G399" s="79"/>
      <c r="H399" s="79"/>
      <c r="I399" s="79"/>
      <c r="J399" s="79"/>
      <c r="K399" s="79"/>
      <c r="L399" s="79"/>
      <c r="M399" s="79"/>
      <c r="N399" s="79"/>
      <c r="O399" s="79"/>
      <c r="P399" s="79"/>
      <c r="Q399" s="79"/>
      <c r="R399" s="79"/>
      <c r="S399" s="79"/>
      <c r="T399" s="79"/>
      <c r="U399" s="79"/>
      <c r="V399" s="79"/>
      <c r="W399" s="79"/>
      <c r="X399" s="79"/>
      <c r="Y399" s="79"/>
      <c r="Z399" s="79"/>
      <c r="AA399" s="79"/>
    </row>
    <row r="400" spans="1:27" ht="14.25" customHeight="1">
      <c r="A400" s="79"/>
      <c r="B400" s="79"/>
      <c r="C400" s="79"/>
      <c r="D400" s="79"/>
      <c r="E400" s="79"/>
      <c r="F400" s="79"/>
      <c r="G400" s="79"/>
      <c r="H400" s="79"/>
      <c r="I400" s="79"/>
      <c r="J400" s="79"/>
      <c r="K400" s="79"/>
      <c r="L400" s="79"/>
      <c r="M400" s="79"/>
      <c r="N400" s="79"/>
      <c r="O400" s="79"/>
      <c r="P400" s="79"/>
      <c r="Q400" s="79"/>
      <c r="R400" s="79"/>
      <c r="S400" s="79"/>
      <c r="T400" s="79"/>
      <c r="U400" s="79"/>
      <c r="V400" s="79"/>
      <c r="W400" s="79"/>
      <c r="X400" s="79"/>
      <c r="Y400" s="79"/>
      <c r="Z400" s="79"/>
      <c r="AA400" s="79"/>
    </row>
    <row r="401" spans="1:27" ht="14.25" customHeight="1">
      <c r="A401" s="79"/>
      <c r="B401" s="79"/>
      <c r="C401" s="79"/>
      <c r="D401" s="79"/>
      <c r="E401" s="79"/>
      <c r="F401" s="79"/>
      <c r="G401" s="79"/>
      <c r="H401" s="79"/>
      <c r="I401" s="79"/>
      <c r="J401" s="79"/>
      <c r="K401" s="79"/>
      <c r="L401" s="79"/>
      <c r="M401" s="79"/>
      <c r="N401" s="79"/>
      <c r="O401" s="79"/>
      <c r="P401" s="79"/>
      <c r="Q401" s="79"/>
      <c r="R401" s="79"/>
      <c r="S401" s="79"/>
      <c r="T401" s="79"/>
      <c r="U401" s="79"/>
      <c r="V401" s="79"/>
      <c r="W401" s="79"/>
      <c r="X401" s="79"/>
      <c r="Y401" s="79"/>
      <c r="Z401" s="79"/>
      <c r="AA401" s="79"/>
    </row>
    <row r="402" spans="1:27" ht="14.25" customHeight="1">
      <c r="A402" s="79"/>
      <c r="B402" s="79"/>
      <c r="C402" s="79"/>
      <c r="D402" s="79"/>
      <c r="E402" s="79"/>
      <c r="F402" s="79"/>
      <c r="G402" s="79"/>
      <c r="H402" s="79"/>
      <c r="I402" s="79"/>
      <c r="J402" s="79"/>
      <c r="K402" s="79"/>
      <c r="L402" s="79"/>
      <c r="M402" s="79"/>
      <c r="N402" s="79"/>
      <c r="O402" s="79"/>
      <c r="P402" s="79"/>
      <c r="Q402" s="79"/>
      <c r="R402" s="79"/>
      <c r="S402" s="79"/>
      <c r="T402" s="79"/>
      <c r="U402" s="79"/>
      <c r="V402" s="79"/>
      <c r="W402" s="79"/>
      <c r="X402" s="79"/>
      <c r="Y402" s="79"/>
      <c r="Z402" s="79"/>
      <c r="AA402" s="79"/>
    </row>
    <row r="403" spans="1:27" ht="14.25" customHeight="1">
      <c r="A403" s="79"/>
      <c r="B403" s="79"/>
      <c r="C403" s="79"/>
      <c r="D403" s="79"/>
      <c r="E403" s="79"/>
      <c r="F403" s="79"/>
      <c r="G403" s="79"/>
      <c r="H403" s="79"/>
      <c r="I403" s="79"/>
      <c r="J403" s="79"/>
      <c r="K403" s="79"/>
      <c r="L403" s="79"/>
      <c r="M403" s="79"/>
      <c r="N403" s="79"/>
      <c r="O403" s="79"/>
      <c r="P403" s="79"/>
      <c r="Q403" s="79"/>
      <c r="R403" s="79"/>
      <c r="S403" s="79"/>
      <c r="T403" s="79"/>
      <c r="U403" s="79"/>
      <c r="V403" s="79"/>
      <c r="W403" s="79"/>
      <c r="X403" s="79"/>
      <c r="Y403" s="79"/>
      <c r="Z403" s="79"/>
      <c r="AA403" s="79"/>
    </row>
    <row r="404" spans="1:27" ht="14.25" customHeight="1">
      <c r="A404" s="79"/>
      <c r="B404" s="79"/>
      <c r="C404" s="79"/>
      <c r="D404" s="79"/>
      <c r="E404" s="79"/>
      <c r="F404" s="79"/>
      <c r="G404" s="79"/>
      <c r="H404" s="79"/>
      <c r="I404" s="79"/>
      <c r="J404" s="79"/>
      <c r="K404" s="79"/>
      <c r="L404" s="79"/>
      <c r="M404" s="79"/>
      <c r="N404" s="79"/>
      <c r="O404" s="79"/>
      <c r="P404" s="79"/>
      <c r="Q404" s="79"/>
      <c r="R404" s="79"/>
      <c r="S404" s="79"/>
      <c r="T404" s="79"/>
      <c r="U404" s="79"/>
      <c r="V404" s="79"/>
      <c r="W404" s="79"/>
      <c r="X404" s="79"/>
      <c r="Y404" s="79"/>
      <c r="Z404" s="79"/>
      <c r="AA404" s="79"/>
    </row>
    <row r="405" spans="1:27" ht="14.25" customHeight="1">
      <c r="A405" s="79"/>
      <c r="B405" s="79"/>
      <c r="C405" s="79"/>
      <c r="D405" s="79"/>
      <c r="E405" s="79"/>
      <c r="F405" s="79"/>
      <c r="G405" s="79"/>
      <c r="H405" s="79"/>
      <c r="I405" s="79"/>
      <c r="J405" s="79"/>
      <c r="K405" s="79"/>
      <c r="L405" s="79"/>
      <c r="M405" s="79"/>
      <c r="N405" s="79"/>
      <c r="O405" s="79"/>
      <c r="P405" s="79"/>
      <c r="Q405" s="79"/>
      <c r="R405" s="79"/>
      <c r="S405" s="79"/>
      <c r="T405" s="79"/>
      <c r="U405" s="79"/>
      <c r="V405" s="79"/>
      <c r="W405" s="79"/>
      <c r="X405" s="79"/>
      <c r="Y405" s="79"/>
      <c r="Z405" s="79"/>
      <c r="AA405" s="79"/>
    </row>
    <row r="406" spans="1:27" ht="14.25" customHeight="1">
      <c r="A406" s="79"/>
      <c r="B406" s="79"/>
      <c r="C406" s="79"/>
      <c r="D406" s="79"/>
      <c r="E406" s="79"/>
      <c r="F406" s="79"/>
      <c r="G406" s="79"/>
      <c r="H406" s="79"/>
      <c r="I406" s="79"/>
      <c r="J406" s="79"/>
      <c r="K406" s="79"/>
      <c r="L406" s="79"/>
      <c r="M406" s="79"/>
      <c r="N406" s="79"/>
      <c r="O406" s="79"/>
      <c r="P406" s="79"/>
      <c r="Q406" s="79"/>
      <c r="R406" s="79"/>
      <c r="S406" s="79"/>
      <c r="T406" s="79"/>
      <c r="U406" s="79"/>
      <c r="V406" s="79"/>
      <c r="W406" s="79"/>
      <c r="X406" s="79"/>
      <c r="Y406" s="79"/>
      <c r="Z406" s="79"/>
      <c r="AA406" s="79"/>
    </row>
    <row r="407" spans="1:27" ht="14.25" customHeight="1">
      <c r="A407" s="79"/>
      <c r="B407" s="79"/>
      <c r="C407" s="79"/>
      <c r="D407" s="79"/>
      <c r="E407" s="79"/>
      <c r="F407" s="79"/>
      <c r="G407" s="79"/>
      <c r="H407" s="79"/>
      <c r="I407" s="79"/>
      <c r="J407" s="79"/>
      <c r="K407" s="79"/>
      <c r="L407" s="79"/>
      <c r="M407" s="79"/>
      <c r="N407" s="79"/>
      <c r="O407" s="79"/>
      <c r="P407" s="79"/>
      <c r="Q407" s="79"/>
      <c r="R407" s="79"/>
      <c r="S407" s="79"/>
      <c r="T407" s="79"/>
      <c r="U407" s="79"/>
      <c r="V407" s="79"/>
      <c r="W407" s="79"/>
      <c r="X407" s="79"/>
      <c r="Y407" s="79"/>
      <c r="Z407" s="79"/>
      <c r="AA407" s="79"/>
    </row>
    <row r="408" spans="1:27" ht="14.25" customHeight="1">
      <c r="A408" s="79"/>
      <c r="B408" s="79"/>
      <c r="C408" s="79"/>
      <c r="D408" s="79"/>
      <c r="E408" s="79"/>
      <c r="F408" s="79"/>
      <c r="G408" s="79"/>
      <c r="H408" s="79"/>
      <c r="I408" s="79"/>
      <c r="J408" s="79"/>
      <c r="K408" s="79"/>
      <c r="L408" s="79"/>
      <c r="M408" s="79"/>
      <c r="N408" s="79"/>
      <c r="O408" s="79"/>
      <c r="P408" s="79"/>
      <c r="Q408" s="79"/>
      <c r="R408" s="79"/>
      <c r="S408" s="79"/>
      <c r="T408" s="79"/>
      <c r="U408" s="79"/>
      <c r="V408" s="79"/>
      <c r="W408" s="79"/>
      <c r="X408" s="79"/>
      <c r="Y408" s="79"/>
      <c r="Z408" s="79"/>
      <c r="AA408" s="79"/>
    </row>
    <row r="409" spans="1:27" ht="14.25" customHeight="1">
      <c r="A409" s="79"/>
      <c r="B409" s="79"/>
      <c r="C409" s="79"/>
      <c r="D409" s="79"/>
      <c r="E409" s="79"/>
      <c r="F409" s="79"/>
      <c r="G409" s="79"/>
      <c r="H409" s="79"/>
      <c r="I409" s="79"/>
      <c r="J409" s="79"/>
      <c r="K409" s="79"/>
      <c r="L409" s="79"/>
      <c r="M409" s="79"/>
      <c r="N409" s="79"/>
      <c r="O409" s="79"/>
      <c r="P409" s="79"/>
      <c r="Q409" s="79"/>
      <c r="R409" s="79"/>
      <c r="S409" s="79"/>
      <c r="T409" s="79"/>
      <c r="U409" s="79"/>
      <c r="V409" s="79"/>
      <c r="W409" s="79"/>
      <c r="X409" s="79"/>
      <c r="Y409" s="79"/>
      <c r="Z409" s="79"/>
      <c r="AA409" s="79"/>
    </row>
    <row r="410" spans="1:27" ht="14.25" customHeight="1">
      <c r="A410" s="79"/>
      <c r="B410" s="79"/>
      <c r="C410" s="79"/>
      <c r="D410" s="79"/>
      <c r="E410" s="79"/>
      <c r="F410" s="79"/>
      <c r="G410" s="79"/>
      <c r="H410" s="79"/>
      <c r="I410" s="79"/>
      <c r="J410" s="79"/>
      <c r="K410" s="79"/>
      <c r="L410" s="79"/>
      <c r="M410" s="79"/>
      <c r="N410" s="79"/>
      <c r="O410" s="79"/>
      <c r="P410" s="79"/>
      <c r="Q410" s="79"/>
      <c r="R410" s="79"/>
      <c r="S410" s="79"/>
      <c r="T410" s="79"/>
      <c r="U410" s="79"/>
      <c r="V410" s="79"/>
      <c r="W410" s="79"/>
      <c r="X410" s="79"/>
      <c r="Y410" s="79"/>
      <c r="Z410" s="79"/>
      <c r="AA410" s="79"/>
    </row>
    <row r="411" spans="1:27" ht="14.25" customHeight="1">
      <c r="A411" s="79"/>
      <c r="B411" s="79"/>
      <c r="C411" s="79"/>
      <c r="D411" s="79"/>
      <c r="E411" s="79"/>
      <c r="F411" s="79"/>
      <c r="G411" s="79"/>
      <c r="H411" s="79"/>
      <c r="I411" s="79"/>
      <c r="J411" s="79"/>
      <c r="K411" s="79"/>
      <c r="L411" s="79"/>
      <c r="M411" s="79"/>
      <c r="N411" s="79"/>
      <c r="O411" s="79"/>
      <c r="P411" s="79"/>
      <c r="Q411" s="79"/>
      <c r="R411" s="79"/>
      <c r="S411" s="79"/>
      <c r="T411" s="79"/>
      <c r="U411" s="79"/>
      <c r="V411" s="79"/>
      <c r="W411" s="79"/>
      <c r="X411" s="79"/>
      <c r="Y411" s="79"/>
      <c r="Z411" s="79"/>
      <c r="AA411" s="79"/>
    </row>
    <row r="412" spans="1:27" ht="14.25" customHeight="1">
      <c r="A412" s="79"/>
      <c r="B412" s="79"/>
      <c r="C412" s="79"/>
      <c r="D412" s="79"/>
      <c r="E412" s="79"/>
      <c r="F412" s="79"/>
      <c r="G412" s="79"/>
      <c r="H412" s="79"/>
      <c r="I412" s="79"/>
      <c r="J412" s="79"/>
      <c r="K412" s="79"/>
      <c r="L412" s="79"/>
      <c r="M412" s="79"/>
      <c r="N412" s="79"/>
      <c r="O412" s="79"/>
      <c r="P412" s="79"/>
      <c r="Q412" s="79"/>
      <c r="R412" s="79"/>
      <c r="S412" s="79"/>
      <c r="T412" s="79"/>
      <c r="U412" s="79"/>
      <c r="V412" s="79"/>
      <c r="W412" s="79"/>
      <c r="X412" s="79"/>
      <c r="Y412" s="79"/>
      <c r="Z412" s="79"/>
      <c r="AA412" s="79"/>
    </row>
    <row r="413" spans="1:27" ht="14.25" customHeight="1">
      <c r="A413" s="79"/>
      <c r="B413" s="79"/>
      <c r="C413" s="79"/>
      <c r="D413" s="79"/>
      <c r="E413" s="79"/>
      <c r="F413" s="79"/>
      <c r="G413" s="79"/>
      <c r="H413" s="79"/>
      <c r="I413" s="79"/>
      <c r="J413" s="79"/>
      <c r="K413" s="79"/>
      <c r="L413" s="79"/>
      <c r="M413" s="79"/>
      <c r="N413" s="79"/>
      <c r="O413" s="79"/>
      <c r="P413" s="79"/>
      <c r="Q413" s="79"/>
      <c r="R413" s="79"/>
      <c r="S413" s="79"/>
      <c r="T413" s="79"/>
      <c r="U413" s="79"/>
      <c r="V413" s="79"/>
      <c r="W413" s="79"/>
      <c r="X413" s="79"/>
      <c r="Y413" s="79"/>
      <c r="Z413" s="79"/>
      <c r="AA413" s="79"/>
    </row>
    <row r="414" spans="1:27" ht="14.25" customHeight="1">
      <c r="A414" s="79"/>
      <c r="B414" s="79"/>
      <c r="C414" s="79"/>
      <c r="D414" s="79"/>
      <c r="E414" s="79"/>
      <c r="F414" s="79"/>
      <c r="G414" s="79"/>
      <c r="H414" s="79"/>
      <c r="I414" s="79"/>
      <c r="J414" s="79"/>
      <c r="K414" s="79"/>
      <c r="L414" s="79"/>
      <c r="M414" s="79"/>
      <c r="N414" s="79"/>
      <c r="O414" s="79"/>
      <c r="P414" s="79"/>
      <c r="Q414" s="79"/>
      <c r="R414" s="79"/>
      <c r="S414" s="79"/>
      <c r="T414" s="79"/>
      <c r="U414" s="79"/>
      <c r="V414" s="79"/>
      <c r="W414" s="79"/>
      <c r="X414" s="79"/>
      <c r="Y414" s="79"/>
      <c r="Z414" s="79"/>
      <c r="AA414" s="79"/>
    </row>
    <row r="415" spans="1:27" ht="14.25" customHeight="1">
      <c r="A415" s="79"/>
      <c r="B415" s="79"/>
      <c r="C415" s="79"/>
      <c r="D415" s="79"/>
      <c r="E415" s="79"/>
      <c r="F415" s="79"/>
      <c r="G415" s="79"/>
      <c r="H415" s="79"/>
      <c r="I415" s="79"/>
      <c r="J415" s="79"/>
      <c r="K415" s="79"/>
      <c r="L415" s="79"/>
      <c r="M415" s="79"/>
      <c r="N415" s="79"/>
      <c r="O415" s="79"/>
      <c r="P415" s="79"/>
      <c r="Q415" s="79"/>
      <c r="R415" s="79"/>
      <c r="S415" s="79"/>
      <c r="T415" s="79"/>
      <c r="U415" s="79"/>
      <c r="V415" s="79"/>
      <c r="W415" s="79"/>
      <c r="X415" s="79"/>
      <c r="Y415" s="79"/>
      <c r="Z415" s="79"/>
      <c r="AA415" s="79"/>
    </row>
    <row r="416" spans="1:27" ht="14.25" customHeight="1">
      <c r="A416" s="79"/>
      <c r="B416" s="79"/>
      <c r="C416" s="79"/>
      <c r="D416" s="79"/>
      <c r="E416" s="79"/>
      <c r="F416" s="79"/>
      <c r="G416" s="79"/>
      <c r="H416" s="79"/>
      <c r="I416" s="79"/>
      <c r="J416" s="79"/>
      <c r="K416" s="79"/>
      <c r="L416" s="79"/>
      <c r="M416" s="79"/>
      <c r="N416" s="79"/>
      <c r="O416" s="79"/>
      <c r="P416" s="79"/>
      <c r="Q416" s="79"/>
      <c r="R416" s="79"/>
      <c r="S416" s="79"/>
      <c r="T416" s="79"/>
      <c r="U416" s="79"/>
      <c r="V416" s="79"/>
      <c r="W416" s="79"/>
      <c r="X416" s="79"/>
      <c r="Y416" s="79"/>
      <c r="Z416" s="79"/>
      <c r="AA416" s="79"/>
    </row>
    <row r="417" spans="1:27" ht="14.25" customHeight="1">
      <c r="A417" s="79"/>
      <c r="B417" s="79"/>
      <c r="C417" s="79"/>
      <c r="D417" s="79"/>
      <c r="E417" s="79"/>
      <c r="F417" s="79"/>
      <c r="G417" s="79"/>
      <c r="H417" s="79"/>
      <c r="I417" s="79"/>
      <c r="J417" s="79"/>
      <c r="K417" s="79"/>
      <c r="L417" s="79"/>
      <c r="M417" s="79"/>
      <c r="N417" s="79"/>
      <c r="O417" s="79"/>
      <c r="P417" s="79"/>
      <c r="Q417" s="79"/>
      <c r="R417" s="79"/>
      <c r="S417" s="79"/>
      <c r="T417" s="79"/>
      <c r="U417" s="79"/>
      <c r="V417" s="79"/>
      <c r="W417" s="79"/>
      <c r="X417" s="79"/>
      <c r="Y417" s="79"/>
      <c r="Z417" s="79"/>
      <c r="AA417" s="79"/>
    </row>
    <row r="418" spans="1:27" ht="14.25" customHeight="1">
      <c r="A418" s="79"/>
      <c r="B418" s="79"/>
      <c r="C418" s="79"/>
      <c r="D418" s="79"/>
      <c r="E418" s="79"/>
      <c r="F418" s="79"/>
      <c r="G418" s="79"/>
      <c r="H418" s="79"/>
      <c r="I418" s="79"/>
      <c r="J418" s="79"/>
      <c r="K418" s="79"/>
      <c r="L418" s="79"/>
      <c r="M418" s="79"/>
      <c r="N418" s="79"/>
      <c r="O418" s="79"/>
      <c r="P418" s="79"/>
      <c r="Q418" s="79"/>
      <c r="R418" s="79"/>
      <c r="S418" s="79"/>
      <c r="T418" s="79"/>
      <c r="U418" s="79"/>
      <c r="V418" s="79"/>
      <c r="W418" s="79"/>
      <c r="X418" s="79"/>
      <c r="Y418" s="79"/>
      <c r="Z418" s="79"/>
      <c r="AA418" s="79"/>
    </row>
    <row r="419" spans="1:27" ht="14.25" customHeight="1">
      <c r="A419" s="79"/>
      <c r="B419" s="79"/>
      <c r="C419" s="79"/>
      <c r="D419" s="79"/>
      <c r="E419" s="79"/>
      <c r="F419" s="79"/>
      <c r="G419" s="79"/>
      <c r="H419" s="79"/>
      <c r="I419" s="79"/>
      <c r="J419" s="79"/>
      <c r="K419" s="79"/>
      <c r="L419" s="79"/>
      <c r="M419" s="79"/>
      <c r="N419" s="79"/>
      <c r="O419" s="79"/>
      <c r="P419" s="79"/>
      <c r="Q419" s="79"/>
      <c r="R419" s="79"/>
      <c r="S419" s="79"/>
      <c r="T419" s="79"/>
      <c r="U419" s="79"/>
      <c r="V419" s="79"/>
      <c r="W419" s="79"/>
      <c r="X419" s="79"/>
      <c r="Y419" s="79"/>
      <c r="Z419" s="79"/>
      <c r="AA419" s="79"/>
    </row>
    <row r="420" spans="1:27" ht="14.25" customHeight="1">
      <c r="A420" s="79"/>
      <c r="B420" s="79"/>
      <c r="C420" s="79"/>
      <c r="D420" s="79"/>
      <c r="E420" s="79"/>
      <c r="F420" s="79"/>
      <c r="G420" s="79"/>
      <c r="H420" s="79"/>
      <c r="I420" s="79"/>
      <c r="J420" s="79"/>
      <c r="K420" s="79"/>
      <c r="L420" s="79"/>
      <c r="M420" s="79"/>
      <c r="N420" s="79"/>
      <c r="O420" s="79"/>
      <c r="P420" s="79"/>
      <c r="Q420" s="79"/>
      <c r="R420" s="79"/>
      <c r="S420" s="79"/>
      <c r="T420" s="79"/>
      <c r="U420" s="79"/>
      <c r="V420" s="79"/>
      <c r="W420" s="79"/>
      <c r="X420" s="79"/>
      <c r="Y420" s="79"/>
      <c r="Z420" s="79"/>
      <c r="AA420" s="79"/>
    </row>
    <row r="421" spans="1:27" ht="14.25" customHeight="1">
      <c r="A421" s="79"/>
      <c r="B421" s="79"/>
      <c r="C421" s="79"/>
      <c r="D421" s="79"/>
      <c r="E421" s="79"/>
      <c r="F421" s="79"/>
      <c r="G421" s="79"/>
      <c r="H421" s="79"/>
      <c r="I421" s="79"/>
      <c r="J421" s="79"/>
      <c r="K421" s="79"/>
      <c r="L421" s="79"/>
      <c r="M421" s="79"/>
      <c r="N421" s="79"/>
      <c r="O421" s="79"/>
      <c r="P421" s="79"/>
      <c r="Q421" s="79"/>
      <c r="R421" s="79"/>
      <c r="S421" s="79"/>
      <c r="T421" s="79"/>
      <c r="U421" s="79"/>
      <c r="V421" s="79"/>
      <c r="W421" s="79"/>
      <c r="X421" s="79"/>
      <c r="Y421" s="79"/>
      <c r="Z421" s="79"/>
      <c r="AA421" s="79"/>
    </row>
    <row r="422" spans="1:27" ht="14.25" customHeight="1">
      <c r="A422" s="79"/>
      <c r="B422" s="79"/>
      <c r="C422" s="79"/>
      <c r="D422" s="79"/>
      <c r="E422" s="79"/>
      <c r="F422" s="79"/>
      <c r="G422" s="79"/>
      <c r="H422" s="79"/>
      <c r="I422" s="79"/>
      <c r="J422" s="79"/>
      <c r="K422" s="79"/>
      <c r="L422" s="79"/>
      <c r="M422" s="79"/>
      <c r="N422" s="79"/>
      <c r="O422" s="79"/>
      <c r="P422" s="79"/>
      <c r="Q422" s="79"/>
      <c r="R422" s="79"/>
      <c r="S422" s="79"/>
      <c r="T422" s="79"/>
      <c r="U422" s="79"/>
      <c r="V422" s="79"/>
      <c r="W422" s="79"/>
      <c r="X422" s="79"/>
      <c r="Y422" s="79"/>
      <c r="Z422" s="79"/>
      <c r="AA422" s="79"/>
    </row>
    <row r="423" spans="1:27" ht="14.25" customHeight="1">
      <c r="A423" s="79"/>
      <c r="B423" s="79"/>
      <c r="C423" s="79"/>
      <c r="D423" s="79"/>
      <c r="E423" s="79"/>
      <c r="F423" s="79"/>
      <c r="G423" s="79"/>
      <c r="H423" s="79"/>
      <c r="I423" s="79"/>
      <c r="J423" s="79"/>
      <c r="K423" s="79"/>
      <c r="L423" s="79"/>
      <c r="M423" s="79"/>
      <c r="N423" s="79"/>
      <c r="O423" s="79"/>
      <c r="P423" s="79"/>
      <c r="Q423" s="79"/>
      <c r="R423" s="79"/>
      <c r="S423" s="79"/>
      <c r="T423" s="79"/>
      <c r="U423" s="79"/>
      <c r="V423" s="79"/>
      <c r="W423" s="79"/>
      <c r="X423" s="79"/>
      <c r="Y423" s="79"/>
      <c r="Z423" s="79"/>
      <c r="AA423" s="79"/>
    </row>
    <row r="424" spans="1:27" ht="14.25" customHeight="1">
      <c r="A424" s="79"/>
      <c r="B424" s="79"/>
      <c r="C424" s="79"/>
      <c r="D424" s="79"/>
      <c r="E424" s="79"/>
      <c r="F424" s="79"/>
      <c r="G424" s="79"/>
      <c r="H424" s="79"/>
      <c r="I424" s="79"/>
      <c r="J424" s="79"/>
      <c r="K424" s="79"/>
      <c r="L424" s="79"/>
      <c r="M424" s="79"/>
      <c r="N424" s="79"/>
      <c r="O424" s="79"/>
      <c r="P424" s="79"/>
      <c r="Q424" s="79"/>
      <c r="R424" s="79"/>
      <c r="S424" s="79"/>
      <c r="T424" s="79"/>
      <c r="U424" s="79"/>
      <c r="V424" s="79"/>
      <c r="W424" s="79"/>
      <c r="X424" s="79"/>
      <c r="Y424" s="79"/>
      <c r="Z424" s="79"/>
      <c r="AA424" s="79"/>
    </row>
    <row r="425" spans="1:27" ht="14.25" customHeight="1">
      <c r="A425" s="79"/>
      <c r="B425" s="79"/>
      <c r="C425" s="79"/>
      <c r="D425" s="79"/>
      <c r="E425" s="79"/>
      <c r="F425" s="79"/>
      <c r="G425" s="79"/>
      <c r="H425" s="79"/>
      <c r="I425" s="79"/>
      <c r="J425" s="79"/>
      <c r="K425" s="79"/>
      <c r="L425" s="79"/>
      <c r="M425" s="79"/>
      <c r="N425" s="79"/>
      <c r="O425" s="79"/>
      <c r="P425" s="79"/>
      <c r="Q425" s="79"/>
      <c r="R425" s="79"/>
      <c r="S425" s="79"/>
      <c r="T425" s="79"/>
      <c r="U425" s="79"/>
      <c r="V425" s="79"/>
      <c r="W425" s="79"/>
      <c r="X425" s="79"/>
      <c r="Y425" s="79"/>
      <c r="Z425" s="79"/>
      <c r="AA425" s="79"/>
    </row>
    <row r="426" spans="1:27" ht="14.25" customHeight="1">
      <c r="A426" s="79"/>
      <c r="B426" s="79"/>
      <c r="C426" s="79"/>
      <c r="D426" s="79"/>
      <c r="E426" s="79"/>
      <c r="F426" s="79"/>
      <c r="G426" s="79"/>
      <c r="H426" s="79"/>
      <c r="I426" s="79"/>
      <c r="J426" s="79"/>
      <c r="K426" s="79"/>
      <c r="L426" s="79"/>
      <c r="M426" s="79"/>
      <c r="N426" s="79"/>
      <c r="O426" s="79"/>
      <c r="P426" s="79"/>
      <c r="Q426" s="79"/>
      <c r="R426" s="79"/>
      <c r="S426" s="79"/>
      <c r="T426" s="79"/>
      <c r="U426" s="79"/>
      <c r="V426" s="79"/>
      <c r="W426" s="79"/>
      <c r="X426" s="79"/>
      <c r="Y426" s="79"/>
      <c r="Z426" s="79"/>
      <c r="AA426" s="79"/>
    </row>
    <row r="427" spans="1:27" ht="14.25" customHeight="1">
      <c r="A427" s="79"/>
      <c r="B427" s="79"/>
      <c r="C427" s="79"/>
      <c r="D427" s="79"/>
      <c r="E427" s="79"/>
      <c r="F427" s="79"/>
      <c r="G427" s="79"/>
      <c r="H427" s="79"/>
      <c r="I427" s="79"/>
      <c r="J427" s="79"/>
      <c r="K427" s="79"/>
      <c r="L427" s="79"/>
      <c r="M427" s="79"/>
      <c r="N427" s="79"/>
      <c r="O427" s="79"/>
      <c r="P427" s="79"/>
      <c r="Q427" s="79"/>
      <c r="R427" s="79"/>
      <c r="S427" s="79"/>
      <c r="T427" s="79"/>
      <c r="U427" s="79"/>
      <c r="V427" s="79"/>
      <c r="W427" s="79"/>
      <c r="X427" s="79"/>
      <c r="Y427" s="79"/>
      <c r="Z427" s="79"/>
      <c r="AA427" s="79"/>
    </row>
    <row r="428" spans="1:27" ht="14.25" customHeight="1">
      <c r="A428" s="79"/>
      <c r="B428" s="79"/>
      <c r="C428" s="79"/>
      <c r="D428" s="79"/>
      <c r="E428" s="79"/>
      <c r="F428" s="79"/>
      <c r="G428" s="79"/>
      <c r="H428" s="79"/>
      <c r="I428" s="79"/>
      <c r="J428" s="79"/>
      <c r="K428" s="79"/>
      <c r="L428" s="79"/>
      <c r="M428" s="79"/>
      <c r="N428" s="79"/>
      <c r="O428" s="79"/>
      <c r="P428" s="79"/>
      <c r="Q428" s="79"/>
      <c r="R428" s="79"/>
      <c r="S428" s="79"/>
      <c r="T428" s="79"/>
      <c r="U428" s="79"/>
      <c r="V428" s="79"/>
      <c r="W428" s="79"/>
      <c r="X428" s="79"/>
      <c r="Y428" s="79"/>
      <c r="Z428" s="79"/>
      <c r="AA428" s="79"/>
    </row>
    <row r="429" spans="1:27" ht="14.25" customHeight="1">
      <c r="A429" s="79"/>
      <c r="B429" s="79"/>
      <c r="C429" s="79"/>
      <c r="D429" s="79"/>
      <c r="E429" s="79"/>
      <c r="F429" s="79"/>
      <c r="G429" s="79"/>
      <c r="H429" s="79"/>
      <c r="I429" s="79"/>
      <c r="J429" s="79"/>
      <c r="K429" s="79"/>
      <c r="L429" s="79"/>
      <c r="M429" s="79"/>
      <c r="N429" s="79"/>
      <c r="O429" s="79"/>
      <c r="P429" s="79"/>
      <c r="Q429" s="79"/>
      <c r="R429" s="79"/>
      <c r="S429" s="79"/>
      <c r="T429" s="79"/>
      <c r="U429" s="79"/>
      <c r="V429" s="79"/>
      <c r="W429" s="79"/>
      <c r="X429" s="79"/>
      <c r="Y429" s="79"/>
      <c r="Z429" s="79"/>
      <c r="AA429" s="79"/>
    </row>
    <row r="430" spans="1:27" ht="14.25" customHeight="1">
      <c r="A430" s="79"/>
      <c r="B430" s="79"/>
      <c r="C430" s="79"/>
      <c r="D430" s="79"/>
      <c r="E430" s="79"/>
      <c r="F430" s="79"/>
      <c r="G430" s="79"/>
      <c r="H430" s="79"/>
      <c r="I430" s="79"/>
      <c r="J430" s="79"/>
      <c r="K430" s="79"/>
      <c r="L430" s="79"/>
      <c r="M430" s="79"/>
      <c r="N430" s="79"/>
      <c r="O430" s="79"/>
      <c r="P430" s="79"/>
      <c r="Q430" s="79"/>
      <c r="R430" s="79"/>
      <c r="S430" s="79"/>
      <c r="T430" s="79"/>
      <c r="U430" s="79"/>
      <c r="V430" s="79"/>
      <c r="W430" s="79"/>
      <c r="X430" s="79"/>
      <c r="Y430" s="79"/>
      <c r="Z430" s="79"/>
      <c r="AA430" s="79"/>
    </row>
    <row r="431" spans="1:27" ht="14.25" customHeight="1">
      <c r="A431" s="79"/>
      <c r="B431" s="79"/>
      <c r="C431" s="79"/>
      <c r="D431" s="79"/>
      <c r="E431" s="79"/>
      <c r="F431" s="79"/>
      <c r="G431" s="79"/>
      <c r="H431" s="79"/>
      <c r="I431" s="79"/>
      <c r="J431" s="79"/>
      <c r="K431" s="79"/>
      <c r="L431" s="79"/>
      <c r="M431" s="79"/>
      <c r="N431" s="79"/>
      <c r="O431" s="79"/>
      <c r="P431" s="79"/>
      <c r="Q431" s="79"/>
      <c r="R431" s="79"/>
      <c r="S431" s="79"/>
      <c r="T431" s="79"/>
      <c r="U431" s="79"/>
      <c r="V431" s="79"/>
      <c r="W431" s="79"/>
      <c r="X431" s="79"/>
      <c r="Y431" s="79"/>
      <c r="Z431" s="79"/>
      <c r="AA431" s="79"/>
    </row>
    <row r="432" spans="1:27" ht="14.25" customHeight="1">
      <c r="A432" s="79"/>
      <c r="B432" s="79"/>
      <c r="C432" s="79"/>
      <c r="D432" s="79"/>
      <c r="E432" s="79"/>
      <c r="F432" s="79"/>
      <c r="G432" s="79"/>
      <c r="H432" s="79"/>
      <c r="I432" s="79"/>
      <c r="J432" s="79"/>
      <c r="K432" s="79"/>
      <c r="L432" s="79"/>
      <c r="M432" s="79"/>
      <c r="N432" s="79"/>
      <c r="O432" s="79"/>
      <c r="P432" s="79"/>
      <c r="Q432" s="79"/>
      <c r="R432" s="79"/>
      <c r="S432" s="79"/>
      <c r="T432" s="79"/>
      <c r="U432" s="79"/>
      <c r="V432" s="79"/>
      <c r="W432" s="79"/>
      <c r="X432" s="79"/>
      <c r="Y432" s="79"/>
      <c r="Z432" s="79"/>
      <c r="AA432" s="79"/>
    </row>
    <row r="433" spans="1:27" ht="14.25" customHeight="1">
      <c r="A433" s="79"/>
      <c r="B433" s="79"/>
      <c r="C433" s="79"/>
      <c r="D433" s="79"/>
      <c r="E433" s="79"/>
      <c r="F433" s="79"/>
      <c r="G433" s="79"/>
      <c r="H433" s="79"/>
      <c r="I433" s="79"/>
      <c r="J433" s="79"/>
      <c r="K433" s="79"/>
      <c r="L433" s="79"/>
      <c r="M433" s="79"/>
      <c r="N433" s="79"/>
      <c r="O433" s="79"/>
      <c r="P433" s="79"/>
      <c r="Q433" s="79"/>
      <c r="R433" s="79"/>
      <c r="S433" s="79"/>
      <c r="T433" s="79"/>
      <c r="U433" s="79"/>
      <c r="V433" s="79"/>
      <c r="W433" s="79"/>
      <c r="X433" s="79"/>
      <c r="Y433" s="79"/>
      <c r="Z433" s="79"/>
      <c r="AA433" s="79"/>
    </row>
    <row r="434" spans="1:27" ht="14.25" customHeight="1">
      <c r="A434" s="79"/>
      <c r="B434" s="79"/>
      <c r="C434" s="79"/>
      <c r="D434" s="79"/>
      <c r="E434" s="79"/>
      <c r="F434" s="79"/>
      <c r="G434" s="79"/>
      <c r="H434" s="79"/>
      <c r="I434" s="79"/>
      <c r="J434" s="79"/>
      <c r="K434" s="79"/>
      <c r="L434" s="79"/>
      <c r="M434" s="79"/>
      <c r="N434" s="79"/>
      <c r="O434" s="79"/>
      <c r="P434" s="79"/>
      <c r="Q434" s="79"/>
      <c r="R434" s="79"/>
      <c r="S434" s="79"/>
      <c r="T434" s="79"/>
      <c r="U434" s="79"/>
      <c r="V434" s="79"/>
      <c r="W434" s="79"/>
      <c r="X434" s="79"/>
      <c r="Y434" s="79"/>
      <c r="Z434" s="79"/>
      <c r="AA434" s="79"/>
    </row>
    <row r="435" spans="1:27" ht="14.25" customHeight="1">
      <c r="A435" s="79"/>
      <c r="B435" s="79"/>
      <c r="C435" s="79"/>
      <c r="D435" s="79"/>
      <c r="E435" s="79"/>
      <c r="F435" s="79"/>
      <c r="G435" s="79"/>
      <c r="H435" s="79"/>
      <c r="I435" s="79"/>
      <c r="J435" s="79"/>
      <c r="K435" s="79"/>
      <c r="L435" s="79"/>
      <c r="M435" s="79"/>
      <c r="N435" s="79"/>
      <c r="O435" s="79"/>
      <c r="P435" s="79"/>
      <c r="Q435" s="79"/>
      <c r="R435" s="79"/>
      <c r="S435" s="79"/>
      <c r="T435" s="79"/>
      <c r="U435" s="79"/>
      <c r="V435" s="79"/>
      <c r="W435" s="79"/>
      <c r="X435" s="79"/>
      <c r="Y435" s="79"/>
      <c r="Z435" s="79"/>
      <c r="AA435" s="79"/>
    </row>
    <row r="436" spans="1:27" ht="14.25" customHeight="1">
      <c r="A436" s="79"/>
      <c r="B436" s="79"/>
      <c r="C436" s="79"/>
      <c r="D436" s="79"/>
      <c r="E436" s="79"/>
      <c r="F436" s="79"/>
      <c r="G436" s="79"/>
      <c r="H436" s="79"/>
      <c r="I436" s="79"/>
      <c r="J436" s="79"/>
      <c r="K436" s="79"/>
      <c r="L436" s="79"/>
      <c r="M436" s="79"/>
      <c r="N436" s="79"/>
      <c r="O436" s="79"/>
      <c r="P436" s="79"/>
      <c r="Q436" s="79"/>
      <c r="R436" s="79"/>
      <c r="S436" s="79"/>
      <c r="T436" s="79"/>
      <c r="U436" s="79"/>
      <c r="V436" s="79"/>
      <c r="W436" s="79"/>
      <c r="X436" s="79"/>
      <c r="Y436" s="79"/>
      <c r="Z436" s="79"/>
      <c r="AA436" s="79"/>
    </row>
    <row r="437" spans="1:27" ht="14.25" customHeight="1">
      <c r="A437" s="79"/>
      <c r="B437" s="79"/>
      <c r="C437" s="79"/>
      <c r="D437" s="79"/>
      <c r="E437" s="79"/>
      <c r="F437" s="79"/>
      <c r="G437" s="79"/>
      <c r="H437" s="79"/>
      <c r="I437" s="79"/>
      <c r="J437" s="79"/>
      <c r="K437" s="79"/>
      <c r="L437" s="79"/>
      <c r="M437" s="79"/>
      <c r="N437" s="79"/>
      <c r="O437" s="79"/>
      <c r="P437" s="79"/>
      <c r="Q437" s="79"/>
      <c r="R437" s="79"/>
      <c r="S437" s="79"/>
      <c r="T437" s="79"/>
      <c r="U437" s="79"/>
      <c r="V437" s="79"/>
      <c r="W437" s="79"/>
      <c r="X437" s="79"/>
      <c r="Y437" s="79"/>
      <c r="Z437" s="79"/>
      <c r="AA437" s="79"/>
    </row>
    <row r="438" spans="1:27" ht="14.25" customHeight="1">
      <c r="A438" s="79"/>
      <c r="B438" s="79"/>
      <c r="C438" s="79"/>
      <c r="D438" s="79"/>
      <c r="E438" s="79"/>
      <c r="F438" s="79"/>
      <c r="G438" s="79"/>
      <c r="H438" s="79"/>
      <c r="I438" s="79"/>
      <c r="J438" s="79"/>
      <c r="K438" s="79"/>
      <c r="L438" s="79"/>
      <c r="M438" s="79"/>
      <c r="N438" s="79"/>
      <c r="O438" s="79"/>
      <c r="P438" s="79"/>
      <c r="Q438" s="79"/>
      <c r="R438" s="79"/>
      <c r="S438" s="79"/>
      <c r="T438" s="79"/>
      <c r="U438" s="79"/>
      <c r="V438" s="79"/>
      <c r="W438" s="79"/>
      <c r="X438" s="79"/>
      <c r="Y438" s="79"/>
      <c r="Z438" s="79"/>
      <c r="AA438" s="79"/>
    </row>
    <row r="439" spans="1:27" ht="14.25" customHeight="1">
      <c r="A439" s="79"/>
      <c r="B439" s="79"/>
      <c r="C439" s="79"/>
      <c r="D439" s="79"/>
      <c r="E439" s="79"/>
      <c r="F439" s="79"/>
      <c r="G439" s="79"/>
      <c r="H439" s="79"/>
      <c r="I439" s="79"/>
      <c r="J439" s="79"/>
      <c r="K439" s="79"/>
      <c r="L439" s="79"/>
      <c r="M439" s="79"/>
      <c r="N439" s="79"/>
      <c r="O439" s="79"/>
      <c r="P439" s="79"/>
      <c r="Q439" s="79"/>
      <c r="R439" s="79"/>
      <c r="S439" s="79"/>
      <c r="T439" s="79"/>
      <c r="U439" s="79"/>
      <c r="V439" s="79"/>
      <c r="W439" s="79"/>
      <c r="X439" s="79"/>
      <c r="Y439" s="79"/>
      <c r="Z439" s="79"/>
      <c r="AA439" s="79"/>
    </row>
    <row r="440" spans="1:27" ht="14.25" customHeight="1">
      <c r="A440" s="79"/>
      <c r="B440" s="79"/>
      <c r="C440" s="79"/>
      <c r="D440" s="79"/>
      <c r="E440" s="79"/>
      <c r="F440" s="79"/>
      <c r="G440" s="79"/>
      <c r="H440" s="79"/>
      <c r="I440" s="79"/>
      <c r="J440" s="79"/>
      <c r="K440" s="79"/>
      <c r="L440" s="79"/>
      <c r="M440" s="79"/>
      <c r="N440" s="79"/>
      <c r="O440" s="79"/>
      <c r="P440" s="79"/>
      <c r="Q440" s="79"/>
      <c r="R440" s="79"/>
      <c r="S440" s="79"/>
      <c r="T440" s="79"/>
      <c r="U440" s="79"/>
      <c r="V440" s="79"/>
      <c r="W440" s="79"/>
      <c r="X440" s="79"/>
      <c r="Y440" s="79"/>
      <c r="Z440" s="79"/>
      <c r="AA440" s="79"/>
    </row>
    <row r="441" spans="1:27" ht="14.25" customHeight="1">
      <c r="A441" s="79"/>
      <c r="B441" s="79"/>
      <c r="C441" s="79"/>
      <c r="D441" s="79"/>
      <c r="E441" s="79"/>
      <c r="F441" s="79"/>
      <c r="G441" s="79"/>
      <c r="H441" s="79"/>
      <c r="I441" s="79"/>
      <c r="J441" s="79"/>
      <c r="K441" s="79"/>
      <c r="L441" s="79"/>
      <c r="M441" s="79"/>
      <c r="N441" s="79"/>
      <c r="O441" s="79"/>
      <c r="P441" s="79"/>
      <c r="Q441" s="79"/>
      <c r="R441" s="79"/>
      <c r="S441" s="79"/>
      <c r="T441" s="79"/>
      <c r="U441" s="79"/>
      <c r="V441" s="79"/>
      <c r="W441" s="79"/>
      <c r="X441" s="79"/>
      <c r="Y441" s="79"/>
      <c r="Z441" s="79"/>
      <c r="AA441" s="79"/>
    </row>
    <row r="442" spans="1:27" ht="14.25" customHeight="1">
      <c r="A442" s="79"/>
      <c r="B442" s="79"/>
      <c r="C442" s="79"/>
      <c r="D442" s="79"/>
      <c r="E442" s="79"/>
      <c r="F442" s="79"/>
      <c r="G442" s="79"/>
      <c r="H442" s="79"/>
      <c r="I442" s="79"/>
      <c r="J442" s="79"/>
      <c r="K442" s="79"/>
      <c r="L442" s="79"/>
      <c r="M442" s="79"/>
      <c r="N442" s="79"/>
      <c r="O442" s="79"/>
      <c r="P442" s="79"/>
      <c r="Q442" s="79"/>
      <c r="R442" s="79"/>
      <c r="S442" s="79"/>
      <c r="T442" s="79"/>
      <c r="U442" s="79"/>
      <c r="V442" s="79"/>
      <c r="W442" s="79"/>
      <c r="X442" s="79"/>
      <c r="Y442" s="79"/>
      <c r="Z442" s="79"/>
      <c r="AA442" s="79"/>
    </row>
    <row r="443" spans="1:27" ht="14.25" customHeight="1">
      <c r="A443" s="79"/>
      <c r="B443" s="79"/>
      <c r="C443" s="79"/>
      <c r="D443" s="79"/>
      <c r="E443" s="79"/>
      <c r="F443" s="79"/>
      <c r="G443" s="79"/>
      <c r="H443" s="79"/>
      <c r="I443" s="79"/>
      <c r="J443" s="79"/>
      <c r="K443" s="79"/>
      <c r="L443" s="79"/>
      <c r="M443" s="79"/>
      <c r="N443" s="79"/>
      <c r="O443" s="79"/>
      <c r="P443" s="79"/>
      <c r="Q443" s="79"/>
      <c r="R443" s="79"/>
      <c r="S443" s="79"/>
      <c r="T443" s="79"/>
      <c r="U443" s="79"/>
      <c r="V443" s="79"/>
      <c r="W443" s="79"/>
      <c r="X443" s="79"/>
      <c r="Y443" s="79"/>
      <c r="Z443" s="79"/>
      <c r="AA443" s="79"/>
    </row>
    <row r="444" spans="1:27" ht="14.25" customHeight="1">
      <c r="A444" s="79"/>
      <c r="B444" s="79"/>
      <c r="C444" s="79"/>
      <c r="D444" s="79"/>
      <c r="E444" s="79"/>
      <c r="F444" s="79"/>
      <c r="G444" s="79"/>
      <c r="H444" s="79"/>
      <c r="I444" s="79"/>
      <c r="J444" s="79"/>
      <c r="K444" s="79"/>
      <c r="L444" s="79"/>
      <c r="M444" s="79"/>
      <c r="N444" s="79"/>
      <c r="O444" s="79"/>
      <c r="P444" s="79"/>
      <c r="Q444" s="79"/>
      <c r="R444" s="79"/>
      <c r="S444" s="79"/>
      <c r="T444" s="79"/>
      <c r="U444" s="79"/>
      <c r="V444" s="79"/>
      <c r="W444" s="79"/>
      <c r="X444" s="79"/>
      <c r="Y444" s="79"/>
      <c r="Z444" s="79"/>
      <c r="AA444" s="79"/>
    </row>
    <row r="445" spans="1:27" ht="14.25" customHeight="1">
      <c r="A445" s="79"/>
      <c r="B445" s="79"/>
      <c r="C445" s="79"/>
      <c r="D445" s="79"/>
      <c r="E445" s="79"/>
      <c r="F445" s="79"/>
      <c r="G445" s="79"/>
      <c r="H445" s="79"/>
      <c r="I445" s="79"/>
      <c r="J445" s="79"/>
      <c r="K445" s="79"/>
      <c r="L445" s="79"/>
      <c r="M445" s="79"/>
      <c r="N445" s="79"/>
      <c r="O445" s="79"/>
      <c r="P445" s="79"/>
      <c r="Q445" s="79"/>
      <c r="R445" s="79"/>
      <c r="S445" s="79"/>
      <c r="T445" s="79"/>
      <c r="U445" s="79"/>
      <c r="V445" s="79"/>
      <c r="W445" s="79"/>
      <c r="X445" s="79"/>
      <c r="Y445" s="79"/>
      <c r="Z445" s="79"/>
      <c r="AA445" s="79"/>
    </row>
    <row r="446" spans="1:27" ht="14.25" customHeight="1">
      <c r="A446" s="79"/>
      <c r="B446" s="79"/>
      <c r="C446" s="79"/>
      <c r="D446" s="79"/>
      <c r="E446" s="79"/>
      <c r="F446" s="79"/>
      <c r="G446" s="79"/>
      <c r="H446" s="79"/>
      <c r="I446" s="79"/>
      <c r="J446" s="79"/>
      <c r="K446" s="79"/>
      <c r="L446" s="79"/>
      <c r="M446" s="79"/>
      <c r="N446" s="79"/>
      <c r="O446" s="79"/>
      <c r="P446" s="79"/>
      <c r="Q446" s="79"/>
      <c r="R446" s="79"/>
      <c r="S446" s="79"/>
      <c r="T446" s="79"/>
      <c r="U446" s="79"/>
      <c r="V446" s="79"/>
      <c r="W446" s="79"/>
      <c r="X446" s="79"/>
      <c r="Y446" s="79"/>
      <c r="Z446" s="79"/>
      <c r="AA446" s="79"/>
    </row>
    <row r="447" spans="1:27" ht="14.25" customHeight="1">
      <c r="A447" s="79"/>
      <c r="B447" s="79"/>
      <c r="C447" s="79"/>
      <c r="D447" s="79"/>
      <c r="E447" s="79"/>
      <c r="F447" s="79"/>
      <c r="G447" s="79"/>
      <c r="H447" s="79"/>
      <c r="I447" s="79"/>
      <c r="J447" s="79"/>
      <c r="K447" s="79"/>
      <c r="L447" s="79"/>
      <c r="M447" s="79"/>
      <c r="N447" s="79"/>
      <c r="O447" s="79"/>
      <c r="P447" s="79"/>
      <c r="Q447" s="79"/>
      <c r="R447" s="79"/>
      <c r="S447" s="79"/>
      <c r="T447" s="79"/>
      <c r="U447" s="79"/>
      <c r="V447" s="79"/>
      <c r="W447" s="79"/>
      <c r="X447" s="79"/>
      <c r="Y447" s="79"/>
      <c r="Z447" s="79"/>
      <c r="AA447" s="79"/>
    </row>
    <row r="448" spans="1:27" ht="14.25" customHeight="1">
      <c r="A448" s="79"/>
      <c r="B448" s="79"/>
      <c r="C448" s="79"/>
      <c r="D448" s="79"/>
      <c r="E448" s="79"/>
      <c r="F448" s="79"/>
      <c r="G448" s="79"/>
      <c r="H448" s="79"/>
      <c r="I448" s="79"/>
      <c r="J448" s="79"/>
      <c r="K448" s="79"/>
      <c r="L448" s="79"/>
      <c r="M448" s="79"/>
      <c r="N448" s="79"/>
      <c r="O448" s="79"/>
      <c r="P448" s="79"/>
      <c r="Q448" s="79"/>
      <c r="R448" s="79"/>
      <c r="S448" s="79"/>
      <c r="T448" s="79"/>
      <c r="U448" s="79"/>
      <c r="V448" s="79"/>
      <c r="W448" s="79"/>
      <c r="X448" s="79"/>
      <c r="Y448" s="79"/>
      <c r="Z448" s="79"/>
      <c r="AA448" s="79"/>
    </row>
    <row r="449" spans="1:27" ht="14.25" customHeight="1">
      <c r="A449" s="79"/>
      <c r="B449" s="79"/>
      <c r="C449" s="79"/>
      <c r="D449" s="79"/>
      <c r="E449" s="79"/>
      <c r="F449" s="79"/>
      <c r="G449" s="79"/>
      <c r="H449" s="79"/>
      <c r="I449" s="79"/>
      <c r="J449" s="79"/>
      <c r="K449" s="79"/>
      <c r="L449" s="79"/>
      <c r="M449" s="79"/>
      <c r="N449" s="79"/>
      <c r="O449" s="79"/>
      <c r="P449" s="79"/>
      <c r="Q449" s="79"/>
      <c r="R449" s="79"/>
      <c r="S449" s="79"/>
      <c r="T449" s="79"/>
      <c r="U449" s="79"/>
      <c r="V449" s="79"/>
      <c r="W449" s="79"/>
      <c r="X449" s="79"/>
      <c r="Y449" s="79"/>
      <c r="Z449" s="79"/>
      <c r="AA449" s="79"/>
    </row>
    <row r="450" spans="1:27" ht="14.25" customHeight="1">
      <c r="A450" s="79"/>
      <c r="B450" s="79"/>
      <c r="C450" s="79"/>
      <c r="D450" s="79"/>
      <c r="E450" s="79"/>
      <c r="F450" s="79"/>
      <c r="G450" s="79"/>
      <c r="H450" s="79"/>
      <c r="I450" s="79"/>
      <c r="J450" s="79"/>
      <c r="K450" s="79"/>
      <c r="L450" s="79"/>
      <c r="M450" s="79"/>
      <c r="N450" s="79"/>
      <c r="O450" s="79"/>
      <c r="P450" s="79"/>
      <c r="Q450" s="79"/>
      <c r="R450" s="79"/>
      <c r="S450" s="79"/>
      <c r="T450" s="79"/>
      <c r="U450" s="79"/>
      <c r="V450" s="79"/>
      <c r="W450" s="79"/>
      <c r="X450" s="79"/>
      <c r="Y450" s="79"/>
      <c r="Z450" s="79"/>
      <c r="AA450" s="79"/>
    </row>
    <row r="451" spans="1:27" ht="14.25" customHeight="1">
      <c r="A451" s="79"/>
      <c r="B451" s="79"/>
      <c r="C451" s="79"/>
      <c r="D451" s="79"/>
      <c r="E451" s="79"/>
      <c r="F451" s="79"/>
      <c r="G451" s="79"/>
      <c r="H451" s="79"/>
      <c r="I451" s="79"/>
      <c r="J451" s="79"/>
      <c r="K451" s="79"/>
      <c r="L451" s="79"/>
      <c r="M451" s="79"/>
      <c r="N451" s="79"/>
      <c r="O451" s="79"/>
      <c r="P451" s="79"/>
      <c r="Q451" s="79"/>
      <c r="R451" s="79"/>
      <c r="S451" s="79"/>
      <c r="T451" s="79"/>
      <c r="U451" s="79"/>
      <c r="V451" s="79"/>
      <c r="W451" s="79"/>
      <c r="X451" s="79"/>
      <c r="Y451" s="79"/>
      <c r="Z451" s="79"/>
      <c r="AA451" s="79"/>
    </row>
    <row r="452" spans="1:27" ht="14.25" customHeight="1">
      <c r="A452" s="79"/>
      <c r="B452" s="79"/>
      <c r="C452" s="79"/>
      <c r="D452" s="79"/>
      <c r="E452" s="79"/>
      <c r="F452" s="79"/>
      <c r="G452" s="79"/>
      <c r="H452" s="79"/>
      <c r="I452" s="79"/>
      <c r="J452" s="79"/>
      <c r="K452" s="79"/>
      <c r="L452" s="79"/>
      <c r="M452" s="79"/>
      <c r="N452" s="79"/>
      <c r="O452" s="79"/>
      <c r="P452" s="79"/>
      <c r="Q452" s="79"/>
      <c r="R452" s="79"/>
      <c r="S452" s="79"/>
      <c r="T452" s="79"/>
      <c r="U452" s="79"/>
      <c r="V452" s="79"/>
      <c r="W452" s="79"/>
      <c r="X452" s="79"/>
      <c r="Y452" s="79"/>
      <c r="Z452" s="79"/>
      <c r="AA452" s="79"/>
    </row>
    <row r="453" spans="1:27" ht="14.25" customHeight="1">
      <c r="A453" s="79"/>
      <c r="B453" s="79"/>
      <c r="C453" s="79"/>
      <c r="D453" s="79"/>
      <c r="E453" s="79"/>
      <c r="F453" s="79"/>
      <c r="G453" s="79"/>
      <c r="H453" s="79"/>
      <c r="I453" s="79"/>
      <c r="J453" s="79"/>
      <c r="K453" s="79"/>
      <c r="L453" s="79"/>
      <c r="M453" s="79"/>
      <c r="N453" s="79"/>
      <c r="O453" s="79"/>
      <c r="P453" s="79"/>
      <c r="Q453" s="79"/>
      <c r="R453" s="79"/>
      <c r="S453" s="79"/>
      <c r="T453" s="79"/>
      <c r="U453" s="79"/>
      <c r="V453" s="79"/>
      <c r="W453" s="79"/>
      <c r="X453" s="79"/>
      <c r="Y453" s="79"/>
      <c r="Z453" s="79"/>
      <c r="AA453" s="79"/>
    </row>
    <row r="454" spans="1:27" ht="14.25" customHeight="1">
      <c r="A454" s="79"/>
      <c r="B454" s="79"/>
      <c r="C454" s="79"/>
      <c r="D454" s="79"/>
      <c r="E454" s="79"/>
      <c r="F454" s="79"/>
      <c r="G454" s="79"/>
      <c r="H454" s="79"/>
      <c r="I454" s="79"/>
      <c r="J454" s="79"/>
      <c r="K454" s="79"/>
      <c r="L454" s="79"/>
      <c r="M454" s="79"/>
      <c r="N454" s="79"/>
      <c r="O454" s="79"/>
      <c r="P454" s="79"/>
      <c r="Q454" s="79"/>
      <c r="R454" s="79"/>
      <c r="S454" s="79"/>
      <c r="T454" s="79"/>
      <c r="U454" s="79"/>
      <c r="V454" s="79"/>
      <c r="W454" s="79"/>
      <c r="X454" s="79"/>
      <c r="Y454" s="79"/>
      <c r="Z454" s="79"/>
      <c r="AA454" s="79"/>
    </row>
    <row r="455" spans="1:27" ht="14.25" customHeight="1">
      <c r="A455" s="79"/>
      <c r="B455" s="79"/>
      <c r="C455" s="79"/>
      <c r="D455" s="79"/>
      <c r="E455" s="79"/>
      <c r="F455" s="79"/>
      <c r="G455" s="79"/>
      <c r="H455" s="79"/>
      <c r="I455" s="79"/>
      <c r="J455" s="79"/>
      <c r="K455" s="79"/>
      <c r="L455" s="79"/>
      <c r="M455" s="79"/>
      <c r="N455" s="79"/>
      <c r="O455" s="79"/>
      <c r="P455" s="79"/>
      <c r="Q455" s="79"/>
      <c r="R455" s="79"/>
      <c r="S455" s="79"/>
      <c r="T455" s="79"/>
      <c r="U455" s="79"/>
      <c r="V455" s="79"/>
      <c r="W455" s="79"/>
      <c r="X455" s="79"/>
      <c r="Y455" s="79"/>
      <c r="Z455" s="79"/>
      <c r="AA455" s="79"/>
    </row>
    <row r="456" spans="1:27" ht="14.25" customHeight="1">
      <c r="A456" s="79"/>
      <c r="B456" s="79"/>
      <c r="C456" s="79"/>
      <c r="D456" s="79"/>
      <c r="E456" s="79"/>
      <c r="F456" s="79"/>
      <c r="G456" s="79"/>
      <c r="H456" s="79"/>
      <c r="I456" s="79"/>
      <c r="J456" s="79"/>
      <c r="K456" s="79"/>
      <c r="L456" s="79"/>
      <c r="M456" s="79"/>
      <c r="N456" s="79"/>
      <c r="O456" s="79"/>
      <c r="P456" s="79"/>
      <c r="Q456" s="79"/>
      <c r="R456" s="79"/>
      <c r="S456" s="79"/>
      <c r="T456" s="79"/>
      <c r="U456" s="79"/>
      <c r="V456" s="79"/>
      <c r="W456" s="79"/>
      <c r="X456" s="79"/>
      <c r="Y456" s="79"/>
      <c r="Z456" s="79"/>
      <c r="AA456" s="79"/>
    </row>
    <row r="457" spans="1:27" ht="14.25" customHeight="1">
      <c r="A457" s="79"/>
      <c r="B457" s="79"/>
      <c r="C457" s="79"/>
      <c r="D457" s="79"/>
      <c r="E457" s="79"/>
      <c r="F457" s="79"/>
      <c r="G457" s="79"/>
      <c r="H457" s="79"/>
      <c r="I457" s="79"/>
      <c r="J457" s="79"/>
      <c r="K457" s="79"/>
      <c r="L457" s="79"/>
      <c r="M457" s="79"/>
      <c r="N457" s="79"/>
      <c r="O457" s="79"/>
      <c r="P457" s="79"/>
      <c r="Q457" s="79"/>
      <c r="R457" s="79"/>
      <c r="S457" s="79"/>
      <c r="T457" s="79"/>
      <c r="U457" s="79"/>
      <c r="V457" s="79"/>
      <c r="W457" s="79"/>
      <c r="X457" s="79"/>
      <c r="Y457" s="79"/>
      <c r="Z457" s="79"/>
      <c r="AA457" s="79"/>
    </row>
    <row r="458" spans="1:27" ht="14.25" customHeight="1">
      <c r="A458" s="79"/>
      <c r="B458" s="79"/>
      <c r="C458" s="79"/>
      <c r="D458" s="79"/>
      <c r="E458" s="79"/>
      <c r="F458" s="79"/>
      <c r="G458" s="79"/>
      <c r="H458" s="79"/>
      <c r="I458" s="79"/>
      <c r="J458" s="79"/>
      <c r="K458" s="79"/>
      <c r="L458" s="79"/>
      <c r="M458" s="79"/>
      <c r="N458" s="79"/>
      <c r="O458" s="79"/>
      <c r="P458" s="79"/>
      <c r="Q458" s="79"/>
      <c r="R458" s="79"/>
      <c r="S458" s="79"/>
      <c r="T458" s="79"/>
      <c r="U458" s="79"/>
      <c r="V458" s="79"/>
      <c r="W458" s="79"/>
      <c r="X458" s="79"/>
      <c r="Y458" s="79"/>
      <c r="Z458" s="79"/>
      <c r="AA458" s="79"/>
    </row>
    <row r="459" spans="1:27" ht="14.25" customHeight="1">
      <c r="A459" s="79"/>
      <c r="B459" s="79"/>
      <c r="C459" s="79"/>
      <c r="D459" s="79"/>
      <c r="E459" s="79"/>
      <c r="F459" s="79"/>
      <c r="G459" s="79"/>
      <c r="H459" s="79"/>
      <c r="I459" s="79"/>
      <c r="J459" s="79"/>
      <c r="K459" s="79"/>
      <c r="L459" s="79"/>
      <c r="M459" s="79"/>
      <c r="N459" s="79"/>
      <c r="O459" s="79"/>
      <c r="P459" s="79"/>
      <c r="Q459" s="79"/>
      <c r="R459" s="79"/>
      <c r="S459" s="79"/>
      <c r="T459" s="79"/>
      <c r="U459" s="79"/>
      <c r="V459" s="79"/>
      <c r="W459" s="79"/>
      <c r="X459" s="79"/>
      <c r="Y459" s="79"/>
      <c r="Z459" s="79"/>
      <c r="AA459" s="79"/>
    </row>
    <row r="460" spans="1:27" ht="14.25" customHeight="1">
      <c r="A460" s="79"/>
      <c r="B460" s="79"/>
      <c r="C460" s="79"/>
      <c r="D460" s="79"/>
      <c r="E460" s="79"/>
      <c r="F460" s="79"/>
      <c r="G460" s="79"/>
      <c r="H460" s="79"/>
      <c r="I460" s="79"/>
      <c r="J460" s="79"/>
      <c r="K460" s="79"/>
      <c r="L460" s="79"/>
      <c r="M460" s="79"/>
      <c r="N460" s="79"/>
      <c r="O460" s="79"/>
      <c r="P460" s="79"/>
      <c r="Q460" s="79"/>
      <c r="R460" s="79"/>
      <c r="S460" s="79"/>
      <c r="T460" s="79"/>
      <c r="U460" s="79"/>
      <c r="V460" s="79"/>
      <c r="W460" s="79"/>
      <c r="X460" s="79"/>
      <c r="Y460" s="79"/>
      <c r="Z460" s="79"/>
      <c r="AA460" s="79"/>
    </row>
    <row r="461" spans="1:27" ht="14.25" customHeight="1">
      <c r="A461" s="79"/>
      <c r="B461" s="79"/>
      <c r="C461" s="79"/>
      <c r="D461" s="79"/>
      <c r="E461" s="79"/>
      <c r="F461" s="79"/>
      <c r="G461" s="79"/>
      <c r="H461" s="79"/>
      <c r="I461" s="79"/>
      <c r="J461" s="79"/>
      <c r="K461" s="79"/>
      <c r="L461" s="79"/>
      <c r="M461" s="79"/>
      <c r="N461" s="79"/>
      <c r="O461" s="79"/>
      <c r="P461" s="79"/>
      <c r="Q461" s="79"/>
      <c r="R461" s="79"/>
      <c r="S461" s="79"/>
      <c r="T461" s="79"/>
      <c r="U461" s="79"/>
      <c r="V461" s="79"/>
      <c r="W461" s="79"/>
      <c r="X461" s="79"/>
      <c r="Y461" s="79"/>
      <c r="Z461" s="79"/>
      <c r="AA461" s="79"/>
    </row>
    <row r="462" spans="1:27" ht="14.25" customHeight="1">
      <c r="A462" s="79"/>
      <c r="B462" s="79"/>
      <c r="C462" s="79"/>
      <c r="D462" s="79"/>
      <c r="E462" s="79"/>
      <c r="F462" s="79"/>
      <c r="G462" s="79"/>
      <c r="H462" s="79"/>
      <c r="I462" s="79"/>
      <c r="J462" s="79"/>
      <c r="K462" s="79"/>
      <c r="L462" s="79"/>
      <c r="M462" s="79"/>
      <c r="N462" s="79"/>
      <c r="O462" s="79"/>
      <c r="P462" s="79"/>
      <c r="Q462" s="79"/>
      <c r="R462" s="79"/>
      <c r="S462" s="79"/>
      <c r="T462" s="79"/>
      <c r="U462" s="79"/>
      <c r="V462" s="79"/>
      <c r="W462" s="79"/>
      <c r="X462" s="79"/>
      <c r="Y462" s="79"/>
      <c r="Z462" s="79"/>
      <c r="AA462" s="79"/>
    </row>
    <row r="463" spans="1:27" ht="14.25" customHeight="1">
      <c r="A463" s="79"/>
      <c r="B463" s="79"/>
      <c r="C463" s="79"/>
      <c r="D463" s="79"/>
      <c r="E463" s="79"/>
      <c r="F463" s="79"/>
      <c r="G463" s="79"/>
      <c r="H463" s="79"/>
      <c r="I463" s="79"/>
      <c r="J463" s="79"/>
      <c r="K463" s="79"/>
      <c r="L463" s="79"/>
      <c r="M463" s="79"/>
      <c r="N463" s="79"/>
      <c r="O463" s="79"/>
      <c r="P463" s="79"/>
      <c r="Q463" s="79"/>
      <c r="R463" s="79"/>
      <c r="S463" s="79"/>
      <c r="T463" s="79"/>
      <c r="U463" s="79"/>
      <c r="V463" s="79"/>
      <c r="W463" s="79"/>
      <c r="X463" s="79"/>
      <c r="Y463" s="79"/>
      <c r="Z463" s="79"/>
      <c r="AA463" s="79"/>
    </row>
    <row r="464" spans="1:27" ht="14.25" customHeight="1">
      <c r="A464" s="79"/>
      <c r="B464" s="79"/>
      <c r="C464" s="79"/>
      <c r="D464" s="79"/>
      <c r="E464" s="79"/>
      <c r="F464" s="79"/>
      <c r="G464" s="79"/>
      <c r="H464" s="79"/>
      <c r="I464" s="79"/>
      <c r="J464" s="79"/>
      <c r="K464" s="79"/>
      <c r="L464" s="79"/>
      <c r="M464" s="79"/>
      <c r="N464" s="79"/>
      <c r="O464" s="79"/>
      <c r="P464" s="79"/>
      <c r="Q464" s="79"/>
      <c r="R464" s="79"/>
      <c r="S464" s="79"/>
      <c r="T464" s="79"/>
      <c r="U464" s="79"/>
      <c r="V464" s="79"/>
      <c r="W464" s="79"/>
      <c r="X464" s="79"/>
      <c r="Y464" s="79"/>
      <c r="Z464" s="79"/>
      <c r="AA464" s="79"/>
    </row>
    <row r="465" spans="1:27" ht="14.25" customHeight="1">
      <c r="A465" s="79"/>
      <c r="B465" s="79"/>
      <c r="C465" s="79"/>
      <c r="D465" s="79"/>
      <c r="E465" s="79"/>
      <c r="F465" s="79"/>
      <c r="G465" s="79"/>
      <c r="H465" s="79"/>
      <c r="I465" s="79"/>
      <c r="J465" s="79"/>
      <c r="K465" s="79"/>
      <c r="L465" s="79"/>
      <c r="M465" s="79"/>
      <c r="N465" s="79"/>
      <c r="O465" s="79"/>
      <c r="P465" s="79"/>
      <c r="Q465" s="79"/>
      <c r="R465" s="79"/>
      <c r="S465" s="79"/>
      <c r="T465" s="79"/>
      <c r="U465" s="79"/>
      <c r="V465" s="79"/>
      <c r="W465" s="79"/>
      <c r="X465" s="79"/>
      <c r="Y465" s="79"/>
      <c r="Z465" s="79"/>
      <c r="AA465" s="79"/>
    </row>
    <row r="466" spans="1:27" ht="14.25" customHeight="1">
      <c r="A466" s="79"/>
      <c r="B466" s="79"/>
      <c r="C466" s="79"/>
      <c r="D466" s="79"/>
      <c r="E466" s="79"/>
      <c r="F466" s="79"/>
      <c r="G466" s="79"/>
      <c r="H466" s="79"/>
      <c r="I466" s="79"/>
      <c r="J466" s="79"/>
      <c r="K466" s="79"/>
      <c r="L466" s="79"/>
      <c r="M466" s="79"/>
      <c r="N466" s="79"/>
      <c r="O466" s="79"/>
      <c r="P466" s="79"/>
      <c r="Q466" s="79"/>
      <c r="R466" s="79"/>
      <c r="S466" s="79"/>
      <c r="T466" s="79"/>
      <c r="U466" s="79"/>
      <c r="V466" s="79"/>
      <c r="W466" s="79"/>
      <c r="X466" s="79"/>
      <c r="Y466" s="79"/>
      <c r="Z466" s="79"/>
      <c r="AA466" s="79"/>
    </row>
    <row r="467" spans="1:27" ht="14.25" customHeight="1">
      <c r="A467" s="79"/>
      <c r="B467" s="79"/>
      <c r="C467" s="79"/>
      <c r="D467" s="79"/>
      <c r="E467" s="79"/>
      <c r="F467" s="79"/>
      <c r="G467" s="79"/>
      <c r="H467" s="79"/>
      <c r="I467" s="79"/>
      <c r="J467" s="79"/>
      <c r="K467" s="79"/>
      <c r="L467" s="79"/>
      <c r="M467" s="79"/>
      <c r="N467" s="79"/>
      <c r="O467" s="79"/>
      <c r="P467" s="79"/>
      <c r="Q467" s="79"/>
      <c r="R467" s="79"/>
      <c r="S467" s="79"/>
      <c r="T467" s="79"/>
      <c r="U467" s="79"/>
      <c r="V467" s="79"/>
      <c r="W467" s="79"/>
      <c r="X467" s="79"/>
      <c r="Y467" s="79"/>
      <c r="Z467" s="79"/>
      <c r="AA467" s="79"/>
    </row>
    <row r="468" spans="1:27" ht="14.25" customHeight="1">
      <c r="A468" s="79"/>
      <c r="B468" s="79"/>
      <c r="C468" s="79"/>
      <c r="D468" s="79"/>
      <c r="E468" s="79"/>
      <c r="F468" s="79"/>
      <c r="G468" s="79"/>
      <c r="H468" s="79"/>
      <c r="I468" s="79"/>
      <c r="J468" s="79"/>
      <c r="K468" s="79"/>
      <c r="L468" s="79"/>
      <c r="M468" s="79"/>
      <c r="N468" s="79"/>
      <c r="O468" s="79"/>
      <c r="P468" s="79"/>
      <c r="Q468" s="79"/>
      <c r="R468" s="79"/>
      <c r="S468" s="79"/>
      <c r="T468" s="79"/>
      <c r="U468" s="79"/>
      <c r="V468" s="79"/>
      <c r="W468" s="79"/>
      <c r="X468" s="79"/>
      <c r="Y468" s="79"/>
      <c r="Z468" s="79"/>
      <c r="AA468" s="79"/>
    </row>
    <row r="469" spans="1:27" ht="14.25" customHeight="1">
      <c r="A469" s="79"/>
      <c r="B469" s="79"/>
      <c r="C469" s="79"/>
      <c r="D469" s="79"/>
      <c r="E469" s="79"/>
      <c r="F469" s="79"/>
      <c r="G469" s="79"/>
      <c r="H469" s="79"/>
      <c r="I469" s="79"/>
      <c r="J469" s="79"/>
      <c r="K469" s="79"/>
      <c r="L469" s="79"/>
      <c r="M469" s="79"/>
      <c r="N469" s="79"/>
      <c r="O469" s="79"/>
      <c r="P469" s="79"/>
      <c r="Q469" s="79"/>
      <c r="R469" s="79"/>
      <c r="S469" s="79"/>
      <c r="T469" s="79"/>
      <c r="U469" s="79"/>
      <c r="V469" s="79"/>
      <c r="W469" s="79"/>
      <c r="X469" s="79"/>
      <c r="Y469" s="79"/>
      <c r="Z469" s="79"/>
      <c r="AA469" s="79"/>
    </row>
    <row r="470" spans="1:27" ht="14.25" customHeight="1">
      <c r="A470" s="79"/>
      <c r="B470" s="79"/>
      <c r="C470" s="79"/>
      <c r="D470" s="79"/>
      <c r="E470" s="79"/>
      <c r="F470" s="79"/>
      <c r="G470" s="79"/>
      <c r="H470" s="79"/>
      <c r="I470" s="79"/>
      <c r="J470" s="79"/>
      <c r="K470" s="79"/>
      <c r="L470" s="79"/>
      <c r="M470" s="79"/>
      <c r="N470" s="79"/>
      <c r="O470" s="79"/>
      <c r="P470" s="79"/>
      <c r="Q470" s="79"/>
      <c r="R470" s="79"/>
      <c r="S470" s="79"/>
      <c r="T470" s="79"/>
      <c r="U470" s="79"/>
      <c r="V470" s="79"/>
      <c r="W470" s="79"/>
      <c r="X470" s="79"/>
      <c r="Y470" s="79"/>
      <c r="Z470" s="79"/>
      <c r="AA470" s="79"/>
    </row>
    <row r="471" spans="1:27" ht="14.25" customHeight="1">
      <c r="A471" s="79"/>
      <c r="B471" s="79"/>
      <c r="C471" s="79"/>
      <c r="D471" s="79"/>
      <c r="E471" s="79"/>
      <c r="F471" s="79"/>
      <c r="G471" s="79"/>
      <c r="H471" s="79"/>
      <c r="I471" s="79"/>
      <c r="J471" s="79"/>
      <c r="K471" s="79"/>
      <c r="L471" s="79"/>
      <c r="M471" s="79"/>
      <c r="N471" s="79"/>
      <c r="O471" s="79"/>
      <c r="P471" s="79"/>
      <c r="Q471" s="79"/>
      <c r="R471" s="79"/>
      <c r="S471" s="79"/>
      <c r="T471" s="79"/>
      <c r="U471" s="79"/>
      <c r="V471" s="79"/>
      <c r="W471" s="79"/>
      <c r="X471" s="79"/>
      <c r="Y471" s="79"/>
      <c r="Z471" s="79"/>
      <c r="AA471" s="79"/>
    </row>
    <row r="472" spans="1:27" ht="14.25" customHeight="1">
      <c r="A472" s="79"/>
      <c r="B472" s="79"/>
      <c r="C472" s="79"/>
      <c r="D472" s="79"/>
      <c r="E472" s="79"/>
      <c r="F472" s="79"/>
      <c r="G472" s="79"/>
      <c r="H472" s="79"/>
      <c r="I472" s="79"/>
      <c r="J472" s="79"/>
      <c r="K472" s="79"/>
      <c r="L472" s="79"/>
      <c r="M472" s="79"/>
      <c r="N472" s="79"/>
      <c r="O472" s="79"/>
      <c r="P472" s="79"/>
      <c r="Q472" s="79"/>
      <c r="R472" s="79"/>
      <c r="S472" s="79"/>
      <c r="T472" s="79"/>
      <c r="U472" s="79"/>
      <c r="V472" s="79"/>
      <c r="W472" s="79"/>
      <c r="X472" s="79"/>
      <c r="Y472" s="79"/>
      <c r="Z472" s="79"/>
      <c r="AA472" s="79"/>
    </row>
    <row r="473" spans="1:27" ht="14.25" customHeight="1">
      <c r="A473" s="79"/>
      <c r="B473" s="79"/>
      <c r="C473" s="79"/>
      <c r="D473" s="79"/>
      <c r="E473" s="79"/>
      <c r="F473" s="79"/>
      <c r="G473" s="79"/>
      <c r="H473" s="79"/>
      <c r="I473" s="79"/>
      <c r="J473" s="79"/>
      <c r="K473" s="79"/>
      <c r="L473" s="79"/>
      <c r="M473" s="79"/>
      <c r="N473" s="79"/>
      <c r="O473" s="79"/>
      <c r="P473" s="79"/>
      <c r="Q473" s="79"/>
      <c r="R473" s="79"/>
      <c r="S473" s="79"/>
      <c r="T473" s="79"/>
      <c r="U473" s="79"/>
      <c r="V473" s="79"/>
      <c r="W473" s="79"/>
      <c r="X473" s="79"/>
      <c r="Y473" s="79"/>
      <c r="Z473" s="79"/>
      <c r="AA473" s="79"/>
    </row>
    <row r="474" spans="1:27" ht="14.25" customHeight="1">
      <c r="A474" s="79"/>
      <c r="B474" s="79"/>
      <c r="C474" s="79"/>
      <c r="D474" s="79"/>
      <c r="E474" s="79"/>
      <c r="F474" s="79"/>
      <c r="G474" s="79"/>
      <c r="H474" s="79"/>
      <c r="I474" s="79"/>
      <c r="J474" s="79"/>
      <c r="K474" s="79"/>
      <c r="L474" s="79"/>
      <c r="M474" s="79"/>
      <c r="N474" s="79"/>
      <c r="O474" s="79"/>
      <c r="P474" s="79"/>
      <c r="Q474" s="79"/>
      <c r="R474" s="79"/>
      <c r="S474" s="79"/>
      <c r="T474" s="79"/>
      <c r="U474" s="79"/>
      <c r="V474" s="79"/>
      <c r="W474" s="79"/>
      <c r="X474" s="79"/>
      <c r="Y474" s="79"/>
      <c r="Z474" s="79"/>
      <c r="AA474" s="79"/>
    </row>
    <row r="475" spans="1:27" ht="14.25" customHeight="1">
      <c r="A475" s="79"/>
      <c r="B475" s="79"/>
      <c r="C475" s="79"/>
      <c r="D475" s="79"/>
      <c r="E475" s="79"/>
      <c r="F475" s="79"/>
      <c r="G475" s="79"/>
      <c r="H475" s="79"/>
      <c r="I475" s="79"/>
      <c r="J475" s="79"/>
      <c r="K475" s="79"/>
      <c r="L475" s="79"/>
      <c r="M475" s="79"/>
      <c r="N475" s="79"/>
      <c r="O475" s="79"/>
      <c r="P475" s="79"/>
      <c r="Q475" s="79"/>
      <c r="R475" s="79"/>
      <c r="S475" s="79"/>
      <c r="T475" s="79"/>
      <c r="U475" s="79"/>
      <c r="V475" s="79"/>
      <c r="W475" s="79"/>
      <c r="X475" s="79"/>
      <c r="Y475" s="79"/>
      <c r="Z475" s="79"/>
      <c r="AA475" s="79"/>
    </row>
    <row r="476" spans="1:27" ht="14.25" customHeight="1">
      <c r="A476" s="79"/>
      <c r="B476" s="79"/>
      <c r="C476" s="79"/>
      <c r="D476" s="79"/>
      <c r="E476" s="79"/>
      <c r="F476" s="79"/>
      <c r="G476" s="79"/>
      <c r="H476" s="79"/>
      <c r="I476" s="79"/>
      <c r="J476" s="79"/>
      <c r="K476" s="79"/>
      <c r="L476" s="79"/>
      <c r="M476" s="79"/>
      <c r="N476" s="79"/>
      <c r="O476" s="79"/>
      <c r="P476" s="79"/>
      <c r="Q476" s="79"/>
      <c r="R476" s="79"/>
      <c r="S476" s="79"/>
      <c r="T476" s="79"/>
      <c r="U476" s="79"/>
      <c r="V476" s="79"/>
      <c r="W476" s="79"/>
      <c r="X476" s="79"/>
      <c r="Y476" s="79"/>
      <c r="Z476" s="79"/>
      <c r="AA476" s="79"/>
    </row>
    <row r="477" spans="1:27" ht="14.25" customHeight="1">
      <c r="A477" s="79"/>
      <c r="B477" s="79"/>
      <c r="C477" s="79"/>
      <c r="D477" s="79"/>
      <c r="E477" s="79"/>
      <c r="F477" s="79"/>
      <c r="G477" s="79"/>
      <c r="H477" s="79"/>
      <c r="I477" s="79"/>
      <c r="J477" s="79"/>
      <c r="K477" s="79"/>
      <c r="L477" s="79"/>
      <c r="M477" s="79"/>
      <c r="N477" s="79"/>
      <c r="O477" s="79"/>
      <c r="P477" s="79"/>
      <c r="Q477" s="79"/>
      <c r="R477" s="79"/>
      <c r="S477" s="79"/>
      <c r="T477" s="79"/>
      <c r="U477" s="79"/>
      <c r="V477" s="79"/>
      <c r="W477" s="79"/>
      <c r="X477" s="79"/>
      <c r="Y477" s="79"/>
      <c r="Z477" s="79"/>
      <c r="AA477" s="79"/>
    </row>
    <row r="478" spans="1:27" ht="14.25" customHeight="1">
      <c r="A478" s="79"/>
      <c r="B478" s="79"/>
      <c r="C478" s="79"/>
      <c r="D478" s="79"/>
      <c r="E478" s="79"/>
      <c r="F478" s="79"/>
      <c r="G478" s="79"/>
      <c r="H478" s="79"/>
      <c r="I478" s="79"/>
      <c r="J478" s="79"/>
      <c r="K478" s="79"/>
      <c r="L478" s="79"/>
      <c r="M478" s="79"/>
      <c r="N478" s="79"/>
      <c r="O478" s="79"/>
      <c r="P478" s="79"/>
      <c r="Q478" s="79"/>
      <c r="R478" s="79"/>
      <c r="S478" s="79"/>
      <c r="T478" s="79"/>
      <c r="U478" s="79"/>
      <c r="V478" s="79"/>
      <c r="W478" s="79"/>
      <c r="X478" s="79"/>
      <c r="Y478" s="79"/>
      <c r="Z478" s="79"/>
      <c r="AA478" s="79"/>
    </row>
    <row r="479" spans="1:27" ht="14.25" customHeight="1">
      <c r="A479" s="79"/>
      <c r="B479" s="79"/>
      <c r="C479" s="79"/>
      <c r="D479" s="79"/>
      <c r="E479" s="79"/>
      <c r="F479" s="79"/>
      <c r="G479" s="79"/>
      <c r="H479" s="79"/>
      <c r="I479" s="79"/>
      <c r="J479" s="79"/>
      <c r="K479" s="79"/>
      <c r="L479" s="79"/>
      <c r="M479" s="79"/>
      <c r="N479" s="79"/>
      <c r="O479" s="79"/>
      <c r="P479" s="79"/>
      <c r="Q479" s="79"/>
      <c r="R479" s="79"/>
      <c r="S479" s="79"/>
      <c r="T479" s="79"/>
      <c r="U479" s="79"/>
      <c r="V479" s="79"/>
      <c r="W479" s="79"/>
      <c r="X479" s="79"/>
      <c r="Y479" s="79"/>
      <c r="Z479" s="79"/>
      <c r="AA479" s="79"/>
    </row>
    <row r="480" spans="1:27" ht="14.25" customHeight="1">
      <c r="A480" s="79"/>
      <c r="B480" s="79"/>
      <c r="C480" s="79"/>
      <c r="D480" s="79"/>
      <c r="E480" s="79"/>
      <c r="F480" s="79"/>
      <c r="G480" s="79"/>
      <c r="H480" s="79"/>
      <c r="I480" s="79"/>
      <c r="J480" s="79"/>
      <c r="K480" s="79"/>
      <c r="L480" s="79"/>
      <c r="M480" s="79"/>
      <c r="N480" s="79"/>
      <c r="O480" s="79"/>
      <c r="P480" s="79"/>
      <c r="Q480" s="79"/>
      <c r="R480" s="79"/>
      <c r="S480" s="79"/>
      <c r="T480" s="79"/>
      <c r="U480" s="79"/>
      <c r="V480" s="79"/>
      <c r="W480" s="79"/>
      <c r="X480" s="79"/>
      <c r="Y480" s="79"/>
      <c r="Z480" s="79"/>
      <c r="AA480" s="79"/>
    </row>
    <row r="481" spans="1:27" ht="14.25" customHeight="1">
      <c r="A481" s="79"/>
      <c r="B481" s="79"/>
      <c r="C481" s="79"/>
      <c r="D481" s="79"/>
      <c r="E481" s="79"/>
      <c r="F481" s="79"/>
      <c r="G481" s="79"/>
      <c r="H481" s="79"/>
      <c r="I481" s="79"/>
      <c r="J481" s="79"/>
      <c r="K481" s="79"/>
      <c r="L481" s="79"/>
      <c r="M481" s="79"/>
      <c r="N481" s="79"/>
      <c r="O481" s="79"/>
      <c r="P481" s="79"/>
      <c r="Q481" s="79"/>
      <c r="R481" s="79"/>
      <c r="S481" s="79"/>
      <c r="T481" s="79"/>
      <c r="U481" s="79"/>
      <c r="V481" s="79"/>
      <c r="W481" s="79"/>
      <c r="X481" s="79"/>
      <c r="Y481" s="79"/>
      <c r="Z481" s="79"/>
      <c r="AA481" s="79"/>
    </row>
    <row r="482" spans="1:27" ht="14.25" customHeight="1">
      <c r="A482" s="79"/>
      <c r="B482" s="79"/>
      <c r="C482" s="79"/>
      <c r="D482" s="79"/>
      <c r="E482" s="79"/>
      <c r="F482" s="79"/>
      <c r="G482" s="79"/>
      <c r="H482" s="79"/>
      <c r="I482" s="79"/>
      <c r="J482" s="79"/>
      <c r="K482" s="79"/>
      <c r="L482" s="79"/>
      <c r="M482" s="79"/>
      <c r="N482" s="79"/>
      <c r="O482" s="79"/>
      <c r="P482" s="79"/>
      <c r="Q482" s="79"/>
      <c r="R482" s="79"/>
      <c r="S482" s="79"/>
      <c r="T482" s="79"/>
      <c r="U482" s="79"/>
      <c r="V482" s="79"/>
      <c r="W482" s="79"/>
      <c r="X482" s="79"/>
      <c r="Y482" s="79"/>
      <c r="Z482" s="79"/>
      <c r="AA482" s="79"/>
    </row>
    <row r="483" spans="1:27" ht="14.25" customHeight="1">
      <c r="A483" s="79"/>
      <c r="B483" s="79"/>
      <c r="C483" s="79"/>
      <c r="D483" s="79"/>
      <c r="E483" s="79"/>
      <c r="F483" s="79"/>
      <c r="G483" s="79"/>
      <c r="H483" s="79"/>
      <c r="I483" s="79"/>
      <c r="J483" s="79"/>
      <c r="K483" s="79"/>
      <c r="L483" s="79"/>
      <c r="M483" s="79"/>
      <c r="N483" s="79"/>
      <c r="O483" s="79"/>
      <c r="P483" s="79"/>
      <c r="Q483" s="79"/>
      <c r="R483" s="79"/>
      <c r="S483" s="79"/>
      <c r="T483" s="79"/>
      <c r="U483" s="79"/>
      <c r="V483" s="79"/>
      <c r="W483" s="79"/>
      <c r="X483" s="79"/>
      <c r="Y483" s="79"/>
      <c r="Z483" s="79"/>
      <c r="AA483" s="79"/>
    </row>
    <row r="484" spans="1:27" ht="14.25" customHeight="1">
      <c r="A484" s="79"/>
      <c r="B484" s="79"/>
      <c r="C484" s="79"/>
      <c r="D484" s="79"/>
      <c r="E484" s="79"/>
      <c r="F484" s="79"/>
      <c r="G484" s="79"/>
      <c r="H484" s="79"/>
      <c r="I484" s="79"/>
      <c r="J484" s="79"/>
      <c r="K484" s="79"/>
      <c r="L484" s="79"/>
      <c r="M484" s="79"/>
      <c r="N484" s="79"/>
      <c r="O484" s="79"/>
      <c r="P484" s="79"/>
      <c r="Q484" s="79"/>
      <c r="R484" s="79"/>
      <c r="S484" s="79"/>
      <c r="T484" s="79"/>
      <c r="U484" s="79"/>
      <c r="V484" s="79"/>
      <c r="W484" s="79"/>
      <c r="X484" s="79"/>
      <c r="Y484" s="79"/>
      <c r="Z484" s="79"/>
      <c r="AA484" s="79"/>
    </row>
    <row r="485" spans="1:27" ht="14.25" customHeight="1">
      <c r="A485" s="79"/>
      <c r="B485" s="79"/>
      <c r="C485" s="79"/>
      <c r="D485" s="79"/>
      <c r="E485" s="79"/>
      <c r="F485" s="79"/>
      <c r="G485" s="79"/>
      <c r="H485" s="79"/>
      <c r="I485" s="79"/>
      <c r="J485" s="79"/>
      <c r="K485" s="79"/>
      <c r="L485" s="79"/>
      <c r="M485" s="79"/>
      <c r="N485" s="79"/>
      <c r="O485" s="79"/>
      <c r="P485" s="79"/>
      <c r="Q485" s="79"/>
      <c r="R485" s="79"/>
      <c r="S485" s="79"/>
      <c r="T485" s="79"/>
      <c r="U485" s="79"/>
      <c r="V485" s="79"/>
      <c r="W485" s="79"/>
      <c r="X485" s="79"/>
      <c r="Y485" s="79"/>
      <c r="Z485" s="79"/>
      <c r="AA485" s="79"/>
    </row>
    <row r="486" spans="1:27" ht="14.25" customHeight="1">
      <c r="A486" s="79"/>
      <c r="B486" s="79"/>
      <c r="C486" s="79"/>
      <c r="D486" s="79"/>
      <c r="E486" s="79"/>
      <c r="F486" s="79"/>
      <c r="G486" s="79"/>
      <c r="H486" s="79"/>
      <c r="I486" s="79"/>
      <c r="J486" s="79"/>
      <c r="K486" s="79"/>
      <c r="L486" s="79"/>
      <c r="M486" s="79"/>
      <c r="N486" s="79"/>
      <c r="O486" s="79"/>
      <c r="P486" s="79"/>
      <c r="Q486" s="79"/>
      <c r="R486" s="79"/>
      <c r="S486" s="79"/>
      <c r="T486" s="79"/>
      <c r="U486" s="79"/>
      <c r="V486" s="79"/>
      <c r="W486" s="79"/>
      <c r="X486" s="79"/>
      <c r="Y486" s="79"/>
      <c r="Z486" s="79"/>
      <c r="AA486" s="79"/>
    </row>
    <row r="487" spans="1:27" ht="14.25" customHeight="1">
      <c r="A487" s="79"/>
      <c r="B487" s="79"/>
      <c r="C487" s="79"/>
      <c r="D487" s="79"/>
      <c r="E487" s="79"/>
      <c r="F487" s="79"/>
      <c r="G487" s="79"/>
      <c r="H487" s="79"/>
      <c r="I487" s="79"/>
      <c r="J487" s="79"/>
      <c r="K487" s="79"/>
      <c r="L487" s="79"/>
      <c r="M487" s="79"/>
      <c r="N487" s="79"/>
      <c r="O487" s="79"/>
      <c r="P487" s="79"/>
      <c r="Q487" s="79"/>
      <c r="R487" s="79"/>
      <c r="S487" s="79"/>
      <c r="T487" s="79"/>
      <c r="U487" s="79"/>
      <c r="V487" s="79"/>
      <c r="W487" s="79"/>
      <c r="X487" s="79"/>
      <c r="Y487" s="79"/>
      <c r="Z487" s="79"/>
      <c r="AA487" s="79"/>
    </row>
    <row r="488" spans="1:27" ht="14.25" customHeight="1">
      <c r="A488" s="79"/>
      <c r="B488" s="79"/>
      <c r="C488" s="79"/>
      <c r="D488" s="79"/>
      <c r="E488" s="79"/>
      <c r="F488" s="79"/>
      <c r="G488" s="79"/>
      <c r="H488" s="79"/>
      <c r="I488" s="79"/>
      <c r="J488" s="79"/>
      <c r="K488" s="79"/>
      <c r="L488" s="79"/>
      <c r="M488" s="79"/>
      <c r="N488" s="79"/>
      <c r="O488" s="79"/>
      <c r="P488" s="79"/>
      <c r="Q488" s="79"/>
      <c r="R488" s="79"/>
      <c r="S488" s="79"/>
      <c r="T488" s="79"/>
      <c r="U488" s="79"/>
      <c r="V488" s="79"/>
      <c r="W488" s="79"/>
      <c r="X488" s="79"/>
      <c r="Y488" s="79"/>
      <c r="Z488" s="79"/>
      <c r="AA488" s="79"/>
    </row>
    <row r="489" spans="1:27" ht="14.25" customHeight="1">
      <c r="A489" s="79"/>
      <c r="B489" s="79"/>
      <c r="C489" s="79"/>
      <c r="D489" s="79"/>
      <c r="E489" s="79"/>
      <c r="F489" s="79"/>
      <c r="G489" s="79"/>
      <c r="H489" s="79"/>
      <c r="I489" s="79"/>
      <c r="J489" s="79"/>
      <c r="K489" s="79"/>
      <c r="L489" s="79"/>
      <c r="M489" s="79"/>
      <c r="N489" s="79"/>
      <c r="O489" s="79"/>
      <c r="P489" s="79"/>
      <c r="Q489" s="79"/>
      <c r="R489" s="79"/>
      <c r="S489" s="79"/>
      <c r="T489" s="79"/>
      <c r="U489" s="79"/>
      <c r="V489" s="79"/>
      <c r="W489" s="79"/>
      <c r="X489" s="79"/>
      <c r="Y489" s="79"/>
      <c r="Z489" s="79"/>
      <c r="AA489" s="79"/>
    </row>
    <row r="490" spans="1:27" ht="14.25" customHeight="1">
      <c r="A490" s="79"/>
      <c r="B490" s="79"/>
      <c r="C490" s="79"/>
      <c r="D490" s="79"/>
      <c r="E490" s="79"/>
      <c r="F490" s="79"/>
      <c r="G490" s="79"/>
      <c r="H490" s="79"/>
      <c r="I490" s="79"/>
      <c r="J490" s="79"/>
      <c r="K490" s="79"/>
      <c r="L490" s="79"/>
      <c r="M490" s="79"/>
      <c r="N490" s="79"/>
      <c r="O490" s="79"/>
      <c r="P490" s="79"/>
      <c r="Q490" s="79"/>
      <c r="R490" s="79"/>
      <c r="S490" s="79"/>
      <c r="T490" s="79"/>
      <c r="U490" s="79"/>
      <c r="V490" s="79"/>
      <c r="W490" s="79"/>
      <c r="X490" s="79"/>
      <c r="Y490" s="79"/>
      <c r="Z490" s="79"/>
      <c r="AA490" s="79"/>
    </row>
    <row r="491" spans="1:27" ht="14.25" customHeight="1">
      <c r="A491" s="79"/>
      <c r="B491" s="79"/>
      <c r="C491" s="79"/>
      <c r="D491" s="79"/>
      <c r="E491" s="79"/>
      <c r="F491" s="79"/>
      <c r="G491" s="79"/>
      <c r="H491" s="79"/>
      <c r="I491" s="79"/>
      <c r="J491" s="79"/>
      <c r="K491" s="79"/>
      <c r="L491" s="79"/>
      <c r="M491" s="79"/>
      <c r="N491" s="79"/>
      <c r="O491" s="79"/>
      <c r="P491" s="79"/>
      <c r="Q491" s="79"/>
      <c r="R491" s="79"/>
      <c r="S491" s="79"/>
      <c r="T491" s="79"/>
      <c r="U491" s="79"/>
      <c r="V491" s="79"/>
      <c r="W491" s="79"/>
      <c r="X491" s="79"/>
      <c r="Y491" s="79"/>
      <c r="Z491" s="79"/>
      <c r="AA491" s="79"/>
    </row>
    <row r="492" spans="1:27" ht="14.25" customHeight="1">
      <c r="A492" s="79"/>
      <c r="B492" s="79"/>
      <c r="C492" s="79"/>
      <c r="D492" s="79"/>
      <c r="E492" s="79"/>
      <c r="F492" s="79"/>
      <c r="G492" s="79"/>
      <c r="H492" s="79"/>
      <c r="I492" s="79"/>
      <c r="J492" s="79"/>
      <c r="K492" s="79"/>
      <c r="L492" s="79"/>
      <c r="M492" s="79"/>
      <c r="N492" s="79"/>
      <c r="O492" s="79"/>
      <c r="P492" s="79"/>
      <c r="Q492" s="79"/>
      <c r="R492" s="79"/>
      <c r="S492" s="79"/>
      <c r="T492" s="79"/>
      <c r="U492" s="79"/>
      <c r="V492" s="79"/>
      <c r="W492" s="79"/>
      <c r="X492" s="79"/>
      <c r="Y492" s="79"/>
      <c r="Z492" s="79"/>
      <c r="AA492" s="79"/>
    </row>
    <row r="493" spans="1:27" ht="14.25" customHeight="1">
      <c r="A493" s="79"/>
      <c r="B493" s="79"/>
      <c r="C493" s="79"/>
      <c r="D493" s="79"/>
      <c r="E493" s="79"/>
      <c r="F493" s="79"/>
      <c r="G493" s="79"/>
      <c r="H493" s="79"/>
      <c r="I493" s="79"/>
      <c r="J493" s="79"/>
      <c r="K493" s="79"/>
      <c r="L493" s="79"/>
      <c r="M493" s="79"/>
      <c r="N493" s="79"/>
      <c r="O493" s="79"/>
      <c r="P493" s="79"/>
      <c r="Q493" s="79"/>
      <c r="R493" s="79"/>
      <c r="S493" s="79"/>
      <c r="T493" s="79"/>
      <c r="U493" s="79"/>
      <c r="V493" s="79"/>
      <c r="W493" s="79"/>
      <c r="X493" s="79"/>
      <c r="Y493" s="79"/>
      <c r="Z493" s="79"/>
      <c r="AA493" s="79"/>
    </row>
    <row r="494" spans="1:27" ht="14.25" customHeight="1">
      <c r="A494" s="79"/>
      <c r="B494" s="79"/>
      <c r="C494" s="79"/>
      <c r="D494" s="79"/>
      <c r="E494" s="79"/>
      <c r="F494" s="79"/>
      <c r="G494" s="79"/>
      <c r="H494" s="79"/>
      <c r="I494" s="79"/>
      <c r="J494" s="79"/>
      <c r="K494" s="79"/>
      <c r="L494" s="79"/>
      <c r="M494" s="79"/>
      <c r="N494" s="79"/>
      <c r="O494" s="79"/>
      <c r="P494" s="79"/>
      <c r="Q494" s="79"/>
      <c r="R494" s="79"/>
      <c r="S494" s="79"/>
      <c r="T494" s="79"/>
      <c r="U494" s="79"/>
      <c r="V494" s="79"/>
      <c r="W494" s="79"/>
      <c r="X494" s="79"/>
      <c r="Y494" s="79"/>
      <c r="Z494" s="79"/>
      <c r="AA494" s="79"/>
    </row>
    <row r="495" spans="1:27" ht="14.25" customHeight="1">
      <c r="A495" s="79"/>
      <c r="B495" s="79"/>
      <c r="C495" s="79"/>
      <c r="D495" s="79"/>
      <c r="E495" s="79"/>
      <c r="F495" s="79"/>
      <c r="G495" s="79"/>
      <c r="H495" s="79"/>
      <c r="I495" s="79"/>
      <c r="J495" s="79"/>
      <c r="K495" s="79"/>
      <c r="L495" s="79"/>
      <c r="M495" s="79"/>
      <c r="N495" s="79"/>
      <c r="O495" s="79"/>
      <c r="P495" s="79"/>
      <c r="Q495" s="79"/>
      <c r="R495" s="79"/>
      <c r="S495" s="79"/>
      <c r="T495" s="79"/>
      <c r="U495" s="79"/>
      <c r="V495" s="79"/>
      <c r="W495" s="79"/>
      <c r="X495" s="79"/>
      <c r="Y495" s="79"/>
      <c r="Z495" s="79"/>
      <c r="AA495" s="79"/>
    </row>
    <row r="496" spans="1:27" ht="14.25" customHeight="1">
      <c r="A496" s="79"/>
      <c r="B496" s="79"/>
      <c r="C496" s="79"/>
      <c r="D496" s="79"/>
      <c r="E496" s="79"/>
      <c r="F496" s="79"/>
      <c r="G496" s="79"/>
      <c r="H496" s="79"/>
      <c r="I496" s="79"/>
      <c r="J496" s="79"/>
      <c r="K496" s="79"/>
      <c r="L496" s="79"/>
      <c r="M496" s="79"/>
      <c r="N496" s="79"/>
      <c r="O496" s="79"/>
      <c r="P496" s="79"/>
      <c r="Q496" s="79"/>
      <c r="R496" s="79"/>
      <c r="S496" s="79"/>
      <c r="T496" s="79"/>
      <c r="U496" s="79"/>
      <c r="V496" s="79"/>
      <c r="W496" s="79"/>
      <c r="X496" s="79"/>
      <c r="Y496" s="79"/>
      <c r="Z496" s="79"/>
      <c r="AA496" s="79"/>
    </row>
    <row r="497" spans="1:27" ht="14.25" customHeight="1">
      <c r="A497" s="79"/>
      <c r="B497" s="79"/>
      <c r="C497" s="79"/>
      <c r="D497" s="79"/>
      <c r="E497" s="79"/>
      <c r="F497" s="79"/>
      <c r="G497" s="79"/>
      <c r="H497" s="79"/>
      <c r="I497" s="79"/>
      <c r="J497" s="79"/>
      <c r="K497" s="79"/>
      <c r="L497" s="79"/>
      <c r="M497" s="79"/>
      <c r="N497" s="79"/>
      <c r="O497" s="79"/>
      <c r="P497" s="79"/>
      <c r="Q497" s="79"/>
      <c r="R497" s="79"/>
      <c r="S497" s="79"/>
      <c r="T497" s="79"/>
      <c r="U497" s="79"/>
      <c r="V497" s="79"/>
      <c r="W497" s="79"/>
      <c r="X497" s="79"/>
      <c r="Y497" s="79"/>
      <c r="Z497" s="79"/>
      <c r="AA497" s="79"/>
    </row>
    <row r="498" spans="1:27" ht="14.25" customHeight="1">
      <c r="A498" s="79"/>
      <c r="B498" s="79"/>
      <c r="C498" s="79"/>
      <c r="D498" s="79"/>
      <c r="E498" s="79"/>
      <c r="F498" s="79"/>
      <c r="G498" s="79"/>
      <c r="H498" s="79"/>
      <c r="I498" s="79"/>
      <c r="J498" s="79"/>
      <c r="K498" s="79"/>
      <c r="L498" s="79"/>
      <c r="M498" s="79"/>
      <c r="N498" s="79"/>
      <c r="O498" s="79"/>
      <c r="P498" s="79"/>
      <c r="Q498" s="79"/>
      <c r="R498" s="79"/>
      <c r="S498" s="79"/>
      <c r="T498" s="79"/>
      <c r="U498" s="79"/>
      <c r="V498" s="79"/>
      <c r="W498" s="79"/>
      <c r="X498" s="79"/>
      <c r="Y498" s="79"/>
      <c r="Z498" s="79"/>
      <c r="AA498" s="79"/>
    </row>
    <row r="499" spans="1:27" ht="14.5">
      <c r="A499" s="79"/>
      <c r="B499" s="79"/>
      <c r="C499" s="79"/>
      <c r="D499" s="79"/>
      <c r="E499" s="79"/>
      <c r="F499" s="79"/>
      <c r="G499" s="79"/>
      <c r="H499" s="79"/>
      <c r="I499" s="79"/>
      <c r="J499" s="79"/>
      <c r="K499" s="79"/>
      <c r="L499" s="79"/>
      <c r="M499" s="79"/>
      <c r="N499" s="79"/>
      <c r="O499" s="79"/>
      <c r="P499" s="79"/>
      <c r="Q499" s="79"/>
      <c r="R499" s="79"/>
      <c r="S499" s="79"/>
      <c r="T499" s="79"/>
      <c r="U499" s="79"/>
      <c r="V499" s="79"/>
      <c r="W499" s="79"/>
      <c r="X499" s="79"/>
      <c r="Y499" s="79"/>
      <c r="Z499" s="79"/>
      <c r="AA499" s="79"/>
    </row>
    <row r="500" spans="1:27" ht="14.5">
      <c r="A500" s="79"/>
      <c r="B500" s="79"/>
      <c r="C500" s="79"/>
      <c r="D500" s="79"/>
      <c r="E500" s="79"/>
      <c r="F500" s="79"/>
      <c r="G500" s="79"/>
      <c r="H500" s="79"/>
      <c r="I500" s="79"/>
      <c r="J500" s="79"/>
      <c r="K500" s="79"/>
      <c r="L500" s="79"/>
      <c r="M500" s="79"/>
      <c r="N500" s="79"/>
      <c r="O500" s="79"/>
      <c r="P500" s="79"/>
      <c r="Q500" s="79"/>
      <c r="R500" s="79"/>
      <c r="S500" s="79"/>
      <c r="T500" s="79"/>
      <c r="U500" s="79"/>
      <c r="V500" s="79"/>
      <c r="W500" s="79"/>
      <c r="X500" s="79"/>
      <c r="Y500" s="79"/>
      <c r="Z500" s="79"/>
      <c r="AA500" s="79"/>
    </row>
    <row r="501" spans="1:27" ht="14.5">
      <c r="A501" s="79"/>
      <c r="B501" s="79"/>
      <c r="C501" s="79"/>
      <c r="D501" s="79"/>
      <c r="E501" s="79"/>
      <c r="F501" s="79"/>
      <c r="G501" s="79"/>
      <c r="H501" s="79"/>
      <c r="I501" s="79"/>
      <c r="J501" s="79"/>
      <c r="K501" s="79"/>
      <c r="L501" s="79"/>
      <c r="M501" s="79"/>
      <c r="N501" s="79"/>
      <c r="O501" s="79"/>
      <c r="P501" s="79"/>
      <c r="Q501" s="79"/>
      <c r="R501" s="79"/>
      <c r="S501" s="79"/>
      <c r="T501" s="79"/>
      <c r="U501" s="79"/>
      <c r="V501" s="79"/>
      <c r="W501" s="79"/>
      <c r="X501" s="79"/>
      <c r="Y501" s="79"/>
      <c r="Z501" s="79"/>
      <c r="AA501" s="79"/>
    </row>
    <row r="502" spans="1:27" ht="14.5">
      <c r="A502" s="79"/>
      <c r="B502" s="79"/>
      <c r="C502" s="79"/>
      <c r="D502" s="79"/>
      <c r="E502" s="79"/>
      <c r="F502" s="79"/>
      <c r="G502" s="79"/>
      <c r="H502" s="79"/>
      <c r="I502" s="79"/>
      <c r="J502" s="79"/>
      <c r="K502" s="79"/>
      <c r="L502" s="79"/>
      <c r="M502" s="79"/>
      <c r="N502" s="79"/>
      <c r="O502" s="79"/>
      <c r="P502" s="79"/>
      <c r="Q502" s="79"/>
      <c r="R502" s="79"/>
      <c r="S502" s="79"/>
      <c r="T502" s="79"/>
      <c r="U502" s="79"/>
      <c r="V502" s="79"/>
      <c r="W502" s="79"/>
      <c r="X502" s="79"/>
      <c r="Y502" s="79"/>
      <c r="Z502" s="79"/>
      <c r="AA502" s="79"/>
    </row>
    <row r="503" spans="1:27" ht="14.5">
      <c r="A503" s="79"/>
      <c r="B503" s="79"/>
      <c r="C503" s="79"/>
      <c r="D503" s="79"/>
      <c r="E503" s="79"/>
      <c r="F503" s="79"/>
      <c r="G503" s="79"/>
      <c r="H503" s="79"/>
      <c r="I503" s="79"/>
      <c r="J503" s="79"/>
      <c r="K503" s="79"/>
      <c r="L503" s="79"/>
      <c r="M503" s="79"/>
      <c r="N503" s="79"/>
      <c r="O503" s="79"/>
      <c r="P503" s="79"/>
      <c r="Q503" s="79"/>
      <c r="R503" s="79"/>
      <c r="S503" s="79"/>
      <c r="T503" s="79"/>
      <c r="U503" s="79"/>
      <c r="V503" s="79"/>
      <c r="W503" s="79"/>
      <c r="X503" s="79"/>
      <c r="Y503" s="79"/>
      <c r="Z503" s="79"/>
      <c r="AA503" s="79"/>
    </row>
    <row r="504" spans="1:27" ht="14.5">
      <c r="A504" s="79"/>
      <c r="B504" s="79"/>
      <c r="C504" s="79"/>
      <c r="D504" s="79"/>
      <c r="E504" s="79"/>
      <c r="F504" s="79"/>
      <c r="G504" s="79"/>
      <c r="H504" s="79"/>
      <c r="I504" s="79"/>
      <c r="J504" s="79"/>
      <c r="K504" s="79"/>
      <c r="L504" s="79"/>
      <c r="M504" s="79"/>
      <c r="N504" s="79"/>
      <c r="O504" s="79"/>
      <c r="P504" s="79"/>
      <c r="Q504" s="79"/>
      <c r="R504" s="79"/>
      <c r="S504" s="79"/>
      <c r="T504" s="79"/>
      <c r="U504" s="79"/>
      <c r="V504" s="79"/>
      <c r="W504" s="79"/>
      <c r="X504" s="79"/>
      <c r="Y504" s="79"/>
      <c r="Z504" s="79"/>
      <c r="AA504" s="79"/>
    </row>
    <row r="505" spans="1:27" ht="14.5">
      <c r="A505" s="79"/>
      <c r="B505" s="79"/>
      <c r="C505" s="79"/>
      <c r="D505" s="79"/>
      <c r="E505" s="79"/>
      <c r="F505" s="79"/>
      <c r="G505" s="79"/>
      <c r="H505" s="79"/>
      <c r="I505" s="79"/>
      <c r="J505" s="79"/>
      <c r="K505" s="79"/>
      <c r="L505" s="79"/>
      <c r="M505" s="79"/>
      <c r="N505" s="79"/>
      <c r="O505" s="79"/>
      <c r="P505" s="79"/>
      <c r="Q505" s="79"/>
      <c r="R505" s="79"/>
      <c r="S505" s="79"/>
      <c r="T505" s="79"/>
      <c r="U505" s="79"/>
      <c r="V505" s="79"/>
      <c r="W505" s="79"/>
      <c r="X505" s="79"/>
      <c r="Y505" s="79"/>
      <c r="Z505" s="79"/>
      <c r="AA505" s="79"/>
    </row>
    <row r="506" spans="1:27" ht="14.5">
      <c r="A506" s="79"/>
      <c r="B506" s="79"/>
      <c r="C506" s="79"/>
      <c r="D506" s="79"/>
      <c r="E506" s="79"/>
      <c r="F506" s="79"/>
      <c r="G506" s="79"/>
      <c r="H506" s="79"/>
      <c r="I506" s="79"/>
      <c r="J506" s="79"/>
      <c r="K506" s="79"/>
      <c r="L506" s="79"/>
      <c r="M506" s="79"/>
      <c r="N506" s="79"/>
      <c r="O506" s="79"/>
      <c r="P506" s="79"/>
      <c r="Q506" s="79"/>
      <c r="R506" s="79"/>
      <c r="S506" s="79"/>
      <c r="T506" s="79"/>
      <c r="U506" s="79"/>
      <c r="V506" s="79"/>
      <c r="W506" s="79"/>
      <c r="X506" s="79"/>
      <c r="Y506" s="79"/>
      <c r="Z506" s="79"/>
      <c r="AA506" s="79"/>
    </row>
    <row r="507" spans="1:27" ht="14.5">
      <c r="A507" s="79"/>
      <c r="B507" s="79"/>
      <c r="C507" s="79"/>
      <c r="D507" s="79"/>
      <c r="E507" s="79"/>
      <c r="F507" s="79"/>
      <c r="G507" s="79"/>
      <c r="H507" s="79"/>
      <c r="I507" s="79"/>
      <c r="J507" s="79"/>
      <c r="K507" s="79"/>
      <c r="L507" s="79"/>
      <c r="M507" s="79"/>
      <c r="N507" s="79"/>
      <c r="O507" s="79"/>
      <c r="P507" s="79"/>
      <c r="Q507" s="79"/>
      <c r="R507" s="79"/>
      <c r="S507" s="79"/>
      <c r="T507" s="79"/>
      <c r="U507" s="79"/>
      <c r="V507" s="79"/>
      <c r="W507" s="79"/>
      <c r="X507" s="79"/>
      <c r="Y507" s="79"/>
      <c r="Z507" s="79"/>
      <c r="AA507" s="79"/>
    </row>
    <row r="508" spans="1:27" ht="14.5">
      <c r="A508" s="79"/>
      <c r="B508" s="79"/>
      <c r="C508" s="79"/>
      <c r="D508" s="79"/>
      <c r="E508" s="79"/>
      <c r="F508" s="79"/>
      <c r="G508" s="79"/>
      <c r="H508" s="79"/>
      <c r="I508" s="79"/>
      <c r="J508" s="79"/>
      <c r="K508" s="79"/>
      <c r="L508" s="79"/>
      <c r="M508" s="79"/>
      <c r="N508" s="79"/>
      <c r="O508" s="79"/>
      <c r="P508" s="79"/>
      <c r="Q508" s="79"/>
      <c r="R508" s="79"/>
      <c r="S508" s="79"/>
      <c r="T508" s="79"/>
      <c r="U508" s="79"/>
      <c r="V508" s="79"/>
      <c r="W508" s="79"/>
      <c r="X508" s="79"/>
      <c r="Y508" s="79"/>
      <c r="Z508" s="79"/>
      <c r="AA508" s="79"/>
    </row>
    <row r="509" spans="1:27" ht="14.5">
      <c r="A509" s="79"/>
      <c r="B509" s="79"/>
      <c r="C509" s="79"/>
      <c r="D509" s="79"/>
      <c r="E509" s="79"/>
      <c r="F509" s="79"/>
      <c r="G509" s="79"/>
      <c r="H509" s="79"/>
      <c r="I509" s="79"/>
      <c r="J509" s="79"/>
      <c r="K509" s="79"/>
      <c r="L509" s="79"/>
      <c r="M509" s="79"/>
      <c r="N509" s="79"/>
      <c r="O509" s="79"/>
      <c r="P509" s="79"/>
      <c r="Q509" s="79"/>
      <c r="R509" s="79"/>
      <c r="S509" s="79"/>
      <c r="T509" s="79"/>
      <c r="U509" s="79"/>
      <c r="V509" s="79"/>
      <c r="W509" s="79"/>
      <c r="X509" s="79"/>
      <c r="Y509" s="79"/>
      <c r="Z509" s="79"/>
      <c r="AA509" s="79"/>
    </row>
    <row r="510" spans="1:27" ht="14.5">
      <c r="A510" s="79"/>
      <c r="B510" s="79"/>
      <c r="C510" s="79"/>
      <c r="D510" s="79"/>
      <c r="E510" s="79"/>
      <c r="F510" s="79"/>
      <c r="G510" s="79"/>
      <c r="H510" s="79"/>
      <c r="I510" s="79"/>
      <c r="J510" s="79"/>
      <c r="K510" s="79"/>
      <c r="L510" s="79"/>
      <c r="M510" s="79"/>
      <c r="N510" s="79"/>
      <c r="O510" s="79"/>
      <c r="P510" s="79"/>
      <c r="Q510" s="79"/>
      <c r="R510" s="79"/>
      <c r="S510" s="79"/>
      <c r="T510" s="79"/>
      <c r="U510" s="79"/>
      <c r="V510" s="79"/>
      <c r="W510" s="79"/>
      <c r="X510" s="79"/>
      <c r="Y510" s="79"/>
      <c r="Z510" s="79"/>
      <c r="AA510" s="79"/>
    </row>
    <row r="511" spans="1:27" ht="14.5">
      <c r="A511" s="79"/>
      <c r="B511" s="79"/>
      <c r="C511" s="79"/>
      <c r="D511" s="79"/>
      <c r="E511" s="79"/>
      <c r="F511" s="79"/>
      <c r="G511" s="79"/>
      <c r="H511" s="79"/>
      <c r="I511" s="79"/>
      <c r="J511" s="79"/>
      <c r="K511" s="79"/>
      <c r="L511" s="79"/>
      <c r="M511" s="79"/>
      <c r="N511" s="79"/>
      <c r="O511" s="79"/>
      <c r="P511" s="79"/>
      <c r="Q511" s="79"/>
      <c r="R511" s="79"/>
      <c r="S511" s="79"/>
      <c r="T511" s="79"/>
      <c r="U511" s="79"/>
      <c r="V511" s="79"/>
      <c r="W511" s="79"/>
      <c r="X511" s="79"/>
      <c r="Y511" s="79"/>
      <c r="Z511" s="79"/>
      <c r="AA511" s="79"/>
    </row>
    <row r="512" spans="1:27" ht="14.5">
      <c r="A512" s="79"/>
      <c r="B512" s="79"/>
      <c r="C512" s="79"/>
      <c r="D512" s="79"/>
      <c r="E512" s="79"/>
      <c r="F512" s="79"/>
      <c r="G512" s="79"/>
      <c r="H512" s="79"/>
      <c r="I512" s="79"/>
      <c r="J512" s="79"/>
      <c r="K512" s="79"/>
      <c r="L512" s="79"/>
      <c r="M512" s="79"/>
      <c r="N512" s="79"/>
      <c r="O512" s="79"/>
      <c r="P512" s="79"/>
      <c r="Q512" s="79"/>
      <c r="R512" s="79"/>
      <c r="S512" s="79"/>
      <c r="T512" s="79"/>
      <c r="U512" s="79"/>
      <c r="V512" s="79"/>
      <c r="W512" s="79"/>
      <c r="X512" s="79"/>
      <c r="Y512" s="79"/>
      <c r="Z512" s="79"/>
      <c r="AA512" s="79"/>
    </row>
    <row r="513" spans="1:27" ht="14.5">
      <c r="A513" s="79"/>
      <c r="B513" s="79"/>
      <c r="C513" s="79"/>
      <c r="D513" s="79"/>
      <c r="E513" s="79"/>
      <c r="F513" s="79"/>
      <c r="G513" s="79"/>
      <c r="H513" s="79"/>
      <c r="I513" s="79"/>
      <c r="J513" s="79"/>
      <c r="K513" s="79"/>
      <c r="L513" s="79"/>
      <c r="M513" s="79"/>
      <c r="N513" s="79"/>
      <c r="O513" s="79"/>
      <c r="P513" s="79"/>
      <c r="Q513" s="79"/>
      <c r="R513" s="79"/>
      <c r="S513" s="79"/>
      <c r="T513" s="79"/>
      <c r="U513" s="79"/>
      <c r="V513" s="79"/>
      <c r="W513" s="79"/>
      <c r="X513" s="79"/>
      <c r="Y513" s="79"/>
      <c r="Z513" s="79"/>
      <c r="AA513" s="79"/>
    </row>
    <row r="514" spans="1:27" ht="14.5">
      <c r="A514" s="79"/>
      <c r="B514" s="79"/>
      <c r="C514" s="79"/>
      <c r="D514" s="79"/>
      <c r="E514" s="79"/>
      <c r="F514" s="79"/>
      <c r="G514" s="79"/>
      <c r="H514" s="79"/>
      <c r="I514" s="79"/>
      <c r="J514" s="79"/>
      <c r="K514" s="79"/>
      <c r="L514" s="79"/>
      <c r="M514" s="79"/>
      <c r="N514" s="79"/>
      <c r="O514" s="79"/>
      <c r="P514" s="79"/>
      <c r="Q514" s="79"/>
      <c r="R514" s="79"/>
      <c r="S514" s="79"/>
      <c r="T514" s="79"/>
      <c r="U514" s="79"/>
      <c r="V514" s="79"/>
      <c r="W514" s="79"/>
      <c r="X514" s="79"/>
      <c r="Y514" s="79"/>
      <c r="Z514" s="79"/>
      <c r="AA514" s="79"/>
    </row>
    <row r="515" spans="1:27" ht="14.5">
      <c r="A515" s="79"/>
      <c r="B515" s="79"/>
      <c r="C515" s="79"/>
      <c r="D515" s="79"/>
      <c r="E515" s="79"/>
      <c r="F515" s="79"/>
      <c r="G515" s="79"/>
      <c r="H515" s="79"/>
      <c r="I515" s="79"/>
      <c r="J515" s="79"/>
      <c r="K515" s="79"/>
      <c r="L515" s="79"/>
      <c r="M515" s="79"/>
      <c r="N515" s="79"/>
      <c r="O515" s="79"/>
      <c r="P515" s="79"/>
      <c r="Q515" s="79"/>
      <c r="R515" s="79"/>
      <c r="S515" s="79"/>
      <c r="T515" s="79"/>
      <c r="U515" s="79"/>
      <c r="V515" s="79"/>
      <c r="W515" s="79"/>
      <c r="X515" s="79"/>
      <c r="Y515" s="79"/>
      <c r="Z515" s="79"/>
      <c r="AA515" s="79"/>
    </row>
    <row r="516" spans="1:27" ht="14.5">
      <c r="A516" s="79"/>
      <c r="B516" s="79"/>
      <c r="C516" s="79"/>
      <c r="D516" s="79"/>
      <c r="E516" s="79"/>
      <c r="F516" s="79"/>
      <c r="G516" s="79"/>
      <c r="H516" s="79"/>
      <c r="I516" s="79"/>
      <c r="J516" s="79"/>
      <c r="K516" s="79"/>
      <c r="L516" s="79"/>
      <c r="M516" s="79"/>
      <c r="N516" s="79"/>
      <c r="O516" s="79"/>
      <c r="P516" s="79"/>
      <c r="Q516" s="79"/>
      <c r="R516" s="79"/>
      <c r="S516" s="79"/>
      <c r="T516" s="79"/>
      <c r="U516" s="79"/>
      <c r="V516" s="79"/>
      <c r="W516" s="79"/>
      <c r="X516" s="79"/>
      <c r="Y516" s="79"/>
      <c r="Z516" s="79"/>
      <c r="AA516" s="79"/>
    </row>
    <row r="517" spans="1:27" ht="14.5">
      <c r="A517" s="79"/>
      <c r="B517" s="79"/>
      <c r="C517" s="79"/>
      <c r="D517" s="79"/>
      <c r="E517" s="79"/>
      <c r="F517" s="79"/>
      <c r="G517" s="79"/>
      <c r="H517" s="79"/>
      <c r="I517" s="79"/>
      <c r="J517" s="79"/>
      <c r="K517" s="79"/>
      <c r="L517" s="79"/>
      <c r="M517" s="79"/>
      <c r="N517" s="79"/>
      <c r="O517" s="79"/>
      <c r="P517" s="79"/>
      <c r="Q517" s="79"/>
      <c r="R517" s="79"/>
      <c r="S517" s="79"/>
      <c r="T517" s="79"/>
      <c r="U517" s="79"/>
      <c r="V517" s="79"/>
      <c r="W517" s="79"/>
      <c r="X517" s="79"/>
      <c r="Y517" s="79"/>
      <c r="Z517" s="79"/>
      <c r="AA517" s="79"/>
    </row>
    <row r="518" spans="1:27" ht="14.5">
      <c r="A518" s="79"/>
      <c r="B518" s="79"/>
      <c r="C518" s="79"/>
      <c r="D518" s="79"/>
      <c r="E518" s="79"/>
      <c r="F518" s="79"/>
      <c r="G518" s="79"/>
      <c r="H518" s="79"/>
      <c r="I518" s="79"/>
      <c r="J518" s="79"/>
      <c r="K518" s="79"/>
      <c r="L518" s="79"/>
      <c r="M518" s="79"/>
      <c r="N518" s="79"/>
      <c r="O518" s="79"/>
      <c r="P518" s="79"/>
      <c r="Q518" s="79"/>
      <c r="R518" s="79"/>
      <c r="S518" s="79"/>
      <c r="T518" s="79"/>
      <c r="U518" s="79"/>
      <c r="V518" s="79"/>
      <c r="W518" s="79"/>
      <c r="X518" s="79"/>
      <c r="Y518" s="79"/>
      <c r="Z518" s="79"/>
      <c r="AA518" s="79"/>
    </row>
    <row r="519" spans="1:27" ht="14.5">
      <c r="A519" s="79"/>
      <c r="B519" s="79"/>
      <c r="C519" s="79"/>
      <c r="D519" s="79"/>
      <c r="E519" s="79"/>
      <c r="F519" s="79"/>
      <c r="G519" s="79"/>
      <c r="H519" s="79"/>
      <c r="I519" s="79"/>
      <c r="J519" s="79"/>
      <c r="K519" s="79"/>
      <c r="L519" s="79"/>
      <c r="M519" s="79"/>
      <c r="N519" s="79"/>
      <c r="O519" s="79"/>
      <c r="P519" s="79"/>
      <c r="Q519" s="79"/>
      <c r="R519" s="79"/>
      <c r="S519" s="79"/>
      <c r="T519" s="79"/>
      <c r="U519" s="79"/>
      <c r="V519" s="79"/>
      <c r="W519" s="79"/>
      <c r="X519" s="79"/>
      <c r="Y519" s="79"/>
      <c r="Z519" s="79"/>
      <c r="AA519" s="79"/>
    </row>
    <row r="520" spans="1:27" ht="14.5">
      <c r="A520" s="79"/>
      <c r="B520" s="79"/>
      <c r="C520" s="79"/>
      <c r="D520" s="79"/>
      <c r="E520" s="79"/>
      <c r="F520" s="79"/>
      <c r="G520" s="79"/>
      <c r="H520" s="79"/>
      <c r="I520" s="79"/>
      <c r="J520" s="79"/>
      <c r="K520" s="79"/>
      <c r="L520" s="79"/>
      <c r="M520" s="79"/>
      <c r="N520" s="79"/>
      <c r="O520" s="79"/>
      <c r="P520" s="79"/>
      <c r="Q520" s="79"/>
      <c r="R520" s="79"/>
      <c r="S520" s="79"/>
      <c r="T520" s="79"/>
      <c r="U520" s="79"/>
      <c r="V520" s="79"/>
      <c r="W520" s="79"/>
      <c r="X520" s="79"/>
      <c r="Y520" s="79"/>
      <c r="Z520" s="79"/>
      <c r="AA520" s="79"/>
    </row>
    <row r="521" spans="1:27" ht="14.5">
      <c r="A521" s="79"/>
      <c r="B521" s="79"/>
      <c r="C521" s="79"/>
      <c r="D521" s="79"/>
      <c r="E521" s="79"/>
      <c r="F521" s="79"/>
      <c r="G521" s="79"/>
      <c r="H521" s="79"/>
      <c r="I521" s="79"/>
      <c r="J521" s="79"/>
      <c r="K521" s="79"/>
      <c r="L521" s="79"/>
      <c r="M521" s="79"/>
      <c r="N521" s="79"/>
      <c r="O521" s="79"/>
      <c r="P521" s="79"/>
      <c r="Q521" s="79"/>
      <c r="R521" s="79"/>
      <c r="S521" s="79"/>
      <c r="T521" s="79"/>
      <c r="U521" s="79"/>
      <c r="V521" s="79"/>
      <c r="W521" s="79"/>
      <c r="X521" s="79"/>
      <c r="Y521" s="79"/>
      <c r="Z521" s="79"/>
      <c r="AA521" s="79"/>
    </row>
    <row r="522" spans="1:27" ht="14.5">
      <c r="A522" s="79"/>
      <c r="B522" s="79"/>
      <c r="C522" s="79"/>
      <c r="D522" s="79"/>
      <c r="E522" s="79"/>
      <c r="F522" s="79"/>
      <c r="G522" s="79"/>
      <c r="H522" s="79"/>
      <c r="I522" s="79"/>
      <c r="J522" s="79"/>
      <c r="K522" s="79"/>
      <c r="L522" s="79"/>
      <c r="M522" s="79"/>
      <c r="N522" s="79"/>
      <c r="O522" s="79"/>
      <c r="P522" s="79"/>
      <c r="Q522" s="79"/>
      <c r="R522" s="79"/>
      <c r="S522" s="79"/>
      <c r="T522" s="79"/>
      <c r="U522" s="79"/>
      <c r="V522" s="79"/>
      <c r="W522" s="79"/>
      <c r="X522" s="79"/>
      <c r="Y522" s="79"/>
      <c r="Z522" s="79"/>
      <c r="AA522" s="79"/>
    </row>
    <row r="523" spans="1:27" ht="14.5">
      <c r="A523" s="79"/>
      <c r="B523" s="79"/>
      <c r="C523" s="79"/>
      <c r="D523" s="79"/>
      <c r="E523" s="79"/>
      <c r="F523" s="79"/>
      <c r="G523" s="79"/>
      <c r="H523" s="79"/>
      <c r="I523" s="79"/>
      <c r="J523" s="79"/>
      <c r="K523" s="79"/>
      <c r="L523" s="79"/>
      <c r="M523" s="79"/>
      <c r="N523" s="79"/>
      <c r="O523" s="79"/>
      <c r="P523" s="79"/>
      <c r="Q523" s="79"/>
      <c r="R523" s="79"/>
      <c r="S523" s="79"/>
      <c r="T523" s="79"/>
      <c r="U523" s="79"/>
      <c r="V523" s="79"/>
      <c r="W523" s="79"/>
      <c r="X523" s="79"/>
      <c r="Y523" s="79"/>
      <c r="Z523" s="79"/>
      <c r="AA523" s="79"/>
    </row>
    <row r="524" spans="1:27" ht="14.5">
      <c r="A524" s="79"/>
      <c r="B524" s="79"/>
      <c r="C524" s="79"/>
      <c r="D524" s="79"/>
      <c r="E524" s="79"/>
      <c r="F524" s="79"/>
      <c r="G524" s="79"/>
      <c r="H524" s="79"/>
      <c r="I524" s="79"/>
      <c r="J524" s="79"/>
      <c r="K524" s="79"/>
      <c r="L524" s="79"/>
      <c r="M524" s="79"/>
      <c r="N524" s="79"/>
      <c r="O524" s="79"/>
      <c r="P524" s="79"/>
      <c r="Q524" s="79"/>
      <c r="R524" s="79"/>
      <c r="S524" s="79"/>
      <c r="T524" s="79"/>
      <c r="U524" s="79"/>
      <c r="V524" s="79"/>
      <c r="W524" s="79"/>
      <c r="X524" s="79"/>
      <c r="Y524" s="79"/>
      <c r="Z524" s="79"/>
      <c r="AA524" s="79"/>
    </row>
    <row r="525" spans="1:27" ht="14.5">
      <c r="A525" s="79"/>
      <c r="B525" s="79"/>
      <c r="C525" s="79"/>
      <c r="D525" s="79"/>
      <c r="E525" s="79"/>
      <c r="F525" s="79"/>
      <c r="G525" s="79"/>
      <c r="H525" s="79"/>
      <c r="I525" s="79"/>
      <c r="J525" s="79"/>
      <c r="K525" s="79"/>
      <c r="L525" s="79"/>
      <c r="M525" s="79"/>
      <c r="N525" s="79"/>
      <c r="O525" s="79"/>
      <c r="P525" s="79"/>
      <c r="Q525" s="79"/>
      <c r="R525" s="79"/>
      <c r="S525" s="79"/>
      <c r="T525" s="79"/>
      <c r="U525" s="79"/>
      <c r="V525" s="79"/>
      <c r="W525" s="79"/>
      <c r="X525" s="79"/>
      <c r="Y525" s="79"/>
      <c r="Z525" s="79"/>
      <c r="AA525" s="79"/>
    </row>
    <row r="526" spans="1:27" ht="14.5">
      <c r="A526" s="79"/>
      <c r="B526" s="79"/>
      <c r="C526" s="79"/>
      <c r="D526" s="79"/>
      <c r="E526" s="79"/>
      <c r="F526" s="79"/>
      <c r="G526" s="79"/>
      <c r="H526" s="79"/>
      <c r="I526" s="79"/>
      <c r="J526" s="79"/>
      <c r="K526" s="79"/>
      <c r="L526" s="79"/>
      <c r="M526" s="79"/>
      <c r="N526" s="79"/>
      <c r="O526" s="79"/>
      <c r="P526" s="79"/>
      <c r="Q526" s="79"/>
      <c r="R526" s="79"/>
      <c r="S526" s="79"/>
      <c r="T526" s="79"/>
      <c r="U526" s="79"/>
      <c r="V526" s="79"/>
      <c r="W526" s="79"/>
      <c r="X526" s="79"/>
      <c r="Y526" s="79"/>
      <c r="Z526" s="79"/>
      <c r="AA526" s="79"/>
    </row>
    <row r="527" spans="1:27" ht="14.5">
      <c r="A527" s="79"/>
      <c r="B527" s="79"/>
      <c r="C527" s="79"/>
      <c r="D527" s="79"/>
      <c r="E527" s="79"/>
      <c r="F527" s="79"/>
      <c r="G527" s="79"/>
      <c r="H527" s="79"/>
      <c r="I527" s="79"/>
      <c r="J527" s="79"/>
      <c r="K527" s="79"/>
      <c r="L527" s="79"/>
      <c r="M527" s="79"/>
      <c r="N527" s="79"/>
      <c r="O527" s="79"/>
      <c r="P527" s="79"/>
      <c r="Q527" s="79"/>
      <c r="R527" s="79"/>
      <c r="S527" s="79"/>
      <c r="T527" s="79"/>
      <c r="U527" s="79"/>
      <c r="V527" s="79"/>
      <c r="W527" s="79"/>
      <c r="X527" s="79"/>
      <c r="Y527" s="79"/>
      <c r="Z527" s="79"/>
      <c r="AA527" s="79"/>
    </row>
    <row r="528" spans="1:27" ht="14.5">
      <c r="A528" s="79"/>
      <c r="B528" s="79"/>
      <c r="C528" s="79"/>
      <c r="D528" s="79"/>
      <c r="E528" s="79"/>
      <c r="F528" s="79"/>
      <c r="G528" s="79"/>
      <c r="H528" s="79"/>
      <c r="I528" s="79"/>
      <c r="J528" s="79"/>
      <c r="K528" s="79"/>
      <c r="L528" s="79"/>
      <c r="M528" s="79"/>
      <c r="N528" s="79"/>
      <c r="O528" s="79"/>
      <c r="P528" s="79"/>
      <c r="Q528" s="79"/>
      <c r="R528" s="79"/>
      <c r="S528" s="79"/>
      <c r="T528" s="79"/>
      <c r="U528" s="79"/>
      <c r="V528" s="79"/>
      <c r="W528" s="79"/>
      <c r="X528" s="79"/>
      <c r="Y528" s="79"/>
      <c r="Z528" s="79"/>
      <c r="AA528" s="79"/>
    </row>
    <row r="529" spans="1:27" ht="14.5">
      <c r="A529" s="79"/>
      <c r="B529" s="79"/>
      <c r="C529" s="79"/>
      <c r="D529" s="79"/>
      <c r="E529" s="79"/>
      <c r="F529" s="79"/>
      <c r="G529" s="79"/>
      <c r="H529" s="79"/>
      <c r="I529" s="79"/>
      <c r="J529" s="79"/>
      <c r="K529" s="79"/>
      <c r="L529" s="79"/>
      <c r="M529" s="79"/>
      <c r="N529" s="79"/>
      <c r="O529" s="79"/>
      <c r="P529" s="79"/>
      <c r="Q529" s="79"/>
      <c r="R529" s="79"/>
      <c r="S529" s="79"/>
      <c r="T529" s="79"/>
      <c r="U529" s="79"/>
      <c r="V529" s="79"/>
      <c r="W529" s="79"/>
      <c r="X529" s="79"/>
      <c r="Y529" s="79"/>
      <c r="Z529" s="79"/>
      <c r="AA529" s="79"/>
    </row>
    <row r="530" spans="1:27" ht="14.5">
      <c r="A530" s="79"/>
      <c r="B530" s="79"/>
      <c r="C530" s="79"/>
      <c r="D530" s="79"/>
      <c r="E530" s="79"/>
      <c r="F530" s="79"/>
      <c r="G530" s="79"/>
      <c r="H530" s="79"/>
      <c r="I530" s="79"/>
      <c r="J530" s="79"/>
      <c r="K530" s="79"/>
      <c r="L530" s="79"/>
      <c r="M530" s="79"/>
      <c r="N530" s="79"/>
      <c r="O530" s="79"/>
      <c r="P530" s="79"/>
      <c r="Q530" s="79"/>
      <c r="R530" s="79"/>
      <c r="S530" s="79"/>
      <c r="T530" s="79"/>
      <c r="U530" s="79"/>
      <c r="V530" s="79"/>
      <c r="W530" s="79"/>
      <c r="X530" s="79"/>
      <c r="Y530" s="79"/>
      <c r="Z530" s="79"/>
      <c r="AA530" s="79"/>
    </row>
    <row r="531" spans="1:27" ht="14.5">
      <c r="A531" s="79"/>
      <c r="B531" s="79"/>
      <c r="C531" s="79"/>
      <c r="D531" s="79"/>
      <c r="E531" s="79"/>
      <c r="F531" s="79"/>
      <c r="G531" s="79"/>
      <c r="H531" s="79"/>
      <c r="I531" s="79"/>
      <c r="J531" s="79"/>
      <c r="K531" s="79"/>
      <c r="L531" s="79"/>
      <c r="M531" s="79"/>
      <c r="N531" s="79"/>
      <c r="O531" s="79"/>
      <c r="P531" s="79"/>
      <c r="Q531" s="79"/>
      <c r="R531" s="79"/>
      <c r="S531" s="79"/>
      <c r="T531" s="79"/>
      <c r="U531" s="79"/>
      <c r="V531" s="79"/>
      <c r="W531" s="79"/>
      <c r="X531" s="79"/>
      <c r="Y531" s="79"/>
      <c r="Z531" s="79"/>
      <c r="AA531" s="79"/>
    </row>
    <row r="532" spans="1:27" ht="14.5">
      <c r="A532" s="79"/>
      <c r="B532" s="79"/>
      <c r="C532" s="79"/>
      <c r="D532" s="79"/>
      <c r="E532" s="79"/>
      <c r="F532" s="79"/>
      <c r="G532" s="79"/>
      <c r="H532" s="79"/>
      <c r="I532" s="79"/>
      <c r="J532" s="79"/>
      <c r="K532" s="79"/>
      <c r="L532" s="79"/>
      <c r="M532" s="79"/>
      <c r="N532" s="79"/>
      <c r="O532" s="79"/>
      <c r="P532" s="79"/>
      <c r="Q532" s="79"/>
      <c r="R532" s="79"/>
      <c r="S532" s="79"/>
      <c r="T532" s="79"/>
      <c r="U532" s="79"/>
      <c r="V532" s="79"/>
      <c r="W532" s="79"/>
      <c r="X532" s="79"/>
      <c r="Y532" s="79"/>
      <c r="Z532" s="79"/>
      <c r="AA532" s="79"/>
    </row>
    <row r="533" spans="1:27" ht="14.5">
      <c r="A533" s="79"/>
      <c r="B533" s="79"/>
      <c r="C533" s="79"/>
      <c r="D533" s="79"/>
      <c r="E533" s="79"/>
      <c r="F533" s="79"/>
      <c r="G533" s="79"/>
      <c r="H533" s="79"/>
      <c r="I533" s="79"/>
      <c r="J533" s="79"/>
      <c r="K533" s="79"/>
      <c r="L533" s="79"/>
      <c r="M533" s="79"/>
      <c r="N533" s="79"/>
      <c r="O533" s="79"/>
      <c r="P533" s="79"/>
      <c r="Q533" s="79"/>
      <c r="R533" s="79"/>
      <c r="S533" s="79"/>
      <c r="T533" s="79"/>
      <c r="U533" s="79"/>
      <c r="V533" s="79"/>
      <c r="W533" s="79"/>
      <c r="X533" s="79"/>
      <c r="Y533" s="79"/>
      <c r="Z533" s="79"/>
      <c r="AA533" s="79"/>
    </row>
    <row r="534" spans="1:27" ht="14.5">
      <c r="A534" s="79"/>
      <c r="B534" s="79"/>
      <c r="C534" s="79"/>
      <c r="D534" s="79"/>
      <c r="E534" s="79"/>
      <c r="F534" s="79"/>
      <c r="G534" s="79"/>
      <c r="H534" s="79"/>
      <c r="I534" s="79"/>
      <c r="J534" s="79"/>
      <c r="K534" s="79"/>
      <c r="L534" s="79"/>
      <c r="M534" s="79"/>
      <c r="N534" s="79"/>
      <c r="O534" s="79"/>
      <c r="P534" s="79"/>
      <c r="Q534" s="79"/>
      <c r="R534" s="79"/>
      <c r="S534" s="79"/>
      <c r="T534" s="79"/>
      <c r="U534" s="79"/>
      <c r="V534" s="79"/>
      <c r="W534" s="79"/>
      <c r="X534" s="79"/>
      <c r="Y534" s="79"/>
      <c r="Z534" s="79"/>
      <c r="AA534" s="79"/>
    </row>
    <row r="535" spans="1:27" ht="14.5">
      <c r="A535" s="79"/>
      <c r="B535" s="79"/>
      <c r="C535" s="79"/>
      <c r="D535" s="79"/>
      <c r="E535" s="79"/>
      <c r="F535" s="79"/>
      <c r="G535" s="79"/>
      <c r="H535" s="79"/>
      <c r="I535" s="79"/>
      <c r="J535" s="79"/>
      <c r="K535" s="79"/>
      <c r="L535" s="79"/>
      <c r="M535" s="79"/>
      <c r="N535" s="79"/>
      <c r="O535" s="79"/>
      <c r="P535" s="79"/>
      <c r="Q535" s="79"/>
      <c r="R535" s="79"/>
      <c r="S535" s="79"/>
      <c r="T535" s="79"/>
      <c r="U535" s="79"/>
      <c r="V535" s="79"/>
      <c r="W535" s="79"/>
      <c r="X535" s="79"/>
      <c r="Y535" s="79"/>
      <c r="Z535" s="79"/>
      <c r="AA535" s="79"/>
    </row>
    <row r="536" spans="1:27" ht="14.5">
      <c r="A536" s="79"/>
      <c r="B536" s="79"/>
      <c r="C536" s="79"/>
      <c r="D536" s="79"/>
      <c r="E536" s="79"/>
      <c r="F536" s="79"/>
      <c r="G536" s="79"/>
      <c r="H536" s="79"/>
      <c r="I536" s="79"/>
      <c r="J536" s="79"/>
      <c r="K536" s="79"/>
      <c r="L536" s="79"/>
      <c r="M536" s="79"/>
      <c r="N536" s="79"/>
      <c r="O536" s="79"/>
      <c r="P536" s="79"/>
      <c r="Q536" s="79"/>
      <c r="R536" s="79"/>
      <c r="S536" s="79"/>
      <c r="T536" s="79"/>
      <c r="U536" s="79"/>
      <c r="V536" s="79"/>
      <c r="W536" s="79"/>
      <c r="X536" s="79"/>
      <c r="Y536" s="79"/>
      <c r="Z536" s="79"/>
      <c r="AA536" s="79"/>
    </row>
    <row r="537" spans="1:27" ht="14.5">
      <c r="A537" s="79"/>
      <c r="B537" s="79"/>
      <c r="C537" s="79"/>
      <c r="D537" s="79"/>
      <c r="E537" s="79"/>
      <c r="F537" s="79"/>
      <c r="G537" s="79"/>
      <c r="H537" s="79"/>
      <c r="I537" s="79"/>
      <c r="J537" s="79"/>
      <c r="K537" s="79"/>
      <c r="L537" s="79"/>
      <c r="M537" s="79"/>
      <c r="N537" s="79"/>
      <c r="O537" s="79"/>
      <c r="P537" s="79"/>
      <c r="Q537" s="79"/>
      <c r="R537" s="79"/>
      <c r="S537" s="79"/>
      <c r="T537" s="79"/>
      <c r="U537" s="79"/>
      <c r="V537" s="79"/>
      <c r="W537" s="79"/>
      <c r="X537" s="79"/>
      <c r="Y537" s="79"/>
      <c r="Z537" s="79"/>
      <c r="AA537" s="79"/>
    </row>
    <row r="538" spans="1:27" ht="14.5">
      <c r="A538" s="79"/>
      <c r="B538" s="79"/>
      <c r="C538" s="79"/>
      <c r="D538" s="79"/>
      <c r="E538" s="79"/>
      <c r="F538" s="79"/>
      <c r="G538" s="79"/>
      <c r="H538" s="79"/>
      <c r="I538" s="79"/>
      <c r="J538" s="79"/>
      <c r="K538" s="79"/>
      <c r="L538" s="79"/>
      <c r="M538" s="79"/>
      <c r="N538" s="79"/>
      <c r="O538" s="79"/>
      <c r="P538" s="79"/>
      <c r="Q538" s="79"/>
      <c r="R538" s="79"/>
      <c r="S538" s="79"/>
      <c r="T538" s="79"/>
      <c r="U538" s="79"/>
      <c r="V538" s="79"/>
      <c r="W538" s="79"/>
      <c r="X538" s="79"/>
      <c r="Y538" s="79"/>
      <c r="Z538" s="79"/>
      <c r="AA538" s="79"/>
    </row>
    <row r="539" spans="1:27" ht="14.5">
      <c r="A539" s="79"/>
      <c r="B539" s="79"/>
      <c r="C539" s="79"/>
      <c r="D539" s="79"/>
      <c r="E539" s="79"/>
      <c r="F539" s="79"/>
      <c r="G539" s="79"/>
      <c r="H539" s="79"/>
      <c r="I539" s="79"/>
      <c r="J539" s="79"/>
      <c r="K539" s="79"/>
      <c r="L539" s="79"/>
      <c r="M539" s="79"/>
      <c r="N539" s="79"/>
      <c r="O539" s="79"/>
      <c r="P539" s="79"/>
      <c r="Q539" s="79"/>
      <c r="R539" s="79"/>
      <c r="S539" s="79"/>
      <c r="T539" s="79"/>
      <c r="U539" s="79"/>
      <c r="V539" s="79"/>
      <c r="W539" s="79"/>
      <c r="X539" s="79"/>
      <c r="Y539" s="79"/>
      <c r="Z539" s="79"/>
      <c r="AA539" s="79"/>
    </row>
    <row r="540" spans="1:27" ht="14.5">
      <c r="A540" s="79"/>
      <c r="B540" s="79"/>
      <c r="C540" s="79"/>
      <c r="D540" s="79"/>
      <c r="E540" s="79"/>
      <c r="F540" s="79"/>
      <c r="G540" s="79"/>
      <c r="H540" s="79"/>
      <c r="I540" s="79"/>
      <c r="J540" s="79"/>
      <c r="K540" s="79"/>
      <c r="L540" s="79"/>
      <c r="M540" s="79"/>
      <c r="N540" s="79"/>
      <c r="O540" s="79"/>
      <c r="P540" s="79"/>
      <c r="Q540" s="79"/>
      <c r="R540" s="79"/>
      <c r="S540" s="79"/>
      <c r="T540" s="79"/>
      <c r="U540" s="79"/>
      <c r="V540" s="79"/>
      <c r="W540" s="79"/>
      <c r="X540" s="79"/>
      <c r="Y540" s="79"/>
      <c r="Z540" s="79"/>
      <c r="AA540" s="79"/>
    </row>
    <row r="541" spans="1:27" ht="14.5">
      <c r="A541" s="79"/>
      <c r="B541" s="79"/>
      <c r="C541" s="79"/>
      <c r="D541" s="79"/>
      <c r="E541" s="79"/>
      <c r="F541" s="79"/>
      <c r="G541" s="79"/>
      <c r="H541" s="79"/>
      <c r="I541" s="79"/>
      <c r="J541" s="79"/>
      <c r="K541" s="79"/>
      <c r="L541" s="79"/>
      <c r="M541" s="79"/>
      <c r="N541" s="79"/>
      <c r="O541" s="79"/>
      <c r="P541" s="79"/>
      <c r="Q541" s="79"/>
      <c r="R541" s="79"/>
      <c r="S541" s="79"/>
      <c r="T541" s="79"/>
      <c r="U541" s="79"/>
      <c r="V541" s="79"/>
      <c r="W541" s="79"/>
      <c r="X541" s="79"/>
      <c r="Y541" s="79"/>
      <c r="Z541" s="79"/>
      <c r="AA541" s="79"/>
    </row>
    <row r="542" spans="1:27" ht="14.5">
      <c r="A542" s="79"/>
      <c r="B542" s="79"/>
      <c r="C542" s="79"/>
      <c r="D542" s="79"/>
      <c r="E542" s="79"/>
      <c r="F542" s="79"/>
      <c r="G542" s="79"/>
      <c r="H542" s="79"/>
      <c r="I542" s="79"/>
      <c r="J542" s="79"/>
      <c r="K542" s="79"/>
      <c r="L542" s="79"/>
      <c r="M542" s="79"/>
      <c r="N542" s="79"/>
      <c r="O542" s="79"/>
      <c r="P542" s="79"/>
      <c r="Q542" s="79"/>
      <c r="R542" s="79"/>
      <c r="S542" s="79"/>
      <c r="T542" s="79"/>
      <c r="U542" s="79"/>
      <c r="V542" s="79"/>
      <c r="W542" s="79"/>
      <c r="X542" s="79"/>
      <c r="Y542" s="79"/>
      <c r="Z542" s="79"/>
      <c r="AA542" s="79"/>
    </row>
    <row r="543" spans="1:27" ht="14.5">
      <c r="A543" s="79"/>
      <c r="B543" s="79"/>
      <c r="C543" s="79"/>
      <c r="D543" s="79"/>
      <c r="E543" s="79"/>
      <c r="F543" s="79"/>
      <c r="G543" s="79"/>
      <c r="H543" s="79"/>
      <c r="I543" s="79"/>
      <c r="J543" s="79"/>
      <c r="K543" s="79"/>
      <c r="L543" s="79"/>
      <c r="M543" s="79"/>
      <c r="N543" s="79"/>
      <c r="O543" s="79"/>
      <c r="P543" s="79"/>
      <c r="Q543" s="79"/>
      <c r="R543" s="79"/>
      <c r="S543" s="79"/>
      <c r="T543" s="79"/>
      <c r="U543" s="79"/>
      <c r="V543" s="79"/>
      <c r="W543" s="79"/>
      <c r="X543" s="79"/>
      <c r="Y543" s="79"/>
      <c r="Z543" s="79"/>
      <c r="AA543" s="79"/>
    </row>
    <row r="544" spans="1:27" ht="14.5">
      <c r="A544" s="79"/>
      <c r="B544" s="79"/>
      <c r="C544" s="79"/>
      <c r="D544" s="79"/>
      <c r="E544" s="79"/>
      <c r="F544" s="79"/>
      <c r="G544" s="79"/>
      <c r="H544" s="79"/>
      <c r="I544" s="79"/>
      <c r="J544" s="79"/>
      <c r="K544" s="79"/>
      <c r="L544" s="79"/>
      <c r="M544" s="79"/>
      <c r="N544" s="79"/>
      <c r="O544" s="79"/>
      <c r="P544" s="79"/>
      <c r="Q544" s="79"/>
      <c r="R544" s="79"/>
      <c r="S544" s="79"/>
      <c r="T544" s="79"/>
      <c r="U544" s="79"/>
      <c r="V544" s="79"/>
      <c r="W544" s="79"/>
      <c r="X544" s="79"/>
      <c r="Y544" s="79"/>
      <c r="Z544" s="79"/>
      <c r="AA544" s="79"/>
    </row>
    <row r="545" spans="1:27" ht="14.5">
      <c r="A545" s="79"/>
      <c r="B545" s="79"/>
      <c r="C545" s="79"/>
      <c r="D545" s="79"/>
      <c r="E545" s="79"/>
      <c r="F545" s="79"/>
      <c r="G545" s="79"/>
      <c r="H545" s="79"/>
      <c r="I545" s="79"/>
      <c r="J545" s="79"/>
      <c r="K545" s="79"/>
      <c r="L545" s="79"/>
      <c r="M545" s="79"/>
      <c r="N545" s="79"/>
      <c r="O545" s="79"/>
      <c r="P545" s="79"/>
      <c r="Q545" s="79"/>
      <c r="R545" s="79"/>
      <c r="S545" s="79"/>
      <c r="T545" s="79"/>
      <c r="U545" s="79"/>
      <c r="V545" s="79"/>
      <c r="W545" s="79"/>
      <c r="X545" s="79"/>
      <c r="Y545" s="79"/>
      <c r="Z545" s="79"/>
      <c r="AA545" s="79"/>
    </row>
    <row r="546" spans="1:27" ht="14.5">
      <c r="A546" s="79"/>
      <c r="B546" s="79"/>
      <c r="C546" s="79"/>
      <c r="D546" s="79"/>
      <c r="E546" s="79"/>
      <c r="F546" s="79"/>
      <c r="G546" s="79"/>
      <c r="H546" s="79"/>
      <c r="I546" s="79"/>
      <c r="J546" s="79"/>
      <c r="K546" s="79"/>
      <c r="L546" s="79"/>
      <c r="M546" s="79"/>
      <c r="N546" s="79"/>
      <c r="O546" s="79"/>
      <c r="P546" s="79"/>
      <c r="Q546" s="79"/>
      <c r="R546" s="79"/>
      <c r="S546" s="79"/>
      <c r="T546" s="79"/>
      <c r="U546" s="79"/>
      <c r="V546" s="79"/>
      <c r="W546" s="79"/>
      <c r="X546" s="79"/>
      <c r="Y546" s="79"/>
      <c r="Z546" s="79"/>
      <c r="AA546" s="79"/>
    </row>
    <row r="547" spans="1:27" ht="14.5">
      <c r="A547" s="79"/>
      <c r="B547" s="79"/>
      <c r="C547" s="79"/>
      <c r="D547" s="79"/>
      <c r="E547" s="79"/>
      <c r="F547" s="79"/>
      <c r="G547" s="79"/>
      <c r="H547" s="79"/>
      <c r="I547" s="79"/>
      <c r="J547" s="79"/>
      <c r="K547" s="79"/>
      <c r="L547" s="79"/>
      <c r="M547" s="79"/>
      <c r="N547" s="79"/>
      <c r="O547" s="79"/>
      <c r="P547" s="79"/>
      <c r="Q547" s="79"/>
      <c r="R547" s="79"/>
      <c r="S547" s="79"/>
      <c r="T547" s="79"/>
      <c r="U547" s="79"/>
      <c r="V547" s="79"/>
      <c r="W547" s="79"/>
      <c r="X547" s="79"/>
      <c r="Y547" s="79"/>
      <c r="Z547" s="79"/>
      <c r="AA547" s="79"/>
    </row>
    <row r="548" spans="1:27" ht="14.5">
      <c r="A548" s="79"/>
      <c r="B548" s="79"/>
      <c r="C548" s="79"/>
      <c r="D548" s="79"/>
      <c r="E548" s="79"/>
      <c r="F548" s="79"/>
      <c r="G548" s="79"/>
      <c r="H548" s="79"/>
      <c r="I548" s="79"/>
      <c r="J548" s="79"/>
      <c r="K548" s="79"/>
      <c r="L548" s="79"/>
      <c r="M548" s="79"/>
      <c r="N548" s="79"/>
      <c r="O548" s="79"/>
      <c r="P548" s="79"/>
      <c r="Q548" s="79"/>
      <c r="R548" s="79"/>
      <c r="S548" s="79"/>
      <c r="T548" s="79"/>
      <c r="U548" s="79"/>
      <c r="V548" s="79"/>
      <c r="W548" s="79"/>
      <c r="X548" s="79"/>
      <c r="Y548" s="79"/>
      <c r="Z548" s="79"/>
      <c r="AA548" s="79"/>
    </row>
    <row r="549" spans="1:27" ht="14.5">
      <c r="A549" s="79"/>
      <c r="B549" s="79"/>
      <c r="C549" s="79"/>
      <c r="D549" s="79"/>
      <c r="E549" s="79"/>
      <c r="F549" s="79"/>
      <c r="G549" s="79"/>
      <c r="H549" s="79"/>
      <c r="I549" s="79"/>
      <c r="J549" s="79"/>
      <c r="K549" s="79"/>
      <c r="L549" s="79"/>
      <c r="M549" s="79"/>
      <c r="N549" s="79"/>
      <c r="O549" s="79"/>
      <c r="P549" s="79"/>
      <c r="Q549" s="79"/>
      <c r="R549" s="79"/>
      <c r="S549" s="79"/>
      <c r="T549" s="79"/>
      <c r="U549" s="79"/>
      <c r="V549" s="79"/>
      <c r="W549" s="79"/>
      <c r="X549" s="79"/>
      <c r="Y549" s="79"/>
      <c r="Z549" s="79"/>
      <c r="AA549" s="79"/>
    </row>
    <row r="550" spans="1:27" ht="14.5">
      <c r="A550" s="79"/>
      <c r="B550" s="79"/>
      <c r="C550" s="79"/>
      <c r="D550" s="79"/>
      <c r="E550" s="79"/>
      <c r="F550" s="79"/>
      <c r="G550" s="79"/>
      <c r="H550" s="79"/>
      <c r="I550" s="79"/>
      <c r="J550" s="79"/>
      <c r="K550" s="79"/>
      <c r="L550" s="79"/>
      <c r="M550" s="79"/>
      <c r="N550" s="79"/>
      <c r="O550" s="79"/>
      <c r="P550" s="79"/>
      <c r="Q550" s="79"/>
      <c r="R550" s="79"/>
      <c r="S550" s="79"/>
      <c r="T550" s="79"/>
      <c r="U550" s="79"/>
      <c r="V550" s="79"/>
      <c r="W550" s="79"/>
      <c r="X550" s="79"/>
      <c r="Y550" s="79"/>
      <c r="Z550" s="79"/>
      <c r="AA550" s="79"/>
    </row>
    <row r="551" spans="1:27" ht="14.5">
      <c r="A551" s="79"/>
      <c r="B551" s="79"/>
      <c r="C551" s="79"/>
      <c r="D551" s="79"/>
      <c r="E551" s="79"/>
      <c r="F551" s="79"/>
      <c r="G551" s="79"/>
      <c r="H551" s="79"/>
      <c r="I551" s="79"/>
      <c r="J551" s="79"/>
      <c r="K551" s="79"/>
      <c r="L551" s="79"/>
      <c r="M551" s="79"/>
      <c r="N551" s="79"/>
      <c r="O551" s="79"/>
      <c r="P551" s="79"/>
      <c r="Q551" s="79"/>
      <c r="R551" s="79"/>
      <c r="S551" s="79"/>
      <c r="T551" s="79"/>
      <c r="U551" s="79"/>
      <c r="V551" s="79"/>
      <c r="W551" s="79"/>
      <c r="X551" s="79"/>
      <c r="Y551" s="79"/>
      <c r="Z551" s="79"/>
      <c r="AA551" s="79"/>
    </row>
    <row r="552" spans="1:27" ht="14.5">
      <c r="A552" s="79"/>
      <c r="B552" s="79"/>
      <c r="C552" s="79"/>
      <c r="D552" s="79"/>
      <c r="E552" s="79"/>
      <c r="F552" s="79"/>
      <c r="G552" s="79"/>
      <c r="H552" s="79"/>
      <c r="I552" s="79"/>
      <c r="J552" s="79"/>
      <c r="K552" s="79"/>
      <c r="L552" s="79"/>
      <c r="M552" s="79"/>
      <c r="N552" s="79"/>
      <c r="O552" s="79"/>
      <c r="P552" s="79"/>
      <c r="Q552" s="79"/>
      <c r="R552" s="79"/>
      <c r="S552" s="79"/>
      <c r="T552" s="79"/>
      <c r="U552" s="79"/>
      <c r="V552" s="79"/>
      <c r="W552" s="79"/>
      <c r="X552" s="79"/>
      <c r="Y552" s="79"/>
      <c r="Z552" s="79"/>
      <c r="AA552" s="79"/>
    </row>
    <row r="553" spans="1:27" ht="14.5">
      <c r="A553" s="79"/>
      <c r="B553" s="79"/>
      <c r="C553" s="79"/>
      <c r="D553" s="79"/>
      <c r="E553" s="79"/>
      <c r="F553" s="79"/>
      <c r="G553" s="79"/>
      <c r="H553" s="79"/>
      <c r="I553" s="79"/>
      <c r="J553" s="79"/>
      <c r="K553" s="79"/>
      <c r="L553" s="79"/>
      <c r="M553" s="79"/>
      <c r="N553" s="79"/>
      <c r="O553" s="79"/>
      <c r="P553" s="79"/>
      <c r="Q553" s="79"/>
      <c r="R553" s="79"/>
      <c r="S553" s="79"/>
      <c r="T553" s="79"/>
      <c r="U553" s="79"/>
      <c r="V553" s="79"/>
      <c r="W553" s="79"/>
      <c r="X553" s="79"/>
      <c r="Y553" s="79"/>
      <c r="Z553" s="79"/>
      <c r="AA553" s="79"/>
    </row>
    <row r="554" spans="1:27" ht="14.5">
      <c r="A554" s="79"/>
      <c r="B554" s="79"/>
      <c r="C554" s="79"/>
      <c r="D554" s="79"/>
      <c r="E554" s="79"/>
      <c r="F554" s="79"/>
      <c r="G554" s="79"/>
      <c r="H554" s="79"/>
      <c r="I554" s="79"/>
      <c r="J554" s="79"/>
      <c r="K554" s="79"/>
      <c r="L554" s="79"/>
      <c r="M554" s="79"/>
      <c r="N554" s="79"/>
      <c r="O554" s="79"/>
      <c r="P554" s="79"/>
      <c r="Q554" s="79"/>
      <c r="R554" s="79"/>
      <c r="S554" s="79"/>
      <c r="T554" s="79"/>
      <c r="U554" s="79"/>
      <c r="V554" s="79"/>
      <c r="W554" s="79"/>
      <c r="X554" s="79"/>
      <c r="Y554" s="79"/>
      <c r="Z554" s="79"/>
      <c r="AA554" s="79"/>
    </row>
    <row r="555" spans="1:27" ht="14.5">
      <c r="A555" s="79"/>
      <c r="B555" s="79"/>
      <c r="C555" s="79"/>
      <c r="D555" s="79"/>
      <c r="E555" s="79"/>
      <c r="F555" s="79"/>
      <c r="G555" s="79"/>
      <c r="H555" s="79"/>
      <c r="I555" s="79"/>
      <c r="J555" s="79"/>
      <c r="K555" s="79"/>
      <c r="L555" s="79"/>
      <c r="M555" s="79"/>
      <c r="N555" s="79"/>
      <c r="O555" s="79"/>
      <c r="P555" s="79"/>
      <c r="Q555" s="79"/>
      <c r="R555" s="79"/>
      <c r="S555" s="79"/>
      <c r="T555" s="79"/>
      <c r="U555" s="79"/>
      <c r="V555" s="79"/>
      <c r="W555" s="79"/>
      <c r="X555" s="79"/>
      <c r="Y555" s="79"/>
      <c r="Z555" s="79"/>
      <c r="AA555" s="79"/>
    </row>
    <row r="556" spans="1:27" ht="14.5">
      <c r="A556" s="79"/>
      <c r="B556" s="79"/>
      <c r="C556" s="79"/>
      <c r="D556" s="79"/>
      <c r="E556" s="79"/>
      <c r="F556" s="79"/>
      <c r="G556" s="79"/>
      <c r="H556" s="79"/>
      <c r="I556" s="79"/>
      <c r="J556" s="79"/>
      <c r="K556" s="79"/>
      <c r="L556" s="79"/>
      <c r="M556" s="79"/>
      <c r="N556" s="79"/>
      <c r="O556" s="79"/>
      <c r="P556" s="79"/>
      <c r="Q556" s="79"/>
      <c r="R556" s="79"/>
      <c r="S556" s="79"/>
      <c r="T556" s="79"/>
      <c r="U556" s="79"/>
      <c r="V556" s="79"/>
      <c r="W556" s="79"/>
      <c r="X556" s="79"/>
      <c r="Y556" s="79"/>
      <c r="Z556" s="79"/>
      <c r="AA556" s="79"/>
    </row>
    <row r="557" spans="1:27" ht="14.5">
      <c r="A557" s="79"/>
      <c r="B557" s="79"/>
      <c r="C557" s="79"/>
      <c r="D557" s="79"/>
      <c r="E557" s="79"/>
      <c r="F557" s="79"/>
      <c r="G557" s="79"/>
      <c r="H557" s="79"/>
      <c r="I557" s="79"/>
      <c r="J557" s="79"/>
      <c r="K557" s="79"/>
      <c r="L557" s="79"/>
      <c r="M557" s="79"/>
      <c r="N557" s="79"/>
      <c r="O557" s="79"/>
      <c r="P557" s="79"/>
      <c r="Q557" s="79"/>
      <c r="R557" s="79"/>
      <c r="S557" s="79"/>
      <c r="T557" s="79"/>
      <c r="U557" s="79"/>
      <c r="V557" s="79"/>
      <c r="W557" s="79"/>
      <c r="X557" s="79"/>
      <c r="Y557" s="79"/>
      <c r="Z557" s="79"/>
      <c r="AA557" s="79"/>
    </row>
    <row r="558" spans="1:27" ht="14.5">
      <c r="A558" s="79"/>
      <c r="B558" s="79"/>
      <c r="C558" s="79"/>
      <c r="D558" s="79"/>
      <c r="E558" s="79"/>
      <c r="F558" s="79"/>
      <c r="G558" s="79"/>
      <c r="H558" s="79"/>
      <c r="I558" s="79"/>
      <c r="J558" s="79"/>
      <c r="K558" s="79"/>
      <c r="L558" s="79"/>
      <c r="M558" s="79"/>
      <c r="N558" s="79"/>
      <c r="O558" s="79"/>
      <c r="P558" s="79"/>
      <c r="Q558" s="79"/>
      <c r="R558" s="79"/>
      <c r="S558" s="79"/>
      <c r="T558" s="79"/>
      <c r="U558" s="79"/>
      <c r="V558" s="79"/>
      <c r="W558" s="79"/>
      <c r="X558" s="79"/>
      <c r="Y558" s="79"/>
      <c r="Z558" s="79"/>
      <c r="AA558" s="79"/>
    </row>
    <row r="559" spans="1:27" ht="14.5">
      <c r="A559" s="79"/>
      <c r="B559" s="79"/>
      <c r="C559" s="79"/>
      <c r="D559" s="79"/>
      <c r="E559" s="79"/>
      <c r="F559" s="79"/>
      <c r="G559" s="79"/>
      <c r="H559" s="79"/>
      <c r="I559" s="79"/>
      <c r="J559" s="79"/>
      <c r="K559" s="79"/>
      <c r="L559" s="79"/>
      <c r="M559" s="79"/>
      <c r="N559" s="79"/>
      <c r="O559" s="79"/>
      <c r="P559" s="79"/>
      <c r="Q559" s="79"/>
      <c r="R559" s="79"/>
      <c r="S559" s="79"/>
      <c r="T559" s="79"/>
      <c r="U559" s="79"/>
      <c r="V559" s="79"/>
      <c r="W559" s="79"/>
      <c r="X559" s="79"/>
      <c r="Y559" s="79"/>
      <c r="Z559" s="79"/>
      <c r="AA559" s="79"/>
    </row>
    <row r="560" spans="1:27" ht="14.5">
      <c r="A560" s="79"/>
      <c r="B560" s="79"/>
      <c r="C560" s="79"/>
      <c r="D560" s="79"/>
      <c r="E560" s="79"/>
      <c r="F560" s="79"/>
      <c r="G560" s="79"/>
      <c r="H560" s="79"/>
      <c r="I560" s="79"/>
      <c r="J560" s="79"/>
      <c r="K560" s="79"/>
      <c r="L560" s="79"/>
      <c r="M560" s="79"/>
      <c r="N560" s="79"/>
      <c r="O560" s="79"/>
      <c r="P560" s="79"/>
      <c r="Q560" s="79"/>
      <c r="R560" s="79"/>
      <c r="S560" s="79"/>
      <c r="T560" s="79"/>
      <c r="U560" s="79"/>
      <c r="V560" s="79"/>
      <c r="W560" s="79"/>
      <c r="X560" s="79"/>
      <c r="Y560" s="79"/>
      <c r="Z560" s="79"/>
      <c r="AA560" s="79"/>
    </row>
    <row r="561" spans="1:27" ht="14.5">
      <c r="A561" s="79"/>
      <c r="B561" s="79"/>
      <c r="C561" s="79"/>
      <c r="D561" s="79"/>
      <c r="E561" s="79"/>
      <c r="F561" s="79"/>
      <c r="G561" s="79"/>
      <c r="H561" s="79"/>
      <c r="I561" s="79"/>
      <c r="J561" s="79"/>
      <c r="K561" s="79"/>
      <c r="L561" s="79"/>
      <c r="M561" s="79"/>
      <c r="N561" s="79"/>
      <c r="O561" s="79"/>
      <c r="P561" s="79"/>
      <c r="Q561" s="79"/>
      <c r="R561" s="79"/>
      <c r="S561" s="79"/>
      <c r="T561" s="79"/>
      <c r="U561" s="79"/>
      <c r="V561" s="79"/>
      <c r="W561" s="79"/>
      <c r="X561" s="79"/>
      <c r="Y561" s="79"/>
      <c r="Z561" s="79"/>
      <c r="AA561" s="79"/>
    </row>
    <row r="562" spans="1:27" ht="14.5">
      <c r="A562" s="79"/>
      <c r="B562" s="79"/>
      <c r="C562" s="79"/>
      <c r="D562" s="79"/>
      <c r="E562" s="79"/>
      <c r="F562" s="79"/>
      <c r="G562" s="79"/>
      <c r="H562" s="79"/>
      <c r="I562" s="79"/>
      <c r="J562" s="79"/>
      <c r="K562" s="79"/>
      <c r="L562" s="79"/>
      <c r="M562" s="79"/>
      <c r="N562" s="79"/>
      <c r="O562" s="79"/>
      <c r="P562" s="79"/>
      <c r="Q562" s="79"/>
      <c r="R562" s="79"/>
      <c r="S562" s="79"/>
      <c r="T562" s="79"/>
      <c r="U562" s="79"/>
      <c r="V562" s="79"/>
      <c r="W562" s="79"/>
      <c r="X562" s="79"/>
      <c r="Y562" s="79"/>
      <c r="Z562" s="79"/>
      <c r="AA562" s="79"/>
    </row>
    <row r="563" spans="1:27" ht="14.5">
      <c r="A563" s="79"/>
      <c r="B563" s="79"/>
      <c r="C563" s="79"/>
      <c r="D563" s="79"/>
      <c r="E563" s="79"/>
      <c r="F563" s="79"/>
      <c r="G563" s="79"/>
      <c r="H563" s="79"/>
      <c r="I563" s="79"/>
      <c r="J563" s="79"/>
      <c r="K563" s="79"/>
      <c r="L563" s="79"/>
      <c r="M563" s="79"/>
      <c r="N563" s="79"/>
      <c r="O563" s="79"/>
      <c r="P563" s="79"/>
      <c r="Q563" s="79"/>
      <c r="R563" s="79"/>
      <c r="S563" s="79"/>
      <c r="T563" s="79"/>
      <c r="U563" s="79"/>
      <c r="V563" s="79"/>
      <c r="W563" s="79"/>
      <c r="X563" s="79"/>
      <c r="Y563" s="79"/>
      <c r="Z563" s="79"/>
      <c r="AA563" s="79"/>
    </row>
    <row r="564" spans="1:27" ht="14.5">
      <c r="A564" s="79"/>
      <c r="B564" s="79"/>
      <c r="C564" s="79"/>
      <c r="D564" s="79"/>
      <c r="E564" s="79"/>
      <c r="F564" s="79"/>
      <c r="G564" s="79"/>
      <c r="H564" s="79"/>
      <c r="I564" s="79"/>
      <c r="J564" s="79"/>
      <c r="K564" s="79"/>
      <c r="L564" s="79"/>
      <c r="M564" s="79"/>
      <c r="N564" s="79"/>
      <c r="O564" s="79"/>
      <c r="P564" s="79"/>
      <c r="Q564" s="79"/>
      <c r="R564" s="79"/>
      <c r="S564" s="79"/>
      <c r="T564" s="79"/>
      <c r="U564" s="79"/>
      <c r="V564" s="79"/>
      <c r="W564" s="79"/>
      <c r="X564" s="79"/>
      <c r="Y564" s="79"/>
      <c r="Z564" s="79"/>
      <c r="AA564" s="79"/>
    </row>
    <row r="565" spans="1:27" ht="14.5">
      <c r="A565" s="79"/>
      <c r="B565" s="79"/>
      <c r="C565" s="79"/>
      <c r="D565" s="79"/>
      <c r="E565" s="79"/>
      <c r="F565" s="79"/>
      <c r="G565" s="79"/>
      <c r="H565" s="79"/>
      <c r="I565" s="79"/>
      <c r="J565" s="79"/>
      <c r="K565" s="79"/>
      <c r="L565" s="79"/>
      <c r="M565" s="79"/>
      <c r="N565" s="79"/>
      <c r="O565" s="79"/>
      <c r="P565" s="79"/>
      <c r="Q565" s="79"/>
      <c r="R565" s="79"/>
      <c r="S565" s="79"/>
      <c r="T565" s="79"/>
      <c r="U565" s="79"/>
      <c r="V565" s="79"/>
      <c r="W565" s="79"/>
      <c r="X565" s="79"/>
      <c r="Y565" s="79"/>
      <c r="Z565" s="79"/>
      <c r="AA565" s="79"/>
    </row>
    <row r="566" spans="1:27" ht="14.5">
      <c r="A566" s="79"/>
      <c r="B566" s="79"/>
      <c r="C566" s="79"/>
      <c r="D566" s="79"/>
      <c r="E566" s="79"/>
      <c r="F566" s="79"/>
      <c r="G566" s="79"/>
      <c r="H566" s="79"/>
      <c r="I566" s="79"/>
      <c r="J566" s="79"/>
      <c r="K566" s="79"/>
      <c r="L566" s="79"/>
      <c r="M566" s="79"/>
      <c r="N566" s="79"/>
      <c r="O566" s="79"/>
      <c r="P566" s="79"/>
      <c r="Q566" s="79"/>
      <c r="R566" s="79"/>
      <c r="S566" s="79"/>
      <c r="T566" s="79"/>
      <c r="U566" s="79"/>
      <c r="V566" s="79"/>
      <c r="W566" s="79"/>
      <c r="X566" s="79"/>
      <c r="Y566" s="79"/>
      <c r="Z566" s="79"/>
      <c r="AA566" s="79"/>
    </row>
    <row r="567" spans="1:27" ht="14.5">
      <c r="A567" s="79"/>
      <c r="B567" s="79"/>
      <c r="C567" s="79"/>
      <c r="D567" s="79"/>
      <c r="E567" s="79"/>
      <c r="F567" s="79"/>
      <c r="G567" s="79"/>
      <c r="H567" s="79"/>
      <c r="I567" s="79"/>
      <c r="J567" s="79"/>
      <c r="K567" s="79"/>
      <c r="L567" s="79"/>
      <c r="M567" s="79"/>
      <c r="N567" s="79"/>
      <c r="O567" s="79"/>
      <c r="P567" s="79"/>
      <c r="Q567" s="79"/>
      <c r="R567" s="79"/>
      <c r="S567" s="79"/>
      <c r="T567" s="79"/>
      <c r="U567" s="79"/>
      <c r="V567" s="79"/>
      <c r="W567" s="79"/>
      <c r="X567" s="79"/>
      <c r="Y567" s="79"/>
      <c r="Z567" s="79"/>
      <c r="AA567" s="79"/>
    </row>
    <row r="568" spans="1:27" ht="14.5">
      <c r="A568" s="79"/>
      <c r="B568" s="79"/>
      <c r="C568" s="79"/>
      <c r="D568" s="79"/>
      <c r="E568" s="79"/>
      <c r="F568" s="79"/>
      <c r="G568" s="79"/>
      <c r="H568" s="79"/>
      <c r="I568" s="79"/>
      <c r="J568" s="79"/>
      <c r="K568" s="79"/>
      <c r="L568" s="79"/>
      <c r="M568" s="79"/>
      <c r="N568" s="79"/>
      <c r="O568" s="79"/>
      <c r="P568" s="79"/>
      <c r="Q568" s="79"/>
      <c r="R568" s="79"/>
      <c r="S568" s="79"/>
      <c r="T568" s="79"/>
      <c r="U568" s="79"/>
      <c r="V568" s="79"/>
      <c r="W568" s="79"/>
      <c r="X568" s="79"/>
      <c r="Y568" s="79"/>
      <c r="Z568" s="79"/>
      <c r="AA568" s="79"/>
    </row>
    <row r="569" spans="1:27" ht="14.5">
      <c r="A569" s="79"/>
      <c r="B569" s="79"/>
      <c r="C569" s="79"/>
      <c r="D569" s="79"/>
      <c r="E569" s="79"/>
      <c r="F569" s="79"/>
      <c r="G569" s="79"/>
      <c r="H569" s="79"/>
      <c r="I569" s="79"/>
      <c r="J569" s="79"/>
      <c r="K569" s="79"/>
      <c r="L569" s="79"/>
      <c r="M569" s="79"/>
      <c r="N569" s="79"/>
      <c r="O569" s="79"/>
      <c r="P569" s="79"/>
      <c r="Q569" s="79"/>
      <c r="R569" s="79"/>
      <c r="S569" s="79"/>
      <c r="T569" s="79"/>
      <c r="U569" s="79"/>
      <c r="V569" s="79"/>
      <c r="W569" s="79"/>
      <c r="X569" s="79"/>
      <c r="Y569" s="79"/>
      <c r="Z569" s="79"/>
      <c r="AA569" s="79"/>
    </row>
    <row r="570" spans="1:27" ht="14.5">
      <c r="A570" s="79"/>
      <c r="B570" s="79"/>
      <c r="C570" s="79"/>
      <c r="D570" s="79"/>
      <c r="E570" s="79"/>
      <c r="F570" s="79"/>
      <c r="G570" s="79"/>
      <c r="H570" s="79"/>
      <c r="I570" s="79"/>
      <c r="J570" s="79"/>
      <c r="K570" s="79"/>
      <c r="L570" s="79"/>
      <c r="M570" s="79"/>
      <c r="N570" s="79"/>
      <c r="O570" s="79"/>
      <c r="P570" s="79"/>
      <c r="Q570" s="79"/>
      <c r="R570" s="79"/>
      <c r="S570" s="79"/>
      <c r="T570" s="79"/>
      <c r="U570" s="79"/>
      <c r="V570" s="79"/>
      <c r="W570" s="79"/>
      <c r="X570" s="79"/>
      <c r="Y570" s="79"/>
      <c r="Z570" s="79"/>
      <c r="AA570" s="79"/>
    </row>
    <row r="571" spans="1:27" ht="14.5">
      <c r="A571" s="79"/>
      <c r="B571" s="79"/>
      <c r="C571" s="79"/>
      <c r="D571" s="79"/>
      <c r="E571" s="79"/>
      <c r="F571" s="79"/>
      <c r="G571" s="79"/>
      <c r="H571" s="79"/>
      <c r="I571" s="79"/>
      <c r="J571" s="79"/>
      <c r="K571" s="79"/>
      <c r="L571" s="79"/>
      <c r="M571" s="79"/>
      <c r="N571" s="79"/>
      <c r="O571" s="79"/>
      <c r="P571" s="79"/>
      <c r="Q571" s="79"/>
      <c r="R571" s="79"/>
      <c r="S571" s="79"/>
      <c r="T571" s="79"/>
      <c r="U571" s="79"/>
      <c r="V571" s="79"/>
      <c r="W571" s="79"/>
      <c r="X571" s="79"/>
      <c r="Y571" s="79"/>
      <c r="Z571" s="79"/>
      <c r="AA571" s="79"/>
    </row>
    <row r="572" spans="1:27" ht="14.5">
      <c r="A572" s="79"/>
      <c r="B572" s="79"/>
      <c r="C572" s="79"/>
      <c r="D572" s="79"/>
      <c r="E572" s="79"/>
      <c r="F572" s="79"/>
      <c r="G572" s="79"/>
      <c r="H572" s="79"/>
      <c r="I572" s="79"/>
      <c r="J572" s="79"/>
      <c r="K572" s="79"/>
      <c r="L572" s="79"/>
      <c r="M572" s="79"/>
      <c r="N572" s="79"/>
      <c r="O572" s="79"/>
      <c r="P572" s="79"/>
      <c r="Q572" s="79"/>
      <c r="R572" s="79"/>
      <c r="S572" s="79"/>
      <c r="T572" s="79"/>
      <c r="U572" s="79"/>
      <c r="V572" s="79"/>
      <c r="W572" s="79"/>
      <c r="X572" s="79"/>
      <c r="Y572" s="79"/>
      <c r="Z572" s="79"/>
      <c r="AA572" s="79"/>
    </row>
    <row r="573" spans="1:27" ht="14.5">
      <c r="A573" s="79"/>
      <c r="B573" s="79"/>
      <c r="C573" s="79"/>
      <c r="D573" s="79"/>
      <c r="E573" s="79"/>
      <c r="F573" s="79"/>
      <c r="G573" s="79"/>
      <c r="H573" s="79"/>
      <c r="I573" s="79"/>
      <c r="J573" s="79"/>
      <c r="K573" s="79"/>
      <c r="L573" s="79"/>
      <c r="M573" s="79"/>
      <c r="N573" s="79"/>
      <c r="O573" s="79"/>
      <c r="P573" s="79"/>
      <c r="Q573" s="79"/>
      <c r="R573" s="79"/>
      <c r="S573" s="79"/>
      <c r="T573" s="79"/>
      <c r="U573" s="79"/>
      <c r="V573" s="79"/>
      <c r="W573" s="79"/>
      <c r="X573" s="79"/>
      <c r="Y573" s="79"/>
      <c r="Z573" s="79"/>
      <c r="AA573" s="79"/>
    </row>
    <row r="574" spans="1:27" ht="14.5">
      <c r="A574" s="79"/>
      <c r="B574" s="79"/>
      <c r="C574" s="79"/>
      <c r="D574" s="79"/>
      <c r="E574" s="79"/>
      <c r="F574" s="79"/>
      <c r="G574" s="79"/>
      <c r="H574" s="79"/>
      <c r="I574" s="79"/>
      <c r="J574" s="79"/>
      <c r="K574" s="79"/>
      <c r="L574" s="79"/>
      <c r="M574" s="79"/>
      <c r="N574" s="79"/>
      <c r="O574" s="79"/>
      <c r="P574" s="79"/>
      <c r="Q574" s="79"/>
      <c r="R574" s="79"/>
      <c r="S574" s="79"/>
      <c r="T574" s="79"/>
      <c r="U574" s="79"/>
      <c r="V574" s="79"/>
      <c r="W574" s="79"/>
      <c r="X574" s="79"/>
      <c r="Y574" s="79"/>
      <c r="Z574" s="79"/>
      <c r="AA574" s="79"/>
    </row>
    <row r="575" spans="1:27" ht="14.5">
      <c r="A575" s="79"/>
      <c r="B575" s="79"/>
      <c r="C575" s="79"/>
      <c r="D575" s="79"/>
      <c r="E575" s="79"/>
      <c r="F575" s="79"/>
      <c r="G575" s="79"/>
      <c r="H575" s="79"/>
      <c r="I575" s="79"/>
      <c r="J575" s="79"/>
      <c r="K575" s="79"/>
      <c r="L575" s="79"/>
      <c r="M575" s="79"/>
      <c r="N575" s="79"/>
      <c r="O575" s="79"/>
      <c r="P575" s="79"/>
      <c r="Q575" s="79"/>
      <c r="R575" s="79"/>
      <c r="S575" s="79"/>
      <c r="T575" s="79"/>
      <c r="U575" s="79"/>
      <c r="V575" s="79"/>
      <c r="W575" s="79"/>
      <c r="X575" s="79"/>
      <c r="Y575" s="79"/>
      <c r="Z575" s="79"/>
      <c r="AA575" s="79"/>
    </row>
    <row r="576" spans="1:27" ht="14.5">
      <c r="A576" s="79"/>
      <c r="B576" s="79"/>
      <c r="C576" s="79"/>
      <c r="D576" s="79"/>
      <c r="E576" s="79"/>
      <c r="F576" s="79"/>
      <c r="G576" s="79"/>
      <c r="H576" s="79"/>
      <c r="I576" s="79"/>
      <c r="J576" s="79"/>
      <c r="K576" s="79"/>
      <c r="L576" s="79"/>
      <c r="M576" s="79"/>
      <c r="N576" s="79"/>
      <c r="O576" s="79"/>
      <c r="P576" s="79"/>
      <c r="Q576" s="79"/>
      <c r="R576" s="79"/>
      <c r="S576" s="79"/>
      <c r="T576" s="79"/>
      <c r="U576" s="79"/>
      <c r="V576" s="79"/>
      <c r="W576" s="79"/>
      <c r="X576" s="79"/>
      <c r="Y576" s="79"/>
      <c r="Z576" s="79"/>
      <c r="AA576" s="79"/>
    </row>
    <row r="577" spans="1:27" ht="14.5">
      <c r="A577" s="79"/>
      <c r="B577" s="79"/>
      <c r="C577" s="79"/>
      <c r="D577" s="79"/>
      <c r="E577" s="79"/>
      <c r="F577" s="79"/>
      <c r="G577" s="79"/>
      <c r="H577" s="79"/>
      <c r="I577" s="79"/>
      <c r="J577" s="79"/>
      <c r="K577" s="79"/>
      <c r="L577" s="79"/>
      <c r="M577" s="79"/>
      <c r="N577" s="79"/>
      <c r="O577" s="79"/>
      <c r="P577" s="79"/>
      <c r="Q577" s="79"/>
      <c r="R577" s="79"/>
      <c r="S577" s="79"/>
      <c r="T577" s="79"/>
      <c r="U577" s="79"/>
      <c r="V577" s="79"/>
      <c r="W577" s="79"/>
      <c r="X577" s="79"/>
      <c r="Y577" s="79"/>
      <c r="Z577" s="79"/>
      <c r="AA577" s="79"/>
    </row>
    <row r="578" spans="1:27" ht="14.5">
      <c r="A578" s="79"/>
      <c r="B578" s="79"/>
      <c r="C578" s="79"/>
      <c r="D578" s="79"/>
      <c r="E578" s="79"/>
      <c r="F578" s="79"/>
      <c r="G578" s="79"/>
      <c r="H578" s="79"/>
      <c r="I578" s="79"/>
      <c r="J578" s="79"/>
      <c r="K578" s="79"/>
      <c r="L578" s="79"/>
      <c r="M578" s="79"/>
      <c r="N578" s="79"/>
      <c r="O578" s="79"/>
      <c r="P578" s="79"/>
      <c r="Q578" s="79"/>
      <c r="R578" s="79"/>
      <c r="S578" s="79"/>
      <c r="T578" s="79"/>
      <c r="U578" s="79"/>
      <c r="V578" s="79"/>
      <c r="W578" s="79"/>
      <c r="X578" s="79"/>
      <c r="Y578" s="79"/>
      <c r="Z578" s="79"/>
      <c r="AA578" s="79"/>
    </row>
    <row r="579" spans="1:27" ht="14.5">
      <c r="A579" s="79"/>
      <c r="B579" s="79"/>
      <c r="C579" s="79"/>
      <c r="D579" s="79"/>
      <c r="E579" s="79"/>
      <c r="F579" s="79"/>
      <c r="G579" s="79"/>
      <c r="H579" s="79"/>
      <c r="I579" s="79"/>
      <c r="J579" s="79"/>
      <c r="K579" s="79"/>
      <c r="L579" s="79"/>
      <c r="M579" s="79"/>
      <c r="N579" s="79"/>
      <c r="O579" s="79"/>
      <c r="P579" s="79"/>
      <c r="Q579" s="79"/>
      <c r="R579" s="79"/>
      <c r="S579" s="79"/>
      <c r="T579" s="79"/>
      <c r="U579" s="79"/>
      <c r="V579" s="79"/>
      <c r="W579" s="79"/>
      <c r="X579" s="79"/>
      <c r="Y579" s="79"/>
      <c r="Z579" s="79"/>
      <c r="AA579" s="79"/>
    </row>
    <row r="580" spans="1:27" ht="14.5">
      <c r="A580" s="79"/>
      <c r="B580" s="79"/>
      <c r="C580" s="79"/>
      <c r="D580" s="79"/>
      <c r="E580" s="79"/>
      <c r="F580" s="79"/>
      <c r="G580" s="79"/>
      <c r="H580" s="79"/>
      <c r="I580" s="79"/>
      <c r="J580" s="79"/>
      <c r="K580" s="79"/>
      <c r="L580" s="79"/>
      <c r="M580" s="79"/>
      <c r="N580" s="79"/>
      <c r="O580" s="79"/>
      <c r="P580" s="79"/>
      <c r="Q580" s="79"/>
      <c r="R580" s="79"/>
      <c r="S580" s="79"/>
      <c r="T580" s="79"/>
      <c r="U580" s="79"/>
      <c r="V580" s="79"/>
      <c r="W580" s="79"/>
      <c r="X580" s="79"/>
      <c r="Y580" s="79"/>
      <c r="Z580" s="79"/>
      <c r="AA580" s="79"/>
    </row>
    <row r="581" spans="1:27" ht="14.5">
      <c r="A581" s="79"/>
      <c r="B581" s="79"/>
      <c r="C581" s="79"/>
      <c r="D581" s="79"/>
      <c r="E581" s="79"/>
      <c r="F581" s="79"/>
      <c r="G581" s="79"/>
      <c r="H581" s="79"/>
      <c r="I581" s="79"/>
      <c r="J581" s="79"/>
      <c r="K581" s="79"/>
      <c r="L581" s="79"/>
      <c r="M581" s="79"/>
      <c r="N581" s="79"/>
      <c r="O581" s="79"/>
      <c r="P581" s="79"/>
      <c r="Q581" s="79"/>
      <c r="R581" s="79"/>
      <c r="S581" s="79"/>
      <c r="T581" s="79"/>
      <c r="U581" s="79"/>
      <c r="V581" s="79"/>
      <c r="W581" s="79"/>
      <c r="X581" s="79"/>
      <c r="Y581" s="79"/>
      <c r="Z581" s="79"/>
      <c r="AA581" s="79"/>
    </row>
    <row r="582" spans="1:27" ht="14.5">
      <c r="A582" s="79"/>
      <c r="B582" s="79"/>
      <c r="C582" s="79"/>
      <c r="D582" s="79"/>
      <c r="E582" s="79"/>
      <c r="F582" s="79"/>
      <c r="G582" s="79"/>
      <c r="H582" s="79"/>
      <c r="I582" s="79"/>
      <c r="J582" s="79"/>
      <c r="K582" s="79"/>
      <c r="L582" s="79"/>
      <c r="M582" s="79"/>
      <c r="N582" s="79"/>
      <c r="O582" s="79"/>
      <c r="P582" s="79"/>
      <c r="Q582" s="79"/>
      <c r="R582" s="79"/>
      <c r="S582" s="79"/>
      <c r="T582" s="79"/>
      <c r="U582" s="79"/>
      <c r="V582" s="79"/>
      <c r="W582" s="79"/>
      <c r="X582" s="79"/>
      <c r="Y582" s="79"/>
      <c r="Z582" s="79"/>
      <c r="AA582" s="79"/>
    </row>
    <row r="583" spans="1:27" ht="14.5">
      <c r="A583" s="79"/>
      <c r="B583" s="79"/>
      <c r="C583" s="79"/>
      <c r="D583" s="79"/>
      <c r="E583" s="79"/>
      <c r="F583" s="79"/>
      <c r="G583" s="79"/>
      <c r="H583" s="79"/>
      <c r="I583" s="79"/>
      <c r="J583" s="79"/>
      <c r="K583" s="79"/>
      <c r="L583" s="79"/>
      <c r="M583" s="79"/>
      <c r="N583" s="79"/>
      <c r="O583" s="79"/>
      <c r="P583" s="79"/>
      <c r="Q583" s="79"/>
      <c r="R583" s="79"/>
      <c r="S583" s="79"/>
      <c r="T583" s="79"/>
      <c r="U583" s="79"/>
      <c r="V583" s="79"/>
      <c r="W583" s="79"/>
      <c r="X583" s="79"/>
      <c r="Y583" s="79"/>
      <c r="Z583" s="79"/>
      <c r="AA583" s="79"/>
    </row>
    <row r="584" spans="1:27" ht="14.5">
      <c r="A584" s="79"/>
      <c r="B584" s="79"/>
      <c r="C584" s="79"/>
      <c r="D584" s="79"/>
      <c r="E584" s="79"/>
      <c r="F584" s="79"/>
      <c r="G584" s="79"/>
      <c r="H584" s="79"/>
      <c r="I584" s="79"/>
      <c r="J584" s="79"/>
      <c r="K584" s="79"/>
      <c r="L584" s="79"/>
      <c r="M584" s="79"/>
      <c r="N584" s="79"/>
      <c r="O584" s="79"/>
      <c r="P584" s="79"/>
      <c r="Q584" s="79"/>
      <c r="R584" s="79"/>
      <c r="S584" s="79"/>
      <c r="T584" s="79"/>
      <c r="U584" s="79"/>
      <c r="V584" s="79"/>
      <c r="W584" s="79"/>
      <c r="X584" s="79"/>
      <c r="Y584" s="79"/>
      <c r="Z584" s="79"/>
      <c r="AA584" s="79"/>
    </row>
    <row r="585" spans="1:27" ht="14.5">
      <c r="A585" s="79"/>
      <c r="B585" s="79"/>
      <c r="C585" s="79"/>
      <c r="D585" s="79"/>
      <c r="E585" s="79"/>
      <c r="F585" s="79"/>
      <c r="G585" s="79"/>
      <c r="H585" s="79"/>
      <c r="I585" s="79"/>
      <c r="J585" s="79"/>
      <c r="K585" s="79"/>
      <c r="L585" s="79"/>
      <c r="M585" s="79"/>
      <c r="N585" s="79"/>
      <c r="O585" s="79"/>
      <c r="P585" s="79"/>
      <c r="Q585" s="79"/>
      <c r="R585" s="79"/>
      <c r="S585" s="79"/>
      <c r="T585" s="79"/>
      <c r="U585" s="79"/>
      <c r="V585" s="79"/>
      <c r="W585" s="79"/>
      <c r="X585" s="79"/>
      <c r="Y585" s="79"/>
      <c r="Z585" s="79"/>
      <c r="AA585" s="79"/>
    </row>
    <row r="586" spans="1:27" ht="14.5">
      <c r="A586" s="79"/>
      <c r="B586" s="79"/>
      <c r="C586" s="79"/>
      <c r="D586" s="79"/>
      <c r="E586" s="79"/>
      <c r="F586" s="79"/>
      <c r="G586" s="79"/>
      <c r="H586" s="79"/>
      <c r="I586" s="79"/>
      <c r="J586" s="79"/>
      <c r="K586" s="79"/>
      <c r="L586" s="79"/>
      <c r="M586" s="79"/>
      <c r="N586" s="79"/>
      <c r="O586" s="79"/>
      <c r="P586" s="79"/>
      <c r="Q586" s="79"/>
      <c r="R586" s="79"/>
      <c r="S586" s="79"/>
      <c r="T586" s="79"/>
      <c r="U586" s="79"/>
      <c r="V586" s="79"/>
      <c r="W586" s="79"/>
      <c r="X586" s="79"/>
      <c r="Y586" s="79"/>
      <c r="Z586" s="79"/>
      <c r="AA586" s="79"/>
    </row>
    <row r="587" spans="1:27" ht="14.5">
      <c r="A587" s="79"/>
      <c r="B587" s="79"/>
      <c r="C587" s="79"/>
      <c r="D587" s="79"/>
      <c r="E587" s="79"/>
      <c r="F587" s="79"/>
      <c r="G587" s="79"/>
      <c r="H587" s="79"/>
      <c r="I587" s="79"/>
      <c r="J587" s="79"/>
      <c r="K587" s="79"/>
      <c r="L587" s="79"/>
      <c r="M587" s="79"/>
      <c r="N587" s="79"/>
      <c r="O587" s="79"/>
      <c r="P587" s="79"/>
      <c r="Q587" s="79"/>
      <c r="R587" s="79"/>
      <c r="S587" s="79"/>
      <c r="T587" s="79"/>
      <c r="U587" s="79"/>
      <c r="V587" s="79"/>
      <c r="W587" s="79"/>
      <c r="X587" s="79"/>
      <c r="Y587" s="79"/>
      <c r="Z587" s="79"/>
      <c r="AA587" s="79"/>
    </row>
    <row r="588" spans="1:27" ht="14.5">
      <c r="A588" s="79"/>
      <c r="B588" s="79"/>
      <c r="C588" s="79"/>
      <c r="D588" s="79"/>
      <c r="E588" s="79"/>
      <c r="F588" s="79"/>
      <c r="G588" s="79"/>
      <c r="H588" s="79"/>
      <c r="I588" s="79"/>
      <c r="J588" s="79"/>
      <c r="K588" s="79"/>
      <c r="L588" s="79"/>
      <c r="M588" s="79"/>
      <c r="N588" s="79"/>
      <c r="O588" s="79"/>
      <c r="P588" s="79"/>
      <c r="Q588" s="79"/>
      <c r="R588" s="79"/>
      <c r="S588" s="79"/>
      <c r="T588" s="79"/>
      <c r="U588" s="79"/>
      <c r="V588" s="79"/>
      <c r="W588" s="79"/>
      <c r="X588" s="79"/>
      <c r="Y588" s="79"/>
      <c r="Z588" s="79"/>
      <c r="AA588" s="79"/>
    </row>
    <row r="589" spans="1:27" ht="14.5">
      <c r="A589" s="79"/>
      <c r="B589" s="79"/>
      <c r="C589" s="79"/>
      <c r="D589" s="79"/>
      <c r="E589" s="79"/>
      <c r="F589" s="79"/>
      <c r="G589" s="79"/>
      <c r="H589" s="79"/>
      <c r="I589" s="79"/>
      <c r="J589" s="79"/>
      <c r="K589" s="79"/>
      <c r="L589" s="79"/>
      <c r="M589" s="79"/>
      <c r="N589" s="79"/>
      <c r="O589" s="79"/>
      <c r="P589" s="79"/>
      <c r="Q589" s="79"/>
      <c r="R589" s="79"/>
      <c r="S589" s="79"/>
      <c r="T589" s="79"/>
      <c r="U589" s="79"/>
      <c r="V589" s="79"/>
      <c r="W589" s="79"/>
      <c r="X589" s="79"/>
      <c r="Y589" s="79"/>
      <c r="Z589" s="79"/>
      <c r="AA589" s="79"/>
    </row>
    <row r="590" spans="1:27" ht="14.5">
      <c r="A590" s="79"/>
      <c r="B590" s="79"/>
      <c r="C590" s="79"/>
      <c r="D590" s="79"/>
      <c r="E590" s="79"/>
      <c r="F590" s="79"/>
      <c r="G590" s="79"/>
      <c r="H590" s="79"/>
      <c r="I590" s="79"/>
      <c r="J590" s="79"/>
      <c r="K590" s="79"/>
      <c r="L590" s="79"/>
      <c r="M590" s="79"/>
      <c r="N590" s="79"/>
      <c r="O590" s="79"/>
      <c r="P590" s="79"/>
      <c r="Q590" s="79"/>
      <c r="R590" s="79"/>
      <c r="S590" s="79"/>
      <c r="T590" s="79"/>
      <c r="U590" s="79"/>
      <c r="V590" s="79"/>
      <c r="W590" s="79"/>
      <c r="X590" s="79"/>
      <c r="Y590" s="79"/>
      <c r="Z590" s="79"/>
      <c r="AA590" s="79"/>
    </row>
    <row r="591" spans="1:27" ht="14.5">
      <c r="A591" s="79"/>
      <c r="B591" s="79"/>
      <c r="C591" s="79"/>
      <c r="D591" s="79"/>
      <c r="E591" s="79"/>
      <c r="F591" s="79"/>
      <c r="G591" s="79"/>
      <c r="H591" s="79"/>
      <c r="I591" s="79"/>
      <c r="J591" s="79"/>
      <c r="K591" s="79"/>
      <c r="L591" s="79"/>
      <c r="M591" s="79"/>
      <c r="N591" s="79"/>
      <c r="O591" s="79"/>
      <c r="P591" s="79"/>
      <c r="Q591" s="79"/>
      <c r="R591" s="79"/>
      <c r="S591" s="79"/>
      <c r="T591" s="79"/>
      <c r="U591" s="79"/>
      <c r="V591" s="79"/>
      <c r="W591" s="79"/>
      <c r="X591" s="79"/>
      <c r="Y591" s="79"/>
      <c r="Z591" s="79"/>
      <c r="AA591" s="79"/>
    </row>
    <row r="592" spans="1:27" ht="14.5">
      <c r="A592" s="79"/>
      <c r="B592" s="79"/>
      <c r="C592" s="79"/>
      <c r="D592" s="79"/>
      <c r="E592" s="79"/>
      <c r="F592" s="79"/>
      <c r="G592" s="79"/>
      <c r="H592" s="79"/>
      <c r="I592" s="79"/>
      <c r="J592" s="79"/>
      <c r="K592" s="79"/>
      <c r="L592" s="79"/>
      <c r="M592" s="79"/>
      <c r="N592" s="79"/>
      <c r="O592" s="79"/>
      <c r="P592" s="79"/>
      <c r="Q592" s="79"/>
      <c r="R592" s="79"/>
      <c r="S592" s="79"/>
      <c r="T592" s="79"/>
      <c r="U592" s="79"/>
      <c r="V592" s="79"/>
      <c r="W592" s="79"/>
      <c r="X592" s="79"/>
      <c r="Y592" s="79"/>
      <c r="Z592" s="79"/>
      <c r="AA592" s="79"/>
    </row>
    <row r="593" spans="1:27" ht="14.5">
      <c r="A593" s="79"/>
      <c r="B593" s="79"/>
      <c r="C593" s="79"/>
      <c r="D593" s="79"/>
      <c r="E593" s="79"/>
      <c r="F593" s="79"/>
      <c r="G593" s="79"/>
      <c r="H593" s="79"/>
      <c r="I593" s="79"/>
      <c r="J593" s="79"/>
      <c r="K593" s="79"/>
      <c r="L593" s="79"/>
      <c r="M593" s="79"/>
      <c r="N593" s="79"/>
      <c r="O593" s="79"/>
      <c r="P593" s="79"/>
      <c r="Q593" s="79"/>
      <c r="R593" s="79"/>
      <c r="S593" s="79"/>
      <c r="T593" s="79"/>
      <c r="U593" s="79"/>
      <c r="V593" s="79"/>
      <c r="W593" s="79"/>
      <c r="X593" s="79"/>
      <c r="Y593" s="79"/>
      <c r="Z593" s="79"/>
      <c r="AA593" s="79"/>
    </row>
    <row r="594" spans="1:27" ht="14.5">
      <c r="A594" s="79"/>
      <c r="B594" s="79"/>
      <c r="C594" s="79"/>
      <c r="D594" s="79"/>
      <c r="E594" s="79"/>
      <c r="F594" s="79"/>
      <c r="G594" s="79"/>
      <c r="H594" s="79"/>
      <c r="I594" s="79"/>
      <c r="J594" s="79"/>
      <c r="K594" s="79"/>
      <c r="L594" s="79"/>
      <c r="M594" s="79"/>
      <c r="N594" s="79"/>
      <c r="O594" s="79"/>
      <c r="P594" s="79"/>
      <c r="Q594" s="79"/>
      <c r="R594" s="79"/>
      <c r="S594" s="79"/>
      <c r="T594" s="79"/>
      <c r="U594" s="79"/>
      <c r="V594" s="79"/>
      <c r="W594" s="79"/>
      <c r="X594" s="79"/>
      <c r="Y594" s="79"/>
      <c r="Z594" s="79"/>
      <c r="AA594" s="79"/>
    </row>
    <row r="595" spans="1:27" ht="14.5">
      <c r="A595" s="79"/>
      <c r="B595" s="79"/>
      <c r="C595" s="79"/>
      <c r="D595" s="79"/>
      <c r="E595" s="79"/>
      <c r="F595" s="79"/>
      <c r="G595" s="79"/>
      <c r="H595" s="79"/>
      <c r="I595" s="79"/>
      <c r="J595" s="79"/>
      <c r="K595" s="79"/>
      <c r="L595" s="79"/>
      <c r="M595" s="79"/>
      <c r="N595" s="79"/>
      <c r="O595" s="79"/>
      <c r="P595" s="79"/>
      <c r="Q595" s="79"/>
      <c r="R595" s="79"/>
      <c r="S595" s="79"/>
      <c r="T595" s="79"/>
      <c r="U595" s="79"/>
      <c r="V595" s="79"/>
      <c r="W595" s="79"/>
      <c r="X595" s="79"/>
      <c r="Y595" s="79"/>
      <c r="Z595" s="79"/>
      <c r="AA595" s="79"/>
    </row>
    <row r="596" spans="1:27" ht="14.5">
      <c r="A596" s="79"/>
      <c r="B596" s="79"/>
      <c r="C596" s="79"/>
      <c r="D596" s="79"/>
      <c r="E596" s="79"/>
      <c r="F596" s="79"/>
      <c r="G596" s="79"/>
      <c r="H596" s="79"/>
      <c r="I596" s="79"/>
      <c r="J596" s="79"/>
      <c r="K596" s="79"/>
      <c r="L596" s="79"/>
      <c r="M596" s="79"/>
      <c r="N596" s="79"/>
      <c r="O596" s="79"/>
      <c r="P596" s="79"/>
      <c r="Q596" s="79"/>
      <c r="R596" s="79"/>
      <c r="S596" s="79"/>
      <c r="T596" s="79"/>
      <c r="U596" s="79"/>
      <c r="V596" s="79"/>
      <c r="W596" s="79"/>
      <c r="X596" s="79"/>
      <c r="Y596" s="79"/>
      <c r="Z596" s="79"/>
      <c r="AA596" s="79"/>
    </row>
    <row r="597" spans="1:27" ht="14.5">
      <c r="A597" s="79"/>
      <c r="B597" s="79"/>
      <c r="C597" s="79"/>
      <c r="D597" s="79"/>
      <c r="E597" s="79"/>
      <c r="F597" s="79"/>
      <c r="G597" s="79"/>
      <c r="H597" s="79"/>
      <c r="I597" s="79"/>
      <c r="J597" s="79"/>
      <c r="K597" s="79"/>
      <c r="L597" s="79"/>
      <c r="M597" s="79"/>
      <c r="N597" s="79"/>
      <c r="O597" s="79"/>
      <c r="P597" s="79"/>
      <c r="Q597" s="79"/>
      <c r="R597" s="79"/>
      <c r="S597" s="79"/>
      <c r="T597" s="79"/>
      <c r="U597" s="79"/>
      <c r="V597" s="79"/>
      <c r="W597" s="79"/>
      <c r="X597" s="79"/>
      <c r="Y597" s="79"/>
      <c r="Z597" s="79"/>
      <c r="AA597" s="79"/>
    </row>
    <row r="598" spans="1:27" ht="14.5">
      <c r="A598" s="79"/>
      <c r="B598" s="79"/>
      <c r="C598" s="79"/>
      <c r="D598" s="79"/>
      <c r="E598" s="79"/>
      <c r="F598" s="79"/>
      <c r="G598" s="79"/>
      <c r="H598" s="79"/>
      <c r="I598" s="79"/>
      <c r="J598" s="79"/>
      <c r="K598" s="79"/>
      <c r="L598" s="79"/>
      <c r="M598" s="79"/>
      <c r="N598" s="79"/>
      <c r="O598" s="79"/>
      <c r="P598" s="79"/>
      <c r="Q598" s="79"/>
      <c r="R598" s="79"/>
      <c r="S598" s="79"/>
      <c r="T598" s="79"/>
      <c r="U598" s="79"/>
      <c r="V598" s="79"/>
      <c r="W598" s="79"/>
      <c r="X598" s="79"/>
      <c r="Y598" s="79"/>
      <c r="Z598" s="79"/>
      <c r="AA598" s="79"/>
    </row>
    <row r="599" spans="1:27" ht="14.5">
      <c r="A599" s="79"/>
      <c r="B599" s="79"/>
      <c r="C599" s="79"/>
      <c r="D599" s="79"/>
      <c r="E599" s="79"/>
      <c r="F599" s="79"/>
      <c r="G599" s="79"/>
      <c r="H599" s="79"/>
      <c r="I599" s="79"/>
      <c r="J599" s="79"/>
      <c r="K599" s="79"/>
      <c r="L599" s="79"/>
      <c r="M599" s="79"/>
      <c r="N599" s="79"/>
      <c r="O599" s="79"/>
      <c r="P599" s="79"/>
      <c r="Q599" s="79"/>
      <c r="R599" s="79"/>
      <c r="S599" s="79"/>
      <c r="T599" s="79"/>
      <c r="U599" s="79"/>
      <c r="V599" s="79"/>
      <c r="W599" s="79"/>
      <c r="X599" s="79"/>
      <c r="Y599" s="79"/>
      <c r="Z599" s="79"/>
      <c r="AA599" s="79"/>
    </row>
    <row r="600" spans="1:27" ht="14.5">
      <c r="A600" s="79"/>
      <c r="B600" s="79"/>
      <c r="C600" s="79"/>
      <c r="D600" s="79"/>
      <c r="E600" s="79"/>
      <c r="F600" s="79"/>
      <c r="G600" s="79"/>
      <c r="H600" s="79"/>
      <c r="I600" s="79"/>
      <c r="J600" s="79"/>
      <c r="K600" s="79"/>
      <c r="L600" s="79"/>
      <c r="M600" s="79"/>
      <c r="N600" s="79"/>
      <c r="O600" s="79"/>
      <c r="P600" s="79"/>
      <c r="Q600" s="79"/>
      <c r="R600" s="79"/>
      <c r="S600" s="79"/>
      <c r="T600" s="79"/>
      <c r="U600" s="79"/>
      <c r="V600" s="79"/>
      <c r="W600" s="79"/>
      <c r="X600" s="79"/>
      <c r="Y600" s="79"/>
      <c r="Z600" s="79"/>
      <c r="AA600" s="79"/>
    </row>
    <row r="601" spans="1:27" ht="14.5">
      <c r="A601" s="79"/>
      <c r="B601" s="79"/>
      <c r="C601" s="79"/>
      <c r="D601" s="79"/>
      <c r="E601" s="79"/>
      <c r="F601" s="79"/>
      <c r="G601" s="79"/>
      <c r="H601" s="79"/>
      <c r="I601" s="79"/>
      <c r="J601" s="79"/>
      <c r="K601" s="79"/>
      <c r="L601" s="79"/>
      <c r="M601" s="79"/>
      <c r="N601" s="79"/>
      <c r="O601" s="79"/>
      <c r="P601" s="79"/>
      <c r="Q601" s="79"/>
      <c r="R601" s="79"/>
      <c r="S601" s="79"/>
      <c r="T601" s="79"/>
      <c r="U601" s="79"/>
      <c r="V601" s="79"/>
      <c r="W601" s="79"/>
      <c r="X601" s="79"/>
      <c r="Y601" s="79"/>
      <c r="Z601" s="79"/>
      <c r="AA601" s="79"/>
    </row>
    <row r="602" spans="1:27" ht="14.5">
      <c r="A602" s="79"/>
      <c r="B602" s="79"/>
      <c r="C602" s="79"/>
      <c r="D602" s="79"/>
      <c r="E602" s="79"/>
      <c r="F602" s="79"/>
      <c r="G602" s="79"/>
      <c r="H602" s="79"/>
      <c r="I602" s="79"/>
      <c r="J602" s="79"/>
      <c r="K602" s="79"/>
      <c r="L602" s="79"/>
      <c r="M602" s="79"/>
      <c r="N602" s="79"/>
      <c r="O602" s="79"/>
      <c r="P602" s="79"/>
      <c r="Q602" s="79"/>
      <c r="R602" s="79"/>
      <c r="S602" s="79"/>
      <c r="T602" s="79"/>
      <c r="U602" s="79"/>
      <c r="V602" s="79"/>
      <c r="W602" s="79"/>
      <c r="X602" s="79"/>
      <c r="Y602" s="79"/>
      <c r="Z602" s="79"/>
      <c r="AA602" s="79"/>
    </row>
    <row r="603" spans="1:27" ht="14.5">
      <c r="A603" s="79"/>
      <c r="B603" s="79"/>
      <c r="C603" s="79"/>
      <c r="D603" s="79"/>
      <c r="E603" s="79"/>
      <c r="F603" s="79"/>
      <c r="G603" s="79"/>
      <c r="H603" s="79"/>
      <c r="I603" s="79"/>
      <c r="J603" s="79"/>
      <c r="K603" s="79"/>
      <c r="L603" s="79"/>
      <c r="M603" s="79"/>
      <c r="N603" s="79"/>
      <c r="O603" s="79"/>
      <c r="P603" s="79"/>
      <c r="Q603" s="79"/>
      <c r="R603" s="79"/>
      <c r="S603" s="79"/>
      <c r="T603" s="79"/>
      <c r="U603" s="79"/>
      <c r="V603" s="79"/>
      <c r="W603" s="79"/>
      <c r="X603" s="79"/>
      <c r="Y603" s="79"/>
      <c r="Z603" s="79"/>
      <c r="AA603" s="79"/>
    </row>
    <row r="604" spans="1:27" ht="14.5">
      <c r="A604" s="79"/>
      <c r="B604" s="79"/>
      <c r="C604" s="79"/>
      <c r="D604" s="79"/>
      <c r="E604" s="79"/>
      <c r="F604" s="79"/>
      <c r="G604" s="79"/>
      <c r="H604" s="79"/>
      <c r="I604" s="79"/>
      <c r="J604" s="79"/>
      <c r="K604" s="79"/>
      <c r="L604" s="79"/>
      <c r="M604" s="79"/>
      <c r="N604" s="79"/>
      <c r="O604" s="79"/>
      <c r="P604" s="79"/>
      <c r="Q604" s="79"/>
      <c r="R604" s="79"/>
      <c r="S604" s="79"/>
      <c r="T604" s="79"/>
      <c r="U604" s="79"/>
      <c r="V604" s="79"/>
      <c r="W604" s="79"/>
      <c r="X604" s="79"/>
      <c r="Y604" s="79"/>
      <c r="Z604" s="79"/>
      <c r="AA604" s="79"/>
    </row>
    <row r="605" spans="1:27" ht="14.5">
      <c r="A605" s="79"/>
      <c r="B605" s="79"/>
      <c r="C605" s="79"/>
      <c r="D605" s="79"/>
      <c r="E605" s="79"/>
      <c r="F605" s="79"/>
      <c r="G605" s="79"/>
      <c r="H605" s="79"/>
      <c r="I605" s="79"/>
      <c r="J605" s="79"/>
      <c r="K605" s="79"/>
      <c r="L605" s="79"/>
      <c r="M605" s="79"/>
      <c r="N605" s="79"/>
      <c r="O605" s="79"/>
      <c r="P605" s="79"/>
      <c r="Q605" s="79"/>
      <c r="R605" s="79"/>
      <c r="S605" s="79"/>
      <c r="T605" s="79"/>
      <c r="U605" s="79"/>
      <c r="V605" s="79"/>
      <c r="W605" s="79"/>
      <c r="X605" s="79"/>
      <c r="Y605" s="79"/>
      <c r="Z605" s="79"/>
      <c r="AA605" s="79"/>
    </row>
    <row r="606" spans="1:27" ht="14.5">
      <c r="A606" s="79"/>
      <c r="B606" s="79"/>
      <c r="C606" s="79"/>
      <c r="D606" s="79"/>
      <c r="E606" s="79"/>
      <c r="F606" s="79"/>
      <c r="G606" s="79"/>
      <c r="H606" s="79"/>
      <c r="I606" s="79"/>
      <c r="J606" s="79"/>
      <c r="K606" s="79"/>
      <c r="L606" s="79"/>
      <c r="M606" s="79"/>
      <c r="N606" s="79"/>
      <c r="O606" s="79"/>
      <c r="P606" s="79"/>
      <c r="Q606" s="79"/>
      <c r="R606" s="79"/>
      <c r="S606" s="79"/>
      <c r="T606" s="79"/>
      <c r="U606" s="79"/>
      <c r="V606" s="79"/>
      <c r="W606" s="79"/>
      <c r="X606" s="79"/>
      <c r="Y606" s="79"/>
      <c r="Z606" s="79"/>
      <c r="AA606" s="79"/>
    </row>
    <row r="607" spans="1:27" ht="14.5">
      <c r="A607" s="79"/>
      <c r="B607" s="79"/>
      <c r="C607" s="79"/>
      <c r="D607" s="79"/>
      <c r="E607" s="79"/>
      <c r="F607" s="79"/>
      <c r="G607" s="79"/>
      <c r="H607" s="79"/>
      <c r="I607" s="79"/>
      <c r="J607" s="79"/>
      <c r="K607" s="79"/>
      <c r="L607" s="79"/>
      <c r="M607" s="79"/>
      <c r="N607" s="79"/>
      <c r="O607" s="79"/>
      <c r="P607" s="79"/>
      <c r="Q607" s="79"/>
      <c r="R607" s="79"/>
      <c r="S607" s="79"/>
      <c r="T607" s="79"/>
      <c r="U607" s="79"/>
      <c r="V607" s="79"/>
      <c r="W607" s="79"/>
      <c r="X607" s="79"/>
      <c r="Y607" s="79"/>
      <c r="Z607" s="79"/>
      <c r="AA607" s="79"/>
    </row>
    <row r="608" spans="1:27" ht="14.5">
      <c r="A608" s="79"/>
      <c r="B608" s="79"/>
      <c r="C608" s="79"/>
      <c r="D608" s="79"/>
      <c r="E608" s="79"/>
      <c r="F608" s="79"/>
      <c r="G608" s="79"/>
      <c r="H608" s="79"/>
      <c r="I608" s="79"/>
      <c r="J608" s="79"/>
      <c r="K608" s="79"/>
      <c r="L608" s="79"/>
      <c r="M608" s="79"/>
      <c r="N608" s="79"/>
      <c r="O608" s="79"/>
      <c r="P608" s="79"/>
      <c r="Q608" s="79"/>
      <c r="R608" s="79"/>
      <c r="S608" s="79"/>
      <c r="T608" s="79"/>
      <c r="U608" s="79"/>
      <c r="V608" s="79"/>
      <c r="W608" s="79"/>
      <c r="X608" s="79"/>
      <c r="Y608" s="79"/>
      <c r="Z608" s="79"/>
      <c r="AA608" s="79"/>
    </row>
    <row r="609" spans="1:27" ht="14.5">
      <c r="A609" s="79"/>
      <c r="B609" s="79"/>
      <c r="C609" s="79"/>
      <c r="D609" s="79"/>
      <c r="E609" s="79"/>
      <c r="F609" s="79"/>
      <c r="G609" s="79"/>
      <c r="H609" s="79"/>
      <c r="I609" s="79"/>
      <c r="J609" s="79"/>
      <c r="K609" s="79"/>
      <c r="L609" s="79"/>
      <c r="M609" s="79"/>
      <c r="N609" s="79"/>
      <c r="O609" s="79"/>
      <c r="P609" s="79"/>
      <c r="Q609" s="79"/>
      <c r="R609" s="79"/>
      <c r="S609" s="79"/>
      <c r="T609" s="79"/>
      <c r="U609" s="79"/>
      <c r="V609" s="79"/>
      <c r="W609" s="79"/>
      <c r="X609" s="79"/>
      <c r="Y609" s="79"/>
      <c r="Z609" s="79"/>
      <c r="AA609" s="79"/>
    </row>
    <row r="610" spans="1:27" ht="14.5">
      <c r="A610" s="79"/>
      <c r="B610" s="79"/>
      <c r="C610" s="79"/>
      <c r="D610" s="79"/>
      <c r="E610" s="79"/>
      <c r="F610" s="79"/>
      <c r="G610" s="79"/>
      <c r="H610" s="79"/>
      <c r="I610" s="79"/>
      <c r="J610" s="79"/>
      <c r="K610" s="79"/>
      <c r="L610" s="79"/>
      <c r="M610" s="79"/>
      <c r="N610" s="79"/>
      <c r="O610" s="79"/>
      <c r="P610" s="79"/>
      <c r="Q610" s="79"/>
      <c r="R610" s="79"/>
      <c r="S610" s="79"/>
      <c r="T610" s="79"/>
      <c r="U610" s="79"/>
      <c r="V610" s="79"/>
      <c r="W610" s="79"/>
      <c r="X610" s="79"/>
      <c r="Y610" s="79"/>
      <c r="Z610" s="79"/>
      <c r="AA610" s="79"/>
    </row>
    <row r="611" spans="1:27" ht="14.5">
      <c r="A611" s="79"/>
      <c r="B611" s="79"/>
      <c r="C611" s="79"/>
      <c r="D611" s="79"/>
      <c r="E611" s="79"/>
      <c r="F611" s="79"/>
      <c r="G611" s="79"/>
      <c r="H611" s="79"/>
      <c r="I611" s="79"/>
      <c r="J611" s="79"/>
      <c r="K611" s="79"/>
      <c r="L611" s="79"/>
      <c r="M611" s="79"/>
      <c r="N611" s="79"/>
      <c r="O611" s="79"/>
      <c r="P611" s="79"/>
      <c r="Q611" s="79"/>
      <c r="R611" s="79"/>
      <c r="S611" s="79"/>
      <c r="T611" s="79"/>
      <c r="U611" s="79"/>
      <c r="V611" s="79"/>
      <c r="W611" s="79"/>
      <c r="X611" s="79"/>
      <c r="Y611" s="79"/>
      <c r="Z611" s="79"/>
      <c r="AA611" s="79"/>
    </row>
    <row r="612" spans="1:27" ht="14.5">
      <c r="A612" s="79"/>
      <c r="B612" s="79"/>
      <c r="C612" s="79"/>
      <c r="D612" s="79"/>
      <c r="E612" s="79"/>
      <c r="F612" s="79"/>
      <c r="G612" s="79"/>
      <c r="H612" s="79"/>
      <c r="I612" s="79"/>
      <c r="J612" s="79"/>
      <c r="K612" s="79"/>
      <c r="L612" s="79"/>
      <c r="M612" s="79"/>
      <c r="N612" s="79"/>
      <c r="O612" s="79"/>
      <c r="P612" s="79"/>
      <c r="Q612" s="79"/>
      <c r="R612" s="79"/>
      <c r="S612" s="79"/>
      <c r="T612" s="79"/>
      <c r="U612" s="79"/>
      <c r="V612" s="79"/>
      <c r="W612" s="79"/>
      <c r="X612" s="79"/>
      <c r="Y612" s="79"/>
      <c r="Z612" s="79"/>
      <c r="AA612" s="79"/>
    </row>
    <row r="613" spans="1:27" ht="14.5">
      <c r="A613" s="79"/>
      <c r="B613" s="79"/>
      <c r="C613" s="79"/>
      <c r="D613" s="79"/>
      <c r="E613" s="79"/>
      <c r="F613" s="79"/>
      <c r="G613" s="79"/>
      <c r="H613" s="79"/>
      <c r="I613" s="79"/>
      <c r="J613" s="79"/>
      <c r="K613" s="79"/>
      <c r="L613" s="79"/>
      <c r="M613" s="79"/>
      <c r="N613" s="79"/>
      <c r="O613" s="79"/>
      <c r="P613" s="79"/>
      <c r="Q613" s="79"/>
      <c r="R613" s="79"/>
      <c r="S613" s="79"/>
      <c r="T613" s="79"/>
      <c r="U613" s="79"/>
      <c r="V613" s="79"/>
      <c r="W613" s="79"/>
      <c r="X613" s="79"/>
      <c r="Y613" s="79"/>
      <c r="Z613" s="79"/>
      <c r="AA613" s="79"/>
    </row>
    <row r="614" spans="1:27" ht="14.5">
      <c r="A614" s="79"/>
      <c r="B614" s="79"/>
      <c r="C614" s="79"/>
      <c r="D614" s="79"/>
      <c r="E614" s="79"/>
      <c r="F614" s="79"/>
      <c r="G614" s="79"/>
      <c r="H614" s="79"/>
      <c r="I614" s="79"/>
      <c r="J614" s="79"/>
      <c r="K614" s="79"/>
      <c r="L614" s="79"/>
      <c r="M614" s="79"/>
      <c r="N614" s="79"/>
      <c r="O614" s="79"/>
      <c r="P614" s="79"/>
      <c r="Q614" s="79"/>
      <c r="R614" s="79"/>
      <c r="S614" s="79"/>
      <c r="T614" s="79"/>
      <c r="U614" s="79"/>
      <c r="V614" s="79"/>
      <c r="W614" s="79"/>
      <c r="X614" s="79"/>
      <c r="Y614" s="79"/>
      <c r="Z614" s="79"/>
      <c r="AA614" s="79"/>
    </row>
    <row r="615" spans="1:27" ht="14.5">
      <c r="A615" s="79"/>
      <c r="B615" s="79"/>
      <c r="C615" s="79"/>
      <c r="D615" s="79"/>
      <c r="E615" s="79"/>
      <c r="F615" s="79"/>
      <c r="G615" s="79"/>
      <c r="H615" s="79"/>
      <c r="I615" s="79"/>
      <c r="J615" s="79"/>
      <c r="K615" s="79"/>
      <c r="L615" s="79"/>
      <c r="M615" s="79"/>
      <c r="N615" s="79"/>
      <c r="O615" s="79"/>
      <c r="P615" s="79"/>
      <c r="Q615" s="79"/>
      <c r="R615" s="79"/>
      <c r="S615" s="79"/>
      <c r="T615" s="79"/>
      <c r="U615" s="79"/>
      <c r="V615" s="79"/>
      <c r="W615" s="79"/>
      <c r="X615" s="79"/>
      <c r="Y615" s="79"/>
      <c r="Z615" s="79"/>
      <c r="AA615" s="79"/>
    </row>
    <row r="616" spans="1:27" ht="14.5">
      <c r="A616" s="79"/>
      <c r="B616" s="79"/>
      <c r="C616" s="79"/>
      <c r="D616" s="79"/>
      <c r="E616" s="79"/>
      <c r="F616" s="79"/>
      <c r="G616" s="79"/>
      <c r="H616" s="79"/>
      <c r="I616" s="79"/>
      <c r="J616" s="79"/>
      <c r="K616" s="79"/>
      <c r="L616" s="79"/>
      <c r="M616" s="79"/>
      <c r="N616" s="79"/>
      <c r="O616" s="79"/>
      <c r="P616" s="79"/>
      <c r="Q616" s="79"/>
      <c r="R616" s="79"/>
      <c r="S616" s="79"/>
      <c r="T616" s="79"/>
      <c r="U616" s="79"/>
      <c r="V616" s="79"/>
      <c r="W616" s="79"/>
      <c r="X616" s="79"/>
      <c r="Y616" s="79"/>
      <c r="Z616" s="79"/>
      <c r="AA616" s="79"/>
    </row>
    <row r="617" spans="1:27" ht="14.5">
      <c r="A617" s="79"/>
      <c r="B617" s="79"/>
      <c r="C617" s="79"/>
      <c r="D617" s="79"/>
      <c r="E617" s="79"/>
      <c r="F617" s="79"/>
      <c r="G617" s="79"/>
      <c r="H617" s="79"/>
      <c r="I617" s="79"/>
      <c r="J617" s="79"/>
      <c r="K617" s="79"/>
      <c r="L617" s="79"/>
      <c r="M617" s="79"/>
      <c r="N617" s="79"/>
      <c r="O617" s="79"/>
      <c r="P617" s="79"/>
      <c r="Q617" s="79"/>
      <c r="R617" s="79"/>
      <c r="S617" s="79"/>
      <c r="T617" s="79"/>
      <c r="U617" s="79"/>
      <c r="V617" s="79"/>
      <c r="W617" s="79"/>
      <c r="X617" s="79"/>
      <c r="Y617" s="79"/>
      <c r="Z617" s="79"/>
      <c r="AA617" s="79"/>
    </row>
    <row r="618" spans="1:27" ht="14.5">
      <c r="A618" s="79"/>
      <c r="B618" s="79"/>
      <c r="C618" s="79"/>
      <c r="D618" s="79"/>
      <c r="E618" s="79"/>
      <c r="F618" s="79"/>
      <c r="G618" s="79"/>
      <c r="H618" s="79"/>
      <c r="I618" s="79"/>
      <c r="J618" s="79"/>
      <c r="K618" s="79"/>
      <c r="L618" s="79"/>
      <c r="M618" s="79"/>
      <c r="N618" s="79"/>
      <c r="O618" s="79"/>
      <c r="P618" s="79"/>
      <c r="Q618" s="79"/>
      <c r="R618" s="79"/>
      <c r="S618" s="79"/>
      <c r="T618" s="79"/>
      <c r="U618" s="79"/>
      <c r="V618" s="79"/>
      <c r="W618" s="79"/>
      <c r="X618" s="79"/>
      <c r="Y618" s="79"/>
      <c r="Z618" s="79"/>
      <c r="AA618" s="79"/>
    </row>
    <row r="619" spans="1:27" ht="14.5">
      <c r="A619" s="79"/>
      <c r="B619" s="79"/>
      <c r="C619" s="79"/>
      <c r="D619" s="79"/>
      <c r="E619" s="79"/>
      <c r="F619" s="79"/>
      <c r="G619" s="79"/>
      <c r="H619" s="79"/>
      <c r="I619" s="79"/>
      <c r="J619" s="79"/>
      <c r="K619" s="79"/>
      <c r="L619" s="79"/>
      <c r="M619" s="79"/>
      <c r="N619" s="79"/>
      <c r="O619" s="79"/>
      <c r="P619" s="79"/>
      <c r="Q619" s="79"/>
      <c r="R619" s="79"/>
      <c r="S619" s="79"/>
      <c r="T619" s="79"/>
      <c r="U619" s="79"/>
      <c r="V619" s="79"/>
      <c r="W619" s="79"/>
      <c r="X619" s="79"/>
      <c r="Y619" s="79"/>
      <c r="Z619" s="79"/>
      <c r="AA619" s="79"/>
    </row>
    <row r="620" spans="1:27" ht="14.5">
      <c r="A620" s="79"/>
      <c r="B620" s="79"/>
      <c r="C620" s="79"/>
      <c r="D620" s="79"/>
      <c r="E620" s="79"/>
      <c r="F620" s="79"/>
      <c r="G620" s="79"/>
      <c r="H620" s="79"/>
      <c r="I620" s="79"/>
      <c r="J620" s="79"/>
      <c r="K620" s="79"/>
      <c r="L620" s="79"/>
      <c r="M620" s="79"/>
      <c r="N620" s="79"/>
      <c r="O620" s="79"/>
      <c r="P620" s="79"/>
      <c r="Q620" s="79"/>
      <c r="R620" s="79"/>
      <c r="S620" s="79"/>
      <c r="T620" s="79"/>
      <c r="U620" s="79"/>
      <c r="V620" s="79"/>
      <c r="W620" s="79"/>
      <c r="X620" s="79"/>
      <c r="Y620" s="79"/>
      <c r="Z620" s="79"/>
      <c r="AA620" s="79"/>
    </row>
    <row r="621" spans="1:27" ht="14.5">
      <c r="A621" s="79"/>
      <c r="B621" s="79"/>
      <c r="C621" s="79"/>
      <c r="D621" s="79"/>
      <c r="E621" s="79"/>
      <c r="F621" s="79"/>
      <c r="G621" s="79"/>
      <c r="H621" s="79"/>
      <c r="I621" s="79"/>
      <c r="J621" s="79"/>
      <c r="K621" s="79"/>
      <c r="L621" s="79"/>
      <c r="M621" s="79"/>
      <c r="N621" s="79"/>
      <c r="O621" s="79"/>
      <c r="P621" s="79"/>
      <c r="Q621" s="79"/>
      <c r="R621" s="79"/>
      <c r="S621" s="79"/>
      <c r="T621" s="79"/>
      <c r="U621" s="79"/>
      <c r="V621" s="79"/>
      <c r="W621" s="79"/>
      <c r="X621" s="79"/>
      <c r="Y621" s="79"/>
      <c r="Z621" s="79"/>
      <c r="AA621" s="79"/>
    </row>
    <row r="622" spans="1:27" ht="14.5">
      <c r="A622" s="79"/>
      <c r="B622" s="79"/>
      <c r="C622" s="79"/>
      <c r="D622" s="79"/>
      <c r="E622" s="79"/>
      <c r="F622" s="79"/>
      <c r="G622" s="79"/>
      <c r="H622" s="79"/>
      <c r="I622" s="79"/>
      <c r="J622" s="79"/>
      <c r="K622" s="79"/>
      <c r="L622" s="79"/>
      <c r="M622" s="79"/>
      <c r="N622" s="79"/>
      <c r="O622" s="79"/>
      <c r="P622" s="79"/>
      <c r="Q622" s="79"/>
      <c r="R622" s="79"/>
      <c r="S622" s="79"/>
      <c r="T622" s="79"/>
      <c r="U622" s="79"/>
      <c r="V622" s="79"/>
      <c r="W622" s="79"/>
      <c r="X622" s="79"/>
      <c r="Y622" s="79"/>
      <c r="Z622" s="79"/>
      <c r="AA622" s="79"/>
    </row>
    <row r="623" spans="1:27" ht="14.5">
      <c r="A623" s="79"/>
      <c r="B623" s="79"/>
      <c r="C623" s="79"/>
      <c r="D623" s="79"/>
      <c r="E623" s="79"/>
      <c r="F623" s="79"/>
      <c r="G623" s="79"/>
      <c r="H623" s="79"/>
      <c r="I623" s="79"/>
      <c r="J623" s="79"/>
      <c r="K623" s="79"/>
      <c r="L623" s="79"/>
      <c r="M623" s="79"/>
      <c r="N623" s="79"/>
      <c r="O623" s="79"/>
      <c r="P623" s="79"/>
      <c r="Q623" s="79"/>
      <c r="R623" s="79"/>
      <c r="S623" s="79"/>
      <c r="T623" s="79"/>
      <c r="U623" s="79"/>
      <c r="V623" s="79"/>
      <c r="W623" s="79"/>
      <c r="X623" s="79"/>
      <c r="Y623" s="79"/>
      <c r="Z623" s="79"/>
      <c r="AA623" s="79"/>
    </row>
    <row r="624" spans="1:27" ht="14.5">
      <c r="A624" s="79"/>
      <c r="B624" s="79"/>
      <c r="C624" s="79"/>
      <c r="D624" s="79"/>
      <c r="E624" s="79"/>
      <c r="F624" s="79"/>
      <c r="G624" s="79"/>
      <c r="H624" s="79"/>
      <c r="I624" s="79"/>
      <c r="J624" s="79"/>
      <c r="K624" s="79"/>
      <c r="L624" s="79"/>
      <c r="M624" s="79"/>
      <c r="N624" s="79"/>
      <c r="O624" s="79"/>
      <c r="P624" s="79"/>
      <c r="Q624" s="79"/>
      <c r="R624" s="79"/>
      <c r="S624" s="79"/>
      <c r="T624" s="79"/>
      <c r="U624" s="79"/>
      <c r="V624" s="79"/>
      <c r="W624" s="79"/>
      <c r="X624" s="79"/>
      <c r="Y624" s="79"/>
      <c r="Z624" s="79"/>
      <c r="AA624" s="79"/>
    </row>
    <row r="625" spans="1:27" ht="14.5">
      <c r="A625" s="79"/>
      <c r="B625" s="79"/>
      <c r="C625" s="79"/>
      <c r="D625" s="79"/>
      <c r="E625" s="79"/>
      <c r="F625" s="79"/>
      <c r="G625" s="79"/>
      <c r="H625" s="79"/>
      <c r="I625" s="79"/>
      <c r="J625" s="79"/>
      <c r="K625" s="79"/>
      <c r="L625" s="79"/>
      <c r="M625" s="79"/>
      <c r="N625" s="79"/>
      <c r="O625" s="79"/>
      <c r="P625" s="79"/>
      <c r="Q625" s="79"/>
      <c r="R625" s="79"/>
      <c r="S625" s="79"/>
      <c r="T625" s="79"/>
      <c r="U625" s="79"/>
      <c r="V625" s="79"/>
      <c r="W625" s="79"/>
      <c r="X625" s="79"/>
      <c r="Y625" s="79"/>
      <c r="Z625" s="79"/>
      <c r="AA625" s="79"/>
    </row>
    <row r="626" spans="1:27" ht="14.5">
      <c r="A626" s="79"/>
      <c r="B626" s="79"/>
      <c r="C626" s="79"/>
      <c r="D626" s="79"/>
      <c r="E626" s="79"/>
      <c r="F626" s="79"/>
      <c r="G626" s="79"/>
      <c r="H626" s="79"/>
      <c r="I626" s="79"/>
      <c r="J626" s="79"/>
      <c r="K626" s="79"/>
      <c r="L626" s="79"/>
      <c r="M626" s="79"/>
      <c r="N626" s="79"/>
      <c r="O626" s="79"/>
      <c r="P626" s="79"/>
      <c r="Q626" s="79"/>
      <c r="R626" s="79"/>
      <c r="S626" s="79"/>
      <c r="T626" s="79"/>
      <c r="U626" s="79"/>
      <c r="V626" s="79"/>
      <c r="W626" s="79"/>
      <c r="X626" s="79"/>
      <c r="Y626" s="79"/>
      <c r="Z626" s="79"/>
      <c r="AA626" s="79"/>
    </row>
    <row r="627" spans="1:27" ht="14.5">
      <c r="A627" s="79"/>
      <c r="B627" s="79"/>
      <c r="C627" s="79"/>
      <c r="D627" s="79"/>
      <c r="E627" s="79"/>
      <c r="F627" s="79"/>
      <c r="G627" s="79"/>
      <c r="H627" s="79"/>
      <c r="I627" s="79"/>
      <c r="J627" s="79"/>
      <c r="K627" s="79"/>
      <c r="L627" s="79"/>
      <c r="M627" s="79"/>
      <c r="N627" s="79"/>
      <c r="O627" s="79"/>
      <c r="P627" s="79"/>
      <c r="Q627" s="79"/>
      <c r="R627" s="79"/>
      <c r="S627" s="79"/>
      <c r="T627" s="79"/>
      <c r="U627" s="79"/>
      <c r="V627" s="79"/>
      <c r="W627" s="79"/>
      <c r="X627" s="79"/>
      <c r="Y627" s="79"/>
      <c r="Z627" s="79"/>
      <c r="AA627" s="79"/>
    </row>
    <row r="628" spans="1:27" ht="14.5">
      <c r="A628" s="79"/>
      <c r="B628" s="79"/>
      <c r="C628" s="79"/>
      <c r="D628" s="79"/>
      <c r="E628" s="79"/>
      <c r="F628" s="79"/>
      <c r="G628" s="79"/>
      <c r="H628" s="79"/>
      <c r="I628" s="79"/>
      <c r="J628" s="79"/>
      <c r="K628" s="79"/>
      <c r="L628" s="79"/>
      <c r="M628" s="79"/>
      <c r="N628" s="79"/>
      <c r="O628" s="79"/>
      <c r="P628" s="79"/>
      <c r="Q628" s="79"/>
      <c r="R628" s="79"/>
      <c r="S628" s="79"/>
      <c r="T628" s="79"/>
      <c r="U628" s="79"/>
      <c r="V628" s="79"/>
      <c r="W628" s="79"/>
      <c r="X628" s="79"/>
      <c r="Y628" s="79"/>
      <c r="Z628" s="79"/>
      <c r="AA628" s="79"/>
    </row>
    <row r="629" spans="1:27" ht="14.5">
      <c r="A629" s="79"/>
      <c r="B629" s="79"/>
      <c r="C629" s="79"/>
      <c r="D629" s="79"/>
      <c r="E629" s="79"/>
      <c r="F629" s="79"/>
      <c r="G629" s="79"/>
      <c r="H629" s="79"/>
      <c r="I629" s="79"/>
      <c r="J629" s="79"/>
      <c r="K629" s="79"/>
      <c r="L629" s="79"/>
      <c r="M629" s="79"/>
      <c r="N629" s="79"/>
      <c r="O629" s="79"/>
      <c r="P629" s="79"/>
      <c r="Q629" s="79"/>
      <c r="R629" s="79"/>
      <c r="S629" s="79"/>
      <c r="T629" s="79"/>
      <c r="U629" s="79"/>
      <c r="V629" s="79"/>
      <c r="W629" s="79"/>
      <c r="X629" s="79"/>
      <c r="Y629" s="79"/>
      <c r="Z629" s="79"/>
      <c r="AA629" s="79"/>
    </row>
    <row r="630" spans="1:27" ht="14.5">
      <c r="A630" s="79"/>
      <c r="B630" s="79"/>
      <c r="C630" s="79"/>
      <c r="D630" s="79"/>
      <c r="E630" s="79"/>
      <c r="F630" s="79"/>
      <c r="G630" s="79"/>
      <c r="H630" s="79"/>
      <c r="I630" s="79"/>
      <c r="J630" s="79"/>
      <c r="K630" s="79"/>
      <c r="L630" s="79"/>
      <c r="M630" s="79"/>
      <c r="N630" s="79"/>
      <c r="O630" s="79"/>
      <c r="P630" s="79"/>
      <c r="Q630" s="79"/>
      <c r="R630" s="79"/>
      <c r="S630" s="79"/>
      <c r="T630" s="79"/>
      <c r="U630" s="79"/>
      <c r="V630" s="79"/>
      <c r="W630" s="79"/>
      <c r="X630" s="79"/>
      <c r="Y630" s="79"/>
      <c r="Z630" s="79"/>
      <c r="AA630" s="79"/>
    </row>
    <row r="631" spans="1:27" ht="14.5">
      <c r="A631" s="79"/>
      <c r="B631" s="79"/>
      <c r="C631" s="79"/>
      <c r="D631" s="79"/>
      <c r="E631" s="79"/>
      <c r="F631" s="79"/>
      <c r="G631" s="79"/>
      <c r="H631" s="79"/>
      <c r="I631" s="79"/>
      <c r="J631" s="79"/>
      <c r="K631" s="79"/>
      <c r="L631" s="79"/>
      <c r="M631" s="79"/>
      <c r="N631" s="79"/>
      <c r="O631" s="79"/>
      <c r="P631" s="79"/>
      <c r="Q631" s="79"/>
      <c r="R631" s="79"/>
      <c r="S631" s="79"/>
      <c r="T631" s="79"/>
      <c r="U631" s="79"/>
      <c r="V631" s="79"/>
      <c r="W631" s="79"/>
      <c r="X631" s="79"/>
      <c r="Y631" s="79"/>
      <c r="Z631" s="79"/>
      <c r="AA631" s="79"/>
    </row>
    <row r="632" spans="1:27" ht="14.5">
      <c r="A632" s="79"/>
      <c r="B632" s="79"/>
      <c r="C632" s="79"/>
      <c r="D632" s="79"/>
      <c r="E632" s="79"/>
      <c r="F632" s="79"/>
      <c r="G632" s="79"/>
      <c r="H632" s="79"/>
      <c r="I632" s="79"/>
      <c r="J632" s="79"/>
      <c r="K632" s="79"/>
      <c r="L632" s="79"/>
      <c r="M632" s="79"/>
      <c r="N632" s="79"/>
      <c r="O632" s="79"/>
      <c r="P632" s="79"/>
      <c r="Q632" s="79"/>
      <c r="R632" s="79"/>
      <c r="S632" s="79"/>
      <c r="T632" s="79"/>
      <c r="U632" s="79"/>
      <c r="V632" s="79"/>
      <c r="W632" s="79"/>
      <c r="X632" s="79"/>
      <c r="Y632" s="79"/>
      <c r="Z632" s="79"/>
      <c r="AA632" s="79"/>
    </row>
    <row r="633" spans="1:27" ht="14.5">
      <c r="A633" s="79"/>
      <c r="B633" s="79"/>
      <c r="C633" s="79"/>
      <c r="D633" s="79"/>
      <c r="E633" s="79"/>
      <c r="F633" s="79"/>
      <c r="G633" s="79"/>
      <c r="H633" s="79"/>
      <c r="I633" s="79"/>
      <c r="J633" s="79"/>
      <c r="K633" s="79"/>
      <c r="L633" s="79"/>
      <c r="M633" s="79"/>
      <c r="N633" s="79"/>
      <c r="O633" s="79"/>
      <c r="P633" s="79"/>
      <c r="Q633" s="79"/>
      <c r="R633" s="79"/>
      <c r="S633" s="79"/>
      <c r="T633" s="79"/>
      <c r="U633" s="79"/>
      <c r="V633" s="79"/>
      <c r="W633" s="79"/>
      <c r="X633" s="79"/>
      <c r="Y633" s="79"/>
      <c r="Z633" s="79"/>
      <c r="AA633" s="79"/>
    </row>
    <row r="634" spans="1:27" ht="14.5">
      <c r="A634" s="79"/>
      <c r="B634" s="79"/>
      <c r="C634" s="79"/>
      <c r="D634" s="79"/>
      <c r="E634" s="79"/>
      <c r="F634" s="79"/>
      <c r="G634" s="79"/>
      <c r="H634" s="79"/>
      <c r="I634" s="79"/>
      <c r="J634" s="79"/>
      <c r="K634" s="79"/>
      <c r="L634" s="79"/>
      <c r="M634" s="79"/>
      <c r="N634" s="79"/>
      <c r="O634" s="79"/>
      <c r="P634" s="79"/>
      <c r="Q634" s="79"/>
      <c r="R634" s="79"/>
      <c r="S634" s="79"/>
      <c r="T634" s="79"/>
      <c r="U634" s="79"/>
      <c r="V634" s="79"/>
      <c r="W634" s="79"/>
      <c r="X634" s="79"/>
      <c r="Y634" s="79"/>
      <c r="Z634" s="79"/>
      <c r="AA634" s="79"/>
    </row>
    <row r="635" spans="1:27" ht="14.5">
      <c r="A635" s="79"/>
      <c r="B635" s="79"/>
      <c r="C635" s="79"/>
      <c r="D635" s="79"/>
      <c r="E635" s="79"/>
      <c r="F635" s="79"/>
      <c r="G635" s="79"/>
      <c r="H635" s="79"/>
      <c r="I635" s="79"/>
      <c r="J635" s="79"/>
      <c r="K635" s="79"/>
      <c r="L635" s="79"/>
      <c r="M635" s="79"/>
      <c r="N635" s="79"/>
      <c r="O635" s="79"/>
      <c r="P635" s="79"/>
      <c r="Q635" s="79"/>
      <c r="R635" s="79"/>
      <c r="S635" s="79"/>
      <c r="T635" s="79"/>
      <c r="U635" s="79"/>
      <c r="V635" s="79"/>
      <c r="W635" s="79"/>
      <c r="X635" s="79"/>
      <c r="Y635" s="79"/>
      <c r="Z635" s="79"/>
      <c r="AA635" s="79"/>
    </row>
    <row r="636" spans="1:27" ht="14.5">
      <c r="A636" s="79"/>
      <c r="B636" s="79"/>
      <c r="C636" s="79"/>
      <c r="D636" s="79"/>
      <c r="E636" s="79"/>
      <c r="F636" s="79"/>
      <c r="G636" s="79"/>
      <c r="H636" s="79"/>
      <c r="I636" s="79"/>
      <c r="J636" s="79"/>
      <c r="K636" s="79"/>
      <c r="L636" s="79"/>
      <c r="M636" s="79"/>
      <c r="N636" s="79"/>
      <c r="O636" s="79"/>
      <c r="P636" s="79"/>
      <c r="Q636" s="79"/>
      <c r="R636" s="79"/>
      <c r="S636" s="79"/>
      <c r="T636" s="79"/>
      <c r="U636" s="79"/>
      <c r="V636" s="79"/>
      <c r="W636" s="79"/>
      <c r="X636" s="79"/>
      <c r="Y636" s="79"/>
      <c r="Z636" s="79"/>
      <c r="AA636" s="79"/>
    </row>
    <row r="637" spans="1:27" ht="14.5">
      <c r="A637" s="79"/>
      <c r="B637" s="79"/>
      <c r="C637" s="79"/>
      <c r="D637" s="79"/>
      <c r="E637" s="79"/>
      <c r="F637" s="79"/>
      <c r="G637" s="79"/>
      <c r="H637" s="79"/>
      <c r="I637" s="79"/>
      <c r="J637" s="79"/>
      <c r="K637" s="79"/>
      <c r="L637" s="79"/>
      <c r="M637" s="79"/>
      <c r="N637" s="79"/>
      <c r="O637" s="79"/>
      <c r="P637" s="79"/>
      <c r="Q637" s="79"/>
      <c r="R637" s="79"/>
      <c r="S637" s="79"/>
      <c r="T637" s="79"/>
      <c r="U637" s="79"/>
      <c r="V637" s="79"/>
      <c r="W637" s="79"/>
      <c r="X637" s="79"/>
      <c r="Y637" s="79"/>
      <c r="Z637" s="79"/>
      <c r="AA637" s="79"/>
    </row>
    <row r="638" spans="1:27" ht="14.5">
      <c r="A638" s="79"/>
      <c r="B638" s="79"/>
      <c r="C638" s="79"/>
      <c r="D638" s="79"/>
      <c r="E638" s="79"/>
      <c r="F638" s="79"/>
      <c r="G638" s="79"/>
      <c r="H638" s="79"/>
      <c r="I638" s="79"/>
      <c r="J638" s="79"/>
      <c r="K638" s="79"/>
      <c r="L638" s="79"/>
      <c r="M638" s="79"/>
      <c r="N638" s="79"/>
      <c r="O638" s="79"/>
      <c r="P638" s="79"/>
      <c r="Q638" s="79"/>
      <c r="R638" s="79"/>
      <c r="S638" s="79"/>
      <c r="T638" s="79"/>
      <c r="U638" s="79"/>
      <c r="V638" s="79"/>
      <c r="W638" s="79"/>
      <c r="X638" s="79"/>
      <c r="Y638" s="79"/>
      <c r="Z638" s="79"/>
      <c r="AA638" s="79"/>
    </row>
    <row r="639" spans="1:27" ht="14.5">
      <c r="A639" s="79"/>
      <c r="B639" s="79"/>
      <c r="C639" s="79"/>
      <c r="D639" s="79"/>
      <c r="E639" s="79"/>
      <c r="F639" s="79"/>
      <c r="G639" s="79"/>
      <c r="H639" s="79"/>
      <c r="I639" s="79"/>
      <c r="J639" s="79"/>
      <c r="K639" s="79"/>
      <c r="L639" s="79"/>
      <c r="M639" s="79"/>
      <c r="N639" s="79"/>
      <c r="O639" s="79"/>
      <c r="P639" s="79"/>
      <c r="Q639" s="79"/>
      <c r="R639" s="79"/>
      <c r="S639" s="79"/>
      <c r="T639" s="79"/>
      <c r="U639" s="79"/>
      <c r="V639" s="79"/>
      <c r="W639" s="79"/>
      <c r="X639" s="79"/>
      <c r="Y639" s="79"/>
      <c r="Z639" s="79"/>
      <c r="AA639" s="79"/>
    </row>
    <row r="640" spans="1:27" ht="14.5">
      <c r="A640" s="79"/>
      <c r="B640" s="79"/>
      <c r="C640" s="79"/>
      <c r="D640" s="79"/>
      <c r="E640" s="79"/>
      <c r="F640" s="79"/>
      <c r="G640" s="79"/>
      <c r="H640" s="79"/>
      <c r="I640" s="79"/>
      <c r="J640" s="79"/>
      <c r="K640" s="79"/>
      <c r="L640" s="79"/>
      <c r="M640" s="79"/>
      <c r="N640" s="79"/>
      <c r="O640" s="79"/>
      <c r="P640" s="79"/>
      <c r="Q640" s="79"/>
      <c r="R640" s="79"/>
      <c r="S640" s="79"/>
      <c r="T640" s="79"/>
      <c r="U640" s="79"/>
      <c r="V640" s="79"/>
      <c r="W640" s="79"/>
      <c r="X640" s="79"/>
      <c r="Y640" s="79"/>
      <c r="Z640" s="79"/>
      <c r="AA640" s="79"/>
    </row>
    <row r="641" spans="1:27" ht="14.5">
      <c r="A641" s="79"/>
      <c r="B641" s="79"/>
      <c r="C641" s="79"/>
      <c r="D641" s="79"/>
      <c r="E641" s="79"/>
      <c r="F641" s="79"/>
      <c r="G641" s="79"/>
      <c r="H641" s="79"/>
      <c r="I641" s="79"/>
      <c r="J641" s="79"/>
      <c r="K641" s="79"/>
      <c r="L641" s="79"/>
      <c r="M641" s="79"/>
      <c r="N641" s="79"/>
      <c r="O641" s="79"/>
      <c r="P641" s="79"/>
      <c r="Q641" s="79"/>
      <c r="R641" s="79"/>
      <c r="S641" s="79"/>
      <c r="T641" s="79"/>
      <c r="U641" s="79"/>
      <c r="V641" s="79"/>
      <c r="W641" s="79"/>
      <c r="X641" s="79"/>
      <c r="Y641" s="79"/>
      <c r="Z641" s="79"/>
      <c r="AA641" s="79"/>
    </row>
    <row r="642" spans="1:27" ht="14.5">
      <c r="A642" s="79"/>
      <c r="B642" s="79"/>
      <c r="C642" s="79"/>
      <c r="D642" s="79"/>
      <c r="E642" s="79"/>
      <c r="F642" s="79"/>
      <c r="G642" s="79"/>
      <c r="H642" s="79"/>
      <c r="I642" s="79"/>
      <c r="J642" s="79"/>
      <c r="K642" s="79"/>
      <c r="L642" s="79"/>
      <c r="M642" s="79"/>
      <c r="N642" s="79"/>
      <c r="O642" s="79"/>
      <c r="P642" s="79"/>
      <c r="Q642" s="79"/>
      <c r="R642" s="79"/>
      <c r="S642" s="79"/>
      <c r="T642" s="79"/>
      <c r="U642" s="79"/>
      <c r="V642" s="79"/>
      <c r="W642" s="79"/>
      <c r="X642" s="79"/>
      <c r="Y642" s="79"/>
      <c r="Z642" s="79"/>
      <c r="AA642" s="79"/>
    </row>
    <row r="643" spans="1:27" ht="14.5">
      <c r="A643" s="79"/>
      <c r="B643" s="79"/>
      <c r="C643" s="79"/>
      <c r="D643" s="79"/>
      <c r="E643" s="79"/>
      <c r="F643" s="79"/>
      <c r="G643" s="79"/>
      <c r="H643" s="79"/>
      <c r="I643" s="79"/>
      <c r="J643" s="79"/>
      <c r="K643" s="79"/>
      <c r="L643" s="79"/>
      <c r="M643" s="79"/>
      <c r="N643" s="79"/>
      <c r="O643" s="79"/>
      <c r="P643" s="79"/>
      <c r="Q643" s="79"/>
      <c r="R643" s="79"/>
      <c r="S643" s="79"/>
      <c r="T643" s="79"/>
      <c r="U643" s="79"/>
      <c r="V643" s="79"/>
      <c r="W643" s="79"/>
      <c r="X643" s="79"/>
      <c r="Y643" s="79"/>
      <c r="Z643" s="79"/>
      <c r="AA643" s="79"/>
    </row>
    <row r="644" spans="1:27" ht="14.5">
      <c r="A644" s="79"/>
      <c r="B644" s="79"/>
      <c r="C644" s="79"/>
      <c r="D644" s="79"/>
      <c r="E644" s="79"/>
      <c r="F644" s="79"/>
      <c r="G644" s="79"/>
      <c r="H644" s="79"/>
      <c r="I644" s="79"/>
      <c r="J644" s="79"/>
      <c r="K644" s="79"/>
      <c r="L644" s="79"/>
      <c r="M644" s="79"/>
      <c r="N644" s="79"/>
      <c r="O644" s="79"/>
      <c r="P644" s="79"/>
      <c r="Q644" s="79"/>
      <c r="R644" s="79"/>
      <c r="S644" s="79"/>
      <c r="T644" s="79"/>
      <c r="U644" s="79"/>
      <c r="V644" s="79"/>
      <c r="W644" s="79"/>
      <c r="X644" s="79"/>
      <c r="Y644" s="79"/>
      <c r="Z644" s="79"/>
      <c r="AA644" s="79"/>
    </row>
    <row r="645" spans="1:27" ht="14.5">
      <c r="A645" s="79"/>
      <c r="B645" s="79"/>
      <c r="C645" s="79"/>
      <c r="D645" s="79"/>
      <c r="E645" s="79"/>
      <c r="F645" s="79"/>
      <c r="G645" s="79"/>
      <c r="H645" s="79"/>
      <c r="I645" s="79"/>
      <c r="J645" s="79"/>
      <c r="K645" s="79"/>
      <c r="L645" s="79"/>
      <c r="M645" s="79"/>
      <c r="N645" s="79"/>
      <c r="O645" s="79"/>
      <c r="P645" s="79"/>
      <c r="Q645" s="79"/>
      <c r="R645" s="79"/>
      <c r="S645" s="79"/>
      <c r="T645" s="79"/>
      <c r="U645" s="79"/>
      <c r="V645" s="79"/>
      <c r="W645" s="79"/>
      <c r="X645" s="79"/>
      <c r="Y645" s="79"/>
      <c r="Z645" s="79"/>
      <c r="AA645" s="79"/>
    </row>
    <row r="646" spans="1:27" ht="14.5">
      <c r="A646" s="79"/>
      <c r="B646" s="79"/>
      <c r="C646" s="79"/>
      <c r="D646" s="79"/>
      <c r="E646" s="79"/>
      <c r="F646" s="79"/>
      <c r="G646" s="79"/>
      <c r="H646" s="79"/>
      <c r="I646" s="79"/>
      <c r="J646" s="79"/>
      <c r="K646" s="79"/>
      <c r="L646" s="79"/>
      <c r="M646" s="79"/>
      <c r="N646" s="79"/>
      <c r="O646" s="79"/>
      <c r="P646" s="79"/>
      <c r="Q646" s="79"/>
      <c r="R646" s="79"/>
      <c r="S646" s="79"/>
      <c r="T646" s="79"/>
      <c r="U646" s="79"/>
      <c r="V646" s="79"/>
      <c r="W646" s="79"/>
      <c r="X646" s="79"/>
      <c r="Y646" s="79"/>
      <c r="Z646" s="79"/>
      <c r="AA646" s="79"/>
    </row>
    <row r="647" spans="1:27" ht="14.5">
      <c r="A647" s="79"/>
      <c r="B647" s="79"/>
      <c r="C647" s="79"/>
      <c r="D647" s="79"/>
      <c r="E647" s="79"/>
      <c r="F647" s="79"/>
      <c r="G647" s="79"/>
      <c r="H647" s="79"/>
      <c r="I647" s="79"/>
      <c r="J647" s="79"/>
      <c r="K647" s="79"/>
      <c r="L647" s="79"/>
      <c r="M647" s="79"/>
      <c r="N647" s="79"/>
      <c r="O647" s="79"/>
      <c r="P647" s="79"/>
      <c r="Q647" s="79"/>
      <c r="R647" s="79"/>
      <c r="S647" s="79"/>
      <c r="T647" s="79"/>
      <c r="U647" s="79"/>
      <c r="V647" s="79"/>
      <c r="W647" s="79"/>
      <c r="X647" s="79"/>
      <c r="Y647" s="79"/>
      <c r="Z647" s="79"/>
      <c r="AA647" s="79"/>
    </row>
    <row r="648" spans="1:27" ht="14.5">
      <c r="A648" s="79"/>
      <c r="B648" s="79"/>
      <c r="C648" s="79"/>
      <c r="D648" s="79"/>
      <c r="E648" s="79"/>
      <c r="F648" s="79"/>
      <c r="G648" s="79"/>
      <c r="H648" s="79"/>
      <c r="I648" s="79"/>
      <c r="J648" s="79"/>
      <c r="K648" s="79"/>
      <c r="L648" s="79"/>
      <c r="M648" s="79"/>
      <c r="N648" s="79"/>
      <c r="O648" s="79"/>
      <c r="P648" s="79"/>
      <c r="Q648" s="79"/>
      <c r="R648" s="79"/>
      <c r="S648" s="79"/>
      <c r="T648" s="79"/>
      <c r="U648" s="79"/>
      <c r="V648" s="79"/>
      <c r="W648" s="79"/>
      <c r="X648" s="79"/>
      <c r="Y648" s="79"/>
      <c r="Z648" s="79"/>
      <c r="AA648" s="79"/>
    </row>
    <row r="649" spans="1:27" ht="14.5">
      <c r="A649" s="79"/>
      <c r="B649" s="79"/>
      <c r="C649" s="79"/>
      <c r="D649" s="79"/>
      <c r="E649" s="79"/>
      <c r="F649" s="79"/>
      <c r="G649" s="79"/>
      <c r="H649" s="79"/>
      <c r="I649" s="79"/>
      <c r="J649" s="79"/>
      <c r="K649" s="79"/>
      <c r="L649" s="79"/>
      <c r="M649" s="79"/>
      <c r="N649" s="79"/>
      <c r="O649" s="79"/>
      <c r="P649" s="79"/>
      <c r="Q649" s="79"/>
      <c r="R649" s="79"/>
      <c r="S649" s="79"/>
      <c r="T649" s="79"/>
      <c r="U649" s="79"/>
      <c r="V649" s="79"/>
      <c r="W649" s="79"/>
      <c r="X649" s="79"/>
      <c r="Y649" s="79"/>
      <c r="Z649" s="79"/>
      <c r="AA649" s="79"/>
    </row>
    <row r="650" spans="1:27" ht="14.5">
      <c r="A650" s="79"/>
      <c r="B650" s="79"/>
      <c r="C650" s="79"/>
      <c r="D650" s="79"/>
      <c r="E650" s="79"/>
      <c r="F650" s="79"/>
      <c r="G650" s="79"/>
      <c r="H650" s="79"/>
      <c r="I650" s="79"/>
      <c r="J650" s="79"/>
      <c r="K650" s="79"/>
      <c r="L650" s="79"/>
      <c r="M650" s="79"/>
      <c r="N650" s="79"/>
      <c r="O650" s="79"/>
      <c r="P650" s="79"/>
      <c r="Q650" s="79"/>
      <c r="R650" s="79"/>
      <c r="S650" s="79"/>
      <c r="T650" s="79"/>
      <c r="U650" s="79"/>
      <c r="V650" s="79"/>
      <c r="W650" s="79"/>
      <c r="X650" s="79"/>
      <c r="Y650" s="79"/>
      <c r="Z650" s="79"/>
      <c r="AA650" s="79"/>
    </row>
    <row r="651" spans="1:27" ht="14.5">
      <c r="A651" s="79"/>
      <c r="B651" s="79"/>
      <c r="C651" s="79"/>
      <c r="D651" s="79"/>
      <c r="E651" s="79"/>
      <c r="F651" s="79"/>
      <c r="G651" s="79"/>
      <c r="H651" s="79"/>
      <c r="I651" s="79"/>
      <c r="J651" s="79"/>
      <c r="K651" s="79"/>
      <c r="L651" s="79"/>
      <c r="M651" s="79"/>
      <c r="N651" s="79"/>
      <c r="O651" s="79"/>
      <c r="P651" s="79"/>
      <c r="Q651" s="79"/>
      <c r="R651" s="79"/>
      <c r="S651" s="79"/>
      <c r="T651" s="79"/>
      <c r="U651" s="79"/>
      <c r="V651" s="79"/>
      <c r="W651" s="79"/>
      <c r="X651" s="79"/>
      <c r="Y651" s="79"/>
      <c r="Z651" s="79"/>
      <c r="AA651" s="79"/>
    </row>
    <row r="652" spans="1:27" ht="14.5">
      <c r="A652" s="79"/>
      <c r="B652" s="79"/>
      <c r="C652" s="79"/>
      <c r="D652" s="79"/>
      <c r="E652" s="79"/>
      <c r="F652" s="79"/>
      <c r="G652" s="79"/>
      <c r="H652" s="79"/>
      <c r="I652" s="79"/>
      <c r="J652" s="79"/>
      <c r="K652" s="79"/>
      <c r="L652" s="79"/>
      <c r="M652" s="79"/>
      <c r="N652" s="79"/>
      <c r="O652" s="79"/>
      <c r="P652" s="79"/>
      <c r="Q652" s="79"/>
      <c r="R652" s="79"/>
      <c r="S652" s="79"/>
      <c r="T652" s="79"/>
      <c r="U652" s="79"/>
      <c r="V652" s="79"/>
      <c r="W652" s="79"/>
      <c r="X652" s="79"/>
      <c r="Y652" s="79"/>
      <c r="Z652" s="79"/>
      <c r="AA652" s="79"/>
    </row>
    <row r="653" spans="1:27" ht="14.5">
      <c r="A653" s="79"/>
      <c r="B653" s="79"/>
      <c r="C653" s="79"/>
      <c r="D653" s="79"/>
      <c r="E653" s="79"/>
      <c r="F653" s="79"/>
      <c r="G653" s="79"/>
      <c r="H653" s="79"/>
      <c r="I653" s="79"/>
      <c r="J653" s="79"/>
      <c r="K653" s="79"/>
      <c r="L653" s="79"/>
      <c r="M653" s="79"/>
      <c r="N653" s="79"/>
      <c r="O653" s="79"/>
      <c r="P653" s="79"/>
      <c r="Q653" s="79"/>
      <c r="R653" s="79"/>
      <c r="S653" s="79"/>
      <c r="T653" s="79"/>
      <c r="U653" s="79"/>
      <c r="V653" s="79"/>
      <c r="W653" s="79"/>
      <c r="X653" s="79"/>
      <c r="Y653" s="79"/>
      <c r="Z653" s="79"/>
      <c r="AA653" s="79"/>
    </row>
    <row r="654" spans="1:27" ht="14.5">
      <c r="A654" s="79"/>
      <c r="B654" s="79"/>
      <c r="C654" s="79"/>
      <c r="D654" s="79"/>
      <c r="E654" s="79"/>
      <c r="F654" s="79"/>
      <c r="G654" s="79"/>
      <c r="H654" s="79"/>
      <c r="I654" s="79"/>
      <c r="J654" s="79"/>
      <c r="K654" s="79"/>
      <c r="L654" s="79"/>
      <c r="M654" s="79"/>
      <c r="N654" s="79"/>
      <c r="O654" s="79"/>
      <c r="P654" s="79"/>
      <c r="Q654" s="79"/>
      <c r="R654" s="79"/>
      <c r="S654" s="79"/>
      <c r="T654" s="79"/>
      <c r="U654" s="79"/>
      <c r="V654" s="79"/>
      <c r="W654" s="79"/>
      <c r="X654" s="79"/>
      <c r="Y654" s="79"/>
      <c r="Z654" s="79"/>
      <c r="AA654" s="79"/>
    </row>
    <row r="655" spans="1:27" ht="14.5">
      <c r="A655" s="79"/>
      <c r="B655" s="79"/>
      <c r="C655" s="79"/>
      <c r="D655" s="79"/>
      <c r="E655" s="79"/>
      <c r="F655" s="79"/>
      <c r="G655" s="79"/>
      <c r="H655" s="79"/>
      <c r="I655" s="79"/>
      <c r="J655" s="79"/>
      <c r="K655" s="79"/>
      <c r="L655" s="79"/>
      <c r="M655" s="79"/>
      <c r="N655" s="79"/>
      <c r="O655" s="79"/>
      <c r="P655" s="79"/>
      <c r="Q655" s="79"/>
      <c r="R655" s="79"/>
      <c r="S655" s="79"/>
      <c r="T655" s="79"/>
      <c r="U655" s="79"/>
      <c r="V655" s="79"/>
      <c r="W655" s="79"/>
      <c r="X655" s="79"/>
      <c r="Y655" s="79"/>
      <c r="Z655" s="79"/>
      <c r="AA655" s="79"/>
    </row>
    <row r="656" spans="1:27" ht="14.5">
      <c r="A656" s="79"/>
      <c r="B656" s="79"/>
      <c r="C656" s="79"/>
      <c r="D656" s="79"/>
      <c r="E656" s="79"/>
      <c r="F656" s="79"/>
      <c r="G656" s="79"/>
      <c r="H656" s="79"/>
      <c r="I656" s="79"/>
      <c r="J656" s="79"/>
      <c r="K656" s="79"/>
      <c r="L656" s="79"/>
      <c r="M656" s="79"/>
      <c r="N656" s="79"/>
      <c r="O656" s="79"/>
      <c r="P656" s="79"/>
      <c r="Q656" s="79"/>
      <c r="R656" s="79"/>
      <c r="S656" s="79"/>
      <c r="T656" s="79"/>
      <c r="U656" s="79"/>
      <c r="V656" s="79"/>
      <c r="W656" s="79"/>
      <c r="X656" s="79"/>
      <c r="Y656" s="79"/>
      <c r="Z656" s="79"/>
      <c r="AA656" s="79"/>
    </row>
    <row r="657" spans="1:27" ht="14.5">
      <c r="A657" s="79"/>
      <c r="B657" s="79"/>
      <c r="C657" s="79"/>
      <c r="D657" s="79"/>
      <c r="E657" s="79"/>
      <c r="F657" s="79"/>
      <c r="G657" s="79"/>
      <c r="H657" s="79"/>
      <c r="I657" s="79"/>
      <c r="J657" s="79"/>
      <c r="K657" s="79"/>
      <c r="L657" s="79"/>
      <c r="M657" s="79"/>
      <c r="N657" s="79"/>
      <c r="O657" s="79"/>
      <c r="P657" s="79"/>
      <c r="Q657" s="79"/>
      <c r="R657" s="79"/>
      <c r="S657" s="79"/>
      <c r="T657" s="79"/>
      <c r="U657" s="79"/>
      <c r="V657" s="79"/>
      <c r="W657" s="79"/>
      <c r="X657" s="79"/>
      <c r="Y657" s="79"/>
      <c r="Z657" s="79"/>
      <c r="AA657" s="79"/>
    </row>
    <row r="658" spans="1:27" ht="14.5">
      <c r="A658" s="79"/>
      <c r="B658" s="79"/>
      <c r="C658" s="79"/>
      <c r="D658" s="79"/>
      <c r="E658" s="79"/>
      <c r="F658" s="79"/>
      <c r="G658" s="79"/>
      <c r="H658" s="79"/>
      <c r="I658" s="79"/>
      <c r="J658" s="79"/>
      <c r="K658" s="79"/>
      <c r="L658" s="79"/>
      <c r="M658" s="79"/>
      <c r="N658" s="79"/>
      <c r="O658" s="79"/>
      <c r="P658" s="79"/>
      <c r="Q658" s="79"/>
      <c r="R658" s="79"/>
      <c r="S658" s="79"/>
      <c r="T658" s="79"/>
      <c r="U658" s="79"/>
      <c r="V658" s="79"/>
      <c r="W658" s="79"/>
      <c r="X658" s="79"/>
      <c r="Y658" s="79"/>
      <c r="Z658" s="79"/>
      <c r="AA658" s="79"/>
    </row>
    <row r="659" spans="1:27" ht="14.5">
      <c r="A659" s="79"/>
      <c r="B659" s="79"/>
      <c r="C659" s="79"/>
      <c r="D659" s="79"/>
      <c r="E659" s="79"/>
      <c r="F659" s="79"/>
      <c r="G659" s="79"/>
      <c r="H659" s="79"/>
      <c r="I659" s="79"/>
      <c r="J659" s="79"/>
      <c r="K659" s="79"/>
      <c r="L659" s="79"/>
      <c r="M659" s="79"/>
      <c r="N659" s="79"/>
      <c r="O659" s="79"/>
      <c r="P659" s="79"/>
      <c r="Q659" s="79"/>
      <c r="R659" s="79"/>
      <c r="S659" s="79"/>
      <c r="T659" s="79"/>
      <c r="U659" s="79"/>
      <c r="V659" s="79"/>
      <c r="W659" s="79"/>
      <c r="X659" s="79"/>
      <c r="Y659" s="79"/>
      <c r="Z659" s="79"/>
      <c r="AA659" s="79"/>
    </row>
    <row r="660" spans="1:27" ht="14.5">
      <c r="A660" s="79"/>
      <c r="B660" s="79"/>
      <c r="C660" s="79"/>
      <c r="D660" s="79"/>
      <c r="E660" s="79"/>
      <c r="F660" s="79"/>
      <c r="G660" s="79"/>
      <c r="H660" s="79"/>
      <c r="I660" s="79"/>
      <c r="J660" s="79"/>
      <c r="K660" s="79"/>
      <c r="L660" s="79"/>
      <c r="M660" s="79"/>
      <c r="N660" s="79"/>
      <c r="O660" s="79"/>
      <c r="P660" s="79"/>
      <c r="Q660" s="79"/>
      <c r="R660" s="79"/>
      <c r="S660" s="79"/>
      <c r="T660" s="79"/>
      <c r="U660" s="79"/>
      <c r="V660" s="79"/>
      <c r="W660" s="79"/>
      <c r="X660" s="79"/>
      <c r="Y660" s="79"/>
      <c r="Z660" s="79"/>
      <c r="AA660" s="79"/>
    </row>
    <row r="661" spans="1:27" ht="14.5">
      <c r="A661" s="79"/>
      <c r="B661" s="79"/>
      <c r="C661" s="79"/>
      <c r="D661" s="79"/>
      <c r="E661" s="79"/>
      <c r="F661" s="79"/>
      <c r="G661" s="79"/>
      <c r="H661" s="79"/>
      <c r="I661" s="79"/>
      <c r="J661" s="79"/>
      <c r="K661" s="79"/>
      <c r="L661" s="79"/>
      <c r="M661" s="79"/>
      <c r="N661" s="79"/>
      <c r="O661" s="79"/>
      <c r="P661" s="79"/>
      <c r="Q661" s="79"/>
      <c r="R661" s="79"/>
      <c r="S661" s="79"/>
      <c r="T661" s="79"/>
      <c r="U661" s="79"/>
      <c r="V661" s="79"/>
      <c r="W661" s="79"/>
      <c r="X661" s="79"/>
      <c r="Y661" s="79"/>
      <c r="Z661" s="79"/>
      <c r="AA661" s="79"/>
    </row>
    <row r="662" spans="1:27" ht="14.5">
      <c r="A662" s="79"/>
      <c r="B662" s="79"/>
      <c r="C662" s="79"/>
      <c r="D662" s="79"/>
      <c r="E662" s="79"/>
      <c r="F662" s="79"/>
      <c r="G662" s="79"/>
      <c r="H662" s="79"/>
      <c r="I662" s="79"/>
      <c r="J662" s="79"/>
      <c r="K662" s="79"/>
      <c r="L662" s="79"/>
      <c r="M662" s="79"/>
      <c r="N662" s="79"/>
      <c r="O662" s="79"/>
      <c r="P662" s="79"/>
      <c r="Q662" s="79"/>
      <c r="R662" s="79"/>
      <c r="S662" s="79"/>
      <c r="T662" s="79"/>
      <c r="U662" s="79"/>
      <c r="V662" s="79"/>
      <c r="W662" s="79"/>
      <c r="X662" s="79"/>
      <c r="Y662" s="79"/>
      <c r="Z662" s="79"/>
      <c r="AA662" s="79"/>
    </row>
    <row r="663" spans="1:27" ht="14.5">
      <c r="A663" s="79"/>
      <c r="B663" s="79"/>
      <c r="C663" s="79"/>
      <c r="D663" s="79"/>
      <c r="E663" s="79"/>
      <c r="F663" s="79"/>
      <c r="G663" s="79"/>
      <c r="H663" s="79"/>
      <c r="I663" s="79"/>
      <c r="J663" s="79"/>
      <c r="K663" s="79"/>
      <c r="L663" s="79"/>
      <c r="M663" s="79"/>
      <c r="N663" s="79"/>
      <c r="O663" s="79"/>
      <c r="P663" s="79"/>
      <c r="Q663" s="79"/>
      <c r="R663" s="79"/>
      <c r="S663" s="79"/>
      <c r="T663" s="79"/>
      <c r="U663" s="79"/>
      <c r="V663" s="79"/>
      <c r="W663" s="79"/>
      <c r="X663" s="79"/>
      <c r="Y663" s="79"/>
      <c r="Z663" s="79"/>
      <c r="AA663" s="79"/>
    </row>
    <row r="664" spans="1:27" ht="14.5">
      <c r="A664" s="79"/>
      <c r="B664" s="79"/>
      <c r="C664" s="79"/>
      <c r="D664" s="79"/>
      <c r="E664" s="79"/>
      <c r="F664" s="79"/>
      <c r="G664" s="79"/>
      <c r="H664" s="79"/>
      <c r="I664" s="79"/>
      <c r="J664" s="79"/>
      <c r="K664" s="79"/>
      <c r="L664" s="79"/>
      <c r="M664" s="79"/>
      <c r="N664" s="79"/>
      <c r="O664" s="79"/>
      <c r="P664" s="79"/>
      <c r="Q664" s="79"/>
      <c r="R664" s="79"/>
      <c r="S664" s="79"/>
      <c r="T664" s="79"/>
      <c r="U664" s="79"/>
      <c r="V664" s="79"/>
      <c r="W664" s="79"/>
      <c r="X664" s="79"/>
      <c r="Y664" s="79"/>
      <c r="Z664" s="79"/>
      <c r="AA664" s="79"/>
    </row>
    <row r="665" spans="1:27" ht="14.5">
      <c r="A665" s="79"/>
      <c r="B665" s="79"/>
      <c r="C665" s="79"/>
      <c r="D665" s="79"/>
      <c r="E665" s="79"/>
      <c r="F665" s="79"/>
      <c r="G665" s="79"/>
      <c r="H665" s="79"/>
      <c r="I665" s="79"/>
      <c r="J665" s="79"/>
      <c r="K665" s="79"/>
      <c r="L665" s="79"/>
      <c r="M665" s="79"/>
      <c r="N665" s="79"/>
      <c r="O665" s="79"/>
      <c r="P665" s="79"/>
      <c r="Q665" s="79"/>
      <c r="R665" s="79"/>
      <c r="S665" s="79"/>
      <c r="T665" s="79"/>
      <c r="U665" s="79"/>
      <c r="V665" s="79"/>
      <c r="W665" s="79"/>
      <c r="X665" s="79"/>
      <c r="Y665" s="79"/>
      <c r="Z665" s="79"/>
      <c r="AA665" s="79"/>
    </row>
    <row r="666" spans="1:27" ht="14.5">
      <c r="A666" s="79"/>
      <c r="B666" s="79"/>
      <c r="C666" s="79"/>
      <c r="D666" s="79"/>
      <c r="E666" s="79"/>
      <c r="F666" s="79"/>
      <c r="G666" s="79"/>
      <c r="H666" s="79"/>
      <c r="I666" s="79"/>
      <c r="J666" s="79"/>
      <c r="K666" s="79"/>
      <c r="L666" s="79"/>
      <c r="M666" s="79"/>
      <c r="N666" s="79"/>
      <c r="O666" s="79"/>
      <c r="P666" s="79"/>
      <c r="Q666" s="79"/>
      <c r="R666" s="79"/>
      <c r="S666" s="79"/>
      <c r="T666" s="79"/>
      <c r="U666" s="79"/>
      <c r="V666" s="79"/>
      <c r="W666" s="79"/>
      <c r="X666" s="79"/>
      <c r="Y666" s="79"/>
      <c r="Z666" s="79"/>
      <c r="AA666" s="79"/>
    </row>
    <row r="667" spans="1:27" ht="14.5">
      <c r="A667" s="79"/>
      <c r="B667" s="79"/>
      <c r="C667" s="79"/>
      <c r="D667" s="79"/>
      <c r="E667" s="79"/>
      <c r="F667" s="79"/>
      <c r="G667" s="79"/>
      <c r="H667" s="79"/>
      <c r="I667" s="79"/>
      <c r="J667" s="79"/>
      <c r="K667" s="79"/>
      <c r="L667" s="79"/>
      <c r="M667" s="79"/>
      <c r="N667" s="79"/>
      <c r="O667" s="79"/>
      <c r="P667" s="79"/>
      <c r="Q667" s="79"/>
      <c r="R667" s="79"/>
      <c r="S667" s="79"/>
      <c r="T667" s="79"/>
      <c r="U667" s="79"/>
      <c r="V667" s="79"/>
      <c r="W667" s="79"/>
      <c r="X667" s="79"/>
      <c r="Y667" s="79"/>
      <c r="Z667" s="79"/>
      <c r="AA667" s="79"/>
    </row>
    <row r="668" spans="1:27" ht="14.5">
      <c r="A668" s="79"/>
      <c r="B668" s="79"/>
      <c r="C668" s="79"/>
      <c r="D668" s="79"/>
      <c r="E668" s="79"/>
      <c r="F668" s="79"/>
      <c r="G668" s="79"/>
      <c r="H668" s="79"/>
      <c r="I668" s="79"/>
      <c r="J668" s="79"/>
      <c r="K668" s="79"/>
      <c r="L668" s="79"/>
      <c r="M668" s="79"/>
      <c r="N668" s="79"/>
      <c r="O668" s="79"/>
      <c r="P668" s="79"/>
      <c r="Q668" s="79"/>
      <c r="R668" s="79"/>
      <c r="S668" s="79"/>
      <c r="T668" s="79"/>
      <c r="U668" s="79"/>
      <c r="V668" s="79"/>
      <c r="W668" s="79"/>
      <c r="X668" s="79"/>
      <c r="Y668" s="79"/>
      <c r="Z668" s="79"/>
      <c r="AA668" s="79"/>
    </row>
    <row r="669" spans="1:27" ht="14.5">
      <c r="A669" s="79"/>
      <c r="B669" s="79"/>
      <c r="C669" s="79"/>
      <c r="D669" s="79"/>
      <c r="E669" s="79"/>
      <c r="F669" s="79"/>
      <c r="G669" s="79"/>
      <c r="H669" s="79"/>
      <c r="I669" s="79"/>
      <c r="J669" s="79"/>
      <c r="K669" s="79"/>
      <c r="L669" s="79"/>
      <c r="M669" s="79"/>
      <c r="N669" s="79"/>
      <c r="O669" s="79"/>
      <c r="P669" s="79"/>
      <c r="Q669" s="79"/>
      <c r="R669" s="79"/>
      <c r="S669" s="79"/>
      <c r="T669" s="79"/>
      <c r="U669" s="79"/>
      <c r="V669" s="79"/>
      <c r="W669" s="79"/>
      <c r="X669" s="79"/>
      <c r="Y669" s="79"/>
      <c r="Z669" s="79"/>
      <c r="AA669" s="79"/>
    </row>
    <row r="670" spans="1:27" ht="14.5">
      <c r="A670" s="79"/>
      <c r="B670" s="79"/>
      <c r="C670" s="79"/>
      <c r="D670" s="79"/>
      <c r="E670" s="79"/>
      <c r="F670" s="79"/>
      <c r="G670" s="79"/>
      <c r="H670" s="79"/>
      <c r="I670" s="79"/>
      <c r="J670" s="79"/>
      <c r="K670" s="79"/>
      <c r="L670" s="79"/>
      <c r="M670" s="79"/>
      <c r="N670" s="79"/>
      <c r="O670" s="79"/>
      <c r="P670" s="79"/>
      <c r="Q670" s="79"/>
      <c r="R670" s="79"/>
      <c r="S670" s="79"/>
      <c r="T670" s="79"/>
      <c r="U670" s="79"/>
      <c r="V670" s="79"/>
      <c r="W670" s="79"/>
      <c r="X670" s="79"/>
      <c r="Y670" s="79"/>
      <c r="Z670" s="79"/>
      <c r="AA670" s="79"/>
    </row>
    <row r="671" spans="1:27" ht="14.5">
      <c r="A671" s="79"/>
      <c r="B671" s="79"/>
      <c r="C671" s="79"/>
      <c r="D671" s="79"/>
      <c r="E671" s="79"/>
      <c r="F671" s="79"/>
      <c r="G671" s="79"/>
      <c r="H671" s="79"/>
      <c r="I671" s="79"/>
      <c r="J671" s="79"/>
      <c r="K671" s="79"/>
      <c r="L671" s="79"/>
      <c r="M671" s="79"/>
      <c r="N671" s="79"/>
      <c r="O671" s="79"/>
      <c r="P671" s="79"/>
      <c r="Q671" s="79"/>
      <c r="R671" s="79"/>
      <c r="S671" s="79"/>
      <c r="T671" s="79"/>
      <c r="U671" s="79"/>
      <c r="V671" s="79"/>
      <c r="W671" s="79"/>
      <c r="X671" s="79"/>
      <c r="Y671" s="79"/>
      <c r="Z671" s="79"/>
      <c r="AA671" s="79"/>
    </row>
    <row r="672" spans="1:27" ht="14.5">
      <c r="A672" s="79"/>
      <c r="B672" s="79"/>
      <c r="C672" s="79"/>
      <c r="D672" s="79"/>
      <c r="E672" s="79"/>
      <c r="F672" s="79"/>
      <c r="G672" s="79"/>
      <c r="H672" s="79"/>
      <c r="I672" s="79"/>
      <c r="J672" s="79"/>
      <c r="K672" s="79"/>
      <c r="L672" s="79"/>
      <c r="M672" s="79"/>
      <c r="N672" s="79"/>
      <c r="O672" s="79"/>
      <c r="P672" s="79"/>
      <c r="Q672" s="79"/>
      <c r="R672" s="79"/>
      <c r="S672" s="79"/>
      <c r="T672" s="79"/>
      <c r="U672" s="79"/>
      <c r="V672" s="79"/>
      <c r="W672" s="79"/>
      <c r="X672" s="79"/>
      <c r="Y672" s="79"/>
      <c r="Z672" s="79"/>
      <c r="AA672" s="79"/>
    </row>
    <row r="673" spans="1:27" ht="14.5">
      <c r="A673" s="79"/>
      <c r="B673" s="79"/>
      <c r="C673" s="79"/>
      <c r="D673" s="79"/>
      <c r="E673" s="79"/>
      <c r="F673" s="79"/>
      <c r="G673" s="79"/>
      <c r="H673" s="79"/>
      <c r="I673" s="79"/>
      <c r="J673" s="79"/>
      <c r="K673" s="79"/>
      <c r="L673" s="79"/>
      <c r="M673" s="79"/>
      <c r="N673" s="79"/>
      <c r="O673" s="79"/>
      <c r="P673" s="79"/>
      <c r="Q673" s="79"/>
      <c r="R673" s="79"/>
      <c r="S673" s="79"/>
      <c r="T673" s="79"/>
      <c r="U673" s="79"/>
      <c r="V673" s="79"/>
      <c r="W673" s="79"/>
      <c r="X673" s="79"/>
      <c r="Y673" s="79"/>
      <c r="Z673" s="79"/>
      <c r="AA673" s="79"/>
    </row>
    <row r="674" spans="1:27" ht="14.5">
      <c r="A674" s="79"/>
      <c r="B674" s="79"/>
      <c r="C674" s="79"/>
      <c r="D674" s="79"/>
      <c r="E674" s="79"/>
      <c r="F674" s="79"/>
      <c r="G674" s="79"/>
      <c r="H674" s="79"/>
      <c r="I674" s="79"/>
      <c r="J674" s="79"/>
      <c r="K674" s="79"/>
      <c r="L674" s="79"/>
      <c r="M674" s="79"/>
      <c r="N674" s="79"/>
      <c r="O674" s="79"/>
      <c r="P674" s="79"/>
      <c r="Q674" s="79"/>
      <c r="R674" s="79"/>
      <c r="S674" s="79"/>
      <c r="T674" s="79"/>
      <c r="U674" s="79"/>
      <c r="V674" s="79"/>
      <c r="W674" s="79"/>
      <c r="X674" s="79"/>
      <c r="Y674" s="79"/>
      <c r="Z674" s="79"/>
      <c r="AA674" s="79"/>
    </row>
    <row r="675" spans="1:27" ht="14.5">
      <c r="A675" s="79"/>
      <c r="B675" s="79"/>
      <c r="C675" s="79"/>
      <c r="D675" s="79"/>
      <c r="E675" s="79"/>
      <c r="F675" s="79"/>
      <c r="G675" s="79"/>
      <c r="H675" s="79"/>
      <c r="I675" s="79"/>
      <c r="J675" s="79"/>
      <c r="K675" s="79"/>
      <c r="L675" s="79"/>
      <c r="M675" s="79"/>
      <c r="N675" s="79"/>
      <c r="O675" s="79"/>
      <c r="P675" s="79"/>
      <c r="Q675" s="79"/>
      <c r="R675" s="79"/>
      <c r="S675" s="79"/>
      <c r="T675" s="79"/>
      <c r="U675" s="79"/>
      <c r="V675" s="79"/>
      <c r="W675" s="79"/>
      <c r="X675" s="79"/>
      <c r="Y675" s="79"/>
      <c r="Z675" s="79"/>
      <c r="AA675" s="79"/>
    </row>
    <row r="676" spans="1:27" ht="14.5">
      <c r="A676" s="79"/>
      <c r="B676" s="79"/>
      <c r="C676" s="79"/>
      <c r="D676" s="79"/>
      <c r="E676" s="79"/>
      <c r="F676" s="79"/>
      <c r="G676" s="79"/>
      <c r="H676" s="79"/>
      <c r="I676" s="79"/>
      <c r="J676" s="79"/>
      <c r="K676" s="79"/>
      <c r="L676" s="79"/>
      <c r="M676" s="79"/>
      <c r="N676" s="79"/>
      <c r="O676" s="79"/>
      <c r="P676" s="79"/>
      <c r="Q676" s="79"/>
      <c r="R676" s="79"/>
      <c r="S676" s="79"/>
      <c r="T676" s="79"/>
      <c r="U676" s="79"/>
      <c r="V676" s="79"/>
      <c r="W676" s="79"/>
      <c r="X676" s="79"/>
      <c r="Y676" s="79"/>
      <c r="Z676" s="79"/>
      <c r="AA676" s="79"/>
    </row>
    <row r="677" spans="1:27" ht="14.5">
      <c r="A677" s="79"/>
      <c r="B677" s="79"/>
      <c r="C677" s="79"/>
      <c r="D677" s="79"/>
      <c r="E677" s="79"/>
      <c r="F677" s="79"/>
      <c r="G677" s="79"/>
      <c r="H677" s="79"/>
      <c r="I677" s="79"/>
      <c r="J677" s="79"/>
      <c r="K677" s="79"/>
      <c r="L677" s="79"/>
      <c r="M677" s="79"/>
      <c r="N677" s="79"/>
      <c r="O677" s="79"/>
      <c r="P677" s="79"/>
      <c r="Q677" s="79"/>
      <c r="R677" s="79"/>
      <c r="S677" s="79"/>
      <c r="T677" s="79"/>
      <c r="U677" s="79"/>
      <c r="V677" s="79"/>
      <c r="W677" s="79"/>
      <c r="X677" s="79"/>
      <c r="Y677" s="79"/>
      <c r="Z677" s="79"/>
      <c r="AA677" s="79"/>
    </row>
    <row r="678" spans="1:27" ht="14.5">
      <c r="A678" s="79"/>
      <c r="B678" s="79"/>
      <c r="C678" s="79"/>
      <c r="D678" s="79"/>
      <c r="E678" s="79"/>
      <c r="F678" s="79"/>
      <c r="G678" s="79"/>
      <c r="H678" s="79"/>
      <c r="I678" s="79"/>
      <c r="J678" s="79"/>
      <c r="K678" s="79"/>
      <c r="L678" s="79"/>
      <c r="M678" s="79"/>
      <c r="N678" s="79"/>
      <c r="O678" s="79"/>
      <c r="P678" s="79"/>
      <c r="Q678" s="79"/>
      <c r="R678" s="79"/>
      <c r="S678" s="79"/>
      <c r="T678" s="79"/>
      <c r="U678" s="79"/>
      <c r="V678" s="79"/>
      <c r="W678" s="79"/>
      <c r="X678" s="79"/>
      <c r="Y678" s="79"/>
      <c r="Z678" s="79"/>
      <c r="AA678" s="79"/>
    </row>
    <row r="679" spans="1:27" ht="14.5">
      <c r="A679" s="79"/>
      <c r="B679" s="79"/>
      <c r="C679" s="79"/>
      <c r="D679" s="79"/>
      <c r="E679" s="79"/>
      <c r="F679" s="79"/>
      <c r="G679" s="79"/>
      <c r="H679" s="79"/>
      <c r="I679" s="79"/>
      <c r="J679" s="79"/>
      <c r="K679" s="79"/>
      <c r="L679" s="79"/>
      <c r="M679" s="79"/>
      <c r="N679" s="79"/>
      <c r="O679" s="79"/>
      <c r="P679" s="79"/>
      <c r="Q679" s="79"/>
      <c r="R679" s="79"/>
      <c r="S679" s="79"/>
      <c r="T679" s="79"/>
      <c r="U679" s="79"/>
      <c r="V679" s="79"/>
      <c r="W679" s="79"/>
      <c r="X679" s="79"/>
      <c r="Y679" s="79"/>
      <c r="Z679" s="79"/>
      <c r="AA679" s="79"/>
    </row>
    <row r="680" spans="1:27" ht="14.5">
      <c r="A680" s="79"/>
      <c r="B680" s="79"/>
      <c r="C680" s="79"/>
      <c r="D680" s="79"/>
      <c r="E680" s="79"/>
      <c r="F680" s="79"/>
      <c r="G680" s="79"/>
      <c r="H680" s="79"/>
      <c r="I680" s="79"/>
      <c r="J680" s="79"/>
      <c r="K680" s="79"/>
      <c r="L680" s="79"/>
      <c r="M680" s="79"/>
      <c r="N680" s="79"/>
      <c r="O680" s="79"/>
      <c r="P680" s="79"/>
      <c r="Q680" s="79"/>
      <c r="R680" s="79"/>
      <c r="S680" s="79"/>
      <c r="T680" s="79"/>
      <c r="U680" s="79"/>
      <c r="V680" s="79"/>
      <c r="W680" s="79"/>
      <c r="X680" s="79"/>
      <c r="Y680" s="79"/>
      <c r="Z680" s="79"/>
      <c r="AA680" s="79"/>
    </row>
    <row r="681" spans="1:27" ht="14.5">
      <c r="A681" s="79"/>
      <c r="B681" s="79"/>
      <c r="C681" s="79"/>
      <c r="D681" s="79"/>
      <c r="E681" s="79"/>
      <c r="F681" s="79"/>
      <c r="G681" s="79"/>
      <c r="H681" s="79"/>
      <c r="I681" s="79"/>
      <c r="J681" s="79"/>
      <c r="K681" s="79"/>
      <c r="L681" s="79"/>
      <c r="M681" s="79"/>
      <c r="N681" s="79"/>
      <c r="O681" s="79"/>
      <c r="P681" s="79"/>
      <c r="Q681" s="79"/>
      <c r="R681" s="79"/>
      <c r="S681" s="79"/>
      <c r="T681" s="79"/>
      <c r="U681" s="79"/>
      <c r="V681" s="79"/>
      <c r="W681" s="79"/>
      <c r="X681" s="79"/>
      <c r="Y681" s="79"/>
      <c r="Z681" s="79"/>
      <c r="AA681" s="79"/>
    </row>
    <row r="682" spans="1:27" ht="14.5">
      <c r="A682" s="79"/>
      <c r="B682" s="79"/>
      <c r="C682" s="79"/>
      <c r="D682" s="79"/>
      <c r="E682" s="79"/>
      <c r="F682" s="79"/>
      <c r="G682" s="79"/>
      <c r="H682" s="79"/>
      <c r="I682" s="79"/>
      <c r="J682" s="79"/>
      <c r="K682" s="79"/>
      <c r="L682" s="79"/>
      <c r="M682" s="79"/>
      <c r="N682" s="79"/>
      <c r="O682" s="79"/>
      <c r="P682" s="79"/>
      <c r="Q682" s="79"/>
      <c r="R682" s="79"/>
      <c r="S682" s="79"/>
      <c r="T682" s="79"/>
      <c r="U682" s="79"/>
      <c r="V682" s="79"/>
      <c r="W682" s="79"/>
      <c r="X682" s="79"/>
      <c r="Y682" s="79"/>
      <c r="Z682" s="79"/>
      <c r="AA682" s="79"/>
    </row>
    <row r="683" spans="1:27" ht="14.5">
      <c r="A683" s="79"/>
      <c r="B683" s="79"/>
      <c r="C683" s="79"/>
      <c r="D683" s="79"/>
      <c r="E683" s="79"/>
      <c r="F683" s="79"/>
      <c r="G683" s="79"/>
      <c r="H683" s="79"/>
      <c r="I683" s="79"/>
      <c r="J683" s="79"/>
      <c r="K683" s="79"/>
      <c r="L683" s="79"/>
      <c r="M683" s="79"/>
      <c r="N683" s="79"/>
      <c r="O683" s="79"/>
      <c r="P683" s="79"/>
      <c r="Q683" s="79"/>
      <c r="R683" s="79"/>
      <c r="S683" s="79"/>
      <c r="T683" s="79"/>
      <c r="U683" s="79"/>
      <c r="V683" s="79"/>
      <c r="W683" s="79"/>
      <c r="X683" s="79"/>
      <c r="Y683" s="79"/>
      <c r="Z683" s="79"/>
      <c r="AA683" s="79"/>
    </row>
    <row r="684" spans="1:27" ht="14.5">
      <c r="A684" s="79"/>
      <c r="B684" s="79"/>
      <c r="C684" s="79"/>
      <c r="D684" s="79"/>
      <c r="E684" s="79"/>
      <c r="F684" s="79"/>
      <c r="G684" s="79"/>
      <c r="H684" s="79"/>
      <c r="I684" s="79"/>
      <c r="J684" s="79"/>
      <c r="K684" s="79"/>
      <c r="L684" s="79"/>
      <c r="M684" s="79"/>
      <c r="N684" s="79"/>
      <c r="O684" s="79"/>
      <c r="P684" s="79"/>
      <c r="Q684" s="79"/>
      <c r="R684" s="79"/>
      <c r="S684" s="79"/>
      <c r="T684" s="79"/>
      <c r="U684" s="79"/>
      <c r="V684" s="79"/>
      <c r="W684" s="79"/>
      <c r="X684" s="79"/>
      <c r="Y684" s="79"/>
      <c r="Z684" s="79"/>
      <c r="AA684" s="79"/>
    </row>
    <row r="685" spans="1:27" ht="14.5">
      <c r="A685" s="79"/>
      <c r="B685" s="79"/>
      <c r="C685" s="79"/>
      <c r="D685" s="79"/>
      <c r="E685" s="79"/>
      <c r="F685" s="79"/>
      <c r="G685" s="79"/>
      <c r="H685" s="79"/>
      <c r="I685" s="79"/>
      <c r="J685" s="79"/>
      <c r="K685" s="79"/>
      <c r="L685" s="79"/>
      <c r="M685" s="79"/>
      <c r="N685" s="79"/>
      <c r="O685" s="79"/>
      <c r="P685" s="79"/>
      <c r="Q685" s="79"/>
      <c r="R685" s="79"/>
      <c r="S685" s="79"/>
      <c r="T685" s="79"/>
      <c r="U685" s="79"/>
      <c r="V685" s="79"/>
      <c r="W685" s="79"/>
      <c r="X685" s="79"/>
      <c r="Y685" s="79"/>
      <c r="Z685" s="79"/>
      <c r="AA685" s="79"/>
    </row>
    <row r="686" spans="1:27" ht="14.5">
      <c r="A686" s="79"/>
      <c r="B686" s="79"/>
      <c r="C686" s="79"/>
      <c r="D686" s="79"/>
      <c r="E686" s="79"/>
      <c r="F686" s="79"/>
      <c r="G686" s="79"/>
      <c r="H686" s="79"/>
      <c r="I686" s="79"/>
      <c r="J686" s="79"/>
      <c r="K686" s="79"/>
      <c r="L686" s="79"/>
      <c r="M686" s="79"/>
      <c r="N686" s="79"/>
      <c r="O686" s="79"/>
      <c r="P686" s="79"/>
      <c r="Q686" s="79"/>
      <c r="R686" s="79"/>
      <c r="S686" s="79"/>
      <c r="T686" s="79"/>
      <c r="U686" s="79"/>
      <c r="V686" s="79"/>
      <c r="W686" s="79"/>
      <c r="X686" s="79"/>
      <c r="Y686" s="79"/>
      <c r="Z686" s="79"/>
      <c r="AA686" s="79"/>
    </row>
    <row r="687" spans="1:27" ht="14.5">
      <c r="A687" s="79"/>
      <c r="B687" s="79"/>
      <c r="C687" s="79"/>
      <c r="D687" s="79"/>
      <c r="E687" s="79"/>
      <c r="F687" s="79"/>
      <c r="G687" s="79"/>
      <c r="H687" s="79"/>
      <c r="I687" s="79"/>
      <c r="J687" s="79"/>
      <c r="K687" s="79"/>
      <c r="L687" s="79"/>
      <c r="M687" s="79"/>
      <c r="N687" s="79"/>
      <c r="O687" s="79"/>
      <c r="P687" s="79"/>
      <c r="Q687" s="79"/>
      <c r="R687" s="79"/>
      <c r="S687" s="79"/>
      <c r="T687" s="79"/>
      <c r="U687" s="79"/>
      <c r="V687" s="79"/>
      <c r="W687" s="79"/>
      <c r="X687" s="79"/>
      <c r="Y687" s="79"/>
      <c r="Z687" s="79"/>
      <c r="AA687" s="79"/>
    </row>
    <row r="688" spans="1:27" ht="14.5">
      <c r="A688" s="79"/>
      <c r="B688" s="79"/>
      <c r="C688" s="79"/>
      <c r="D688" s="79"/>
      <c r="E688" s="79"/>
      <c r="F688" s="79"/>
      <c r="G688" s="79"/>
      <c r="H688" s="79"/>
      <c r="I688" s="79"/>
      <c r="J688" s="79"/>
      <c r="K688" s="79"/>
      <c r="L688" s="79"/>
      <c r="M688" s="79"/>
      <c r="N688" s="79"/>
      <c r="O688" s="79"/>
      <c r="P688" s="79"/>
      <c r="Q688" s="79"/>
      <c r="R688" s="79"/>
      <c r="S688" s="79"/>
      <c r="T688" s="79"/>
      <c r="U688" s="79"/>
      <c r="V688" s="79"/>
      <c r="W688" s="79"/>
      <c r="X688" s="79"/>
      <c r="Y688" s="79"/>
      <c r="Z688" s="79"/>
      <c r="AA688" s="79"/>
    </row>
    <row r="689" spans="1:27" ht="14.5">
      <c r="A689" s="79"/>
      <c r="B689" s="79"/>
      <c r="C689" s="79"/>
      <c r="D689" s="79"/>
      <c r="E689" s="79"/>
      <c r="F689" s="79"/>
      <c r="G689" s="79"/>
      <c r="H689" s="79"/>
      <c r="I689" s="79"/>
      <c r="J689" s="79"/>
      <c r="K689" s="79"/>
      <c r="L689" s="79"/>
      <c r="M689" s="79"/>
      <c r="N689" s="79"/>
      <c r="O689" s="79"/>
      <c r="P689" s="79"/>
      <c r="Q689" s="79"/>
      <c r="R689" s="79"/>
      <c r="S689" s="79"/>
      <c r="T689" s="79"/>
      <c r="U689" s="79"/>
      <c r="V689" s="79"/>
      <c r="W689" s="79"/>
      <c r="X689" s="79"/>
      <c r="Y689" s="79"/>
      <c r="Z689" s="79"/>
      <c r="AA689" s="79"/>
    </row>
    <row r="690" spans="1:27" ht="14.5">
      <c r="A690" s="79"/>
      <c r="B690" s="79"/>
      <c r="C690" s="79"/>
      <c r="D690" s="79"/>
      <c r="E690" s="79"/>
      <c r="F690" s="79"/>
      <c r="G690" s="79"/>
      <c r="H690" s="79"/>
      <c r="I690" s="79"/>
      <c r="J690" s="79"/>
      <c r="K690" s="79"/>
      <c r="L690" s="79"/>
      <c r="M690" s="79"/>
      <c r="N690" s="79"/>
      <c r="O690" s="79"/>
      <c r="P690" s="79"/>
      <c r="Q690" s="79"/>
      <c r="R690" s="79"/>
      <c r="S690" s="79"/>
      <c r="T690" s="79"/>
      <c r="U690" s="79"/>
      <c r="V690" s="79"/>
      <c r="W690" s="79"/>
      <c r="X690" s="79"/>
      <c r="Y690" s="79"/>
      <c r="Z690" s="79"/>
      <c r="AA690" s="79"/>
    </row>
    <row r="691" spans="1:27" ht="14.5">
      <c r="A691" s="79"/>
      <c r="B691" s="79"/>
      <c r="C691" s="79"/>
      <c r="D691" s="79"/>
      <c r="E691" s="79"/>
      <c r="F691" s="79"/>
      <c r="G691" s="79"/>
      <c r="H691" s="79"/>
      <c r="I691" s="79"/>
      <c r="J691" s="79"/>
      <c r="K691" s="79"/>
      <c r="L691" s="79"/>
      <c r="M691" s="79"/>
      <c r="N691" s="79"/>
      <c r="O691" s="79"/>
      <c r="P691" s="79"/>
      <c r="Q691" s="79"/>
      <c r="R691" s="79"/>
      <c r="S691" s="79"/>
      <c r="T691" s="79"/>
      <c r="U691" s="79"/>
      <c r="V691" s="79"/>
      <c r="W691" s="79"/>
      <c r="X691" s="79"/>
      <c r="Y691" s="79"/>
      <c r="Z691" s="79"/>
      <c r="AA691" s="79"/>
    </row>
    <row r="692" spans="1:27" ht="14.5">
      <c r="A692" s="79"/>
      <c r="B692" s="79"/>
      <c r="C692" s="79"/>
      <c r="D692" s="79"/>
      <c r="E692" s="79"/>
      <c r="F692" s="79"/>
      <c r="G692" s="79"/>
      <c r="H692" s="79"/>
      <c r="I692" s="79"/>
      <c r="J692" s="79"/>
      <c r="K692" s="79"/>
      <c r="L692" s="79"/>
      <c r="M692" s="79"/>
      <c r="N692" s="79"/>
      <c r="O692" s="79"/>
      <c r="P692" s="79"/>
      <c r="Q692" s="79"/>
      <c r="R692" s="79"/>
      <c r="S692" s="79"/>
      <c r="T692" s="79"/>
      <c r="U692" s="79"/>
      <c r="V692" s="79"/>
      <c r="W692" s="79"/>
      <c r="X692" s="79"/>
      <c r="Y692" s="79"/>
      <c r="Z692" s="79"/>
      <c r="AA692" s="79"/>
    </row>
    <row r="693" spans="1:27" ht="14.5">
      <c r="A693" s="79"/>
      <c r="B693" s="79"/>
      <c r="C693" s="79"/>
      <c r="D693" s="79"/>
      <c r="E693" s="79"/>
      <c r="F693" s="79"/>
      <c r="G693" s="79"/>
      <c r="H693" s="79"/>
      <c r="I693" s="79"/>
      <c r="J693" s="79"/>
      <c r="K693" s="79"/>
      <c r="L693" s="79"/>
      <c r="M693" s="79"/>
      <c r="N693" s="79"/>
      <c r="O693" s="79"/>
      <c r="P693" s="79"/>
      <c r="Q693" s="79"/>
      <c r="R693" s="79"/>
      <c r="S693" s="79"/>
      <c r="T693" s="79"/>
      <c r="U693" s="79"/>
      <c r="V693" s="79"/>
      <c r="W693" s="79"/>
      <c r="X693" s="79"/>
      <c r="Y693" s="79"/>
      <c r="Z693" s="79"/>
      <c r="AA693" s="79"/>
    </row>
    <row r="694" spans="1:27" ht="14.5">
      <c r="A694" s="79"/>
      <c r="B694" s="79"/>
      <c r="C694" s="79"/>
      <c r="D694" s="79"/>
      <c r="E694" s="79"/>
      <c r="F694" s="79"/>
      <c r="G694" s="79"/>
      <c r="H694" s="79"/>
      <c r="I694" s="79"/>
      <c r="J694" s="79"/>
      <c r="K694" s="79"/>
      <c r="L694" s="79"/>
      <c r="M694" s="79"/>
      <c r="N694" s="79"/>
      <c r="O694" s="79"/>
      <c r="P694" s="79"/>
      <c r="Q694" s="79"/>
      <c r="R694" s="79"/>
      <c r="S694" s="79"/>
      <c r="T694" s="79"/>
      <c r="U694" s="79"/>
      <c r="V694" s="79"/>
      <c r="W694" s="79"/>
      <c r="X694" s="79"/>
      <c r="Y694" s="79"/>
      <c r="Z694" s="79"/>
      <c r="AA694" s="79"/>
    </row>
    <row r="695" spans="1:27" ht="14.5">
      <c r="A695" s="79"/>
      <c r="B695" s="79"/>
      <c r="C695" s="79"/>
      <c r="D695" s="79"/>
      <c r="E695" s="79"/>
      <c r="F695" s="79"/>
      <c r="G695" s="79"/>
      <c r="H695" s="79"/>
      <c r="I695" s="79"/>
      <c r="J695" s="79"/>
      <c r="K695" s="79"/>
      <c r="L695" s="79"/>
      <c r="M695" s="79"/>
      <c r="N695" s="79"/>
      <c r="O695" s="79"/>
      <c r="P695" s="79"/>
      <c r="Q695" s="79"/>
      <c r="R695" s="79"/>
      <c r="S695" s="79"/>
      <c r="T695" s="79"/>
      <c r="U695" s="79"/>
      <c r="V695" s="79"/>
      <c r="W695" s="79"/>
      <c r="X695" s="79"/>
      <c r="Y695" s="79"/>
      <c r="Z695" s="79"/>
      <c r="AA695" s="79"/>
    </row>
    <row r="696" spans="1:27" ht="14.5">
      <c r="A696" s="79"/>
      <c r="B696" s="79"/>
      <c r="C696" s="79"/>
      <c r="D696" s="79"/>
      <c r="E696" s="79"/>
      <c r="F696" s="79"/>
      <c r="G696" s="79"/>
      <c r="H696" s="79"/>
      <c r="I696" s="79"/>
      <c r="J696" s="79"/>
      <c r="K696" s="79"/>
      <c r="L696" s="79"/>
      <c r="M696" s="79"/>
      <c r="N696" s="79"/>
      <c r="O696" s="79"/>
      <c r="P696" s="79"/>
      <c r="Q696" s="79"/>
      <c r="R696" s="79"/>
      <c r="S696" s="79"/>
      <c r="T696" s="79"/>
      <c r="U696" s="79"/>
      <c r="V696" s="79"/>
      <c r="W696" s="79"/>
      <c r="X696" s="79"/>
      <c r="Y696" s="79"/>
      <c r="Z696" s="79"/>
      <c r="AA696" s="79"/>
    </row>
    <row r="697" spans="1:27" ht="14.5">
      <c r="A697" s="79"/>
      <c r="B697" s="79"/>
      <c r="C697" s="79"/>
      <c r="D697" s="79"/>
      <c r="E697" s="79"/>
      <c r="F697" s="79"/>
      <c r="G697" s="79"/>
      <c r="H697" s="79"/>
      <c r="I697" s="79"/>
      <c r="J697" s="79"/>
      <c r="K697" s="79"/>
      <c r="L697" s="79"/>
      <c r="M697" s="79"/>
      <c r="N697" s="79"/>
      <c r="O697" s="79"/>
      <c r="P697" s="79"/>
      <c r="Q697" s="79"/>
      <c r="R697" s="79"/>
      <c r="S697" s="79"/>
      <c r="T697" s="79"/>
      <c r="U697" s="79"/>
      <c r="V697" s="79"/>
      <c r="W697" s="79"/>
      <c r="X697" s="79"/>
      <c r="Y697" s="79"/>
      <c r="Z697" s="79"/>
      <c r="AA697" s="79"/>
    </row>
    <row r="698" spans="1:27" ht="14.5">
      <c r="A698" s="79"/>
      <c r="B698" s="79"/>
      <c r="C698" s="79"/>
      <c r="D698" s="79"/>
      <c r="E698" s="79"/>
      <c r="F698" s="79"/>
      <c r="G698" s="79"/>
      <c r="H698" s="79"/>
      <c r="I698" s="79"/>
      <c r="J698" s="79"/>
      <c r="K698" s="79"/>
      <c r="L698" s="79"/>
      <c r="M698" s="79"/>
      <c r="N698" s="79"/>
      <c r="O698" s="79"/>
      <c r="P698" s="79"/>
      <c r="Q698" s="79"/>
      <c r="R698" s="79"/>
      <c r="S698" s="79"/>
      <c r="T698" s="79"/>
      <c r="U698" s="79"/>
      <c r="V698" s="79"/>
      <c r="W698" s="79"/>
      <c r="X698" s="79"/>
      <c r="Y698" s="79"/>
      <c r="Z698" s="79"/>
      <c r="AA698" s="79"/>
    </row>
    <row r="699" spans="1:27" ht="14.5">
      <c r="A699" s="79"/>
      <c r="B699" s="79"/>
      <c r="C699" s="79"/>
      <c r="D699" s="79"/>
      <c r="E699" s="79"/>
      <c r="F699" s="79"/>
      <c r="G699" s="79"/>
      <c r="H699" s="79"/>
      <c r="I699" s="79"/>
      <c r="J699" s="79"/>
      <c r="K699" s="79"/>
      <c r="L699" s="79"/>
      <c r="M699" s="79"/>
      <c r="N699" s="79"/>
      <c r="O699" s="79"/>
      <c r="P699" s="79"/>
      <c r="Q699" s="79"/>
      <c r="R699" s="79"/>
      <c r="S699" s="79"/>
      <c r="T699" s="79"/>
      <c r="U699" s="79"/>
      <c r="V699" s="79"/>
      <c r="W699" s="79"/>
      <c r="X699" s="79"/>
      <c r="Y699" s="79"/>
      <c r="Z699" s="79"/>
      <c r="AA699" s="79"/>
    </row>
    <row r="700" spans="1:27" ht="14.5">
      <c r="A700" s="79"/>
      <c r="B700" s="79"/>
      <c r="C700" s="79"/>
      <c r="D700" s="79"/>
      <c r="E700" s="79"/>
      <c r="F700" s="79"/>
      <c r="G700" s="79"/>
      <c r="H700" s="79"/>
      <c r="I700" s="79"/>
      <c r="J700" s="79"/>
      <c r="K700" s="79"/>
      <c r="L700" s="79"/>
      <c r="M700" s="79"/>
      <c r="N700" s="79"/>
      <c r="O700" s="79"/>
      <c r="P700" s="79"/>
      <c r="Q700" s="79"/>
      <c r="R700" s="79"/>
      <c r="S700" s="79"/>
      <c r="T700" s="79"/>
      <c r="U700" s="79"/>
      <c r="V700" s="79"/>
      <c r="W700" s="79"/>
      <c r="X700" s="79"/>
      <c r="Y700" s="79"/>
      <c r="Z700" s="79"/>
      <c r="AA700" s="79"/>
    </row>
    <row r="701" spans="1:27" ht="14.5">
      <c r="A701" s="79"/>
      <c r="B701" s="79"/>
      <c r="C701" s="79"/>
      <c r="D701" s="79"/>
      <c r="E701" s="79"/>
      <c r="F701" s="79"/>
      <c r="G701" s="79"/>
      <c r="H701" s="79"/>
      <c r="I701" s="79"/>
      <c r="J701" s="79"/>
      <c r="K701" s="79"/>
      <c r="L701" s="79"/>
      <c r="M701" s="79"/>
      <c r="N701" s="79"/>
      <c r="O701" s="79"/>
      <c r="P701" s="79"/>
      <c r="Q701" s="79"/>
      <c r="R701" s="79"/>
      <c r="S701" s="79"/>
      <c r="T701" s="79"/>
      <c r="U701" s="79"/>
      <c r="V701" s="79"/>
      <c r="W701" s="79"/>
      <c r="X701" s="79"/>
      <c r="Y701" s="79"/>
      <c r="Z701" s="79"/>
      <c r="AA701" s="79"/>
    </row>
    <row r="702" spans="1:27" ht="14.5">
      <c r="A702" s="79"/>
      <c r="B702" s="79"/>
      <c r="C702" s="79"/>
      <c r="D702" s="79"/>
      <c r="E702" s="79"/>
      <c r="F702" s="79"/>
      <c r="G702" s="79"/>
      <c r="H702" s="79"/>
      <c r="I702" s="79"/>
      <c r="J702" s="79"/>
      <c r="K702" s="79"/>
      <c r="L702" s="79"/>
      <c r="M702" s="79"/>
      <c r="N702" s="79"/>
      <c r="O702" s="79"/>
      <c r="P702" s="79"/>
      <c r="Q702" s="79"/>
      <c r="R702" s="79"/>
      <c r="S702" s="79"/>
      <c r="T702" s="79"/>
      <c r="U702" s="79"/>
      <c r="V702" s="79"/>
      <c r="W702" s="79"/>
      <c r="X702" s="79"/>
      <c r="Y702" s="79"/>
      <c r="Z702" s="79"/>
      <c r="AA702" s="79"/>
    </row>
    <row r="703" spans="1:27" ht="14.5">
      <c r="A703" s="79"/>
      <c r="B703" s="79"/>
      <c r="C703" s="79"/>
      <c r="D703" s="79"/>
      <c r="E703" s="79"/>
      <c r="F703" s="79"/>
      <c r="G703" s="79"/>
      <c r="H703" s="79"/>
      <c r="I703" s="79"/>
      <c r="J703" s="79"/>
      <c r="K703" s="79"/>
      <c r="L703" s="79"/>
      <c r="M703" s="79"/>
      <c r="N703" s="79"/>
      <c r="O703" s="79"/>
      <c r="P703" s="79"/>
      <c r="Q703" s="79"/>
      <c r="R703" s="79"/>
      <c r="S703" s="79"/>
      <c r="T703" s="79"/>
      <c r="U703" s="79"/>
      <c r="V703" s="79"/>
      <c r="W703" s="79"/>
      <c r="X703" s="79"/>
      <c r="Y703" s="79"/>
      <c r="Z703" s="79"/>
      <c r="AA703" s="79"/>
    </row>
    <row r="704" spans="1:27" ht="14.5">
      <c r="A704" s="79"/>
      <c r="B704" s="79"/>
      <c r="C704" s="79"/>
      <c r="D704" s="79"/>
      <c r="E704" s="79"/>
      <c r="F704" s="79"/>
      <c r="G704" s="79"/>
      <c r="H704" s="79"/>
      <c r="I704" s="79"/>
      <c r="J704" s="79"/>
      <c r="K704" s="79"/>
      <c r="L704" s="79"/>
      <c r="M704" s="79"/>
      <c r="N704" s="79"/>
      <c r="O704" s="79"/>
      <c r="P704" s="79"/>
      <c r="Q704" s="79"/>
      <c r="R704" s="79"/>
      <c r="S704" s="79"/>
      <c r="T704" s="79"/>
      <c r="U704" s="79"/>
      <c r="V704" s="79"/>
      <c r="W704" s="79"/>
      <c r="X704" s="79"/>
      <c r="Y704" s="79"/>
      <c r="Z704" s="79"/>
      <c r="AA704" s="79"/>
    </row>
    <row r="705" spans="1:27" ht="14.5">
      <c r="A705" s="79"/>
      <c r="B705" s="79"/>
      <c r="C705" s="79"/>
      <c r="D705" s="79"/>
      <c r="E705" s="79"/>
      <c r="F705" s="79"/>
      <c r="G705" s="79"/>
      <c r="H705" s="79"/>
      <c r="I705" s="79"/>
      <c r="J705" s="79"/>
      <c r="K705" s="79"/>
      <c r="L705" s="79"/>
      <c r="M705" s="79"/>
      <c r="N705" s="79"/>
      <c r="O705" s="79"/>
      <c r="P705" s="79"/>
      <c r="Q705" s="79"/>
      <c r="R705" s="79"/>
      <c r="S705" s="79"/>
      <c r="T705" s="79"/>
      <c r="U705" s="79"/>
      <c r="V705" s="79"/>
      <c r="W705" s="79"/>
      <c r="X705" s="79"/>
      <c r="Y705" s="79"/>
      <c r="Z705" s="79"/>
      <c r="AA705" s="79"/>
    </row>
    <row r="706" spans="1:27" ht="14.5">
      <c r="A706" s="79"/>
      <c r="B706" s="79"/>
      <c r="C706" s="79"/>
      <c r="D706" s="79"/>
      <c r="E706" s="79"/>
      <c r="F706" s="79"/>
      <c r="G706" s="79"/>
      <c r="H706" s="79"/>
      <c r="I706" s="79"/>
      <c r="J706" s="79"/>
      <c r="K706" s="79"/>
      <c r="L706" s="79"/>
      <c r="M706" s="79"/>
      <c r="N706" s="79"/>
      <c r="O706" s="79"/>
      <c r="P706" s="79"/>
      <c r="Q706" s="79"/>
      <c r="R706" s="79"/>
      <c r="S706" s="79"/>
      <c r="T706" s="79"/>
      <c r="U706" s="79"/>
      <c r="V706" s="79"/>
      <c r="W706" s="79"/>
      <c r="X706" s="79"/>
      <c r="Y706" s="79"/>
      <c r="Z706" s="79"/>
      <c r="AA706" s="79"/>
    </row>
    <row r="707" spans="1:27" ht="14.5">
      <c r="A707" s="79"/>
      <c r="B707" s="79"/>
      <c r="C707" s="79"/>
      <c r="D707" s="79"/>
      <c r="E707" s="79"/>
      <c r="F707" s="79"/>
      <c r="G707" s="79"/>
      <c r="H707" s="79"/>
      <c r="I707" s="79"/>
      <c r="J707" s="79"/>
      <c r="K707" s="79"/>
      <c r="L707" s="79"/>
      <c r="M707" s="79"/>
      <c r="N707" s="79"/>
      <c r="O707" s="79"/>
      <c r="P707" s="79"/>
      <c r="Q707" s="79"/>
      <c r="R707" s="79"/>
      <c r="S707" s="79"/>
      <c r="T707" s="79"/>
      <c r="U707" s="79"/>
      <c r="V707" s="79"/>
      <c r="W707" s="79"/>
      <c r="X707" s="79"/>
      <c r="Y707" s="79"/>
      <c r="Z707" s="79"/>
      <c r="AA707" s="79"/>
    </row>
    <row r="708" spans="1:27" ht="14.5">
      <c r="A708" s="79"/>
      <c r="B708" s="79"/>
      <c r="C708" s="79"/>
      <c r="D708" s="79"/>
      <c r="E708" s="79"/>
      <c r="F708" s="79"/>
      <c r="G708" s="79"/>
      <c r="H708" s="79"/>
      <c r="I708" s="79"/>
      <c r="J708" s="79"/>
      <c r="K708" s="79"/>
      <c r="L708" s="79"/>
      <c r="M708" s="79"/>
      <c r="N708" s="79"/>
      <c r="O708" s="79"/>
      <c r="P708" s="79"/>
      <c r="Q708" s="79"/>
      <c r="R708" s="79"/>
      <c r="S708" s="79"/>
      <c r="T708" s="79"/>
      <c r="U708" s="79"/>
      <c r="V708" s="79"/>
      <c r="W708" s="79"/>
      <c r="X708" s="79"/>
      <c r="Y708" s="79"/>
      <c r="Z708" s="79"/>
      <c r="AA708" s="79"/>
    </row>
    <row r="709" spans="1:27" ht="14.5">
      <c r="A709" s="79"/>
      <c r="B709" s="79"/>
      <c r="C709" s="79"/>
      <c r="D709" s="79"/>
      <c r="E709" s="79"/>
      <c r="F709" s="79"/>
      <c r="G709" s="79"/>
      <c r="H709" s="79"/>
      <c r="I709" s="79"/>
      <c r="J709" s="79"/>
      <c r="K709" s="79"/>
      <c r="L709" s="79"/>
      <c r="M709" s="79"/>
      <c r="N709" s="79"/>
      <c r="O709" s="79"/>
      <c r="P709" s="79"/>
      <c r="Q709" s="79"/>
      <c r="R709" s="79"/>
      <c r="S709" s="79"/>
      <c r="T709" s="79"/>
      <c r="U709" s="79"/>
      <c r="V709" s="79"/>
      <c r="W709" s="79"/>
      <c r="X709" s="79"/>
      <c r="Y709" s="79"/>
      <c r="Z709" s="79"/>
      <c r="AA709" s="79"/>
    </row>
    <row r="710" spans="1:27" ht="14.5">
      <c r="A710" s="79"/>
      <c r="B710" s="79"/>
      <c r="C710" s="79"/>
      <c r="D710" s="79"/>
      <c r="E710" s="79"/>
      <c r="F710" s="79"/>
      <c r="G710" s="79"/>
      <c r="H710" s="79"/>
      <c r="I710" s="79"/>
      <c r="J710" s="79"/>
      <c r="K710" s="79"/>
      <c r="L710" s="79"/>
      <c r="M710" s="79"/>
      <c r="N710" s="79"/>
      <c r="O710" s="79"/>
      <c r="P710" s="79"/>
      <c r="Q710" s="79"/>
      <c r="R710" s="79"/>
      <c r="S710" s="79"/>
      <c r="T710" s="79"/>
      <c r="U710" s="79"/>
      <c r="V710" s="79"/>
      <c r="W710" s="79"/>
      <c r="X710" s="79"/>
      <c r="Y710" s="79"/>
      <c r="Z710" s="79"/>
      <c r="AA710" s="79"/>
    </row>
    <row r="711" spans="1:27" ht="14.5">
      <c r="A711" s="79"/>
      <c r="B711" s="79"/>
      <c r="C711" s="79"/>
      <c r="D711" s="79"/>
      <c r="E711" s="79"/>
      <c r="F711" s="79"/>
      <c r="G711" s="79"/>
      <c r="H711" s="79"/>
      <c r="I711" s="79"/>
      <c r="J711" s="79"/>
      <c r="K711" s="79"/>
      <c r="L711" s="79"/>
      <c r="M711" s="79"/>
      <c r="N711" s="79"/>
      <c r="O711" s="79"/>
      <c r="P711" s="79"/>
      <c r="Q711" s="79"/>
      <c r="R711" s="79"/>
      <c r="S711" s="79"/>
      <c r="T711" s="79"/>
      <c r="U711" s="79"/>
      <c r="V711" s="79"/>
      <c r="W711" s="79"/>
      <c r="X711" s="79"/>
      <c r="Y711" s="79"/>
      <c r="Z711" s="79"/>
      <c r="AA711" s="79"/>
    </row>
    <row r="712" spans="1:27" ht="14.5">
      <c r="A712" s="79"/>
      <c r="B712" s="79"/>
      <c r="C712" s="79"/>
      <c r="D712" s="79"/>
      <c r="E712" s="79"/>
      <c r="F712" s="79"/>
      <c r="G712" s="79"/>
      <c r="H712" s="79"/>
      <c r="I712" s="79"/>
      <c r="J712" s="79"/>
      <c r="K712" s="79"/>
      <c r="L712" s="79"/>
      <c r="M712" s="79"/>
      <c r="N712" s="79"/>
      <c r="O712" s="79"/>
      <c r="P712" s="79"/>
      <c r="Q712" s="79"/>
      <c r="R712" s="79"/>
      <c r="S712" s="79"/>
      <c r="T712" s="79"/>
      <c r="U712" s="79"/>
      <c r="V712" s="79"/>
      <c r="W712" s="79"/>
      <c r="X712" s="79"/>
      <c r="Y712" s="79"/>
      <c r="Z712" s="79"/>
      <c r="AA712" s="79"/>
    </row>
    <row r="713" spans="1:27" ht="14.5">
      <c r="A713" s="79"/>
      <c r="B713" s="79"/>
      <c r="C713" s="79"/>
      <c r="D713" s="79"/>
      <c r="E713" s="79"/>
      <c r="F713" s="79"/>
      <c r="G713" s="79"/>
      <c r="H713" s="79"/>
      <c r="I713" s="79"/>
      <c r="J713" s="79"/>
      <c r="K713" s="79"/>
      <c r="L713" s="79"/>
      <c r="M713" s="79"/>
      <c r="N713" s="79"/>
      <c r="O713" s="79"/>
      <c r="P713" s="79"/>
      <c r="Q713" s="79"/>
      <c r="R713" s="79"/>
      <c r="S713" s="79"/>
      <c r="T713" s="79"/>
      <c r="U713" s="79"/>
      <c r="V713" s="79"/>
      <c r="W713" s="79"/>
      <c r="X713" s="79"/>
      <c r="Y713" s="79"/>
      <c r="Z713" s="79"/>
      <c r="AA713" s="79"/>
    </row>
    <row r="714" spans="1:27" ht="14.5">
      <c r="A714" s="79"/>
      <c r="B714" s="79"/>
      <c r="C714" s="79"/>
      <c r="D714" s="79"/>
      <c r="E714" s="79"/>
      <c r="F714" s="79"/>
      <c r="G714" s="79"/>
      <c r="H714" s="79"/>
      <c r="I714" s="79"/>
      <c r="J714" s="79"/>
      <c r="K714" s="79"/>
      <c r="L714" s="79"/>
      <c r="M714" s="79"/>
      <c r="N714" s="79"/>
      <c r="O714" s="79"/>
      <c r="P714" s="79"/>
      <c r="Q714" s="79"/>
      <c r="R714" s="79"/>
      <c r="S714" s="79"/>
      <c r="T714" s="79"/>
      <c r="U714" s="79"/>
      <c r="V714" s="79"/>
      <c r="W714" s="79"/>
      <c r="X714" s="79"/>
      <c r="Y714" s="79"/>
      <c r="Z714" s="79"/>
      <c r="AA714" s="79"/>
    </row>
    <row r="715" spans="1:27" ht="14.5">
      <c r="A715" s="79"/>
      <c r="B715" s="79"/>
      <c r="C715" s="79"/>
      <c r="D715" s="79"/>
      <c r="E715" s="79"/>
      <c r="F715" s="79"/>
      <c r="G715" s="79"/>
      <c r="H715" s="79"/>
      <c r="I715" s="79"/>
      <c r="J715" s="79"/>
      <c r="K715" s="79"/>
      <c r="L715" s="79"/>
      <c r="M715" s="79"/>
      <c r="N715" s="79"/>
      <c r="O715" s="79"/>
      <c r="P715" s="79"/>
      <c r="Q715" s="79"/>
      <c r="R715" s="79"/>
      <c r="S715" s="79"/>
      <c r="T715" s="79"/>
      <c r="U715" s="79"/>
      <c r="V715" s="79"/>
      <c r="W715" s="79"/>
      <c r="X715" s="79"/>
      <c r="Y715" s="79"/>
      <c r="Z715" s="79"/>
      <c r="AA715" s="79"/>
    </row>
    <row r="716" spans="1:27" ht="14.5">
      <c r="A716" s="79"/>
      <c r="B716" s="79"/>
      <c r="C716" s="79"/>
      <c r="D716" s="79"/>
      <c r="E716" s="79"/>
      <c r="F716" s="79"/>
      <c r="G716" s="79"/>
      <c r="H716" s="79"/>
      <c r="I716" s="79"/>
      <c r="J716" s="79"/>
      <c r="K716" s="79"/>
      <c r="L716" s="79"/>
      <c r="M716" s="79"/>
      <c r="N716" s="79"/>
      <c r="O716" s="79"/>
      <c r="P716" s="79"/>
      <c r="Q716" s="79"/>
      <c r="R716" s="79"/>
      <c r="S716" s="79"/>
      <c r="T716" s="79"/>
      <c r="U716" s="79"/>
      <c r="V716" s="79"/>
      <c r="W716" s="79"/>
      <c r="X716" s="79"/>
      <c r="Y716" s="79"/>
      <c r="Z716" s="79"/>
      <c r="AA716" s="79"/>
    </row>
    <row r="717" spans="1:27" ht="14.5">
      <c r="A717" s="79"/>
      <c r="B717" s="79"/>
      <c r="C717" s="79"/>
      <c r="D717" s="79"/>
      <c r="E717" s="79"/>
      <c r="F717" s="79"/>
      <c r="G717" s="79"/>
      <c r="H717" s="79"/>
      <c r="I717" s="79"/>
      <c r="J717" s="79"/>
      <c r="K717" s="79"/>
      <c r="L717" s="79"/>
      <c r="M717" s="79"/>
      <c r="N717" s="79"/>
      <c r="O717" s="79"/>
      <c r="P717" s="79"/>
      <c r="Q717" s="79"/>
      <c r="R717" s="79"/>
      <c r="S717" s="79"/>
      <c r="T717" s="79"/>
      <c r="U717" s="79"/>
      <c r="V717" s="79"/>
      <c r="W717" s="79"/>
      <c r="X717" s="79"/>
      <c r="Y717" s="79"/>
      <c r="Z717" s="79"/>
      <c r="AA717" s="79"/>
    </row>
    <row r="718" spans="1:27" ht="14.5">
      <c r="A718" s="79"/>
      <c r="B718" s="79"/>
      <c r="C718" s="79"/>
      <c r="D718" s="79"/>
      <c r="E718" s="79"/>
      <c r="F718" s="79"/>
      <c r="G718" s="79"/>
      <c r="H718" s="79"/>
      <c r="I718" s="79"/>
      <c r="J718" s="79"/>
      <c r="K718" s="79"/>
      <c r="L718" s="79"/>
      <c r="M718" s="79"/>
      <c r="N718" s="79"/>
      <c r="O718" s="79"/>
      <c r="P718" s="79"/>
      <c r="Q718" s="79"/>
      <c r="R718" s="79"/>
      <c r="S718" s="79"/>
      <c r="T718" s="79"/>
      <c r="U718" s="79"/>
      <c r="V718" s="79"/>
      <c r="W718" s="79"/>
      <c r="X718" s="79"/>
      <c r="Y718" s="79"/>
      <c r="Z718" s="79"/>
      <c r="AA718" s="79"/>
    </row>
    <row r="719" spans="1:27" ht="14.5">
      <c r="A719" s="79"/>
      <c r="B719" s="79"/>
      <c r="C719" s="79"/>
      <c r="D719" s="79"/>
      <c r="E719" s="79"/>
      <c r="F719" s="79"/>
      <c r="G719" s="79"/>
      <c r="H719" s="79"/>
      <c r="I719" s="79"/>
      <c r="J719" s="79"/>
      <c r="K719" s="79"/>
      <c r="L719" s="79"/>
      <c r="M719" s="79"/>
      <c r="N719" s="79"/>
      <c r="O719" s="79"/>
      <c r="P719" s="79"/>
      <c r="Q719" s="79"/>
      <c r="R719" s="79"/>
      <c r="S719" s="79"/>
      <c r="T719" s="79"/>
      <c r="U719" s="79"/>
      <c r="V719" s="79"/>
      <c r="W719" s="79"/>
      <c r="X719" s="79"/>
      <c r="Y719" s="79"/>
      <c r="Z719" s="79"/>
      <c r="AA719" s="79"/>
    </row>
    <row r="720" spans="1:27" ht="14.5">
      <c r="A720" s="79"/>
      <c r="B720" s="79"/>
      <c r="C720" s="79"/>
      <c r="D720" s="79"/>
      <c r="E720" s="79"/>
      <c r="F720" s="79"/>
      <c r="G720" s="79"/>
      <c r="H720" s="79"/>
      <c r="I720" s="79"/>
      <c r="J720" s="79"/>
      <c r="K720" s="79"/>
      <c r="L720" s="79"/>
      <c r="M720" s="79"/>
      <c r="N720" s="79"/>
      <c r="O720" s="79"/>
      <c r="P720" s="79"/>
      <c r="Q720" s="79"/>
      <c r="R720" s="79"/>
      <c r="S720" s="79"/>
      <c r="T720" s="79"/>
      <c r="U720" s="79"/>
      <c r="V720" s="79"/>
      <c r="W720" s="79"/>
      <c r="X720" s="79"/>
      <c r="Y720" s="79"/>
      <c r="Z720" s="79"/>
      <c r="AA720" s="79"/>
    </row>
    <row r="721" spans="1:27" ht="14.5">
      <c r="A721" s="79"/>
      <c r="B721" s="79"/>
      <c r="C721" s="79"/>
      <c r="D721" s="79"/>
      <c r="E721" s="79"/>
      <c r="F721" s="79"/>
      <c r="G721" s="79"/>
      <c r="H721" s="79"/>
      <c r="I721" s="79"/>
      <c r="J721" s="79"/>
      <c r="K721" s="79"/>
      <c r="L721" s="79"/>
      <c r="M721" s="79"/>
      <c r="N721" s="79"/>
      <c r="O721" s="79"/>
      <c r="P721" s="79"/>
      <c r="Q721" s="79"/>
      <c r="R721" s="79"/>
      <c r="S721" s="79"/>
      <c r="T721" s="79"/>
      <c r="U721" s="79"/>
      <c r="V721" s="79"/>
      <c r="W721" s="79"/>
      <c r="X721" s="79"/>
      <c r="Y721" s="79"/>
      <c r="Z721" s="79"/>
      <c r="AA721" s="79"/>
    </row>
    <row r="722" spans="1:27" ht="14.5">
      <c r="A722" s="79"/>
      <c r="B722" s="79"/>
      <c r="C722" s="79"/>
      <c r="D722" s="79"/>
      <c r="E722" s="79"/>
      <c r="F722" s="79"/>
      <c r="G722" s="79"/>
      <c r="H722" s="79"/>
      <c r="I722" s="79"/>
      <c r="J722" s="79"/>
      <c r="K722" s="79"/>
      <c r="L722" s="79"/>
      <c r="M722" s="79"/>
      <c r="N722" s="79"/>
      <c r="O722" s="79"/>
      <c r="P722" s="79"/>
      <c r="Q722" s="79"/>
      <c r="R722" s="79"/>
      <c r="S722" s="79"/>
      <c r="T722" s="79"/>
      <c r="U722" s="79"/>
      <c r="V722" s="79"/>
      <c r="W722" s="79"/>
      <c r="X722" s="79"/>
      <c r="Y722" s="79"/>
      <c r="Z722" s="79"/>
      <c r="AA722" s="79"/>
    </row>
    <row r="723" spans="1:27" ht="14.5">
      <c r="A723" s="79"/>
      <c r="B723" s="79"/>
      <c r="C723" s="79"/>
      <c r="D723" s="79"/>
      <c r="E723" s="79"/>
      <c r="F723" s="79"/>
      <c r="G723" s="79"/>
      <c r="H723" s="79"/>
      <c r="I723" s="79"/>
      <c r="J723" s="79"/>
      <c r="K723" s="79"/>
      <c r="L723" s="79"/>
      <c r="M723" s="79"/>
      <c r="N723" s="79"/>
      <c r="O723" s="79"/>
      <c r="P723" s="79"/>
      <c r="Q723" s="79"/>
      <c r="R723" s="79"/>
      <c r="S723" s="79"/>
      <c r="T723" s="79"/>
      <c r="U723" s="79"/>
      <c r="V723" s="79"/>
      <c r="W723" s="79"/>
      <c r="X723" s="79"/>
      <c r="Y723" s="79"/>
      <c r="Z723" s="79"/>
      <c r="AA723" s="79"/>
    </row>
    <row r="724" spans="1:27" ht="14.5">
      <c r="A724" s="79"/>
      <c r="B724" s="79"/>
      <c r="C724" s="79"/>
      <c r="D724" s="79"/>
      <c r="E724" s="79"/>
      <c r="F724" s="79"/>
      <c r="G724" s="79"/>
      <c r="H724" s="79"/>
      <c r="I724" s="79"/>
      <c r="J724" s="79"/>
      <c r="K724" s="79"/>
      <c r="L724" s="79"/>
      <c r="M724" s="79"/>
      <c r="N724" s="79"/>
      <c r="O724" s="79"/>
      <c r="P724" s="79"/>
      <c r="Q724" s="79"/>
      <c r="R724" s="79"/>
      <c r="S724" s="79"/>
      <c r="T724" s="79"/>
      <c r="U724" s="79"/>
      <c r="V724" s="79"/>
      <c r="W724" s="79"/>
      <c r="X724" s="79"/>
      <c r="Y724" s="79"/>
      <c r="Z724" s="79"/>
      <c r="AA724" s="79"/>
    </row>
    <row r="725" spans="1:27" ht="14.5">
      <c r="A725" s="79"/>
      <c r="B725" s="79"/>
      <c r="C725" s="79"/>
      <c r="D725" s="79"/>
      <c r="E725" s="79"/>
      <c r="F725" s="79"/>
      <c r="G725" s="79"/>
      <c r="H725" s="79"/>
      <c r="I725" s="79"/>
      <c r="J725" s="79"/>
      <c r="K725" s="79"/>
      <c r="L725" s="79"/>
      <c r="M725" s="79"/>
      <c r="N725" s="79"/>
      <c r="O725" s="79"/>
      <c r="P725" s="79"/>
      <c r="Q725" s="79"/>
      <c r="R725" s="79"/>
      <c r="S725" s="79"/>
      <c r="T725" s="79"/>
      <c r="U725" s="79"/>
      <c r="V725" s="79"/>
      <c r="W725" s="79"/>
      <c r="X725" s="79"/>
      <c r="Y725" s="79"/>
      <c r="Z725" s="79"/>
      <c r="AA725" s="79"/>
    </row>
    <row r="726" spans="1:27" ht="14.5">
      <c r="A726" s="79"/>
      <c r="B726" s="79"/>
      <c r="C726" s="79"/>
      <c r="D726" s="79"/>
      <c r="E726" s="79"/>
      <c r="F726" s="79"/>
      <c r="G726" s="79"/>
      <c r="H726" s="79"/>
      <c r="I726" s="79"/>
      <c r="J726" s="79"/>
      <c r="K726" s="79"/>
      <c r="L726" s="79"/>
      <c r="M726" s="79"/>
      <c r="N726" s="79"/>
      <c r="O726" s="79"/>
      <c r="P726" s="79"/>
      <c r="Q726" s="79"/>
      <c r="R726" s="79"/>
      <c r="S726" s="79"/>
      <c r="T726" s="79"/>
      <c r="U726" s="79"/>
      <c r="V726" s="79"/>
      <c r="W726" s="79"/>
      <c r="X726" s="79"/>
      <c r="Y726" s="79"/>
      <c r="Z726" s="79"/>
      <c r="AA726" s="79"/>
    </row>
    <row r="727" spans="1:27" ht="14.5">
      <c r="A727" s="79"/>
      <c r="B727" s="79"/>
      <c r="C727" s="79"/>
      <c r="D727" s="79"/>
      <c r="E727" s="79"/>
      <c r="F727" s="79"/>
      <c r="G727" s="79"/>
      <c r="H727" s="79"/>
      <c r="I727" s="79"/>
      <c r="J727" s="79"/>
      <c r="K727" s="79"/>
      <c r="L727" s="79"/>
      <c r="M727" s="79"/>
      <c r="N727" s="79"/>
      <c r="O727" s="79"/>
      <c r="P727" s="79"/>
      <c r="Q727" s="79"/>
      <c r="R727" s="79"/>
      <c r="S727" s="79"/>
      <c r="T727" s="79"/>
      <c r="U727" s="79"/>
      <c r="V727" s="79"/>
      <c r="W727" s="79"/>
      <c r="X727" s="79"/>
      <c r="Y727" s="79"/>
      <c r="Z727" s="79"/>
      <c r="AA727" s="79"/>
    </row>
    <row r="728" spans="1:27" ht="14.5">
      <c r="A728" s="79"/>
      <c r="B728" s="79"/>
      <c r="C728" s="79"/>
      <c r="D728" s="79"/>
      <c r="E728" s="79"/>
      <c r="F728" s="79"/>
      <c r="G728" s="79"/>
      <c r="H728" s="79"/>
      <c r="I728" s="79"/>
      <c r="J728" s="79"/>
      <c r="K728" s="79"/>
      <c r="L728" s="79"/>
      <c r="M728" s="79"/>
      <c r="N728" s="79"/>
      <c r="O728" s="79"/>
      <c r="P728" s="79"/>
      <c r="Q728" s="79"/>
      <c r="R728" s="79"/>
      <c r="S728" s="79"/>
      <c r="T728" s="79"/>
      <c r="U728" s="79"/>
      <c r="V728" s="79"/>
      <c r="W728" s="79"/>
      <c r="X728" s="79"/>
      <c r="Y728" s="79"/>
      <c r="Z728" s="79"/>
      <c r="AA728" s="79"/>
    </row>
    <row r="729" spans="1:27" ht="14.5">
      <c r="A729" s="79"/>
      <c r="B729" s="79"/>
      <c r="C729" s="79"/>
      <c r="D729" s="79"/>
      <c r="E729" s="79"/>
      <c r="F729" s="79"/>
      <c r="G729" s="79"/>
      <c r="H729" s="79"/>
      <c r="I729" s="79"/>
      <c r="J729" s="79"/>
      <c r="K729" s="79"/>
      <c r="L729" s="79"/>
      <c r="M729" s="79"/>
      <c r="N729" s="79"/>
      <c r="O729" s="79"/>
      <c r="P729" s="79"/>
      <c r="Q729" s="79"/>
      <c r="R729" s="79"/>
      <c r="S729" s="79"/>
      <c r="T729" s="79"/>
      <c r="U729" s="79"/>
      <c r="V729" s="79"/>
      <c r="W729" s="79"/>
      <c r="X729" s="79"/>
      <c r="Y729" s="79"/>
      <c r="Z729" s="79"/>
      <c r="AA729" s="79"/>
    </row>
    <row r="730" spans="1:27" ht="14.5">
      <c r="A730" s="79"/>
      <c r="B730" s="79"/>
      <c r="C730" s="79"/>
      <c r="D730" s="79"/>
      <c r="E730" s="79"/>
      <c r="F730" s="79"/>
      <c r="G730" s="79"/>
      <c r="H730" s="79"/>
      <c r="I730" s="79"/>
      <c r="J730" s="79"/>
      <c r="K730" s="79"/>
      <c r="L730" s="79"/>
      <c r="M730" s="79"/>
      <c r="N730" s="79"/>
      <c r="O730" s="79"/>
      <c r="P730" s="79"/>
      <c r="Q730" s="79"/>
      <c r="R730" s="79"/>
      <c r="S730" s="79"/>
      <c r="T730" s="79"/>
      <c r="U730" s="79"/>
      <c r="V730" s="79"/>
      <c r="W730" s="79"/>
      <c r="X730" s="79"/>
      <c r="Y730" s="79"/>
      <c r="Z730" s="79"/>
      <c r="AA730" s="79"/>
    </row>
    <row r="731" spans="1:27" ht="14.5">
      <c r="A731" s="79"/>
      <c r="B731" s="79"/>
      <c r="C731" s="79"/>
      <c r="D731" s="79"/>
      <c r="E731" s="79"/>
      <c r="F731" s="79"/>
      <c r="G731" s="79"/>
      <c r="H731" s="79"/>
      <c r="I731" s="79"/>
      <c r="J731" s="79"/>
      <c r="K731" s="79"/>
      <c r="L731" s="79"/>
      <c r="M731" s="79"/>
      <c r="N731" s="79"/>
      <c r="O731" s="79"/>
      <c r="P731" s="79"/>
      <c r="Q731" s="79"/>
      <c r="R731" s="79"/>
      <c r="S731" s="79"/>
      <c r="T731" s="79"/>
      <c r="U731" s="79"/>
      <c r="V731" s="79"/>
      <c r="W731" s="79"/>
      <c r="X731" s="79"/>
      <c r="Y731" s="79"/>
      <c r="Z731" s="79"/>
      <c r="AA731" s="79"/>
    </row>
    <row r="732" spans="1:27" ht="14.5">
      <c r="A732" s="79"/>
      <c r="B732" s="79"/>
      <c r="C732" s="79"/>
      <c r="D732" s="79"/>
      <c r="E732" s="79"/>
      <c r="F732" s="79"/>
      <c r="G732" s="79"/>
      <c r="H732" s="79"/>
      <c r="I732" s="79"/>
      <c r="J732" s="79"/>
      <c r="K732" s="79"/>
      <c r="L732" s="79"/>
      <c r="M732" s="79"/>
      <c r="N732" s="79"/>
      <c r="O732" s="79"/>
      <c r="P732" s="79"/>
      <c r="Q732" s="79"/>
      <c r="R732" s="79"/>
      <c r="S732" s="79"/>
      <c r="T732" s="79"/>
      <c r="U732" s="79"/>
      <c r="V732" s="79"/>
      <c r="W732" s="79"/>
      <c r="X732" s="79"/>
      <c r="Y732" s="79"/>
      <c r="Z732" s="79"/>
      <c r="AA732" s="79"/>
    </row>
    <row r="733" spans="1:27" ht="14.5">
      <c r="A733" s="79"/>
      <c r="B733" s="79"/>
      <c r="C733" s="79"/>
      <c r="D733" s="79"/>
      <c r="E733" s="79"/>
      <c r="F733" s="79"/>
      <c r="G733" s="79"/>
      <c r="H733" s="79"/>
      <c r="I733" s="79"/>
      <c r="J733" s="79"/>
      <c r="K733" s="79"/>
      <c r="L733" s="79"/>
      <c r="M733" s="79"/>
      <c r="N733" s="79"/>
      <c r="O733" s="79"/>
      <c r="P733" s="79"/>
      <c r="Q733" s="79"/>
      <c r="R733" s="79"/>
      <c r="S733" s="79"/>
      <c r="T733" s="79"/>
      <c r="U733" s="79"/>
      <c r="V733" s="79"/>
      <c r="W733" s="79"/>
      <c r="X733" s="79"/>
      <c r="Y733" s="79"/>
      <c r="Z733" s="79"/>
      <c r="AA733" s="79"/>
    </row>
    <row r="734" spans="1:27" ht="14.5">
      <c r="A734" s="79"/>
      <c r="B734" s="79"/>
      <c r="C734" s="79"/>
      <c r="D734" s="79"/>
      <c r="E734" s="79"/>
      <c r="F734" s="79"/>
      <c r="G734" s="79"/>
      <c r="H734" s="79"/>
      <c r="I734" s="79"/>
      <c r="J734" s="79"/>
      <c r="K734" s="79"/>
      <c r="L734" s="79"/>
      <c r="M734" s="79"/>
      <c r="N734" s="79"/>
      <c r="O734" s="79"/>
      <c r="P734" s="79"/>
      <c r="Q734" s="79"/>
      <c r="R734" s="79"/>
      <c r="S734" s="79"/>
      <c r="T734" s="79"/>
      <c r="U734" s="79"/>
      <c r="V734" s="79"/>
      <c r="W734" s="79"/>
      <c r="X734" s="79"/>
      <c r="Y734" s="79"/>
      <c r="Z734" s="79"/>
      <c r="AA734" s="79"/>
    </row>
    <row r="735" spans="1:27" ht="14.5">
      <c r="A735" s="79"/>
      <c r="B735" s="79"/>
      <c r="C735" s="79"/>
      <c r="D735" s="79"/>
      <c r="E735" s="79"/>
      <c r="F735" s="79"/>
      <c r="G735" s="79"/>
      <c r="H735" s="79"/>
      <c r="I735" s="79"/>
      <c r="J735" s="79"/>
      <c r="K735" s="79"/>
      <c r="L735" s="79"/>
      <c r="M735" s="79"/>
      <c r="N735" s="79"/>
      <c r="O735" s="79"/>
      <c r="P735" s="79"/>
      <c r="Q735" s="79"/>
      <c r="R735" s="79"/>
      <c r="S735" s="79"/>
      <c r="T735" s="79"/>
      <c r="U735" s="79"/>
      <c r="V735" s="79"/>
      <c r="W735" s="79"/>
      <c r="X735" s="79"/>
      <c r="Y735" s="79"/>
      <c r="Z735" s="79"/>
      <c r="AA735" s="79"/>
    </row>
    <row r="736" spans="1:27" ht="14.5">
      <c r="A736" s="79"/>
      <c r="B736" s="79"/>
      <c r="C736" s="79"/>
      <c r="D736" s="79"/>
      <c r="E736" s="79"/>
      <c r="F736" s="79"/>
      <c r="G736" s="79"/>
      <c r="H736" s="79"/>
      <c r="I736" s="79"/>
      <c r="J736" s="79"/>
      <c r="K736" s="79"/>
      <c r="L736" s="79"/>
      <c r="M736" s="79"/>
      <c r="N736" s="79"/>
      <c r="O736" s="79"/>
      <c r="P736" s="79"/>
      <c r="Q736" s="79"/>
      <c r="R736" s="79"/>
      <c r="S736" s="79"/>
      <c r="T736" s="79"/>
      <c r="U736" s="79"/>
      <c r="V736" s="79"/>
      <c r="W736" s="79"/>
      <c r="X736" s="79"/>
      <c r="Y736" s="79"/>
      <c r="Z736" s="79"/>
      <c r="AA736" s="79"/>
    </row>
    <row r="737" spans="1:27" ht="14.5">
      <c r="A737" s="79"/>
      <c r="B737" s="79"/>
      <c r="C737" s="79"/>
      <c r="D737" s="79"/>
      <c r="E737" s="79"/>
      <c r="F737" s="79"/>
      <c r="G737" s="79"/>
      <c r="H737" s="79"/>
      <c r="I737" s="79"/>
      <c r="J737" s="79"/>
      <c r="K737" s="79"/>
      <c r="L737" s="79"/>
      <c r="M737" s="79"/>
      <c r="N737" s="79"/>
      <c r="O737" s="79"/>
      <c r="P737" s="79"/>
      <c r="Q737" s="79"/>
      <c r="R737" s="79"/>
      <c r="S737" s="79"/>
      <c r="T737" s="79"/>
      <c r="U737" s="79"/>
      <c r="V737" s="79"/>
      <c r="W737" s="79"/>
      <c r="X737" s="79"/>
      <c r="Y737" s="79"/>
      <c r="Z737" s="79"/>
      <c r="AA737" s="79"/>
    </row>
    <row r="738" spans="1:27" ht="14.5">
      <c r="A738" s="79"/>
      <c r="B738" s="79"/>
      <c r="C738" s="79"/>
      <c r="D738" s="79"/>
      <c r="E738" s="79"/>
      <c r="F738" s="79"/>
      <c r="G738" s="79"/>
      <c r="H738" s="79"/>
      <c r="I738" s="79"/>
      <c r="J738" s="79"/>
      <c r="K738" s="79"/>
      <c r="L738" s="79"/>
      <c r="M738" s="79"/>
      <c r="N738" s="79"/>
      <c r="O738" s="79"/>
      <c r="P738" s="79"/>
      <c r="Q738" s="79"/>
      <c r="R738" s="79"/>
      <c r="S738" s="79"/>
      <c r="T738" s="79"/>
      <c r="U738" s="79"/>
      <c r="V738" s="79"/>
      <c r="W738" s="79"/>
      <c r="X738" s="79"/>
      <c r="Y738" s="79"/>
      <c r="Z738" s="79"/>
      <c r="AA738" s="79"/>
    </row>
    <row r="739" spans="1:27" ht="14.5">
      <c r="A739" s="79"/>
      <c r="B739" s="79"/>
      <c r="C739" s="79"/>
      <c r="D739" s="79"/>
      <c r="E739" s="79"/>
      <c r="F739" s="79"/>
      <c r="G739" s="79"/>
      <c r="H739" s="79"/>
      <c r="I739" s="79"/>
      <c r="J739" s="79"/>
      <c r="K739" s="79"/>
      <c r="L739" s="79"/>
      <c r="M739" s="79"/>
      <c r="N739" s="79"/>
      <c r="O739" s="79"/>
      <c r="P739" s="79"/>
      <c r="Q739" s="79"/>
      <c r="R739" s="79"/>
      <c r="S739" s="79"/>
      <c r="T739" s="79"/>
      <c r="U739" s="79"/>
      <c r="V739" s="79"/>
      <c r="W739" s="79"/>
      <c r="X739" s="79"/>
      <c r="Y739" s="79"/>
      <c r="Z739" s="79"/>
      <c r="AA739" s="79"/>
    </row>
    <row r="740" spans="1:27" ht="14.5">
      <c r="A740" s="79"/>
      <c r="B740" s="79"/>
      <c r="C740" s="79"/>
      <c r="D740" s="79"/>
      <c r="E740" s="79"/>
      <c r="F740" s="79"/>
      <c r="G740" s="79"/>
      <c r="H740" s="79"/>
      <c r="I740" s="79"/>
      <c r="J740" s="79"/>
      <c r="K740" s="79"/>
      <c r="L740" s="79"/>
      <c r="M740" s="79"/>
      <c r="N740" s="79"/>
      <c r="O740" s="79"/>
      <c r="P740" s="79"/>
      <c r="Q740" s="79"/>
      <c r="R740" s="79"/>
      <c r="S740" s="79"/>
      <c r="T740" s="79"/>
      <c r="U740" s="79"/>
      <c r="V740" s="79"/>
      <c r="W740" s="79"/>
      <c r="X740" s="79"/>
      <c r="Y740" s="79"/>
      <c r="Z740" s="79"/>
      <c r="AA740" s="79"/>
    </row>
    <row r="741" spans="1:27" ht="14.5">
      <c r="A741" s="79"/>
      <c r="B741" s="79"/>
      <c r="C741" s="79"/>
      <c r="D741" s="79"/>
      <c r="E741" s="79"/>
      <c r="F741" s="79"/>
      <c r="G741" s="79"/>
      <c r="H741" s="79"/>
      <c r="I741" s="79"/>
      <c r="J741" s="79"/>
      <c r="K741" s="79"/>
      <c r="L741" s="79"/>
      <c r="M741" s="79"/>
      <c r="N741" s="79"/>
      <c r="O741" s="79"/>
      <c r="P741" s="79"/>
      <c r="Q741" s="79"/>
      <c r="R741" s="79"/>
      <c r="S741" s="79"/>
      <c r="T741" s="79"/>
      <c r="U741" s="79"/>
      <c r="V741" s="79"/>
      <c r="W741" s="79"/>
      <c r="X741" s="79"/>
      <c r="Y741" s="79"/>
      <c r="Z741" s="79"/>
      <c r="AA741" s="79"/>
    </row>
    <row r="742" spans="1:27" ht="14.5">
      <c r="A742" s="79"/>
      <c r="B742" s="79"/>
      <c r="C742" s="79"/>
      <c r="D742" s="79"/>
      <c r="E742" s="79"/>
      <c r="F742" s="79"/>
      <c r="G742" s="79"/>
      <c r="H742" s="79"/>
      <c r="I742" s="79"/>
      <c r="J742" s="79"/>
      <c r="K742" s="79"/>
      <c r="L742" s="79"/>
      <c r="M742" s="79"/>
      <c r="N742" s="79"/>
      <c r="O742" s="79"/>
      <c r="P742" s="79"/>
      <c r="Q742" s="79"/>
      <c r="R742" s="79"/>
      <c r="S742" s="79"/>
      <c r="T742" s="79"/>
      <c r="U742" s="79"/>
      <c r="V742" s="79"/>
      <c r="W742" s="79"/>
      <c r="X742" s="79"/>
      <c r="Y742" s="79"/>
      <c r="Z742" s="79"/>
      <c r="AA742" s="79"/>
    </row>
    <row r="743" spans="1:27" ht="14.5">
      <c r="A743" s="79"/>
      <c r="B743" s="79"/>
      <c r="C743" s="79"/>
      <c r="D743" s="79"/>
      <c r="E743" s="79"/>
      <c r="F743" s="79"/>
      <c r="G743" s="79"/>
      <c r="H743" s="79"/>
      <c r="I743" s="79"/>
      <c r="J743" s="79"/>
      <c r="K743" s="79"/>
      <c r="L743" s="79"/>
      <c r="M743" s="79"/>
      <c r="N743" s="79"/>
      <c r="O743" s="79"/>
      <c r="P743" s="79"/>
      <c r="Q743" s="79"/>
      <c r="R743" s="79"/>
      <c r="S743" s="79"/>
      <c r="T743" s="79"/>
      <c r="U743" s="79"/>
      <c r="V743" s="79"/>
      <c r="W743" s="79"/>
      <c r="X743" s="79"/>
      <c r="Y743" s="79"/>
      <c r="Z743" s="79"/>
      <c r="AA743" s="79"/>
    </row>
    <row r="744" spans="1:27" ht="14.5">
      <c r="A744" s="79"/>
      <c r="B744" s="79"/>
      <c r="C744" s="79"/>
      <c r="D744" s="79"/>
      <c r="E744" s="79"/>
      <c r="F744" s="79"/>
      <c r="G744" s="79"/>
      <c r="H744" s="79"/>
      <c r="I744" s="79"/>
      <c r="J744" s="79"/>
      <c r="K744" s="79"/>
      <c r="L744" s="79"/>
      <c r="M744" s="79"/>
      <c r="N744" s="79"/>
      <c r="O744" s="79"/>
      <c r="P744" s="79"/>
      <c r="Q744" s="79"/>
      <c r="R744" s="79"/>
      <c r="S744" s="79"/>
      <c r="T744" s="79"/>
      <c r="U744" s="79"/>
      <c r="V744" s="79"/>
      <c r="W744" s="79"/>
      <c r="X744" s="79"/>
      <c r="Y744" s="79"/>
      <c r="Z744" s="79"/>
      <c r="AA744" s="79"/>
    </row>
    <row r="745" spans="1:27" ht="14.5">
      <c r="A745" s="79"/>
      <c r="B745" s="79"/>
      <c r="C745" s="79"/>
      <c r="D745" s="79"/>
      <c r="E745" s="79"/>
      <c r="F745" s="79"/>
      <c r="G745" s="79"/>
      <c r="H745" s="79"/>
      <c r="I745" s="79"/>
      <c r="J745" s="79"/>
      <c r="K745" s="79"/>
      <c r="L745" s="79"/>
      <c r="M745" s="79"/>
      <c r="N745" s="79"/>
      <c r="O745" s="79"/>
      <c r="P745" s="79"/>
      <c r="Q745" s="79"/>
      <c r="R745" s="79"/>
      <c r="S745" s="79"/>
      <c r="T745" s="79"/>
      <c r="U745" s="79"/>
      <c r="V745" s="79"/>
      <c r="W745" s="79"/>
      <c r="X745" s="79"/>
      <c r="Y745" s="79"/>
      <c r="Z745" s="79"/>
      <c r="AA745" s="79"/>
    </row>
    <row r="746" spans="1:27" ht="14.5">
      <c r="A746" s="79"/>
      <c r="B746" s="79"/>
      <c r="C746" s="79"/>
      <c r="D746" s="79"/>
      <c r="E746" s="79"/>
      <c r="F746" s="79"/>
      <c r="G746" s="79"/>
      <c r="H746" s="79"/>
      <c r="I746" s="79"/>
      <c r="J746" s="79"/>
      <c r="K746" s="79"/>
      <c r="L746" s="79"/>
      <c r="M746" s="79"/>
      <c r="N746" s="79"/>
      <c r="O746" s="79"/>
      <c r="P746" s="79"/>
      <c r="Q746" s="79"/>
      <c r="R746" s="79"/>
      <c r="S746" s="79"/>
      <c r="T746" s="79"/>
      <c r="U746" s="79"/>
      <c r="V746" s="79"/>
      <c r="W746" s="79"/>
      <c r="X746" s="79"/>
      <c r="Y746" s="79"/>
      <c r="Z746" s="79"/>
      <c r="AA746" s="79"/>
    </row>
    <row r="747" spans="1:27" ht="14.5">
      <c r="A747" s="79"/>
      <c r="B747" s="79"/>
      <c r="C747" s="79"/>
      <c r="D747" s="79"/>
      <c r="E747" s="79"/>
      <c r="F747" s="79"/>
      <c r="G747" s="79"/>
      <c r="H747" s="79"/>
      <c r="I747" s="79"/>
      <c r="J747" s="79"/>
      <c r="K747" s="79"/>
      <c r="L747" s="79"/>
      <c r="M747" s="79"/>
      <c r="N747" s="79"/>
      <c r="O747" s="79"/>
      <c r="P747" s="79"/>
      <c r="Q747" s="79"/>
      <c r="R747" s="79"/>
      <c r="S747" s="79"/>
      <c r="T747" s="79"/>
      <c r="U747" s="79"/>
      <c r="V747" s="79"/>
      <c r="W747" s="79"/>
      <c r="X747" s="79"/>
      <c r="Y747" s="79"/>
      <c r="Z747" s="79"/>
      <c r="AA747" s="79"/>
    </row>
    <row r="748" spans="1:27" ht="14.5">
      <c r="A748" s="79"/>
      <c r="B748" s="79"/>
      <c r="C748" s="79"/>
      <c r="D748" s="79"/>
      <c r="E748" s="79"/>
      <c r="F748" s="79"/>
      <c r="G748" s="79"/>
      <c r="H748" s="79"/>
      <c r="I748" s="79"/>
      <c r="J748" s="79"/>
      <c r="K748" s="79"/>
      <c r="L748" s="79"/>
      <c r="M748" s="79"/>
      <c r="N748" s="79"/>
      <c r="O748" s="79"/>
      <c r="P748" s="79"/>
      <c r="Q748" s="79"/>
      <c r="R748" s="79"/>
      <c r="S748" s="79"/>
      <c r="T748" s="79"/>
      <c r="U748" s="79"/>
      <c r="V748" s="79"/>
      <c r="W748" s="79"/>
      <c r="X748" s="79"/>
      <c r="Y748" s="79"/>
      <c r="Z748" s="79"/>
      <c r="AA748" s="79"/>
    </row>
    <row r="749" spans="1:27" ht="14.5">
      <c r="A749" s="79"/>
      <c r="B749" s="79"/>
      <c r="C749" s="79"/>
      <c r="D749" s="79"/>
      <c r="E749" s="79"/>
      <c r="F749" s="79"/>
      <c r="G749" s="79"/>
      <c r="H749" s="79"/>
      <c r="I749" s="79"/>
      <c r="J749" s="79"/>
      <c r="K749" s="79"/>
      <c r="L749" s="79"/>
      <c r="M749" s="79"/>
      <c r="N749" s="79"/>
      <c r="O749" s="79"/>
      <c r="P749" s="79"/>
      <c r="Q749" s="79"/>
      <c r="R749" s="79"/>
      <c r="S749" s="79"/>
      <c r="T749" s="79"/>
      <c r="U749" s="79"/>
      <c r="V749" s="79"/>
      <c r="W749" s="79"/>
      <c r="X749" s="79"/>
      <c r="Y749" s="79"/>
      <c r="Z749" s="79"/>
      <c r="AA749" s="79"/>
    </row>
    <row r="750" spans="1:27" ht="14.5">
      <c r="A750" s="79"/>
      <c r="B750" s="79"/>
      <c r="C750" s="79"/>
      <c r="D750" s="79"/>
      <c r="E750" s="79"/>
      <c r="F750" s="79"/>
      <c r="G750" s="79"/>
      <c r="H750" s="79"/>
      <c r="I750" s="79"/>
      <c r="J750" s="79"/>
      <c r="K750" s="79"/>
      <c r="L750" s="79"/>
      <c r="M750" s="79"/>
      <c r="N750" s="79"/>
      <c r="O750" s="79"/>
      <c r="P750" s="79"/>
      <c r="Q750" s="79"/>
      <c r="R750" s="79"/>
      <c r="S750" s="79"/>
      <c r="T750" s="79"/>
      <c r="U750" s="79"/>
      <c r="V750" s="79"/>
      <c r="W750" s="79"/>
      <c r="X750" s="79"/>
      <c r="Y750" s="79"/>
      <c r="Z750" s="79"/>
      <c r="AA750" s="79"/>
    </row>
    <row r="751" spans="1:27" ht="14.5">
      <c r="A751" s="79"/>
      <c r="B751" s="79"/>
      <c r="C751" s="79"/>
      <c r="D751" s="79"/>
      <c r="E751" s="79"/>
      <c r="F751" s="79"/>
      <c r="G751" s="79"/>
      <c r="H751" s="79"/>
      <c r="I751" s="79"/>
      <c r="J751" s="79"/>
      <c r="K751" s="79"/>
      <c r="L751" s="79"/>
      <c r="M751" s="79"/>
      <c r="N751" s="79"/>
      <c r="O751" s="79"/>
      <c r="P751" s="79"/>
      <c r="Q751" s="79"/>
      <c r="R751" s="79"/>
      <c r="S751" s="79"/>
      <c r="T751" s="79"/>
      <c r="U751" s="79"/>
      <c r="V751" s="79"/>
      <c r="W751" s="79"/>
      <c r="X751" s="79"/>
      <c r="Y751" s="79"/>
      <c r="Z751" s="79"/>
      <c r="AA751" s="79"/>
    </row>
    <row r="752" spans="1:27" ht="14.5">
      <c r="A752" s="79"/>
      <c r="B752" s="79"/>
      <c r="C752" s="79"/>
      <c r="D752" s="79"/>
      <c r="E752" s="79"/>
      <c r="F752" s="79"/>
      <c r="G752" s="79"/>
      <c r="H752" s="79"/>
      <c r="I752" s="79"/>
      <c r="J752" s="79"/>
      <c r="K752" s="79"/>
      <c r="L752" s="79"/>
      <c r="M752" s="79"/>
      <c r="N752" s="79"/>
      <c r="O752" s="79"/>
      <c r="P752" s="79"/>
      <c r="Q752" s="79"/>
      <c r="R752" s="79"/>
      <c r="S752" s="79"/>
      <c r="T752" s="79"/>
      <c r="U752" s="79"/>
      <c r="V752" s="79"/>
      <c r="W752" s="79"/>
      <c r="X752" s="79"/>
      <c r="Y752" s="79"/>
      <c r="Z752" s="79"/>
      <c r="AA752" s="79"/>
    </row>
    <row r="753" spans="1:27" ht="14.5">
      <c r="A753" s="79"/>
      <c r="B753" s="79"/>
      <c r="C753" s="79"/>
      <c r="D753" s="79"/>
      <c r="E753" s="79"/>
      <c r="F753" s="79"/>
      <c r="G753" s="79"/>
      <c r="H753" s="79"/>
      <c r="I753" s="79"/>
      <c r="J753" s="79"/>
      <c r="K753" s="79"/>
      <c r="L753" s="79"/>
      <c r="M753" s="79"/>
      <c r="N753" s="79"/>
      <c r="O753" s="79"/>
      <c r="P753" s="79"/>
      <c r="Q753" s="79"/>
      <c r="R753" s="79"/>
      <c r="S753" s="79"/>
      <c r="T753" s="79"/>
      <c r="U753" s="79"/>
      <c r="V753" s="79"/>
      <c r="W753" s="79"/>
      <c r="X753" s="79"/>
      <c r="Y753" s="79"/>
      <c r="Z753" s="79"/>
      <c r="AA753" s="79"/>
    </row>
    <row r="754" spans="1:27" ht="14.5">
      <c r="A754" s="79"/>
      <c r="B754" s="79"/>
      <c r="C754" s="79"/>
      <c r="D754" s="79"/>
      <c r="E754" s="79"/>
      <c r="F754" s="79"/>
      <c r="G754" s="79"/>
      <c r="H754" s="79"/>
      <c r="I754" s="79"/>
      <c r="J754" s="79"/>
      <c r="K754" s="79"/>
      <c r="L754" s="79"/>
      <c r="M754" s="79"/>
      <c r="N754" s="79"/>
      <c r="O754" s="79"/>
      <c r="P754" s="79"/>
      <c r="Q754" s="79"/>
      <c r="R754" s="79"/>
      <c r="S754" s="79"/>
      <c r="T754" s="79"/>
      <c r="U754" s="79"/>
      <c r="V754" s="79"/>
      <c r="W754" s="79"/>
      <c r="X754" s="79"/>
      <c r="Y754" s="79"/>
      <c r="Z754" s="79"/>
      <c r="AA754" s="79"/>
    </row>
    <row r="755" spans="1:27" ht="14.5">
      <c r="A755" s="79"/>
      <c r="B755" s="79"/>
      <c r="C755" s="79"/>
      <c r="D755" s="79"/>
      <c r="E755" s="79"/>
      <c r="F755" s="79"/>
      <c r="G755" s="79"/>
      <c r="H755" s="79"/>
      <c r="I755" s="79"/>
      <c r="J755" s="79"/>
      <c r="K755" s="79"/>
      <c r="L755" s="79"/>
      <c r="M755" s="79"/>
      <c r="N755" s="79"/>
      <c r="O755" s="79"/>
      <c r="P755" s="79"/>
      <c r="Q755" s="79"/>
      <c r="R755" s="79"/>
      <c r="S755" s="79"/>
      <c r="T755" s="79"/>
      <c r="U755" s="79"/>
      <c r="V755" s="79"/>
      <c r="W755" s="79"/>
      <c r="X755" s="79"/>
      <c r="Y755" s="79"/>
      <c r="Z755" s="79"/>
      <c r="AA755" s="79"/>
    </row>
    <row r="756" spans="1:27" ht="14.5">
      <c r="A756" s="79"/>
      <c r="B756" s="79"/>
      <c r="C756" s="79"/>
      <c r="D756" s="79"/>
      <c r="E756" s="79"/>
      <c r="F756" s="79"/>
      <c r="G756" s="79"/>
      <c r="H756" s="79"/>
      <c r="I756" s="79"/>
      <c r="J756" s="79"/>
      <c r="K756" s="79"/>
      <c r="L756" s="79"/>
      <c r="M756" s="79"/>
      <c r="N756" s="79"/>
      <c r="O756" s="79"/>
      <c r="P756" s="79"/>
      <c r="Q756" s="79"/>
      <c r="R756" s="79"/>
      <c r="S756" s="79"/>
      <c r="T756" s="79"/>
      <c r="U756" s="79"/>
      <c r="V756" s="79"/>
      <c r="W756" s="79"/>
      <c r="X756" s="79"/>
      <c r="Y756" s="79"/>
      <c r="Z756" s="79"/>
      <c r="AA756" s="79"/>
    </row>
    <row r="757" spans="1:27" ht="14.5">
      <c r="A757" s="79"/>
      <c r="B757" s="79"/>
      <c r="C757" s="79"/>
      <c r="D757" s="79"/>
      <c r="E757" s="79"/>
      <c r="F757" s="79"/>
      <c r="G757" s="79"/>
      <c r="H757" s="79"/>
      <c r="I757" s="79"/>
      <c r="J757" s="79"/>
      <c r="K757" s="79"/>
      <c r="L757" s="79"/>
      <c r="M757" s="79"/>
      <c r="N757" s="79"/>
      <c r="O757" s="79"/>
      <c r="P757" s="79"/>
      <c r="Q757" s="79"/>
      <c r="R757" s="79"/>
      <c r="S757" s="79"/>
      <c r="T757" s="79"/>
      <c r="U757" s="79"/>
      <c r="V757" s="79"/>
      <c r="W757" s="79"/>
      <c r="X757" s="79"/>
      <c r="Y757" s="79"/>
      <c r="Z757" s="79"/>
      <c r="AA757" s="79"/>
    </row>
    <row r="758" spans="1:27" ht="14.5">
      <c r="A758" s="79"/>
      <c r="B758" s="79"/>
      <c r="C758" s="79"/>
      <c r="D758" s="79"/>
      <c r="E758" s="79"/>
      <c r="F758" s="79"/>
      <c r="G758" s="79"/>
      <c r="H758" s="79"/>
      <c r="I758" s="79"/>
      <c r="J758" s="79"/>
      <c r="K758" s="79"/>
      <c r="L758" s="79"/>
      <c r="M758" s="79"/>
      <c r="N758" s="79"/>
      <c r="O758" s="79"/>
      <c r="P758" s="79"/>
      <c r="Q758" s="79"/>
      <c r="R758" s="79"/>
      <c r="S758" s="79"/>
      <c r="T758" s="79"/>
      <c r="U758" s="79"/>
      <c r="V758" s="79"/>
      <c r="W758" s="79"/>
      <c r="X758" s="79"/>
      <c r="Y758" s="79"/>
      <c r="Z758" s="79"/>
      <c r="AA758" s="79"/>
    </row>
    <row r="759" spans="1:27" ht="14.5">
      <c r="A759" s="79"/>
      <c r="B759" s="79"/>
      <c r="C759" s="79"/>
      <c r="D759" s="79"/>
      <c r="E759" s="79"/>
      <c r="F759" s="79"/>
      <c r="G759" s="79"/>
      <c r="H759" s="79"/>
      <c r="I759" s="79"/>
      <c r="J759" s="79"/>
      <c r="K759" s="79"/>
      <c r="L759" s="79"/>
      <c r="M759" s="79"/>
      <c r="N759" s="79"/>
      <c r="O759" s="79"/>
      <c r="P759" s="79"/>
      <c r="Q759" s="79"/>
      <c r="R759" s="79"/>
      <c r="S759" s="79"/>
      <c r="T759" s="79"/>
      <c r="U759" s="79"/>
      <c r="V759" s="79"/>
      <c r="W759" s="79"/>
      <c r="X759" s="79"/>
      <c r="Y759" s="79"/>
      <c r="Z759" s="79"/>
      <c r="AA759" s="79"/>
    </row>
    <row r="760" spans="1:27" ht="14.5">
      <c r="A760" s="79"/>
      <c r="B760" s="79"/>
      <c r="C760" s="79"/>
      <c r="D760" s="79"/>
      <c r="E760" s="79"/>
      <c r="F760" s="79"/>
      <c r="G760" s="79"/>
      <c r="H760" s="79"/>
      <c r="I760" s="79"/>
      <c r="J760" s="79"/>
      <c r="K760" s="79"/>
      <c r="L760" s="79"/>
      <c r="M760" s="79"/>
      <c r="N760" s="79"/>
      <c r="O760" s="79"/>
      <c r="P760" s="79"/>
      <c r="Q760" s="79"/>
      <c r="R760" s="79"/>
      <c r="S760" s="79"/>
      <c r="T760" s="79"/>
      <c r="U760" s="79"/>
      <c r="V760" s="79"/>
      <c r="W760" s="79"/>
      <c r="X760" s="79"/>
      <c r="Y760" s="79"/>
      <c r="Z760" s="79"/>
      <c r="AA760" s="79"/>
    </row>
    <row r="761" spans="1:27" ht="14.5">
      <c r="A761" s="79"/>
      <c r="B761" s="79"/>
      <c r="C761" s="79"/>
      <c r="D761" s="79"/>
      <c r="E761" s="79"/>
      <c r="F761" s="79"/>
      <c r="G761" s="79"/>
      <c r="H761" s="79"/>
      <c r="I761" s="79"/>
      <c r="J761" s="79"/>
      <c r="K761" s="79"/>
      <c r="L761" s="79"/>
      <c r="M761" s="79"/>
      <c r="N761" s="79"/>
      <c r="O761" s="79"/>
      <c r="P761" s="79"/>
      <c r="Q761" s="79"/>
      <c r="R761" s="79"/>
      <c r="S761" s="79"/>
      <c r="T761" s="79"/>
      <c r="U761" s="79"/>
      <c r="V761" s="79"/>
      <c r="W761" s="79"/>
      <c r="X761" s="79"/>
      <c r="Y761" s="79"/>
      <c r="Z761" s="79"/>
      <c r="AA761" s="79"/>
    </row>
    <row r="762" spans="1:27" ht="14.5">
      <c r="A762" s="79"/>
      <c r="B762" s="79"/>
      <c r="C762" s="79"/>
      <c r="D762" s="79"/>
      <c r="E762" s="79"/>
      <c r="F762" s="79"/>
      <c r="G762" s="79"/>
      <c r="H762" s="79"/>
      <c r="I762" s="79"/>
      <c r="J762" s="79"/>
      <c r="K762" s="79"/>
      <c r="L762" s="79"/>
      <c r="M762" s="79"/>
      <c r="N762" s="79"/>
      <c r="O762" s="79"/>
      <c r="P762" s="79"/>
      <c r="Q762" s="79"/>
      <c r="R762" s="79"/>
      <c r="S762" s="79"/>
      <c r="T762" s="79"/>
      <c r="U762" s="79"/>
      <c r="V762" s="79"/>
      <c r="W762" s="79"/>
      <c r="X762" s="79"/>
      <c r="Y762" s="79"/>
      <c r="Z762" s="79"/>
      <c r="AA762" s="79"/>
    </row>
    <row r="763" spans="1:27" ht="14.5">
      <c r="A763" s="79"/>
      <c r="B763" s="79"/>
      <c r="C763" s="79"/>
      <c r="D763" s="79"/>
      <c r="E763" s="79"/>
      <c r="F763" s="79"/>
      <c r="G763" s="79"/>
      <c r="H763" s="79"/>
      <c r="I763" s="79"/>
      <c r="J763" s="79"/>
      <c r="K763" s="79"/>
      <c r="L763" s="79"/>
      <c r="M763" s="79"/>
      <c r="N763" s="79"/>
      <c r="O763" s="79"/>
      <c r="P763" s="79"/>
      <c r="Q763" s="79"/>
      <c r="R763" s="79"/>
      <c r="S763" s="79"/>
      <c r="T763" s="79"/>
      <c r="U763" s="79"/>
      <c r="V763" s="79"/>
      <c r="W763" s="79"/>
      <c r="X763" s="79"/>
      <c r="Y763" s="79"/>
      <c r="Z763" s="79"/>
      <c r="AA763" s="79"/>
    </row>
    <row r="764" spans="1:27" ht="14.5">
      <c r="A764" s="79"/>
      <c r="B764" s="79"/>
      <c r="C764" s="79"/>
      <c r="D764" s="79"/>
      <c r="E764" s="79"/>
      <c r="F764" s="79"/>
      <c r="G764" s="79"/>
      <c r="H764" s="79"/>
      <c r="I764" s="79"/>
      <c r="J764" s="79"/>
      <c r="K764" s="79"/>
      <c r="L764" s="79"/>
      <c r="M764" s="79"/>
      <c r="N764" s="79"/>
      <c r="O764" s="79"/>
      <c r="P764" s="79"/>
      <c r="Q764" s="79"/>
      <c r="R764" s="79"/>
      <c r="S764" s="79"/>
      <c r="T764" s="79"/>
      <c r="U764" s="79"/>
      <c r="V764" s="79"/>
      <c r="W764" s="79"/>
      <c r="X764" s="79"/>
      <c r="Y764" s="79"/>
      <c r="Z764" s="79"/>
      <c r="AA764" s="79"/>
    </row>
    <row r="765" spans="1:27" ht="14.5">
      <c r="A765" s="79"/>
      <c r="B765" s="79"/>
      <c r="C765" s="79"/>
      <c r="D765" s="79"/>
      <c r="E765" s="79"/>
      <c r="F765" s="79"/>
      <c r="G765" s="79"/>
      <c r="H765" s="79"/>
      <c r="I765" s="79"/>
      <c r="J765" s="79"/>
      <c r="K765" s="79"/>
      <c r="L765" s="79"/>
      <c r="M765" s="79"/>
      <c r="N765" s="79"/>
      <c r="O765" s="79"/>
      <c r="P765" s="79"/>
      <c r="Q765" s="79"/>
      <c r="R765" s="79"/>
      <c r="S765" s="79"/>
      <c r="T765" s="79"/>
      <c r="U765" s="79"/>
      <c r="V765" s="79"/>
      <c r="W765" s="79"/>
      <c r="X765" s="79"/>
      <c r="Y765" s="79"/>
      <c r="Z765" s="79"/>
      <c r="AA765" s="79"/>
    </row>
    <row r="766" spans="1:27" ht="14.5">
      <c r="A766" s="79"/>
      <c r="B766" s="79"/>
      <c r="C766" s="79"/>
      <c r="D766" s="79"/>
      <c r="E766" s="79"/>
      <c r="F766" s="79"/>
      <c r="G766" s="79"/>
      <c r="H766" s="79"/>
      <c r="I766" s="79"/>
      <c r="J766" s="79"/>
      <c r="K766" s="79"/>
      <c r="L766" s="79"/>
      <c r="M766" s="79"/>
      <c r="N766" s="79"/>
      <c r="O766" s="79"/>
      <c r="P766" s="79"/>
      <c r="Q766" s="79"/>
      <c r="R766" s="79"/>
      <c r="S766" s="79"/>
      <c r="T766" s="79"/>
      <c r="U766" s="79"/>
      <c r="V766" s="79"/>
      <c r="W766" s="79"/>
      <c r="X766" s="79"/>
      <c r="Y766" s="79"/>
      <c r="Z766" s="79"/>
      <c r="AA766" s="79"/>
    </row>
    <row r="767" spans="1:27" ht="14.5">
      <c r="A767" s="79"/>
      <c r="B767" s="79"/>
      <c r="C767" s="79"/>
      <c r="D767" s="79"/>
      <c r="E767" s="79"/>
      <c r="F767" s="79"/>
      <c r="G767" s="79"/>
      <c r="H767" s="79"/>
      <c r="I767" s="79"/>
      <c r="J767" s="79"/>
      <c r="K767" s="79"/>
      <c r="L767" s="79"/>
      <c r="M767" s="79"/>
      <c r="N767" s="79"/>
      <c r="O767" s="79"/>
      <c r="P767" s="79"/>
      <c r="Q767" s="79"/>
      <c r="R767" s="79"/>
      <c r="S767" s="79"/>
      <c r="T767" s="79"/>
      <c r="U767" s="79"/>
      <c r="V767" s="79"/>
      <c r="W767" s="79"/>
      <c r="X767" s="79"/>
      <c r="Y767" s="79"/>
      <c r="Z767" s="79"/>
      <c r="AA767" s="79"/>
    </row>
    <row r="768" spans="1:27" ht="14.5">
      <c r="A768" s="79"/>
      <c r="B768" s="79"/>
      <c r="C768" s="79"/>
      <c r="D768" s="79"/>
      <c r="E768" s="79"/>
      <c r="F768" s="79"/>
      <c r="G768" s="79"/>
      <c r="H768" s="79"/>
      <c r="I768" s="79"/>
      <c r="J768" s="79"/>
      <c r="K768" s="79"/>
      <c r="L768" s="79"/>
      <c r="M768" s="79"/>
      <c r="N768" s="79"/>
      <c r="O768" s="79"/>
      <c r="P768" s="79"/>
      <c r="Q768" s="79"/>
      <c r="R768" s="79"/>
      <c r="S768" s="79"/>
      <c r="T768" s="79"/>
      <c r="U768" s="79"/>
      <c r="V768" s="79"/>
      <c r="W768" s="79"/>
      <c r="X768" s="79"/>
      <c r="Y768" s="79"/>
      <c r="Z768" s="79"/>
      <c r="AA768" s="79"/>
    </row>
    <row r="769" spans="1:27" ht="14.5">
      <c r="A769" s="79"/>
      <c r="B769" s="79"/>
      <c r="C769" s="79"/>
      <c r="D769" s="79"/>
      <c r="E769" s="79"/>
      <c r="F769" s="79"/>
      <c r="G769" s="79"/>
      <c r="H769" s="79"/>
      <c r="I769" s="79"/>
      <c r="J769" s="79"/>
      <c r="K769" s="79"/>
      <c r="L769" s="79"/>
      <c r="M769" s="79"/>
      <c r="N769" s="79"/>
      <c r="O769" s="79"/>
      <c r="P769" s="79"/>
      <c r="Q769" s="79"/>
      <c r="R769" s="79"/>
      <c r="S769" s="79"/>
      <c r="T769" s="79"/>
      <c r="U769" s="79"/>
      <c r="V769" s="79"/>
      <c r="W769" s="79"/>
      <c r="X769" s="79"/>
      <c r="Y769" s="79"/>
      <c r="Z769" s="79"/>
      <c r="AA769" s="79"/>
    </row>
    <row r="770" spans="1:27" ht="14.5">
      <c r="A770" s="79"/>
      <c r="B770" s="79"/>
      <c r="C770" s="79"/>
      <c r="D770" s="79"/>
      <c r="E770" s="79"/>
      <c r="F770" s="79"/>
      <c r="G770" s="79"/>
      <c r="H770" s="79"/>
      <c r="I770" s="79"/>
      <c r="J770" s="79"/>
      <c r="K770" s="79"/>
      <c r="L770" s="79"/>
      <c r="M770" s="79"/>
      <c r="N770" s="79"/>
      <c r="O770" s="79"/>
      <c r="P770" s="79"/>
      <c r="Q770" s="79"/>
      <c r="R770" s="79"/>
      <c r="S770" s="79"/>
      <c r="T770" s="79"/>
      <c r="U770" s="79"/>
      <c r="V770" s="79"/>
      <c r="W770" s="79"/>
      <c r="X770" s="79"/>
      <c r="Y770" s="79"/>
      <c r="Z770" s="79"/>
      <c r="AA770" s="79"/>
    </row>
    <row r="771" spans="1:27" ht="14.5">
      <c r="A771" s="79"/>
      <c r="B771" s="79"/>
      <c r="C771" s="79"/>
      <c r="D771" s="79"/>
      <c r="E771" s="79"/>
      <c r="F771" s="79"/>
      <c r="G771" s="79"/>
      <c r="H771" s="79"/>
      <c r="I771" s="79"/>
      <c r="J771" s="79"/>
      <c r="K771" s="79"/>
      <c r="L771" s="79"/>
      <c r="M771" s="79"/>
      <c r="N771" s="79"/>
      <c r="O771" s="79"/>
      <c r="P771" s="79"/>
      <c r="Q771" s="79"/>
      <c r="R771" s="79"/>
      <c r="S771" s="79"/>
      <c r="T771" s="79"/>
      <c r="U771" s="79"/>
      <c r="V771" s="79"/>
      <c r="W771" s="79"/>
      <c r="X771" s="79"/>
      <c r="Y771" s="79"/>
      <c r="Z771" s="79"/>
      <c r="AA771" s="79"/>
    </row>
    <row r="772" spans="1:27" ht="14.5">
      <c r="A772" s="79"/>
      <c r="B772" s="79"/>
      <c r="C772" s="79"/>
      <c r="D772" s="79"/>
      <c r="E772" s="79"/>
      <c r="F772" s="79"/>
      <c r="G772" s="79"/>
      <c r="H772" s="79"/>
      <c r="I772" s="79"/>
      <c r="J772" s="79"/>
      <c r="K772" s="79"/>
      <c r="L772" s="79"/>
      <c r="M772" s="79"/>
      <c r="N772" s="79"/>
      <c r="O772" s="79"/>
      <c r="P772" s="79"/>
      <c r="Q772" s="79"/>
      <c r="R772" s="79"/>
      <c r="S772" s="79"/>
      <c r="T772" s="79"/>
      <c r="U772" s="79"/>
      <c r="V772" s="79"/>
      <c r="W772" s="79"/>
      <c r="X772" s="79"/>
      <c r="Y772" s="79"/>
      <c r="Z772" s="79"/>
      <c r="AA772" s="79"/>
    </row>
    <row r="773" spans="1:27" ht="14.5">
      <c r="A773" s="79"/>
      <c r="B773" s="79"/>
      <c r="C773" s="79"/>
      <c r="D773" s="79"/>
      <c r="E773" s="79"/>
      <c r="F773" s="79"/>
      <c r="G773" s="79"/>
      <c r="H773" s="79"/>
      <c r="I773" s="79"/>
      <c r="J773" s="79"/>
      <c r="K773" s="79"/>
      <c r="L773" s="79"/>
      <c r="M773" s="79"/>
      <c r="N773" s="79"/>
      <c r="O773" s="79"/>
      <c r="P773" s="79"/>
      <c r="Q773" s="79"/>
      <c r="R773" s="79"/>
      <c r="S773" s="79"/>
      <c r="T773" s="79"/>
      <c r="U773" s="79"/>
      <c r="V773" s="79"/>
      <c r="W773" s="79"/>
      <c r="X773" s="79"/>
      <c r="Y773" s="79"/>
      <c r="Z773" s="79"/>
      <c r="AA773" s="79"/>
    </row>
    <row r="774" spans="1:27" ht="14.5">
      <c r="A774" s="79"/>
      <c r="B774" s="79"/>
      <c r="C774" s="79"/>
      <c r="D774" s="79"/>
      <c r="E774" s="79"/>
      <c r="F774" s="79"/>
      <c r="G774" s="79"/>
      <c r="H774" s="79"/>
      <c r="I774" s="79"/>
      <c r="J774" s="79"/>
      <c r="K774" s="79"/>
      <c r="L774" s="79"/>
      <c r="M774" s="79"/>
      <c r="N774" s="79"/>
      <c r="O774" s="79"/>
      <c r="P774" s="79"/>
      <c r="Q774" s="79"/>
      <c r="R774" s="79"/>
      <c r="S774" s="79"/>
      <c r="T774" s="79"/>
      <c r="U774" s="79"/>
      <c r="V774" s="79"/>
      <c r="W774" s="79"/>
      <c r="X774" s="79"/>
      <c r="Y774" s="79"/>
      <c r="Z774" s="79"/>
      <c r="AA774" s="79"/>
    </row>
    <row r="775" spans="1:27" ht="14.5">
      <c r="A775" s="79"/>
      <c r="B775" s="79"/>
      <c r="C775" s="79"/>
      <c r="D775" s="79"/>
      <c r="E775" s="79"/>
      <c r="F775" s="79"/>
      <c r="G775" s="79"/>
      <c r="H775" s="79"/>
      <c r="I775" s="79"/>
      <c r="J775" s="79"/>
      <c r="K775" s="79"/>
      <c r="L775" s="79"/>
      <c r="M775" s="79"/>
      <c r="N775" s="79"/>
      <c r="O775" s="79"/>
      <c r="P775" s="79"/>
      <c r="Q775" s="79"/>
      <c r="R775" s="79"/>
      <c r="S775" s="79"/>
      <c r="T775" s="79"/>
      <c r="U775" s="79"/>
      <c r="V775" s="79"/>
      <c r="W775" s="79"/>
      <c r="X775" s="79"/>
      <c r="Y775" s="79"/>
      <c r="Z775" s="79"/>
      <c r="AA775" s="79"/>
    </row>
    <row r="776" spans="1:27" ht="14.5">
      <c r="A776" s="79"/>
      <c r="B776" s="79"/>
      <c r="C776" s="79"/>
      <c r="D776" s="79"/>
      <c r="E776" s="79"/>
      <c r="F776" s="79"/>
      <c r="G776" s="79"/>
      <c r="H776" s="79"/>
      <c r="I776" s="79"/>
      <c r="J776" s="79"/>
      <c r="K776" s="79"/>
      <c r="L776" s="79"/>
      <c r="M776" s="79"/>
      <c r="N776" s="79"/>
      <c r="O776" s="79"/>
      <c r="P776" s="79"/>
      <c r="Q776" s="79"/>
      <c r="R776" s="79"/>
      <c r="S776" s="79"/>
      <c r="T776" s="79"/>
      <c r="U776" s="79"/>
      <c r="V776" s="79"/>
      <c r="W776" s="79"/>
      <c r="X776" s="79"/>
      <c r="Y776" s="79"/>
      <c r="Z776" s="79"/>
      <c r="AA776" s="79"/>
    </row>
    <row r="777" spans="1:27" ht="14.5">
      <c r="A777" s="79"/>
      <c r="B777" s="79"/>
      <c r="C777" s="79"/>
      <c r="D777" s="79"/>
      <c r="E777" s="79"/>
      <c r="F777" s="79"/>
      <c r="G777" s="79"/>
      <c r="H777" s="79"/>
      <c r="I777" s="79"/>
      <c r="J777" s="79"/>
      <c r="K777" s="79"/>
      <c r="L777" s="79"/>
      <c r="M777" s="79"/>
      <c r="N777" s="79"/>
      <c r="O777" s="79"/>
      <c r="P777" s="79"/>
      <c r="Q777" s="79"/>
      <c r="R777" s="79"/>
      <c r="S777" s="79"/>
      <c r="T777" s="79"/>
      <c r="U777" s="79"/>
      <c r="V777" s="79"/>
      <c r="W777" s="79"/>
      <c r="X777" s="79"/>
      <c r="Y777" s="79"/>
      <c r="Z777" s="79"/>
      <c r="AA777" s="79"/>
    </row>
    <row r="778" spans="1:27" ht="14.5">
      <c r="A778" s="79"/>
      <c r="B778" s="79"/>
      <c r="C778" s="79"/>
      <c r="D778" s="79"/>
      <c r="E778" s="79"/>
      <c r="F778" s="79"/>
      <c r="G778" s="79"/>
      <c r="H778" s="79"/>
      <c r="I778" s="79"/>
      <c r="J778" s="79"/>
      <c r="K778" s="79"/>
      <c r="L778" s="79"/>
      <c r="M778" s="79"/>
      <c r="N778" s="79"/>
      <c r="O778" s="79"/>
      <c r="P778" s="79"/>
      <c r="Q778" s="79"/>
      <c r="R778" s="79"/>
      <c r="S778" s="79"/>
      <c r="T778" s="79"/>
      <c r="U778" s="79"/>
      <c r="V778" s="79"/>
      <c r="W778" s="79"/>
      <c r="X778" s="79"/>
      <c r="Y778" s="79"/>
      <c r="Z778" s="79"/>
      <c r="AA778" s="79"/>
    </row>
    <row r="779" spans="1:27" ht="14.5">
      <c r="A779" s="79"/>
      <c r="B779" s="79"/>
      <c r="C779" s="79"/>
      <c r="D779" s="79"/>
      <c r="E779" s="79"/>
      <c r="F779" s="79"/>
      <c r="G779" s="79"/>
      <c r="H779" s="79"/>
      <c r="I779" s="79"/>
      <c r="J779" s="79"/>
      <c r="K779" s="79"/>
      <c r="L779" s="79"/>
      <c r="M779" s="79"/>
      <c r="N779" s="79"/>
      <c r="O779" s="79"/>
      <c r="P779" s="79"/>
      <c r="Q779" s="79"/>
      <c r="R779" s="79"/>
      <c r="S779" s="79"/>
      <c r="T779" s="79"/>
      <c r="U779" s="79"/>
      <c r="V779" s="79"/>
      <c r="W779" s="79"/>
      <c r="X779" s="79"/>
      <c r="Y779" s="79"/>
      <c r="Z779" s="79"/>
      <c r="AA779" s="79"/>
    </row>
    <row r="780" spans="1:27" ht="14.5">
      <c r="A780" s="79"/>
      <c r="B780" s="79"/>
      <c r="C780" s="79"/>
      <c r="D780" s="79"/>
      <c r="E780" s="79"/>
      <c r="F780" s="79"/>
      <c r="G780" s="79"/>
      <c r="H780" s="79"/>
      <c r="I780" s="79"/>
      <c r="J780" s="79"/>
      <c r="K780" s="79"/>
      <c r="L780" s="79"/>
      <c r="M780" s="79"/>
      <c r="N780" s="79"/>
      <c r="O780" s="79"/>
      <c r="P780" s="79"/>
      <c r="Q780" s="79"/>
      <c r="R780" s="79"/>
      <c r="S780" s="79"/>
      <c r="T780" s="79"/>
      <c r="U780" s="79"/>
      <c r="V780" s="79"/>
      <c r="W780" s="79"/>
      <c r="X780" s="79"/>
      <c r="Y780" s="79"/>
      <c r="Z780" s="79"/>
      <c r="AA780" s="79"/>
    </row>
    <row r="781" spans="1:27" ht="14.5">
      <c r="A781" s="79"/>
      <c r="B781" s="79"/>
      <c r="C781" s="79"/>
      <c r="D781" s="79"/>
      <c r="E781" s="79"/>
      <c r="F781" s="79"/>
      <c r="G781" s="79"/>
      <c r="H781" s="79"/>
      <c r="I781" s="79"/>
      <c r="J781" s="79"/>
      <c r="K781" s="79"/>
      <c r="L781" s="79"/>
      <c r="M781" s="79"/>
      <c r="N781" s="79"/>
      <c r="O781" s="79"/>
      <c r="P781" s="79"/>
      <c r="Q781" s="79"/>
      <c r="R781" s="79"/>
      <c r="S781" s="79"/>
      <c r="T781" s="79"/>
      <c r="U781" s="79"/>
      <c r="V781" s="79"/>
      <c r="W781" s="79"/>
      <c r="X781" s="79"/>
      <c r="Y781" s="79"/>
      <c r="Z781" s="79"/>
      <c r="AA781" s="79"/>
    </row>
    <row r="782" spans="1:27" ht="14.5">
      <c r="A782" s="79"/>
      <c r="B782" s="79"/>
      <c r="C782" s="79"/>
      <c r="D782" s="79"/>
      <c r="E782" s="79"/>
      <c r="F782" s="79"/>
      <c r="G782" s="79"/>
      <c r="H782" s="79"/>
      <c r="I782" s="79"/>
      <c r="J782" s="79"/>
      <c r="K782" s="79"/>
      <c r="L782" s="79"/>
      <c r="M782" s="79"/>
      <c r="N782" s="79"/>
      <c r="O782" s="79"/>
      <c r="P782" s="79"/>
      <c r="Q782" s="79"/>
      <c r="R782" s="79"/>
      <c r="S782" s="79"/>
      <c r="T782" s="79"/>
      <c r="U782" s="79"/>
      <c r="V782" s="79"/>
      <c r="W782" s="79"/>
      <c r="X782" s="79"/>
      <c r="Y782" s="79"/>
      <c r="Z782" s="79"/>
      <c r="AA782" s="79"/>
    </row>
    <row r="783" spans="1:27" ht="14.5">
      <c r="A783" s="79"/>
      <c r="B783" s="79"/>
      <c r="C783" s="79"/>
      <c r="D783" s="79"/>
      <c r="E783" s="79"/>
      <c r="F783" s="79"/>
      <c r="G783" s="79"/>
      <c r="H783" s="79"/>
      <c r="I783" s="79"/>
      <c r="J783" s="79"/>
      <c r="K783" s="79"/>
      <c r="L783" s="79"/>
      <c r="M783" s="79"/>
      <c r="N783" s="79"/>
      <c r="O783" s="79"/>
      <c r="P783" s="79"/>
      <c r="Q783" s="79"/>
      <c r="R783" s="79"/>
      <c r="S783" s="79"/>
      <c r="T783" s="79"/>
      <c r="U783" s="79"/>
      <c r="V783" s="79"/>
      <c r="W783" s="79"/>
      <c r="X783" s="79"/>
      <c r="Y783" s="79"/>
      <c r="Z783" s="79"/>
      <c r="AA783" s="79"/>
    </row>
    <row r="784" spans="1:27" ht="14.5">
      <c r="A784" s="79"/>
      <c r="B784" s="79"/>
      <c r="C784" s="79"/>
      <c r="D784" s="79"/>
      <c r="E784" s="79"/>
      <c r="F784" s="79"/>
      <c r="G784" s="79"/>
      <c r="H784" s="79"/>
      <c r="I784" s="79"/>
      <c r="J784" s="79"/>
      <c r="K784" s="79"/>
      <c r="L784" s="79"/>
      <c r="M784" s="79"/>
      <c r="N784" s="79"/>
      <c r="O784" s="79"/>
      <c r="P784" s="79"/>
      <c r="Q784" s="79"/>
      <c r="R784" s="79"/>
      <c r="S784" s="79"/>
      <c r="T784" s="79"/>
      <c r="U784" s="79"/>
      <c r="V784" s="79"/>
      <c r="W784" s="79"/>
      <c r="X784" s="79"/>
      <c r="Y784" s="79"/>
      <c r="Z784" s="79"/>
      <c r="AA784" s="79"/>
    </row>
    <row r="785" spans="1:27" ht="14.5">
      <c r="A785" s="79"/>
      <c r="B785" s="79"/>
      <c r="C785" s="79"/>
      <c r="D785" s="79"/>
      <c r="E785" s="79"/>
      <c r="F785" s="79"/>
      <c r="G785" s="79"/>
      <c r="H785" s="79"/>
      <c r="I785" s="79"/>
      <c r="J785" s="79"/>
      <c r="K785" s="79"/>
      <c r="L785" s="79"/>
      <c r="M785" s="79"/>
      <c r="N785" s="79"/>
      <c r="O785" s="79"/>
      <c r="P785" s="79"/>
      <c r="Q785" s="79"/>
      <c r="R785" s="79"/>
      <c r="S785" s="79"/>
      <c r="T785" s="79"/>
      <c r="U785" s="79"/>
      <c r="V785" s="79"/>
      <c r="W785" s="79"/>
      <c r="X785" s="79"/>
      <c r="Y785" s="79"/>
      <c r="Z785" s="79"/>
      <c r="AA785" s="79"/>
    </row>
    <row r="786" spans="1:27" ht="14.5">
      <c r="A786" s="79"/>
      <c r="B786" s="79"/>
      <c r="C786" s="79"/>
      <c r="D786" s="79"/>
      <c r="E786" s="79"/>
      <c r="F786" s="79"/>
      <c r="G786" s="79"/>
      <c r="H786" s="79"/>
      <c r="I786" s="79"/>
      <c r="J786" s="79"/>
      <c r="K786" s="79"/>
      <c r="L786" s="79"/>
      <c r="M786" s="79"/>
      <c r="N786" s="79"/>
      <c r="O786" s="79"/>
      <c r="P786" s="79"/>
      <c r="Q786" s="79"/>
      <c r="R786" s="79"/>
      <c r="S786" s="79"/>
      <c r="T786" s="79"/>
      <c r="U786" s="79"/>
      <c r="V786" s="79"/>
      <c r="W786" s="79"/>
      <c r="X786" s="79"/>
      <c r="Y786" s="79"/>
      <c r="Z786" s="79"/>
      <c r="AA786" s="79"/>
    </row>
    <row r="787" spans="1:27" ht="14.5">
      <c r="A787" s="79"/>
      <c r="B787" s="79"/>
      <c r="C787" s="79"/>
      <c r="D787" s="79"/>
      <c r="E787" s="79"/>
      <c r="F787" s="79"/>
      <c r="G787" s="79"/>
      <c r="H787" s="79"/>
      <c r="I787" s="79"/>
      <c r="J787" s="79"/>
      <c r="K787" s="79"/>
      <c r="L787" s="79"/>
      <c r="M787" s="79"/>
      <c r="N787" s="79"/>
      <c r="O787" s="79"/>
      <c r="P787" s="79"/>
      <c r="Q787" s="79"/>
      <c r="R787" s="79"/>
      <c r="S787" s="79"/>
      <c r="T787" s="79"/>
      <c r="U787" s="79"/>
      <c r="V787" s="79"/>
      <c r="W787" s="79"/>
      <c r="X787" s="79"/>
      <c r="Y787" s="79"/>
      <c r="Z787" s="79"/>
      <c r="AA787" s="79"/>
    </row>
    <row r="788" spans="1:27" ht="14.5">
      <c r="A788" s="79"/>
      <c r="B788" s="79"/>
      <c r="C788" s="79"/>
      <c r="D788" s="79"/>
      <c r="E788" s="79"/>
      <c r="F788" s="79"/>
      <c r="G788" s="79"/>
      <c r="H788" s="79"/>
      <c r="I788" s="79"/>
      <c r="J788" s="79"/>
      <c r="K788" s="79"/>
      <c r="L788" s="79"/>
      <c r="M788" s="79"/>
      <c r="N788" s="79"/>
      <c r="O788" s="79"/>
      <c r="P788" s="79"/>
      <c r="Q788" s="79"/>
      <c r="R788" s="79"/>
      <c r="S788" s="79"/>
      <c r="T788" s="79"/>
      <c r="U788" s="79"/>
      <c r="V788" s="79"/>
      <c r="W788" s="79"/>
      <c r="X788" s="79"/>
      <c r="Y788" s="79"/>
      <c r="Z788" s="79"/>
      <c r="AA788" s="79"/>
    </row>
    <row r="789" spans="1:27" ht="14.5">
      <c r="A789" s="79"/>
      <c r="B789" s="79"/>
      <c r="C789" s="79"/>
      <c r="D789" s="79"/>
      <c r="E789" s="79"/>
      <c r="F789" s="79"/>
      <c r="G789" s="79"/>
      <c r="H789" s="79"/>
      <c r="I789" s="79"/>
      <c r="J789" s="79"/>
      <c r="K789" s="79"/>
      <c r="L789" s="79"/>
      <c r="M789" s="79"/>
      <c r="N789" s="79"/>
      <c r="O789" s="79"/>
      <c r="P789" s="79"/>
      <c r="Q789" s="79"/>
      <c r="R789" s="79"/>
      <c r="S789" s="79"/>
      <c r="T789" s="79"/>
      <c r="U789" s="79"/>
      <c r="V789" s="79"/>
      <c r="W789" s="79"/>
      <c r="X789" s="79"/>
      <c r="Y789" s="79"/>
      <c r="Z789" s="79"/>
      <c r="AA789" s="79"/>
    </row>
    <row r="790" spans="1:27" ht="14.5">
      <c r="A790" s="79"/>
      <c r="B790" s="79"/>
      <c r="C790" s="79"/>
      <c r="D790" s="79"/>
      <c r="E790" s="79"/>
      <c r="F790" s="79"/>
      <c r="G790" s="79"/>
      <c r="H790" s="79"/>
      <c r="I790" s="79"/>
      <c r="J790" s="79"/>
      <c r="K790" s="79"/>
      <c r="L790" s="79"/>
      <c r="M790" s="79"/>
      <c r="N790" s="79"/>
      <c r="O790" s="79"/>
      <c r="P790" s="79"/>
      <c r="Q790" s="79"/>
      <c r="R790" s="79"/>
      <c r="S790" s="79"/>
      <c r="T790" s="79"/>
      <c r="U790" s="79"/>
      <c r="V790" s="79"/>
      <c r="W790" s="79"/>
      <c r="X790" s="79"/>
      <c r="Y790" s="79"/>
      <c r="Z790" s="79"/>
      <c r="AA790" s="79"/>
    </row>
    <row r="791" spans="1:27" ht="14.5">
      <c r="A791" s="79"/>
      <c r="B791" s="79"/>
      <c r="C791" s="79"/>
      <c r="D791" s="79"/>
      <c r="E791" s="79"/>
      <c r="F791" s="79"/>
      <c r="G791" s="79"/>
      <c r="H791" s="79"/>
      <c r="I791" s="79"/>
      <c r="J791" s="79"/>
      <c r="K791" s="79"/>
      <c r="L791" s="79"/>
      <c r="M791" s="79"/>
      <c r="N791" s="79"/>
      <c r="O791" s="79"/>
      <c r="P791" s="79"/>
      <c r="Q791" s="79"/>
      <c r="R791" s="79"/>
      <c r="S791" s="79"/>
      <c r="T791" s="79"/>
      <c r="U791" s="79"/>
      <c r="V791" s="79"/>
      <c r="W791" s="79"/>
      <c r="X791" s="79"/>
      <c r="Y791" s="79"/>
      <c r="Z791" s="79"/>
      <c r="AA791" s="79"/>
    </row>
    <row r="792" spans="1:27" ht="14.5">
      <c r="A792" s="79"/>
      <c r="B792" s="79"/>
      <c r="C792" s="79"/>
      <c r="D792" s="79"/>
      <c r="E792" s="79"/>
      <c r="F792" s="79"/>
      <c r="G792" s="79"/>
      <c r="H792" s="79"/>
      <c r="I792" s="79"/>
      <c r="J792" s="79"/>
      <c r="K792" s="79"/>
      <c r="L792" s="79"/>
      <c r="M792" s="79"/>
      <c r="N792" s="79"/>
      <c r="O792" s="79"/>
      <c r="P792" s="79"/>
      <c r="Q792" s="79"/>
      <c r="R792" s="79"/>
      <c r="S792" s="79"/>
      <c r="T792" s="79"/>
      <c r="U792" s="79"/>
      <c r="V792" s="79"/>
      <c r="W792" s="79"/>
      <c r="X792" s="79"/>
      <c r="Y792" s="79"/>
      <c r="Z792" s="79"/>
      <c r="AA792" s="79"/>
    </row>
    <row r="793" spans="1:27" ht="14.5">
      <c r="A793" s="79"/>
      <c r="B793" s="79"/>
      <c r="C793" s="79"/>
      <c r="D793" s="79"/>
      <c r="E793" s="79"/>
      <c r="F793" s="79"/>
      <c r="G793" s="79"/>
      <c r="H793" s="79"/>
      <c r="I793" s="79"/>
      <c r="J793" s="79"/>
      <c r="K793" s="79"/>
      <c r="L793" s="79"/>
      <c r="M793" s="79"/>
      <c r="N793" s="79"/>
      <c r="O793" s="79"/>
      <c r="P793" s="79"/>
      <c r="Q793" s="79"/>
      <c r="R793" s="79"/>
      <c r="S793" s="79"/>
      <c r="T793" s="79"/>
      <c r="U793" s="79"/>
      <c r="V793" s="79"/>
      <c r="W793" s="79"/>
      <c r="X793" s="79"/>
      <c r="Y793" s="79"/>
      <c r="Z793" s="79"/>
      <c r="AA793" s="79"/>
    </row>
    <row r="794" spans="1:27" ht="14.5">
      <c r="A794" s="79"/>
      <c r="B794" s="79"/>
      <c r="C794" s="79"/>
      <c r="D794" s="79"/>
      <c r="E794" s="79"/>
      <c r="F794" s="79"/>
      <c r="G794" s="79"/>
      <c r="H794" s="79"/>
      <c r="I794" s="79"/>
      <c r="J794" s="79"/>
      <c r="K794" s="79"/>
      <c r="L794" s="79"/>
      <c r="M794" s="79"/>
      <c r="N794" s="79"/>
      <c r="O794" s="79"/>
      <c r="P794" s="79"/>
      <c r="Q794" s="79"/>
      <c r="R794" s="79"/>
      <c r="S794" s="79"/>
      <c r="T794" s="79"/>
      <c r="U794" s="79"/>
      <c r="V794" s="79"/>
      <c r="W794" s="79"/>
      <c r="X794" s="79"/>
      <c r="Y794" s="79"/>
      <c r="Z794" s="79"/>
      <c r="AA794" s="79"/>
    </row>
    <row r="795" spans="1:27" ht="14.5">
      <c r="A795" s="79"/>
      <c r="B795" s="79"/>
      <c r="C795" s="79"/>
      <c r="D795" s="79"/>
      <c r="E795" s="79"/>
      <c r="F795" s="79"/>
      <c r="G795" s="79"/>
      <c r="H795" s="79"/>
      <c r="I795" s="79"/>
      <c r="J795" s="79"/>
      <c r="K795" s="79"/>
      <c r="L795" s="79"/>
      <c r="M795" s="79"/>
      <c r="N795" s="79"/>
      <c r="O795" s="79"/>
      <c r="P795" s="79"/>
      <c r="Q795" s="79"/>
      <c r="R795" s="79"/>
      <c r="S795" s="79"/>
      <c r="T795" s="79"/>
      <c r="U795" s="79"/>
      <c r="V795" s="79"/>
      <c r="W795" s="79"/>
      <c r="X795" s="79"/>
      <c r="Y795" s="79"/>
      <c r="Z795" s="79"/>
      <c r="AA795" s="79"/>
    </row>
    <row r="796" spans="1:27" ht="14.5">
      <c r="A796" s="79"/>
      <c r="B796" s="79"/>
      <c r="C796" s="79"/>
      <c r="D796" s="79"/>
      <c r="E796" s="79"/>
      <c r="F796" s="79"/>
      <c r="G796" s="79"/>
      <c r="H796" s="79"/>
      <c r="I796" s="79"/>
      <c r="J796" s="79"/>
      <c r="K796" s="79"/>
      <c r="L796" s="79"/>
      <c r="M796" s="79"/>
      <c r="N796" s="79"/>
      <c r="O796" s="79"/>
      <c r="P796" s="79"/>
      <c r="Q796" s="79"/>
      <c r="R796" s="79"/>
      <c r="S796" s="79"/>
      <c r="T796" s="79"/>
      <c r="U796" s="79"/>
      <c r="V796" s="79"/>
      <c r="W796" s="79"/>
      <c r="X796" s="79"/>
      <c r="Y796" s="79"/>
      <c r="Z796" s="79"/>
      <c r="AA796" s="79"/>
    </row>
    <row r="797" spans="1:27" ht="14.5">
      <c r="A797" s="79"/>
      <c r="B797" s="79"/>
      <c r="C797" s="79"/>
      <c r="D797" s="79"/>
      <c r="E797" s="79"/>
      <c r="F797" s="79"/>
      <c r="G797" s="79"/>
      <c r="H797" s="79"/>
      <c r="I797" s="79"/>
      <c r="J797" s="79"/>
      <c r="K797" s="79"/>
      <c r="L797" s="79"/>
      <c r="M797" s="79"/>
      <c r="N797" s="79"/>
      <c r="O797" s="79"/>
      <c r="P797" s="79"/>
      <c r="Q797" s="79"/>
      <c r="R797" s="79"/>
      <c r="S797" s="79"/>
      <c r="T797" s="79"/>
      <c r="U797" s="79"/>
      <c r="V797" s="79"/>
      <c r="W797" s="79"/>
      <c r="X797" s="79"/>
      <c r="Y797" s="79"/>
      <c r="Z797" s="79"/>
      <c r="AA797" s="79"/>
    </row>
    <row r="798" spans="1:27" ht="14.5">
      <c r="A798" s="79"/>
      <c r="B798" s="79"/>
      <c r="C798" s="79"/>
      <c r="D798" s="79"/>
      <c r="E798" s="79"/>
      <c r="F798" s="79"/>
      <c r="G798" s="79"/>
      <c r="H798" s="79"/>
      <c r="I798" s="79"/>
      <c r="J798" s="79"/>
      <c r="K798" s="79"/>
      <c r="L798" s="79"/>
      <c r="M798" s="79"/>
      <c r="N798" s="79"/>
      <c r="O798" s="79"/>
      <c r="P798" s="79"/>
      <c r="Q798" s="79"/>
      <c r="R798" s="79"/>
      <c r="S798" s="79"/>
      <c r="T798" s="79"/>
      <c r="U798" s="79"/>
      <c r="V798" s="79"/>
      <c r="W798" s="79"/>
      <c r="X798" s="79"/>
      <c r="Y798" s="79"/>
      <c r="Z798" s="79"/>
      <c r="AA798" s="79"/>
    </row>
    <row r="799" spans="1:27" ht="14.5">
      <c r="A799" s="79"/>
      <c r="B799" s="79"/>
      <c r="C799" s="79"/>
      <c r="D799" s="79"/>
      <c r="E799" s="79"/>
      <c r="F799" s="79"/>
      <c r="G799" s="79"/>
      <c r="H799" s="79"/>
      <c r="I799" s="79"/>
      <c r="J799" s="79"/>
      <c r="K799" s="79"/>
      <c r="L799" s="79"/>
      <c r="M799" s="79"/>
      <c r="N799" s="79"/>
      <c r="O799" s="79"/>
      <c r="P799" s="79"/>
      <c r="Q799" s="79"/>
      <c r="R799" s="79"/>
      <c r="S799" s="79"/>
      <c r="T799" s="79"/>
      <c r="U799" s="79"/>
      <c r="V799" s="79"/>
      <c r="W799" s="79"/>
      <c r="X799" s="79"/>
      <c r="Y799" s="79"/>
      <c r="Z799" s="79"/>
      <c r="AA799" s="79"/>
    </row>
    <row r="800" spans="1:27" ht="14.5">
      <c r="A800" s="79"/>
      <c r="B800" s="79"/>
      <c r="C800" s="79"/>
      <c r="D800" s="79"/>
      <c r="E800" s="79"/>
      <c r="F800" s="79"/>
      <c r="G800" s="79"/>
      <c r="H800" s="79"/>
      <c r="I800" s="79"/>
      <c r="J800" s="79"/>
      <c r="K800" s="79"/>
      <c r="L800" s="79"/>
      <c r="M800" s="79"/>
      <c r="N800" s="79"/>
      <c r="O800" s="79"/>
      <c r="P800" s="79"/>
      <c r="Q800" s="79"/>
      <c r="R800" s="79"/>
      <c r="S800" s="79"/>
      <c r="T800" s="79"/>
      <c r="U800" s="79"/>
      <c r="V800" s="79"/>
      <c r="W800" s="79"/>
      <c r="X800" s="79"/>
      <c r="Y800" s="79"/>
      <c r="Z800" s="79"/>
      <c r="AA800" s="79"/>
    </row>
    <row r="801" spans="1:27" ht="14.5">
      <c r="A801" s="79"/>
      <c r="B801" s="79"/>
      <c r="C801" s="79"/>
      <c r="D801" s="79"/>
      <c r="E801" s="79"/>
      <c r="F801" s="79"/>
      <c r="G801" s="79"/>
      <c r="H801" s="79"/>
      <c r="I801" s="79"/>
      <c r="J801" s="79"/>
      <c r="K801" s="79"/>
      <c r="L801" s="79"/>
      <c r="M801" s="79"/>
      <c r="N801" s="79"/>
      <c r="O801" s="79"/>
      <c r="P801" s="79"/>
      <c r="Q801" s="79"/>
      <c r="R801" s="79"/>
      <c r="S801" s="79"/>
      <c r="T801" s="79"/>
      <c r="U801" s="79"/>
      <c r="V801" s="79"/>
      <c r="W801" s="79"/>
      <c r="X801" s="79"/>
      <c r="Y801" s="79"/>
      <c r="Z801" s="79"/>
      <c r="AA801" s="79"/>
    </row>
    <row r="802" spans="1:27" ht="14.5">
      <c r="A802" s="79"/>
      <c r="B802" s="79"/>
      <c r="C802" s="79"/>
      <c r="D802" s="79"/>
      <c r="E802" s="79"/>
      <c r="F802" s="79"/>
      <c r="G802" s="79"/>
      <c r="H802" s="79"/>
      <c r="I802" s="79"/>
      <c r="J802" s="79"/>
      <c r="K802" s="79"/>
      <c r="L802" s="79"/>
      <c r="M802" s="79"/>
      <c r="N802" s="79"/>
      <c r="O802" s="79"/>
      <c r="P802" s="79"/>
      <c r="Q802" s="79"/>
      <c r="R802" s="79"/>
      <c r="S802" s="79"/>
      <c r="T802" s="79"/>
      <c r="U802" s="79"/>
      <c r="V802" s="79"/>
      <c r="W802" s="79"/>
      <c r="X802" s="79"/>
      <c r="Y802" s="79"/>
      <c r="Z802" s="79"/>
      <c r="AA802" s="79"/>
    </row>
    <row r="803" spans="1:27" ht="14.5">
      <c r="A803" s="79"/>
      <c r="B803" s="79"/>
      <c r="C803" s="79"/>
      <c r="D803" s="79"/>
      <c r="E803" s="79"/>
      <c r="F803" s="79"/>
      <c r="G803" s="79"/>
      <c r="H803" s="79"/>
      <c r="I803" s="79"/>
      <c r="J803" s="79"/>
      <c r="K803" s="79"/>
      <c r="L803" s="79"/>
      <c r="M803" s="79"/>
      <c r="N803" s="79"/>
      <c r="O803" s="79"/>
      <c r="P803" s="79"/>
      <c r="Q803" s="79"/>
      <c r="R803" s="79"/>
      <c r="S803" s="79"/>
      <c r="T803" s="79"/>
      <c r="U803" s="79"/>
      <c r="V803" s="79"/>
      <c r="W803" s="79"/>
      <c r="X803" s="79"/>
      <c r="Y803" s="79"/>
      <c r="Z803" s="79"/>
      <c r="AA803" s="79"/>
    </row>
    <row r="804" spans="1:27" ht="14.5">
      <c r="A804" s="79"/>
      <c r="B804" s="79"/>
      <c r="C804" s="79"/>
      <c r="D804" s="79"/>
      <c r="E804" s="79"/>
      <c r="F804" s="79"/>
      <c r="G804" s="79"/>
      <c r="H804" s="79"/>
      <c r="I804" s="79"/>
      <c r="J804" s="79"/>
      <c r="K804" s="79"/>
      <c r="L804" s="79"/>
      <c r="M804" s="79"/>
      <c r="N804" s="79"/>
      <c r="O804" s="79"/>
      <c r="P804" s="79"/>
      <c r="Q804" s="79"/>
      <c r="R804" s="79"/>
      <c r="S804" s="79"/>
      <c r="T804" s="79"/>
      <c r="U804" s="79"/>
      <c r="V804" s="79"/>
      <c r="W804" s="79"/>
      <c r="X804" s="79"/>
      <c r="Y804" s="79"/>
      <c r="Z804" s="79"/>
      <c r="AA804" s="79"/>
    </row>
    <row r="805" spans="1:27" ht="14.5">
      <c r="A805" s="79"/>
      <c r="B805" s="79"/>
      <c r="C805" s="79"/>
      <c r="D805" s="79"/>
      <c r="E805" s="79"/>
      <c r="F805" s="79"/>
      <c r="G805" s="79"/>
      <c r="H805" s="79"/>
      <c r="I805" s="79"/>
      <c r="J805" s="79"/>
      <c r="K805" s="79"/>
      <c r="L805" s="79"/>
      <c r="M805" s="79"/>
      <c r="N805" s="79"/>
      <c r="O805" s="79"/>
      <c r="P805" s="79"/>
      <c r="Q805" s="79"/>
      <c r="R805" s="79"/>
      <c r="S805" s="79"/>
      <c r="T805" s="79"/>
      <c r="U805" s="79"/>
      <c r="V805" s="79"/>
      <c r="W805" s="79"/>
      <c r="X805" s="79"/>
      <c r="Y805" s="79"/>
      <c r="Z805" s="79"/>
      <c r="AA805" s="79"/>
    </row>
    <row r="806" spans="1:27" ht="14.5">
      <c r="A806" s="79"/>
      <c r="B806" s="79"/>
      <c r="C806" s="79"/>
      <c r="D806" s="79"/>
      <c r="E806" s="79"/>
      <c r="F806" s="79"/>
      <c r="G806" s="79"/>
      <c r="H806" s="79"/>
      <c r="I806" s="79"/>
      <c r="J806" s="79"/>
      <c r="K806" s="79"/>
      <c r="L806" s="79"/>
      <c r="M806" s="79"/>
      <c r="N806" s="79"/>
      <c r="O806" s="79"/>
      <c r="P806" s="79"/>
      <c r="Q806" s="79"/>
      <c r="R806" s="79"/>
      <c r="S806" s="79"/>
      <c r="T806" s="79"/>
      <c r="U806" s="79"/>
      <c r="V806" s="79"/>
      <c r="W806" s="79"/>
      <c r="X806" s="79"/>
      <c r="Y806" s="79"/>
      <c r="Z806" s="79"/>
      <c r="AA806" s="79"/>
    </row>
    <row r="807" spans="1:27" ht="14.5">
      <c r="A807" s="79"/>
      <c r="B807" s="79"/>
      <c r="C807" s="79"/>
      <c r="D807" s="79"/>
      <c r="E807" s="79"/>
      <c r="F807" s="79"/>
      <c r="G807" s="79"/>
      <c r="H807" s="79"/>
      <c r="I807" s="79"/>
      <c r="J807" s="79"/>
      <c r="K807" s="79"/>
      <c r="L807" s="79"/>
      <c r="M807" s="79"/>
      <c r="N807" s="79"/>
      <c r="O807" s="79"/>
      <c r="P807" s="79"/>
      <c r="Q807" s="79"/>
      <c r="R807" s="79"/>
      <c r="S807" s="79"/>
      <c r="T807" s="79"/>
      <c r="U807" s="79"/>
      <c r="V807" s="79"/>
      <c r="W807" s="79"/>
      <c r="X807" s="79"/>
      <c r="Y807" s="79"/>
      <c r="Z807" s="79"/>
      <c r="AA807" s="79"/>
    </row>
    <row r="808" spans="1:27" ht="14.5">
      <c r="A808" s="79"/>
      <c r="B808" s="79"/>
      <c r="C808" s="79"/>
      <c r="D808" s="79"/>
      <c r="E808" s="79"/>
      <c r="F808" s="79"/>
      <c r="G808" s="79"/>
      <c r="H808" s="79"/>
      <c r="I808" s="79"/>
      <c r="J808" s="79"/>
      <c r="K808" s="79"/>
      <c r="L808" s="79"/>
      <c r="M808" s="79"/>
      <c r="N808" s="79"/>
      <c r="O808" s="79"/>
      <c r="P808" s="79"/>
      <c r="Q808" s="79"/>
      <c r="R808" s="79"/>
      <c r="S808" s="79"/>
      <c r="T808" s="79"/>
      <c r="U808" s="79"/>
      <c r="V808" s="79"/>
      <c r="W808" s="79"/>
      <c r="X808" s="79"/>
      <c r="Y808" s="79"/>
      <c r="Z808" s="79"/>
      <c r="AA808" s="79"/>
    </row>
    <row r="809" spans="1:27" ht="14.5">
      <c r="A809" s="79"/>
      <c r="B809" s="79"/>
      <c r="C809" s="79"/>
      <c r="D809" s="79"/>
      <c r="E809" s="79"/>
      <c r="F809" s="79"/>
      <c r="G809" s="79"/>
      <c r="H809" s="79"/>
      <c r="I809" s="79"/>
      <c r="J809" s="79"/>
      <c r="K809" s="79"/>
      <c r="L809" s="79"/>
      <c r="M809" s="79"/>
      <c r="N809" s="79"/>
      <c r="O809" s="79"/>
      <c r="P809" s="79"/>
      <c r="Q809" s="79"/>
      <c r="R809" s="79"/>
      <c r="S809" s="79"/>
      <c r="T809" s="79"/>
      <c r="U809" s="79"/>
      <c r="V809" s="79"/>
      <c r="W809" s="79"/>
      <c r="X809" s="79"/>
      <c r="Y809" s="79"/>
      <c r="Z809" s="79"/>
      <c r="AA809" s="79"/>
    </row>
    <row r="810" spans="1:27" ht="14.5">
      <c r="A810" s="79"/>
      <c r="B810" s="79"/>
      <c r="C810" s="79"/>
      <c r="D810" s="79"/>
      <c r="E810" s="79"/>
      <c r="F810" s="79"/>
      <c r="G810" s="79"/>
      <c r="H810" s="79"/>
      <c r="I810" s="79"/>
      <c r="J810" s="79"/>
      <c r="K810" s="79"/>
      <c r="L810" s="79"/>
      <c r="M810" s="79"/>
      <c r="N810" s="79"/>
      <c r="O810" s="79"/>
      <c r="P810" s="79"/>
      <c r="Q810" s="79"/>
      <c r="R810" s="79"/>
      <c r="S810" s="79"/>
      <c r="T810" s="79"/>
      <c r="U810" s="79"/>
      <c r="V810" s="79"/>
      <c r="W810" s="79"/>
      <c r="X810" s="79"/>
      <c r="Y810" s="79"/>
      <c r="Z810" s="79"/>
      <c r="AA810" s="79"/>
    </row>
    <row r="811" spans="1:27" ht="14.5">
      <c r="A811" s="79"/>
      <c r="B811" s="79"/>
      <c r="C811" s="79"/>
      <c r="D811" s="79"/>
      <c r="E811" s="79"/>
      <c r="F811" s="79"/>
      <c r="G811" s="79"/>
      <c r="H811" s="79"/>
      <c r="I811" s="79"/>
      <c r="J811" s="79"/>
      <c r="K811" s="79"/>
      <c r="L811" s="79"/>
      <c r="M811" s="79"/>
      <c r="N811" s="79"/>
      <c r="O811" s="79"/>
      <c r="P811" s="79"/>
      <c r="Q811" s="79"/>
      <c r="R811" s="79"/>
      <c r="S811" s="79"/>
      <c r="T811" s="79"/>
      <c r="U811" s="79"/>
      <c r="V811" s="79"/>
      <c r="W811" s="79"/>
      <c r="X811" s="79"/>
      <c r="Y811" s="79"/>
      <c r="Z811" s="79"/>
      <c r="AA811" s="79"/>
    </row>
    <row r="812" spans="1:27" ht="14.5">
      <c r="A812" s="79"/>
      <c r="B812" s="79"/>
      <c r="C812" s="79"/>
      <c r="D812" s="79"/>
      <c r="E812" s="79"/>
      <c r="F812" s="79"/>
      <c r="G812" s="79"/>
      <c r="H812" s="79"/>
      <c r="I812" s="79"/>
      <c r="J812" s="79"/>
      <c r="K812" s="79"/>
      <c r="L812" s="79"/>
      <c r="M812" s="79"/>
      <c r="N812" s="79"/>
      <c r="O812" s="79"/>
      <c r="P812" s="79"/>
      <c r="Q812" s="79"/>
      <c r="R812" s="79"/>
      <c r="S812" s="79"/>
      <c r="T812" s="79"/>
      <c r="U812" s="79"/>
      <c r="V812" s="79"/>
      <c r="W812" s="79"/>
      <c r="X812" s="79"/>
      <c r="Y812" s="79"/>
      <c r="Z812" s="79"/>
      <c r="AA812" s="79"/>
    </row>
    <row r="813" spans="1:27" ht="14.5">
      <c r="A813" s="79"/>
      <c r="B813" s="79"/>
      <c r="C813" s="79"/>
      <c r="D813" s="79"/>
      <c r="E813" s="79"/>
      <c r="F813" s="79"/>
      <c r="G813" s="79"/>
      <c r="H813" s="79"/>
      <c r="I813" s="79"/>
      <c r="J813" s="79"/>
      <c r="K813" s="79"/>
      <c r="L813" s="79"/>
      <c r="M813" s="79"/>
      <c r="N813" s="79"/>
      <c r="O813" s="79"/>
      <c r="P813" s="79"/>
      <c r="Q813" s="79"/>
      <c r="R813" s="79"/>
      <c r="S813" s="79"/>
      <c r="T813" s="79"/>
      <c r="U813" s="79"/>
      <c r="V813" s="79"/>
      <c r="W813" s="79"/>
      <c r="X813" s="79"/>
      <c r="Y813" s="79"/>
      <c r="Z813" s="79"/>
      <c r="AA813" s="79"/>
    </row>
    <row r="814" spans="1:27" ht="14.5">
      <c r="A814" s="79"/>
      <c r="B814" s="79"/>
      <c r="C814" s="79"/>
      <c r="D814" s="79"/>
      <c r="E814" s="79"/>
      <c r="F814" s="79"/>
      <c r="G814" s="79"/>
      <c r="H814" s="79"/>
      <c r="I814" s="79"/>
      <c r="J814" s="79"/>
      <c r="K814" s="79"/>
      <c r="L814" s="79"/>
      <c r="M814" s="79"/>
      <c r="N814" s="79"/>
      <c r="O814" s="79"/>
      <c r="P814" s="79"/>
      <c r="Q814" s="79"/>
      <c r="R814" s="79"/>
      <c r="S814" s="79"/>
      <c r="T814" s="79"/>
      <c r="U814" s="79"/>
      <c r="V814" s="79"/>
      <c r="W814" s="79"/>
      <c r="X814" s="79"/>
      <c r="Y814" s="79"/>
      <c r="Z814" s="79"/>
      <c r="AA814" s="79"/>
    </row>
    <row r="815" spans="1:27" ht="14.5">
      <c r="A815" s="79"/>
      <c r="B815" s="79"/>
      <c r="C815" s="79"/>
      <c r="D815" s="79"/>
      <c r="E815" s="79"/>
      <c r="F815" s="79"/>
      <c r="G815" s="79"/>
      <c r="H815" s="79"/>
      <c r="I815" s="79"/>
      <c r="J815" s="79"/>
      <c r="K815" s="79"/>
      <c r="L815" s="79"/>
      <c r="M815" s="79"/>
      <c r="N815" s="79"/>
      <c r="O815" s="79"/>
      <c r="P815" s="79"/>
      <c r="Q815" s="79"/>
      <c r="R815" s="79"/>
      <c r="S815" s="79"/>
      <c r="T815" s="79"/>
      <c r="U815" s="79"/>
      <c r="V815" s="79"/>
      <c r="W815" s="79"/>
      <c r="X815" s="79"/>
      <c r="Y815" s="79"/>
      <c r="Z815" s="79"/>
      <c r="AA815" s="79"/>
    </row>
    <row r="816" spans="1:27" ht="14.5">
      <c r="A816" s="79"/>
      <c r="B816" s="79"/>
      <c r="C816" s="79"/>
      <c r="D816" s="79"/>
      <c r="E816" s="79"/>
      <c r="F816" s="79"/>
      <c r="G816" s="79"/>
      <c r="H816" s="79"/>
      <c r="I816" s="79"/>
      <c r="J816" s="79"/>
      <c r="K816" s="79"/>
      <c r="L816" s="79"/>
      <c r="M816" s="79"/>
      <c r="N816" s="79"/>
      <c r="O816" s="79"/>
      <c r="P816" s="79"/>
      <c r="Q816" s="79"/>
      <c r="R816" s="79"/>
      <c r="S816" s="79"/>
      <c r="T816" s="79"/>
      <c r="U816" s="79"/>
      <c r="V816" s="79"/>
      <c r="W816" s="79"/>
      <c r="X816" s="79"/>
      <c r="Y816" s="79"/>
      <c r="Z816" s="79"/>
      <c r="AA816" s="79"/>
    </row>
    <row r="817" spans="1:27" ht="14.5">
      <c r="A817" s="79"/>
      <c r="B817" s="79"/>
      <c r="C817" s="79"/>
      <c r="D817" s="79"/>
      <c r="E817" s="79"/>
      <c r="F817" s="79"/>
      <c r="G817" s="79"/>
      <c r="H817" s="79"/>
      <c r="I817" s="79"/>
      <c r="J817" s="79"/>
      <c r="K817" s="79"/>
      <c r="L817" s="79"/>
      <c r="M817" s="79"/>
      <c r="N817" s="79"/>
      <c r="O817" s="79"/>
      <c r="P817" s="79"/>
      <c r="Q817" s="79"/>
      <c r="R817" s="79"/>
      <c r="S817" s="79"/>
      <c r="T817" s="79"/>
      <c r="U817" s="79"/>
      <c r="V817" s="79"/>
      <c r="W817" s="79"/>
      <c r="X817" s="79"/>
      <c r="Y817" s="79"/>
      <c r="Z817" s="79"/>
      <c r="AA817" s="79"/>
    </row>
    <row r="818" spans="1:27" ht="14.5">
      <c r="A818" s="79"/>
      <c r="B818" s="79"/>
      <c r="C818" s="79"/>
      <c r="D818" s="79"/>
      <c r="E818" s="79"/>
      <c r="F818" s="79"/>
      <c r="G818" s="79"/>
      <c r="H818" s="79"/>
      <c r="I818" s="79"/>
      <c r="J818" s="79"/>
      <c r="K818" s="79"/>
      <c r="L818" s="79"/>
      <c r="M818" s="79"/>
      <c r="N818" s="79"/>
      <c r="O818" s="79"/>
      <c r="P818" s="79"/>
      <c r="Q818" s="79"/>
      <c r="R818" s="79"/>
      <c r="S818" s="79"/>
      <c r="T818" s="79"/>
      <c r="U818" s="79"/>
      <c r="V818" s="79"/>
      <c r="W818" s="79"/>
      <c r="X818" s="79"/>
      <c r="Y818" s="79"/>
      <c r="Z818" s="79"/>
      <c r="AA818" s="79"/>
    </row>
    <row r="819" spans="1:27" ht="14.5">
      <c r="A819" s="79"/>
      <c r="B819" s="79"/>
      <c r="C819" s="79"/>
      <c r="D819" s="79"/>
      <c r="E819" s="79"/>
      <c r="F819" s="79"/>
      <c r="G819" s="79"/>
      <c r="H819" s="79"/>
      <c r="I819" s="79"/>
      <c r="J819" s="79"/>
      <c r="K819" s="79"/>
      <c r="L819" s="79"/>
      <c r="M819" s="79"/>
      <c r="N819" s="79"/>
      <c r="O819" s="79"/>
      <c r="P819" s="79"/>
      <c r="Q819" s="79"/>
      <c r="R819" s="79"/>
      <c r="S819" s="79"/>
      <c r="T819" s="79"/>
      <c r="U819" s="79"/>
      <c r="V819" s="79"/>
      <c r="W819" s="79"/>
      <c r="X819" s="79"/>
      <c r="Y819" s="79"/>
      <c r="Z819" s="79"/>
      <c r="AA819" s="79"/>
    </row>
    <row r="820" spans="1:27" ht="14.5">
      <c r="A820" s="79"/>
      <c r="B820" s="79"/>
      <c r="C820" s="79"/>
      <c r="D820" s="79"/>
      <c r="E820" s="79"/>
      <c r="F820" s="79"/>
      <c r="G820" s="79"/>
      <c r="H820" s="79"/>
      <c r="I820" s="79"/>
      <c r="J820" s="79"/>
      <c r="K820" s="79"/>
      <c r="L820" s="79"/>
      <c r="M820" s="79"/>
      <c r="N820" s="79"/>
      <c r="O820" s="79"/>
      <c r="P820" s="79"/>
      <c r="Q820" s="79"/>
      <c r="R820" s="79"/>
      <c r="S820" s="79"/>
      <c r="T820" s="79"/>
      <c r="U820" s="79"/>
      <c r="V820" s="79"/>
      <c r="W820" s="79"/>
      <c r="X820" s="79"/>
      <c r="Y820" s="79"/>
      <c r="Z820" s="79"/>
      <c r="AA820" s="79"/>
    </row>
    <row r="821" spans="1:27" ht="14.5">
      <c r="A821" s="79"/>
      <c r="B821" s="79"/>
      <c r="C821" s="79"/>
      <c r="D821" s="79"/>
      <c r="E821" s="79"/>
      <c r="F821" s="79"/>
      <c r="G821" s="79"/>
      <c r="H821" s="79"/>
      <c r="I821" s="79"/>
      <c r="J821" s="79"/>
      <c r="K821" s="79"/>
      <c r="L821" s="79"/>
      <c r="M821" s="79"/>
      <c r="N821" s="79"/>
      <c r="O821" s="79"/>
      <c r="P821" s="79"/>
      <c r="Q821" s="79"/>
      <c r="R821" s="79"/>
      <c r="S821" s="79"/>
      <c r="T821" s="79"/>
      <c r="U821" s="79"/>
      <c r="V821" s="79"/>
      <c r="W821" s="79"/>
      <c r="X821" s="79"/>
      <c r="Y821" s="79"/>
      <c r="Z821" s="79"/>
      <c r="AA821" s="79"/>
    </row>
    <row r="822" spans="1:27" ht="14.5">
      <c r="A822" s="79"/>
      <c r="B822" s="79"/>
      <c r="C822" s="79"/>
      <c r="D822" s="79"/>
      <c r="E822" s="79"/>
      <c r="F822" s="79"/>
      <c r="G822" s="79"/>
      <c r="H822" s="79"/>
      <c r="I822" s="79"/>
      <c r="J822" s="79"/>
      <c r="K822" s="79"/>
      <c r="L822" s="79"/>
      <c r="M822" s="79"/>
      <c r="N822" s="79"/>
      <c r="O822" s="79"/>
      <c r="P822" s="79"/>
      <c r="Q822" s="79"/>
      <c r="R822" s="79"/>
      <c r="S822" s="79"/>
      <c r="T822" s="79"/>
      <c r="U822" s="79"/>
      <c r="V822" s="79"/>
      <c r="W822" s="79"/>
      <c r="X822" s="79"/>
      <c r="Y822" s="79"/>
      <c r="Z822" s="79"/>
      <c r="AA822" s="79"/>
    </row>
    <row r="823" spans="1:27" ht="14.5">
      <c r="A823" s="79"/>
      <c r="B823" s="79"/>
      <c r="C823" s="79"/>
      <c r="D823" s="79"/>
      <c r="E823" s="79"/>
      <c r="F823" s="79"/>
      <c r="G823" s="79"/>
      <c r="H823" s="79"/>
      <c r="I823" s="79"/>
      <c r="J823" s="79"/>
      <c r="K823" s="79"/>
      <c r="L823" s="79"/>
      <c r="M823" s="79"/>
      <c r="N823" s="79"/>
      <c r="O823" s="79"/>
      <c r="P823" s="79"/>
      <c r="Q823" s="79"/>
      <c r="R823" s="79"/>
      <c r="S823" s="79"/>
      <c r="T823" s="79"/>
      <c r="U823" s="79"/>
      <c r="V823" s="79"/>
      <c r="W823" s="79"/>
      <c r="X823" s="79"/>
      <c r="Y823" s="79"/>
      <c r="Z823" s="79"/>
      <c r="AA823" s="79"/>
    </row>
    <row r="824" spans="1:27" ht="14.5">
      <c r="A824" s="79"/>
      <c r="B824" s="79"/>
      <c r="C824" s="79"/>
      <c r="D824" s="79"/>
      <c r="E824" s="79"/>
      <c r="F824" s="79"/>
      <c r="G824" s="79"/>
      <c r="H824" s="79"/>
      <c r="I824" s="79"/>
      <c r="J824" s="79"/>
      <c r="K824" s="79"/>
      <c r="L824" s="79"/>
      <c r="M824" s="79"/>
      <c r="N824" s="79"/>
      <c r="O824" s="79"/>
      <c r="P824" s="79"/>
      <c r="Q824" s="79"/>
      <c r="R824" s="79"/>
      <c r="S824" s="79"/>
      <c r="T824" s="79"/>
      <c r="U824" s="79"/>
      <c r="V824" s="79"/>
      <c r="W824" s="79"/>
      <c r="X824" s="79"/>
      <c r="Y824" s="79"/>
      <c r="Z824" s="79"/>
      <c r="AA824" s="79"/>
    </row>
    <row r="825" spans="1:27" ht="14.5">
      <c r="A825" s="79"/>
      <c r="B825" s="79"/>
      <c r="C825" s="79"/>
      <c r="D825" s="79"/>
      <c r="E825" s="79"/>
      <c r="F825" s="79"/>
      <c r="G825" s="79"/>
      <c r="H825" s="79"/>
      <c r="I825" s="79"/>
      <c r="J825" s="79"/>
      <c r="K825" s="79"/>
      <c r="L825" s="79"/>
      <c r="M825" s="79"/>
      <c r="N825" s="79"/>
      <c r="O825" s="79"/>
      <c r="P825" s="79"/>
      <c r="Q825" s="79"/>
      <c r="R825" s="79"/>
      <c r="S825" s="79"/>
      <c r="T825" s="79"/>
      <c r="U825" s="79"/>
      <c r="V825" s="79"/>
      <c r="W825" s="79"/>
      <c r="X825" s="79"/>
      <c r="Y825" s="79"/>
      <c r="Z825" s="79"/>
      <c r="AA825" s="79"/>
    </row>
    <row r="826" spans="1:27" ht="14.5">
      <c r="A826" s="79"/>
      <c r="B826" s="79"/>
      <c r="C826" s="79"/>
      <c r="D826" s="79"/>
      <c r="E826" s="79"/>
      <c r="F826" s="79"/>
      <c r="G826" s="79"/>
      <c r="H826" s="79"/>
      <c r="I826" s="79"/>
      <c r="J826" s="79"/>
      <c r="K826" s="79"/>
      <c r="L826" s="79"/>
      <c r="M826" s="79"/>
      <c r="N826" s="79"/>
      <c r="O826" s="79"/>
      <c r="P826" s="79"/>
      <c r="Q826" s="79"/>
      <c r="R826" s="79"/>
      <c r="S826" s="79"/>
      <c r="T826" s="79"/>
      <c r="U826" s="79"/>
      <c r="V826" s="79"/>
      <c r="W826" s="79"/>
      <c r="X826" s="79"/>
      <c r="Y826" s="79"/>
      <c r="Z826" s="79"/>
      <c r="AA826" s="79"/>
    </row>
    <row r="827" spans="1:27" ht="14.5">
      <c r="A827" s="79"/>
      <c r="B827" s="79"/>
      <c r="C827" s="79"/>
      <c r="D827" s="79"/>
      <c r="E827" s="79"/>
      <c r="F827" s="79"/>
      <c r="G827" s="79"/>
      <c r="H827" s="79"/>
      <c r="I827" s="79"/>
      <c r="J827" s="79"/>
      <c r="K827" s="79"/>
      <c r="L827" s="79"/>
      <c r="M827" s="79"/>
      <c r="N827" s="79"/>
      <c r="O827" s="79"/>
      <c r="P827" s="79"/>
      <c r="Q827" s="79"/>
      <c r="R827" s="79"/>
      <c r="S827" s="79"/>
      <c r="T827" s="79"/>
      <c r="U827" s="79"/>
      <c r="V827" s="79"/>
      <c r="W827" s="79"/>
      <c r="X827" s="79"/>
      <c r="Y827" s="79"/>
      <c r="Z827" s="79"/>
      <c r="AA827" s="79"/>
    </row>
    <row r="828" spans="1:27" ht="14.5">
      <c r="A828" s="79"/>
      <c r="B828" s="79"/>
      <c r="C828" s="79"/>
      <c r="D828" s="79"/>
      <c r="E828" s="79"/>
      <c r="F828" s="79"/>
      <c r="G828" s="79"/>
      <c r="H828" s="79"/>
      <c r="I828" s="79"/>
      <c r="J828" s="79"/>
      <c r="K828" s="79"/>
      <c r="L828" s="79"/>
      <c r="M828" s="79"/>
      <c r="N828" s="79"/>
      <c r="O828" s="79"/>
      <c r="P828" s="79"/>
      <c r="Q828" s="79"/>
      <c r="R828" s="79"/>
      <c r="S828" s="79"/>
      <c r="T828" s="79"/>
      <c r="U828" s="79"/>
      <c r="V828" s="79"/>
      <c r="W828" s="79"/>
      <c r="X828" s="79"/>
      <c r="Y828" s="79"/>
      <c r="Z828" s="79"/>
      <c r="AA828" s="79"/>
    </row>
    <row r="829" spans="1:27" ht="14.5">
      <c r="A829" s="79"/>
      <c r="B829" s="79"/>
      <c r="C829" s="79"/>
      <c r="D829" s="79"/>
      <c r="E829" s="79"/>
      <c r="F829" s="79"/>
      <c r="G829" s="79"/>
      <c r="H829" s="79"/>
      <c r="I829" s="79"/>
      <c r="J829" s="79"/>
      <c r="K829" s="79"/>
      <c r="L829" s="79"/>
      <c r="M829" s="79"/>
      <c r="N829" s="79"/>
      <c r="O829" s="79"/>
      <c r="P829" s="79"/>
      <c r="Q829" s="79"/>
      <c r="R829" s="79"/>
      <c r="S829" s="79"/>
      <c r="T829" s="79"/>
      <c r="U829" s="79"/>
      <c r="V829" s="79"/>
      <c r="W829" s="79"/>
      <c r="X829" s="79"/>
      <c r="Y829" s="79"/>
      <c r="Z829" s="79"/>
      <c r="AA829" s="79"/>
    </row>
    <row r="830" spans="1:27" ht="14.5">
      <c r="A830" s="79"/>
      <c r="B830" s="79"/>
      <c r="C830" s="79"/>
      <c r="D830" s="79"/>
      <c r="E830" s="79"/>
      <c r="F830" s="79"/>
      <c r="G830" s="79"/>
      <c r="H830" s="79"/>
      <c r="I830" s="79"/>
      <c r="J830" s="79"/>
      <c r="K830" s="79"/>
      <c r="L830" s="79"/>
      <c r="M830" s="79"/>
      <c r="N830" s="79"/>
      <c r="O830" s="79"/>
      <c r="P830" s="79"/>
      <c r="Q830" s="79"/>
      <c r="R830" s="79"/>
      <c r="S830" s="79"/>
      <c r="T830" s="79"/>
      <c r="U830" s="79"/>
      <c r="V830" s="79"/>
      <c r="W830" s="79"/>
      <c r="X830" s="79"/>
      <c r="Y830" s="79"/>
      <c r="Z830" s="79"/>
      <c r="AA830" s="79"/>
    </row>
    <row r="831" spans="1:27" ht="14.5">
      <c r="A831" s="79"/>
      <c r="B831" s="79"/>
      <c r="C831" s="79"/>
      <c r="D831" s="79"/>
      <c r="E831" s="79"/>
      <c r="F831" s="79"/>
      <c r="G831" s="79"/>
      <c r="H831" s="79"/>
      <c r="I831" s="79"/>
      <c r="J831" s="79"/>
      <c r="K831" s="79"/>
      <c r="L831" s="79"/>
      <c r="M831" s="79"/>
      <c r="N831" s="79"/>
      <c r="O831" s="79"/>
      <c r="P831" s="79"/>
      <c r="Q831" s="79"/>
      <c r="R831" s="79"/>
      <c r="S831" s="79"/>
      <c r="T831" s="79"/>
      <c r="U831" s="79"/>
      <c r="V831" s="79"/>
      <c r="W831" s="79"/>
      <c r="X831" s="79"/>
      <c r="Y831" s="79"/>
      <c r="Z831" s="79"/>
      <c r="AA831" s="79"/>
    </row>
    <row r="832" spans="1:27" ht="14.5">
      <c r="A832" s="79"/>
      <c r="B832" s="79"/>
      <c r="C832" s="79"/>
      <c r="D832" s="79"/>
      <c r="E832" s="79"/>
      <c r="F832" s="79"/>
      <c r="G832" s="79"/>
      <c r="H832" s="79"/>
      <c r="I832" s="79"/>
      <c r="J832" s="79"/>
      <c r="K832" s="79"/>
      <c r="L832" s="79"/>
      <c r="M832" s="79"/>
      <c r="N832" s="79"/>
      <c r="O832" s="79"/>
      <c r="P832" s="79"/>
      <c r="Q832" s="79"/>
      <c r="R832" s="79"/>
      <c r="S832" s="79"/>
      <c r="T832" s="79"/>
      <c r="U832" s="79"/>
      <c r="V832" s="79"/>
      <c r="W832" s="79"/>
      <c r="X832" s="79"/>
      <c r="Y832" s="79"/>
      <c r="Z832" s="79"/>
      <c r="AA832" s="79"/>
    </row>
    <row r="833" spans="1:27" ht="14.5">
      <c r="A833" s="79"/>
      <c r="B833" s="79"/>
      <c r="C833" s="79"/>
      <c r="D833" s="79"/>
      <c r="E833" s="79"/>
      <c r="F833" s="79"/>
      <c r="G833" s="79"/>
      <c r="H833" s="79"/>
      <c r="I833" s="79"/>
      <c r="J833" s="79"/>
      <c r="K833" s="79"/>
      <c r="L833" s="79"/>
      <c r="M833" s="79"/>
      <c r="N833" s="79"/>
      <c r="O833" s="79"/>
      <c r="P833" s="79"/>
      <c r="Q833" s="79"/>
      <c r="R833" s="79"/>
      <c r="S833" s="79"/>
      <c r="T833" s="79"/>
      <c r="U833" s="79"/>
      <c r="V833" s="79"/>
      <c r="W833" s="79"/>
      <c r="X833" s="79"/>
      <c r="Y833" s="79"/>
      <c r="Z833" s="79"/>
      <c r="AA833" s="79"/>
    </row>
    <row r="834" spans="1:27" ht="14.5">
      <c r="A834" s="79"/>
      <c r="B834" s="79"/>
      <c r="C834" s="79"/>
      <c r="D834" s="79"/>
      <c r="E834" s="79"/>
      <c r="F834" s="79"/>
      <c r="G834" s="79"/>
      <c r="H834" s="79"/>
      <c r="I834" s="79"/>
      <c r="J834" s="79"/>
      <c r="K834" s="79"/>
      <c r="L834" s="79"/>
      <c r="M834" s="79"/>
      <c r="N834" s="79"/>
      <c r="O834" s="79"/>
      <c r="P834" s="79"/>
      <c r="Q834" s="79"/>
      <c r="R834" s="79"/>
      <c r="S834" s="79"/>
      <c r="T834" s="79"/>
      <c r="U834" s="79"/>
      <c r="V834" s="79"/>
      <c r="W834" s="79"/>
      <c r="X834" s="79"/>
      <c r="Y834" s="79"/>
      <c r="Z834" s="79"/>
      <c r="AA834" s="79"/>
    </row>
    <row r="835" spans="1:27" ht="14.5">
      <c r="A835" s="79"/>
      <c r="B835" s="79"/>
      <c r="C835" s="79"/>
      <c r="D835" s="79"/>
      <c r="E835" s="79"/>
      <c r="F835" s="79"/>
      <c r="G835" s="79"/>
      <c r="H835" s="79"/>
      <c r="I835" s="79"/>
      <c r="J835" s="79"/>
      <c r="K835" s="79"/>
      <c r="L835" s="79"/>
      <c r="M835" s="79"/>
      <c r="N835" s="79"/>
      <c r="O835" s="79"/>
      <c r="P835" s="79"/>
      <c r="Q835" s="79"/>
      <c r="R835" s="79"/>
      <c r="S835" s="79"/>
      <c r="T835" s="79"/>
      <c r="U835" s="79"/>
      <c r="V835" s="79"/>
      <c r="W835" s="79"/>
      <c r="X835" s="79"/>
      <c r="Y835" s="79"/>
      <c r="Z835" s="79"/>
      <c r="AA835" s="79"/>
    </row>
    <row r="836" spans="1:27" ht="14.5">
      <c r="A836" s="79"/>
      <c r="B836" s="79"/>
      <c r="C836" s="79"/>
      <c r="D836" s="79"/>
      <c r="E836" s="79"/>
      <c r="F836" s="79"/>
      <c r="G836" s="79"/>
      <c r="H836" s="79"/>
      <c r="I836" s="79"/>
      <c r="J836" s="79"/>
      <c r="K836" s="79"/>
      <c r="L836" s="79"/>
      <c r="M836" s="79"/>
      <c r="N836" s="79"/>
      <c r="O836" s="79"/>
      <c r="P836" s="79"/>
      <c r="Q836" s="79"/>
      <c r="R836" s="79"/>
      <c r="S836" s="79"/>
      <c r="T836" s="79"/>
      <c r="U836" s="79"/>
      <c r="V836" s="79"/>
      <c r="W836" s="79"/>
      <c r="X836" s="79"/>
      <c r="Y836" s="79"/>
      <c r="Z836" s="79"/>
      <c r="AA836" s="79"/>
    </row>
    <row r="837" spans="1:27" ht="14.5">
      <c r="A837" s="79"/>
      <c r="B837" s="79"/>
      <c r="C837" s="79"/>
      <c r="D837" s="79"/>
      <c r="E837" s="79"/>
      <c r="F837" s="79"/>
      <c r="G837" s="79"/>
      <c r="H837" s="79"/>
      <c r="I837" s="79"/>
      <c r="J837" s="79"/>
      <c r="K837" s="79"/>
      <c r="L837" s="79"/>
      <c r="M837" s="79"/>
      <c r="N837" s="79"/>
      <c r="O837" s="79"/>
      <c r="P837" s="79"/>
      <c r="Q837" s="79"/>
      <c r="R837" s="79"/>
      <c r="S837" s="79"/>
      <c r="T837" s="79"/>
      <c r="U837" s="79"/>
      <c r="V837" s="79"/>
      <c r="W837" s="79"/>
      <c r="X837" s="79"/>
      <c r="Y837" s="79"/>
      <c r="Z837" s="79"/>
      <c r="AA837" s="79"/>
    </row>
    <row r="838" spans="1:27" ht="14.5">
      <c r="A838" s="79"/>
      <c r="B838" s="79"/>
      <c r="C838" s="79"/>
      <c r="D838" s="79"/>
      <c r="E838" s="79"/>
      <c r="F838" s="79"/>
      <c r="G838" s="79"/>
      <c r="H838" s="79"/>
      <c r="I838" s="79"/>
      <c r="J838" s="79"/>
      <c r="K838" s="79"/>
      <c r="L838" s="79"/>
      <c r="M838" s="79"/>
      <c r="N838" s="79"/>
      <c r="O838" s="79"/>
      <c r="P838" s="79"/>
      <c r="Q838" s="79"/>
      <c r="R838" s="79"/>
      <c r="S838" s="79"/>
      <c r="T838" s="79"/>
      <c r="U838" s="79"/>
      <c r="V838" s="79"/>
      <c r="W838" s="79"/>
      <c r="X838" s="79"/>
      <c r="Y838" s="79"/>
      <c r="Z838" s="79"/>
      <c r="AA838" s="79"/>
    </row>
    <row r="839" spans="1:27" ht="14.5">
      <c r="A839" s="79"/>
      <c r="B839" s="79"/>
      <c r="C839" s="79"/>
      <c r="D839" s="79"/>
      <c r="E839" s="79"/>
      <c r="F839" s="79"/>
      <c r="G839" s="79"/>
      <c r="H839" s="79"/>
      <c r="I839" s="79"/>
      <c r="J839" s="79"/>
      <c r="K839" s="79"/>
      <c r="L839" s="79"/>
      <c r="M839" s="79"/>
      <c r="N839" s="79"/>
      <c r="O839" s="79"/>
      <c r="P839" s="79"/>
      <c r="Q839" s="79"/>
      <c r="R839" s="79"/>
      <c r="S839" s="79"/>
      <c r="T839" s="79"/>
      <c r="U839" s="79"/>
      <c r="V839" s="79"/>
      <c r="W839" s="79"/>
      <c r="X839" s="79"/>
      <c r="Y839" s="79"/>
      <c r="Z839" s="79"/>
      <c r="AA839" s="79"/>
    </row>
    <row r="840" spans="1:27" ht="14.5">
      <c r="A840" s="79"/>
      <c r="B840" s="79"/>
      <c r="C840" s="79"/>
      <c r="D840" s="79"/>
      <c r="E840" s="79"/>
      <c r="F840" s="79"/>
      <c r="G840" s="79"/>
      <c r="H840" s="79"/>
      <c r="I840" s="79"/>
      <c r="J840" s="79"/>
      <c r="K840" s="79"/>
      <c r="L840" s="79"/>
      <c r="M840" s="79"/>
      <c r="N840" s="79"/>
      <c r="O840" s="79"/>
      <c r="P840" s="79"/>
      <c r="Q840" s="79"/>
      <c r="R840" s="79"/>
      <c r="S840" s="79"/>
      <c r="T840" s="79"/>
      <c r="U840" s="79"/>
      <c r="V840" s="79"/>
      <c r="W840" s="79"/>
      <c r="X840" s="79"/>
      <c r="Y840" s="79"/>
      <c r="Z840" s="79"/>
      <c r="AA840" s="79"/>
    </row>
    <row r="841" spans="1:27" ht="14.5">
      <c r="A841" s="79"/>
      <c r="B841" s="79"/>
      <c r="C841" s="79"/>
      <c r="D841" s="79"/>
      <c r="E841" s="79"/>
      <c r="F841" s="79"/>
      <c r="G841" s="79"/>
      <c r="H841" s="79"/>
      <c r="I841" s="79"/>
      <c r="J841" s="79"/>
      <c r="K841" s="79"/>
      <c r="L841" s="79"/>
      <c r="M841" s="79"/>
      <c r="N841" s="79"/>
      <c r="O841" s="79"/>
      <c r="P841" s="79"/>
      <c r="Q841" s="79"/>
      <c r="R841" s="79"/>
      <c r="S841" s="79"/>
      <c r="T841" s="79"/>
      <c r="U841" s="79"/>
      <c r="V841" s="79"/>
      <c r="W841" s="79"/>
      <c r="X841" s="79"/>
      <c r="Y841" s="79"/>
      <c r="Z841" s="79"/>
      <c r="AA841" s="79"/>
    </row>
    <row r="842" spans="1:27" ht="14.5">
      <c r="A842" s="79"/>
      <c r="B842" s="79"/>
      <c r="C842" s="79"/>
      <c r="D842" s="79"/>
      <c r="E842" s="79"/>
      <c r="F842" s="79"/>
      <c r="G842" s="79"/>
      <c r="H842" s="79"/>
      <c r="I842" s="79"/>
      <c r="J842" s="79"/>
      <c r="K842" s="79"/>
      <c r="L842" s="79"/>
      <c r="M842" s="79"/>
      <c r="N842" s="79"/>
      <c r="O842" s="79"/>
      <c r="P842" s="79"/>
      <c r="Q842" s="79"/>
      <c r="R842" s="79"/>
      <c r="S842" s="79"/>
      <c r="T842" s="79"/>
      <c r="U842" s="79"/>
      <c r="V842" s="79"/>
      <c r="W842" s="79"/>
      <c r="X842" s="79"/>
      <c r="Y842" s="79"/>
      <c r="Z842" s="79"/>
      <c r="AA842" s="79"/>
    </row>
    <row r="843" spans="1:27" ht="14.5">
      <c r="A843" s="79"/>
      <c r="B843" s="79"/>
      <c r="C843" s="79"/>
      <c r="D843" s="79"/>
      <c r="E843" s="79"/>
      <c r="F843" s="79"/>
      <c r="G843" s="79"/>
      <c r="H843" s="79"/>
      <c r="I843" s="79"/>
      <c r="J843" s="79"/>
      <c r="K843" s="79"/>
      <c r="L843" s="79"/>
      <c r="M843" s="79"/>
      <c r="N843" s="79"/>
      <c r="O843" s="79"/>
      <c r="P843" s="79"/>
      <c r="Q843" s="79"/>
      <c r="R843" s="79"/>
      <c r="S843" s="79"/>
      <c r="T843" s="79"/>
      <c r="U843" s="79"/>
      <c r="V843" s="79"/>
      <c r="W843" s="79"/>
      <c r="X843" s="79"/>
      <c r="Y843" s="79"/>
      <c r="Z843" s="79"/>
      <c r="AA843" s="79"/>
    </row>
    <row r="844" spans="1:27" ht="14.5">
      <c r="A844" s="79"/>
      <c r="B844" s="79"/>
      <c r="C844" s="79"/>
      <c r="D844" s="79"/>
      <c r="E844" s="79"/>
      <c r="F844" s="79"/>
      <c r="G844" s="79"/>
      <c r="H844" s="79"/>
      <c r="I844" s="79"/>
      <c r="J844" s="79"/>
      <c r="K844" s="79"/>
      <c r="L844" s="79"/>
      <c r="M844" s="79"/>
      <c r="N844" s="79"/>
      <c r="O844" s="79"/>
      <c r="P844" s="79"/>
      <c r="Q844" s="79"/>
      <c r="R844" s="79"/>
      <c r="S844" s="79"/>
      <c r="T844" s="79"/>
      <c r="U844" s="79"/>
      <c r="V844" s="79"/>
      <c r="W844" s="79"/>
      <c r="X844" s="79"/>
      <c r="Y844" s="79"/>
      <c r="Z844" s="79"/>
      <c r="AA844" s="79"/>
    </row>
    <row r="845" spans="1:27" ht="14.5">
      <c r="A845" s="79"/>
      <c r="B845" s="79"/>
      <c r="C845" s="79"/>
      <c r="D845" s="79"/>
      <c r="E845" s="79"/>
      <c r="F845" s="79"/>
      <c r="G845" s="79"/>
      <c r="H845" s="79"/>
      <c r="I845" s="79"/>
      <c r="J845" s="79"/>
      <c r="K845" s="79"/>
      <c r="L845" s="79"/>
      <c r="M845" s="79"/>
      <c r="N845" s="79"/>
      <c r="O845" s="79"/>
      <c r="P845" s="79"/>
      <c r="Q845" s="79"/>
      <c r="R845" s="79"/>
      <c r="S845" s="79"/>
      <c r="T845" s="79"/>
      <c r="U845" s="79"/>
      <c r="V845" s="79"/>
      <c r="W845" s="79"/>
      <c r="X845" s="79"/>
      <c r="Y845" s="79"/>
      <c r="Z845" s="79"/>
      <c r="AA845" s="79"/>
    </row>
    <row r="846" spans="1:27" ht="14.5">
      <c r="A846" s="79"/>
      <c r="B846" s="79"/>
      <c r="C846" s="79"/>
      <c r="D846" s="79"/>
      <c r="E846" s="79"/>
      <c r="F846" s="79"/>
      <c r="G846" s="79"/>
      <c r="H846" s="79"/>
      <c r="I846" s="79"/>
      <c r="J846" s="79"/>
      <c r="K846" s="79"/>
      <c r="L846" s="79"/>
      <c r="M846" s="79"/>
      <c r="N846" s="79"/>
      <c r="O846" s="79"/>
      <c r="P846" s="79"/>
      <c r="Q846" s="79"/>
      <c r="R846" s="79"/>
      <c r="S846" s="79"/>
      <c r="T846" s="79"/>
      <c r="U846" s="79"/>
      <c r="V846" s="79"/>
      <c r="W846" s="79"/>
      <c r="X846" s="79"/>
      <c r="Y846" s="79"/>
      <c r="Z846" s="79"/>
      <c r="AA846" s="79"/>
    </row>
    <row r="847" spans="1:27" ht="14.5">
      <c r="A847" s="79"/>
      <c r="B847" s="79"/>
      <c r="C847" s="79"/>
      <c r="D847" s="79"/>
      <c r="E847" s="79"/>
      <c r="F847" s="79"/>
      <c r="G847" s="79"/>
      <c r="H847" s="79"/>
      <c r="I847" s="79"/>
      <c r="J847" s="79"/>
      <c r="K847" s="79"/>
      <c r="L847" s="79"/>
      <c r="M847" s="79"/>
      <c r="N847" s="79"/>
      <c r="O847" s="79"/>
      <c r="P847" s="79"/>
      <c r="Q847" s="79"/>
      <c r="R847" s="79"/>
      <c r="S847" s="79"/>
      <c r="T847" s="79"/>
      <c r="U847" s="79"/>
      <c r="V847" s="79"/>
      <c r="W847" s="79"/>
      <c r="X847" s="79"/>
      <c r="Y847" s="79"/>
      <c r="Z847" s="79"/>
      <c r="AA847" s="79"/>
    </row>
    <row r="848" spans="1:27" ht="14.5">
      <c r="A848" s="79"/>
      <c r="B848" s="79"/>
      <c r="C848" s="79"/>
      <c r="D848" s="79"/>
      <c r="E848" s="79"/>
      <c r="F848" s="79"/>
      <c r="G848" s="79"/>
      <c r="H848" s="79"/>
      <c r="I848" s="79"/>
      <c r="J848" s="79"/>
      <c r="K848" s="79"/>
      <c r="L848" s="79"/>
      <c r="M848" s="79"/>
      <c r="N848" s="79"/>
      <c r="O848" s="79"/>
      <c r="P848" s="79"/>
      <c r="Q848" s="79"/>
      <c r="R848" s="79"/>
      <c r="S848" s="79"/>
      <c r="T848" s="79"/>
      <c r="U848" s="79"/>
      <c r="V848" s="79"/>
      <c r="W848" s="79"/>
      <c r="X848" s="79"/>
      <c r="Y848" s="79"/>
      <c r="Z848" s="79"/>
      <c r="AA848" s="79"/>
    </row>
    <row r="849" spans="1:27" ht="14.5">
      <c r="A849" s="79"/>
      <c r="B849" s="79"/>
      <c r="C849" s="79"/>
      <c r="D849" s="79"/>
      <c r="E849" s="79"/>
      <c r="F849" s="79"/>
      <c r="G849" s="79"/>
      <c r="H849" s="79"/>
      <c r="I849" s="79"/>
      <c r="J849" s="79"/>
      <c r="K849" s="79"/>
      <c r="L849" s="79"/>
      <c r="M849" s="79"/>
      <c r="N849" s="79"/>
      <c r="O849" s="79"/>
      <c r="P849" s="79"/>
      <c r="Q849" s="79"/>
      <c r="R849" s="79"/>
      <c r="S849" s="79"/>
      <c r="T849" s="79"/>
      <c r="U849" s="79"/>
      <c r="V849" s="79"/>
      <c r="W849" s="79"/>
      <c r="X849" s="79"/>
      <c r="Y849" s="79"/>
      <c r="Z849" s="79"/>
      <c r="AA849" s="79"/>
    </row>
    <row r="850" spans="1:27" ht="14.5">
      <c r="A850" s="79"/>
      <c r="B850" s="79"/>
      <c r="C850" s="79"/>
      <c r="D850" s="79"/>
      <c r="E850" s="79"/>
      <c r="F850" s="79"/>
      <c r="G850" s="79"/>
      <c r="H850" s="79"/>
      <c r="I850" s="79"/>
      <c r="J850" s="79"/>
      <c r="K850" s="79"/>
      <c r="L850" s="79"/>
      <c r="M850" s="79"/>
      <c r="N850" s="79"/>
      <c r="O850" s="79"/>
      <c r="P850" s="79"/>
      <c r="Q850" s="79"/>
      <c r="R850" s="79"/>
      <c r="S850" s="79"/>
      <c r="T850" s="79"/>
      <c r="U850" s="79"/>
      <c r="V850" s="79"/>
      <c r="W850" s="79"/>
      <c r="X850" s="79"/>
      <c r="Y850" s="79"/>
      <c r="Z850" s="79"/>
      <c r="AA850" s="79"/>
    </row>
    <row r="851" spans="1:27" ht="14.5">
      <c r="A851" s="79"/>
      <c r="B851" s="79"/>
      <c r="C851" s="79"/>
      <c r="D851" s="79"/>
      <c r="E851" s="79"/>
      <c r="F851" s="79"/>
      <c r="G851" s="79"/>
      <c r="H851" s="79"/>
      <c r="I851" s="79"/>
      <c r="J851" s="79"/>
      <c r="K851" s="79"/>
      <c r="L851" s="79"/>
      <c r="M851" s="79"/>
      <c r="N851" s="79"/>
      <c r="O851" s="79"/>
      <c r="P851" s="79"/>
      <c r="Q851" s="79"/>
      <c r="R851" s="79"/>
      <c r="S851" s="79"/>
      <c r="T851" s="79"/>
      <c r="U851" s="79"/>
      <c r="V851" s="79"/>
      <c r="W851" s="79"/>
      <c r="X851" s="79"/>
      <c r="Y851" s="79"/>
      <c r="Z851" s="79"/>
      <c r="AA851" s="79"/>
    </row>
    <row r="852" spans="1:27" ht="14.5">
      <c r="A852" s="79"/>
      <c r="B852" s="79"/>
      <c r="C852" s="79"/>
      <c r="D852" s="79"/>
      <c r="E852" s="79"/>
      <c r="F852" s="79"/>
      <c r="G852" s="79"/>
      <c r="H852" s="79"/>
      <c r="I852" s="79"/>
      <c r="J852" s="79"/>
      <c r="K852" s="79"/>
      <c r="L852" s="79"/>
      <c r="M852" s="79"/>
      <c r="N852" s="79"/>
      <c r="O852" s="79"/>
      <c r="P852" s="79"/>
      <c r="Q852" s="79"/>
      <c r="R852" s="79"/>
      <c r="S852" s="79"/>
      <c r="T852" s="79"/>
      <c r="U852" s="79"/>
      <c r="V852" s="79"/>
      <c r="W852" s="79"/>
      <c r="X852" s="79"/>
      <c r="Y852" s="79"/>
      <c r="Z852" s="79"/>
      <c r="AA852" s="79"/>
    </row>
    <row r="853" spans="1:27" ht="14.5">
      <c r="A853" s="79"/>
      <c r="B853" s="79"/>
      <c r="C853" s="79"/>
      <c r="D853" s="79"/>
      <c r="E853" s="79"/>
      <c r="F853" s="79"/>
      <c r="G853" s="79"/>
      <c r="H853" s="79"/>
      <c r="I853" s="79"/>
      <c r="J853" s="79"/>
      <c r="K853" s="79"/>
      <c r="L853" s="79"/>
      <c r="M853" s="79"/>
      <c r="N853" s="79"/>
      <c r="O853" s="79"/>
      <c r="P853" s="79"/>
      <c r="Q853" s="79"/>
      <c r="R853" s="79"/>
      <c r="S853" s="79"/>
      <c r="T853" s="79"/>
      <c r="U853" s="79"/>
      <c r="V853" s="79"/>
      <c r="W853" s="79"/>
      <c r="X853" s="79"/>
      <c r="Y853" s="79"/>
      <c r="Z853" s="79"/>
      <c r="AA853" s="79"/>
    </row>
    <row r="854" spans="1:27" ht="14.5">
      <c r="A854" s="79"/>
      <c r="B854" s="79"/>
      <c r="C854" s="79"/>
      <c r="D854" s="79"/>
      <c r="E854" s="79"/>
      <c r="F854" s="79"/>
      <c r="G854" s="79"/>
      <c r="H854" s="79"/>
      <c r="I854" s="79"/>
      <c r="J854" s="79"/>
      <c r="K854" s="79"/>
      <c r="L854" s="79"/>
      <c r="M854" s="79"/>
      <c r="N854" s="79"/>
      <c r="O854" s="79"/>
      <c r="P854" s="79"/>
      <c r="Q854" s="79"/>
      <c r="R854" s="79"/>
      <c r="S854" s="79"/>
      <c r="T854" s="79"/>
      <c r="U854" s="79"/>
      <c r="V854" s="79"/>
      <c r="W854" s="79"/>
      <c r="X854" s="79"/>
      <c r="Y854" s="79"/>
      <c r="Z854" s="79"/>
      <c r="AA854" s="79"/>
    </row>
    <row r="855" spans="1:27" ht="14.5">
      <c r="A855" s="79"/>
      <c r="B855" s="79"/>
      <c r="C855" s="79"/>
      <c r="D855" s="79"/>
      <c r="E855" s="79"/>
      <c r="F855" s="79"/>
      <c r="G855" s="79"/>
      <c r="H855" s="79"/>
      <c r="I855" s="79"/>
      <c r="J855" s="79"/>
      <c r="K855" s="79"/>
      <c r="L855" s="79"/>
      <c r="M855" s="79"/>
      <c r="N855" s="79"/>
      <c r="O855" s="79"/>
      <c r="P855" s="79"/>
      <c r="Q855" s="79"/>
      <c r="R855" s="79"/>
      <c r="S855" s="79"/>
      <c r="T855" s="79"/>
      <c r="U855" s="79"/>
      <c r="V855" s="79"/>
      <c r="W855" s="79"/>
      <c r="X855" s="79"/>
      <c r="Y855" s="79"/>
      <c r="Z855" s="79"/>
      <c r="AA855" s="79"/>
    </row>
    <row r="856" spans="1:27" ht="14.5">
      <c r="A856" s="79"/>
      <c r="B856" s="79"/>
      <c r="C856" s="79"/>
      <c r="D856" s="79"/>
      <c r="E856" s="79"/>
      <c r="F856" s="79"/>
      <c r="G856" s="79"/>
      <c r="H856" s="79"/>
      <c r="I856" s="79"/>
      <c r="J856" s="79"/>
      <c r="K856" s="79"/>
      <c r="L856" s="79"/>
      <c r="M856" s="79"/>
      <c r="N856" s="79"/>
      <c r="O856" s="79"/>
      <c r="P856" s="79"/>
      <c r="Q856" s="79"/>
      <c r="R856" s="79"/>
      <c r="S856" s="79"/>
      <c r="T856" s="79"/>
      <c r="U856" s="79"/>
      <c r="V856" s="79"/>
      <c r="W856" s="79"/>
      <c r="X856" s="79"/>
      <c r="Y856" s="79"/>
      <c r="Z856" s="79"/>
      <c r="AA856" s="79"/>
    </row>
    <row r="857" spans="1:27" ht="14.5">
      <c r="A857" s="79"/>
      <c r="B857" s="79"/>
      <c r="C857" s="79"/>
      <c r="D857" s="79"/>
      <c r="E857" s="79"/>
      <c r="F857" s="79"/>
      <c r="G857" s="79"/>
      <c r="H857" s="79"/>
      <c r="I857" s="79"/>
      <c r="J857" s="79"/>
      <c r="K857" s="79"/>
      <c r="L857" s="79"/>
      <c r="M857" s="79"/>
      <c r="N857" s="79"/>
      <c r="O857" s="79"/>
      <c r="P857" s="79"/>
      <c r="Q857" s="79"/>
      <c r="R857" s="79"/>
      <c r="S857" s="79"/>
      <c r="T857" s="79"/>
      <c r="U857" s="79"/>
      <c r="V857" s="79"/>
      <c r="W857" s="79"/>
      <c r="X857" s="79"/>
      <c r="Y857" s="79"/>
      <c r="Z857" s="79"/>
      <c r="AA857" s="79"/>
    </row>
    <row r="858" spans="1:27" ht="14.5">
      <c r="A858" s="79"/>
      <c r="B858" s="79"/>
      <c r="C858" s="79"/>
      <c r="D858" s="79"/>
      <c r="E858" s="79"/>
      <c r="F858" s="79"/>
      <c r="G858" s="79"/>
      <c r="H858" s="79"/>
      <c r="I858" s="79"/>
      <c r="J858" s="79"/>
      <c r="K858" s="79"/>
      <c r="L858" s="79"/>
      <c r="M858" s="79"/>
      <c r="N858" s="79"/>
      <c r="O858" s="79"/>
      <c r="P858" s="79"/>
      <c r="Q858" s="79"/>
      <c r="R858" s="79"/>
      <c r="S858" s="79"/>
      <c r="T858" s="79"/>
      <c r="U858" s="79"/>
      <c r="V858" s="79"/>
      <c r="W858" s="79"/>
      <c r="X858" s="79"/>
      <c r="Y858" s="79"/>
      <c r="Z858" s="79"/>
      <c r="AA858" s="79"/>
    </row>
    <row r="859" spans="1:27" ht="14.5">
      <c r="A859" s="79"/>
      <c r="B859" s="79"/>
      <c r="C859" s="79"/>
      <c r="D859" s="79"/>
      <c r="E859" s="79"/>
      <c r="F859" s="79"/>
      <c r="G859" s="79"/>
      <c r="H859" s="79"/>
      <c r="I859" s="79"/>
      <c r="J859" s="79"/>
      <c r="K859" s="79"/>
      <c r="L859" s="79"/>
      <c r="M859" s="79"/>
      <c r="N859" s="79"/>
      <c r="O859" s="79"/>
      <c r="P859" s="79"/>
      <c r="Q859" s="79"/>
      <c r="R859" s="79"/>
      <c r="S859" s="79"/>
      <c r="T859" s="79"/>
      <c r="U859" s="79"/>
      <c r="V859" s="79"/>
      <c r="W859" s="79"/>
      <c r="X859" s="79"/>
      <c r="Y859" s="79"/>
      <c r="Z859" s="79"/>
      <c r="AA859" s="79"/>
    </row>
    <row r="860" spans="1:27" ht="14.5">
      <c r="A860" s="79"/>
      <c r="B860" s="79"/>
      <c r="C860" s="79"/>
      <c r="D860" s="79"/>
      <c r="E860" s="79"/>
      <c r="F860" s="79"/>
      <c r="G860" s="79"/>
      <c r="H860" s="79"/>
      <c r="I860" s="79"/>
      <c r="J860" s="79"/>
      <c r="K860" s="79"/>
      <c r="L860" s="79"/>
      <c r="M860" s="79"/>
      <c r="N860" s="79"/>
      <c r="O860" s="79"/>
      <c r="P860" s="79"/>
      <c r="Q860" s="79"/>
      <c r="R860" s="79"/>
      <c r="S860" s="79"/>
      <c r="T860" s="79"/>
      <c r="U860" s="79"/>
      <c r="V860" s="79"/>
      <c r="W860" s="79"/>
      <c r="X860" s="79"/>
      <c r="Y860" s="79"/>
      <c r="Z860" s="79"/>
      <c r="AA860" s="79"/>
    </row>
    <row r="861" spans="1:27" ht="14.5">
      <c r="A861" s="79"/>
      <c r="B861" s="79"/>
      <c r="C861" s="79"/>
      <c r="D861" s="79"/>
      <c r="E861" s="79"/>
      <c r="F861" s="79"/>
      <c r="G861" s="79"/>
      <c r="H861" s="79"/>
      <c r="I861" s="79"/>
      <c r="J861" s="79"/>
      <c r="K861" s="79"/>
      <c r="L861" s="79"/>
      <c r="M861" s="79"/>
      <c r="N861" s="79"/>
      <c r="O861" s="79"/>
      <c r="P861" s="79"/>
      <c r="Q861" s="79"/>
      <c r="R861" s="79"/>
      <c r="S861" s="79"/>
      <c r="T861" s="79"/>
      <c r="U861" s="79"/>
      <c r="V861" s="79"/>
      <c r="W861" s="79"/>
      <c r="X861" s="79"/>
      <c r="Y861" s="79"/>
      <c r="Z861" s="79"/>
      <c r="AA861" s="79"/>
    </row>
    <row r="862" spans="1:27" ht="14.5">
      <c r="A862" s="79"/>
      <c r="B862" s="79"/>
      <c r="C862" s="79"/>
      <c r="D862" s="79"/>
      <c r="E862" s="79"/>
      <c r="F862" s="79"/>
      <c r="G862" s="79"/>
      <c r="H862" s="79"/>
      <c r="I862" s="79"/>
      <c r="J862" s="79"/>
      <c r="K862" s="79"/>
      <c r="L862" s="79"/>
      <c r="M862" s="79"/>
      <c r="N862" s="79"/>
      <c r="O862" s="79"/>
      <c r="P862" s="79"/>
      <c r="Q862" s="79"/>
      <c r="R862" s="79"/>
      <c r="S862" s="79"/>
      <c r="T862" s="79"/>
      <c r="U862" s="79"/>
      <c r="V862" s="79"/>
      <c r="W862" s="79"/>
      <c r="X862" s="79"/>
      <c r="Y862" s="79"/>
      <c r="Z862" s="79"/>
      <c r="AA862" s="79"/>
    </row>
    <row r="863" spans="1:27" ht="14.5">
      <c r="A863" s="79"/>
      <c r="B863" s="79"/>
      <c r="C863" s="79"/>
      <c r="D863" s="79"/>
      <c r="E863" s="79"/>
      <c r="F863" s="79"/>
      <c r="G863" s="79"/>
      <c r="H863" s="79"/>
      <c r="I863" s="79"/>
      <c r="J863" s="79"/>
      <c r="K863" s="79"/>
      <c r="L863" s="79"/>
      <c r="M863" s="79"/>
      <c r="N863" s="79"/>
      <c r="O863" s="79"/>
      <c r="P863" s="79"/>
      <c r="Q863" s="79"/>
      <c r="R863" s="79"/>
      <c r="S863" s="79"/>
      <c r="T863" s="79"/>
      <c r="U863" s="79"/>
      <c r="V863" s="79"/>
      <c r="W863" s="79"/>
      <c r="X863" s="79"/>
      <c r="Y863" s="79"/>
      <c r="Z863" s="79"/>
      <c r="AA863" s="79"/>
    </row>
    <row r="864" spans="1:27" ht="14.5">
      <c r="A864" s="79"/>
      <c r="B864" s="79"/>
      <c r="C864" s="79"/>
      <c r="D864" s="79"/>
      <c r="E864" s="79"/>
      <c r="F864" s="79"/>
      <c r="G864" s="79"/>
      <c r="H864" s="79"/>
      <c r="I864" s="79"/>
      <c r="J864" s="79"/>
      <c r="K864" s="79"/>
      <c r="L864" s="79"/>
      <c r="M864" s="79"/>
      <c r="N864" s="79"/>
      <c r="O864" s="79"/>
      <c r="P864" s="79"/>
      <c r="Q864" s="79"/>
      <c r="R864" s="79"/>
      <c r="S864" s="79"/>
      <c r="T864" s="79"/>
      <c r="U864" s="79"/>
      <c r="V864" s="79"/>
      <c r="W864" s="79"/>
      <c r="X864" s="79"/>
      <c r="Y864" s="79"/>
      <c r="Z864" s="79"/>
      <c r="AA864" s="79"/>
    </row>
    <row r="865" spans="1:27" ht="14.5">
      <c r="A865" s="79"/>
      <c r="B865" s="79"/>
      <c r="C865" s="79"/>
      <c r="D865" s="79"/>
      <c r="E865" s="79"/>
      <c r="F865" s="79"/>
      <c r="G865" s="79"/>
      <c r="H865" s="79"/>
      <c r="I865" s="79"/>
      <c r="J865" s="79"/>
      <c r="K865" s="79"/>
      <c r="L865" s="79"/>
      <c r="M865" s="79"/>
      <c r="N865" s="79"/>
      <c r="O865" s="79"/>
      <c r="P865" s="79"/>
      <c r="Q865" s="79"/>
      <c r="R865" s="79"/>
      <c r="S865" s="79"/>
      <c r="T865" s="79"/>
      <c r="U865" s="79"/>
      <c r="V865" s="79"/>
      <c r="W865" s="79"/>
      <c r="X865" s="79"/>
      <c r="Y865" s="79"/>
      <c r="Z865" s="79"/>
      <c r="AA865" s="79"/>
    </row>
    <row r="866" spans="1:27" ht="14.5">
      <c r="A866" s="79"/>
      <c r="B866" s="79"/>
      <c r="C866" s="79"/>
      <c r="D866" s="79"/>
      <c r="E866" s="79"/>
      <c r="F866" s="79"/>
      <c r="G866" s="79"/>
      <c r="H866" s="79"/>
      <c r="I866" s="79"/>
      <c r="J866" s="79"/>
      <c r="K866" s="79"/>
      <c r="L866" s="79"/>
      <c r="M866" s="79"/>
      <c r="N866" s="79"/>
      <c r="O866" s="79"/>
      <c r="P866" s="79"/>
      <c r="Q866" s="79"/>
      <c r="R866" s="79"/>
      <c r="S866" s="79"/>
      <c r="T866" s="79"/>
      <c r="U866" s="79"/>
      <c r="V866" s="79"/>
      <c r="W866" s="79"/>
      <c r="X866" s="79"/>
      <c r="Y866" s="79"/>
      <c r="Z866" s="79"/>
      <c r="AA866" s="79"/>
    </row>
    <row r="867" spans="1:27" ht="14.5">
      <c r="A867" s="79"/>
      <c r="B867" s="79"/>
      <c r="C867" s="79"/>
      <c r="D867" s="79"/>
      <c r="E867" s="79"/>
      <c r="F867" s="79"/>
      <c r="G867" s="79"/>
      <c r="H867" s="79"/>
      <c r="I867" s="79"/>
      <c r="J867" s="79"/>
      <c r="K867" s="79"/>
      <c r="L867" s="79"/>
      <c r="M867" s="79"/>
      <c r="N867" s="79"/>
      <c r="O867" s="79"/>
      <c r="P867" s="79"/>
      <c r="Q867" s="79"/>
      <c r="R867" s="79"/>
      <c r="S867" s="79"/>
      <c r="T867" s="79"/>
      <c r="U867" s="79"/>
      <c r="V867" s="79"/>
      <c r="W867" s="79"/>
      <c r="X867" s="79"/>
      <c r="Y867" s="79"/>
      <c r="Z867" s="79"/>
      <c r="AA867" s="79"/>
    </row>
    <row r="868" spans="1:27" ht="14.5">
      <c r="A868" s="79"/>
      <c r="B868" s="79"/>
      <c r="C868" s="79"/>
      <c r="D868" s="79"/>
      <c r="E868" s="79"/>
      <c r="F868" s="79"/>
      <c r="G868" s="79"/>
      <c r="H868" s="79"/>
      <c r="I868" s="79"/>
      <c r="J868" s="79"/>
      <c r="K868" s="79"/>
      <c r="L868" s="79"/>
      <c r="M868" s="79"/>
      <c r="N868" s="79"/>
      <c r="O868" s="79"/>
      <c r="P868" s="79"/>
      <c r="Q868" s="79"/>
      <c r="R868" s="79"/>
      <c r="S868" s="79"/>
      <c r="T868" s="79"/>
      <c r="U868" s="79"/>
      <c r="V868" s="79"/>
      <c r="W868" s="79"/>
      <c r="X868" s="79"/>
      <c r="Y868" s="79"/>
      <c r="Z868" s="79"/>
      <c r="AA868" s="79"/>
    </row>
    <row r="869" spans="1:27" ht="14.5">
      <c r="A869" s="79"/>
      <c r="B869" s="79"/>
      <c r="C869" s="79"/>
      <c r="D869" s="79"/>
      <c r="E869" s="79"/>
      <c r="F869" s="79"/>
      <c r="G869" s="79"/>
      <c r="H869" s="79"/>
      <c r="I869" s="79"/>
      <c r="J869" s="79"/>
      <c r="K869" s="79"/>
      <c r="L869" s="79"/>
      <c r="M869" s="79"/>
      <c r="N869" s="79"/>
      <c r="O869" s="79"/>
      <c r="P869" s="79"/>
      <c r="Q869" s="79"/>
      <c r="R869" s="79"/>
      <c r="S869" s="79"/>
      <c r="T869" s="79"/>
      <c r="U869" s="79"/>
      <c r="V869" s="79"/>
      <c r="W869" s="79"/>
      <c r="X869" s="79"/>
      <c r="Y869" s="79"/>
      <c r="Z869" s="79"/>
      <c r="AA869" s="79"/>
    </row>
    <row r="870" spans="1:27" ht="14.5">
      <c r="A870" s="79"/>
      <c r="B870" s="79"/>
      <c r="C870" s="79"/>
      <c r="D870" s="79"/>
      <c r="E870" s="79"/>
      <c r="F870" s="79"/>
      <c r="G870" s="79"/>
      <c r="H870" s="79"/>
      <c r="I870" s="79"/>
      <c r="J870" s="79"/>
      <c r="K870" s="79"/>
      <c r="L870" s="79"/>
      <c r="M870" s="79"/>
      <c r="N870" s="79"/>
      <c r="O870" s="79"/>
      <c r="P870" s="79"/>
      <c r="Q870" s="79"/>
      <c r="R870" s="79"/>
      <c r="S870" s="79"/>
      <c r="T870" s="79"/>
      <c r="U870" s="79"/>
      <c r="V870" s="79"/>
      <c r="W870" s="79"/>
      <c r="X870" s="79"/>
      <c r="Y870" s="79"/>
      <c r="Z870" s="79"/>
      <c r="AA870" s="79"/>
    </row>
    <row r="871" spans="1:27" ht="14.5">
      <c r="A871" s="79"/>
      <c r="B871" s="79"/>
      <c r="C871" s="79"/>
      <c r="D871" s="79"/>
      <c r="E871" s="79"/>
      <c r="F871" s="79"/>
      <c r="G871" s="79"/>
      <c r="H871" s="79"/>
      <c r="I871" s="79"/>
      <c r="J871" s="79"/>
      <c r="K871" s="79"/>
      <c r="L871" s="79"/>
      <c r="M871" s="79"/>
      <c r="N871" s="79"/>
      <c r="O871" s="79"/>
      <c r="P871" s="79"/>
      <c r="Q871" s="79"/>
      <c r="R871" s="79"/>
      <c r="S871" s="79"/>
      <c r="T871" s="79"/>
      <c r="U871" s="79"/>
      <c r="V871" s="79"/>
      <c r="W871" s="79"/>
      <c r="X871" s="79"/>
      <c r="Y871" s="79"/>
      <c r="Z871" s="79"/>
      <c r="AA871" s="79"/>
    </row>
    <row r="872" spans="1:27" ht="14.5">
      <c r="A872" s="79"/>
      <c r="B872" s="79"/>
      <c r="C872" s="79"/>
      <c r="D872" s="79"/>
      <c r="E872" s="79"/>
      <c r="F872" s="79"/>
      <c r="G872" s="79"/>
      <c r="H872" s="79"/>
      <c r="I872" s="79"/>
      <c r="J872" s="79"/>
      <c r="K872" s="79"/>
      <c r="L872" s="79"/>
      <c r="M872" s="79"/>
      <c r="N872" s="79"/>
      <c r="O872" s="79"/>
      <c r="P872" s="79"/>
      <c r="Q872" s="79"/>
      <c r="R872" s="79"/>
      <c r="S872" s="79"/>
      <c r="T872" s="79"/>
      <c r="U872" s="79"/>
      <c r="V872" s="79"/>
      <c r="W872" s="79"/>
      <c r="X872" s="79"/>
      <c r="Y872" s="79"/>
      <c r="Z872" s="79"/>
      <c r="AA872" s="79"/>
    </row>
    <row r="873" spans="1:27" ht="14.5">
      <c r="A873" s="79"/>
      <c r="B873" s="79"/>
      <c r="C873" s="79"/>
      <c r="D873" s="79"/>
      <c r="E873" s="79"/>
      <c r="F873" s="79"/>
      <c r="G873" s="79"/>
      <c r="H873" s="79"/>
      <c r="I873" s="79"/>
      <c r="J873" s="79"/>
      <c r="K873" s="79"/>
      <c r="L873" s="79"/>
      <c r="M873" s="79"/>
      <c r="N873" s="79"/>
      <c r="O873" s="79"/>
      <c r="P873" s="79"/>
      <c r="Q873" s="79"/>
      <c r="R873" s="79"/>
      <c r="S873" s="79"/>
      <c r="T873" s="79"/>
      <c r="U873" s="79"/>
      <c r="V873" s="79"/>
      <c r="W873" s="79"/>
      <c r="X873" s="79"/>
      <c r="Y873" s="79"/>
      <c r="Z873" s="79"/>
      <c r="AA873" s="79"/>
    </row>
    <row r="874" spans="1:27" ht="14.5">
      <c r="A874" s="79"/>
      <c r="B874" s="79"/>
      <c r="C874" s="79"/>
      <c r="D874" s="79"/>
      <c r="E874" s="79"/>
      <c r="F874" s="79"/>
      <c r="G874" s="79"/>
      <c r="H874" s="79"/>
      <c r="I874" s="79"/>
      <c r="J874" s="79"/>
      <c r="K874" s="79"/>
      <c r="L874" s="79"/>
      <c r="M874" s="79"/>
      <c r="N874" s="79"/>
      <c r="O874" s="79"/>
      <c r="P874" s="79"/>
      <c r="Q874" s="79"/>
      <c r="R874" s="79"/>
      <c r="S874" s="79"/>
      <c r="T874" s="79"/>
      <c r="U874" s="79"/>
      <c r="V874" s="79"/>
      <c r="W874" s="79"/>
      <c r="X874" s="79"/>
      <c r="Y874" s="79"/>
      <c r="Z874" s="79"/>
      <c r="AA874" s="79"/>
    </row>
    <row r="875" spans="1:27" ht="14.5">
      <c r="A875" s="79"/>
      <c r="B875" s="79"/>
      <c r="C875" s="79"/>
      <c r="D875" s="79"/>
      <c r="E875" s="79"/>
      <c r="F875" s="79"/>
      <c r="G875" s="79"/>
      <c r="H875" s="79"/>
      <c r="I875" s="79"/>
      <c r="J875" s="79"/>
      <c r="K875" s="79"/>
      <c r="L875" s="79"/>
      <c r="M875" s="79"/>
      <c r="N875" s="79"/>
      <c r="O875" s="79"/>
      <c r="P875" s="79"/>
      <c r="Q875" s="79"/>
      <c r="R875" s="79"/>
      <c r="S875" s="79"/>
      <c r="T875" s="79"/>
      <c r="U875" s="79"/>
      <c r="V875" s="79"/>
      <c r="W875" s="79"/>
      <c r="X875" s="79"/>
      <c r="Y875" s="79"/>
      <c r="Z875" s="79"/>
      <c r="AA875" s="79"/>
    </row>
    <row r="876" spans="1:27" ht="14.5">
      <c r="A876" s="79"/>
      <c r="B876" s="79"/>
      <c r="C876" s="79"/>
      <c r="D876" s="79"/>
      <c r="E876" s="79"/>
      <c r="F876" s="79"/>
      <c r="G876" s="79"/>
      <c r="H876" s="79"/>
      <c r="I876" s="79"/>
      <c r="J876" s="79"/>
      <c r="K876" s="79"/>
      <c r="L876" s="79"/>
      <c r="M876" s="79"/>
      <c r="N876" s="79"/>
      <c r="O876" s="79"/>
      <c r="P876" s="79"/>
      <c r="Q876" s="79"/>
      <c r="R876" s="79"/>
      <c r="S876" s="79"/>
      <c r="T876" s="79"/>
      <c r="U876" s="79"/>
      <c r="V876" s="79"/>
      <c r="W876" s="79"/>
      <c r="X876" s="79"/>
      <c r="Y876" s="79"/>
      <c r="Z876" s="79"/>
      <c r="AA876" s="79"/>
    </row>
    <row r="877" spans="1:27" ht="14.5">
      <c r="A877" s="79"/>
      <c r="B877" s="79"/>
      <c r="C877" s="79"/>
      <c r="D877" s="79"/>
      <c r="E877" s="79"/>
      <c r="F877" s="79"/>
      <c r="G877" s="79"/>
      <c r="H877" s="79"/>
      <c r="I877" s="79"/>
      <c r="J877" s="79"/>
      <c r="K877" s="79"/>
      <c r="L877" s="79"/>
      <c r="M877" s="79"/>
      <c r="N877" s="79"/>
      <c r="O877" s="79"/>
      <c r="P877" s="79"/>
      <c r="Q877" s="79"/>
      <c r="R877" s="79"/>
      <c r="S877" s="79"/>
      <c r="T877" s="79"/>
      <c r="U877" s="79"/>
      <c r="V877" s="79"/>
      <c r="W877" s="79"/>
      <c r="X877" s="79"/>
      <c r="Y877" s="79"/>
      <c r="Z877" s="79"/>
      <c r="AA877" s="79"/>
    </row>
    <row r="878" spans="1:27" ht="14.5">
      <c r="A878" s="79"/>
      <c r="B878" s="79"/>
      <c r="C878" s="79"/>
      <c r="D878" s="79"/>
      <c r="E878" s="79"/>
      <c r="F878" s="79"/>
      <c r="G878" s="79"/>
      <c r="H878" s="79"/>
      <c r="I878" s="79"/>
      <c r="J878" s="79"/>
      <c r="K878" s="79"/>
      <c r="L878" s="79"/>
      <c r="M878" s="79"/>
      <c r="N878" s="79"/>
      <c r="O878" s="79"/>
      <c r="P878" s="79"/>
      <c r="Q878" s="79"/>
      <c r="R878" s="79"/>
      <c r="S878" s="79"/>
      <c r="T878" s="79"/>
      <c r="U878" s="79"/>
      <c r="V878" s="79"/>
      <c r="W878" s="79"/>
      <c r="X878" s="79"/>
      <c r="Y878" s="79"/>
      <c r="Z878" s="79"/>
      <c r="AA878" s="79"/>
    </row>
    <row r="879" spans="1:27" ht="14.5">
      <c r="A879" s="79"/>
      <c r="B879" s="79"/>
      <c r="C879" s="79"/>
      <c r="D879" s="79"/>
      <c r="E879" s="79"/>
      <c r="F879" s="79"/>
      <c r="G879" s="79"/>
      <c r="H879" s="79"/>
      <c r="I879" s="79"/>
      <c r="J879" s="79"/>
      <c r="K879" s="79"/>
      <c r="L879" s="79"/>
      <c r="M879" s="79"/>
      <c r="N879" s="79"/>
      <c r="O879" s="79"/>
      <c r="P879" s="79"/>
      <c r="Q879" s="79"/>
      <c r="R879" s="79"/>
      <c r="S879" s="79"/>
      <c r="T879" s="79"/>
      <c r="U879" s="79"/>
      <c r="V879" s="79"/>
      <c r="W879" s="79"/>
      <c r="X879" s="79"/>
      <c r="Y879" s="79"/>
      <c r="Z879" s="79"/>
      <c r="AA879" s="79"/>
    </row>
    <row r="880" spans="1:27" ht="14.5">
      <c r="A880" s="79"/>
      <c r="B880" s="79"/>
      <c r="C880" s="79"/>
      <c r="D880" s="79"/>
      <c r="E880" s="79"/>
      <c r="F880" s="79"/>
      <c r="G880" s="79"/>
      <c r="H880" s="79"/>
      <c r="I880" s="79"/>
      <c r="J880" s="79"/>
      <c r="K880" s="79"/>
      <c r="L880" s="79"/>
      <c r="M880" s="79"/>
      <c r="N880" s="79"/>
      <c r="O880" s="79"/>
      <c r="P880" s="79"/>
      <c r="Q880" s="79"/>
      <c r="R880" s="79"/>
      <c r="S880" s="79"/>
      <c r="T880" s="79"/>
      <c r="U880" s="79"/>
      <c r="V880" s="79"/>
      <c r="W880" s="79"/>
      <c r="X880" s="79"/>
      <c r="Y880" s="79"/>
      <c r="Z880" s="79"/>
      <c r="AA880" s="79"/>
    </row>
    <row r="881" spans="1:27" ht="14.5">
      <c r="A881" s="79"/>
      <c r="B881" s="79"/>
      <c r="C881" s="79"/>
      <c r="D881" s="79"/>
      <c r="E881" s="79"/>
      <c r="F881" s="79"/>
      <c r="G881" s="79"/>
      <c r="H881" s="79"/>
      <c r="I881" s="79"/>
      <c r="J881" s="79"/>
      <c r="K881" s="79"/>
      <c r="L881" s="79"/>
      <c r="M881" s="79"/>
      <c r="N881" s="79"/>
      <c r="O881" s="79"/>
      <c r="P881" s="79"/>
      <c r="Q881" s="79"/>
      <c r="R881" s="79"/>
      <c r="S881" s="79"/>
      <c r="T881" s="79"/>
      <c r="U881" s="79"/>
      <c r="V881" s="79"/>
      <c r="W881" s="79"/>
      <c r="X881" s="79"/>
      <c r="Y881" s="79"/>
      <c r="Z881" s="79"/>
      <c r="AA881" s="79"/>
    </row>
    <row r="882" spans="1:27" ht="14.5">
      <c r="A882" s="79"/>
      <c r="B882" s="79"/>
      <c r="C882" s="79"/>
      <c r="D882" s="79"/>
      <c r="E882" s="79"/>
      <c r="F882" s="79"/>
      <c r="G882" s="79"/>
      <c r="H882" s="79"/>
      <c r="I882" s="79"/>
      <c r="J882" s="79"/>
      <c r="K882" s="79"/>
      <c r="L882" s="79"/>
      <c r="M882" s="79"/>
      <c r="N882" s="79"/>
      <c r="O882" s="79"/>
      <c r="P882" s="79"/>
      <c r="Q882" s="79"/>
      <c r="R882" s="79"/>
      <c r="S882" s="79"/>
      <c r="T882" s="79"/>
      <c r="U882" s="79"/>
      <c r="V882" s="79"/>
      <c r="W882" s="79"/>
      <c r="X882" s="79"/>
      <c r="Y882" s="79"/>
      <c r="Z882" s="79"/>
      <c r="AA882" s="79"/>
    </row>
    <row r="883" spans="1:27" ht="14.5">
      <c r="A883" s="79"/>
      <c r="B883" s="79"/>
      <c r="C883" s="79"/>
      <c r="D883" s="79"/>
      <c r="E883" s="79"/>
      <c r="F883" s="79"/>
      <c r="G883" s="79"/>
      <c r="H883" s="79"/>
      <c r="I883" s="79"/>
      <c r="J883" s="79"/>
      <c r="K883" s="79"/>
      <c r="L883" s="79"/>
      <c r="M883" s="79"/>
      <c r="N883" s="79"/>
      <c r="O883" s="79"/>
      <c r="P883" s="79"/>
      <c r="Q883" s="79"/>
      <c r="R883" s="79"/>
      <c r="S883" s="79"/>
      <c r="T883" s="79"/>
      <c r="U883" s="79"/>
      <c r="V883" s="79"/>
      <c r="W883" s="79"/>
      <c r="X883" s="79"/>
      <c r="Y883" s="79"/>
      <c r="Z883" s="79"/>
      <c r="AA883" s="79"/>
    </row>
    <row r="884" spans="1:27" ht="14.5">
      <c r="A884" s="79"/>
      <c r="B884" s="79"/>
      <c r="C884" s="79"/>
      <c r="D884" s="79"/>
      <c r="E884" s="79"/>
      <c r="F884" s="79"/>
      <c r="G884" s="79"/>
      <c r="H884" s="79"/>
      <c r="I884" s="79"/>
      <c r="J884" s="79"/>
      <c r="K884" s="79"/>
      <c r="L884" s="79"/>
      <c r="M884" s="79"/>
      <c r="N884" s="79"/>
      <c r="O884" s="79"/>
      <c r="P884" s="79"/>
      <c r="Q884" s="79"/>
      <c r="R884" s="79"/>
      <c r="S884" s="79"/>
      <c r="T884" s="79"/>
      <c r="U884" s="79"/>
      <c r="V884" s="79"/>
      <c r="W884" s="79"/>
      <c r="X884" s="79"/>
      <c r="Y884" s="79"/>
      <c r="Z884" s="79"/>
      <c r="AA884" s="79"/>
    </row>
    <row r="885" spans="1:27" ht="14.5">
      <c r="A885" s="79"/>
      <c r="B885" s="79"/>
      <c r="C885" s="79"/>
      <c r="D885" s="79"/>
      <c r="E885" s="79"/>
      <c r="F885" s="79"/>
      <c r="G885" s="79"/>
      <c r="H885" s="79"/>
      <c r="I885" s="79"/>
      <c r="J885" s="79"/>
      <c r="K885" s="79"/>
      <c r="L885" s="79"/>
      <c r="M885" s="79"/>
      <c r="N885" s="79"/>
      <c r="O885" s="79"/>
      <c r="P885" s="79"/>
      <c r="Q885" s="79"/>
      <c r="R885" s="79"/>
      <c r="S885" s="79"/>
      <c r="T885" s="79"/>
      <c r="U885" s="79"/>
      <c r="V885" s="79"/>
      <c r="W885" s="79"/>
      <c r="X885" s="79"/>
      <c r="Y885" s="79"/>
      <c r="Z885" s="79"/>
      <c r="AA885" s="79"/>
    </row>
    <row r="886" spans="1:27" ht="14.5">
      <c r="A886" s="79"/>
      <c r="B886" s="79"/>
      <c r="C886" s="79"/>
      <c r="D886" s="79"/>
      <c r="E886" s="79"/>
      <c r="F886" s="79"/>
      <c r="G886" s="79"/>
      <c r="H886" s="79"/>
      <c r="I886" s="79"/>
      <c r="J886" s="79"/>
      <c r="K886" s="79"/>
      <c r="L886" s="79"/>
      <c r="M886" s="79"/>
      <c r="N886" s="79"/>
      <c r="O886" s="79"/>
      <c r="P886" s="79"/>
      <c r="Q886" s="79"/>
      <c r="R886" s="79"/>
      <c r="S886" s="79"/>
      <c r="T886" s="79"/>
      <c r="U886" s="79"/>
      <c r="V886" s="79"/>
      <c r="W886" s="79"/>
      <c r="X886" s="79"/>
      <c r="Y886" s="79"/>
      <c r="Z886" s="79"/>
      <c r="AA886" s="79"/>
    </row>
    <row r="887" spans="1:27" ht="14.5">
      <c r="A887" s="79"/>
      <c r="B887" s="79"/>
      <c r="C887" s="79"/>
      <c r="D887" s="79"/>
      <c r="E887" s="79"/>
      <c r="F887" s="79"/>
      <c r="G887" s="79"/>
      <c r="H887" s="79"/>
      <c r="I887" s="79"/>
      <c r="J887" s="79"/>
      <c r="K887" s="79"/>
      <c r="L887" s="79"/>
      <c r="M887" s="79"/>
      <c r="N887" s="79"/>
      <c r="O887" s="79"/>
      <c r="P887" s="79"/>
      <c r="Q887" s="79"/>
      <c r="R887" s="79"/>
      <c r="S887" s="79"/>
      <c r="T887" s="79"/>
      <c r="U887" s="79"/>
      <c r="V887" s="79"/>
      <c r="W887" s="79"/>
      <c r="X887" s="79"/>
      <c r="Y887" s="79"/>
      <c r="Z887" s="79"/>
      <c r="AA887" s="79"/>
    </row>
    <row r="888" spans="1:27" ht="14.5">
      <c r="A888" s="79"/>
      <c r="B888" s="79"/>
      <c r="C888" s="79"/>
      <c r="D888" s="79"/>
      <c r="E888" s="79"/>
      <c r="F888" s="79"/>
      <c r="G888" s="79"/>
      <c r="H888" s="79"/>
      <c r="I888" s="79"/>
      <c r="J888" s="79"/>
      <c r="K888" s="79"/>
      <c r="L888" s="79"/>
      <c r="M888" s="79"/>
      <c r="N888" s="79"/>
      <c r="O888" s="79"/>
      <c r="P888" s="79"/>
      <c r="Q888" s="79"/>
      <c r="R888" s="79"/>
      <c r="S888" s="79"/>
      <c r="T888" s="79"/>
      <c r="U888" s="79"/>
      <c r="V888" s="79"/>
      <c r="W888" s="79"/>
      <c r="X888" s="79"/>
      <c r="Y888" s="79"/>
      <c r="Z888" s="79"/>
      <c r="AA888" s="79"/>
    </row>
    <row r="889" spans="1:27" ht="14.5">
      <c r="A889" s="79"/>
      <c r="B889" s="79"/>
      <c r="C889" s="79"/>
      <c r="D889" s="79"/>
      <c r="E889" s="79"/>
      <c r="F889" s="79"/>
      <c r="G889" s="79"/>
      <c r="H889" s="79"/>
      <c r="I889" s="79"/>
      <c r="J889" s="79"/>
      <c r="K889" s="79"/>
      <c r="L889" s="79"/>
      <c r="M889" s="79"/>
      <c r="N889" s="79"/>
      <c r="O889" s="79"/>
      <c r="P889" s="79"/>
      <c r="Q889" s="79"/>
      <c r="R889" s="79"/>
      <c r="S889" s="79"/>
      <c r="T889" s="79"/>
      <c r="U889" s="79"/>
      <c r="V889" s="79"/>
      <c r="W889" s="79"/>
      <c r="X889" s="79"/>
      <c r="Y889" s="79"/>
      <c r="Z889" s="79"/>
      <c r="AA889" s="79"/>
    </row>
    <row r="890" spans="1:27" ht="14.5">
      <c r="A890" s="79"/>
      <c r="B890" s="79"/>
      <c r="C890" s="79"/>
      <c r="D890" s="79"/>
      <c r="E890" s="79"/>
      <c r="F890" s="79"/>
      <c r="G890" s="79"/>
      <c r="H890" s="79"/>
      <c r="I890" s="79"/>
      <c r="J890" s="79"/>
      <c r="K890" s="79"/>
      <c r="L890" s="79"/>
      <c r="M890" s="79"/>
      <c r="N890" s="79"/>
      <c r="O890" s="79"/>
      <c r="P890" s="79"/>
      <c r="Q890" s="79"/>
      <c r="R890" s="79"/>
      <c r="S890" s="79"/>
      <c r="T890" s="79"/>
      <c r="U890" s="79"/>
      <c r="V890" s="79"/>
      <c r="W890" s="79"/>
      <c r="X890" s="79"/>
      <c r="Y890" s="79"/>
      <c r="Z890" s="79"/>
      <c r="AA890" s="79"/>
    </row>
    <row r="891" spans="1:27" ht="14.5">
      <c r="A891" s="79"/>
      <c r="B891" s="79"/>
      <c r="C891" s="79"/>
      <c r="D891" s="79"/>
      <c r="E891" s="79"/>
      <c r="F891" s="79"/>
      <c r="G891" s="79"/>
      <c r="H891" s="79"/>
      <c r="I891" s="79"/>
      <c r="J891" s="79"/>
      <c r="K891" s="79"/>
      <c r="L891" s="79"/>
      <c r="M891" s="79"/>
      <c r="N891" s="79"/>
      <c r="O891" s="79"/>
      <c r="P891" s="79"/>
      <c r="Q891" s="79"/>
      <c r="R891" s="79"/>
      <c r="S891" s="79"/>
      <c r="T891" s="79"/>
      <c r="U891" s="79"/>
      <c r="V891" s="79"/>
      <c r="W891" s="79"/>
      <c r="X891" s="79"/>
      <c r="Y891" s="79"/>
      <c r="Z891" s="79"/>
      <c r="AA891" s="79"/>
    </row>
    <row r="892" spans="1:27" ht="14.5">
      <c r="A892" s="79"/>
      <c r="B892" s="79"/>
      <c r="C892" s="79"/>
      <c r="D892" s="79"/>
      <c r="E892" s="79"/>
      <c r="F892" s="79"/>
      <c r="G892" s="79"/>
      <c r="H892" s="79"/>
      <c r="I892" s="79"/>
      <c r="J892" s="79"/>
      <c r="K892" s="79"/>
      <c r="L892" s="79"/>
      <c r="M892" s="79"/>
      <c r="N892" s="79"/>
      <c r="O892" s="79"/>
      <c r="P892" s="79"/>
      <c r="Q892" s="79"/>
      <c r="R892" s="79"/>
      <c r="S892" s="79"/>
      <c r="T892" s="79"/>
      <c r="U892" s="79"/>
      <c r="V892" s="79"/>
      <c r="W892" s="79"/>
      <c r="X892" s="79"/>
      <c r="Y892" s="79"/>
      <c r="Z892" s="79"/>
      <c r="AA892" s="79"/>
    </row>
    <row r="893" spans="1:27" ht="14.5">
      <c r="A893" s="79"/>
      <c r="B893" s="79"/>
      <c r="C893" s="79"/>
      <c r="D893" s="79"/>
      <c r="E893" s="79"/>
      <c r="F893" s="79"/>
      <c r="G893" s="79"/>
      <c r="H893" s="79"/>
      <c r="I893" s="79"/>
      <c r="J893" s="79"/>
      <c r="K893" s="79"/>
      <c r="L893" s="79"/>
      <c r="M893" s="79"/>
      <c r="N893" s="79"/>
      <c r="O893" s="79"/>
      <c r="P893" s="79"/>
      <c r="Q893" s="79"/>
      <c r="R893" s="79"/>
      <c r="S893" s="79"/>
      <c r="T893" s="79"/>
      <c r="U893" s="79"/>
      <c r="V893" s="79"/>
      <c r="W893" s="79"/>
      <c r="X893" s="79"/>
      <c r="Y893" s="79"/>
      <c r="Z893" s="79"/>
      <c r="AA893" s="79"/>
    </row>
    <row r="894" spans="1:27" ht="14.5">
      <c r="A894" s="79"/>
      <c r="B894" s="79"/>
      <c r="C894" s="79"/>
      <c r="D894" s="79"/>
      <c r="E894" s="79"/>
      <c r="F894" s="79"/>
      <c r="G894" s="79"/>
      <c r="H894" s="79"/>
      <c r="I894" s="79"/>
      <c r="J894" s="79"/>
      <c r="K894" s="79"/>
      <c r="L894" s="79"/>
      <c r="M894" s="79"/>
      <c r="N894" s="79"/>
      <c r="O894" s="79"/>
      <c r="P894" s="79"/>
      <c r="Q894" s="79"/>
      <c r="R894" s="79"/>
      <c r="S894" s="79"/>
      <c r="T894" s="79"/>
      <c r="U894" s="79"/>
      <c r="V894" s="79"/>
      <c r="W894" s="79"/>
      <c r="X894" s="79"/>
      <c r="Y894" s="79"/>
      <c r="Z894" s="79"/>
      <c r="AA894" s="79"/>
    </row>
    <row r="895" spans="1:27" ht="14.5">
      <c r="A895" s="79"/>
      <c r="B895" s="79"/>
      <c r="C895" s="79"/>
      <c r="D895" s="79"/>
      <c r="E895" s="79"/>
      <c r="F895" s="79"/>
      <c r="G895" s="79"/>
      <c r="H895" s="79"/>
      <c r="I895" s="79"/>
      <c r="J895" s="79"/>
      <c r="K895" s="79"/>
      <c r="L895" s="79"/>
      <c r="M895" s="79"/>
      <c r="N895" s="79"/>
      <c r="O895" s="79"/>
      <c r="P895" s="79"/>
      <c r="Q895" s="79"/>
      <c r="R895" s="79"/>
      <c r="S895" s="79"/>
      <c r="T895" s="79"/>
      <c r="U895" s="79"/>
      <c r="V895" s="79"/>
      <c r="W895" s="79"/>
      <c r="X895" s="79"/>
      <c r="Y895" s="79"/>
      <c r="Z895" s="79"/>
      <c r="AA895" s="79"/>
    </row>
    <row r="896" spans="1:27" ht="14.5">
      <c r="A896" s="79"/>
      <c r="B896" s="79"/>
      <c r="C896" s="79"/>
      <c r="D896" s="79"/>
      <c r="E896" s="79"/>
      <c r="F896" s="79"/>
      <c r="G896" s="79"/>
      <c r="H896" s="79"/>
      <c r="I896" s="79"/>
      <c r="J896" s="79"/>
      <c r="K896" s="79"/>
      <c r="L896" s="79"/>
      <c r="M896" s="79"/>
      <c r="N896" s="79"/>
      <c r="O896" s="79"/>
      <c r="P896" s="79"/>
      <c r="Q896" s="79"/>
      <c r="R896" s="79"/>
      <c r="S896" s="79"/>
      <c r="T896" s="79"/>
      <c r="U896" s="79"/>
      <c r="V896" s="79"/>
      <c r="W896" s="79"/>
      <c r="X896" s="79"/>
      <c r="Y896" s="79"/>
      <c r="Z896" s="79"/>
      <c r="AA896" s="79"/>
    </row>
    <row r="897" spans="1:27" ht="14.5">
      <c r="A897" s="79"/>
      <c r="B897" s="79"/>
      <c r="C897" s="79"/>
      <c r="D897" s="79"/>
      <c r="E897" s="79"/>
      <c r="F897" s="79"/>
      <c r="G897" s="79"/>
      <c r="H897" s="79"/>
      <c r="I897" s="79"/>
      <c r="J897" s="79"/>
      <c r="K897" s="79"/>
      <c r="L897" s="79"/>
      <c r="M897" s="79"/>
      <c r="N897" s="79"/>
      <c r="O897" s="79"/>
      <c r="P897" s="79"/>
      <c r="Q897" s="79"/>
      <c r="R897" s="79"/>
      <c r="S897" s="79"/>
      <c r="T897" s="79"/>
      <c r="U897" s="79"/>
      <c r="V897" s="79"/>
      <c r="W897" s="79"/>
      <c r="X897" s="79"/>
      <c r="Y897" s="79"/>
      <c r="Z897" s="79"/>
      <c r="AA897" s="79"/>
    </row>
    <row r="898" spans="1:27" ht="14.5">
      <c r="A898" s="79"/>
      <c r="B898" s="79"/>
      <c r="C898" s="79"/>
      <c r="D898" s="79"/>
      <c r="E898" s="79"/>
      <c r="F898" s="79"/>
      <c r="G898" s="79"/>
      <c r="H898" s="79"/>
      <c r="I898" s="79"/>
      <c r="J898" s="79"/>
      <c r="K898" s="79"/>
      <c r="L898" s="79"/>
      <c r="M898" s="79"/>
      <c r="N898" s="79"/>
      <c r="O898" s="79"/>
      <c r="P898" s="79"/>
      <c r="Q898" s="79"/>
      <c r="R898" s="79"/>
      <c r="S898" s="79"/>
      <c r="T898" s="79"/>
      <c r="U898" s="79"/>
      <c r="V898" s="79"/>
      <c r="W898" s="79"/>
      <c r="X898" s="79"/>
      <c r="Y898" s="79"/>
      <c r="Z898" s="79"/>
      <c r="AA898" s="79"/>
    </row>
    <row r="899" spans="1:27" ht="14.5">
      <c r="A899" s="79"/>
      <c r="B899" s="79"/>
      <c r="C899" s="79"/>
      <c r="D899" s="79"/>
      <c r="E899" s="79"/>
      <c r="F899" s="79"/>
      <c r="G899" s="79"/>
      <c r="H899" s="79"/>
      <c r="I899" s="79"/>
      <c r="J899" s="79"/>
      <c r="K899" s="79"/>
      <c r="L899" s="79"/>
      <c r="M899" s="79"/>
      <c r="N899" s="79"/>
      <c r="O899" s="79"/>
      <c r="P899" s="79"/>
      <c r="Q899" s="79"/>
      <c r="R899" s="79"/>
      <c r="S899" s="79"/>
      <c r="T899" s="79"/>
      <c r="U899" s="79"/>
      <c r="V899" s="79"/>
      <c r="W899" s="79"/>
      <c r="X899" s="79"/>
      <c r="Y899" s="79"/>
      <c r="Z899" s="79"/>
      <c r="AA899" s="79"/>
    </row>
    <row r="900" spans="1:27" ht="14.5">
      <c r="A900" s="79"/>
      <c r="B900" s="79"/>
      <c r="C900" s="79"/>
      <c r="D900" s="79"/>
      <c r="E900" s="79"/>
      <c r="F900" s="79"/>
      <c r="G900" s="79"/>
      <c r="H900" s="79"/>
      <c r="I900" s="79"/>
      <c r="J900" s="79"/>
      <c r="K900" s="79"/>
      <c r="L900" s="79"/>
      <c r="M900" s="79"/>
      <c r="N900" s="79"/>
      <c r="O900" s="79"/>
      <c r="P900" s="79"/>
      <c r="Q900" s="79"/>
      <c r="R900" s="79"/>
      <c r="S900" s="79"/>
      <c r="T900" s="79"/>
      <c r="U900" s="79"/>
      <c r="V900" s="79"/>
      <c r="W900" s="79"/>
      <c r="X900" s="79"/>
      <c r="Y900" s="79"/>
      <c r="Z900" s="79"/>
      <c r="AA900" s="79"/>
    </row>
    <row r="901" spans="1:27" ht="14.5">
      <c r="A901" s="79"/>
      <c r="B901" s="79"/>
      <c r="C901" s="79"/>
      <c r="D901" s="79"/>
      <c r="E901" s="79"/>
      <c r="F901" s="79"/>
      <c r="G901" s="79"/>
      <c r="H901" s="79"/>
      <c r="I901" s="79"/>
      <c r="J901" s="79"/>
      <c r="K901" s="79"/>
      <c r="L901" s="79"/>
      <c r="M901" s="79"/>
      <c r="N901" s="79"/>
      <c r="O901" s="79"/>
      <c r="P901" s="79"/>
      <c r="Q901" s="79"/>
      <c r="R901" s="79"/>
      <c r="S901" s="79"/>
      <c r="T901" s="79"/>
      <c r="U901" s="79"/>
      <c r="V901" s="79"/>
      <c r="W901" s="79"/>
      <c r="X901" s="79"/>
      <c r="Y901" s="79"/>
      <c r="Z901" s="79"/>
      <c r="AA901" s="79"/>
    </row>
    <row r="902" spans="1:27" ht="14.5">
      <c r="A902" s="79"/>
      <c r="B902" s="79"/>
      <c r="C902" s="79"/>
      <c r="D902" s="79"/>
      <c r="E902" s="79"/>
      <c r="F902" s="79"/>
      <c r="G902" s="79"/>
      <c r="H902" s="79"/>
      <c r="I902" s="79"/>
      <c r="J902" s="79"/>
      <c r="K902" s="79"/>
      <c r="L902" s="79"/>
      <c r="M902" s="79"/>
      <c r="N902" s="79"/>
      <c r="O902" s="79"/>
      <c r="P902" s="79"/>
      <c r="Q902" s="79"/>
      <c r="R902" s="79"/>
      <c r="S902" s="79"/>
      <c r="T902" s="79"/>
      <c r="U902" s="79"/>
      <c r="V902" s="79"/>
      <c r="W902" s="79"/>
      <c r="X902" s="79"/>
      <c r="Y902" s="79"/>
      <c r="Z902" s="79"/>
      <c r="AA902" s="79"/>
    </row>
    <row r="903" spans="1:27" ht="14.5">
      <c r="A903" s="79"/>
      <c r="B903" s="79"/>
      <c r="C903" s="79"/>
      <c r="D903" s="79"/>
      <c r="E903" s="79"/>
      <c r="F903" s="79"/>
      <c r="G903" s="79"/>
      <c r="H903" s="79"/>
      <c r="I903" s="79"/>
      <c r="J903" s="79"/>
      <c r="K903" s="79"/>
      <c r="L903" s="79"/>
      <c r="M903" s="79"/>
      <c r="N903" s="79"/>
      <c r="O903" s="79"/>
      <c r="P903" s="79"/>
      <c r="Q903" s="79"/>
      <c r="R903" s="79"/>
      <c r="S903" s="79"/>
      <c r="T903" s="79"/>
      <c r="U903" s="79"/>
      <c r="V903" s="79"/>
      <c r="W903" s="79"/>
      <c r="X903" s="79"/>
      <c r="Y903" s="79"/>
      <c r="Z903" s="79"/>
      <c r="AA903" s="79"/>
    </row>
    <row r="904" spans="1:27" ht="14.5">
      <c r="A904" s="79"/>
      <c r="B904" s="79"/>
      <c r="C904" s="79"/>
      <c r="D904" s="79"/>
      <c r="E904" s="79"/>
      <c r="F904" s="79"/>
      <c r="G904" s="79"/>
      <c r="H904" s="79"/>
      <c r="I904" s="79"/>
      <c r="J904" s="79"/>
      <c r="K904" s="79"/>
      <c r="L904" s="79"/>
      <c r="M904" s="79"/>
      <c r="N904" s="79"/>
      <c r="O904" s="79"/>
      <c r="P904" s="79"/>
      <c r="Q904" s="79"/>
      <c r="R904" s="79"/>
      <c r="S904" s="79"/>
      <c r="T904" s="79"/>
      <c r="U904" s="79"/>
      <c r="V904" s="79"/>
      <c r="W904" s="79"/>
      <c r="X904" s="79"/>
      <c r="Y904" s="79"/>
      <c r="Z904" s="79"/>
      <c r="AA904" s="79"/>
    </row>
    <row r="905" spans="1:27" ht="14.5">
      <c r="A905" s="79"/>
      <c r="B905" s="79"/>
      <c r="C905" s="79"/>
      <c r="D905" s="79"/>
      <c r="E905" s="79"/>
      <c r="F905" s="79"/>
      <c r="G905" s="79"/>
      <c r="H905" s="79"/>
      <c r="I905" s="79"/>
      <c r="J905" s="79"/>
      <c r="K905" s="79"/>
      <c r="L905" s="79"/>
      <c r="M905" s="79"/>
      <c r="N905" s="79"/>
      <c r="O905" s="79"/>
      <c r="P905" s="79"/>
      <c r="Q905" s="79"/>
      <c r="R905" s="79"/>
      <c r="S905" s="79"/>
      <c r="T905" s="79"/>
      <c r="U905" s="79"/>
      <c r="V905" s="79"/>
      <c r="W905" s="79"/>
      <c r="X905" s="79"/>
      <c r="Y905" s="79"/>
      <c r="Z905" s="79"/>
      <c r="AA905" s="79"/>
    </row>
    <row r="906" spans="1:27" ht="14.5">
      <c r="A906" s="79"/>
      <c r="B906" s="79"/>
      <c r="C906" s="79"/>
      <c r="D906" s="79"/>
      <c r="E906" s="79"/>
      <c r="F906" s="79"/>
      <c r="G906" s="79"/>
      <c r="H906" s="79"/>
      <c r="I906" s="79"/>
      <c r="J906" s="79"/>
      <c r="K906" s="79"/>
      <c r="L906" s="79"/>
      <c r="M906" s="79"/>
      <c r="N906" s="79"/>
      <c r="O906" s="79"/>
      <c r="P906" s="79"/>
      <c r="Q906" s="79"/>
      <c r="R906" s="79"/>
      <c r="S906" s="79"/>
      <c r="T906" s="79"/>
      <c r="U906" s="79"/>
      <c r="V906" s="79"/>
      <c r="W906" s="79"/>
      <c r="X906" s="79"/>
      <c r="Y906" s="79"/>
      <c r="Z906" s="79"/>
      <c r="AA906" s="79"/>
    </row>
    <row r="907" spans="1:27" ht="14.5">
      <c r="A907" s="79"/>
      <c r="B907" s="79"/>
      <c r="C907" s="79"/>
      <c r="D907" s="79"/>
      <c r="E907" s="79"/>
      <c r="F907" s="79"/>
      <c r="G907" s="79"/>
      <c r="H907" s="79"/>
      <c r="I907" s="79"/>
      <c r="J907" s="79"/>
      <c r="K907" s="79"/>
      <c r="L907" s="79"/>
      <c r="M907" s="79"/>
      <c r="N907" s="79"/>
      <c r="O907" s="79"/>
      <c r="P907" s="79"/>
      <c r="Q907" s="79"/>
      <c r="R907" s="79"/>
      <c r="S907" s="79"/>
      <c r="T907" s="79"/>
      <c r="U907" s="79"/>
      <c r="V907" s="79"/>
      <c r="W907" s="79"/>
      <c r="X907" s="79"/>
      <c r="Y907" s="79"/>
      <c r="Z907" s="79"/>
      <c r="AA907" s="79"/>
    </row>
    <row r="908" spans="1:27" ht="14.5">
      <c r="A908" s="79"/>
      <c r="B908" s="79"/>
      <c r="C908" s="79"/>
      <c r="D908" s="79"/>
      <c r="E908" s="79"/>
      <c r="F908" s="79"/>
      <c r="G908" s="79"/>
      <c r="H908" s="79"/>
      <c r="I908" s="79"/>
      <c r="J908" s="79"/>
      <c r="K908" s="79"/>
      <c r="L908" s="79"/>
      <c r="M908" s="79"/>
      <c r="N908" s="79"/>
      <c r="O908" s="79"/>
      <c r="P908" s="79"/>
      <c r="Q908" s="79"/>
      <c r="R908" s="79"/>
      <c r="S908" s="79"/>
      <c r="T908" s="79"/>
      <c r="U908" s="79"/>
      <c r="V908" s="79"/>
      <c r="W908" s="79"/>
      <c r="X908" s="79"/>
      <c r="Y908" s="79"/>
      <c r="Z908" s="79"/>
      <c r="AA908" s="79"/>
    </row>
    <row r="909" spans="1:27" ht="14.5">
      <c r="A909" s="79"/>
      <c r="B909" s="79"/>
      <c r="C909" s="79"/>
      <c r="D909" s="79"/>
      <c r="E909" s="79"/>
      <c r="F909" s="79"/>
      <c r="G909" s="79"/>
      <c r="H909" s="79"/>
      <c r="I909" s="79"/>
      <c r="J909" s="79"/>
      <c r="K909" s="79"/>
      <c r="L909" s="79"/>
      <c r="M909" s="79"/>
      <c r="N909" s="79"/>
      <c r="O909" s="79"/>
      <c r="P909" s="79"/>
      <c r="Q909" s="79"/>
      <c r="R909" s="79"/>
      <c r="S909" s="79"/>
      <c r="T909" s="79"/>
      <c r="U909" s="79"/>
      <c r="V909" s="79"/>
      <c r="W909" s="79"/>
      <c r="X909" s="79"/>
      <c r="Y909" s="79"/>
      <c r="Z909" s="79"/>
      <c r="AA909" s="79"/>
    </row>
    <row r="910" spans="1:27" ht="14.5">
      <c r="A910" s="79"/>
      <c r="B910" s="79"/>
      <c r="C910" s="79"/>
      <c r="D910" s="79"/>
      <c r="E910" s="79"/>
      <c r="F910" s="79"/>
      <c r="G910" s="79"/>
      <c r="H910" s="79"/>
      <c r="I910" s="79"/>
      <c r="J910" s="79"/>
      <c r="K910" s="79"/>
      <c r="L910" s="79"/>
      <c r="M910" s="79"/>
      <c r="N910" s="79"/>
      <c r="O910" s="79"/>
      <c r="P910" s="79"/>
      <c r="Q910" s="79"/>
      <c r="R910" s="79"/>
      <c r="S910" s="79"/>
      <c r="T910" s="79"/>
      <c r="U910" s="79"/>
      <c r="V910" s="79"/>
      <c r="W910" s="79"/>
      <c r="X910" s="79"/>
      <c r="Y910" s="79"/>
      <c r="Z910" s="79"/>
      <c r="AA910" s="79"/>
    </row>
    <row r="911" spans="1:27" ht="14.5">
      <c r="A911" s="79"/>
      <c r="B911" s="79"/>
      <c r="C911" s="79"/>
      <c r="D911" s="79"/>
      <c r="E911" s="79"/>
      <c r="F911" s="79"/>
      <c r="G911" s="79"/>
      <c r="H911" s="79"/>
      <c r="I911" s="79"/>
      <c r="J911" s="79"/>
      <c r="K911" s="79"/>
      <c r="L911" s="79"/>
      <c r="M911" s="79"/>
      <c r="N911" s="79"/>
      <c r="O911" s="79"/>
      <c r="P911" s="79"/>
      <c r="Q911" s="79"/>
      <c r="R911" s="79"/>
      <c r="S911" s="79"/>
      <c r="T911" s="79"/>
      <c r="U911" s="79"/>
      <c r="V911" s="79"/>
      <c r="W911" s="79"/>
      <c r="X911" s="79"/>
      <c r="Y911" s="79"/>
      <c r="Z911" s="79"/>
      <c r="AA911" s="79"/>
    </row>
    <row r="912" spans="1:27" ht="14.5">
      <c r="A912" s="79"/>
      <c r="B912" s="79"/>
      <c r="C912" s="79"/>
      <c r="D912" s="79"/>
      <c r="E912" s="79"/>
      <c r="F912" s="79"/>
      <c r="G912" s="79"/>
      <c r="H912" s="79"/>
      <c r="I912" s="79"/>
      <c r="J912" s="79"/>
      <c r="K912" s="79"/>
      <c r="L912" s="79"/>
      <c r="M912" s="79"/>
      <c r="N912" s="79"/>
      <c r="O912" s="79"/>
      <c r="P912" s="79"/>
      <c r="Q912" s="79"/>
      <c r="R912" s="79"/>
      <c r="S912" s="79"/>
      <c r="T912" s="79"/>
      <c r="U912" s="79"/>
      <c r="V912" s="79"/>
      <c r="W912" s="79"/>
      <c r="X912" s="79"/>
      <c r="Y912" s="79"/>
      <c r="Z912" s="79"/>
      <c r="AA912" s="79"/>
    </row>
    <row r="913" spans="1:27" ht="14.5">
      <c r="A913" s="79"/>
      <c r="B913" s="79"/>
      <c r="C913" s="79"/>
      <c r="D913" s="79"/>
      <c r="E913" s="79"/>
      <c r="F913" s="79"/>
      <c r="G913" s="79"/>
      <c r="H913" s="79"/>
      <c r="I913" s="79"/>
      <c r="J913" s="79"/>
      <c r="K913" s="79"/>
      <c r="L913" s="79"/>
      <c r="M913" s="79"/>
      <c r="N913" s="79"/>
      <c r="O913" s="79"/>
      <c r="P913" s="79"/>
      <c r="Q913" s="79"/>
      <c r="R913" s="79"/>
      <c r="S913" s="79"/>
      <c r="T913" s="79"/>
      <c r="U913" s="79"/>
      <c r="V913" s="79"/>
      <c r="W913" s="79"/>
      <c r="X913" s="79"/>
      <c r="Y913" s="79"/>
      <c r="Z913" s="79"/>
      <c r="AA913" s="79"/>
    </row>
    <row r="914" spans="1:27" ht="14.5">
      <c r="A914" s="79"/>
      <c r="B914" s="79"/>
      <c r="C914" s="79"/>
      <c r="D914" s="79"/>
      <c r="E914" s="79"/>
      <c r="F914" s="79"/>
      <c r="G914" s="79"/>
      <c r="H914" s="79"/>
      <c r="I914" s="79"/>
      <c r="J914" s="79"/>
      <c r="K914" s="79"/>
      <c r="L914" s="79"/>
      <c r="M914" s="79"/>
      <c r="N914" s="79"/>
      <c r="O914" s="79"/>
      <c r="P914" s="79"/>
      <c r="Q914" s="79"/>
      <c r="R914" s="79"/>
      <c r="S914" s="79"/>
      <c r="T914" s="79"/>
      <c r="U914" s="79"/>
      <c r="V914" s="79"/>
      <c r="W914" s="79"/>
      <c r="X914" s="79"/>
      <c r="Y914" s="79"/>
      <c r="Z914" s="79"/>
      <c r="AA914" s="79"/>
    </row>
    <row r="915" spans="1:27" ht="14.5">
      <c r="A915" s="79"/>
      <c r="B915" s="79"/>
      <c r="C915" s="79"/>
      <c r="D915" s="79"/>
      <c r="E915" s="79"/>
      <c r="F915" s="79"/>
      <c r="G915" s="79"/>
      <c r="H915" s="79"/>
      <c r="I915" s="79"/>
      <c r="J915" s="79"/>
      <c r="K915" s="79"/>
      <c r="L915" s="79"/>
      <c r="M915" s="79"/>
      <c r="N915" s="79"/>
      <c r="O915" s="79"/>
      <c r="P915" s="79"/>
      <c r="Q915" s="79"/>
      <c r="R915" s="79"/>
      <c r="S915" s="79"/>
      <c r="T915" s="79"/>
      <c r="U915" s="79"/>
      <c r="V915" s="79"/>
      <c r="W915" s="79"/>
      <c r="X915" s="79"/>
      <c r="Y915" s="79"/>
      <c r="Z915" s="79"/>
      <c r="AA915" s="79"/>
    </row>
    <row r="916" spans="1:27" ht="14.5">
      <c r="A916" s="79"/>
      <c r="B916" s="79"/>
      <c r="C916" s="79"/>
      <c r="D916" s="79"/>
      <c r="E916" s="79"/>
      <c r="F916" s="79"/>
      <c r="G916" s="79"/>
      <c r="H916" s="79"/>
      <c r="I916" s="79"/>
      <c r="J916" s="79"/>
      <c r="K916" s="79"/>
      <c r="L916" s="79"/>
      <c r="M916" s="79"/>
      <c r="N916" s="79"/>
      <c r="O916" s="79"/>
      <c r="P916" s="79"/>
      <c r="Q916" s="79"/>
      <c r="R916" s="79"/>
      <c r="S916" s="79"/>
      <c r="T916" s="79"/>
      <c r="U916" s="79"/>
      <c r="V916" s="79"/>
      <c r="W916" s="79"/>
      <c r="X916" s="79"/>
      <c r="Y916" s="79"/>
      <c r="Z916" s="79"/>
      <c r="AA916" s="79"/>
    </row>
    <row r="917" spans="1:27" ht="14.5">
      <c r="A917" s="79"/>
      <c r="B917" s="79"/>
      <c r="C917" s="79"/>
      <c r="D917" s="79"/>
      <c r="E917" s="79"/>
      <c r="F917" s="79"/>
      <c r="G917" s="79"/>
      <c r="H917" s="79"/>
      <c r="I917" s="79"/>
      <c r="J917" s="79"/>
      <c r="K917" s="79"/>
      <c r="L917" s="79"/>
      <c r="M917" s="79"/>
      <c r="N917" s="79"/>
      <c r="O917" s="79"/>
      <c r="P917" s="79"/>
      <c r="Q917" s="79"/>
      <c r="R917" s="79"/>
      <c r="S917" s="79"/>
      <c r="T917" s="79"/>
      <c r="U917" s="79"/>
      <c r="V917" s="79"/>
      <c r="W917" s="79"/>
      <c r="X917" s="79"/>
      <c r="Y917" s="79"/>
      <c r="Z917" s="79"/>
      <c r="AA917" s="79"/>
    </row>
    <row r="918" spans="1:27" ht="14.5">
      <c r="A918" s="79"/>
      <c r="B918" s="79"/>
      <c r="C918" s="79"/>
      <c r="D918" s="79"/>
      <c r="E918" s="79"/>
      <c r="F918" s="79"/>
      <c r="G918" s="79"/>
      <c r="H918" s="79"/>
      <c r="I918" s="79"/>
      <c r="J918" s="79"/>
      <c r="K918" s="79"/>
      <c r="L918" s="79"/>
      <c r="M918" s="79"/>
      <c r="N918" s="79"/>
      <c r="O918" s="79"/>
      <c r="P918" s="79"/>
      <c r="Q918" s="79"/>
      <c r="R918" s="79"/>
      <c r="S918" s="79"/>
      <c r="T918" s="79"/>
      <c r="U918" s="79"/>
      <c r="V918" s="79"/>
      <c r="W918" s="79"/>
      <c r="X918" s="79"/>
      <c r="Y918" s="79"/>
      <c r="Z918" s="79"/>
      <c r="AA918" s="79"/>
    </row>
    <row r="919" spans="1:27" ht="14.5">
      <c r="A919" s="79"/>
      <c r="B919" s="79"/>
      <c r="C919" s="79"/>
      <c r="D919" s="79"/>
      <c r="E919" s="79"/>
      <c r="F919" s="79"/>
      <c r="G919" s="79"/>
      <c r="H919" s="79"/>
      <c r="I919" s="79"/>
      <c r="J919" s="79"/>
      <c r="K919" s="79"/>
      <c r="L919" s="79"/>
      <c r="M919" s="79"/>
      <c r="N919" s="79"/>
      <c r="O919" s="79"/>
      <c r="P919" s="79"/>
      <c r="Q919" s="79"/>
      <c r="R919" s="79"/>
      <c r="S919" s="79"/>
      <c r="T919" s="79"/>
      <c r="U919" s="79"/>
      <c r="V919" s="79"/>
      <c r="W919" s="79"/>
      <c r="X919" s="79"/>
      <c r="Y919" s="79"/>
      <c r="Z919" s="79"/>
      <c r="AA919" s="79"/>
    </row>
    <row r="920" spans="1:27" ht="14.5">
      <c r="A920" s="79"/>
      <c r="B920" s="79"/>
      <c r="C920" s="79"/>
      <c r="D920" s="79"/>
      <c r="E920" s="79"/>
      <c r="F920" s="79"/>
      <c r="G920" s="79"/>
      <c r="H920" s="79"/>
      <c r="I920" s="79"/>
      <c r="J920" s="79"/>
      <c r="K920" s="79"/>
      <c r="L920" s="79"/>
      <c r="M920" s="79"/>
      <c r="N920" s="79"/>
      <c r="O920" s="79"/>
      <c r="P920" s="79"/>
      <c r="Q920" s="79"/>
      <c r="R920" s="79"/>
      <c r="S920" s="79"/>
      <c r="T920" s="79"/>
      <c r="U920" s="79"/>
      <c r="V920" s="79"/>
      <c r="W920" s="79"/>
      <c r="X920" s="79"/>
      <c r="Y920" s="79"/>
      <c r="Z920" s="79"/>
      <c r="AA920" s="79"/>
    </row>
    <row r="921" spans="1:27" ht="14.5">
      <c r="A921" s="79"/>
      <c r="B921" s="79"/>
      <c r="C921" s="79"/>
      <c r="D921" s="79"/>
      <c r="E921" s="79"/>
      <c r="F921" s="79"/>
      <c r="G921" s="79"/>
      <c r="H921" s="79"/>
      <c r="I921" s="79"/>
      <c r="J921" s="79"/>
      <c r="K921" s="79"/>
      <c r="L921" s="79"/>
      <c r="M921" s="79"/>
      <c r="N921" s="79"/>
      <c r="O921" s="79"/>
      <c r="P921" s="79"/>
      <c r="Q921" s="79"/>
      <c r="R921" s="79"/>
      <c r="S921" s="79"/>
      <c r="T921" s="79"/>
      <c r="U921" s="79"/>
      <c r="V921" s="79"/>
      <c r="W921" s="79"/>
      <c r="X921" s="79"/>
      <c r="Y921" s="79"/>
      <c r="Z921" s="79"/>
      <c r="AA921" s="79"/>
    </row>
    <row r="922" spans="1:27" ht="14.5">
      <c r="A922" s="79"/>
      <c r="B922" s="79"/>
      <c r="C922" s="79"/>
      <c r="D922" s="79"/>
      <c r="E922" s="79"/>
      <c r="F922" s="79"/>
      <c r="G922" s="79"/>
      <c r="H922" s="79"/>
      <c r="I922" s="79"/>
      <c r="J922" s="79"/>
      <c r="K922" s="79"/>
      <c r="L922" s="79"/>
      <c r="M922" s="79"/>
      <c r="N922" s="79"/>
      <c r="O922" s="79"/>
      <c r="P922" s="79"/>
      <c r="Q922" s="79"/>
      <c r="R922" s="79"/>
      <c r="S922" s="79"/>
      <c r="T922" s="79"/>
      <c r="U922" s="79"/>
      <c r="V922" s="79"/>
      <c r="W922" s="79"/>
      <c r="X922" s="79"/>
      <c r="Y922" s="79"/>
      <c r="Z922" s="79"/>
      <c r="AA922" s="79"/>
    </row>
    <row r="923" spans="1:27" ht="14.5">
      <c r="A923" s="79"/>
      <c r="B923" s="79"/>
      <c r="C923" s="79"/>
      <c r="D923" s="79"/>
      <c r="E923" s="79"/>
      <c r="F923" s="79"/>
      <c r="G923" s="79"/>
      <c r="H923" s="79"/>
      <c r="I923" s="79"/>
      <c r="J923" s="79"/>
      <c r="K923" s="79"/>
      <c r="L923" s="79"/>
      <c r="M923" s="79"/>
      <c r="N923" s="79"/>
      <c r="O923" s="79"/>
      <c r="P923" s="79"/>
      <c r="Q923" s="79"/>
      <c r="R923" s="79"/>
      <c r="S923" s="79"/>
      <c r="T923" s="79"/>
      <c r="U923" s="79"/>
      <c r="V923" s="79"/>
      <c r="W923" s="79"/>
      <c r="X923" s="79"/>
      <c r="Y923" s="79"/>
      <c r="Z923" s="79"/>
      <c r="AA923" s="79"/>
    </row>
    <row r="924" spans="1:27" ht="14.5">
      <c r="A924" s="79"/>
      <c r="B924" s="79"/>
      <c r="C924" s="79"/>
      <c r="D924" s="79"/>
      <c r="E924" s="79"/>
      <c r="F924" s="79"/>
      <c r="G924" s="79"/>
      <c r="H924" s="79"/>
      <c r="I924" s="79"/>
      <c r="J924" s="79"/>
      <c r="K924" s="79"/>
      <c r="L924" s="79"/>
      <c r="M924" s="79"/>
      <c r="N924" s="79"/>
      <c r="O924" s="79"/>
      <c r="P924" s="79"/>
      <c r="Q924" s="79"/>
      <c r="R924" s="79"/>
      <c r="S924" s="79"/>
      <c r="T924" s="79"/>
      <c r="U924" s="79"/>
      <c r="V924" s="79"/>
      <c r="W924" s="79"/>
      <c r="X924" s="79"/>
      <c r="Y924" s="79"/>
      <c r="Z924" s="79"/>
      <c r="AA924" s="79"/>
    </row>
    <row r="925" spans="1:27" ht="14.5">
      <c r="A925" s="79"/>
      <c r="B925" s="79"/>
      <c r="C925" s="79"/>
      <c r="D925" s="79"/>
      <c r="E925" s="79"/>
      <c r="F925" s="79"/>
      <c r="G925" s="79"/>
      <c r="H925" s="79"/>
      <c r="I925" s="79"/>
      <c r="J925" s="79"/>
      <c r="K925" s="79"/>
      <c r="L925" s="79"/>
      <c r="M925" s="79"/>
      <c r="N925" s="79"/>
      <c r="O925" s="79"/>
      <c r="P925" s="79"/>
      <c r="Q925" s="79"/>
      <c r="R925" s="79"/>
      <c r="S925" s="79"/>
      <c r="T925" s="79"/>
      <c r="U925" s="79"/>
      <c r="V925" s="79"/>
      <c r="W925" s="79"/>
      <c r="X925" s="79"/>
      <c r="Y925" s="79"/>
      <c r="Z925" s="79"/>
      <c r="AA925" s="79"/>
    </row>
    <row r="926" spans="1:27" ht="14.5">
      <c r="A926" s="79"/>
      <c r="B926" s="79"/>
      <c r="C926" s="79"/>
      <c r="D926" s="79"/>
      <c r="E926" s="79"/>
      <c r="F926" s="79"/>
      <c r="G926" s="79"/>
      <c r="H926" s="79"/>
      <c r="I926" s="79"/>
      <c r="J926" s="79"/>
      <c r="K926" s="79"/>
      <c r="L926" s="79"/>
      <c r="M926" s="79"/>
      <c r="N926" s="79"/>
      <c r="O926" s="79"/>
      <c r="P926" s="79"/>
      <c r="Q926" s="79"/>
      <c r="R926" s="79"/>
      <c r="S926" s="79"/>
      <c r="T926" s="79"/>
      <c r="U926" s="79"/>
      <c r="V926" s="79"/>
      <c r="W926" s="79"/>
      <c r="X926" s="79"/>
      <c r="Y926" s="79"/>
      <c r="Z926" s="79"/>
      <c r="AA926" s="79"/>
    </row>
    <row r="927" spans="1:27" ht="14.5">
      <c r="A927" s="79"/>
      <c r="B927" s="79"/>
      <c r="C927" s="79"/>
      <c r="D927" s="79"/>
      <c r="E927" s="79"/>
      <c r="F927" s="79"/>
      <c r="G927" s="79"/>
      <c r="H927" s="79"/>
      <c r="I927" s="79"/>
      <c r="J927" s="79"/>
      <c r="K927" s="79"/>
      <c r="L927" s="79"/>
      <c r="M927" s="79"/>
      <c r="N927" s="79"/>
      <c r="O927" s="79"/>
      <c r="P927" s="79"/>
      <c r="Q927" s="79"/>
      <c r="R927" s="79"/>
      <c r="S927" s="79"/>
      <c r="T927" s="79"/>
      <c r="U927" s="79"/>
      <c r="V927" s="79"/>
      <c r="W927" s="79"/>
      <c r="X927" s="79"/>
      <c r="Y927" s="79"/>
      <c r="Z927" s="79"/>
      <c r="AA927" s="79"/>
    </row>
    <row r="928" spans="1:27" ht="14.5">
      <c r="A928" s="79"/>
      <c r="B928" s="79"/>
      <c r="C928" s="79"/>
      <c r="D928" s="79"/>
      <c r="E928" s="79"/>
      <c r="F928" s="79"/>
      <c r="G928" s="79"/>
      <c r="H928" s="79"/>
      <c r="I928" s="79"/>
      <c r="J928" s="79"/>
      <c r="K928" s="79"/>
      <c r="L928" s="79"/>
      <c r="M928" s="79"/>
      <c r="N928" s="79"/>
      <c r="O928" s="79"/>
      <c r="P928" s="79"/>
      <c r="Q928" s="79"/>
      <c r="R928" s="79"/>
      <c r="S928" s="79"/>
      <c r="T928" s="79"/>
      <c r="U928" s="79"/>
      <c r="V928" s="79"/>
      <c r="W928" s="79"/>
      <c r="X928" s="79"/>
      <c r="Y928" s="79"/>
      <c r="Z928" s="79"/>
      <c r="AA928" s="79"/>
    </row>
    <row r="929" spans="1:27" ht="14.5">
      <c r="A929" s="79"/>
      <c r="B929" s="79"/>
      <c r="C929" s="79"/>
      <c r="D929" s="79"/>
      <c r="E929" s="79"/>
      <c r="F929" s="79"/>
      <c r="G929" s="79"/>
      <c r="H929" s="79"/>
      <c r="I929" s="79"/>
      <c r="J929" s="79"/>
      <c r="K929" s="79"/>
      <c r="L929" s="79"/>
      <c r="M929" s="79"/>
      <c r="N929" s="79"/>
      <c r="O929" s="79"/>
      <c r="P929" s="79"/>
      <c r="Q929" s="79"/>
      <c r="R929" s="79"/>
      <c r="S929" s="79"/>
      <c r="T929" s="79"/>
      <c r="U929" s="79"/>
      <c r="V929" s="79"/>
      <c r="W929" s="79"/>
      <c r="X929" s="79"/>
      <c r="Y929" s="79"/>
      <c r="Z929" s="79"/>
      <c r="AA929" s="79"/>
    </row>
    <row r="930" spans="1:27" ht="14.5">
      <c r="A930" s="79"/>
      <c r="B930" s="79"/>
      <c r="C930" s="79"/>
      <c r="D930" s="79"/>
      <c r="E930" s="79"/>
      <c r="F930" s="79"/>
      <c r="G930" s="79"/>
      <c r="H930" s="79"/>
      <c r="I930" s="79"/>
      <c r="J930" s="79"/>
      <c r="K930" s="79"/>
      <c r="L930" s="79"/>
      <c r="M930" s="79"/>
      <c r="N930" s="79"/>
      <c r="O930" s="79"/>
      <c r="P930" s="79"/>
      <c r="Q930" s="79"/>
      <c r="R930" s="79"/>
      <c r="S930" s="79"/>
      <c r="T930" s="79"/>
      <c r="U930" s="79"/>
      <c r="V930" s="79"/>
      <c r="W930" s="79"/>
      <c r="X930" s="79"/>
      <c r="Y930" s="79"/>
      <c r="Z930" s="79"/>
      <c r="AA930" s="79"/>
    </row>
    <row r="931" spans="1:27" ht="14.5">
      <c r="A931" s="79"/>
      <c r="B931" s="79"/>
      <c r="C931" s="79"/>
      <c r="D931" s="79"/>
      <c r="E931" s="79"/>
      <c r="F931" s="79"/>
      <c r="G931" s="79"/>
      <c r="H931" s="79"/>
      <c r="I931" s="79"/>
      <c r="J931" s="79"/>
      <c r="K931" s="79"/>
      <c r="L931" s="79"/>
      <c r="M931" s="79"/>
      <c r="N931" s="79"/>
      <c r="O931" s="79"/>
      <c r="P931" s="79"/>
      <c r="Q931" s="79"/>
      <c r="R931" s="79"/>
      <c r="S931" s="79"/>
      <c r="T931" s="79"/>
      <c r="U931" s="79"/>
      <c r="V931" s="79"/>
      <c r="W931" s="79"/>
      <c r="X931" s="79"/>
      <c r="Y931" s="79"/>
      <c r="Z931" s="79"/>
      <c r="AA931" s="79"/>
    </row>
    <row r="932" spans="1:27" ht="14.5">
      <c r="A932" s="79"/>
      <c r="B932" s="79"/>
      <c r="C932" s="79"/>
      <c r="D932" s="79"/>
      <c r="E932" s="79"/>
      <c r="F932" s="79"/>
      <c r="G932" s="79"/>
      <c r="H932" s="79"/>
      <c r="I932" s="79"/>
      <c r="J932" s="79"/>
      <c r="K932" s="79"/>
      <c r="L932" s="79"/>
      <c r="M932" s="79"/>
      <c r="N932" s="79"/>
      <c r="O932" s="79"/>
      <c r="P932" s="79"/>
      <c r="Q932" s="79"/>
      <c r="R932" s="79"/>
      <c r="S932" s="79"/>
      <c r="T932" s="79"/>
      <c r="U932" s="79"/>
      <c r="V932" s="79"/>
      <c r="W932" s="79"/>
      <c r="X932" s="79"/>
      <c r="Y932" s="79"/>
      <c r="Z932" s="79"/>
      <c r="AA932" s="79"/>
    </row>
    <row r="933" spans="1:27" ht="14.5">
      <c r="A933" s="79"/>
      <c r="B933" s="79"/>
      <c r="C933" s="79"/>
      <c r="D933" s="79"/>
      <c r="E933" s="79"/>
      <c r="F933" s="79"/>
      <c r="G933" s="79"/>
      <c r="H933" s="79"/>
      <c r="I933" s="79"/>
      <c r="J933" s="79"/>
      <c r="K933" s="79"/>
      <c r="L933" s="79"/>
      <c r="M933" s="79"/>
      <c r="N933" s="79"/>
      <c r="O933" s="79"/>
      <c r="P933" s="79"/>
      <c r="Q933" s="79"/>
      <c r="R933" s="79"/>
      <c r="S933" s="79"/>
      <c r="T933" s="79"/>
      <c r="U933" s="79"/>
      <c r="V933" s="79"/>
      <c r="W933" s="79"/>
      <c r="X933" s="79"/>
      <c r="Y933" s="79"/>
      <c r="Z933" s="79"/>
      <c r="AA933" s="79"/>
    </row>
    <row r="934" spans="1:27" ht="14.5">
      <c r="A934" s="79"/>
      <c r="B934" s="79"/>
      <c r="C934" s="79"/>
      <c r="D934" s="79"/>
      <c r="E934" s="79"/>
      <c r="F934" s="79"/>
      <c r="G934" s="79"/>
      <c r="H934" s="79"/>
      <c r="I934" s="79"/>
      <c r="J934" s="79"/>
      <c r="K934" s="79"/>
      <c r="L934" s="79"/>
      <c r="M934" s="79"/>
      <c r="N934" s="79"/>
      <c r="O934" s="79"/>
      <c r="P934" s="79"/>
      <c r="Q934" s="79"/>
      <c r="R934" s="79"/>
      <c r="S934" s="79"/>
      <c r="T934" s="79"/>
      <c r="U934" s="79"/>
      <c r="V934" s="79"/>
      <c r="W934" s="79"/>
      <c r="X934" s="79"/>
      <c r="Y934" s="79"/>
      <c r="Z934" s="79"/>
      <c r="AA934" s="79"/>
    </row>
    <row r="935" spans="1:27" ht="14.5">
      <c r="A935" s="79"/>
      <c r="B935" s="79"/>
      <c r="C935" s="79"/>
      <c r="D935" s="79"/>
      <c r="E935" s="79"/>
      <c r="F935" s="79"/>
      <c r="G935" s="79"/>
      <c r="H935" s="79"/>
      <c r="I935" s="79"/>
      <c r="J935" s="79"/>
      <c r="K935" s="79"/>
      <c r="L935" s="79"/>
      <c r="M935" s="79"/>
      <c r="N935" s="79"/>
      <c r="O935" s="79"/>
      <c r="P935" s="79"/>
      <c r="Q935" s="79"/>
      <c r="R935" s="79"/>
      <c r="S935" s="79"/>
      <c r="T935" s="79"/>
      <c r="U935" s="79"/>
      <c r="V935" s="79"/>
      <c r="W935" s="79"/>
      <c r="X935" s="79"/>
      <c r="Y935" s="79"/>
      <c r="Z935" s="79"/>
      <c r="AA935" s="79"/>
    </row>
    <row r="936" spans="1:27" ht="14.5">
      <c r="A936" s="79"/>
      <c r="B936" s="79"/>
      <c r="C936" s="79"/>
      <c r="D936" s="79"/>
      <c r="E936" s="79"/>
      <c r="F936" s="79"/>
      <c r="G936" s="79"/>
      <c r="H936" s="79"/>
      <c r="I936" s="79"/>
      <c r="J936" s="79"/>
      <c r="K936" s="79"/>
      <c r="L936" s="79"/>
      <c r="M936" s="79"/>
      <c r="N936" s="79"/>
      <c r="O936" s="79"/>
      <c r="P936" s="79"/>
      <c r="Q936" s="79"/>
      <c r="R936" s="79"/>
      <c r="S936" s="79"/>
      <c r="T936" s="79"/>
      <c r="U936" s="79"/>
      <c r="V936" s="79"/>
      <c r="W936" s="79"/>
      <c r="X936" s="79"/>
      <c r="Y936" s="79"/>
      <c r="Z936" s="79"/>
      <c r="AA936" s="79"/>
    </row>
    <row r="937" spans="1:27" ht="14.5">
      <c r="A937" s="79"/>
      <c r="B937" s="79"/>
      <c r="C937" s="79"/>
      <c r="D937" s="79"/>
      <c r="E937" s="79"/>
      <c r="F937" s="79"/>
      <c r="G937" s="79"/>
      <c r="H937" s="79"/>
      <c r="I937" s="79"/>
      <c r="J937" s="79"/>
      <c r="K937" s="79"/>
      <c r="L937" s="79"/>
      <c r="M937" s="79"/>
      <c r="N937" s="79"/>
      <c r="O937" s="79"/>
      <c r="P937" s="79"/>
      <c r="Q937" s="79"/>
      <c r="R937" s="79"/>
      <c r="S937" s="79"/>
      <c r="T937" s="79"/>
      <c r="U937" s="79"/>
      <c r="V937" s="79"/>
      <c r="W937" s="79"/>
      <c r="X937" s="79"/>
      <c r="Y937" s="79"/>
      <c r="Z937" s="79"/>
      <c r="AA937" s="79"/>
    </row>
    <row r="938" spans="1:27" ht="14.5">
      <c r="A938" s="79"/>
      <c r="B938" s="79"/>
      <c r="C938" s="79"/>
      <c r="D938" s="79"/>
      <c r="E938" s="79"/>
      <c r="F938" s="79"/>
      <c r="G938" s="79"/>
      <c r="H938" s="79"/>
      <c r="I938" s="79"/>
      <c r="J938" s="79"/>
      <c r="K938" s="79"/>
      <c r="L938" s="79"/>
      <c r="M938" s="79"/>
      <c r="N938" s="79"/>
      <c r="O938" s="79"/>
      <c r="P938" s="79"/>
      <c r="Q938" s="79"/>
      <c r="R938" s="79"/>
      <c r="S938" s="79"/>
      <c r="T938" s="79"/>
      <c r="U938" s="79"/>
      <c r="V938" s="79"/>
      <c r="W938" s="79"/>
      <c r="X938" s="79"/>
      <c r="Y938" s="79"/>
      <c r="Z938" s="79"/>
      <c r="AA938" s="79"/>
    </row>
    <row r="939" spans="1:27" ht="14.5">
      <c r="A939" s="79"/>
      <c r="B939" s="79"/>
      <c r="C939" s="79"/>
      <c r="D939" s="79"/>
      <c r="E939" s="79"/>
      <c r="F939" s="79"/>
      <c r="G939" s="79"/>
      <c r="H939" s="79"/>
      <c r="I939" s="79"/>
      <c r="J939" s="79"/>
      <c r="K939" s="79"/>
      <c r="L939" s="79"/>
      <c r="M939" s="79"/>
      <c r="N939" s="79"/>
      <c r="O939" s="79"/>
      <c r="P939" s="79"/>
      <c r="Q939" s="79"/>
      <c r="R939" s="79"/>
      <c r="S939" s="79"/>
      <c r="T939" s="79"/>
      <c r="U939" s="79"/>
      <c r="V939" s="79"/>
      <c r="W939" s="79"/>
      <c r="X939" s="79"/>
      <c r="Y939" s="79"/>
      <c r="Z939" s="79"/>
      <c r="AA939" s="79"/>
    </row>
    <row r="940" spans="1:27" ht="14.5">
      <c r="A940" s="79"/>
      <c r="B940" s="79"/>
      <c r="C940" s="79"/>
      <c r="D940" s="79"/>
      <c r="E940" s="79"/>
      <c r="F940" s="79"/>
      <c r="G940" s="79"/>
      <c r="H940" s="79"/>
      <c r="I940" s="79"/>
      <c r="J940" s="79"/>
      <c r="K940" s="79"/>
      <c r="L940" s="79"/>
      <c r="M940" s="79"/>
      <c r="N940" s="79"/>
      <c r="O940" s="79"/>
      <c r="P940" s="79"/>
      <c r="Q940" s="79"/>
      <c r="R940" s="79"/>
      <c r="S940" s="79"/>
      <c r="T940" s="79"/>
      <c r="U940" s="79"/>
      <c r="V940" s="79"/>
      <c r="W940" s="79"/>
      <c r="X940" s="79"/>
      <c r="Y940" s="79"/>
      <c r="Z940" s="79"/>
      <c r="AA940" s="79"/>
    </row>
    <row r="941" spans="1:27" ht="14.5">
      <c r="A941" s="79"/>
      <c r="B941" s="79"/>
      <c r="C941" s="79"/>
      <c r="D941" s="79"/>
      <c r="E941" s="79"/>
      <c r="F941" s="79"/>
      <c r="G941" s="79"/>
      <c r="H941" s="79"/>
      <c r="I941" s="79"/>
      <c r="J941" s="79"/>
      <c r="K941" s="79"/>
      <c r="L941" s="79"/>
      <c r="M941" s="79"/>
      <c r="N941" s="79"/>
      <c r="O941" s="79"/>
      <c r="P941" s="79"/>
      <c r="Q941" s="79"/>
      <c r="R941" s="79"/>
      <c r="S941" s="79"/>
      <c r="T941" s="79"/>
      <c r="U941" s="79"/>
      <c r="V941" s="79"/>
      <c r="W941" s="79"/>
      <c r="X941" s="79"/>
      <c r="Y941" s="79"/>
      <c r="Z941" s="79"/>
      <c r="AA941" s="79"/>
    </row>
    <row r="942" spans="1:27" ht="14.5">
      <c r="A942" s="79"/>
      <c r="B942" s="79"/>
      <c r="C942" s="79"/>
      <c r="D942" s="79"/>
      <c r="E942" s="79"/>
      <c r="F942" s="79"/>
      <c r="G942" s="79"/>
      <c r="H942" s="79"/>
      <c r="I942" s="79"/>
      <c r="J942" s="79"/>
      <c r="K942" s="79"/>
      <c r="L942" s="79"/>
      <c r="M942" s="79"/>
      <c r="N942" s="79"/>
      <c r="O942" s="79"/>
      <c r="P942" s="79"/>
      <c r="Q942" s="79"/>
      <c r="R942" s="79"/>
      <c r="S942" s="79"/>
      <c r="T942" s="79"/>
      <c r="U942" s="79"/>
      <c r="V942" s="79"/>
      <c r="W942" s="79"/>
      <c r="X942" s="79"/>
      <c r="Y942" s="79"/>
      <c r="Z942" s="79"/>
      <c r="AA942" s="79"/>
    </row>
    <row r="943" spans="1:27" ht="14.5">
      <c r="A943" s="79"/>
      <c r="B943" s="79"/>
      <c r="C943" s="79"/>
      <c r="D943" s="79"/>
      <c r="E943" s="79"/>
      <c r="F943" s="79"/>
      <c r="G943" s="79"/>
      <c r="H943" s="79"/>
      <c r="I943" s="79"/>
      <c r="J943" s="79"/>
      <c r="K943" s="79"/>
      <c r="L943" s="79"/>
      <c r="M943" s="79"/>
      <c r="N943" s="79"/>
      <c r="O943" s="79"/>
      <c r="P943" s="79"/>
      <c r="Q943" s="79"/>
      <c r="R943" s="79"/>
      <c r="S943" s="79"/>
      <c r="T943" s="79"/>
      <c r="U943" s="79"/>
      <c r="V943" s="79"/>
      <c r="W943" s="79"/>
      <c r="X943" s="79"/>
      <c r="Y943" s="79"/>
      <c r="Z943" s="79"/>
      <c r="AA943" s="79"/>
    </row>
    <row r="944" spans="1:27" ht="14.5">
      <c r="A944" s="79"/>
      <c r="B944" s="79"/>
      <c r="C944" s="79"/>
      <c r="D944" s="79"/>
      <c r="E944" s="79"/>
      <c r="F944" s="79"/>
      <c r="G944" s="79"/>
      <c r="H944" s="79"/>
      <c r="I944" s="79"/>
      <c r="J944" s="79"/>
      <c r="K944" s="79"/>
      <c r="L944" s="79"/>
      <c r="M944" s="79"/>
      <c r="N944" s="79"/>
      <c r="O944" s="79"/>
      <c r="P944" s="79"/>
      <c r="Q944" s="79"/>
      <c r="R944" s="79"/>
      <c r="S944" s="79"/>
      <c r="T944" s="79"/>
      <c r="U944" s="79"/>
      <c r="V944" s="79"/>
      <c r="W944" s="79"/>
      <c r="X944" s="79"/>
      <c r="Y944" s="79"/>
      <c r="Z944" s="79"/>
      <c r="AA944" s="79"/>
    </row>
    <row r="945" spans="1:27" ht="14.5">
      <c r="A945" s="79"/>
      <c r="B945" s="79"/>
      <c r="C945" s="79"/>
      <c r="D945" s="79"/>
      <c r="E945" s="79"/>
      <c r="F945" s="79"/>
      <c r="G945" s="79"/>
      <c r="H945" s="79"/>
      <c r="I945" s="79"/>
      <c r="J945" s="79"/>
      <c r="K945" s="79"/>
      <c r="L945" s="79"/>
      <c r="M945" s="79"/>
      <c r="N945" s="79"/>
      <c r="O945" s="79"/>
      <c r="P945" s="79"/>
      <c r="Q945" s="79"/>
      <c r="R945" s="79"/>
      <c r="S945" s="79"/>
      <c r="T945" s="79"/>
      <c r="U945" s="79"/>
      <c r="V945" s="79"/>
      <c r="W945" s="79"/>
      <c r="X945" s="79"/>
      <c r="Y945" s="79"/>
      <c r="Z945" s="79"/>
      <c r="AA945" s="79"/>
    </row>
    <row r="946" spans="1:27" ht="14.5">
      <c r="A946" s="79"/>
      <c r="B946" s="79"/>
      <c r="C946" s="79"/>
      <c r="D946" s="79"/>
      <c r="E946" s="79"/>
      <c r="F946" s="79"/>
      <c r="G946" s="79"/>
      <c r="H946" s="79"/>
      <c r="I946" s="79"/>
      <c r="J946" s="79"/>
      <c r="K946" s="79"/>
      <c r="L946" s="79"/>
      <c r="M946" s="79"/>
      <c r="N946" s="79"/>
      <c r="O946" s="79"/>
      <c r="P946" s="79"/>
      <c r="Q946" s="79"/>
      <c r="R946" s="79"/>
      <c r="S946" s="79"/>
      <c r="T946" s="79"/>
      <c r="U946" s="79"/>
      <c r="V946" s="79"/>
      <c r="W946" s="79"/>
      <c r="X946" s="79"/>
      <c r="Y946" s="79"/>
      <c r="Z946" s="79"/>
      <c r="AA946" s="79"/>
    </row>
    <row r="947" spans="1:27" ht="14.5">
      <c r="A947" s="79"/>
      <c r="B947" s="79"/>
      <c r="C947" s="79"/>
      <c r="D947" s="79"/>
      <c r="E947" s="79"/>
      <c r="F947" s="79"/>
      <c r="G947" s="79"/>
      <c r="H947" s="79"/>
      <c r="I947" s="79"/>
      <c r="J947" s="79"/>
      <c r="K947" s="79"/>
      <c r="L947" s="79"/>
      <c r="M947" s="79"/>
      <c r="N947" s="79"/>
      <c r="O947" s="79"/>
      <c r="P947" s="79"/>
      <c r="Q947" s="79"/>
      <c r="R947" s="79"/>
      <c r="S947" s="79"/>
      <c r="T947" s="79"/>
      <c r="U947" s="79"/>
      <c r="V947" s="79"/>
      <c r="W947" s="79"/>
      <c r="X947" s="79"/>
      <c r="Y947" s="79"/>
      <c r="Z947" s="79"/>
      <c r="AA947" s="79"/>
    </row>
    <row r="948" spans="1:27" ht="14.5">
      <c r="A948" s="79"/>
      <c r="B948" s="79"/>
      <c r="C948" s="79"/>
      <c r="D948" s="79"/>
      <c r="E948" s="79"/>
      <c r="F948" s="79"/>
      <c r="G948" s="79"/>
      <c r="H948" s="79"/>
      <c r="I948" s="79"/>
      <c r="J948" s="79"/>
      <c r="K948" s="79"/>
      <c r="L948" s="79"/>
      <c r="M948" s="79"/>
      <c r="N948" s="79"/>
      <c r="O948" s="79"/>
      <c r="P948" s="79"/>
      <c r="Q948" s="79"/>
      <c r="R948" s="79"/>
      <c r="S948" s="79"/>
      <c r="T948" s="79"/>
      <c r="U948" s="79"/>
      <c r="V948" s="79"/>
      <c r="W948" s="79"/>
      <c r="X948" s="79"/>
      <c r="Y948" s="79"/>
      <c r="Z948" s="79"/>
      <c r="AA948" s="79"/>
    </row>
    <row r="949" spans="1:27" ht="14.5">
      <c r="A949" s="79"/>
      <c r="B949" s="79"/>
      <c r="C949" s="79"/>
      <c r="D949" s="79"/>
      <c r="E949" s="79"/>
      <c r="F949" s="79"/>
      <c r="G949" s="79"/>
      <c r="H949" s="79"/>
      <c r="I949" s="79"/>
      <c r="J949" s="79"/>
      <c r="K949" s="79"/>
      <c r="L949" s="79"/>
      <c r="M949" s="79"/>
      <c r="N949" s="79"/>
      <c r="O949" s="79"/>
      <c r="P949" s="79"/>
      <c r="Q949" s="79"/>
      <c r="R949" s="79"/>
      <c r="S949" s="79"/>
      <c r="T949" s="79"/>
      <c r="U949" s="79"/>
      <c r="V949" s="79"/>
      <c r="W949" s="79"/>
      <c r="X949" s="79"/>
      <c r="Y949" s="79"/>
      <c r="Z949" s="79"/>
      <c r="AA949" s="79"/>
    </row>
    <row r="950" spans="1:27" ht="14.5">
      <c r="A950" s="79"/>
      <c r="B950" s="79"/>
      <c r="C950" s="79"/>
      <c r="D950" s="79"/>
      <c r="E950" s="79"/>
      <c r="F950" s="79"/>
      <c r="G950" s="79"/>
      <c r="H950" s="79"/>
      <c r="I950" s="79"/>
      <c r="J950" s="79"/>
      <c r="K950" s="79"/>
      <c r="L950" s="79"/>
      <c r="M950" s="79"/>
      <c r="N950" s="79"/>
      <c r="O950" s="79"/>
      <c r="P950" s="79"/>
      <c r="Q950" s="79"/>
      <c r="R950" s="79"/>
      <c r="S950" s="79"/>
      <c r="T950" s="79"/>
      <c r="U950" s="79"/>
      <c r="V950" s="79"/>
      <c r="W950" s="79"/>
      <c r="X950" s="79"/>
      <c r="Y950" s="79"/>
      <c r="Z950" s="79"/>
      <c r="AA950" s="79"/>
    </row>
    <row r="951" spans="1:27" ht="14.5">
      <c r="A951" s="79"/>
      <c r="B951" s="79"/>
      <c r="C951" s="79"/>
      <c r="D951" s="79"/>
      <c r="E951" s="79"/>
      <c r="F951" s="79"/>
      <c r="G951" s="79"/>
      <c r="H951" s="79"/>
      <c r="I951" s="79"/>
      <c r="J951" s="79"/>
      <c r="K951" s="79"/>
      <c r="L951" s="79"/>
      <c r="M951" s="79"/>
      <c r="N951" s="79"/>
      <c r="O951" s="79"/>
      <c r="P951" s="79"/>
      <c r="Q951" s="79"/>
      <c r="R951" s="79"/>
      <c r="S951" s="79"/>
      <c r="T951" s="79"/>
      <c r="U951" s="79"/>
      <c r="V951" s="79"/>
      <c r="W951" s="79"/>
      <c r="X951" s="79"/>
      <c r="Y951" s="79"/>
      <c r="Z951" s="79"/>
      <c r="AA951" s="79"/>
    </row>
    <row r="952" spans="1:27" ht="14.5">
      <c r="A952" s="79"/>
      <c r="B952" s="79"/>
      <c r="C952" s="79"/>
      <c r="D952" s="79"/>
      <c r="E952" s="79"/>
      <c r="F952" s="79"/>
      <c r="G952" s="79"/>
      <c r="H952" s="79"/>
      <c r="I952" s="79"/>
      <c r="J952" s="79"/>
      <c r="K952" s="79"/>
      <c r="L952" s="79"/>
      <c r="M952" s="79"/>
      <c r="N952" s="79"/>
      <c r="O952" s="79"/>
      <c r="P952" s="79"/>
      <c r="Q952" s="79"/>
      <c r="R952" s="79"/>
      <c r="S952" s="79"/>
      <c r="T952" s="79"/>
      <c r="U952" s="79"/>
      <c r="V952" s="79"/>
      <c r="W952" s="79"/>
      <c r="X952" s="79"/>
      <c r="Y952" s="79"/>
      <c r="Z952" s="79"/>
      <c r="AA952" s="79"/>
    </row>
    <row r="953" spans="1:27" ht="14.5">
      <c r="A953" s="79"/>
      <c r="B953" s="79"/>
      <c r="C953" s="79"/>
      <c r="D953" s="79"/>
      <c r="E953" s="79"/>
      <c r="F953" s="79"/>
      <c r="G953" s="79"/>
      <c r="H953" s="79"/>
      <c r="I953" s="79"/>
      <c r="J953" s="79"/>
      <c r="K953" s="79"/>
      <c r="L953" s="79"/>
      <c r="M953" s="79"/>
      <c r="N953" s="79"/>
      <c r="O953" s="79"/>
      <c r="P953" s="79"/>
      <c r="Q953" s="79"/>
      <c r="R953" s="79"/>
      <c r="S953" s="79"/>
      <c r="T953" s="79"/>
      <c r="U953" s="79"/>
      <c r="V953" s="79"/>
      <c r="W953" s="79"/>
      <c r="X953" s="79"/>
      <c r="Y953" s="79"/>
      <c r="Z953" s="79"/>
      <c r="AA953" s="79"/>
    </row>
    <row r="954" spans="1:27" ht="14.5">
      <c r="A954" s="79"/>
      <c r="B954" s="79"/>
      <c r="C954" s="79"/>
      <c r="D954" s="79"/>
      <c r="E954" s="79"/>
      <c r="F954" s="79"/>
      <c r="G954" s="79"/>
      <c r="H954" s="79"/>
      <c r="I954" s="79"/>
      <c r="J954" s="79"/>
      <c r="K954" s="79"/>
      <c r="L954" s="79"/>
      <c r="M954" s="79"/>
      <c r="N954" s="79"/>
      <c r="O954" s="79"/>
      <c r="P954" s="79"/>
      <c r="Q954" s="79"/>
      <c r="R954" s="79"/>
      <c r="S954" s="79"/>
      <c r="T954" s="79"/>
      <c r="U954" s="79"/>
      <c r="V954" s="79"/>
      <c r="W954" s="79"/>
      <c r="X954" s="79"/>
      <c r="Y954" s="79"/>
      <c r="Z954" s="79"/>
      <c r="AA954" s="79"/>
    </row>
    <row r="955" spans="1:27" ht="14.5">
      <c r="A955" s="79"/>
      <c r="B955" s="79"/>
      <c r="C955" s="79"/>
      <c r="D955" s="79"/>
      <c r="E955" s="79"/>
      <c r="F955" s="79"/>
      <c r="G955" s="79"/>
      <c r="H955" s="79"/>
      <c r="I955" s="79"/>
      <c r="J955" s="79"/>
      <c r="K955" s="79"/>
      <c r="L955" s="79"/>
      <c r="M955" s="79"/>
      <c r="N955" s="79"/>
      <c r="O955" s="79"/>
      <c r="P955" s="79"/>
      <c r="Q955" s="79"/>
      <c r="R955" s="79"/>
      <c r="S955" s="79"/>
      <c r="T955" s="79"/>
      <c r="U955" s="79"/>
      <c r="V955" s="79"/>
      <c r="W955" s="79"/>
      <c r="X955" s="79"/>
      <c r="Y955" s="79"/>
      <c r="Z955" s="79"/>
      <c r="AA955" s="79"/>
    </row>
    <row r="956" spans="1:27" ht="14.5">
      <c r="A956" s="79"/>
      <c r="B956" s="79"/>
      <c r="C956" s="79"/>
      <c r="D956" s="79"/>
      <c r="E956" s="79"/>
      <c r="F956" s="79"/>
      <c r="G956" s="79"/>
      <c r="H956" s="79"/>
      <c r="I956" s="79"/>
      <c r="J956" s="79"/>
      <c r="K956" s="79"/>
      <c r="L956" s="79"/>
      <c r="M956" s="79"/>
      <c r="N956" s="79"/>
      <c r="O956" s="79"/>
      <c r="P956" s="79"/>
      <c r="Q956" s="79"/>
      <c r="R956" s="79"/>
      <c r="S956" s="79"/>
      <c r="T956" s="79"/>
      <c r="U956" s="79"/>
      <c r="V956" s="79"/>
      <c r="W956" s="79"/>
      <c r="X956" s="79"/>
      <c r="Y956" s="79"/>
      <c r="Z956" s="79"/>
      <c r="AA956" s="79"/>
    </row>
    <row r="957" spans="1:27" ht="14.5">
      <c r="A957" s="79"/>
      <c r="B957" s="79"/>
      <c r="C957" s="79"/>
      <c r="D957" s="79"/>
      <c r="E957" s="79"/>
      <c r="F957" s="79"/>
      <c r="G957" s="79"/>
      <c r="H957" s="79"/>
      <c r="I957" s="79"/>
      <c r="J957" s="79"/>
      <c r="K957" s="79"/>
      <c r="L957" s="79"/>
      <c r="M957" s="79"/>
      <c r="N957" s="79"/>
      <c r="O957" s="79"/>
      <c r="P957" s="79"/>
      <c r="Q957" s="79"/>
      <c r="R957" s="79"/>
      <c r="S957" s="79"/>
      <c r="T957" s="79"/>
      <c r="U957" s="79"/>
      <c r="V957" s="79"/>
      <c r="W957" s="79"/>
      <c r="X957" s="79"/>
      <c r="Y957" s="79"/>
      <c r="Z957" s="79"/>
      <c r="AA957" s="79"/>
    </row>
    <row r="958" spans="1:27" ht="14.5">
      <c r="A958" s="79"/>
      <c r="B958" s="79"/>
      <c r="C958" s="79"/>
      <c r="D958" s="79"/>
      <c r="E958" s="79"/>
      <c r="F958" s="79"/>
      <c r="G958" s="79"/>
      <c r="H958" s="79"/>
      <c r="I958" s="79"/>
      <c r="J958" s="79"/>
      <c r="K958" s="79"/>
      <c r="L958" s="79"/>
      <c r="M958" s="79"/>
      <c r="N958" s="79"/>
      <c r="O958" s="79"/>
      <c r="P958" s="79"/>
      <c r="Q958" s="79"/>
      <c r="R958" s="79"/>
      <c r="S958" s="79"/>
      <c r="T958" s="79"/>
      <c r="U958" s="79"/>
      <c r="V958" s="79"/>
      <c r="W958" s="79"/>
      <c r="X958" s="79"/>
      <c r="Y958" s="79"/>
      <c r="Z958" s="79"/>
      <c r="AA958" s="79"/>
    </row>
    <row r="959" spans="1:27" ht="14.5">
      <c r="A959" s="79"/>
      <c r="B959" s="79"/>
      <c r="C959" s="79"/>
      <c r="D959" s="79"/>
      <c r="E959" s="79"/>
      <c r="F959" s="79"/>
      <c r="G959" s="79"/>
      <c r="H959" s="79"/>
      <c r="I959" s="79"/>
      <c r="J959" s="79"/>
      <c r="K959" s="79"/>
      <c r="L959" s="79"/>
      <c r="M959" s="79"/>
      <c r="N959" s="79"/>
      <c r="O959" s="79"/>
      <c r="P959" s="79"/>
      <c r="Q959" s="79"/>
      <c r="R959" s="79"/>
      <c r="S959" s="79"/>
      <c r="T959" s="79"/>
      <c r="U959" s="79"/>
      <c r="V959" s="79"/>
      <c r="W959" s="79"/>
      <c r="X959" s="79"/>
      <c r="Y959" s="79"/>
      <c r="Z959" s="79"/>
      <c r="AA959" s="79"/>
    </row>
    <row r="960" spans="1:27" ht="14.5">
      <c r="A960" s="79"/>
      <c r="B960" s="79"/>
      <c r="C960" s="79"/>
      <c r="D960" s="79"/>
      <c r="E960" s="79"/>
      <c r="F960" s="79"/>
      <c r="G960" s="79"/>
      <c r="H960" s="79"/>
      <c r="I960" s="79"/>
      <c r="J960" s="79"/>
      <c r="K960" s="79"/>
      <c r="L960" s="79"/>
      <c r="M960" s="79"/>
      <c r="N960" s="79"/>
      <c r="O960" s="79"/>
      <c r="P960" s="79"/>
      <c r="Q960" s="79"/>
      <c r="R960" s="79"/>
      <c r="S960" s="79"/>
      <c r="T960" s="79"/>
      <c r="U960" s="79"/>
      <c r="V960" s="79"/>
      <c r="W960" s="79"/>
      <c r="X960" s="79"/>
      <c r="Y960" s="79"/>
      <c r="Z960" s="79"/>
      <c r="AA960" s="79"/>
    </row>
    <row r="961" spans="1:27" ht="14.5">
      <c r="A961" s="79"/>
      <c r="B961" s="79"/>
      <c r="C961" s="79"/>
      <c r="D961" s="79"/>
      <c r="E961" s="79"/>
      <c r="F961" s="79"/>
      <c r="G961" s="79"/>
      <c r="H961" s="79"/>
      <c r="I961" s="79"/>
      <c r="J961" s="79"/>
      <c r="K961" s="79"/>
      <c r="L961" s="79"/>
      <c r="M961" s="79"/>
      <c r="N961" s="79"/>
      <c r="O961" s="79"/>
      <c r="P961" s="79"/>
      <c r="Q961" s="79"/>
      <c r="R961" s="79"/>
      <c r="S961" s="79"/>
      <c r="T961" s="79"/>
      <c r="U961" s="79"/>
      <c r="V961" s="79"/>
      <c r="W961" s="79"/>
      <c r="X961" s="79"/>
      <c r="Y961" s="79"/>
      <c r="Z961" s="79"/>
      <c r="AA961" s="79"/>
    </row>
    <row r="962" spans="1:27" ht="14.5">
      <c r="A962" s="79"/>
      <c r="B962" s="79"/>
      <c r="C962" s="79"/>
      <c r="D962" s="79"/>
      <c r="E962" s="79"/>
      <c r="F962" s="79"/>
      <c r="G962" s="79"/>
      <c r="H962" s="79"/>
      <c r="I962" s="79"/>
      <c r="J962" s="79"/>
      <c r="K962" s="79"/>
      <c r="L962" s="79"/>
      <c r="M962" s="79"/>
      <c r="N962" s="79"/>
      <c r="O962" s="79"/>
      <c r="P962" s="79"/>
      <c r="Q962" s="79"/>
      <c r="R962" s="79"/>
      <c r="S962" s="79"/>
      <c r="T962" s="79"/>
      <c r="U962" s="79"/>
      <c r="V962" s="79"/>
      <c r="W962" s="79"/>
      <c r="X962" s="79"/>
      <c r="Y962" s="79"/>
      <c r="Z962" s="79"/>
      <c r="AA962" s="79"/>
    </row>
    <row r="963" spans="1:27" ht="14.5">
      <c r="A963" s="79"/>
      <c r="B963" s="79"/>
      <c r="C963" s="79"/>
      <c r="D963" s="79"/>
      <c r="E963" s="79"/>
      <c r="F963" s="79"/>
      <c r="G963" s="79"/>
      <c r="H963" s="79"/>
      <c r="I963" s="79"/>
      <c r="J963" s="79"/>
      <c r="K963" s="79"/>
      <c r="L963" s="79"/>
      <c r="M963" s="79"/>
      <c r="N963" s="79"/>
      <c r="O963" s="79"/>
      <c r="P963" s="79"/>
      <c r="Q963" s="79"/>
      <c r="R963" s="79"/>
      <c r="S963" s="79"/>
      <c r="T963" s="79"/>
      <c r="U963" s="79"/>
      <c r="V963" s="79"/>
      <c r="W963" s="79"/>
      <c r="X963" s="79"/>
      <c r="Y963" s="79"/>
      <c r="Z963" s="79"/>
      <c r="AA963" s="79"/>
    </row>
    <row r="964" spans="1:27" ht="14.5">
      <c r="A964" s="79"/>
      <c r="B964" s="79"/>
      <c r="C964" s="79"/>
      <c r="D964" s="79"/>
      <c r="E964" s="79"/>
      <c r="F964" s="79"/>
      <c r="G964" s="79"/>
      <c r="H964" s="79"/>
      <c r="I964" s="79"/>
      <c r="J964" s="79"/>
      <c r="K964" s="79"/>
      <c r="L964" s="79"/>
      <c r="M964" s="79"/>
      <c r="N964" s="79"/>
      <c r="O964" s="79"/>
      <c r="P964" s="79"/>
      <c r="Q964" s="79"/>
      <c r="R964" s="79"/>
      <c r="S964" s="79"/>
      <c r="T964" s="79"/>
      <c r="U964" s="79"/>
      <c r="V964" s="79"/>
      <c r="W964" s="79"/>
      <c r="X964" s="79"/>
      <c r="Y964" s="79"/>
      <c r="Z964" s="79"/>
      <c r="AA964" s="79"/>
    </row>
    <row r="965" spans="1:27" ht="14.5">
      <c r="A965" s="79"/>
      <c r="B965" s="79"/>
      <c r="C965" s="79"/>
      <c r="D965" s="79"/>
      <c r="E965" s="79"/>
      <c r="F965" s="79"/>
      <c r="G965" s="79"/>
      <c r="H965" s="79"/>
      <c r="I965" s="79"/>
      <c r="J965" s="79"/>
      <c r="K965" s="79"/>
      <c r="L965" s="79"/>
      <c r="M965" s="79"/>
      <c r="N965" s="79"/>
      <c r="O965" s="79"/>
      <c r="P965" s="79"/>
      <c r="Q965" s="79"/>
      <c r="R965" s="79"/>
      <c r="S965" s="79"/>
      <c r="T965" s="79"/>
      <c r="U965" s="79"/>
      <c r="V965" s="79"/>
      <c r="W965" s="79"/>
      <c r="X965" s="79"/>
      <c r="Y965" s="79"/>
      <c r="Z965" s="79"/>
      <c r="AA965" s="79"/>
    </row>
    <row r="966" spans="1:27" ht="14.5">
      <c r="A966" s="79"/>
      <c r="B966" s="79"/>
      <c r="C966" s="79"/>
      <c r="D966" s="79"/>
      <c r="E966" s="79"/>
      <c r="F966" s="79"/>
      <c r="G966" s="79"/>
      <c r="H966" s="79"/>
      <c r="I966" s="79"/>
      <c r="J966" s="79"/>
      <c r="K966" s="79"/>
      <c r="L966" s="79"/>
      <c r="M966" s="79"/>
      <c r="N966" s="79"/>
      <c r="O966" s="79"/>
      <c r="P966" s="79"/>
      <c r="Q966" s="79"/>
      <c r="R966" s="79"/>
      <c r="S966" s="79"/>
      <c r="T966" s="79"/>
      <c r="U966" s="79"/>
      <c r="V966" s="79"/>
      <c r="W966" s="79"/>
      <c r="X966" s="79"/>
      <c r="Y966" s="79"/>
      <c r="Z966" s="79"/>
      <c r="AA966" s="79"/>
    </row>
    <row r="967" spans="1:27" ht="14.5">
      <c r="A967" s="79"/>
      <c r="B967" s="79"/>
      <c r="C967" s="79"/>
      <c r="D967" s="79"/>
      <c r="E967" s="79"/>
      <c r="F967" s="79"/>
      <c r="G967" s="79"/>
      <c r="H967" s="79"/>
      <c r="I967" s="79"/>
      <c r="J967" s="79"/>
      <c r="K967" s="79"/>
      <c r="L967" s="79"/>
      <c r="M967" s="79"/>
      <c r="N967" s="79"/>
      <c r="O967" s="79"/>
      <c r="P967" s="79"/>
      <c r="Q967" s="79"/>
      <c r="R967" s="79"/>
      <c r="S967" s="79"/>
      <c r="T967" s="79"/>
      <c r="U967" s="79"/>
      <c r="V967" s="79"/>
      <c r="W967" s="79"/>
      <c r="X967" s="79"/>
      <c r="Y967" s="79"/>
      <c r="Z967" s="79"/>
      <c r="AA967" s="79"/>
    </row>
    <row r="968" spans="1:27" ht="14.5">
      <c r="A968" s="79"/>
      <c r="B968" s="79"/>
      <c r="C968" s="79"/>
      <c r="D968" s="79"/>
      <c r="E968" s="79"/>
      <c r="F968" s="79"/>
      <c r="G968" s="79"/>
      <c r="H968" s="79"/>
      <c r="I968" s="79"/>
      <c r="J968" s="79"/>
      <c r="K968" s="79"/>
      <c r="L968" s="79"/>
      <c r="M968" s="79"/>
      <c r="N968" s="79"/>
      <c r="O968" s="79"/>
      <c r="P968" s="79"/>
      <c r="Q968" s="79"/>
      <c r="R968" s="79"/>
      <c r="S968" s="79"/>
      <c r="T968" s="79"/>
      <c r="U968" s="79"/>
      <c r="V968" s="79"/>
      <c r="W968" s="79"/>
      <c r="X968" s="79"/>
      <c r="Y968" s="79"/>
      <c r="Z968" s="79"/>
      <c r="AA968" s="79"/>
    </row>
    <row r="969" spans="1:27" ht="14.5">
      <c r="A969" s="79"/>
      <c r="B969" s="79"/>
      <c r="C969" s="79"/>
      <c r="D969" s="79"/>
      <c r="E969" s="79"/>
      <c r="F969" s="79"/>
      <c r="G969" s="79"/>
      <c r="H969" s="79"/>
      <c r="I969" s="79"/>
      <c r="J969" s="79"/>
      <c r="K969" s="79"/>
      <c r="L969" s="79"/>
      <c r="M969" s="79"/>
      <c r="N969" s="79"/>
      <c r="O969" s="79"/>
      <c r="P969" s="79"/>
      <c r="Q969" s="79"/>
      <c r="R969" s="79"/>
      <c r="S969" s="79"/>
      <c r="T969" s="79"/>
      <c r="U969" s="79"/>
      <c r="V969" s="79"/>
      <c r="W969" s="79"/>
      <c r="X969" s="79"/>
      <c r="Y969" s="79"/>
      <c r="Z969" s="79"/>
      <c r="AA969" s="79"/>
    </row>
    <row r="970" spans="1:27" ht="14.5">
      <c r="A970" s="79"/>
      <c r="B970" s="79"/>
      <c r="C970" s="79"/>
      <c r="D970" s="79"/>
      <c r="E970" s="79"/>
      <c r="F970" s="79"/>
      <c r="G970" s="79"/>
      <c r="H970" s="79"/>
      <c r="I970" s="79"/>
      <c r="J970" s="79"/>
      <c r="K970" s="79"/>
      <c r="L970" s="79"/>
      <c r="M970" s="79"/>
      <c r="N970" s="79"/>
      <c r="O970" s="79"/>
      <c r="P970" s="79"/>
      <c r="Q970" s="79"/>
      <c r="R970" s="79"/>
      <c r="S970" s="79"/>
      <c r="T970" s="79"/>
      <c r="U970" s="79"/>
      <c r="V970" s="79"/>
      <c r="W970" s="79"/>
      <c r="X970" s="79"/>
      <c r="Y970" s="79"/>
      <c r="Z970" s="79"/>
      <c r="AA970" s="79"/>
    </row>
    <row r="971" spans="1:27" ht="14.5">
      <c r="A971" s="79"/>
      <c r="B971" s="79"/>
      <c r="C971" s="79"/>
      <c r="D971" s="79"/>
      <c r="E971" s="79"/>
      <c r="F971" s="79"/>
      <c r="G971" s="79"/>
      <c r="H971" s="79"/>
      <c r="I971" s="79"/>
      <c r="J971" s="79"/>
      <c r="K971" s="79"/>
      <c r="L971" s="79"/>
      <c r="M971" s="79"/>
      <c r="N971" s="79"/>
      <c r="O971" s="79"/>
      <c r="P971" s="79"/>
      <c r="Q971" s="79"/>
      <c r="R971" s="79"/>
      <c r="S971" s="79"/>
      <c r="T971" s="79"/>
      <c r="U971" s="79"/>
      <c r="V971" s="79"/>
      <c r="W971" s="79"/>
      <c r="X971" s="79"/>
      <c r="Y971" s="79"/>
      <c r="Z971" s="79"/>
      <c r="AA971" s="79"/>
    </row>
    <row r="972" spans="1:27" ht="14.5">
      <c r="A972" s="79"/>
      <c r="B972" s="79"/>
      <c r="C972" s="79"/>
      <c r="D972" s="79"/>
      <c r="E972" s="79"/>
      <c r="F972" s="79"/>
      <c r="G972" s="79"/>
      <c r="H972" s="79"/>
      <c r="I972" s="79"/>
      <c r="J972" s="79"/>
      <c r="K972" s="79"/>
      <c r="L972" s="79"/>
      <c r="M972" s="79"/>
      <c r="N972" s="79"/>
      <c r="O972" s="79"/>
      <c r="P972" s="79"/>
      <c r="Q972" s="79"/>
      <c r="R972" s="79"/>
      <c r="S972" s="79"/>
      <c r="T972" s="79"/>
      <c r="U972" s="79"/>
      <c r="V972" s="79"/>
      <c r="W972" s="79"/>
      <c r="X972" s="79"/>
      <c r="Y972" s="79"/>
      <c r="Z972" s="79"/>
      <c r="AA972" s="79"/>
    </row>
    <row r="973" spans="1:27" ht="14.5">
      <c r="A973" s="79"/>
      <c r="B973" s="79"/>
      <c r="C973" s="79"/>
      <c r="D973" s="79"/>
      <c r="E973" s="79"/>
      <c r="F973" s="79"/>
      <c r="G973" s="79"/>
      <c r="H973" s="79"/>
      <c r="I973" s="79"/>
      <c r="J973" s="79"/>
      <c r="K973" s="79"/>
      <c r="L973" s="79"/>
      <c r="M973" s="79"/>
      <c r="N973" s="79"/>
      <c r="O973" s="79"/>
      <c r="P973" s="79"/>
      <c r="Q973" s="79"/>
      <c r="R973" s="79"/>
      <c r="S973" s="79"/>
      <c r="T973" s="79"/>
      <c r="U973" s="79"/>
      <c r="V973" s="79"/>
      <c r="W973" s="79"/>
      <c r="X973" s="79"/>
      <c r="Y973" s="79"/>
      <c r="Z973" s="79"/>
      <c r="AA973" s="79"/>
    </row>
    <row r="974" spans="1:27" ht="14.5">
      <c r="A974" s="79"/>
      <c r="B974" s="79"/>
      <c r="C974" s="79"/>
      <c r="D974" s="79"/>
      <c r="E974" s="79"/>
      <c r="F974" s="79"/>
      <c r="G974" s="79"/>
      <c r="H974" s="79"/>
      <c r="I974" s="79"/>
      <c r="J974" s="79"/>
      <c r="K974" s="79"/>
      <c r="L974" s="79"/>
      <c r="M974" s="79"/>
      <c r="N974" s="79"/>
      <c r="O974" s="79"/>
      <c r="P974" s="79"/>
      <c r="Q974" s="79"/>
      <c r="R974" s="79"/>
      <c r="S974" s="79"/>
      <c r="T974" s="79"/>
      <c r="U974" s="79"/>
      <c r="V974" s="79"/>
      <c r="W974" s="79"/>
      <c r="X974" s="79"/>
      <c r="Y974" s="79"/>
      <c r="Z974" s="79"/>
      <c r="AA974" s="79"/>
    </row>
    <row r="975" spans="1:27" ht="14.5">
      <c r="A975" s="79"/>
      <c r="B975" s="79"/>
      <c r="C975" s="79"/>
      <c r="D975" s="79"/>
      <c r="E975" s="79"/>
      <c r="F975" s="79"/>
      <c r="G975" s="79"/>
      <c r="H975" s="79"/>
      <c r="I975" s="79"/>
      <c r="J975" s="79"/>
      <c r="K975" s="79"/>
      <c r="L975" s="79"/>
      <c r="M975" s="79"/>
      <c r="N975" s="79"/>
      <c r="O975" s="79"/>
      <c r="P975" s="79"/>
      <c r="Q975" s="79"/>
      <c r="R975" s="79"/>
      <c r="S975" s="79"/>
      <c r="T975" s="79"/>
      <c r="U975" s="79"/>
      <c r="V975" s="79"/>
      <c r="W975" s="79"/>
      <c r="X975" s="79"/>
      <c r="Y975" s="79"/>
      <c r="Z975" s="79"/>
      <c r="AA975" s="79"/>
    </row>
    <row r="976" spans="1:27" ht="14.5">
      <c r="A976" s="79"/>
      <c r="B976" s="79"/>
      <c r="C976" s="79"/>
      <c r="D976" s="79"/>
      <c r="E976" s="79"/>
      <c r="F976" s="79"/>
      <c r="G976" s="79"/>
      <c r="H976" s="79"/>
      <c r="I976" s="79"/>
      <c r="J976" s="79"/>
      <c r="K976" s="79"/>
      <c r="L976" s="79"/>
      <c r="M976" s="79"/>
      <c r="N976" s="79"/>
      <c r="O976" s="79"/>
      <c r="P976" s="79"/>
      <c r="Q976" s="79"/>
      <c r="R976" s="79"/>
      <c r="S976" s="79"/>
      <c r="T976" s="79"/>
      <c r="U976" s="79"/>
      <c r="V976" s="79"/>
      <c r="W976" s="79"/>
      <c r="X976" s="79"/>
      <c r="Y976" s="79"/>
      <c r="Z976" s="79"/>
      <c r="AA976" s="79"/>
    </row>
    <row r="977" spans="1:27" ht="14.5">
      <c r="A977" s="79"/>
      <c r="B977" s="79"/>
      <c r="C977" s="79"/>
      <c r="D977" s="79"/>
      <c r="E977" s="79"/>
      <c r="F977" s="79"/>
      <c r="G977" s="79"/>
      <c r="H977" s="79"/>
      <c r="I977" s="79"/>
      <c r="J977" s="79"/>
      <c r="K977" s="79"/>
      <c r="L977" s="79"/>
      <c r="M977" s="79"/>
      <c r="N977" s="79"/>
      <c r="O977" s="79"/>
      <c r="P977" s="79"/>
      <c r="Q977" s="79"/>
      <c r="R977" s="79"/>
      <c r="S977" s="79"/>
      <c r="T977" s="79"/>
      <c r="U977" s="79"/>
      <c r="V977" s="79"/>
      <c r="W977" s="79"/>
      <c r="X977" s="79"/>
      <c r="Y977" s="79"/>
      <c r="Z977" s="79"/>
      <c r="AA977" s="79"/>
    </row>
    <row r="978" spans="1:27" ht="14.5">
      <c r="A978" s="79"/>
      <c r="B978" s="79"/>
      <c r="C978" s="79"/>
      <c r="D978" s="79"/>
      <c r="E978" s="79"/>
      <c r="F978" s="79"/>
      <c r="G978" s="79"/>
      <c r="H978" s="79"/>
      <c r="I978" s="79"/>
      <c r="J978" s="79"/>
      <c r="K978" s="79"/>
      <c r="L978" s="79"/>
      <c r="M978" s="79"/>
      <c r="N978" s="79"/>
      <c r="O978" s="79"/>
      <c r="P978" s="79"/>
      <c r="Q978" s="79"/>
      <c r="R978" s="79"/>
      <c r="S978" s="79"/>
      <c r="T978" s="79"/>
      <c r="U978" s="79"/>
      <c r="V978" s="79"/>
      <c r="W978" s="79"/>
      <c r="X978" s="79"/>
      <c r="Y978" s="79"/>
      <c r="Z978" s="79"/>
      <c r="AA978" s="79"/>
    </row>
    <row r="979" spans="1:27" ht="14.5">
      <c r="A979" s="79"/>
      <c r="B979" s="79"/>
      <c r="C979" s="79"/>
      <c r="D979" s="79"/>
      <c r="E979" s="79"/>
      <c r="F979" s="79"/>
      <c r="G979" s="79"/>
      <c r="H979" s="79"/>
      <c r="I979" s="79"/>
      <c r="J979" s="79"/>
      <c r="K979" s="79"/>
      <c r="L979" s="79"/>
      <c r="M979" s="79"/>
      <c r="N979" s="79"/>
      <c r="O979" s="79"/>
      <c r="P979" s="79"/>
      <c r="Q979" s="79"/>
      <c r="R979" s="79"/>
      <c r="S979" s="79"/>
      <c r="T979" s="79"/>
      <c r="U979" s="79"/>
      <c r="V979" s="79"/>
      <c r="W979" s="79"/>
      <c r="X979" s="79"/>
      <c r="Y979" s="79"/>
      <c r="Z979" s="79"/>
      <c r="AA979" s="79"/>
    </row>
    <row r="980" spans="1:27" ht="14.5">
      <c r="A980" s="79"/>
      <c r="B980" s="79"/>
      <c r="C980" s="79"/>
      <c r="D980" s="79"/>
      <c r="E980" s="79"/>
      <c r="F980" s="79"/>
      <c r="G980" s="79"/>
      <c r="H980" s="79"/>
      <c r="I980" s="79"/>
      <c r="J980" s="79"/>
      <c r="K980" s="79"/>
      <c r="L980" s="79"/>
      <c r="M980" s="79"/>
      <c r="N980" s="79"/>
      <c r="O980" s="79"/>
      <c r="P980" s="79"/>
      <c r="Q980" s="79"/>
      <c r="R980" s="79"/>
      <c r="S980" s="79"/>
      <c r="T980" s="79"/>
      <c r="U980" s="79"/>
      <c r="V980" s="79"/>
      <c r="W980" s="79"/>
      <c r="X980" s="79"/>
      <c r="Y980" s="79"/>
      <c r="Z980" s="79"/>
      <c r="AA980" s="79"/>
    </row>
    <row r="981" spans="1:27" ht="14.5">
      <c r="A981" s="79"/>
      <c r="B981" s="79"/>
      <c r="C981" s="79"/>
      <c r="D981" s="79"/>
      <c r="E981" s="79"/>
      <c r="F981" s="79"/>
      <c r="G981" s="79"/>
      <c r="H981" s="79"/>
      <c r="I981" s="79"/>
      <c r="J981" s="79"/>
      <c r="K981" s="79"/>
      <c r="L981" s="79"/>
      <c r="M981" s="79"/>
      <c r="N981" s="79"/>
      <c r="O981" s="79"/>
      <c r="P981" s="79"/>
      <c r="Q981" s="79"/>
      <c r="R981" s="79"/>
      <c r="S981" s="79"/>
      <c r="T981" s="79"/>
      <c r="U981" s="79"/>
      <c r="V981" s="79"/>
      <c r="W981" s="79"/>
      <c r="X981" s="79"/>
      <c r="Y981" s="79"/>
      <c r="Z981" s="79"/>
      <c r="AA981" s="79"/>
    </row>
    <row r="982" spans="1:27" ht="14.5">
      <c r="A982" s="79"/>
      <c r="B982" s="79"/>
      <c r="C982" s="79"/>
      <c r="D982" s="79"/>
      <c r="E982" s="79"/>
      <c r="F982" s="79"/>
      <c r="G982" s="79"/>
      <c r="H982" s="79"/>
      <c r="I982" s="79"/>
      <c r="J982" s="79"/>
      <c r="K982" s="79"/>
      <c r="L982" s="79"/>
      <c r="M982" s="79"/>
      <c r="N982" s="79"/>
      <c r="O982" s="79"/>
      <c r="P982" s="79"/>
      <c r="Q982" s="79"/>
      <c r="R982" s="79"/>
      <c r="S982" s="79"/>
      <c r="T982" s="79"/>
      <c r="U982" s="79"/>
      <c r="V982" s="79"/>
      <c r="W982" s="79"/>
      <c r="X982" s="79"/>
      <c r="Y982" s="79"/>
      <c r="Z982" s="79"/>
      <c r="AA982" s="79"/>
    </row>
    <row r="983" spans="1:27" ht="14.5">
      <c r="A983" s="79"/>
      <c r="B983" s="79"/>
      <c r="C983" s="79"/>
      <c r="D983" s="79"/>
      <c r="E983" s="79"/>
      <c r="F983" s="79"/>
      <c r="G983" s="79"/>
      <c r="H983" s="79"/>
      <c r="I983" s="79"/>
      <c r="J983" s="79"/>
      <c r="K983" s="79"/>
      <c r="L983" s="79"/>
      <c r="M983" s="79"/>
      <c r="N983" s="79"/>
      <c r="O983" s="79"/>
      <c r="P983" s="79"/>
      <c r="Q983" s="79"/>
      <c r="R983" s="79"/>
      <c r="S983" s="79"/>
      <c r="T983" s="79"/>
      <c r="U983" s="79"/>
      <c r="V983" s="79"/>
      <c r="W983" s="79"/>
      <c r="X983" s="79"/>
      <c r="Y983" s="79"/>
      <c r="Z983" s="79"/>
      <c r="AA983" s="79"/>
    </row>
    <row r="984" spans="1:27" ht="14.5">
      <c r="A984" s="79"/>
      <c r="B984" s="79"/>
      <c r="C984" s="79"/>
      <c r="D984" s="79"/>
      <c r="E984" s="79"/>
      <c r="F984" s="79"/>
      <c r="G984" s="79"/>
      <c r="H984" s="79"/>
      <c r="I984" s="79"/>
      <c r="J984" s="79"/>
      <c r="K984" s="79"/>
      <c r="L984" s="79"/>
      <c r="M984" s="79"/>
      <c r="N984" s="79"/>
      <c r="O984" s="79"/>
      <c r="P984" s="79"/>
      <c r="Q984" s="79"/>
      <c r="R984" s="79"/>
      <c r="S984" s="79"/>
      <c r="T984" s="79"/>
      <c r="U984" s="79"/>
      <c r="V984" s="79"/>
      <c r="W984" s="79"/>
      <c r="X984" s="79"/>
      <c r="Y984" s="79"/>
      <c r="Z984" s="79"/>
      <c r="AA984" s="79"/>
    </row>
    <row r="985" spans="1:27" ht="14.5">
      <c r="A985" s="79"/>
      <c r="B985" s="79"/>
      <c r="C985" s="79"/>
      <c r="D985" s="79"/>
      <c r="E985" s="79"/>
      <c r="F985" s="79"/>
      <c r="G985" s="79"/>
      <c r="H985" s="79"/>
      <c r="I985" s="79"/>
      <c r="J985" s="79"/>
      <c r="K985" s="79"/>
      <c r="L985" s="79"/>
      <c r="M985" s="79"/>
      <c r="N985" s="79"/>
      <c r="O985" s="79"/>
      <c r="P985" s="79"/>
      <c r="Q985" s="79"/>
      <c r="R985" s="79"/>
      <c r="S985" s="79"/>
      <c r="T985" s="79"/>
      <c r="U985" s="79"/>
      <c r="V985" s="79"/>
      <c r="W985" s="79"/>
      <c r="X985" s="79"/>
      <c r="Y985" s="79"/>
      <c r="Z985" s="79"/>
      <c r="AA985" s="79"/>
    </row>
    <row r="986" spans="1:27" ht="14.5">
      <c r="A986" s="79"/>
      <c r="B986" s="79"/>
      <c r="C986" s="79"/>
      <c r="D986" s="79"/>
      <c r="E986" s="79"/>
      <c r="F986" s="79"/>
      <c r="G986" s="79"/>
      <c r="H986" s="79"/>
      <c r="I986" s="79"/>
      <c r="J986" s="79"/>
      <c r="K986" s="79"/>
      <c r="L986" s="79"/>
      <c r="M986" s="79"/>
      <c r="N986" s="79"/>
      <c r="O986" s="79"/>
      <c r="P986" s="79"/>
      <c r="Q986" s="79"/>
      <c r="R986" s="79"/>
      <c r="S986" s="79"/>
      <c r="T986" s="79"/>
      <c r="U986" s="79"/>
      <c r="V986" s="79"/>
      <c r="W986" s="79"/>
      <c r="X986" s="79"/>
      <c r="Y986" s="79"/>
      <c r="Z986" s="79"/>
      <c r="AA986" s="79"/>
    </row>
    <row r="987" spans="1:27" ht="14.5">
      <c r="A987" s="79"/>
      <c r="B987" s="79"/>
      <c r="C987" s="79"/>
      <c r="D987" s="79"/>
      <c r="E987" s="79"/>
      <c r="F987" s="79"/>
      <c r="G987" s="79"/>
      <c r="H987" s="79"/>
      <c r="I987" s="79"/>
      <c r="J987" s="79"/>
      <c r="K987" s="79"/>
      <c r="L987" s="79"/>
      <c r="M987" s="79"/>
      <c r="N987" s="79"/>
      <c r="O987" s="79"/>
      <c r="P987" s="79"/>
      <c r="Q987" s="79"/>
      <c r="R987" s="79"/>
      <c r="S987" s="79"/>
      <c r="T987" s="79"/>
      <c r="U987" s="79"/>
      <c r="V987" s="79"/>
      <c r="W987" s="79"/>
      <c r="X987" s="79"/>
      <c r="Y987" s="79"/>
      <c r="Z987" s="79"/>
      <c r="AA987" s="79"/>
    </row>
    <row r="988" spans="1:27" ht="14.5">
      <c r="A988" s="79"/>
      <c r="B988" s="79"/>
      <c r="C988" s="79"/>
      <c r="D988" s="79"/>
      <c r="E988" s="79"/>
      <c r="F988" s="79"/>
      <c r="G988" s="79"/>
      <c r="H988" s="79"/>
      <c r="I988" s="79"/>
      <c r="J988" s="79"/>
      <c r="K988" s="79"/>
      <c r="L988" s="79"/>
      <c r="M988" s="79"/>
      <c r="N988" s="79"/>
      <c r="O988" s="79"/>
      <c r="P988" s="79"/>
      <c r="Q988" s="79"/>
      <c r="R988" s="79"/>
      <c r="S988" s="79"/>
      <c r="T988" s="79"/>
      <c r="U988" s="79"/>
      <c r="V988" s="79"/>
      <c r="W988" s="79"/>
      <c r="X988" s="79"/>
      <c r="Y988" s="79"/>
      <c r="Z988" s="79"/>
      <c r="AA988" s="79"/>
    </row>
    <row r="989" spans="1:27" ht="14.5">
      <c r="A989" s="79"/>
      <c r="B989" s="79"/>
      <c r="C989" s="79"/>
      <c r="D989" s="79"/>
      <c r="E989" s="79"/>
      <c r="F989" s="79"/>
      <c r="G989" s="79"/>
      <c r="H989" s="79"/>
      <c r="I989" s="79"/>
      <c r="J989" s="79"/>
      <c r="K989" s="79"/>
      <c r="L989" s="79"/>
      <c r="M989" s="79"/>
      <c r="N989" s="79"/>
      <c r="O989" s="79"/>
      <c r="P989" s="79"/>
      <c r="Q989" s="79"/>
      <c r="R989" s="79"/>
      <c r="S989" s="79"/>
      <c r="T989" s="79"/>
      <c r="U989" s="79"/>
      <c r="V989" s="79"/>
      <c r="W989" s="79"/>
      <c r="X989" s="79"/>
      <c r="Y989" s="79"/>
      <c r="Z989" s="79"/>
      <c r="AA989" s="79"/>
    </row>
    <row r="990" spans="1:27" ht="14.5">
      <c r="A990" s="79"/>
      <c r="B990" s="79"/>
      <c r="C990" s="79"/>
      <c r="D990" s="79"/>
      <c r="E990" s="79"/>
      <c r="F990" s="79"/>
      <c r="G990" s="79"/>
      <c r="H990" s="79"/>
      <c r="I990" s="79"/>
      <c r="J990" s="79"/>
      <c r="K990" s="79"/>
      <c r="L990" s="79"/>
      <c r="M990" s="79"/>
      <c r="N990" s="79"/>
      <c r="O990" s="79"/>
      <c r="P990" s="79"/>
      <c r="Q990" s="79"/>
      <c r="R990" s="79"/>
      <c r="S990" s="79"/>
      <c r="T990" s="79"/>
      <c r="U990" s="79"/>
      <c r="V990" s="79"/>
      <c r="W990" s="79"/>
      <c r="X990" s="79"/>
      <c r="Y990" s="79"/>
      <c r="Z990" s="79"/>
      <c r="AA990" s="79"/>
    </row>
    <row r="991" spans="1:27" ht="14.5">
      <c r="A991" s="79"/>
      <c r="B991" s="79"/>
      <c r="C991" s="79"/>
      <c r="D991" s="79"/>
      <c r="E991" s="79"/>
      <c r="F991" s="79"/>
      <c r="G991" s="79"/>
      <c r="H991" s="79"/>
      <c r="I991" s="79"/>
      <c r="J991" s="79"/>
      <c r="K991" s="79"/>
      <c r="L991" s="79"/>
      <c r="M991" s="79"/>
      <c r="N991" s="79"/>
      <c r="O991" s="79"/>
      <c r="P991" s="79"/>
      <c r="Q991" s="79"/>
      <c r="R991" s="79"/>
      <c r="S991" s="79"/>
      <c r="T991" s="79"/>
      <c r="U991" s="79"/>
      <c r="V991" s="79"/>
      <c r="W991" s="79"/>
      <c r="X991" s="79"/>
      <c r="Y991" s="79"/>
      <c r="Z991" s="79"/>
      <c r="AA991" s="79"/>
    </row>
    <row r="992" spans="1:27" ht="14.5">
      <c r="A992" s="79"/>
      <c r="B992" s="79"/>
      <c r="C992" s="79"/>
      <c r="D992" s="79"/>
      <c r="E992" s="79"/>
      <c r="F992" s="79"/>
      <c r="G992" s="79"/>
      <c r="H992" s="79"/>
      <c r="I992" s="79"/>
      <c r="J992" s="79"/>
      <c r="K992" s="79"/>
      <c r="L992" s="79"/>
      <c r="M992" s="79"/>
      <c r="N992" s="79"/>
      <c r="O992" s="79"/>
      <c r="P992" s="79"/>
      <c r="Q992" s="79"/>
      <c r="R992" s="79"/>
      <c r="S992" s="79"/>
      <c r="T992" s="79"/>
      <c r="U992" s="79"/>
      <c r="V992" s="79"/>
      <c r="W992" s="79"/>
      <c r="X992" s="79"/>
      <c r="Y992" s="79"/>
      <c r="Z992" s="79"/>
      <c r="AA992" s="79"/>
    </row>
    <row r="993" spans="1:27" ht="14.5">
      <c r="A993" s="79"/>
      <c r="B993" s="79"/>
      <c r="C993" s="79"/>
      <c r="D993" s="79"/>
      <c r="E993" s="79"/>
      <c r="F993" s="79"/>
      <c r="G993" s="79"/>
      <c r="H993" s="79"/>
      <c r="I993" s="79"/>
      <c r="J993" s="79"/>
      <c r="K993" s="79"/>
      <c r="L993" s="79"/>
      <c r="M993" s="79"/>
      <c r="N993" s="79"/>
      <c r="O993" s="79"/>
      <c r="P993" s="79"/>
      <c r="Q993" s="79"/>
      <c r="R993" s="79"/>
      <c r="S993" s="79"/>
      <c r="T993" s="79"/>
      <c r="U993" s="79"/>
      <c r="V993" s="79"/>
      <c r="W993" s="79"/>
      <c r="X993" s="79"/>
      <c r="Y993" s="79"/>
      <c r="Z993" s="79"/>
      <c r="AA993" s="79"/>
    </row>
    <row r="994" spans="1:27" ht="14.5">
      <c r="A994" s="79"/>
      <c r="B994" s="79"/>
      <c r="C994" s="79"/>
      <c r="D994" s="79"/>
      <c r="E994" s="79"/>
      <c r="F994" s="79"/>
      <c r="G994" s="79"/>
      <c r="H994" s="79"/>
      <c r="I994" s="79"/>
      <c r="J994" s="79"/>
      <c r="K994" s="79"/>
      <c r="L994" s="79"/>
      <c r="M994" s="79"/>
      <c r="N994" s="79"/>
      <c r="O994" s="79"/>
      <c r="P994" s="79"/>
      <c r="Q994" s="79"/>
      <c r="R994" s="79"/>
      <c r="S994" s="79"/>
      <c r="T994" s="79"/>
      <c r="U994" s="79"/>
      <c r="V994" s="79"/>
      <c r="W994" s="79"/>
      <c r="X994" s="79"/>
      <c r="Y994" s="79"/>
      <c r="Z994" s="79"/>
      <c r="AA994" s="79"/>
    </row>
    <row r="995" spans="1:27" ht="14.5">
      <c r="A995" s="79"/>
      <c r="B995" s="79"/>
      <c r="C995" s="79"/>
      <c r="D995" s="79"/>
      <c r="E995" s="79"/>
      <c r="F995" s="79"/>
      <c r="G995" s="79"/>
      <c r="H995" s="79"/>
      <c r="I995" s="79"/>
      <c r="J995" s="79"/>
      <c r="K995" s="79"/>
      <c r="L995" s="79"/>
      <c r="M995" s="79"/>
      <c r="N995" s="79"/>
      <c r="O995" s="79"/>
      <c r="P995" s="79"/>
      <c r="Q995" s="79"/>
      <c r="R995" s="79"/>
      <c r="S995" s="79"/>
      <c r="T995" s="79"/>
      <c r="U995" s="79"/>
      <c r="V995" s="79"/>
      <c r="W995" s="79"/>
      <c r="X995" s="79"/>
      <c r="Y995" s="79"/>
      <c r="Z995" s="79"/>
      <c r="AA995" s="79"/>
    </row>
    <row r="996" spans="1:27" ht="14.5">
      <c r="A996" s="79"/>
      <c r="B996" s="79"/>
      <c r="C996" s="79"/>
      <c r="D996" s="79"/>
      <c r="E996" s="79"/>
      <c r="F996" s="79"/>
      <c r="G996" s="79"/>
      <c r="H996" s="79"/>
      <c r="I996" s="79"/>
      <c r="J996" s="79"/>
      <c r="K996" s="79"/>
      <c r="L996" s="79"/>
      <c r="M996" s="79"/>
      <c r="N996" s="79"/>
      <c r="O996" s="79"/>
      <c r="P996" s="79"/>
      <c r="Q996" s="79"/>
      <c r="R996" s="79"/>
      <c r="S996" s="79"/>
      <c r="T996" s="79"/>
      <c r="U996" s="79"/>
      <c r="V996" s="79"/>
      <c r="W996" s="79"/>
      <c r="X996" s="79"/>
      <c r="Y996" s="79"/>
      <c r="Z996" s="79"/>
      <c r="AA996" s="79"/>
    </row>
    <row r="997" spans="1:27" ht="14.5">
      <c r="A997" s="79"/>
      <c r="B997" s="79"/>
      <c r="C997" s="79"/>
      <c r="D997" s="79"/>
      <c r="E997" s="79"/>
      <c r="F997" s="79"/>
      <c r="G997" s="79"/>
      <c r="H997" s="79"/>
      <c r="I997" s="79"/>
      <c r="J997" s="79"/>
      <c r="K997" s="79"/>
      <c r="L997" s="79"/>
      <c r="M997" s="79"/>
      <c r="N997" s="79"/>
      <c r="O997" s="79"/>
      <c r="P997" s="79"/>
      <c r="Q997" s="79"/>
      <c r="R997" s="79"/>
      <c r="S997" s="79"/>
      <c r="T997" s="79"/>
      <c r="U997" s="79"/>
      <c r="V997" s="79"/>
      <c r="W997" s="79"/>
      <c r="X997" s="79"/>
      <c r="Y997" s="79"/>
      <c r="Z997" s="79"/>
      <c r="AA997" s="79"/>
    </row>
    <row r="998" spans="1:27" ht="14.5">
      <c r="A998" s="79"/>
      <c r="B998" s="79"/>
      <c r="C998" s="79"/>
      <c r="D998" s="79"/>
      <c r="E998" s="79"/>
      <c r="F998" s="79"/>
      <c r="G998" s="79"/>
      <c r="H998" s="79"/>
      <c r="I998" s="79"/>
      <c r="J998" s="79"/>
      <c r="K998" s="79"/>
      <c r="L998" s="79"/>
      <c r="M998" s="79"/>
      <c r="N998" s="79"/>
      <c r="O998" s="79"/>
      <c r="P998" s="79"/>
      <c r="Q998" s="79"/>
      <c r="R998" s="79"/>
      <c r="S998" s="79"/>
      <c r="T998" s="79"/>
      <c r="U998" s="79"/>
      <c r="V998" s="79"/>
      <c r="W998" s="79"/>
      <c r="X998" s="79"/>
      <c r="Y998" s="79"/>
      <c r="Z998" s="79"/>
      <c r="AA998" s="79"/>
    </row>
    <row r="999" spans="1:27" ht="14.5">
      <c r="A999" s="79"/>
      <c r="B999" s="79"/>
      <c r="C999" s="79"/>
      <c r="D999" s="79"/>
      <c r="E999" s="79"/>
      <c r="F999" s="79"/>
      <c r="G999" s="79"/>
      <c r="H999" s="79"/>
      <c r="I999" s="79"/>
      <c r="J999" s="79"/>
      <c r="K999" s="79"/>
      <c r="L999" s="79"/>
      <c r="M999" s="79"/>
      <c r="N999" s="79"/>
      <c r="O999" s="79"/>
      <c r="P999" s="79"/>
      <c r="Q999" s="79"/>
      <c r="R999" s="79"/>
      <c r="S999" s="79"/>
      <c r="T999" s="79"/>
      <c r="U999" s="79"/>
      <c r="V999" s="79"/>
      <c r="W999" s="79"/>
      <c r="X999" s="79"/>
      <c r="Y999" s="79"/>
      <c r="Z999" s="79"/>
      <c r="AA999" s="79"/>
    </row>
    <row r="1000" spans="1:27" ht="14.5">
      <c r="A1000" s="79"/>
      <c r="B1000" s="79"/>
      <c r="C1000" s="79"/>
      <c r="D1000" s="79"/>
      <c r="E1000" s="79"/>
      <c r="F1000" s="79"/>
      <c r="G1000" s="79"/>
      <c r="H1000" s="79"/>
      <c r="I1000" s="79"/>
      <c r="J1000" s="79"/>
      <c r="K1000" s="79"/>
      <c r="L1000" s="79"/>
      <c r="M1000" s="79"/>
      <c r="N1000" s="79"/>
      <c r="O1000" s="79"/>
      <c r="P1000" s="79"/>
      <c r="Q1000" s="79"/>
      <c r="R1000" s="79"/>
      <c r="S1000" s="79"/>
      <c r="T1000" s="79"/>
      <c r="U1000" s="79"/>
      <c r="V1000" s="79"/>
      <c r="W1000" s="79"/>
      <c r="X1000" s="79"/>
      <c r="Y1000" s="79"/>
      <c r="Z1000" s="79"/>
      <c r="AA1000" s="79"/>
    </row>
  </sheetData>
  <autoFilter ref="A1:AA175" xr:uid="{00000000-0009-0000-0000-000009000000}">
    <filterColumn colId="2">
      <filters>
        <filter val="3D CAD"/>
        <filter val="AI  - Data Science"/>
        <filter val="AI - Computer Vision"/>
        <filter val="AI - Machine Learning"/>
        <filter val="Artificial Intelligence: Concepts to Applications"/>
        <filter val="Artificial Intelligence: Concepts to Applications (INT)"/>
        <filter val="Blockchain Development"/>
        <filter val="Design Foundation"/>
        <filter val="Electronics Junior"/>
        <filter val="Electronics Senior - Arduino"/>
        <filter val="Internet of Things Advanced"/>
        <filter val="Java Programming Course"/>
        <filter val="Mechatronics Advance"/>
        <filter val="Mechatronics Intermediate"/>
        <filter val="Mobile App Development - Advanced"/>
        <filter val="Python Programming - Beginner"/>
        <filter val="Web Development"/>
      </filters>
    </filterColumn>
    <filterColumn colId="7">
      <filters>
        <filter val="10"/>
        <filter val="11"/>
        <filter val="8"/>
        <filter val="9"/>
      </filters>
    </filterColumn>
    <filterColumn colId="13">
      <filters>
        <filter val="Mumbai Bandra"/>
        <filter val="Mumbai Dadar"/>
        <filter val="Not Assigned"/>
        <filter val="School Premises"/>
      </filters>
    </filterColumn>
    <filterColumn colId="21">
      <filters>
        <filter val="No"/>
      </filters>
    </filterColumn>
  </autoFilter>
  <dataValidations count="1">
    <dataValidation type="list" allowBlank="1" showErrorMessage="1" sqref="W2:W5 W7:W1000" xr:uid="{00000000-0002-0000-0900-000000000000}">
      <formula1>"DNP,Interested,Not interested,Call back,Warm,Enrolled,Hot"</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998"/>
  <sheetViews>
    <sheetView workbookViewId="0"/>
  </sheetViews>
  <sheetFormatPr defaultColWidth="12.6640625" defaultRowHeight="15" customHeight="1"/>
  <sheetData>
    <row r="1" spans="1:2">
      <c r="A1" s="2" t="s">
        <v>23</v>
      </c>
      <c r="B1" s="2" t="s">
        <v>24</v>
      </c>
    </row>
    <row r="2" spans="1:2">
      <c r="A2" s="50" t="s">
        <v>3457</v>
      </c>
      <c r="B2" s="8">
        <v>9324567291</v>
      </c>
    </row>
    <row r="3" spans="1:2">
      <c r="A3" s="50" t="s">
        <v>3461</v>
      </c>
      <c r="B3" s="8">
        <v>9820348664</v>
      </c>
    </row>
    <row r="4" spans="1:2">
      <c r="A4" s="50" t="s">
        <v>3464</v>
      </c>
      <c r="B4" s="8">
        <v>9910598765</v>
      </c>
    </row>
    <row r="5" spans="1:2">
      <c r="A5" s="50" t="s">
        <v>699</v>
      </c>
      <c r="B5" s="8">
        <v>7778889267</v>
      </c>
    </row>
    <row r="6" spans="1:2">
      <c r="A6" s="50" t="s">
        <v>150</v>
      </c>
      <c r="B6" s="8">
        <v>9051311235</v>
      </c>
    </row>
    <row r="7" spans="1:2">
      <c r="A7" s="50" t="s">
        <v>3469</v>
      </c>
      <c r="B7" s="8">
        <v>9740362211</v>
      </c>
    </row>
    <row r="8" spans="1:2">
      <c r="A8" s="50" t="s">
        <v>3472</v>
      </c>
      <c r="B8" s="8">
        <v>9920992564</v>
      </c>
    </row>
    <row r="9" spans="1:2">
      <c r="A9" s="50" t="s">
        <v>3474</v>
      </c>
      <c r="B9" s="8">
        <v>9867502288</v>
      </c>
    </row>
    <row r="10" spans="1:2">
      <c r="A10" s="50" t="s">
        <v>3476</v>
      </c>
      <c r="B10" s="8">
        <v>9769427774</v>
      </c>
    </row>
    <row r="11" spans="1:2">
      <c r="A11" s="50" t="s">
        <v>3478</v>
      </c>
      <c r="B11" s="8">
        <v>9311217222</v>
      </c>
    </row>
    <row r="12" spans="1:2">
      <c r="A12" s="50" t="s">
        <v>3480</v>
      </c>
      <c r="B12" s="8">
        <v>7777083314</v>
      </c>
    </row>
    <row r="13" spans="1:2">
      <c r="A13" s="50" t="s">
        <v>3482</v>
      </c>
      <c r="B13" s="8">
        <v>9923014946</v>
      </c>
    </row>
    <row r="14" spans="1:2">
      <c r="A14" s="50" t="s">
        <v>3484</v>
      </c>
      <c r="B14" s="8"/>
    </row>
    <row r="15" spans="1:2">
      <c r="A15" s="50" t="s">
        <v>3486</v>
      </c>
      <c r="B15" s="8">
        <v>9820975769</v>
      </c>
    </row>
    <row r="16" spans="1:2">
      <c r="A16" s="50" t="s">
        <v>3489</v>
      </c>
      <c r="B16" s="8">
        <v>8454831310</v>
      </c>
    </row>
    <row r="17" spans="1:2">
      <c r="A17" s="50" t="s">
        <v>3491</v>
      </c>
      <c r="B17" s="8">
        <v>9930715252</v>
      </c>
    </row>
    <row r="18" spans="1:2">
      <c r="A18" s="50" t="s">
        <v>213</v>
      </c>
      <c r="B18" s="8">
        <v>9920094737</v>
      </c>
    </row>
    <row r="19" spans="1:2">
      <c r="A19" s="50" t="s">
        <v>3496</v>
      </c>
      <c r="B19" s="8">
        <v>971508894288</v>
      </c>
    </row>
    <row r="20" spans="1:2">
      <c r="A20" s="50" t="s">
        <v>3498</v>
      </c>
      <c r="B20" s="8"/>
    </row>
    <row r="21" spans="1:2">
      <c r="A21" s="50" t="s">
        <v>3500</v>
      </c>
      <c r="B21" s="8">
        <v>9824013977</v>
      </c>
    </row>
    <row r="22" spans="1:2">
      <c r="A22" s="50" t="s">
        <v>3502</v>
      </c>
      <c r="B22" s="8">
        <v>9727755383</v>
      </c>
    </row>
    <row r="23" spans="1:2">
      <c r="A23" s="50" t="s">
        <v>3505</v>
      </c>
      <c r="B23" s="8">
        <v>9920844455</v>
      </c>
    </row>
    <row r="24" spans="1:2">
      <c r="A24" s="50" t="s">
        <v>90</v>
      </c>
      <c r="B24" s="8">
        <v>7226863669</v>
      </c>
    </row>
    <row r="25" spans="1:2">
      <c r="A25" s="50" t="s">
        <v>3508</v>
      </c>
      <c r="B25" s="8">
        <v>8527775949</v>
      </c>
    </row>
    <row r="26" spans="1:2">
      <c r="A26" s="50" t="s">
        <v>3510</v>
      </c>
      <c r="B26" s="8">
        <v>9321693990</v>
      </c>
    </row>
    <row r="27" spans="1:2">
      <c r="A27" s="50" t="s">
        <v>3513</v>
      </c>
      <c r="B27" s="8">
        <v>8727045004</v>
      </c>
    </row>
    <row r="28" spans="1:2">
      <c r="A28" s="50" t="s">
        <v>3515</v>
      </c>
      <c r="B28" s="8">
        <v>9076666666</v>
      </c>
    </row>
    <row r="29" spans="1:2">
      <c r="A29" s="50" t="s">
        <v>1130</v>
      </c>
      <c r="B29" s="8">
        <v>9920844455</v>
      </c>
    </row>
    <row r="30" spans="1:2">
      <c r="A30" s="50" t="s">
        <v>3517</v>
      </c>
      <c r="B30" s="8">
        <v>9820439196</v>
      </c>
    </row>
    <row r="31" spans="1:2">
      <c r="A31" s="50" t="s">
        <v>3519</v>
      </c>
      <c r="B31" s="8">
        <v>9819483269</v>
      </c>
    </row>
    <row r="32" spans="1:2">
      <c r="A32" s="50" t="s">
        <v>3522</v>
      </c>
      <c r="B32" s="8">
        <v>9152022232</v>
      </c>
    </row>
    <row r="33" spans="1:2">
      <c r="A33" s="50" t="s">
        <v>195</v>
      </c>
      <c r="B33" s="8">
        <v>6591476864</v>
      </c>
    </row>
    <row r="34" spans="1:2">
      <c r="A34" s="50" t="s">
        <v>188</v>
      </c>
      <c r="B34" s="8">
        <v>9820224243</v>
      </c>
    </row>
    <row r="35" spans="1:2">
      <c r="A35" s="50" t="s">
        <v>95</v>
      </c>
      <c r="B35" s="8">
        <v>9820226445</v>
      </c>
    </row>
    <row r="36" spans="1:2">
      <c r="A36" s="50" t="s">
        <v>3529</v>
      </c>
      <c r="B36" s="8">
        <v>9152706795</v>
      </c>
    </row>
    <row r="37" spans="1:2">
      <c r="A37" s="50" t="s">
        <v>3532</v>
      </c>
      <c r="B37" s="8">
        <v>9137049910</v>
      </c>
    </row>
    <row r="38" spans="1:2">
      <c r="A38" s="50" t="s">
        <v>3534</v>
      </c>
      <c r="B38" s="8">
        <v>8879232115</v>
      </c>
    </row>
    <row r="39" spans="1:2">
      <c r="A39" s="50" t="s">
        <v>3537</v>
      </c>
      <c r="B39" s="8">
        <v>9920773311</v>
      </c>
    </row>
    <row r="40" spans="1:2">
      <c r="A40" s="50" t="s">
        <v>179</v>
      </c>
      <c r="B40" s="8">
        <v>9323672097</v>
      </c>
    </row>
    <row r="41" spans="1:2">
      <c r="A41" s="50" t="s">
        <v>171</v>
      </c>
      <c r="B41" s="8">
        <v>9372293977</v>
      </c>
    </row>
    <row r="42" spans="1:2">
      <c r="A42" s="50" t="s">
        <v>169</v>
      </c>
      <c r="B42" s="8">
        <v>9820189563</v>
      </c>
    </row>
    <row r="43" spans="1:2">
      <c r="A43" s="50" t="s">
        <v>160</v>
      </c>
      <c r="B43" s="8">
        <v>4157709101</v>
      </c>
    </row>
    <row r="44" spans="1:2">
      <c r="A44" s="50" t="s">
        <v>3543</v>
      </c>
      <c r="B44" s="8">
        <v>4157709101</v>
      </c>
    </row>
    <row r="45" spans="1:2">
      <c r="A45" s="50" t="s">
        <v>155</v>
      </c>
      <c r="B45" s="8">
        <v>9821044699</v>
      </c>
    </row>
    <row r="46" spans="1:2">
      <c r="A46" s="50" t="s">
        <v>153</v>
      </c>
      <c r="B46" s="8">
        <v>9870423335</v>
      </c>
    </row>
    <row r="47" spans="1:2">
      <c r="A47" s="50" t="s">
        <v>3546</v>
      </c>
      <c r="B47" s="8">
        <v>9820003256</v>
      </c>
    </row>
    <row r="48" spans="1:2">
      <c r="A48" s="50" t="s">
        <v>146</v>
      </c>
      <c r="B48" s="8">
        <v>8356870224</v>
      </c>
    </row>
    <row r="49" spans="1:2">
      <c r="A49" s="50" t="s">
        <v>3550</v>
      </c>
      <c r="B49" s="8">
        <v>9920134641</v>
      </c>
    </row>
    <row r="50" spans="1:2">
      <c r="A50" s="50" t="s">
        <v>141</v>
      </c>
      <c r="B50" s="8">
        <v>8489920004</v>
      </c>
    </row>
    <row r="51" spans="1:2">
      <c r="A51" s="50" t="s">
        <v>3554</v>
      </c>
      <c r="B51" s="8">
        <v>9769066495</v>
      </c>
    </row>
    <row r="52" spans="1:2">
      <c r="A52" s="50" t="s">
        <v>137</v>
      </c>
      <c r="B52" s="8">
        <v>9804500700</v>
      </c>
    </row>
    <row r="53" spans="1:2">
      <c r="A53" s="50" t="s">
        <v>101</v>
      </c>
      <c r="B53" s="8">
        <v>9930966996</v>
      </c>
    </row>
    <row r="54" spans="1:2">
      <c r="A54" s="50" t="s">
        <v>132</v>
      </c>
      <c r="B54" s="8">
        <v>7522801220</v>
      </c>
    </row>
    <row r="55" spans="1:2">
      <c r="A55" s="50" t="s">
        <v>129</v>
      </c>
      <c r="B55" s="8">
        <v>9867300376</v>
      </c>
    </row>
    <row r="56" spans="1:2">
      <c r="A56" s="50" t="s">
        <v>3562</v>
      </c>
      <c r="B56" s="8">
        <v>9819163646</v>
      </c>
    </row>
    <row r="57" spans="1:2">
      <c r="A57" s="50" t="s">
        <v>121</v>
      </c>
      <c r="B57" s="8">
        <v>8779488446</v>
      </c>
    </row>
    <row r="58" spans="1:2">
      <c r="A58" s="50" t="s">
        <v>104</v>
      </c>
      <c r="B58" s="8">
        <v>8104439229</v>
      </c>
    </row>
    <row r="59" spans="1:2">
      <c r="A59" s="50" t="s">
        <v>3566</v>
      </c>
      <c r="B59" s="8">
        <v>8877181888</v>
      </c>
    </row>
    <row r="60" spans="1:2">
      <c r="A60" s="50" t="s">
        <v>113</v>
      </c>
      <c r="B60" s="8">
        <v>9619028862</v>
      </c>
    </row>
    <row r="61" spans="1:2">
      <c r="A61" s="50" t="s">
        <v>3569</v>
      </c>
      <c r="B61" s="8">
        <v>8527200205</v>
      </c>
    </row>
    <row r="62" spans="1:2">
      <c r="A62" s="50" t="s">
        <v>3570</v>
      </c>
      <c r="B62" s="8">
        <v>9004050123</v>
      </c>
    </row>
    <row r="63" spans="1:2">
      <c r="A63" s="50" t="s">
        <v>3573</v>
      </c>
      <c r="B63" s="8">
        <v>9867382155</v>
      </c>
    </row>
    <row r="64" spans="1:2">
      <c r="A64" s="50" t="s">
        <v>3575</v>
      </c>
      <c r="B64" s="8">
        <v>9833269780</v>
      </c>
    </row>
    <row r="65" spans="1:2">
      <c r="A65" s="50" t="s">
        <v>3578</v>
      </c>
      <c r="B65" s="8">
        <v>8793059558</v>
      </c>
    </row>
    <row r="66" spans="1:2">
      <c r="A66" s="50" t="s">
        <v>3580</v>
      </c>
      <c r="B66" s="8">
        <v>9987573838</v>
      </c>
    </row>
    <row r="67" spans="1:2">
      <c r="A67" s="50" t="s">
        <v>3582</v>
      </c>
      <c r="B67" s="8">
        <v>9619035554</v>
      </c>
    </row>
    <row r="68" spans="1:2">
      <c r="A68" s="50" t="s">
        <v>3584</v>
      </c>
      <c r="B68" s="8">
        <v>9372027436</v>
      </c>
    </row>
    <row r="69" spans="1:2">
      <c r="A69" s="50" t="s">
        <v>3588</v>
      </c>
      <c r="B69" s="8">
        <v>7021925229</v>
      </c>
    </row>
    <row r="70" spans="1:2">
      <c r="A70" s="50" t="s">
        <v>3591</v>
      </c>
      <c r="B70" s="8">
        <v>9821185013</v>
      </c>
    </row>
    <row r="71" spans="1:2">
      <c r="A71" s="50" t="s">
        <v>3593</v>
      </c>
      <c r="B71" s="8">
        <v>9987590709</v>
      </c>
    </row>
    <row r="72" spans="1:2">
      <c r="A72" s="50" t="s">
        <v>3595</v>
      </c>
      <c r="B72" s="8">
        <v>9714999779</v>
      </c>
    </row>
    <row r="73" spans="1:2">
      <c r="A73" s="50" t="s">
        <v>3597</v>
      </c>
      <c r="B73" s="8">
        <v>9920535678</v>
      </c>
    </row>
    <row r="74" spans="1:2">
      <c r="A74" s="50" t="s">
        <v>3599</v>
      </c>
      <c r="B74" s="8">
        <v>9833532131</v>
      </c>
    </row>
    <row r="75" spans="1:2">
      <c r="A75" s="50" t="s">
        <v>3601</v>
      </c>
      <c r="B75" s="8">
        <v>9811444215</v>
      </c>
    </row>
    <row r="76" spans="1:2">
      <c r="A76" s="50" t="s">
        <v>3604</v>
      </c>
      <c r="B76" s="8">
        <v>7718849676</v>
      </c>
    </row>
    <row r="77" spans="1:2">
      <c r="A77" s="50" t="s">
        <v>3606</v>
      </c>
      <c r="B77" s="8">
        <v>9650050000</v>
      </c>
    </row>
    <row r="78" spans="1:2">
      <c r="A78" s="50" t="s">
        <v>3608</v>
      </c>
      <c r="B78" s="8">
        <v>9867682542</v>
      </c>
    </row>
    <row r="79" spans="1:2">
      <c r="A79" s="50" t="s">
        <v>3610</v>
      </c>
      <c r="B79" s="8">
        <v>9820096717</v>
      </c>
    </row>
    <row r="80" spans="1:2">
      <c r="A80" s="50" t="s">
        <v>3611</v>
      </c>
      <c r="B80" s="8">
        <v>9820319818</v>
      </c>
    </row>
    <row r="81" spans="1:2">
      <c r="A81" s="50" t="s">
        <v>3614</v>
      </c>
      <c r="B81" s="8">
        <v>9820061468</v>
      </c>
    </row>
    <row r="82" spans="1:2">
      <c r="A82" s="50" t="s">
        <v>3616</v>
      </c>
      <c r="B82" s="8">
        <v>9820025476</v>
      </c>
    </row>
    <row r="83" spans="1:2">
      <c r="A83" s="50" t="s">
        <v>3618</v>
      </c>
      <c r="B83" s="8">
        <v>9967607222</v>
      </c>
    </row>
    <row r="84" spans="1:2">
      <c r="A84" s="50" t="s">
        <v>3620</v>
      </c>
      <c r="B84" s="8">
        <v>9833704856</v>
      </c>
    </row>
    <row r="85" spans="1:2">
      <c r="A85" s="50" t="s">
        <v>3622</v>
      </c>
      <c r="B85" s="8">
        <v>9819207603</v>
      </c>
    </row>
    <row r="86" spans="1:2">
      <c r="A86" s="50" t="s">
        <v>3625</v>
      </c>
      <c r="B86" s="8">
        <v>8779023256</v>
      </c>
    </row>
    <row r="87" spans="1:2">
      <c r="A87" s="50" t="s">
        <v>3627</v>
      </c>
      <c r="B87" s="8">
        <v>9004056012</v>
      </c>
    </row>
    <row r="88" spans="1:2">
      <c r="A88" s="50" t="s">
        <v>3629</v>
      </c>
      <c r="B88" s="8">
        <v>8291007077</v>
      </c>
    </row>
    <row r="89" spans="1:2">
      <c r="A89" s="50" t="s">
        <v>3632</v>
      </c>
      <c r="B89" s="8">
        <v>7982763035</v>
      </c>
    </row>
    <row r="90" spans="1:2">
      <c r="A90" s="50" t="s">
        <v>3635</v>
      </c>
      <c r="B90" s="8">
        <v>9987075321</v>
      </c>
    </row>
    <row r="91" spans="1:2">
      <c r="A91" s="50" t="s">
        <v>3639</v>
      </c>
      <c r="B91" s="8">
        <v>9082092319</v>
      </c>
    </row>
    <row r="92" spans="1:2">
      <c r="A92" s="50" t="s">
        <v>3641</v>
      </c>
      <c r="B92" s="8">
        <v>9820250918</v>
      </c>
    </row>
    <row r="93" spans="1:2">
      <c r="A93" s="50" t="s">
        <v>3375</v>
      </c>
      <c r="B93" s="8">
        <v>9099922728</v>
      </c>
    </row>
    <row r="94" spans="1:2">
      <c r="A94" s="50" t="s">
        <v>3644</v>
      </c>
      <c r="B94" s="8">
        <v>7499086699</v>
      </c>
    </row>
    <row r="95" spans="1:2">
      <c r="A95" s="50" t="s">
        <v>3646</v>
      </c>
      <c r="B95" s="8">
        <v>9820444643</v>
      </c>
    </row>
    <row r="96" spans="1:2">
      <c r="A96" s="50" t="s">
        <v>3648</v>
      </c>
      <c r="B96" s="8">
        <v>8104818001</v>
      </c>
    </row>
    <row r="97" spans="1:2">
      <c r="A97" s="50" t="s">
        <v>3650</v>
      </c>
      <c r="B97" s="8">
        <v>7492922929</v>
      </c>
    </row>
    <row r="98" spans="1:2">
      <c r="A98" s="50" t="s">
        <v>42</v>
      </c>
      <c r="B98" s="8">
        <v>9920712800</v>
      </c>
    </row>
    <row r="99" spans="1:2">
      <c r="A99" s="50" t="s">
        <v>1522</v>
      </c>
      <c r="B99" s="8">
        <v>9167784004</v>
      </c>
    </row>
    <row r="100" spans="1:2">
      <c r="A100" s="50" t="s">
        <v>3654</v>
      </c>
      <c r="B100" s="8">
        <v>9920022400</v>
      </c>
    </row>
    <row r="101" spans="1:2">
      <c r="A101" s="50" t="s">
        <v>3656</v>
      </c>
      <c r="B101" s="8">
        <v>9987093320</v>
      </c>
    </row>
    <row r="102" spans="1:2">
      <c r="A102" s="50" t="s">
        <v>3658</v>
      </c>
      <c r="B102" s="8">
        <v>8928916585</v>
      </c>
    </row>
    <row r="103" spans="1:2">
      <c r="A103" s="50" t="s">
        <v>36</v>
      </c>
      <c r="B103" s="8">
        <v>9004651755</v>
      </c>
    </row>
    <row r="104" spans="1:2">
      <c r="A104" s="50" t="s">
        <v>3661</v>
      </c>
      <c r="B104" s="8">
        <v>7021785711</v>
      </c>
    </row>
    <row r="105" spans="1:2">
      <c r="A105" s="50" t="s">
        <v>3663</v>
      </c>
      <c r="B105" s="8">
        <v>9820238450</v>
      </c>
    </row>
    <row r="106" spans="1:2">
      <c r="A106" s="50" t="s">
        <v>776</v>
      </c>
      <c r="B106" s="8">
        <v>9820819142</v>
      </c>
    </row>
    <row r="107" spans="1:2">
      <c r="A107" s="50" t="s">
        <v>723</v>
      </c>
      <c r="B107" s="8">
        <v>9594060910</v>
      </c>
    </row>
    <row r="108" spans="1:2">
      <c r="A108" s="50" t="s">
        <v>529</v>
      </c>
      <c r="B108" s="8">
        <v>9820056305</v>
      </c>
    </row>
    <row r="109" spans="1:2">
      <c r="A109" s="50" t="s">
        <v>550</v>
      </c>
      <c r="B109" s="8">
        <v>9418464646</v>
      </c>
    </row>
    <row r="110" spans="1:2">
      <c r="A110" s="50" t="s">
        <v>573</v>
      </c>
      <c r="B110" s="8">
        <v>9820040373</v>
      </c>
    </row>
    <row r="111" spans="1:2">
      <c r="A111" s="50" t="s">
        <v>620</v>
      </c>
      <c r="B111" s="8">
        <v>7506601780</v>
      </c>
    </row>
    <row r="112" spans="1:2">
      <c r="A112" s="50" t="s">
        <v>834</v>
      </c>
      <c r="B112" s="8">
        <v>9833287776</v>
      </c>
    </row>
    <row r="113" spans="1:2">
      <c r="A113" s="50" t="s">
        <v>462</v>
      </c>
      <c r="B113" s="8">
        <v>9321553824</v>
      </c>
    </row>
    <row r="114" spans="1:2">
      <c r="A114" s="50" t="s">
        <v>429</v>
      </c>
      <c r="B114" s="8">
        <v>9920094497</v>
      </c>
    </row>
    <row r="115" spans="1:2">
      <c r="A115" s="50" t="s">
        <v>718</v>
      </c>
      <c r="B115" s="8">
        <v>9820940900</v>
      </c>
    </row>
    <row r="116" spans="1:2">
      <c r="A116" s="50" t="s">
        <v>793</v>
      </c>
      <c r="B116" s="8">
        <v>9820001979</v>
      </c>
    </row>
    <row r="117" spans="1:2">
      <c r="A117" s="50" t="s">
        <v>569</v>
      </c>
      <c r="B117" s="8">
        <v>9167848119</v>
      </c>
    </row>
    <row r="118" spans="1:2">
      <c r="A118" s="50" t="s">
        <v>645</v>
      </c>
      <c r="B118" s="8">
        <v>8291930222</v>
      </c>
    </row>
    <row r="119" spans="1:2">
      <c r="A119" s="50" t="s">
        <v>704</v>
      </c>
      <c r="B119" s="8">
        <v>7506910228</v>
      </c>
    </row>
    <row r="120" spans="1:2">
      <c r="A120" s="50" t="s">
        <v>457</v>
      </c>
      <c r="B120" s="8">
        <v>9082823146</v>
      </c>
    </row>
    <row r="121" spans="1:2">
      <c r="A121" s="50" t="s">
        <v>888</v>
      </c>
      <c r="B121" s="8">
        <v>8291118582</v>
      </c>
    </row>
    <row r="122" spans="1:2">
      <c r="A122" s="50" t="s">
        <v>630</v>
      </c>
      <c r="B122" s="8">
        <v>9820556860</v>
      </c>
    </row>
    <row r="123" spans="1:2">
      <c r="A123" s="50" t="s">
        <v>545</v>
      </c>
      <c r="B123" s="8">
        <v>8073246868</v>
      </c>
    </row>
    <row r="124" spans="1:2">
      <c r="A124" s="50" t="s">
        <v>564</v>
      </c>
      <c r="B124" s="8">
        <v>9820133377</v>
      </c>
    </row>
    <row r="125" spans="1:2">
      <c r="A125" s="50" t="s">
        <v>640</v>
      </c>
      <c r="B125" s="8">
        <v>9769599473</v>
      </c>
    </row>
    <row r="126" spans="1:2">
      <c r="A126" s="50" t="s">
        <v>451</v>
      </c>
      <c r="B126" s="8">
        <v>9167227799</v>
      </c>
    </row>
    <row r="127" spans="1:2">
      <c r="A127" s="50" t="s">
        <v>3686</v>
      </c>
      <c r="B127" s="8">
        <v>9967588886</v>
      </c>
    </row>
    <row r="128" spans="1:2">
      <c r="A128" s="50" t="s">
        <v>3688</v>
      </c>
      <c r="B128" s="8">
        <v>9833971016</v>
      </c>
    </row>
    <row r="129" spans="1:2">
      <c r="A129" s="50" t="s">
        <v>688</v>
      </c>
      <c r="B129" s="8">
        <v>7700959215</v>
      </c>
    </row>
    <row r="130" spans="1:2">
      <c r="A130" s="50" t="s">
        <v>3692</v>
      </c>
      <c r="B130" s="8">
        <v>9819120651</v>
      </c>
    </row>
    <row r="131" spans="1:2">
      <c r="A131" s="50" t="s">
        <v>615</v>
      </c>
      <c r="B131" s="8">
        <v>9372798818</v>
      </c>
    </row>
    <row r="132" spans="1:2">
      <c r="A132" s="50" t="s">
        <v>824</v>
      </c>
      <c r="B132" s="8">
        <v>9867347080</v>
      </c>
    </row>
    <row r="133" spans="1:2">
      <c r="A133" s="50" t="s">
        <v>3696</v>
      </c>
      <c r="B133" s="8">
        <v>9830076936</v>
      </c>
    </row>
    <row r="134" spans="1:2">
      <c r="A134" s="50" t="s">
        <v>276</v>
      </c>
      <c r="B134" s="8">
        <v>8369269898</v>
      </c>
    </row>
    <row r="135" spans="1:2">
      <c r="A135" s="50" t="s">
        <v>411</v>
      </c>
      <c r="B135" s="8">
        <v>9619727708</v>
      </c>
    </row>
    <row r="136" spans="1:2">
      <c r="A136" s="50" t="s">
        <v>3699</v>
      </c>
      <c r="B136" s="8">
        <v>6361582767</v>
      </c>
    </row>
    <row r="137" spans="1:2">
      <c r="A137" s="50" t="s">
        <v>3701</v>
      </c>
      <c r="B137" s="8">
        <v>9821321216</v>
      </c>
    </row>
    <row r="138" spans="1:2">
      <c r="A138" s="50" t="s">
        <v>829</v>
      </c>
      <c r="B138" s="8">
        <v>8383000888</v>
      </c>
    </row>
    <row r="139" spans="1:2">
      <c r="A139" s="50" t="s">
        <v>907</v>
      </c>
      <c r="B139" s="8">
        <v>9820798088</v>
      </c>
    </row>
    <row r="140" spans="1:2">
      <c r="A140" s="50" t="s">
        <v>874</v>
      </c>
      <c r="B140" s="8">
        <v>9867066999</v>
      </c>
    </row>
    <row r="141" spans="1:2">
      <c r="A141" s="50" t="s">
        <v>387</v>
      </c>
      <c r="B141" s="8">
        <v>8433784200</v>
      </c>
    </row>
    <row r="142" spans="1:2">
      <c r="A142" s="50" t="s">
        <v>3707</v>
      </c>
      <c r="B142" s="8">
        <v>9769052654</v>
      </c>
    </row>
    <row r="143" spans="1:2">
      <c r="A143" s="50" t="s">
        <v>709</v>
      </c>
      <c r="B143" s="8">
        <v>9136912386</v>
      </c>
    </row>
    <row r="144" spans="1:2">
      <c r="A144" s="50" t="s">
        <v>66</v>
      </c>
      <c r="B144" s="8">
        <v>8591102607</v>
      </c>
    </row>
    <row r="145" spans="1:2">
      <c r="A145" s="50" t="s">
        <v>600</v>
      </c>
      <c r="B145" s="8">
        <v>9820025393</v>
      </c>
    </row>
    <row r="146" spans="1:2">
      <c r="A146" s="50" t="s">
        <v>560</v>
      </c>
      <c r="B146" s="8">
        <v>9326592280</v>
      </c>
    </row>
    <row r="147" spans="1:2">
      <c r="A147" s="50" t="s">
        <v>635</v>
      </c>
      <c r="B147" s="8">
        <v>9833455493</v>
      </c>
    </row>
    <row r="148" spans="1:2">
      <c r="A148" s="50" t="s">
        <v>555</v>
      </c>
      <c r="B148" s="8">
        <v>7980089827</v>
      </c>
    </row>
    <row r="149" spans="1:2">
      <c r="A149" s="50" t="s">
        <v>838</v>
      </c>
      <c r="B149" s="8">
        <v>8356060454</v>
      </c>
    </row>
    <row r="150" spans="1:2">
      <c r="A150" s="50" t="s">
        <v>842</v>
      </c>
      <c r="B150" s="8">
        <v>9961964730</v>
      </c>
    </row>
    <row r="151" spans="1:2">
      <c r="A151" s="50" t="s">
        <v>435</v>
      </c>
      <c r="B151" s="8">
        <v>9920055779</v>
      </c>
    </row>
    <row r="152" spans="1:2">
      <c r="A152" s="50" t="s">
        <v>674</v>
      </c>
      <c r="B152" s="8">
        <v>9930351355</v>
      </c>
    </row>
    <row r="153" spans="1:2">
      <c r="A153" s="50" t="s">
        <v>276</v>
      </c>
      <c r="B153" s="8">
        <v>8369269898</v>
      </c>
    </row>
    <row r="154" spans="1:2">
      <c r="A154" s="50" t="s">
        <v>806</v>
      </c>
      <c r="B154" s="8">
        <v>7700971061</v>
      </c>
    </row>
    <row r="155" spans="1:2">
      <c r="A155" s="50" t="s">
        <v>512</v>
      </c>
      <c r="B155" s="8">
        <v>7977185036</v>
      </c>
    </row>
    <row r="156" spans="1:2">
      <c r="A156" s="50" t="s">
        <v>714</v>
      </c>
      <c r="B156" s="8">
        <v>9136911977</v>
      </c>
    </row>
    <row r="157" spans="1:2">
      <c r="A157" s="50" t="s">
        <v>864</v>
      </c>
      <c r="B157" s="8">
        <v>9619365708</v>
      </c>
    </row>
    <row r="158" spans="1:2">
      <c r="A158" s="50" t="s">
        <v>3723</v>
      </c>
      <c r="B158" s="8">
        <v>9930047710</v>
      </c>
    </row>
    <row r="159" spans="1:2">
      <c r="A159" s="50" t="s">
        <v>902</v>
      </c>
      <c r="B159" s="8">
        <v>9930041339</v>
      </c>
    </row>
    <row r="160" spans="1:2">
      <c r="A160" s="50" t="s">
        <v>747</v>
      </c>
      <c r="B160" s="8">
        <v>9819069817</v>
      </c>
    </row>
    <row r="161" spans="1:2">
      <c r="A161" s="50" t="s">
        <v>761</v>
      </c>
      <c r="B161" s="8">
        <v>9819552161</v>
      </c>
    </row>
    <row r="162" spans="1:2">
      <c r="A162" s="50" t="s">
        <v>3728</v>
      </c>
      <c r="B162" s="8">
        <v>9321003683</v>
      </c>
    </row>
    <row r="163" spans="1:2">
      <c r="A163" s="50" t="s">
        <v>3730</v>
      </c>
      <c r="B163" s="8">
        <v>9821849996</v>
      </c>
    </row>
    <row r="164" spans="1:2">
      <c r="A164" s="50" t="s">
        <v>819</v>
      </c>
      <c r="B164" s="8">
        <v>9769693438</v>
      </c>
    </row>
    <row r="165" spans="1:2">
      <c r="A165" s="50" t="s">
        <v>819</v>
      </c>
      <c r="B165" s="8">
        <v>9769693438</v>
      </c>
    </row>
    <row r="166" spans="1:2">
      <c r="A166" s="50" t="s">
        <v>492</v>
      </c>
      <c r="B166" s="8">
        <v>8169655874</v>
      </c>
    </row>
    <row r="167" spans="1:2">
      <c r="A167" s="50" t="s">
        <v>742</v>
      </c>
      <c r="B167" s="8">
        <v>9958908900</v>
      </c>
    </row>
    <row r="168" spans="1:2">
      <c r="A168" s="50" t="s">
        <v>597</v>
      </c>
      <c r="B168" s="8">
        <v>8123249092</v>
      </c>
    </row>
    <row r="169" spans="1:2">
      <c r="A169" s="50" t="s">
        <v>3728</v>
      </c>
      <c r="B169" s="8">
        <v>8452044902</v>
      </c>
    </row>
    <row r="170" spans="1:2">
      <c r="A170" s="50" t="s">
        <v>664</v>
      </c>
      <c r="B170" s="8">
        <v>7304825499</v>
      </c>
    </row>
    <row r="171" spans="1:2">
      <c r="A171" s="50" t="s">
        <v>860</v>
      </c>
      <c r="B171" s="8">
        <v>8452858755</v>
      </c>
    </row>
    <row r="172" spans="1:2">
      <c r="A172" s="50" t="s">
        <v>487</v>
      </c>
      <c r="B172" s="8">
        <v>8928127737</v>
      </c>
    </row>
    <row r="173" spans="1:2">
      <c r="A173" s="50" t="s">
        <v>3739</v>
      </c>
      <c r="B173" s="8">
        <v>9833645685</v>
      </c>
    </row>
    <row r="174" spans="1:2">
      <c r="A174" s="50" t="s">
        <v>255</v>
      </c>
      <c r="B174" s="8">
        <v>9819351308</v>
      </c>
    </row>
    <row r="175" spans="1:2">
      <c r="A175" s="50" t="s">
        <v>605</v>
      </c>
      <c r="B175" s="8">
        <v>9820577203</v>
      </c>
    </row>
    <row r="176" spans="1:2">
      <c r="A176" s="50" t="s">
        <v>251</v>
      </c>
      <c r="B176" s="8">
        <v>8097326368</v>
      </c>
    </row>
    <row r="177" spans="1:2">
      <c r="A177" s="50" t="s">
        <v>737</v>
      </c>
      <c r="B177" s="8">
        <v>8097664037</v>
      </c>
    </row>
    <row r="178" spans="1:2">
      <c r="A178" s="50" t="s">
        <v>592</v>
      </c>
      <c r="B178" s="8">
        <v>9820225346</v>
      </c>
    </row>
    <row r="179" spans="1:2">
      <c r="A179" s="50" t="s">
        <v>660</v>
      </c>
      <c r="B179" s="8">
        <v>8928844231</v>
      </c>
    </row>
    <row r="180" spans="1:2">
      <c r="A180" s="50" t="s">
        <v>855</v>
      </c>
      <c r="B180" s="8">
        <v>9892582829</v>
      </c>
    </row>
    <row r="181" spans="1:2">
      <c r="A181" s="50" t="s">
        <v>482</v>
      </c>
      <c r="B181" s="8">
        <v>9920047764</v>
      </c>
    </row>
    <row r="182" spans="1:2">
      <c r="A182" s="50" t="s">
        <v>3748</v>
      </c>
      <c r="B182" s="8">
        <v>9324013765</v>
      </c>
    </row>
    <row r="183" spans="1:2">
      <c r="A183" s="50" t="s">
        <v>802</v>
      </c>
      <c r="B183" s="8">
        <v>8591686229</v>
      </c>
    </row>
    <row r="184" spans="1:2">
      <c r="A184" s="50" t="s">
        <v>655</v>
      </c>
      <c r="B184" s="8">
        <v>7021466616</v>
      </c>
    </row>
    <row r="185" spans="1:2">
      <c r="A185" s="50" t="s">
        <v>472</v>
      </c>
      <c r="B185" s="8">
        <v>9892069833</v>
      </c>
    </row>
    <row r="186" spans="1:2">
      <c r="A186" s="50" t="s">
        <v>757</v>
      </c>
      <c r="B186" s="8">
        <v>7021178592</v>
      </c>
    </row>
    <row r="187" spans="1:2">
      <c r="A187" s="50" t="s">
        <v>477</v>
      </c>
      <c r="B187" s="8">
        <v>9870527031</v>
      </c>
    </row>
    <row r="188" spans="1:2">
      <c r="A188" s="50" t="s">
        <v>477</v>
      </c>
      <c r="B188" s="8">
        <v>9870527031</v>
      </c>
    </row>
    <row r="189" spans="1:2">
      <c r="A189" s="50" t="s">
        <v>897</v>
      </c>
      <c r="B189" s="8">
        <v>9820177206</v>
      </c>
    </row>
    <row r="190" spans="1:2">
      <c r="A190" s="50" t="s">
        <v>3755</v>
      </c>
      <c r="B190" s="8">
        <v>9820034740</v>
      </c>
    </row>
    <row r="191" spans="1:2">
      <c r="A191" s="50" t="s">
        <v>582</v>
      </c>
      <c r="B191" s="8">
        <v>8928994861</v>
      </c>
    </row>
    <row r="192" spans="1:2">
      <c r="A192" s="50" t="s">
        <v>733</v>
      </c>
      <c r="B192" s="8">
        <v>9137985015</v>
      </c>
    </row>
    <row r="193" spans="1:2">
      <c r="A193" s="50" t="s">
        <v>650</v>
      </c>
      <c r="B193" s="8">
        <v>9167055555</v>
      </c>
    </row>
    <row r="194" spans="1:2">
      <c r="A194" s="50" t="s">
        <v>851</v>
      </c>
      <c r="B194" s="8">
        <v>9819057123</v>
      </c>
    </row>
    <row r="195" spans="1:2">
      <c r="A195" s="50" t="s">
        <v>610</v>
      </c>
      <c r="B195" s="8">
        <v>9820721321</v>
      </c>
    </row>
    <row r="196" spans="1:2">
      <c r="A196" s="50" t="s">
        <v>733</v>
      </c>
      <c r="B196" s="8">
        <v>9137985015</v>
      </c>
    </row>
    <row r="197" spans="1:2">
      <c r="A197" s="50" t="s">
        <v>684</v>
      </c>
      <c r="B197" s="8">
        <v>9819514937</v>
      </c>
    </row>
    <row r="198" spans="1:2">
      <c r="A198" s="50" t="s">
        <v>71</v>
      </c>
      <c r="B198" s="8">
        <v>9920782727</v>
      </c>
    </row>
    <row r="199" spans="1:2">
      <c r="A199" s="50" t="s">
        <v>3763</v>
      </c>
      <c r="B199" s="8">
        <v>9819801106</v>
      </c>
    </row>
    <row r="200" spans="1:2">
      <c r="A200" s="50" t="s">
        <v>467</v>
      </c>
      <c r="B200" s="8">
        <v>9137141585</v>
      </c>
    </row>
    <row r="201" spans="1:2">
      <c r="A201" s="50" t="s">
        <v>314</v>
      </c>
      <c r="B201" s="8">
        <v>9987012465</v>
      </c>
    </row>
    <row r="202" spans="1:2">
      <c r="A202" s="50" t="s">
        <v>174</v>
      </c>
      <c r="B202" s="8">
        <v>9920050750</v>
      </c>
    </row>
    <row r="203" spans="1:2">
      <c r="A203" s="50" t="s">
        <v>728</v>
      </c>
      <c r="B203" s="8">
        <v>9833213905</v>
      </c>
    </row>
    <row r="204" spans="1:2">
      <c r="A204" s="50" t="s">
        <v>311</v>
      </c>
      <c r="B204" s="8">
        <v>9819051018</v>
      </c>
    </row>
    <row r="205" spans="1:2">
      <c r="A205" s="50" t="s">
        <v>693</v>
      </c>
      <c r="B205" s="8">
        <v>8655294501</v>
      </c>
    </row>
    <row r="206" spans="1:2">
      <c r="A206" s="50" t="s">
        <v>304</v>
      </c>
      <c r="B206" s="8">
        <v>8123249092</v>
      </c>
    </row>
    <row r="207" spans="1:2">
      <c r="A207" s="50" t="s">
        <v>301</v>
      </c>
      <c r="B207" s="8">
        <v>8928001615</v>
      </c>
    </row>
    <row r="208" spans="1:2">
      <c r="A208" s="50" t="s">
        <v>535</v>
      </c>
      <c r="B208" s="8">
        <v>9820754602</v>
      </c>
    </row>
    <row r="209" spans="1:2">
      <c r="A209" s="50" t="s">
        <v>3770</v>
      </c>
      <c r="B209" s="8">
        <v>9820990085</v>
      </c>
    </row>
    <row r="210" spans="1:2">
      <c r="A210" s="50" t="s">
        <v>119</v>
      </c>
      <c r="B210" s="8">
        <v>9920936937</v>
      </c>
    </row>
    <row r="211" spans="1:2">
      <c r="A211" s="50" t="s">
        <v>285</v>
      </c>
      <c r="B211" s="8">
        <v>9167688124</v>
      </c>
    </row>
    <row r="212" spans="1:2">
      <c r="A212" s="50" t="s">
        <v>3773</v>
      </c>
      <c r="B212" s="8">
        <v>9833224227</v>
      </c>
    </row>
    <row r="213" spans="1:2">
      <c r="A213" s="50" t="s">
        <v>3775</v>
      </c>
      <c r="B213" s="8">
        <v>9930808775</v>
      </c>
    </row>
    <row r="214" spans="1:2">
      <c r="A214" s="50" t="s">
        <v>518</v>
      </c>
      <c r="B214" s="8">
        <v>9619527078</v>
      </c>
    </row>
    <row r="215" spans="1:2">
      <c r="A215" s="50" t="s">
        <v>276</v>
      </c>
      <c r="B215" s="8">
        <v>8369269898</v>
      </c>
    </row>
    <row r="216" spans="1:2">
      <c r="A216" s="50" t="s">
        <v>846</v>
      </c>
      <c r="B216" s="8">
        <v>9049009904</v>
      </c>
    </row>
    <row r="217" spans="1:2">
      <c r="A217" s="50" t="s">
        <v>3779</v>
      </c>
      <c r="B217" s="8">
        <v>8591381340</v>
      </c>
    </row>
    <row r="218" spans="1:2">
      <c r="A218" s="50" t="s">
        <v>3780</v>
      </c>
      <c r="B218" s="8"/>
    </row>
    <row r="219" spans="1:2">
      <c r="A219" s="50" t="s">
        <v>3782</v>
      </c>
      <c r="B219" s="8">
        <v>9036449179</v>
      </c>
    </row>
    <row r="220" spans="1:2">
      <c r="A220" s="50" t="s">
        <v>1065</v>
      </c>
      <c r="B220" s="8">
        <v>7304378094</v>
      </c>
    </row>
    <row r="221" spans="1:2">
      <c r="A221" s="50" t="s">
        <v>1065</v>
      </c>
      <c r="B221" s="8">
        <v>7304378094</v>
      </c>
    </row>
    <row r="222" spans="1:2">
      <c r="A222" s="8"/>
      <c r="B222" s="8"/>
    </row>
    <row r="223" spans="1:2">
      <c r="A223" s="8"/>
      <c r="B223" s="8"/>
    </row>
    <row r="224" spans="1:2">
      <c r="A224" s="8"/>
      <c r="B224" s="8"/>
    </row>
    <row r="225" spans="1:2">
      <c r="A225" s="8"/>
      <c r="B225" s="8"/>
    </row>
    <row r="226" spans="1:2">
      <c r="A226" s="8"/>
      <c r="B226" s="8"/>
    </row>
    <row r="227" spans="1:2">
      <c r="A227" s="8"/>
      <c r="B227" s="8"/>
    </row>
    <row r="228" spans="1:2">
      <c r="A228" s="8"/>
      <c r="B228" s="8"/>
    </row>
    <row r="229" spans="1:2">
      <c r="A229" s="8"/>
      <c r="B229" s="8"/>
    </row>
    <row r="230" spans="1:2">
      <c r="A230" s="8"/>
      <c r="B230" s="8"/>
    </row>
    <row r="231" spans="1:2">
      <c r="A231" s="8"/>
      <c r="B231" s="8"/>
    </row>
    <row r="232" spans="1:2">
      <c r="A232" s="8"/>
      <c r="B232" s="8"/>
    </row>
    <row r="233" spans="1:2">
      <c r="A233" s="8"/>
      <c r="B233" s="8"/>
    </row>
    <row r="234" spans="1:2">
      <c r="A234" s="8"/>
      <c r="B234" s="8"/>
    </row>
    <row r="235" spans="1:2">
      <c r="A235" s="8"/>
      <c r="B235" s="8"/>
    </row>
    <row r="236" spans="1:2">
      <c r="A236" s="8"/>
      <c r="B236" s="8"/>
    </row>
    <row r="237" spans="1:2">
      <c r="A237" s="8"/>
      <c r="B237" s="8"/>
    </row>
    <row r="238" spans="1:2">
      <c r="A238" s="8"/>
      <c r="B238" s="8"/>
    </row>
    <row r="239" spans="1:2">
      <c r="A239" s="8"/>
      <c r="B239" s="8"/>
    </row>
    <row r="240" spans="1:2">
      <c r="A240" s="8"/>
      <c r="B240" s="8"/>
    </row>
    <row r="241" spans="1:2">
      <c r="A241" s="8"/>
      <c r="B241" s="8"/>
    </row>
    <row r="242" spans="1:2">
      <c r="A242" s="8"/>
      <c r="B242" s="8"/>
    </row>
    <row r="243" spans="1:2">
      <c r="A243" s="8"/>
      <c r="B243" s="8"/>
    </row>
    <row r="244" spans="1:2">
      <c r="A244" s="8"/>
      <c r="B244" s="8"/>
    </row>
    <row r="245" spans="1:2">
      <c r="A245" s="8"/>
      <c r="B245" s="8"/>
    </row>
    <row r="246" spans="1:2">
      <c r="A246" s="8"/>
      <c r="B246" s="8"/>
    </row>
    <row r="247" spans="1:2">
      <c r="A247" s="8"/>
      <c r="B247" s="8"/>
    </row>
    <row r="248" spans="1:2">
      <c r="A248" s="8"/>
      <c r="B248" s="8"/>
    </row>
    <row r="249" spans="1:2">
      <c r="A249" s="8"/>
      <c r="B249" s="8"/>
    </row>
    <row r="250" spans="1:2">
      <c r="A250" s="8"/>
      <c r="B250" s="8"/>
    </row>
    <row r="251" spans="1:2">
      <c r="A251" s="8"/>
      <c r="B251" s="8"/>
    </row>
    <row r="252" spans="1:2">
      <c r="A252" s="8"/>
      <c r="B252" s="8"/>
    </row>
    <row r="253" spans="1:2">
      <c r="A253" s="8"/>
      <c r="B253" s="8"/>
    </row>
    <row r="254" spans="1:2">
      <c r="A254" s="8"/>
      <c r="B254" s="8"/>
    </row>
    <row r="255" spans="1:2">
      <c r="A255" s="8"/>
      <c r="B255" s="8"/>
    </row>
    <row r="256" spans="1:2">
      <c r="A256" s="8"/>
      <c r="B256" s="8"/>
    </row>
    <row r="257" spans="1:2">
      <c r="A257" s="8"/>
      <c r="B257" s="8"/>
    </row>
    <row r="258" spans="1:2">
      <c r="A258" s="8"/>
      <c r="B258" s="8"/>
    </row>
    <row r="259" spans="1:2">
      <c r="A259" s="8"/>
      <c r="B259" s="8"/>
    </row>
    <row r="260" spans="1:2">
      <c r="A260" s="8"/>
      <c r="B260" s="8"/>
    </row>
    <row r="261" spans="1:2">
      <c r="A261" s="8"/>
      <c r="B261" s="8"/>
    </row>
    <row r="262" spans="1:2">
      <c r="A262" s="8"/>
      <c r="B262" s="8"/>
    </row>
    <row r="263" spans="1:2">
      <c r="A263" s="8"/>
      <c r="B263" s="8"/>
    </row>
    <row r="264" spans="1:2">
      <c r="A264" s="8"/>
      <c r="B264" s="8"/>
    </row>
    <row r="265" spans="1:2">
      <c r="A265" s="8"/>
      <c r="B265" s="8"/>
    </row>
    <row r="266" spans="1:2">
      <c r="A266" s="8"/>
      <c r="B266" s="8"/>
    </row>
    <row r="267" spans="1:2">
      <c r="A267" s="8"/>
      <c r="B267" s="8"/>
    </row>
    <row r="268" spans="1:2">
      <c r="A268" s="8"/>
      <c r="B268" s="8"/>
    </row>
    <row r="269" spans="1:2">
      <c r="A269" s="8"/>
      <c r="B269" s="8"/>
    </row>
    <row r="270" spans="1:2">
      <c r="A270" s="8"/>
      <c r="B270" s="8"/>
    </row>
    <row r="271" spans="1:2">
      <c r="A271" s="8"/>
      <c r="B271" s="8"/>
    </row>
    <row r="272" spans="1:2">
      <c r="A272" s="8"/>
      <c r="B272" s="8"/>
    </row>
    <row r="273" spans="1:2">
      <c r="A273" s="8"/>
      <c r="B273" s="8"/>
    </row>
    <row r="274" spans="1:2">
      <c r="A274" s="8"/>
      <c r="B274" s="8"/>
    </row>
    <row r="275" spans="1:2">
      <c r="A275" s="8"/>
      <c r="B275" s="8"/>
    </row>
    <row r="276" spans="1:2">
      <c r="A276" s="8"/>
      <c r="B276" s="8"/>
    </row>
    <row r="277" spans="1:2">
      <c r="A277" s="8"/>
      <c r="B277" s="8"/>
    </row>
    <row r="278" spans="1:2">
      <c r="A278" s="8"/>
      <c r="B278" s="8"/>
    </row>
    <row r="279" spans="1:2">
      <c r="A279" s="8"/>
      <c r="B279" s="8"/>
    </row>
    <row r="280" spans="1:2">
      <c r="A280" s="8"/>
      <c r="B280" s="8"/>
    </row>
    <row r="281" spans="1:2">
      <c r="A281" s="8"/>
      <c r="B281" s="8"/>
    </row>
    <row r="282" spans="1:2">
      <c r="A282" s="8"/>
      <c r="B282" s="8"/>
    </row>
    <row r="283" spans="1:2">
      <c r="A283" s="8"/>
      <c r="B283" s="8"/>
    </row>
    <row r="284" spans="1:2">
      <c r="A284" s="8"/>
      <c r="B284" s="8"/>
    </row>
    <row r="285" spans="1:2">
      <c r="A285" s="8"/>
      <c r="B285" s="8"/>
    </row>
    <row r="286" spans="1:2">
      <c r="A286" s="8"/>
      <c r="B286" s="8"/>
    </row>
    <row r="287" spans="1:2">
      <c r="A287" s="8"/>
      <c r="B287" s="8"/>
    </row>
    <row r="288" spans="1:2">
      <c r="A288" s="8"/>
      <c r="B288" s="8"/>
    </row>
    <row r="289" spans="1:2">
      <c r="A289" s="8"/>
      <c r="B289" s="8"/>
    </row>
    <row r="290" spans="1:2">
      <c r="A290" s="8"/>
      <c r="B290" s="8"/>
    </row>
    <row r="291" spans="1:2">
      <c r="A291" s="8"/>
      <c r="B291" s="8"/>
    </row>
    <row r="292" spans="1:2">
      <c r="A292" s="8"/>
      <c r="B292" s="8"/>
    </row>
    <row r="293" spans="1:2">
      <c r="A293" s="8"/>
      <c r="B293" s="8"/>
    </row>
    <row r="294" spans="1:2">
      <c r="A294" s="8"/>
      <c r="B294" s="8"/>
    </row>
    <row r="295" spans="1:2">
      <c r="A295" s="8"/>
      <c r="B295" s="8"/>
    </row>
    <row r="296" spans="1:2">
      <c r="A296" s="8"/>
      <c r="B296" s="8"/>
    </row>
    <row r="297" spans="1:2">
      <c r="A297" s="8"/>
      <c r="B297" s="8"/>
    </row>
    <row r="298" spans="1:2">
      <c r="A298" s="8"/>
      <c r="B298" s="8"/>
    </row>
    <row r="299" spans="1:2">
      <c r="A299" s="8"/>
      <c r="B299" s="8"/>
    </row>
    <row r="300" spans="1:2">
      <c r="A300" s="8"/>
      <c r="B300" s="8"/>
    </row>
    <row r="301" spans="1:2">
      <c r="A301" s="8"/>
      <c r="B301" s="8"/>
    </row>
    <row r="302" spans="1:2">
      <c r="A302" s="8"/>
      <c r="B302" s="8"/>
    </row>
    <row r="303" spans="1:2">
      <c r="A303" s="8"/>
      <c r="B303" s="8"/>
    </row>
    <row r="304" spans="1:2">
      <c r="A304" s="8"/>
      <c r="B304" s="8"/>
    </row>
    <row r="305" spans="1:2">
      <c r="A305" s="8"/>
      <c r="B305" s="8"/>
    </row>
    <row r="306" spans="1:2">
      <c r="A306" s="8"/>
      <c r="B306" s="8"/>
    </row>
    <row r="307" spans="1:2">
      <c r="A307" s="8"/>
      <c r="B307" s="8"/>
    </row>
    <row r="308" spans="1:2">
      <c r="A308" s="8"/>
      <c r="B308" s="8"/>
    </row>
    <row r="309" spans="1:2">
      <c r="A309" s="8"/>
      <c r="B309" s="8"/>
    </row>
    <row r="310" spans="1:2">
      <c r="A310" s="8"/>
      <c r="B310" s="8"/>
    </row>
    <row r="311" spans="1:2">
      <c r="A311" s="8"/>
      <c r="B311" s="8"/>
    </row>
    <row r="312" spans="1:2">
      <c r="A312" s="8"/>
      <c r="B312" s="8"/>
    </row>
    <row r="313" spans="1:2">
      <c r="A313" s="8"/>
      <c r="B313" s="8"/>
    </row>
    <row r="314" spans="1:2">
      <c r="A314" s="8"/>
      <c r="B314" s="8"/>
    </row>
    <row r="315" spans="1:2">
      <c r="A315" s="8"/>
      <c r="B315" s="8"/>
    </row>
    <row r="316" spans="1:2">
      <c r="A316" s="8"/>
      <c r="B316" s="8"/>
    </row>
    <row r="317" spans="1:2">
      <c r="A317" s="8"/>
      <c r="B317" s="8"/>
    </row>
    <row r="318" spans="1:2">
      <c r="A318" s="8"/>
      <c r="B318" s="8"/>
    </row>
    <row r="319" spans="1:2">
      <c r="A319" s="8"/>
      <c r="B319" s="8"/>
    </row>
    <row r="320" spans="1:2">
      <c r="A320" s="8"/>
      <c r="B320" s="8"/>
    </row>
    <row r="321" spans="1:2">
      <c r="A321" s="8"/>
      <c r="B321" s="8"/>
    </row>
    <row r="322" spans="1:2">
      <c r="A322" s="8"/>
      <c r="B322" s="8"/>
    </row>
    <row r="323" spans="1:2">
      <c r="A323" s="8"/>
      <c r="B323" s="8"/>
    </row>
    <row r="324" spans="1:2">
      <c r="A324" s="8"/>
      <c r="B324" s="8"/>
    </row>
    <row r="325" spans="1:2">
      <c r="A325" s="8"/>
      <c r="B325" s="8"/>
    </row>
    <row r="326" spans="1:2">
      <c r="A326" s="8"/>
      <c r="B326" s="8"/>
    </row>
    <row r="327" spans="1:2">
      <c r="A327" s="8"/>
      <c r="B327" s="8"/>
    </row>
    <row r="328" spans="1:2">
      <c r="A328" s="8"/>
      <c r="B328" s="8"/>
    </row>
    <row r="329" spans="1:2">
      <c r="A329" s="8"/>
      <c r="B329" s="8"/>
    </row>
    <row r="330" spans="1:2">
      <c r="A330" s="8"/>
      <c r="B330" s="8"/>
    </row>
    <row r="331" spans="1:2">
      <c r="A331" s="8"/>
      <c r="B331" s="8"/>
    </row>
    <row r="332" spans="1:2">
      <c r="A332" s="8"/>
      <c r="B332" s="8"/>
    </row>
    <row r="333" spans="1:2">
      <c r="A333" s="8"/>
      <c r="B333" s="8"/>
    </row>
    <row r="334" spans="1:2">
      <c r="A334" s="8"/>
      <c r="B334" s="8"/>
    </row>
    <row r="335" spans="1:2">
      <c r="A335" s="8"/>
      <c r="B335" s="8"/>
    </row>
    <row r="336" spans="1:2">
      <c r="A336" s="8"/>
      <c r="B336" s="8"/>
    </row>
    <row r="337" spans="1:2">
      <c r="A337" s="8"/>
      <c r="B337" s="8"/>
    </row>
    <row r="338" spans="1:2">
      <c r="A338" s="8"/>
      <c r="B338" s="8"/>
    </row>
    <row r="339" spans="1:2">
      <c r="A339" s="8"/>
      <c r="B339" s="8"/>
    </row>
    <row r="340" spans="1:2">
      <c r="A340" s="8"/>
      <c r="B340" s="8"/>
    </row>
    <row r="341" spans="1:2">
      <c r="A341" s="8"/>
      <c r="B341" s="8"/>
    </row>
    <row r="342" spans="1:2">
      <c r="A342" s="8"/>
      <c r="B342" s="8"/>
    </row>
    <row r="343" spans="1:2">
      <c r="A343" s="8"/>
      <c r="B343" s="8"/>
    </row>
    <row r="344" spans="1:2">
      <c r="A344" s="8"/>
      <c r="B344" s="8"/>
    </row>
    <row r="345" spans="1:2">
      <c r="A345" s="8"/>
      <c r="B345" s="8"/>
    </row>
    <row r="346" spans="1:2">
      <c r="A346" s="8"/>
      <c r="B346" s="8"/>
    </row>
    <row r="347" spans="1:2">
      <c r="A347" s="8"/>
      <c r="B347" s="8"/>
    </row>
    <row r="348" spans="1:2">
      <c r="A348" s="8"/>
      <c r="B348" s="8"/>
    </row>
    <row r="349" spans="1:2">
      <c r="A349" s="8"/>
      <c r="B349" s="8"/>
    </row>
    <row r="350" spans="1:2">
      <c r="A350" s="8"/>
      <c r="B350" s="8"/>
    </row>
    <row r="351" spans="1:2">
      <c r="A351" s="8"/>
      <c r="B351" s="8"/>
    </row>
    <row r="352" spans="1:2">
      <c r="A352" s="8"/>
      <c r="B352" s="8"/>
    </row>
    <row r="353" spans="1:2">
      <c r="A353" s="8"/>
      <c r="B353" s="8"/>
    </row>
    <row r="354" spans="1:2">
      <c r="A354" s="8"/>
      <c r="B354" s="8"/>
    </row>
    <row r="355" spans="1:2">
      <c r="A355" s="8"/>
      <c r="B355" s="8"/>
    </row>
    <row r="356" spans="1:2">
      <c r="A356" s="8"/>
      <c r="B356" s="8"/>
    </row>
    <row r="357" spans="1:2">
      <c r="A357" s="8"/>
      <c r="B357" s="8"/>
    </row>
    <row r="358" spans="1:2">
      <c r="A358" s="8"/>
      <c r="B358" s="8"/>
    </row>
    <row r="359" spans="1:2">
      <c r="A359" s="8"/>
      <c r="B359" s="8"/>
    </row>
    <row r="360" spans="1:2">
      <c r="A360" s="8"/>
      <c r="B360" s="8"/>
    </row>
    <row r="361" spans="1:2">
      <c r="A361" s="8"/>
      <c r="B361" s="8"/>
    </row>
    <row r="362" spans="1:2">
      <c r="A362" s="8"/>
      <c r="B362" s="8"/>
    </row>
    <row r="363" spans="1:2">
      <c r="A363" s="8"/>
      <c r="B363" s="8"/>
    </row>
    <row r="364" spans="1:2">
      <c r="A364" s="8"/>
      <c r="B364" s="8"/>
    </row>
    <row r="365" spans="1:2">
      <c r="A365" s="8"/>
      <c r="B365" s="8"/>
    </row>
    <row r="366" spans="1:2">
      <c r="A366" s="8"/>
      <c r="B366" s="8"/>
    </row>
    <row r="367" spans="1:2">
      <c r="A367" s="8"/>
      <c r="B367" s="8"/>
    </row>
    <row r="368" spans="1:2">
      <c r="A368" s="8"/>
      <c r="B368" s="8"/>
    </row>
    <row r="369" spans="1:2">
      <c r="A369" s="8"/>
      <c r="B369" s="8"/>
    </row>
    <row r="370" spans="1:2">
      <c r="A370" s="8"/>
      <c r="B370" s="8"/>
    </row>
    <row r="371" spans="1:2">
      <c r="A371" s="8"/>
      <c r="B371" s="8"/>
    </row>
    <row r="372" spans="1:2">
      <c r="A372" s="8"/>
      <c r="B372" s="8"/>
    </row>
    <row r="373" spans="1:2">
      <c r="A373" s="8"/>
      <c r="B373" s="8"/>
    </row>
    <row r="374" spans="1:2">
      <c r="A374" s="8"/>
      <c r="B374" s="8"/>
    </row>
    <row r="375" spans="1:2">
      <c r="A375" s="8"/>
      <c r="B375" s="8"/>
    </row>
    <row r="376" spans="1:2">
      <c r="A376" s="8"/>
      <c r="B376" s="8"/>
    </row>
    <row r="377" spans="1:2">
      <c r="A377" s="8"/>
      <c r="B377" s="8"/>
    </row>
    <row r="378" spans="1:2">
      <c r="A378" s="8"/>
      <c r="B378" s="8"/>
    </row>
    <row r="379" spans="1:2">
      <c r="A379" s="8"/>
      <c r="B379" s="8"/>
    </row>
    <row r="380" spans="1:2">
      <c r="A380" s="8"/>
      <c r="B380" s="8"/>
    </row>
    <row r="381" spans="1:2">
      <c r="A381" s="8"/>
      <c r="B381" s="8"/>
    </row>
    <row r="382" spans="1:2">
      <c r="A382" s="8"/>
      <c r="B382" s="8"/>
    </row>
    <row r="383" spans="1:2">
      <c r="A383" s="8"/>
      <c r="B383" s="8"/>
    </row>
    <row r="384" spans="1:2">
      <c r="A384" s="8"/>
      <c r="B384" s="8"/>
    </row>
    <row r="385" spans="1:2">
      <c r="A385" s="8"/>
      <c r="B385" s="8"/>
    </row>
    <row r="386" spans="1:2">
      <c r="A386" s="8"/>
      <c r="B386" s="8"/>
    </row>
    <row r="387" spans="1:2">
      <c r="A387" s="8"/>
      <c r="B387" s="8"/>
    </row>
    <row r="388" spans="1:2">
      <c r="A388" s="8"/>
      <c r="B388" s="8"/>
    </row>
    <row r="389" spans="1:2">
      <c r="A389" s="8"/>
      <c r="B389" s="8"/>
    </row>
    <row r="390" spans="1:2">
      <c r="A390" s="8"/>
      <c r="B390" s="8"/>
    </row>
    <row r="391" spans="1:2">
      <c r="A391" s="8"/>
      <c r="B391" s="8"/>
    </row>
    <row r="392" spans="1:2">
      <c r="A392" s="8"/>
      <c r="B392" s="8"/>
    </row>
    <row r="393" spans="1:2">
      <c r="A393" s="8"/>
      <c r="B393" s="8"/>
    </row>
    <row r="394" spans="1:2">
      <c r="A394" s="8"/>
      <c r="B394" s="8"/>
    </row>
    <row r="395" spans="1:2">
      <c r="A395" s="8"/>
      <c r="B395" s="8"/>
    </row>
    <row r="396" spans="1:2">
      <c r="A396" s="8"/>
      <c r="B396" s="8"/>
    </row>
    <row r="397" spans="1:2">
      <c r="A397" s="8"/>
      <c r="B397" s="8"/>
    </row>
    <row r="398" spans="1:2">
      <c r="A398" s="8"/>
      <c r="B398" s="8"/>
    </row>
    <row r="399" spans="1:2">
      <c r="A399" s="8"/>
      <c r="B399" s="8"/>
    </row>
    <row r="400" spans="1:2">
      <c r="A400" s="8"/>
      <c r="B400" s="8"/>
    </row>
    <row r="401" spans="1:2">
      <c r="A401" s="8"/>
      <c r="B401" s="8"/>
    </row>
    <row r="402" spans="1:2">
      <c r="A402" s="8"/>
      <c r="B402" s="8"/>
    </row>
    <row r="403" spans="1:2">
      <c r="A403" s="8"/>
      <c r="B403" s="8"/>
    </row>
    <row r="404" spans="1:2">
      <c r="A404" s="8"/>
      <c r="B404" s="8"/>
    </row>
    <row r="405" spans="1:2">
      <c r="A405" s="8"/>
      <c r="B405" s="8"/>
    </row>
    <row r="406" spans="1:2">
      <c r="A406" s="8"/>
      <c r="B406" s="8"/>
    </row>
    <row r="407" spans="1:2">
      <c r="A407" s="8"/>
      <c r="B407" s="8"/>
    </row>
    <row r="408" spans="1:2">
      <c r="A408" s="8"/>
      <c r="B408" s="8"/>
    </row>
    <row r="409" spans="1:2">
      <c r="A409" s="8"/>
      <c r="B409" s="8"/>
    </row>
    <row r="410" spans="1:2">
      <c r="A410" s="8"/>
      <c r="B410" s="8"/>
    </row>
    <row r="411" spans="1:2">
      <c r="A411" s="8"/>
      <c r="B411" s="8"/>
    </row>
    <row r="412" spans="1:2">
      <c r="A412" s="8"/>
      <c r="B412" s="8"/>
    </row>
    <row r="413" spans="1:2">
      <c r="A413" s="8"/>
      <c r="B413" s="8"/>
    </row>
    <row r="414" spans="1:2">
      <c r="A414" s="8"/>
      <c r="B414" s="8"/>
    </row>
    <row r="415" spans="1:2">
      <c r="A415" s="8"/>
      <c r="B415" s="8"/>
    </row>
    <row r="416" spans="1:2">
      <c r="A416" s="8"/>
      <c r="B416" s="8"/>
    </row>
    <row r="417" spans="1:2">
      <c r="A417" s="8"/>
      <c r="B417" s="8"/>
    </row>
    <row r="418" spans="1:2">
      <c r="A418" s="8"/>
      <c r="B418" s="8"/>
    </row>
    <row r="419" spans="1:2">
      <c r="A419" s="8"/>
      <c r="B419" s="8"/>
    </row>
    <row r="420" spans="1:2">
      <c r="A420" s="8"/>
      <c r="B420" s="8"/>
    </row>
    <row r="421" spans="1:2">
      <c r="A421" s="8"/>
      <c r="B421" s="8"/>
    </row>
    <row r="422" spans="1:2">
      <c r="A422" s="8"/>
      <c r="B422" s="8"/>
    </row>
    <row r="423" spans="1:2">
      <c r="A423" s="8"/>
      <c r="B423" s="8"/>
    </row>
    <row r="424" spans="1:2">
      <c r="A424" s="8"/>
      <c r="B424" s="8"/>
    </row>
    <row r="425" spans="1:2">
      <c r="A425" s="8"/>
      <c r="B425" s="8"/>
    </row>
    <row r="426" spans="1:2">
      <c r="A426" s="8"/>
      <c r="B426" s="8"/>
    </row>
    <row r="427" spans="1:2">
      <c r="A427" s="8"/>
      <c r="B427" s="8"/>
    </row>
    <row r="428" spans="1:2">
      <c r="A428" s="8"/>
      <c r="B428" s="8"/>
    </row>
    <row r="429" spans="1:2">
      <c r="A429" s="8"/>
      <c r="B429" s="8"/>
    </row>
    <row r="430" spans="1:2">
      <c r="A430" s="8"/>
      <c r="B430" s="8"/>
    </row>
    <row r="431" spans="1:2">
      <c r="A431" s="8"/>
      <c r="B431" s="8"/>
    </row>
    <row r="432" spans="1:2">
      <c r="A432" s="8"/>
      <c r="B432" s="8"/>
    </row>
    <row r="433" spans="1:2">
      <c r="A433" s="8"/>
      <c r="B433" s="8"/>
    </row>
    <row r="434" spans="1:2">
      <c r="A434" s="8"/>
      <c r="B434" s="8"/>
    </row>
    <row r="435" spans="1:2">
      <c r="A435" s="8"/>
      <c r="B435" s="8"/>
    </row>
    <row r="436" spans="1:2">
      <c r="A436" s="8"/>
      <c r="B436" s="8"/>
    </row>
    <row r="437" spans="1:2">
      <c r="A437" s="8"/>
      <c r="B437" s="8"/>
    </row>
    <row r="438" spans="1:2">
      <c r="A438" s="8"/>
      <c r="B438" s="8"/>
    </row>
    <row r="439" spans="1:2">
      <c r="A439" s="8"/>
      <c r="B439" s="8"/>
    </row>
    <row r="440" spans="1:2">
      <c r="A440" s="8"/>
      <c r="B440" s="8"/>
    </row>
    <row r="441" spans="1:2">
      <c r="A441" s="8"/>
      <c r="B441" s="8"/>
    </row>
    <row r="442" spans="1:2">
      <c r="A442" s="8"/>
      <c r="B442" s="8"/>
    </row>
    <row r="443" spans="1:2">
      <c r="A443" s="8"/>
      <c r="B443" s="8"/>
    </row>
    <row r="444" spans="1:2">
      <c r="A444" s="8"/>
      <c r="B444" s="8"/>
    </row>
    <row r="445" spans="1:2">
      <c r="A445" s="8"/>
      <c r="B445" s="8"/>
    </row>
    <row r="446" spans="1:2">
      <c r="A446" s="8"/>
      <c r="B446" s="8"/>
    </row>
    <row r="447" spans="1:2">
      <c r="A447" s="8"/>
      <c r="B447" s="8"/>
    </row>
    <row r="448" spans="1:2">
      <c r="A448" s="8"/>
      <c r="B448" s="8"/>
    </row>
    <row r="449" spans="1:2">
      <c r="A449" s="8"/>
      <c r="B449" s="8"/>
    </row>
    <row r="450" spans="1:2">
      <c r="A450" s="8"/>
      <c r="B450" s="8"/>
    </row>
    <row r="451" spans="1:2">
      <c r="A451" s="8"/>
      <c r="B451" s="8"/>
    </row>
    <row r="452" spans="1:2">
      <c r="A452" s="8"/>
      <c r="B452" s="8"/>
    </row>
    <row r="453" spans="1:2">
      <c r="A453" s="8"/>
      <c r="B453" s="8"/>
    </row>
    <row r="454" spans="1:2">
      <c r="A454" s="8"/>
      <c r="B454" s="8"/>
    </row>
    <row r="455" spans="1:2">
      <c r="A455" s="8"/>
      <c r="B455" s="8"/>
    </row>
    <row r="456" spans="1:2">
      <c r="A456" s="8"/>
      <c r="B456" s="8"/>
    </row>
    <row r="457" spans="1:2">
      <c r="A457" s="8"/>
      <c r="B457" s="8"/>
    </row>
    <row r="458" spans="1:2">
      <c r="A458" s="8"/>
      <c r="B458" s="8"/>
    </row>
    <row r="459" spans="1:2">
      <c r="A459" s="8"/>
      <c r="B459" s="8"/>
    </row>
    <row r="460" spans="1:2">
      <c r="A460" s="8"/>
      <c r="B460" s="8"/>
    </row>
    <row r="461" spans="1:2">
      <c r="A461" s="8"/>
      <c r="B461" s="8"/>
    </row>
    <row r="462" spans="1:2">
      <c r="A462" s="8"/>
      <c r="B462" s="8"/>
    </row>
    <row r="463" spans="1:2">
      <c r="A463" s="8"/>
      <c r="B463" s="8"/>
    </row>
    <row r="464" spans="1:2">
      <c r="A464" s="8"/>
      <c r="B464" s="8"/>
    </row>
    <row r="465" spans="1:2">
      <c r="A465" s="8"/>
      <c r="B465" s="8"/>
    </row>
    <row r="466" spans="1:2">
      <c r="A466" s="8"/>
      <c r="B466" s="8"/>
    </row>
    <row r="467" spans="1:2">
      <c r="A467" s="8"/>
      <c r="B467" s="8"/>
    </row>
    <row r="468" spans="1:2">
      <c r="A468" s="8"/>
      <c r="B468" s="8"/>
    </row>
    <row r="469" spans="1:2">
      <c r="A469" s="8"/>
      <c r="B469" s="8"/>
    </row>
    <row r="470" spans="1:2">
      <c r="A470" s="8"/>
      <c r="B470" s="8"/>
    </row>
    <row r="471" spans="1:2">
      <c r="A471" s="8"/>
      <c r="B471" s="8"/>
    </row>
    <row r="472" spans="1:2">
      <c r="A472" s="8"/>
      <c r="B472" s="8"/>
    </row>
    <row r="473" spans="1:2">
      <c r="A473" s="8"/>
      <c r="B473" s="8"/>
    </row>
    <row r="474" spans="1:2">
      <c r="A474" s="8"/>
      <c r="B474" s="8"/>
    </row>
    <row r="475" spans="1:2">
      <c r="A475" s="8"/>
      <c r="B475" s="8"/>
    </row>
    <row r="476" spans="1:2">
      <c r="A476" s="8"/>
      <c r="B476" s="8"/>
    </row>
    <row r="477" spans="1:2">
      <c r="A477" s="8"/>
      <c r="B477" s="8"/>
    </row>
    <row r="478" spans="1:2">
      <c r="A478" s="8"/>
      <c r="B478" s="8"/>
    </row>
    <row r="479" spans="1:2">
      <c r="A479" s="8"/>
      <c r="B479" s="8"/>
    </row>
    <row r="480" spans="1:2">
      <c r="A480" s="8"/>
      <c r="B480" s="8"/>
    </row>
    <row r="481" spans="1:2">
      <c r="A481" s="8"/>
      <c r="B481" s="8"/>
    </row>
    <row r="482" spans="1:2">
      <c r="A482" s="8"/>
      <c r="B482" s="8"/>
    </row>
    <row r="483" spans="1:2">
      <c r="A483" s="8"/>
      <c r="B483" s="8"/>
    </row>
    <row r="484" spans="1:2">
      <c r="A484" s="8"/>
      <c r="B484" s="8"/>
    </row>
    <row r="485" spans="1:2">
      <c r="A485" s="8"/>
      <c r="B485" s="8"/>
    </row>
    <row r="486" spans="1:2">
      <c r="A486" s="8"/>
      <c r="B486" s="8"/>
    </row>
    <row r="487" spans="1:2">
      <c r="A487" s="8"/>
      <c r="B487" s="8"/>
    </row>
    <row r="488" spans="1:2">
      <c r="A488" s="8"/>
      <c r="B488" s="8"/>
    </row>
    <row r="489" spans="1:2">
      <c r="A489" s="8"/>
      <c r="B489" s="8"/>
    </row>
    <row r="490" spans="1:2">
      <c r="A490" s="8"/>
      <c r="B490" s="8"/>
    </row>
    <row r="491" spans="1:2">
      <c r="A491" s="8"/>
      <c r="B491" s="8"/>
    </row>
    <row r="492" spans="1:2">
      <c r="A492" s="8"/>
      <c r="B492" s="8"/>
    </row>
    <row r="493" spans="1:2">
      <c r="A493" s="8"/>
      <c r="B493" s="8"/>
    </row>
    <row r="494" spans="1:2">
      <c r="A494" s="8"/>
      <c r="B494" s="8"/>
    </row>
    <row r="495" spans="1:2">
      <c r="A495" s="8"/>
      <c r="B495" s="8"/>
    </row>
    <row r="496" spans="1:2">
      <c r="A496" s="8"/>
      <c r="B496" s="8"/>
    </row>
    <row r="497" spans="1:2">
      <c r="A497" s="8"/>
      <c r="B497" s="8"/>
    </row>
    <row r="498" spans="1:2">
      <c r="A498" s="8"/>
      <c r="B498" s="8"/>
    </row>
    <row r="499" spans="1:2">
      <c r="A499" s="8"/>
      <c r="B499" s="8"/>
    </row>
    <row r="500" spans="1:2">
      <c r="A500" s="8"/>
      <c r="B500" s="8"/>
    </row>
    <row r="501" spans="1:2">
      <c r="A501" s="8"/>
      <c r="B501" s="8"/>
    </row>
    <row r="502" spans="1:2">
      <c r="A502" s="8"/>
      <c r="B502" s="8"/>
    </row>
    <row r="503" spans="1:2">
      <c r="A503" s="8"/>
      <c r="B503" s="8"/>
    </row>
    <row r="504" spans="1:2">
      <c r="A504" s="8"/>
      <c r="B504" s="8"/>
    </row>
    <row r="505" spans="1:2">
      <c r="A505" s="8"/>
      <c r="B505" s="8"/>
    </row>
    <row r="506" spans="1:2">
      <c r="A506" s="8"/>
      <c r="B506" s="8"/>
    </row>
    <row r="507" spans="1:2">
      <c r="A507" s="8"/>
      <c r="B507" s="8"/>
    </row>
    <row r="508" spans="1:2">
      <c r="A508" s="8"/>
      <c r="B508" s="8"/>
    </row>
    <row r="509" spans="1:2">
      <c r="A509" s="8"/>
      <c r="B509" s="8"/>
    </row>
    <row r="510" spans="1:2">
      <c r="A510" s="8"/>
      <c r="B510" s="8"/>
    </row>
    <row r="511" spans="1:2">
      <c r="A511" s="8"/>
      <c r="B511" s="8"/>
    </row>
    <row r="512" spans="1:2">
      <c r="A512" s="8"/>
      <c r="B512" s="8"/>
    </row>
    <row r="513" spans="1:2">
      <c r="A513" s="8"/>
      <c r="B513" s="8"/>
    </row>
    <row r="514" spans="1:2">
      <c r="A514" s="8"/>
      <c r="B514" s="8"/>
    </row>
    <row r="515" spans="1:2">
      <c r="A515" s="8"/>
      <c r="B515" s="8"/>
    </row>
    <row r="516" spans="1:2">
      <c r="A516" s="8"/>
      <c r="B516" s="8"/>
    </row>
    <row r="517" spans="1:2">
      <c r="A517" s="8"/>
      <c r="B517" s="8"/>
    </row>
    <row r="518" spans="1:2">
      <c r="A518" s="8"/>
      <c r="B518" s="8"/>
    </row>
    <row r="519" spans="1:2">
      <c r="A519" s="8"/>
      <c r="B519" s="8"/>
    </row>
    <row r="520" spans="1:2">
      <c r="A520" s="8"/>
      <c r="B520" s="8"/>
    </row>
    <row r="521" spans="1:2">
      <c r="A521" s="8"/>
      <c r="B521" s="8"/>
    </row>
    <row r="522" spans="1:2">
      <c r="A522" s="8"/>
      <c r="B522" s="8"/>
    </row>
    <row r="523" spans="1:2">
      <c r="A523" s="8"/>
      <c r="B523" s="8"/>
    </row>
    <row r="524" spans="1:2">
      <c r="A524" s="8"/>
      <c r="B524" s="8"/>
    </row>
    <row r="525" spans="1:2">
      <c r="A525" s="8"/>
      <c r="B525" s="8"/>
    </row>
    <row r="526" spans="1:2">
      <c r="A526" s="8"/>
      <c r="B526" s="8"/>
    </row>
    <row r="527" spans="1:2">
      <c r="A527" s="8"/>
      <c r="B527" s="8"/>
    </row>
    <row r="528" spans="1:2">
      <c r="A528" s="8"/>
      <c r="B528" s="8"/>
    </row>
    <row r="529" spans="1:2">
      <c r="A529" s="8"/>
      <c r="B529" s="8"/>
    </row>
    <row r="530" spans="1:2">
      <c r="A530" s="8"/>
      <c r="B530" s="8"/>
    </row>
    <row r="531" spans="1:2">
      <c r="A531" s="8"/>
      <c r="B531" s="8"/>
    </row>
    <row r="532" spans="1:2">
      <c r="A532" s="8"/>
      <c r="B532" s="8"/>
    </row>
    <row r="533" spans="1:2">
      <c r="A533" s="8"/>
      <c r="B533" s="8"/>
    </row>
    <row r="534" spans="1:2">
      <c r="A534" s="8"/>
      <c r="B534" s="8"/>
    </row>
    <row r="535" spans="1:2">
      <c r="A535" s="8"/>
      <c r="B535" s="8"/>
    </row>
    <row r="536" spans="1:2">
      <c r="A536" s="8"/>
      <c r="B536" s="8"/>
    </row>
    <row r="537" spans="1:2">
      <c r="A537" s="8"/>
      <c r="B537" s="8"/>
    </row>
    <row r="538" spans="1:2">
      <c r="A538" s="8"/>
      <c r="B538" s="8"/>
    </row>
    <row r="539" spans="1:2">
      <c r="A539" s="8"/>
      <c r="B539" s="8"/>
    </row>
    <row r="540" spans="1:2">
      <c r="A540" s="8"/>
      <c r="B540" s="8"/>
    </row>
    <row r="541" spans="1:2">
      <c r="A541" s="8"/>
      <c r="B541" s="8"/>
    </row>
    <row r="542" spans="1:2">
      <c r="A542" s="8"/>
      <c r="B542" s="8"/>
    </row>
    <row r="543" spans="1:2">
      <c r="A543" s="8"/>
      <c r="B543" s="8"/>
    </row>
    <row r="544" spans="1:2">
      <c r="A544" s="8"/>
      <c r="B544" s="8"/>
    </row>
    <row r="545" spans="1:2">
      <c r="A545" s="8"/>
      <c r="B545" s="8"/>
    </row>
    <row r="546" spans="1:2">
      <c r="A546" s="8"/>
      <c r="B546" s="8"/>
    </row>
    <row r="547" spans="1:2">
      <c r="A547" s="8"/>
      <c r="B547" s="8"/>
    </row>
    <row r="548" spans="1:2">
      <c r="A548" s="8"/>
      <c r="B548" s="8"/>
    </row>
    <row r="549" spans="1:2">
      <c r="A549" s="8"/>
      <c r="B549" s="8"/>
    </row>
    <row r="550" spans="1:2">
      <c r="A550" s="8"/>
      <c r="B550" s="8"/>
    </row>
    <row r="551" spans="1:2">
      <c r="A551" s="8"/>
      <c r="B551" s="8"/>
    </row>
    <row r="552" spans="1:2">
      <c r="A552" s="8"/>
      <c r="B552" s="8"/>
    </row>
    <row r="553" spans="1:2">
      <c r="A553" s="8"/>
      <c r="B553" s="8"/>
    </row>
    <row r="554" spans="1:2">
      <c r="A554" s="8"/>
      <c r="B554" s="8"/>
    </row>
    <row r="555" spans="1:2">
      <c r="A555" s="8"/>
      <c r="B555" s="8"/>
    </row>
    <row r="556" spans="1:2">
      <c r="A556" s="8"/>
      <c r="B556" s="8"/>
    </row>
    <row r="557" spans="1:2">
      <c r="A557" s="8"/>
      <c r="B557" s="8"/>
    </row>
    <row r="558" spans="1:2">
      <c r="A558" s="8"/>
      <c r="B558" s="8"/>
    </row>
    <row r="559" spans="1:2">
      <c r="A559" s="8"/>
      <c r="B559" s="8"/>
    </row>
    <row r="560" spans="1:2">
      <c r="A560" s="8"/>
      <c r="B560" s="8"/>
    </row>
    <row r="561" spans="1:2">
      <c r="A561" s="8"/>
      <c r="B561" s="8"/>
    </row>
    <row r="562" spans="1:2">
      <c r="A562" s="8"/>
      <c r="B562" s="8"/>
    </row>
    <row r="563" spans="1:2">
      <c r="A563" s="8"/>
      <c r="B563" s="8"/>
    </row>
    <row r="564" spans="1:2">
      <c r="A564" s="8"/>
      <c r="B564" s="8"/>
    </row>
    <row r="565" spans="1:2">
      <c r="A565" s="8"/>
      <c r="B565" s="8"/>
    </row>
    <row r="566" spans="1:2">
      <c r="A566" s="8"/>
      <c r="B566" s="8"/>
    </row>
    <row r="567" spans="1:2">
      <c r="A567" s="8"/>
      <c r="B567" s="8"/>
    </row>
    <row r="568" spans="1:2">
      <c r="A568" s="8"/>
      <c r="B568" s="8"/>
    </row>
    <row r="569" spans="1:2">
      <c r="A569" s="8"/>
      <c r="B569" s="8"/>
    </row>
    <row r="570" spans="1:2">
      <c r="A570" s="8"/>
      <c r="B570" s="8"/>
    </row>
    <row r="571" spans="1:2">
      <c r="A571" s="8"/>
      <c r="B571" s="8"/>
    </row>
    <row r="572" spans="1:2">
      <c r="A572" s="8"/>
      <c r="B572" s="8"/>
    </row>
    <row r="573" spans="1:2">
      <c r="A573" s="8"/>
      <c r="B573" s="8"/>
    </row>
    <row r="574" spans="1:2">
      <c r="A574" s="8"/>
      <c r="B574" s="8"/>
    </row>
    <row r="575" spans="1:2">
      <c r="A575" s="8"/>
      <c r="B575" s="8"/>
    </row>
    <row r="576" spans="1:2">
      <c r="A576" s="8"/>
      <c r="B576" s="8"/>
    </row>
    <row r="577" spans="1:2">
      <c r="A577" s="8"/>
      <c r="B577" s="8"/>
    </row>
    <row r="578" spans="1:2">
      <c r="A578" s="8"/>
      <c r="B578" s="8"/>
    </row>
    <row r="579" spans="1:2">
      <c r="A579" s="8"/>
      <c r="B579" s="8"/>
    </row>
    <row r="580" spans="1:2">
      <c r="A580" s="8"/>
      <c r="B580" s="8"/>
    </row>
    <row r="581" spans="1:2">
      <c r="A581" s="8"/>
      <c r="B581" s="8"/>
    </row>
    <row r="582" spans="1:2">
      <c r="A582" s="8"/>
      <c r="B582" s="8"/>
    </row>
    <row r="583" spans="1:2">
      <c r="A583" s="8"/>
      <c r="B583" s="8"/>
    </row>
    <row r="584" spans="1:2">
      <c r="A584" s="8"/>
      <c r="B584" s="8"/>
    </row>
    <row r="585" spans="1:2">
      <c r="A585" s="8"/>
      <c r="B585" s="8"/>
    </row>
    <row r="586" spans="1:2">
      <c r="A586" s="8"/>
      <c r="B586" s="8"/>
    </row>
    <row r="587" spans="1:2">
      <c r="A587" s="8"/>
      <c r="B587" s="8"/>
    </row>
    <row r="588" spans="1:2">
      <c r="A588" s="8"/>
      <c r="B588" s="8"/>
    </row>
    <row r="589" spans="1:2">
      <c r="A589" s="8"/>
      <c r="B589" s="8"/>
    </row>
    <row r="590" spans="1:2">
      <c r="A590" s="8"/>
      <c r="B590" s="8"/>
    </row>
    <row r="591" spans="1:2">
      <c r="A591" s="8"/>
      <c r="B591" s="8"/>
    </row>
    <row r="592" spans="1:2">
      <c r="A592" s="8"/>
      <c r="B592" s="8"/>
    </row>
    <row r="593" spans="1:2">
      <c r="A593" s="8"/>
      <c r="B593" s="8"/>
    </row>
    <row r="594" spans="1:2">
      <c r="A594" s="8"/>
      <c r="B594" s="8"/>
    </row>
    <row r="595" spans="1:2">
      <c r="A595" s="8"/>
      <c r="B595" s="8"/>
    </row>
    <row r="596" spans="1:2">
      <c r="A596" s="8"/>
      <c r="B596" s="8"/>
    </row>
    <row r="597" spans="1:2">
      <c r="A597" s="8"/>
      <c r="B597" s="8"/>
    </row>
    <row r="598" spans="1:2">
      <c r="A598" s="8"/>
      <c r="B598" s="8"/>
    </row>
    <row r="599" spans="1:2">
      <c r="A599" s="8"/>
      <c r="B599" s="8"/>
    </row>
    <row r="600" spans="1:2">
      <c r="A600" s="8"/>
      <c r="B600" s="8"/>
    </row>
    <row r="601" spans="1:2">
      <c r="A601" s="8"/>
      <c r="B601" s="8"/>
    </row>
    <row r="602" spans="1:2">
      <c r="A602" s="8"/>
      <c r="B602" s="8"/>
    </row>
    <row r="603" spans="1:2">
      <c r="A603" s="8"/>
      <c r="B603" s="8"/>
    </row>
    <row r="604" spans="1:2">
      <c r="A604" s="8"/>
      <c r="B604" s="8"/>
    </row>
    <row r="605" spans="1:2">
      <c r="A605" s="8"/>
      <c r="B605" s="8"/>
    </row>
    <row r="606" spans="1:2">
      <c r="A606" s="8"/>
      <c r="B606" s="8"/>
    </row>
    <row r="607" spans="1:2">
      <c r="A607" s="8"/>
      <c r="B607" s="8"/>
    </row>
    <row r="608" spans="1:2">
      <c r="A608" s="8"/>
      <c r="B608" s="8"/>
    </row>
    <row r="609" spans="1:2">
      <c r="A609" s="8"/>
      <c r="B609" s="8"/>
    </row>
    <row r="610" spans="1:2">
      <c r="A610" s="8"/>
      <c r="B610" s="8"/>
    </row>
    <row r="611" spans="1:2">
      <c r="A611" s="8"/>
      <c r="B611" s="8"/>
    </row>
    <row r="612" spans="1:2">
      <c r="A612" s="8"/>
      <c r="B612" s="8"/>
    </row>
    <row r="613" spans="1:2">
      <c r="A613" s="8"/>
      <c r="B613" s="8"/>
    </row>
    <row r="614" spans="1:2">
      <c r="A614" s="8"/>
      <c r="B614" s="8"/>
    </row>
    <row r="615" spans="1:2">
      <c r="A615" s="8"/>
      <c r="B615" s="8"/>
    </row>
    <row r="616" spans="1:2">
      <c r="A616" s="8"/>
      <c r="B616" s="8"/>
    </row>
    <row r="617" spans="1:2">
      <c r="A617" s="8"/>
      <c r="B617" s="8"/>
    </row>
    <row r="618" spans="1:2">
      <c r="A618" s="8"/>
      <c r="B618" s="8"/>
    </row>
    <row r="619" spans="1:2">
      <c r="A619" s="8"/>
      <c r="B619" s="8"/>
    </row>
    <row r="620" spans="1:2">
      <c r="A620" s="8"/>
      <c r="B620" s="8"/>
    </row>
    <row r="621" spans="1:2">
      <c r="A621" s="8"/>
      <c r="B621" s="8"/>
    </row>
    <row r="622" spans="1:2">
      <c r="A622" s="8"/>
      <c r="B622" s="8"/>
    </row>
    <row r="623" spans="1:2">
      <c r="A623" s="8"/>
      <c r="B623" s="8"/>
    </row>
    <row r="624" spans="1:2">
      <c r="A624" s="8"/>
      <c r="B624" s="8"/>
    </row>
    <row r="625" spans="1:2">
      <c r="A625" s="8"/>
      <c r="B625" s="8"/>
    </row>
    <row r="626" spans="1:2">
      <c r="A626" s="8"/>
      <c r="B626" s="8"/>
    </row>
    <row r="627" spans="1:2">
      <c r="A627" s="8"/>
      <c r="B627" s="8"/>
    </row>
    <row r="628" spans="1:2">
      <c r="A628" s="8"/>
      <c r="B628" s="8"/>
    </row>
    <row r="629" spans="1:2">
      <c r="A629" s="8"/>
      <c r="B629" s="8"/>
    </row>
    <row r="630" spans="1:2">
      <c r="A630" s="8"/>
      <c r="B630" s="8"/>
    </row>
    <row r="631" spans="1:2">
      <c r="A631" s="8"/>
      <c r="B631" s="8"/>
    </row>
    <row r="632" spans="1:2">
      <c r="A632" s="8"/>
      <c r="B632" s="8"/>
    </row>
    <row r="633" spans="1:2">
      <c r="A633" s="8"/>
      <c r="B633" s="8"/>
    </row>
    <row r="634" spans="1:2">
      <c r="A634" s="8"/>
      <c r="B634" s="8"/>
    </row>
    <row r="635" spans="1:2">
      <c r="A635" s="8"/>
      <c r="B635" s="8"/>
    </row>
    <row r="636" spans="1:2">
      <c r="A636" s="8"/>
      <c r="B636" s="8"/>
    </row>
    <row r="637" spans="1:2">
      <c r="A637" s="8"/>
      <c r="B637" s="8"/>
    </row>
    <row r="638" spans="1:2">
      <c r="A638" s="8"/>
      <c r="B638" s="8"/>
    </row>
    <row r="639" spans="1:2">
      <c r="A639" s="8"/>
      <c r="B639" s="8"/>
    </row>
    <row r="640" spans="1:2">
      <c r="A640" s="8"/>
      <c r="B640" s="8"/>
    </row>
    <row r="641" spans="1:2">
      <c r="A641" s="8"/>
      <c r="B641" s="8"/>
    </row>
    <row r="642" spans="1:2">
      <c r="A642" s="8"/>
      <c r="B642" s="8"/>
    </row>
    <row r="643" spans="1:2">
      <c r="A643" s="8"/>
      <c r="B643" s="8"/>
    </row>
    <row r="644" spans="1:2">
      <c r="A644" s="8"/>
      <c r="B644" s="8"/>
    </row>
    <row r="645" spans="1:2">
      <c r="A645" s="8"/>
      <c r="B645" s="8"/>
    </row>
    <row r="646" spans="1:2">
      <c r="A646" s="8"/>
      <c r="B646" s="8"/>
    </row>
    <row r="647" spans="1:2">
      <c r="A647" s="8"/>
      <c r="B647" s="8"/>
    </row>
    <row r="648" spans="1:2">
      <c r="A648" s="8"/>
      <c r="B648" s="8"/>
    </row>
    <row r="649" spans="1:2">
      <c r="A649" s="8"/>
      <c r="B649" s="8"/>
    </row>
    <row r="650" spans="1:2">
      <c r="A650" s="8"/>
      <c r="B650" s="8"/>
    </row>
    <row r="651" spans="1:2">
      <c r="A651" s="8"/>
      <c r="B651" s="8"/>
    </row>
    <row r="652" spans="1:2">
      <c r="A652" s="8"/>
      <c r="B652" s="8"/>
    </row>
    <row r="653" spans="1:2">
      <c r="A653" s="8"/>
      <c r="B653" s="8"/>
    </row>
    <row r="654" spans="1:2">
      <c r="A654" s="8"/>
      <c r="B654" s="8"/>
    </row>
    <row r="655" spans="1:2">
      <c r="A655" s="8"/>
      <c r="B655" s="8"/>
    </row>
    <row r="656" spans="1:2">
      <c r="A656" s="8"/>
      <c r="B656" s="8"/>
    </row>
    <row r="657" spans="1:2">
      <c r="A657" s="8"/>
      <c r="B657" s="8"/>
    </row>
    <row r="658" spans="1:2">
      <c r="A658" s="8"/>
      <c r="B658" s="8"/>
    </row>
    <row r="659" spans="1:2">
      <c r="A659" s="8"/>
      <c r="B659" s="8"/>
    </row>
    <row r="660" spans="1:2">
      <c r="A660" s="8"/>
      <c r="B660" s="8"/>
    </row>
    <row r="661" spans="1:2">
      <c r="A661" s="8"/>
      <c r="B661" s="8"/>
    </row>
    <row r="662" spans="1:2">
      <c r="A662" s="8"/>
      <c r="B662" s="8"/>
    </row>
    <row r="663" spans="1:2">
      <c r="A663" s="8"/>
      <c r="B663" s="8"/>
    </row>
    <row r="664" spans="1:2">
      <c r="A664" s="8"/>
      <c r="B664" s="8"/>
    </row>
    <row r="665" spans="1:2">
      <c r="A665" s="8"/>
      <c r="B665" s="8"/>
    </row>
    <row r="666" spans="1:2">
      <c r="A666" s="8"/>
      <c r="B666" s="8"/>
    </row>
    <row r="667" spans="1:2">
      <c r="A667" s="8"/>
      <c r="B667" s="8"/>
    </row>
    <row r="668" spans="1:2">
      <c r="A668" s="8"/>
      <c r="B668" s="8"/>
    </row>
    <row r="669" spans="1:2">
      <c r="A669" s="8"/>
      <c r="B669" s="8"/>
    </row>
    <row r="670" spans="1:2">
      <c r="A670" s="8"/>
      <c r="B670" s="8"/>
    </row>
    <row r="671" spans="1:2">
      <c r="A671" s="8"/>
      <c r="B671" s="8"/>
    </row>
    <row r="672" spans="1:2">
      <c r="A672" s="8"/>
      <c r="B672" s="8"/>
    </row>
    <row r="673" spans="1:2">
      <c r="A673" s="8"/>
      <c r="B673" s="8"/>
    </row>
    <row r="674" spans="1:2">
      <c r="A674" s="8"/>
      <c r="B674" s="8"/>
    </row>
    <row r="675" spans="1:2">
      <c r="A675" s="8"/>
      <c r="B675" s="8"/>
    </row>
    <row r="676" spans="1:2">
      <c r="A676" s="8"/>
      <c r="B676" s="8"/>
    </row>
    <row r="677" spans="1:2">
      <c r="A677" s="8"/>
      <c r="B677" s="8"/>
    </row>
    <row r="678" spans="1:2">
      <c r="A678" s="8"/>
      <c r="B678" s="8"/>
    </row>
    <row r="679" spans="1:2">
      <c r="A679" s="8"/>
      <c r="B679" s="8"/>
    </row>
    <row r="680" spans="1:2">
      <c r="A680" s="8"/>
      <c r="B680" s="8"/>
    </row>
    <row r="681" spans="1:2">
      <c r="A681" s="8"/>
      <c r="B681" s="8"/>
    </row>
    <row r="682" spans="1:2">
      <c r="A682" s="8"/>
      <c r="B682" s="8"/>
    </row>
    <row r="683" spans="1:2">
      <c r="A683" s="8"/>
      <c r="B683" s="8"/>
    </row>
    <row r="684" spans="1:2">
      <c r="A684" s="8"/>
      <c r="B684" s="8"/>
    </row>
    <row r="685" spans="1:2">
      <c r="A685" s="8"/>
      <c r="B685" s="8"/>
    </row>
    <row r="686" spans="1:2">
      <c r="A686" s="8"/>
      <c r="B686" s="8"/>
    </row>
    <row r="687" spans="1:2">
      <c r="A687" s="8"/>
      <c r="B687" s="8"/>
    </row>
    <row r="688" spans="1:2">
      <c r="A688" s="8"/>
      <c r="B688" s="8"/>
    </row>
    <row r="689" spans="1:2">
      <c r="A689" s="8"/>
      <c r="B689" s="8"/>
    </row>
    <row r="690" spans="1:2">
      <c r="A690" s="8"/>
      <c r="B690" s="8"/>
    </row>
    <row r="691" spans="1:2">
      <c r="A691" s="8"/>
      <c r="B691" s="8"/>
    </row>
    <row r="692" spans="1:2">
      <c r="A692" s="8"/>
      <c r="B692" s="8"/>
    </row>
    <row r="693" spans="1:2">
      <c r="A693" s="8"/>
      <c r="B693" s="8"/>
    </row>
    <row r="694" spans="1:2">
      <c r="A694" s="8"/>
      <c r="B694" s="8"/>
    </row>
    <row r="695" spans="1:2">
      <c r="A695" s="8"/>
      <c r="B695" s="8"/>
    </row>
    <row r="696" spans="1:2">
      <c r="A696" s="8"/>
      <c r="B696" s="8"/>
    </row>
    <row r="697" spans="1:2">
      <c r="A697" s="8"/>
      <c r="B697" s="8"/>
    </row>
    <row r="698" spans="1:2">
      <c r="A698" s="8"/>
      <c r="B698" s="8"/>
    </row>
    <row r="699" spans="1:2">
      <c r="A699" s="8"/>
      <c r="B699" s="8"/>
    </row>
    <row r="700" spans="1:2">
      <c r="A700" s="8"/>
      <c r="B700" s="8"/>
    </row>
    <row r="701" spans="1:2">
      <c r="A701" s="8"/>
      <c r="B701" s="8"/>
    </row>
    <row r="702" spans="1:2">
      <c r="A702" s="8"/>
      <c r="B702" s="8"/>
    </row>
    <row r="703" spans="1:2">
      <c r="A703" s="8"/>
      <c r="B703" s="8"/>
    </row>
    <row r="704" spans="1:2">
      <c r="A704" s="8"/>
      <c r="B704" s="8"/>
    </row>
    <row r="705" spans="1:2">
      <c r="A705" s="8"/>
      <c r="B705" s="8"/>
    </row>
    <row r="706" spans="1:2">
      <c r="A706" s="8"/>
      <c r="B706" s="8"/>
    </row>
    <row r="707" spans="1:2">
      <c r="A707" s="8"/>
      <c r="B707" s="8"/>
    </row>
    <row r="708" spans="1:2">
      <c r="A708" s="8"/>
      <c r="B708" s="8"/>
    </row>
    <row r="709" spans="1:2">
      <c r="A709" s="8"/>
      <c r="B709" s="8"/>
    </row>
    <row r="710" spans="1:2">
      <c r="A710" s="8"/>
      <c r="B710" s="8"/>
    </row>
    <row r="711" spans="1:2">
      <c r="A711" s="8"/>
      <c r="B711" s="8"/>
    </row>
    <row r="712" spans="1:2">
      <c r="A712" s="8"/>
      <c r="B712" s="8"/>
    </row>
    <row r="713" spans="1:2">
      <c r="A713" s="8"/>
      <c r="B713" s="8"/>
    </row>
    <row r="714" spans="1:2">
      <c r="A714" s="8"/>
      <c r="B714" s="8"/>
    </row>
    <row r="715" spans="1:2">
      <c r="A715" s="8"/>
      <c r="B715" s="8"/>
    </row>
    <row r="716" spans="1:2">
      <c r="A716" s="8"/>
      <c r="B716" s="8"/>
    </row>
    <row r="717" spans="1:2">
      <c r="A717" s="8"/>
      <c r="B717" s="8"/>
    </row>
    <row r="718" spans="1:2">
      <c r="A718" s="8"/>
      <c r="B718" s="8"/>
    </row>
    <row r="719" spans="1:2">
      <c r="A719" s="8"/>
      <c r="B719" s="8"/>
    </row>
    <row r="720" spans="1:2">
      <c r="A720" s="8"/>
      <c r="B720" s="8"/>
    </row>
    <row r="721" spans="1:2">
      <c r="A721" s="8"/>
      <c r="B721" s="8"/>
    </row>
    <row r="722" spans="1:2">
      <c r="A722" s="8"/>
      <c r="B722" s="8"/>
    </row>
    <row r="723" spans="1:2">
      <c r="A723" s="8"/>
      <c r="B723" s="8"/>
    </row>
    <row r="724" spans="1:2">
      <c r="A724" s="8"/>
      <c r="B724" s="8"/>
    </row>
    <row r="725" spans="1:2">
      <c r="A725" s="8"/>
      <c r="B725" s="8"/>
    </row>
    <row r="726" spans="1:2">
      <c r="A726" s="8"/>
      <c r="B726" s="8"/>
    </row>
    <row r="727" spans="1:2">
      <c r="A727" s="8"/>
      <c r="B727" s="8"/>
    </row>
    <row r="728" spans="1:2">
      <c r="A728" s="8"/>
      <c r="B728" s="8"/>
    </row>
    <row r="729" spans="1:2">
      <c r="A729" s="8"/>
      <c r="B729" s="8"/>
    </row>
    <row r="730" spans="1:2">
      <c r="A730" s="8"/>
      <c r="B730" s="8"/>
    </row>
    <row r="731" spans="1:2">
      <c r="A731" s="8"/>
      <c r="B731" s="8"/>
    </row>
    <row r="732" spans="1:2">
      <c r="A732" s="8"/>
      <c r="B732" s="8"/>
    </row>
    <row r="733" spans="1:2">
      <c r="A733" s="8"/>
      <c r="B733" s="8"/>
    </row>
    <row r="734" spans="1:2">
      <c r="A734" s="8"/>
      <c r="B734" s="8"/>
    </row>
    <row r="735" spans="1:2">
      <c r="A735" s="8"/>
      <c r="B735" s="8"/>
    </row>
    <row r="736" spans="1:2">
      <c r="A736" s="8"/>
      <c r="B736" s="8"/>
    </row>
    <row r="737" spans="1:2">
      <c r="A737" s="8"/>
      <c r="B737" s="8"/>
    </row>
    <row r="738" spans="1:2">
      <c r="A738" s="8"/>
      <c r="B738" s="8"/>
    </row>
    <row r="739" spans="1:2">
      <c r="A739" s="8"/>
      <c r="B739" s="8"/>
    </row>
    <row r="740" spans="1:2">
      <c r="A740" s="8"/>
      <c r="B740" s="8"/>
    </row>
    <row r="741" spans="1:2">
      <c r="A741" s="8"/>
      <c r="B741" s="8"/>
    </row>
    <row r="742" spans="1:2">
      <c r="A742" s="8"/>
      <c r="B742" s="8"/>
    </row>
    <row r="743" spans="1:2">
      <c r="A743" s="8"/>
      <c r="B743" s="8"/>
    </row>
    <row r="744" spans="1:2">
      <c r="A744" s="8"/>
      <c r="B744" s="8"/>
    </row>
    <row r="745" spans="1:2">
      <c r="A745" s="8"/>
      <c r="B745" s="8"/>
    </row>
    <row r="746" spans="1:2">
      <c r="A746" s="8"/>
      <c r="B746" s="8"/>
    </row>
    <row r="747" spans="1:2">
      <c r="A747" s="8"/>
      <c r="B747" s="8"/>
    </row>
    <row r="748" spans="1:2">
      <c r="A748" s="8"/>
      <c r="B748" s="8"/>
    </row>
    <row r="749" spans="1:2">
      <c r="A749" s="8"/>
      <c r="B749" s="8"/>
    </row>
    <row r="750" spans="1:2">
      <c r="A750" s="8"/>
      <c r="B750" s="8"/>
    </row>
    <row r="751" spans="1:2">
      <c r="A751" s="8"/>
      <c r="B751" s="8"/>
    </row>
    <row r="752" spans="1:2">
      <c r="A752" s="8"/>
      <c r="B752" s="8"/>
    </row>
    <row r="753" spans="1:2">
      <c r="A753" s="8"/>
      <c r="B753" s="8"/>
    </row>
    <row r="754" spans="1:2">
      <c r="A754" s="8"/>
      <c r="B754" s="8"/>
    </row>
    <row r="755" spans="1:2">
      <c r="A755" s="8"/>
      <c r="B755" s="8"/>
    </row>
    <row r="756" spans="1:2">
      <c r="A756" s="8"/>
      <c r="B756" s="8"/>
    </row>
    <row r="757" spans="1:2">
      <c r="A757" s="8"/>
      <c r="B757" s="8"/>
    </row>
    <row r="758" spans="1:2">
      <c r="A758" s="8"/>
      <c r="B758" s="8"/>
    </row>
    <row r="759" spans="1:2">
      <c r="A759" s="8"/>
      <c r="B759" s="8"/>
    </row>
    <row r="760" spans="1:2">
      <c r="A760" s="8"/>
      <c r="B760" s="8"/>
    </row>
    <row r="761" spans="1:2">
      <c r="A761" s="8"/>
      <c r="B761" s="8"/>
    </row>
    <row r="762" spans="1:2">
      <c r="A762" s="8"/>
      <c r="B762" s="8"/>
    </row>
    <row r="763" spans="1:2">
      <c r="A763" s="8"/>
      <c r="B763" s="8"/>
    </row>
    <row r="764" spans="1:2">
      <c r="A764" s="8"/>
      <c r="B764" s="8"/>
    </row>
    <row r="765" spans="1:2">
      <c r="A765" s="8"/>
      <c r="B765" s="8"/>
    </row>
    <row r="766" spans="1:2">
      <c r="A766" s="8"/>
      <c r="B766" s="8"/>
    </row>
    <row r="767" spans="1:2">
      <c r="A767" s="8"/>
      <c r="B767" s="8"/>
    </row>
    <row r="768" spans="1:2">
      <c r="A768" s="8"/>
      <c r="B768" s="8"/>
    </row>
    <row r="769" spans="1:2">
      <c r="A769" s="8"/>
      <c r="B769" s="8"/>
    </row>
    <row r="770" spans="1:2">
      <c r="A770" s="8"/>
      <c r="B770" s="8"/>
    </row>
    <row r="771" spans="1:2">
      <c r="A771" s="8"/>
      <c r="B771" s="8"/>
    </row>
    <row r="772" spans="1:2">
      <c r="A772" s="8"/>
      <c r="B772" s="8"/>
    </row>
    <row r="773" spans="1:2">
      <c r="A773" s="8"/>
      <c r="B773" s="8"/>
    </row>
    <row r="774" spans="1:2">
      <c r="A774" s="8"/>
      <c r="B774" s="8"/>
    </row>
    <row r="775" spans="1:2">
      <c r="A775" s="8"/>
      <c r="B775" s="8"/>
    </row>
    <row r="776" spans="1:2">
      <c r="A776" s="8"/>
      <c r="B776" s="8"/>
    </row>
    <row r="777" spans="1:2">
      <c r="A777" s="8"/>
      <c r="B777" s="8"/>
    </row>
    <row r="778" spans="1:2">
      <c r="A778" s="8"/>
      <c r="B778" s="8"/>
    </row>
    <row r="779" spans="1:2">
      <c r="A779" s="8"/>
      <c r="B779" s="8"/>
    </row>
    <row r="780" spans="1:2">
      <c r="A780" s="8"/>
      <c r="B780" s="8"/>
    </row>
    <row r="781" spans="1:2">
      <c r="A781" s="8"/>
      <c r="B781" s="8"/>
    </row>
    <row r="782" spans="1:2">
      <c r="A782" s="8"/>
      <c r="B782" s="8"/>
    </row>
    <row r="783" spans="1:2">
      <c r="A783" s="8"/>
      <c r="B783" s="8"/>
    </row>
    <row r="784" spans="1:2">
      <c r="A784" s="8"/>
      <c r="B784" s="8"/>
    </row>
    <row r="785" spans="1:2">
      <c r="A785" s="8"/>
      <c r="B785" s="8"/>
    </row>
    <row r="786" spans="1:2">
      <c r="A786" s="8"/>
      <c r="B786" s="8"/>
    </row>
    <row r="787" spans="1:2">
      <c r="A787" s="8"/>
      <c r="B787" s="8"/>
    </row>
    <row r="788" spans="1:2">
      <c r="A788" s="8"/>
      <c r="B788" s="8"/>
    </row>
    <row r="789" spans="1:2">
      <c r="A789" s="8"/>
      <c r="B789" s="8"/>
    </row>
    <row r="790" spans="1:2">
      <c r="A790" s="8"/>
      <c r="B790" s="8"/>
    </row>
    <row r="791" spans="1:2">
      <c r="A791" s="8"/>
      <c r="B791" s="8"/>
    </row>
    <row r="792" spans="1:2">
      <c r="A792" s="8"/>
      <c r="B792" s="8"/>
    </row>
    <row r="793" spans="1:2">
      <c r="A793" s="8"/>
      <c r="B793" s="8"/>
    </row>
    <row r="794" spans="1:2">
      <c r="A794" s="8"/>
      <c r="B794" s="8"/>
    </row>
    <row r="795" spans="1:2">
      <c r="A795" s="8"/>
      <c r="B795" s="8"/>
    </row>
    <row r="796" spans="1:2">
      <c r="A796" s="8"/>
      <c r="B796" s="8"/>
    </row>
    <row r="797" spans="1:2">
      <c r="A797" s="8"/>
      <c r="B797" s="8"/>
    </row>
    <row r="798" spans="1:2">
      <c r="A798" s="8"/>
      <c r="B798" s="8"/>
    </row>
    <row r="799" spans="1:2">
      <c r="A799" s="8"/>
      <c r="B799" s="8"/>
    </row>
    <row r="800" spans="1:2">
      <c r="A800" s="8"/>
      <c r="B800" s="8"/>
    </row>
    <row r="801" spans="1:2">
      <c r="A801" s="8"/>
      <c r="B801" s="8"/>
    </row>
    <row r="802" spans="1:2">
      <c r="A802" s="8"/>
      <c r="B802" s="8"/>
    </row>
    <row r="803" spans="1:2">
      <c r="A803" s="8"/>
      <c r="B803" s="8"/>
    </row>
    <row r="804" spans="1:2">
      <c r="A804" s="8"/>
      <c r="B804" s="8"/>
    </row>
    <row r="805" spans="1:2">
      <c r="A805" s="8"/>
      <c r="B805" s="8"/>
    </row>
    <row r="806" spans="1:2">
      <c r="A806" s="8"/>
      <c r="B806" s="8"/>
    </row>
    <row r="807" spans="1:2">
      <c r="A807" s="8"/>
      <c r="B807" s="8"/>
    </row>
    <row r="808" spans="1:2">
      <c r="A808" s="8"/>
      <c r="B808" s="8"/>
    </row>
    <row r="809" spans="1:2">
      <c r="A809" s="8"/>
      <c r="B809" s="8"/>
    </row>
    <row r="810" spans="1:2">
      <c r="A810" s="8"/>
      <c r="B810" s="8"/>
    </row>
    <row r="811" spans="1:2">
      <c r="A811" s="8"/>
      <c r="B811" s="8"/>
    </row>
    <row r="812" spans="1:2">
      <c r="A812" s="8"/>
      <c r="B812" s="8"/>
    </row>
    <row r="813" spans="1:2">
      <c r="A813" s="8"/>
      <c r="B813" s="8"/>
    </row>
    <row r="814" spans="1:2">
      <c r="A814" s="8"/>
      <c r="B814" s="8"/>
    </row>
    <row r="815" spans="1:2">
      <c r="A815" s="8"/>
      <c r="B815" s="8"/>
    </row>
    <row r="816" spans="1:2">
      <c r="A816" s="8"/>
      <c r="B816" s="8"/>
    </row>
    <row r="817" spans="1:2">
      <c r="A817" s="8"/>
      <c r="B817" s="8"/>
    </row>
    <row r="818" spans="1:2">
      <c r="A818" s="8"/>
      <c r="B818" s="8"/>
    </row>
    <row r="819" spans="1:2">
      <c r="A819" s="8"/>
      <c r="B819" s="8"/>
    </row>
    <row r="820" spans="1:2">
      <c r="A820" s="8"/>
      <c r="B820" s="8"/>
    </row>
    <row r="821" spans="1:2">
      <c r="A821" s="8"/>
      <c r="B821" s="8"/>
    </row>
    <row r="822" spans="1:2">
      <c r="A822" s="8"/>
      <c r="B822" s="8"/>
    </row>
    <row r="823" spans="1:2">
      <c r="A823" s="8"/>
      <c r="B823" s="8"/>
    </row>
    <row r="824" spans="1:2">
      <c r="A824" s="8"/>
      <c r="B824" s="8"/>
    </row>
    <row r="825" spans="1:2">
      <c r="A825" s="8"/>
      <c r="B825" s="8"/>
    </row>
    <row r="826" spans="1:2">
      <c r="A826" s="8"/>
      <c r="B826" s="8"/>
    </row>
    <row r="827" spans="1:2">
      <c r="A827" s="8"/>
      <c r="B827" s="8"/>
    </row>
    <row r="828" spans="1:2">
      <c r="A828" s="8"/>
      <c r="B828" s="8"/>
    </row>
    <row r="829" spans="1:2">
      <c r="A829" s="8"/>
      <c r="B829" s="8"/>
    </row>
    <row r="830" spans="1:2">
      <c r="A830" s="8"/>
      <c r="B830" s="8"/>
    </row>
    <row r="831" spans="1:2">
      <c r="A831" s="8"/>
      <c r="B831" s="8"/>
    </row>
    <row r="832" spans="1:2">
      <c r="A832" s="8"/>
      <c r="B832" s="8"/>
    </row>
    <row r="833" spans="1:2">
      <c r="A833" s="8"/>
      <c r="B833" s="8"/>
    </row>
    <row r="834" spans="1:2">
      <c r="A834" s="8"/>
      <c r="B834" s="8"/>
    </row>
    <row r="835" spans="1:2">
      <c r="A835" s="8"/>
      <c r="B835" s="8"/>
    </row>
    <row r="836" spans="1:2">
      <c r="A836" s="8"/>
      <c r="B836" s="8"/>
    </row>
    <row r="837" spans="1:2">
      <c r="A837" s="8"/>
      <c r="B837" s="8"/>
    </row>
    <row r="838" spans="1:2">
      <c r="A838" s="8"/>
      <c r="B838" s="8"/>
    </row>
    <row r="839" spans="1:2">
      <c r="A839" s="8"/>
      <c r="B839" s="8"/>
    </row>
    <row r="840" spans="1:2">
      <c r="A840" s="8"/>
      <c r="B840" s="8"/>
    </row>
    <row r="841" spans="1:2">
      <c r="A841" s="8"/>
      <c r="B841" s="8"/>
    </row>
    <row r="842" spans="1:2">
      <c r="A842" s="8"/>
      <c r="B842" s="8"/>
    </row>
    <row r="843" spans="1:2">
      <c r="A843" s="8"/>
      <c r="B843" s="8"/>
    </row>
    <row r="844" spans="1:2">
      <c r="A844" s="8"/>
      <c r="B844" s="8"/>
    </row>
    <row r="845" spans="1:2">
      <c r="A845" s="8"/>
      <c r="B845" s="8"/>
    </row>
    <row r="846" spans="1:2">
      <c r="A846" s="8"/>
      <c r="B846" s="8"/>
    </row>
    <row r="847" spans="1:2">
      <c r="A847" s="8"/>
      <c r="B847" s="8"/>
    </row>
    <row r="848" spans="1:2">
      <c r="A848" s="8"/>
      <c r="B848" s="8"/>
    </row>
    <row r="849" spans="1:2">
      <c r="A849" s="8"/>
      <c r="B849" s="8"/>
    </row>
    <row r="850" spans="1:2">
      <c r="A850" s="8"/>
      <c r="B850" s="8"/>
    </row>
    <row r="851" spans="1:2">
      <c r="A851" s="8"/>
      <c r="B851" s="8"/>
    </row>
    <row r="852" spans="1:2">
      <c r="A852" s="8"/>
      <c r="B852" s="8"/>
    </row>
    <row r="853" spans="1:2">
      <c r="A853" s="8"/>
      <c r="B853" s="8"/>
    </row>
    <row r="854" spans="1:2">
      <c r="A854" s="8"/>
      <c r="B854" s="8"/>
    </row>
    <row r="855" spans="1:2">
      <c r="A855" s="8"/>
      <c r="B855" s="8"/>
    </row>
    <row r="856" spans="1:2">
      <c r="A856" s="8"/>
      <c r="B856" s="8"/>
    </row>
    <row r="857" spans="1:2">
      <c r="A857" s="8"/>
      <c r="B857" s="8"/>
    </row>
    <row r="858" spans="1:2">
      <c r="A858" s="8"/>
      <c r="B858" s="8"/>
    </row>
    <row r="859" spans="1:2">
      <c r="A859" s="8"/>
      <c r="B859" s="8"/>
    </row>
    <row r="860" spans="1:2">
      <c r="A860" s="8"/>
      <c r="B860" s="8"/>
    </row>
    <row r="861" spans="1:2">
      <c r="A861" s="8"/>
      <c r="B861" s="8"/>
    </row>
    <row r="862" spans="1:2">
      <c r="A862" s="8"/>
      <c r="B862" s="8"/>
    </row>
    <row r="863" spans="1:2">
      <c r="A863" s="8"/>
      <c r="B863" s="8"/>
    </row>
    <row r="864" spans="1:2">
      <c r="A864" s="8"/>
      <c r="B864" s="8"/>
    </row>
    <row r="865" spans="1:2">
      <c r="A865" s="8"/>
      <c r="B865" s="8"/>
    </row>
    <row r="866" spans="1:2">
      <c r="A866" s="8"/>
      <c r="B866" s="8"/>
    </row>
    <row r="867" spans="1:2">
      <c r="A867" s="8"/>
      <c r="B867" s="8"/>
    </row>
    <row r="868" spans="1:2">
      <c r="A868" s="8"/>
      <c r="B868" s="8"/>
    </row>
    <row r="869" spans="1:2">
      <c r="A869" s="8"/>
      <c r="B869" s="8"/>
    </row>
    <row r="870" spans="1:2">
      <c r="A870" s="8"/>
      <c r="B870" s="8"/>
    </row>
    <row r="871" spans="1:2">
      <c r="A871" s="8"/>
      <c r="B871" s="8"/>
    </row>
    <row r="872" spans="1:2">
      <c r="A872" s="8"/>
      <c r="B872" s="8"/>
    </row>
    <row r="873" spans="1:2">
      <c r="A873" s="8"/>
      <c r="B873" s="8"/>
    </row>
    <row r="874" spans="1:2">
      <c r="A874" s="8"/>
      <c r="B874" s="8"/>
    </row>
    <row r="875" spans="1:2">
      <c r="A875" s="8"/>
      <c r="B875" s="8"/>
    </row>
    <row r="876" spans="1:2">
      <c r="A876" s="8"/>
      <c r="B876" s="8"/>
    </row>
    <row r="877" spans="1:2">
      <c r="A877" s="8"/>
      <c r="B877" s="8"/>
    </row>
    <row r="878" spans="1:2">
      <c r="A878" s="8"/>
      <c r="B878" s="8"/>
    </row>
    <row r="879" spans="1:2">
      <c r="A879" s="8"/>
      <c r="B879" s="8"/>
    </row>
    <row r="880" spans="1:2">
      <c r="A880" s="8"/>
      <c r="B880" s="8"/>
    </row>
    <row r="881" spans="1:2">
      <c r="A881" s="8"/>
      <c r="B881" s="8"/>
    </row>
    <row r="882" spans="1:2">
      <c r="A882" s="8"/>
      <c r="B882" s="8"/>
    </row>
    <row r="883" spans="1:2">
      <c r="A883" s="8"/>
      <c r="B883" s="8"/>
    </row>
    <row r="884" spans="1:2">
      <c r="A884" s="8"/>
      <c r="B884" s="8"/>
    </row>
    <row r="885" spans="1:2">
      <c r="A885" s="8"/>
      <c r="B885" s="8"/>
    </row>
    <row r="886" spans="1:2">
      <c r="A886" s="8"/>
      <c r="B886" s="8"/>
    </row>
    <row r="887" spans="1:2">
      <c r="A887" s="8"/>
      <c r="B887" s="8"/>
    </row>
    <row r="888" spans="1:2">
      <c r="A888" s="8"/>
      <c r="B888" s="8"/>
    </row>
    <row r="889" spans="1:2">
      <c r="A889" s="8"/>
      <c r="B889" s="8"/>
    </row>
    <row r="890" spans="1:2">
      <c r="A890" s="8"/>
      <c r="B890" s="8"/>
    </row>
    <row r="891" spans="1:2">
      <c r="A891" s="8"/>
      <c r="B891" s="8"/>
    </row>
    <row r="892" spans="1:2">
      <c r="A892" s="8"/>
      <c r="B892" s="8"/>
    </row>
    <row r="893" spans="1:2">
      <c r="A893" s="8"/>
      <c r="B893" s="8"/>
    </row>
    <row r="894" spans="1:2">
      <c r="A894" s="8"/>
      <c r="B894" s="8"/>
    </row>
    <row r="895" spans="1:2">
      <c r="A895" s="8"/>
      <c r="B895" s="8"/>
    </row>
    <row r="896" spans="1:2">
      <c r="A896" s="8"/>
      <c r="B896" s="8"/>
    </row>
    <row r="897" spans="1:2">
      <c r="A897" s="8"/>
      <c r="B897" s="8"/>
    </row>
    <row r="898" spans="1:2">
      <c r="A898" s="8"/>
      <c r="B898" s="8"/>
    </row>
    <row r="899" spans="1:2">
      <c r="A899" s="8"/>
      <c r="B899" s="8"/>
    </row>
    <row r="900" spans="1:2">
      <c r="A900" s="8"/>
      <c r="B900" s="8"/>
    </row>
    <row r="901" spans="1:2">
      <c r="A901" s="8"/>
      <c r="B901" s="8"/>
    </row>
    <row r="902" spans="1:2">
      <c r="A902" s="8"/>
      <c r="B902" s="8"/>
    </row>
    <row r="903" spans="1:2">
      <c r="A903" s="8"/>
      <c r="B903" s="8"/>
    </row>
    <row r="904" spans="1:2">
      <c r="A904" s="8"/>
      <c r="B904" s="8"/>
    </row>
    <row r="905" spans="1:2">
      <c r="A905" s="8"/>
      <c r="B905" s="8"/>
    </row>
    <row r="906" spans="1:2">
      <c r="A906" s="8"/>
      <c r="B906" s="8"/>
    </row>
    <row r="907" spans="1:2">
      <c r="A907" s="8"/>
      <c r="B907" s="8"/>
    </row>
    <row r="908" spans="1:2">
      <c r="A908" s="8"/>
      <c r="B908" s="8"/>
    </row>
    <row r="909" spans="1:2">
      <c r="A909" s="8"/>
      <c r="B909" s="8"/>
    </row>
    <row r="910" spans="1:2">
      <c r="A910" s="8"/>
      <c r="B910" s="8"/>
    </row>
    <row r="911" spans="1:2">
      <c r="A911" s="8"/>
      <c r="B911" s="8"/>
    </row>
    <row r="912" spans="1:2">
      <c r="A912" s="8"/>
      <c r="B912" s="8"/>
    </row>
    <row r="913" spans="1:2">
      <c r="A913" s="8"/>
      <c r="B913" s="8"/>
    </row>
    <row r="914" spans="1:2">
      <c r="A914" s="8"/>
      <c r="B914" s="8"/>
    </row>
    <row r="915" spans="1:2">
      <c r="A915" s="8"/>
      <c r="B915" s="8"/>
    </row>
    <row r="916" spans="1:2">
      <c r="A916" s="8"/>
      <c r="B916" s="8"/>
    </row>
    <row r="917" spans="1:2">
      <c r="A917" s="8"/>
      <c r="B917" s="8"/>
    </row>
    <row r="918" spans="1:2">
      <c r="A918" s="8"/>
      <c r="B918" s="8"/>
    </row>
    <row r="919" spans="1:2">
      <c r="A919" s="8"/>
      <c r="B919" s="8"/>
    </row>
    <row r="920" spans="1:2">
      <c r="A920" s="8"/>
      <c r="B920" s="8"/>
    </row>
    <row r="921" spans="1:2">
      <c r="A921" s="8"/>
      <c r="B921" s="8"/>
    </row>
    <row r="922" spans="1:2">
      <c r="A922" s="8"/>
      <c r="B922" s="8"/>
    </row>
    <row r="923" spans="1:2">
      <c r="A923" s="8"/>
      <c r="B923" s="8"/>
    </row>
    <row r="924" spans="1:2">
      <c r="A924" s="8"/>
      <c r="B924" s="8"/>
    </row>
    <row r="925" spans="1:2">
      <c r="A925" s="8"/>
      <c r="B925" s="8"/>
    </row>
    <row r="926" spans="1:2">
      <c r="A926" s="8"/>
      <c r="B926" s="8"/>
    </row>
    <row r="927" spans="1:2">
      <c r="A927" s="8"/>
      <c r="B927" s="8"/>
    </row>
    <row r="928" spans="1:2">
      <c r="A928" s="8"/>
      <c r="B928" s="8"/>
    </row>
    <row r="929" spans="1:2">
      <c r="A929" s="8"/>
      <c r="B929" s="8"/>
    </row>
    <row r="930" spans="1:2">
      <c r="A930" s="8"/>
      <c r="B930" s="8"/>
    </row>
    <row r="931" spans="1:2">
      <c r="A931" s="8"/>
      <c r="B931" s="8"/>
    </row>
    <row r="932" spans="1:2">
      <c r="A932" s="8"/>
      <c r="B932" s="8"/>
    </row>
    <row r="933" spans="1:2">
      <c r="A933" s="8"/>
      <c r="B933" s="8"/>
    </row>
    <row r="934" spans="1:2">
      <c r="A934" s="8"/>
      <c r="B934" s="8"/>
    </row>
    <row r="935" spans="1:2">
      <c r="A935" s="8"/>
      <c r="B935" s="8"/>
    </row>
    <row r="936" spans="1:2">
      <c r="A936" s="8"/>
      <c r="B936" s="8"/>
    </row>
    <row r="937" spans="1:2">
      <c r="A937" s="8"/>
      <c r="B937" s="8"/>
    </row>
    <row r="938" spans="1:2">
      <c r="A938" s="8"/>
      <c r="B938" s="8"/>
    </row>
    <row r="939" spans="1:2">
      <c r="A939" s="8"/>
      <c r="B939" s="8"/>
    </row>
    <row r="940" spans="1:2">
      <c r="A940" s="8"/>
      <c r="B940" s="8"/>
    </row>
    <row r="941" spans="1:2">
      <c r="A941" s="8"/>
      <c r="B941" s="8"/>
    </row>
    <row r="942" spans="1:2">
      <c r="A942" s="8"/>
      <c r="B942" s="8"/>
    </row>
    <row r="943" spans="1:2">
      <c r="A943" s="8"/>
      <c r="B943" s="8"/>
    </row>
    <row r="944" spans="1:2">
      <c r="A944" s="8"/>
      <c r="B944" s="8"/>
    </row>
    <row r="945" spans="1:2">
      <c r="A945" s="8"/>
      <c r="B945" s="8"/>
    </row>
    <row r="946" spans="1:2">
      <c r="A946" s="8"/>
      <c r="B946" s="8"/>
    </row>
    <row r="947" spans="1:2">
      <c r="A947" s="8"/>
      <c r="B947" s="8"/>
    </row>
    <row r="948" spans="1:2">
      <c r="A948" s="8"/>
      <c r="B948" s="8"/>
    </row>
    <row r="949" spans="1:2">
      <c r="A949" s="8"/>
      <c r="B949" s="8"/>
    </row>
    <row r="950" spans="1:2">
      <c r="A950" s="8"/>
      <c r="B950" s="8"/>
    </row>
    <row r="951" spans="1:2">
      <c r="A951" s="8"/>
      <c r="B951" s="8"/>
    </row>
    <row r="952" spans="1:2">
      <c r="A952" s="8"/>
      <c r="B952" s="8"/>
    </row>
    <row r="953" spans="1:2">
      <c r="A953" s="8"/>
      <c r="B953" s="8"/>
    </row>
    <row r="954" spans="1:2">
      <c r="A954" s="8"/>
      <c r="B954" s="8"/>
    </row>
    <row r="955" spans="1:2">
      <c r="A955" s="8"/>
      <c r="B955" s="8"/>
    </row>
    <row r="956" spans="1:2">
      <c r="A956" s="8"/>
      <c r="B956" s="8"/>
    </row>
    <row r="957" spans="1:2">
      <c r="A957" s="8"/>
      <c r="B957" s="8"/>
    </row>
    <row r="958" spans="1:2">
      <c r="A958" s="8"/>
      <c r="B958" s="8"/>
    </row>
    <row r="959" spans="1:2">
      <c r="A959" s="8"/>
      <c r="B959" s="8"/>
    </row>
    <row r="960" spans="1:2">
      <c r="A960" s="8"/>
      <c r="B960" s="8"/>
    </row>
    <row r="961" spans="1:2">
      <c r="A961" s="8"/>
      <c r="B961" s="8"/>
    </row>
    <row r="962" spans="1:2">
      <c r="A962" s="8"/>
      <c r="B962" s="8"/>
    </row>
    <row r="963" spans="1:2">
      <c r="A963" s="8"/>
      <c r="B963" s="8"/>
    </row>
    <row r="964" spans="1:2">
      <c r="A964" s="8"/>
      <c r="B964" s="8"/>
    </row>
    <row r="965" spans="1:2">
      <c r="A965" s="8"/>
      <c r="B965" s="8"/>
    </row>
    <row r="966" spans="1:2">
      <c r="A966" s="8"/>
      <c r="B966" s="8"/>
    </row>
    <row r="967" spans="1:2">
      <c r="A967" s="8"/>
      <c r="B967" s="8"/>
    </row>
    <row r="968" spans="1:2">
      <c r="A968" s="8"/>
      <c r="B968" s="8"/>
    </row>
    <row r="969" spans="1:2">
      <c r="A969" s="8"/>
      <c r="B969" s="8"/>
    </row>
    <row r="970" spans="1:2">
      <c r="A970" s="8"/>
      <c r="B970" s="8"/>
    </row>
    <row r="971" spans="1:2">
      <c r="A971" s="8"/>
      <c r="B971" s="8"/>
    </row>
    <row r="972" spans="1:2">
      <c r="A972" s="8"/>
      <c r="B972" s="8"/>
    </row>
    <row r="973" spans="1:2">
      <c r="A973" s="8"/>
      <c r="B973" s="8"/>
    </row>
    <row r="974" spans="1:2">
      <c r="A974" s="8"/>
      <c r="B974" s="8"/>
    </row>
    <row r="975" spans="1:2">
      <c r="A975" s="8"/>
      <c r="B975" s="8"/>
    </row>
    <row r="976" spans="1:2">
      <c r="A976" s="8"/>
      <c r="B976" s="8"/>
    </row>
    <row r="977" spans="1:2">
      <c r="A977" s="8"/>
      <c r="B977" s="8"/>
    </row>
    <row r="978" spans="1:2">
      <c r="A978" s="8"/>
      <c r="B978" s="8"/>
    </row>
    <row r="979" spans="1:2">
      <c r="A979" s="8"/>
      <c r="B979" s="8"/>
    </row>
    <row r="980" spans="1:2">
      <c r="A980" s="8"/>
      <c r="B980" s="8"/>
    </row>
    <row r="981" spans="1:2">
      <c r="A981" s="8"/>
      <c r="B981" s="8"/>
    </row>
    <row r="982" spans="1:2">
      <c r="A982" s="8"/>
      <c r="B982" s="8"/>
    </row>
    <row r="983" spans="1:2">
      <c r="A983" s="8"/>
      <c r="B983" s="8"/>
    </row>
    <row r="984" spans="1:2">
      <c r="A984" s="8"/>
      <c r="B984" s="8"/>
    </row>
    <row r="985" spans="1:2">
      <c r="A985" s="8"/>
      <c r="B985" s="8"/>
    </row>
    <row r="986" spans="1:2">
      <c r="A986" s="8"/>
      <c r="B986" s="8"/>
    </row>
    <row r="987" spans="1:2">
      <c r="A987" s="8"/>
      <c r="B987" s="8"/>
    </row>
    <row r="988" spans="1:2">
      <c r="A988" s="8"/>
      <c r="B988" s="8"/>
    </row>
    <row r="989" spans="1:2">
      <c r="A989" s="8"/>
      <c r="B989" s="8"/>
    </row>
    <row r="990" spans="1:2">
      <c r="A990" s="8"/>
      <c r="B990" s="8"/>
    </row>
    <row r="991" spans="1:2">
      <c r="A991" s="8"/>
      <c r="B991" s="8"/>
    </row>
    <row r="992" spans="1:2">
      <c r="A992" s="8"/>
      <c r="B992" s="8"/>
    </row>
    <row r="993" spans="1:2">
      <c r="A993" s="8"/>
      <c r="B993" s="8"/>
    </row>
    <row r="994" spans="1:2">
      <c r="A994" s="8"/>
      <c r="B994" s="8"/>
    </row>
    <row r="995" spans="1:2">
      <c r="A995" s="8"/>
      <c r="B995" s="8"/>
    </row>
    <row r="996" spans="1:2">
      <c r="A996" s="8"/>
      <c r="B996" s="8"/>
    </row>
    <row r="997" spans="1:2">
      <c r="A997" s="8"/>
      <c r="B997" s="8"/>
    </row>
    <row r="998" spans="1:2">
      <c r="A998" s="8"/>
      <c r="B998" s="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B996"/>
  <sheetViews>
    <sheetView workbookViewId="0"/>
  </sheetViews>
  <sheetFormatPr defaultColWidth="12.6640625" defaultRowHeight="15" customHeight="1"/>
  <sheetData>
    <row r="1" spans="1:2">
      <c r="A1" s="2" t="s">
        <v>28</v>
      </c>
      <c r="B1" s="2" t="s">
        <v>29</v>
      </c>
    </row>
    <row r="2" spans="1:2">
      <c r="A2" s="50" t="s">
        <v>3459</v>
      </c>
      <c r="B2" s="8">
        <v>9619928678</v>
      </c>
    </row>
    <row r="3" spans="1:2">
      <c r="A3" s="50" t="s">
        <v>3463</v>
      </c>
      <c r="B3" s="8">
        <v>9821223794</v>
      </c>
    </row>
    <row r="4" spans="1:2">
      <c r="A4" s="50" t="s">
        <v>3465</v>
      </c>
      <c r="B4" s="8">
        <v>9920755857</v>
      </c>
    </row>
    <row r="5" spans="1:2">
      <c r="A5" s="50" t="s">
        <v>3466</v>
      </c>
      <c r="B5" s="8">
        <v>9820508670</v>
      </c>
    </row>
    <row r="6" spans="1:2">
      <c r="A6" s="50" t="s">
        <v>3468</v>
      </c>
      <c r="B6" s="8">
        <v>9051311235</v>
      </c>
    </row>
    <row r="7" spans="1:2">
      <c r="A7" s="50" t="s">
        <v>3471</v>
      </c>
      <c r="B7" s="8">
        <v>9740594411</v>
      </c>
    </row>
    <row r="8" spans="1:2">
      <c r="A8" s="50" t="s">
        <v>3473</v>
      </c>
      <c r="B8" s="8">
        <v>9821016978</v>
      </c>
    </row>
    <row r="9" spans="1:2">
      <c r="A9" s="50" t="s">
        <v>3475</v>
      </c>
      <c r="B9" s="8">
        <v>9820140071</v>
      </c>
    </row>
    <row r="10" spans="1:2">
      <c r="A10" s="50" t="s">
        <v>3477</v>
      </c>
      <c r="B10" s="8">
        <v>9820231602</v>
      </c>
    </row>
    <row r="11" spans="1:2">
      <c r="A11" s="50" t="s">
        <v>3479</v>
      </c>
      <c r="B11" s="8">
        <v>8894314336</v>
      </c>
    </row>
    <row r="12" spans="1:2">
      <c r="A12" s="50" t="s">
        <v>3481</v>
      </c>
      <c r="B12" s="8">
        <v>7777083314</v>
      </c>
    </row>
    <row r="13" spans="1:2">
      <c r="A13" s="50" t="s">
        <v>3483</v>
      </c>
      <c r="B13" s="8">
        <v>9923014946</v>
      </c>
    </row>
    <row r="14" spans="1:2">
      <c r="A14" s="50" t="s">
        <v>3485</v>
      </c>
      <c r="B14" s="8">
        <v>9833499213</v>
      </c>
    </row>
    <row r="15" spans="1:2">
      <c r="A15" s="50" t="s">
        <v>3488</v>
      </c>
      <c r="B15" s="8">
        <v>9821411065</v>
      </c>
    </row>
    <row r="16" spans="1:2">
      <c r="A16" s="50" t="s">
        <v>3490</v>
      </c>
      <c r="B16" s="8">
        <v>9004024791</v>
      </c>
    </row>
    <row r="17" spans="1:2">
      <c r="A17" s="50" t="s">
        <v>3492</v>
      </c>
      <c r="B17" s="8">
        <v>9930115252</v>
      </c>
    </row>
    <row r="18" spans="1:2">
      <c r="A18" s="50" t="s">
        <v>3495</v>
      </c>
      <c r="B18" s="8">
        <v>9920454040</v>
      </c>
    </row>
    <row r="19" spans="1:2">
      <c r="A19" s="50" t="s">
        <v>3497</v>
      </c>
      <c r="B19" s="8">
        <v>971505567805</v>
      </c>
    </row>
    <row r="20" spans="1:2">
      <c r="A20" s="50" t="s">
        <v>3499</v>
      </c>
      <c r="B20" s="8">
        <v>9313823488</v>
      </c>
    </row>
    <row r="21" spans="1:2">
      <c r="A21" s="50" t="s">
        <v>3501</v>
      </c>
      <c r="B21" s="8">
        <v>9824013977</v>
      </c>
    </row>
    <row r="22" spans="1:2">
      <c r="A22" s="50" t="s">
        <v>3503</v>
      </c>
      <c r="B22" s="8">
        <v>9727755383</v>
      </c>
    </row>
    <row r="23" spans="1:2">
      <c r="A23" s="50" t="s">
        <v>3506</v>
      </c>
      <c r="B23" s="8">
        <v>9820177917</v>
      </c>
    </row>
    <row r="24" spans="1:2">
      <c r="A24" s="50" t="s">
        <v>3507</v>
      </c>
      <c r="B24" s="8">
        <v>9820075887</v>
      </c>
    </row>
    <row r="25" spans="1:2">
      <c r="A25" s="50" t="s">
        <v>3509</v>
      </c>
      <c r="B25" s="8">
        <v>9958994301</v>
      </c>
    </row>
    <row r="26" spans="1:2">
      <c r="A26" s="50" t="s">
        <v>3512</v>
      </c>
      <c r="B26" s="8">
        <v>9820774867</v>
      </c>
    </row>
    <row r="27" spans="1:2">
      <c r="A27" s="50" t="s">
        <v>3514</v>
      </c>
      <c r="B27" s="8">
        <v>8727045004</v>
      </c>
    </row>
    <row r="28" spans="1:2">
      <c r="A28" s="50" t="s">
        <v>3516</v>
      </c>
      <c r="B28" s="8">
        <v>9867566672</v>
      </c>
    </row>
    <row r="29" spans="1:2">
      <c r="A29" s="50" t="s">
        <v>3518</v>
      </c>
      <c r="B29" s="8">
        <v>9820088528</v>
      </c>
    </row>
    <row r="30" spans="1:2">
      <c r="A30" s="50" t="s">
        <v>3521</v>
      </c>
      <c r="B30" s="8">
        <v>9820202325</v>
      </c>
    </row>
    <row r="31" spans="1:2">
      <c r="A31" s="50" t="s">
        <v>3525</v>
      </c>
      <c r="B31" s="8">
        <v>6591476864</v>
      </c>
    </row>
    <row r="32" spans="1:2">
      <c r="A32" s="50" t="s">
        <v>3526</v>
      </c>
      <c r="B32" s="8">
        <v>9820403233</v>
      </c>
    </row>
    <row r="33" spans="1:2">
      <c r="A33" s="50" t="s">
        <v>3528</v>
      </c>
      <c r="B33" s="8">
        <v>971504563841</v>
      </c>
    </row>
    <row r="34" spans="1:2">
      <c r="A34" s="50" t="s">
        <v>3531</v>
      </c>
      <c r="B34" s="8">
        <v>9152706795</v>
      </c>
    </row>
    <row r="35" spans="1:2">
      <c r="A35" s="50" t="s">
        <v>3533</v>
      </c>
      <c r="B35" s="8">
        <v>9167239366</v>
      </c>
    </row>
    <row r="36" spans="1:2">
      <c r="A36" s="50" t="s">
        <v>3535</v>
      </c>
      <c r="B36" s="8">
        <v>9821111746</v>
      </c>
    </row>
    <row r="37" spans="1:2">
      <c r="A37" s="50" t="s">
        <v>3538</v>
      </c>
      <c r="B37" s="8">
        <v>9820214223</v>
      </c>
    </row>
    <row r="38" spans="1:2">
      <c r="A38" s="50" t="s">
        <v>3539</v>
      </c>
      <c r="B38" s="8">
        <v>9989799300</v>
      </c>
    </row>
    <row r="39" spans="1:2">
      <c r="A39" s="50" t="s">
        <v>3540</v>
      </c>
      <c r="B39" s="8">
        <v>9820256719</v>
      </c>
    </row>
    <row r="40" spans="1:2">
      <c r="A40" s="50" t="s">
        <v>3541</v>
      </c>
      <c r="B40" s="8">
        <v>9820037025</v>
      </c>
    </row>
    <row r="41" spans="1:2">
      <c r="A41" s="50" t="s">
        <v>3542</v>
      </c>
      <c r="B41" s="8">
        <v>4157709101</v>
      </c>
    </row>
    <row r="42" spans="1:2">
      <c r="A42" s="50" t="s">
        <v>3542</v>
      </c>
      <c r="B42" s="8">
        <v>4157709101</v>
      </c>
    </row>
    <row r="43" spans="1:2">
      <c r="A43" s="50" t="s">
        <v>3544</v>
      </c>
      <c r="B43" s="8">
        <v>9821516515</v>
      </c>
    </row>
    <row r="44" spans="1:2">
      <c r="A44" s="50" t="s">
        <v>3545</v>
      </c>
      <c r="B44" s="8">
        <v>9821117577</v>
      </c>
    </row>
    <row r="45" spans="1:2">
      <c r="A45" s="50" t="s">
        <v>3547</v>
      </c>
      <c r="B45" s="8">
        <v>9137963677</v>
      </c>
    </row>
    <row r="46" spans="1:2">
      <c r="A46" s="50" t="s">
        <v>3549</v>
      </c>
      <c r="B46" s="8">
        <v>9820159652</v>
      </c>
    </row>
    <row r="47" spans="1:2">
      <c r="A47" s="50" t="s">
        <v>3551</v>
      </c>
      <c r="B47" s="8">
        <v>9819800242</v>
      </c>
    </row>
    <row r="48" spans="1:2">
      <c r="A48" s="50" t="s">
        <v>3553</v>
      </c>
      <c r="B48" s="8">
        <v>9971489936</v>
      </c>
    </row>
    <row r="49" spans="1:2">
      <c r="A49" s="50" t="s">
        <v>3555</v>
      </c>
      <c r="B49" s="8">
        <v>9619001400</v>
      </c>
    </row>
    <row r="50" spans="1:2">
      <c r="A50" s="50" t="s">
        <v>3557</v>
      </c>
      <c r="B50" s="8">
        <v>9910066789</v>
      </c>
    </row>
    <row r="51" spans="1:2">
      <c r="A51" s="50" t="s">
        <v>3558</v>
      </c>
      <c r="B51" s="8">
        <v>9920813076</v>
      </c>
    </row>
    <row r="52" spans="1:2">
      <c r="A52" s="50" t="s">
        <v>3560</v>
      </c>
      <c r="B52" s="8">
        <v>9837881000</v>
      </c>
    </row>
    <row r="53" spans="1:2">
      <c r="A53" s="50" t="s">
        <v>3561</v>
      </c>
      <c r="B53" s="8">
        <v>9820505904</v>
      </c>
    </row>
    <row r="54" spans="1:2">
      <c r="A54" s="50" t="s">
        <v>3563</v>
      </c>
      <c r="B54" s="8">
        <v>9323123321</v>
      </c>
    </row>
    <row r="55" spans="1:2">
      <c r="A55" s="50" t="s">
        <v>3564</v>
      </c>
      <c r="B55" s="8">
        <v>8425820022</v>
      </c>
    </row>
    <row r="56" spans="1:2">
      <c r="A56" s="50" t="s">
        <v>3565</v>
      </c>
      <c r="B56" s="8">
        <v>9820036708</v>
      </c>
    </row>
    <row r="57" spans="1:2">
      <c r="A57" s="50" t="s">
        <v>3567</v>
      </c>
      <c r="B57" s="8">
        <v>9431169999</v>
      </c>
    </row>
    <row r="58" spans="1:2">
      <c r="A58" s="50" t="s">
        <v>3568</v>
      </c>
      <c r="B58" s="8">
        <v>9821180794</v>
      </c>
    </row>
    <row r="59" spans="1:2">
      <c r="A59" s="50" t="s">
        <v>3569</v>
      </c>
      <c r="B59" s="8">
        <v>9811920193</v>
      </c>
    </row>
    <row r="60" spans="1:2">
      <c r="A60" s="50" t="s">
        <v>3571</v>
      </c>
      <c r="B60" s="8">
        <v>9004050123</v>
      </c>
    </row>
    <row r="61" spans="1:2">
      <c r="A61" s="50" t="s">
        <v>3574</v>
      </c>
      <c r="B61" s="8">
        <v>9867382155</v>
      </c>
    </row>
    <row r="62" spans="1:2">
      <c r="A62" s="50" t="s">
        <v>180</v>
      </c>
      <c r="B62" s="8">
        <v>9833269780</v>
      </c>
    </row>
    <row r="63" spans="1:2">
      <c r="A63" s="50" t="s">
        <v>3579</v>
      </c>
      <c r="B63" s="8">
        <v>9822121963</v>
      </c>
    </row>
    <row r="64" spans="1:2">
      <c r="A64" s="50" t="s">
        <v>3581</v>
      </c>
      <c r="B64" s="8">
        <v>9987573838</v>
      </c>
    </row>
    <row r="65" spans="1:2">
      <c r="A65" s="50" t="s">
        <v>3583</v>
      </c>
      <c r="B65" s="8">
        <v>9619035558</v>
      </c>
    </row>
    <row r="66" spans="1:2">
      <c r="A66" s="50" t="s">
        <v>3585</v>
      </c>
      <c r="B66" s="8">
        <v>9820973881</v>
      </c>
    </row>
    <row r="67" spans="1:2">
      <c r="A67" s="50" t="s">
        <v>3590</v>
      </c>
      <c r="B67" s="8">
        <v>9920011692</v>
      </c>
    </row>
    <row r="68" spans="1:2">
      <c r="A68" s="50" t="s">
        <v>3592</v>
      </c>
      <c r="B68" s="8">
        <v>9987581663</v>
      </c>
    </row>
    <row r="69" spans="1:2">
      <c r="A69" s="50" t="s">
        <v>3594</v>
      </c>
      <c r="B69" s="8">
        <v>9821207312</v>
      </c>
    </row>
    <row r="70" spans="1:2">
      <c r="A70" s="50" t="s">
        <v>3596</v>
      </c>
      <c r="B70" s="8">
        <v>9820431500</v>
      </c>
    </row>
    <row r="71" spans="1:2">
      <c r="A71" s="50" t="s">
        <v>3598</v>
      </c>
      <c r="B71" s="8">
        <v>9820535678</v>
      </c>
    </row>
    <row r="72" spans="1:2">
      <c r="A72" s="50" t="s">
        <v>3600</v>
      </c>
      <c r="B72" s="8">
        <v>9833139590</v>
      </c>
    </row>
    <row r="73" spans="1:2">
      <c r="A73" s="50" t="s">
        <v>3603</v>
      </c>
      <c r="B73" s="8">
        <v>9810135014</v>
      </c>
    </row>
    <row r="74" spans="1:2">
      <c r="A74" s="50" t="s">
        <v>3605</v>
      </c>
      <c r="B74" s="8">
        <v>7718849676</v>
      </c>
    </row>
    <row r="75" spans="1:2">
      <c r="A75" s="50" t="s">
        <v>3607</v>
      </c>
      <c r="B75" s="8">
        <v>7710010000</v>
      </c>
    </row>
    <row r="76" spans="1:2">
      <c r="A76" s="50" t="s">
        <v>3609</v>
      </c>
      <c r="B76" s="8">
        <v>9892316719</v>
      </c>
    </row>
    <row r="77" spans="1:2">
      <c r="A77" s="50" t="s">
        <v>2191</v>
      </c>
      <c r="B77" s="8">
        <v>9820096707</v>
      </c>
    </row>
    <row r="78" spans="1:2">
      <c r="A78" s="50" t="s">
        <v>3613</v>
      </c>
      <c r="B78" s="8">
        <v>9820326623</v>
      </c>
    </row>
    <row r="79" spans="1:2">
      <c r="A79" s="50" t="s">
        <v>3615</v>
      </c>
      <c r="B79" s="8">
        <v>9820061468</v>
      </c>
    </row>
    <row r="80" spans="1:2">
      <c r="A80" s="50" t="s">
        <v>3617</v>
      </c>
      <c r="B80" s="8">
        <v>9821284181</v>
      </c>
    </row>
    <row r="81" spans="1:2">
      <c r="A81" s="50" t="s">
        <v>3619</v>
      </c>
      <c r="B81" s="8">
        <v>9833636144</v>
      </c>
    </row>
    <row r="82" spans="1:2">
      <c r="A82" s="50" t="s">
        <v>3621</v>
      </c>
      <c r="B82" s="8">
        <v>9004207540</v>
      </c>
    </row>
    <row r="83" spans="1:2">
      <c r="A83" s="50" t="s">
        <v>3624</v>
      </c>
      <c r="B83" s="8">
        <v>9833998987</v>
      </c>
    </row>
    <row r="84" spans="1:2">
      <c r="A84" s="50" t="s">
        <v>3626</v>
      </c>
      <c r="B84" s="8">
        <v>9769508093</v>
      </c>
    </row>
    <row r="85" spans="1:2">
      <c r="A85" s="50" t="s">
        <v>3628</v>
      </c>
      <c r="B85" s="8">
        <v>9004056012</v>
      </c>
    </row>
    <row r="86" spans="1:2">
      <c r="A86" s="50" t="s">
        <v>3630</v>
      </c>
      <c r="B86" s="8">
        <v>9820144777</v>
      </c>
    </row>
    <row r="87" spans="1:2">
      <c r="A87" s="50" t="s">
        <v>3634</v>
      </c>
      <c r="B87" s="8">
        <v>9773534222</v>
      </c>
    </row>
    <row r="88" spans="1:2">
      <c r="A88" s="52" t="s">
        <v>3636</v>
      </c>
      <c r="B88" s="8">
        <v>9987075321</v>
      </c>
    </row>
    <row r="89" spans="1:2">
      <c r="A89" s="52" t="s">
        <v>3640</v>
      </c>
      <c r="B89" s="8">
        <v>9082092319</v>
      </c>
    </row>
    <row r="90" spans="1:2">
      <c r="A90" s="52" t="s">
        <v>3642</v>
      </c>
      <c r="B90" s="8">
        <v>9820250918</v>
      </c>
    </row>
    <row r="91" spans="1:2">
      <c r="A91" s="52" t="s">
        <v>3377</v>
      </c>
      <c r="B91" s="8">
        <v>9825095226</v>
      </c>
    </row>
    <row r="92" spans="1:2">
      <c r="A92" s="52" t="s">
        <v>3645</v>
      </c>
      <c r="B92" s="8">
        <v>8408966611</v>
      </c>
    </row>
    <row r="93" spans="1:2">
      <c r="A93" s="52" t="s">
        <v>3647</v>
      </c>
      <c r="B93" s="8">
        <v>9820555774</v>
      </c>
    </row>
    <row r="94" spans="1:2">
      <c r="A94" s="52" t="s">
        <v>3649</v>
      </c>
      <c r="B94" s="8">
        <v>9867150505</v>
      </c>
    </row>
    <row r="95" spans="1:2">
      <c r="A95" s="52" t="s">
        <v>3651</v>
      </c>
      <c r="B95" s="8">
        <v>9686811664</v>
      </c>
    </row>
    <row r="96" spans="1:2">
      <c r="A96" s="52" t="s">
        <v>3652</v>
      </c>
      <c r="B96" s="8">
        <v>9821031400</v>
      </c>
    </row>
    <row r="97" spans="1:2">
      <c r="A97" s="52" t="s">
        <v>3653</v>
      </c>
      <c r="B97" s="8">
        <v>9096053059</v>
      </c>
    </row>
    <row r="98" spans="1:2">
      <c r="A98" s="52" t="s">
        <v>3655</v>
      </c>
      <c r="B98" s="8">
        <v>9820238582</v>
      </c>
    </row>
    <row r="99" spans="1:2">
      <c r="A99" s="52" t="s">
        <v>3657</v>
      </c>
      <c r="B99" s="8">
        <v>9819851524</v>
      </c>
    </row>
    <row r="100" spans="1:2">
      <c r="A100" s="52" t="s">
        <v>3659</v>
      </c>
      <c r="B100" s="8">
        <v>9821918635</v>
      </c>
    </row>
    <row r="101" spans="1:2">
      <c r="A101" s="52" t="s">
        <v>3660</v>
      </c>
      <c r="B101" s="8">
        <v>8108760083</v>
      </c>
    </row>
    <row r="102" spans="1:2">
      <c r="A102" s="52" t="s">
        <v>3662</v>
      </c>
      <c r="B102" s="8">
        <v>9833153444</v>
      </c>
    </row>
    <row r="103" spans="1:2">
      <c r="A103" s="52" t="s">
        <v>3664</v>
      </c>
      <c r="B103" s="8">
        <v>9819135902</v>
      </c>
    </row>
    <row r="104" spans="1:2">
      <c r="A104" s="52" t="s">
        <v>3665</v>
      </c>
      <c r="B104" s="8">
        <v>9920044497</v>
      </c>
    </row>
    <row r="105" spans="1:2">
      <c r="A105" s="52" t="s">
        <v>3666</v>
      </c>
      <c r="B105" s="8">
        <v>9820222713</v>
      </c>
    </row>
    <row r="106" spans="1:2">
      <c r="A106" s="52" t="s">
        <v>3668</v>
      </c>
      <c r="B106" s="8">
        <v>9920212764</v>
      </c>
    </row>
    <row r="107" spans="1:2">
      <c r="A107" s="52" t="s">
        <v>3669</v>
      </c>
      <c r="B107" s="8">
        <v>9654128199</v>
      </c>
    </row>
    <row r="108" spans="1:2">
      <c r="A108" s="52" t="s">
        <v>3670</v>
      </c>
      <c r="B108" s="8">
        <v>9820040383</v>
      </c>
    </row>
    <row r="109" spans="1:2">
      <c r="A109" s="52" t="s">
        <v>3671</v>
      </c>
      <c r="B109" s="8">
        <v>9820034013</v>
      </c>
    </row>
    <row r="110" spans="1:2">
      <c r="A110" s="52" t="s">
        <v>3672</v>
      </c>
      <c r="B110" s="8">
        <v>9820320112</v>
      </c>
    </row>
    <row r="111" spans="1:2">
      <c r="A111" s="52" t="s">
        <v>3673</v>
      </c>
      <c r="B111" s="8">
        <v>9820325017</v>
      </c>
    </row>
    <row r="112" spans="1:2">
      <c r="A112" s="52" t="s">
        <v>3665</v>
      </c>
      <c r="B112" s="8">
        <v>9920044497</v>
      </c>
    </row>
    <row r="113" spans="1:2">
      <c r="A113" s="52" t="s">
        <v>3674</v>
      </c>
      <c r="B113" s="8">
        <v>9820999137</v>
      </c>
    </row>
    <row r="114" spans="1:2">
      <c r="A114" s="52" t="s">
        <v>3675</v>
      </c>
      <c r="B114" s="8">
        <v>9820023655</v>
      </c>
    </row>
    <row r="115" spans="1:2">
      <c r="A115" s="52" t="s">
        <v>3676</v>
      </c>
      <c r="B115" s="8">
        <v>9920348119</v>
      </c>
    </row>
    <row r="116" spans="1:2">
      <c r="A116" s="52" t="s">
        <v>3677</v>
      </c>
      <c r="B116" s="8">
        <v>9819319500</v>
      </c>
    </row>
    <row r="117" spans="1:2">
      <c r="A117" s="52" t="s">
        <v>3678</v>
      </c>
      <c r="B117" s="8">
        <v>9819085159</v>
      </c>
    </row>
    <row r="118" spans="1:2">
      <c r="A118" s="52" t="s">
        <v>3679</v>
      </c>
      <c r="B118" s="8">
        <v>9820440140</v>
      </c>
    </row>
    <row r="119" spans="1:2">
      <c r="A119" s="52" t="s">
        <v>3680</v>
      </c>
      <c r="B119" s="8">
        <v>9820711005</v>
      </c>
    </row>
    <row r="120" spans="1:2">
      <c r="A120" s="52" t="s">
        <v>3681</v>
      </c>
      <c r="B120" s="8">
        <v>9821422225</v>
      </c>
    </row>
    <row r="121" spans="1:2">
      <c r="A121" s="52" t="s">
        <v>3682</v>
      </c>
      <c r="B121" s="8">
        <v>9899980016</v>
      </c>
    </row>
    <row r="122" spans="1:2">
      <c r="A122" s="52" t="s">
        <v>3683</v>
      </c>
      <c r="B122" s="8">
        <v>9820133910</v>
      </c>
    </row>
    <row r="123" spans="1:2">
      <c r="A123" s="52" t="s">
        <v>3684</v>
      </c>
      <c r="B123" s="8">
        <v>9820298782</v>
      </c>
    </row>
    <row r="124" spans="1:2">
      <c r="A124" s="52" t="s">
        <v>3685</v>
      </c>
      <c r="B124" s="8">
        <v>9870327799</v>
      </c>
    </row>
    <row r="125" spans="1:2">
      <c r="A125" s="52" t="s">
        <v>3687</v>
      </c>
      <c r="B125" s="8">
        <v>9967588886</v>
      </c>
    </row>
    <row r="126" spans="1:2">
      <c r="A126" s="52" t="s">
        <v>3689</v>
      </c>
      <c r="B126" s="8">
        <v>9833871016</v>
      </c>
    </row>
    <row r="127" spans="1:2">
      <c r="A127" s="52" t="s">
        <v>3691</v>
      </c>
      <c r="B127" s="8">
        <v>9099960925</v>
      </c>
    </row>
    <row r="128" spans="1:2">
      <c r="A128" s="52" t="s">
        <v>3693</v>
      </c>
      <c r="B128" s="8">
        <v>9819120651</v>
      </c>
    </row>
    <row r="129" spans="1:2">
      <c r="A129" s="52" t="s">
        <v>3694</v>
      </c>
      <c r="B129" s="8">
        <v>9819871202</v>
      </c>
    </row>
    <row r="130" spans="1:2">
      <c r="A130" s="52" t="s">
        <v>3695</v>
      </c>
      <c r="B130" s="8">
        <v>9820527080</v>
      </c>
    </row>
    <row r="131" spans="1:2">
      <c r="A131" s="52" t="s">
        <v>3697</v>
      </c>
      <c r="B131" s="8">
        <v>9830076910</v>
      </c>
    </row>
    <row r="132" spans="1:2">
      <c r="A132" s="52" t="s">
        <v>3764</v>
      </c>
      <c r="B132" s="8">
        <v>9870667794</v>
      </c>
    </row>
    <row r="133" spans="1:2">
      <c r="A133" s="52" t="s">
        <v>3698</v>
      </c>
      <c r="B133" s="8">
        <v>9870403399</v>
      </c>
    </row>
    <row r="134" spans="1:2">
      <c r="A134" s="52" t="s">
        <v>3700</v>
      </c>
      <c r="B134" s="8">
        <v>9819809278</v>
      </c>
    </row>
    <row r="135" spans="1:2">
      <c r="A135" s="52" t="s">
        <v>3702</v>
      </c>
      <c r="B135" s="8">
        <v>9821321216</v>
      </c>
    </row>
    <row r="136" spans="1:2">
      <c r="A136" s="52" t="s">
        <v>3703</v>
      </c>
      <c r="B136" s="8">
        <v>9867158253</v>
      </c>
    </row>
    <row r="137" spans="1:2">
      <c r="A137" s="52" t="s">
        <v>3704</v>
      </c>
      <c r="B137" s="8">
        <v>9870985932</v>
      </c>
    </row>
    <row r="138" spans="1:2">
      <c r="A138" s="52" t="s">
        <v>3705</v>
      </c>
      <c r="B138" s="8">
        <v>9967866999</v>
      </c>
    </row>
    <row r="139" spans="1:2">
      <c r="A139" s="52" t="s">
        <v>3706</v>
      </c>
      <c r="B139" s="8">
        <v>9004428660</v>
      </c>
    </row>
    <row r="140" spans="1:2">
      <c r="A140" s="52" t="s">
        <v>3708</v>
      </c>
      <c r="B140" s="8">
        <v>9821017966</v>
      </c>
    </row>
    <row r="141" spans="1:2">
      <c r="A141" s="52" t="s">
        <v>3709</v>
      </c>
      <c r="B141" s="8">
        <v>9987618961</v>
      </c>
    </row>
    <row r="142" spans="1:2">
      <c r="A142" s="52" t="s">
        <v>3710</v>
      </c>
      <c r="B142" s="8">
        <v>9920197444</v>
      </c>
    </row>
    <row r="143" spans="1:2">
      <c r="A143" s="52" t="s">
        <v>3711</v>
      </c>
      <c r="B143" s="8">
        <v>9820533700</v>
      </c>
    </row>
    <row r="144" spans="1:2">
      <c r="A144" s="52" t="s">
        <v>3712</v>
      </c>
      <c r="B144" s="8">
        <v>9820341846</v>
      </c>
    </row>
    <row r="145" spans="1:2">
      <c r="A145" s="52" t="s">
        <v>3713</v>
      </c>
      <c r="B145" s="8">
        <v>9870336588</v>
      </c>
    </row>
    <row r="146" spans="1:2">
      <c r="A146" s="52" t="s">
        <v>3714</v>
      </c>
      <c r="B146" s="8">
        <v>9102011419</v>
      </c>
    </row>
    <row r="147" spans="1:2">
      <c r="A147" s="52" t="s">
        <v>3715</v>
      </c>
      <c r="B147" s="8">
        <v>9819096693</v>
      </c>
    </row>
    <row r="148" spans="1:2">
      <c r="A148" s="52" t="s">
        <v>3716</v>
      </c>
      <c r="B148" s="8">
        <v>9820196473</v>
      </c>
    </row>
    <row r="149" spans="1:2">
      <c r="A149" s="52" t="s">
        <v>3717</v>
      </c>
      <c r="B149" s="8">
        <v>9769966711</v>
      </c>
    </row>
    <row r="150" spans="1:2">
      <c r="A150" s="52" t="s">
        <v>3718</v>
      </c>
      <c r="B150" s="8">
        <v>9820252602</v>
      </c>
    </row>
    <row r="151" spans="1:2">
      <c r="A151" s="52" t="s">
        <v>3764</v>
      </c>
      <c r="B151" s="8">
        <v>9870667794</v>
      </c>
    </row>
    <row r="152" spans="1:2">
      <c r="A152" s="52" t="s">
        <v>3719</v>
      </c>
      <c r="B152" s="8">
        <v>9967959578</v>
      </c>
    </row>
    <row r="153" spans="1:2">
      <c r="A153" s="52" t="s">
        <v>3720</v>
      </c>
      <c r="B153" s="8">
        <v>9820172521</v>
      </c>
    </row>
    <row r="154" spans="1:2">
      <c r="A154" s="52" t="s">
        <v>3721</v>
      </c>
      <c r="B154" s="8">
        <v>9870065658</v>
      </c>
    </row>
    <row r="155" spans="1:2">
      <c r="A155" s="52" t="s">
        <v>3722</v>
      </c>
      <c r="B155" s="8">
        <v>9820182200</v>
      </c>
    </row>
    <row r="156" spans="1:2">
      <c r="A156" s="52" t="s">
        <v>3724</v>
      </c>
      <c r="B156" s="8">
        <v>9930047710</v>
      </c>
    </row>
    <row r="157" spans="1:2">
      <c r="A157" s="52" t="s">
        <v>3725</v>
      </c>
      <c r="B157" s="8">
        <v>9820163932</v>
      </c>
    </row>
    <row r="158" spans="1:2">
      <c r="A158" s="52" t="s">
        <v>3726</v>
      </c>
      <c r="B158" s="8">
        <v>9819069817</v>
      </c>
    </row>
    <row r="159" spans="1:2">
      <c r="A159" s="52" t="s">
        <v>3727</v>
      </c>
      <c r="B159" s="8">
        <v>9769898018</v>
      </c>
    </row>
    <row r="160" spans="1:2">
      <c r="A160" s="52" t="s">
        <v>3729</v>
      </c>
      <c r="B160" s="8">
        <v>7718829329</v>
      </c>
    </row>
    <row r="161" spans="1:2">
      <c r="A161" s="52" t="s">
        <v>3731</v>
      </c>
      <c r="B161" s="8">
        <v>9821849996</v>
      </c>
    </row>
    <row r="162" spans="1:2">
      <c r="A162" s="52" t="s">
        <v>3732</v>
      </c>
      <c r="B162" s="8">
        <v>9920342625</v>
      </c>
    </row>
    <row r="163" spans="1:2">
      <c r="A163" s="52" t="s">
        <v>3732</v>
      </c>
      <c r="B163" s="8">
        <v>9920342625</v>
      </c>
    </row>
    <row r="164" spans="1:2">
      <c r="A164" s="52" t="s">
        <v>3733</v>
      </c>
      <c r="B164" s="8">
        <v>9769465694</v>
      </c>
    </row>
    <row r="165" spans="1:2">
      <c r="A165" s="52" t="s">
        <v>3734</v>
      </c>
      <c r="B165" s="8">
        <v>9967236970</v>
      </c>
    </row>
    <row r="166" spans="1:2">
      <c r="A166" s="52" t="s">
        <v>3735</v>
      </c>
      <c r="B166" s="8">
        <v>8123249092</v>
      </c>
    </row>
    <row r="167" spans="1:2">
      <c r="A167" s="52" t="s">
        <v>3729</v>
      </c>
      <c r="B167" s="8">
        <v>8452044902</v>
      </c>
    </row>
    <row r="168" spans="1:2">
      <c r="A168" s="52" t="s">
        <v>3736</v>
      </c>
      <c r="B168" s="8">
        <v>7738100326</v>
      </c>
    </row>
    <row r="169" spans="1:2">
      <c r="A169" s="52" t="s">
        <v>3737</v>
      </c>
      <c r="B169" s="8">
        <v>9867758755</v>
      </c>
    </row>
    <row r="170" spans="1:2">
      <c r="A170" s="52" t="s">
        <v>3738</v>
      </c>
      <c r="B170" s="8">
        <v>7021562624</v>
      </c>
    </row>
    <row r="171" spans="1:2">
      <c r="A171" s="52" t="s">
        <v>3740</v>
      </c>
      <c r="B171" s="8">
        <v>9892521356</v>
      </c>
    </row>
    <row r="172" spans="1:2">
      <c r="A172" s="52" t="s">
        <v>3741</v>
      </c>
      <c r="B172" s="8">
        <v>9987686648</v>
      </c>
    </row>
    <row r="173" spans="1:2">
      <c r="A173" s="52" t="s">
        <v>3742</v>
      </c>
      <c r="B173" s="8">
        <v>9820364203</v>
      </c>
    </row>
    <row r="174" spans="1:2">
      <c r="A174" s="52" t="s">
        <v>3542</v>
      </c>
      <c r="B174" s="8">
        <v>9833929368</v>
      </c>
    </row>
    <row r="175" spans="1:2">
      <c r="A175" s="52" t="s">
        <v>3743</v>
      </c>
      <c r="B175" s="8">
        <v>9820810484</v>
      </c>
    </row>
    <row r="176" spans="1:2">
      <c r="A176" s="52" t="s">
        <v>3744</v>
      </c>
      <c r="B176" s="8">
        <v>9820227746</v>
      </c>
    </row>
    <row r="177" spans="1:2">
      <c r="A177" s="52" t="s">
        <v>3745</v>
      </c>
      <c r="B177" s="8">
        <v>9833280032</v>
      </c>
    </row>
    <row r="178" spans="1:2">
      <c r="A178" s="52" t="s">
        <v>3746</v>
      </c>
      <c r="B178" s="8">
        <v>8879191293</v>
      </c>
    </row>
    <row r="179" spans="1:2">
      <c r="A179" s="52" t="s">
        <v>3747</v>
      </c>
      <c r="B179" s="8">
        <v>9820747764</v>
      </c>
    </row>
    <row r="180" spans="1:2">
      <c r="A180" s="52" t="s">
        <v>3749</v>
      </c>
      <c r="B180" s="8">
        <v>9819396166</v>
      </c>
    </row>
    <row r="181" spans="1:2">
      <c r="A181" s="52" t="s">
        <v>3750</v>
      </c>
      <c r="B181" s="8">
        <v>9930553828</v>
      </c>
    </row>
    <row r="182" spans="1:2">
      <c r="A182" s="52" t="s">
        <v>3751</v>
      </c>
      <c r="B182" s="8">
        <v>9820918062</v>
      </c>
    </row>
    <row r="183" spans="1:2">
      <c r="A183" s="52" t="s">
        <v>3697</v>
      </c>
      <c r="B183" s="8">
        <v>9833888932</v>
      </c>
    </row>
    <row r="184" spans="1:2">
      <c r="A184" s="52" t="s">
        <v>3752</v>
      </c>
      <c r="B184" s="8">
        <v>9820024868</v>
      </c>
    </row>
    <row r="185" spans="1:2">
      <c r="A185" s="52" t="s">
        <v>205</v>
      </c>
      <c r="B185" s="8">
        <v>9820027031</v>
      </c>
    </row>
    <row r="186" spans="1:2">
      <c r="A186" s="52" t="s">
        <v>3753</v>
      </c>
      <c r="B186" s="8">
        <v>8779240225</v>
      </c>
    </row>
    <row r="187" spans="1:2">
      <c r="A187" s="52" t="s">
        <v>3754</v>
      </c>
      <c r="B187" s="8">
        <v>9820077205</v>
      </c>
    </row>
    <row r="188" spans="1:2">
      <c r="A188" s="52" t="s">
        <v>3756</v>
      </c>
      <c r="B188" s="8">
        <v>9820034740</v>
      </c>
    </row>
    <row r="189" spans="1:2">
      <c r="A189" s="52" t="s">
        <v>3757</v>
      </c>
      <c r="B189" s="8">
        <v>9820200334</v>
      </c>
    </row>
    <row r="190" spans="1:2">
      <c r="A190" s="52" t="s">
        <v>3758</v>
      </c>
      <c r="B190" s="8">
        <v>9820415532</v>
      </c>
    </row>
    <row r="191" spans="1:2">
      <c r="A191" s="52" t="s">
        <v>3759</v>
      </c>
      <c r="B191" s="8">
        <v>9167055555</v>
      </c>
    </row>
    <row r="192" spans="1:2">
      <c r="A192" s="52" t="s">
        <v>3760</v>
      </c>
      <c r="B192" s="8">
        <v>7738621020</v>
      </c>
    </row>
    <row r="193" spans="1:2">
      <c r="A193" s="52" t="s">
        <v>3761</v>
      </c>
      <c r="B193" s="8">
        <v>9820721321</v>
      </c>
    </row>
    <row r="194" spans="1:2">
      <c r="A194" s="52" t="s">
        <v>3762</v>
      </c>
      <c r="B194" s="8">
        <v>9820415532</v>
      </c>
    </row>
    <row r="195" spans="1:2">
      <c r="A195" s="52" t="s">
        <v>265</v>
      </c>
      <c r="B195" s="8">
        <v>9820441977</v>
      </c>
    </row>
    <row r="196" spans="1:2">
      <c r="A196" s="52" t="s">
        <v>3531</v>
      </c>
      <c r="B196" s="8">
        <v>9920344034</v>
      </c>
    </row>
    <row r="197" spans="1:2">
      <c r="A197" s="52" t="s">
        <v>3542</v>
      </c>
      <c r="B197" s="8">
        <v>9987301118</v>
      </c>
    </row>
    <row r="198" spans="1:2">
      <c r="A198" s="52" t="s">
        <v>3764</v>
      </c>
      <c r="B198" s="8">
        <v>9870667794</v>
      </c>
    </row>
    <row r="199" spans="1:2">
      <c r="A199" s="52" t="s">
        <v>3765</v>
      </c>
      <c r="B199" s="8">
        <v>9892511022</v>
      </c>
    </row>
    <row r="200" spans="1:2">
      <c r="A200" s="52" t="s">
        <v>2032</v>
      </c>
      <c r="B200" s="8">
        <v>9820307649</v>
      </c>
    </row>
    <row r="201" spans="1:2">
      <c r="A201" s="52" t="s">
        <v>3766</v>
      </c>
      <c r="B201" s="8">
        <v>9820330251</v>
      </c>
    </row>
    <row r="202" spans="1:2">
      <c r="A202" s="52" t="s">
        <v>3767</v>
      </c>
      <c r="B202" s="8">
        <v>7506092651</v>
      </c>
    </row>
    <row r="203" spans="1:2">
      <c r="A203" s="52" t="s">
        <v>3581</v>
      </c>
      <c r="B203" s="8">
        <v>9820596050</v>
      </c>
    </row>
    <row r="204" spans="1:2">
      <c r="A204" s="52" t="s">
        <v>3735</v>
      </c>
      <c r="B204" s="8">
        <v>9945055525</v>
      </c>
    </row>
    <row r="205" spans="1:2">
      <c r="A205" s="52" t="s">
        <v>3769</v>
      </c>
      <c r="B205" s="8">
        <v>9820012730</v>
      </c>
    </row>
    <row r="206" spans="1:2">
      <c r="A206" s="52" t="s">
        <v>205</v>
      </c>
      <c r="B206" s="8">
        <v>9930127589</v>
      </c>
    </row>
    <row r="207" spans="1:2">
      <c r="A207" s="52" t="s">
        <v>3771</v>
      </c>
      <c r="B207" s="8">
        <v>9820290084</v>
      </c>
    </row>
    <row r="208" spans="1:2">
      <c r="A208" s="52" t="s">
        <v>3772</v>
      </c>
      <c r="B208" s="8">
        <v>9920936937</v>
      </c>
    </row>
    <row r="209" spans="1:2">
      <c r="A209" s="52" t="s">
        <v>2261</v>
      </c>
      <c r="B209" s="8">
        <v>9619588124</v>
      </c>
    </row>
    <row r="210" spans="1:2">
      <c r="A210" s="52" t="s">
        <v>3774</v>
      </c>
      <c r="B210" s="8">
        <v>9920404028</v>
      </c>
    </row>
    <row r="211" spans="1:2">
      <c r="A211" s="52" t="s">
        <v>3776</v>
      </c>
      <c r="B211" s="8">
        <v>9819381800</v>
      </c>
    </row>
    <row r="212" spans="1:2">
      <c r="A212" s="52" t="s">
        <v>3777</v>
      </c>
      <c r="B212" s="8">
        <v>9819084523</v>
      </c>
    </row>
    <row r="213" spans="1:2">
      <c r="A213" s="52" t="s">
        <v>3764</v>
      </c>
      <c r="B213" s="8">
        <v>9870667794</v>
      </c>
    </row>
    <row r="214" spans="1:2">
      <c r="A214" s="52" t="s">
        <v>3778</v>
      </c>
      <c r="B214" s="8">
        <v>9619292893</v>
      </c>
    </row>
    <row r="215" spans="1:2">
      <c r="A215" s="52" t="s">
        <v>2032</v>
      </c>
      <c r="B215" s="8">
        <v>9820504805</v>
      </c>
    </row>
    <row r="216" spans="1:2">
      <c r="A216" s="52" t="s">
        <v>3781</v>
      </c>
      <c r="B216" s="8">
        <v>8867836722</v>
      </c>
    </row>
    <row r="217" spans="1:2">
      <c r="A217" s="52" t="s">
        <v>3783</v>
      </c>
      <c r="B217" s="8">
        <v>9920019623</v>
      </c>
    </row>
    <row r="218" spans="1:2">
      <c r="A218" s="52" t="s">
        <v>3784</v>
      </c>
      <c r="B218" s="8">
        <v>7304378094</v>
      </c>
    </row>
    <row r="219" spans="1:2">
      <c r="A219" s="8"/>
      <c r="B219" s="8"/>
    </row>
    <row r="220" spans="1:2">
      <c r="A220" s="8"/>
      <c r="B220" s="8"/>
    </row>
    <row r="221" spans="1:2">
      <c r="A221" s="8"/>
      <c r="B221" s="8"/>
    </row>
    <row r="222" spans="1:2">
      <c r="A222" s="8"/>
      <c r="B222" s="8"/>
    </row>
    <row r="223" spans="1:2">
      <c r="A223" s="8"/>
      <c r="B223" s="8"/>
    </row>
    <row r="224" spans="1:2">
      <c r="A224" s="8"/>
      <c r="B224" s="8"/>
    </row>
    <row r="225" spans="1:2">
      <c r="A225" s="8"/>
      <c r="B225" s="8"/>
    </row>
    <row r="226" spans="1:2">
      <c r="A226" s="8"/>
      <c r="B226" s="8"/>
    </row>
    <row r="227" spans="1:2">
      <c r="A227" s="8"/>
      <c r="B227" s="8"/>
    </row>
    <row r="228" spans="1:2">
      <c r="A228" s="8"/>
      <c r="B228" s="8"/>
    </row>
    <row r="229" spans="1:2">
      <c r="A229" s="8"/>
      <c r="B229" s="8"/>
    </row>
    <row r="230" spans="1:2">
      <c r="A230" s="8"/>
      <c r="B230" s="8"/>
    </row>
    <row r="231" spans="1:2">
      <c r="A231" s="8"/>
      <c r="B231" s="8"/>
    </row>
    <row r="232" spans="1:2">
      <c r="A232" s="8"/>
      <c r="B232" s="8"/>
    </row>
    <row r="233" spans="1:2">
      <c r="A233" s="8"/>
      <c r="B233" s="8"/>
    </row>
    <row r="234" spans="1:2">
      <c r="A234" s="8"/>
      <c r="B234" s="8"/>
    </row>
    <row r="235" spans="1:2">
      <c r="A235" s="8"/>
      <c r="B235" s="8"/>
    </row>
    <row r="236" spans="1:2">
      <c r="A236" s="8"/>
      <c r="B236" s="8"/>
    </row>
    <row r="237" spans="1:2">
      <c r="A237" s="8"/>
      <c r="B237" s="8"/>
    </row>
    <row r="238" spans="1:2">
      <c r="A238" s="8"/>
      <c r="B238" s="8"/>
    </row>
    <row r="239" spans="1:2">
      <c r="A239" s="8"/>
      <c r="B239" s="8"/>
    </row>
    <row r="240" spans="1:2">
      <c r="A240" s="8"/>
      <c r="B240" s="8"/>
    </row>
    <row r="241" spans="1:2">
      <c r="A241" s="8"/>
      <c r="B241" s="8"/>
    </row>
    <row r="242" spans="1:2">
      <c r="A242" s="8"/>
      <c r="B242" s="8"/>
    </row>
    <row r="243" spans="1:2">
      <c r="A243" s="8"/>
      <c r="B243" s="8"/>
    </row>
    <row r="244" spans="1:2">
      <c r="A244" s="8"/>
      <c r="B244" s="8"/>
    </row>
    <row r="245" spans="1:2">
      <c r="A245" s="8"/>
      <c r="B245" s="8"/>
    </row>
    <row r="246" spans="1:2">
      <c r="A246" s="8"/>
      <c r="B246" s="8"/>
    </row>
    <row r="247" spans="1:2">
      <c r="A247" s="8"/>
      <c r="B247" s="8"/>
    </row>
    <row r="248" spans="1:2">
      <c r="A248" s="8"/>
      <c r="B248" s="8"/>
    </row>
    <row r="249" spans="1:2">
      <c r="A249" s="8"/>
      <c r="B249" s="8"/>
    </row>
    <row r="250" spans="1:2">
      <c r="A250" s="8"/>
      <c r="B250" s="8"/>
    </row>
    <row r="251" spans="1:2">
      <c r="A251" s="8"/>
      <c r="B251" s="8"/>
    </row>
    <row r="252" spans="1:2">
      <c r="A252" s="8"/>
      <c r="B252" s="8"/>
    </row>
    <row r="253" spans="1:2">
      <c r="A253" s="8"/>
      <c r="B253" s="8"/>
    </row>
    <row r="254" spans="1:2">
      <c r="A254" s="8"/>
      <c r="B254" s="8"/>
    </row>
    <row r="255" spans="1:2">
      <c r="A255" s="8"/>
      <c r="B255" s="8"/>
    </row>
    <row r="256" spans="1:2">
      <c r="A256" s="8"/>
      <c r="B256" s="8"/>
    </row>
    <row r="257" spans="1:2">
      <c r="A257" s="8"/>
      <c r="B257" s="8"/>
    </row>
    <row r="258" spans="1:2">
      <c r="A258" s="8"/>
      <c r="B258" s="8"/>
    </row>
    <row r="259" spans="1:2">
      <c r="A259" s="8"/>
      <c r="B259" s="8"/>
    </row>
    <row r="260" spans="1:2">
      <c r="A260" s="8"/>
      <c r="B260" s="8"/>
    </row>
    <row r="261" spans="1:2">
      <c r="A261" s="8"/>
      <c r="B261" s="8"/>
    </row>
    <row r="262" spans="1:2">
      <c r="A262" s="8"/>
      <c r="B262" s="8"/>
    </row>
    <row r="263" spans="1:2">
      <c r="A263" s="8"/>
      <c r="B263" s="8"/>
    </row>
    <row r="264" spans="1:2">
      <c r="A264" s="8"/>
      <c r="B264" s="8"/>
    </row>
    <row r="265" spans="1:2">
      <c r="A265" s="8"/>
      <c r="B265" s="8"/>
    </row>
    <row r="266" spans="1:2">
      <c r="A266" s="8"/>
      <c r="B266" s="8"/>
    </row>
    <row r="267" spans="1:2">
      <c r="A267" s="8"/>
      <c r="B267" s="8"/>
    </row>
    <row r="268" spans="1:2">
      <c r="A268" s="8"/>
      <c r="B268" s="8"/>
    </row>
    <row r="269" spans="1:2">
      <c r="A269" s="8"/>
      <c r="B269" s="8"/>
    </row>
    <row r="270" spans="1:2">
      <c r="A270" s="8"/>
      <c r="B270" s="8"/>
    </row>
    <row r="271" spans="1:2">
      <c r="A271" s="8"/>
      <c r="B271" s="8"/>
    </row>
    <row r="272" spans="1:2">
      <c r="A272" s="8"/>
      <c r="B272" s="8"/>
    </row>
    <row r="273" spans="1:2">
      <c r="A273" s="8"/>
      <c r="B273" s="8"/>
    </row>
    <row r="274" spans="1:2">
      <c r="A274" s="8"/>
      <c r="B274" s="8"/>
    </row>
    <row r="275" spans="1:2">
      <c r="A275" s="8"/>
      <c r="B275" s="8"/>
    </row>
    <row r="276" spans="1:2">
      <c r="A276" s="8"/>
      <c r="B276" s="8"/>
    </row>
    <row r="277" spans="1:2">
      <c r="A277" s="8"/>
      <c r="B277" s="8"/>
    </row>
    <row r="278" spans="1:2">
      <c r="A278" s="8"/>
      <c r="B278" s="8"/>
    </row>
    <row r="279" spans="1:2">
      <c r="A279" s="8"/>
      <c r="B279" s="8"/>
    </row>
    <row r="280" spans="1:2">
      <c r="A280" s="8"/>
      <c r="B280" s="8"/>
    </row>
    <row r="281" spans="1:2">
      <c r="A281" s="8"/>
      <c r="B281" s="8"/>
    </row>
    <row r="282" spans="1:2">
      <c r="A282" s="8"/>
      <c r="B282" s="8"/>
    </row>
    <row r="283" spans="1:2">
      <c r="A283" s="8"/>
      <c r="B283" s="8"/>
    </row>
    <row r="284" spans="1:2">
      <c r="A284" s="8"/>
      <c r="B284" s="8"/>
    </row>
    <row r="285" spans="1:2">
      <c r="A285" s="8"/>
      <c r="B285" s="8"/>
    </row>
    <row r="286" spans="1:2">
      <c r="A286" s="8"/>
      <c r="B286" s="8"/>
    </row>
    <row r="287" spans="1:2">
      <c r="A287" s="8"/>
      <c r="B287" s="8"/>
    </row>
    <row r="288" spans="1:2">
      <c r="A288" s="8"/>
      <c r="B288" s="8"/>
    </row>
    <row r="289" spans="1:2">
      <c r="A289" s="8"/>
      <c r="B289" s="8"/>
    </row>
    <row r="290" spans="1:2">
      <c r="A290" s="8"/>
      <c r="B290" s="8"/>
    </row>
    <row r="291" spans="1:2">
      <c r="A291" s="8"/>
      <c r="B291" s="8"/>
    </row>
    <row r="292" spans="1:2">
      <c r="A292" s="8"/>
      <c r="B292" s="8"/>
    </row>
    <row r="293" spans="1:2">
      <c r="A293" s="8"/>
      <c r="B293" s="8"/>
    </row>
    <row r="294" spans="1:2">
      <c r="A294" s="8"/>
      <c r="B294" s="8"/>
    </row>
    <row r="295" spans="1:2">
      <c r="A295" s="8"/>
      <c r="B295" s="8"/>
    </row>
    <row r="296" spans="1:2">
      <c r="A296" s="8"/>
      <c r="B296" s="8"/>
    </row>
    <row r="297" spans="1:2">
      <c r="A297" s="8"/>
      <c r="B297" s="8"/>
    </row>
    <row r="298" spans="1:2">
      <c r="A298" s="8"/>
      <c r="B298" s="8"/>
    </row>
    <row r="299" spans="1:2">
      <c r="A299" s="8"/>
      <c r="B299" s="8"/>
    </row>
    <row r="300" spans="1:2">
      <c r="A300" s="8"/>
      <c r="B300" s="8"/>
    </row>
    <row r="301" spans="1:2">
      <c r="A301" s="8"/>
      <c r="B301" s="8"/>
    </row>
    <row r="302" spans="1:2">
      <c r="A302" s="8"/>
      <c r="B302" s="8"/>
    </row>
    <row r="303" spans="1:2">
      <c r="A303" s="8"/>
      <c r="B303" s="8"/>
    </row>
    <row r="304" spans="1:2">
      <c r="A304" s="8"/>
      <c r="B304" s="8"/>
    </row>
    <row r="305" spans="1:2">
      <c r="A305" s="8"/>
      <c r="B305" s="8"/>
    </row>
    <row r="306" spans="1:2">
      <c r="A306" s="8"/>
      <c r="B306" s="8"/>
    </row>
    <row r="307" spans="1:2">
      <c r="A307" s="8"/>
      <c r="B307" s="8"/>
    </row>
    <row r="308" spans="1:2">
      <c r="A308" s="8"/>
      <c r="B308" s="8"/>
    </row>
    <row r="309" spans="1:2">
      <c r="A309" s="8"/>
      <c r="B309" s="8"/>
    </row>
    <row r="310" spans="1:2">
      <c r="A310" s="8"/>
      <c r="B310" s="8"/>
    </row>
    <row r="311" spans="1:2">
      <c r="A311" s="8"/>
      <c r="B311" s="8"/>
    </row>
    <row r="312" spans="1:2">
      <c r="A312" s="8"/>
      <c r="B312" s="8"/>
    </row>
    <row r="313" spans="1:2">
      <c r="A313" s="8"/>
      <c r="B313" s="8"/>
    </row>
    <row r="314" spans="1:2">
      <c r="A314" s="8"/>
      <c r="B314" s="8"/>
    </row>
    <row r="315" spans="1:2">
      <c r="A315" s="8"/>
      <c r="B315" s="8"/>
    </row>
    <row r="316" spans="1:2">
      <c r="A316" s="8"/>
      <c r="B316" s="8"/>
    </row>
    <row r="317" spans="1:2">
      <c r="A317" s="8"/>
      <c r="B317" s="8"/>
    </row>
    <row r="318" spans="1:2">
      <c r="A318" s="8"/>
      <c r="B318" s="8"/>
    </row>
    <row r="319" spans="1:2">
      <c r="A319" s="8"/>
      <c r="B319" s="8"/>
    </row>
    <row r="320" spans="1:2">
      <c r="A320" s="8"/>
      <c r="B320" s="8"/>
    </row>
    <row r="321" spans="1:2">
      <c r="A321" s="8"/>
      <c r="B321" s="8"/>
    </row>
    <row r="322" spans="1:2">
      <c r="A322" s="8"/>
      <c r="B322" s="8"/>
    </row>
    <row r="323" spans="1:2">
      <c r="A323" s="8"/>
      <c r="B323" s="8"/>
    </row>
    <row r="324" spans="1:2">
      <c r="A324" s="8"/>
      <c r="B324" s="8"/>
    </row>
    <row r="325" spans="1:2">
      <c r="A325" s="8"/>
      <c r="B325" s="8"/>
    </row>
    <row r="326" spans="1:2">
      <c r="A326" s="8"/>
      <c r="B326" s="8"/>
    </row>
    <row r="327" spans="1:2">
      <c r="A327" s="8"/>
      <c r="B327" s="8"/>
    </row>
    <row r="328" spans="1:2">
      <c r="A328" s="8"/>
      <c r="B328" s="8"/>
    </row>
    <row r="329" spans="1:2">
      <c r="A329" s="8"/>
      <c r="B329" s="8"/>
    </row>
    <row r="330" spans="1:2">
      <c r="A330" s="8"/>
      <c r="B330" s="8"/>
    </row>
    <row r="331" spans="1:2">
      <c r="A331" s="8"/>
      <c r="B331" s="8"/>
    </row>
    <row r="332" spans="1:2">
      <c r="A332" s="8"/>
      <c r="B332" s="8"/>
    </row>
    <row r="333" spans="1:2">
      <c r="A333" s="8"/>
      <c r="B333" s="8"/>
    </row>
    <row r="334" spans="1:2">
      <c r="A334" s="8"/>
      <c r="B334" s="8"/>
    </row>
    <row r="335" spans="1:2">
      <c r="A335" s="8"/>
      <c r="B335" s="8"/>
    </row>
    <row r="336" spans="1:2">
      <c r="A336" s="8"/>
      <c r="B336" s="8"/>
    </row>
    <row r="337" spans="1:2">
      <c r="A337" s="8"/>
      <c r="B337" s="8"/>
    </row>
    <row r="338" spans="1:2">
      <c r="A338" s="8"/>
      <c r="B338" s="8"/>
    </row>
    <row r="339" spans="1:2">
      <c r="A339" s="8"/>
      <c r="B339" s="8"/>
    </row>
    <row r="340" spans="1:2">
      <c r="A340" s="8"/>
      <c r="B340" s="8"/>
    </row>
    <row r="341" spans="1:2">
      <c r="A341" s="8"/>
      <c r="B341" s="8"/>
    </row>
    <row r="342" spans="1:2">
      <c r="A342" s="8"/>
      <c r="B342" s="8"/>
    </row>
    <row r="343" spans="1:2">
      <c r="A343" s="8"/>
      <c r="B343" s="8"/>
    </row>
    <row r="344" spans="1:2">
      <c r="A344" s="8"/>
      <c r="B344" s="8"/>
    </row>
    <row r="345" spans="1:2">
      <c r="A345" s="8"/>
      <c r="B345" s="8"/>
    </row>
    <row r="346" spans="1:2">
      <c r="A346" s="8"/>
      <c r="B346" s="8"/>
    </row>
    <row r="347" spans="1:2">
      <c r="A347" s="8"/>
      <c r="B347" s="8"/>
    </row>
    <row r="348" spans="1:2">
      <c r="A348" s="8"/>
      <c r="B348" s="8"/>
    </row>
    <row r="349" spans="1:2">
      <c r="A349" s="8"/>
      <c r="B349" s="8"/>
    </row>
    <row r="350" spans="1:2">
      <c r="A350" s="8"/>
      <c r="B350" s="8"/>
    </row>
    <row r="351" spans="1:2">
      <c r="A351" s="8"/>
      <c r="B351" s="8"/>
    </row>
    <row r="352" spans="1:2">
      <c r="A352" s="8"/>
      <c r="B352" s="8"/>
    </row>
    <row r="353" spans="1:2">
      <c r="A353" s="8"/>
      <c r="B353" s="8"/>
    </row>
    <row r="354" spans="1:2">
      <c r="A354" s="8"/>
      <c r="B354" s="8"/>
    </row>
    <row r="355" spans="1:2">
      <c r="A355" s="8"/>
      <c r="B355" s="8"/>
    </row>
    <row r="356" spans="1:2">
      <c r="A356" s="8"/>
      <c r="B356" s="8"/>
    </row>
    <row r="357" spans="1:2">
      <c r="A357" s="8"/>
      <c r="B357" s="8"/>
    </row>
    <row r="358" spans="1:2">
      <c r="A358" s="8"/>
      <c r="B358" s="8"/>
    </row>
    <row r="359" spans="1:2">
      <c r="A359" s="8"/>
      <c r="B359" s="8"/>
    </row>
    <row r="360" spans="1:2">
      <c r="A360" s="8"/>
      <c r="B360" s="8"/>
    </row>
    <row r="361" spans="1:2">
      <c r="A361" s="8"/>
      <c r="B361" s="8"/>
    </row>
    <row r="362" spans="1:2">
      <c r="A362" s="8"/>
      <c r="B362" s="8"/>
    </row>
    <row r="363" spans="1:2">
      <c r="A363" s="8"/>
      <c r="B363" s="8"/>
    </row>
    <row r="364" spans="1:2">
      <c r="A364" s="8"/>
      <c r="B364" s="8"/>
    </row>
    <row r="365" spans="1:2">
      <c r="A365" s="8"/>
      <c r="B365" s="8"/>
    </row>
    <row r="366" spans="1:2">
      <c r="A366" s="8"/>
      <c r="B366" s="8"/>
    </row>
    <row r="367" spans="1:2">
      <c r="A367" s="8"/>
      <c r="B367" s="8"/>
    </row>
    <row r="368" spans="1:2">
      <c r="A368" s="8"/>
      <c r="B368" s="8"/>
    </row>
    <row r="369" spans="1:2">
      <c r="A369" s="8"/>
      <c r="B369" s="8"/>
    </row>
    <row r="370" spans="1:2">
      <c r="A370" s="8"/>
      <c r="B370" s="8"/>
    </row>
    <row r="371" spans="1:2">
      <c r="A371" s="8"/>
      <c r="B371" s="8"/>
    </row>
    <row r="372" spans="1:2">
      <c r="A372" s="8"/>
      <c r="B372" s="8"/>
    </row>
    <row r="373" spans="1:2">
      <c r="A373" s="8"/>
      <c r="B373" s="8"/>
    </row>
    <row r="374" spans="1:2">
      <c r="A374" s="8"/>
      <c r="B374" s="8"/>
    </row>
    <row r="375" spans="1:2">
      <c r="A375" s="8"/>
      <c r="B375" s="8"/>
    </row>
    <row r="376" spans="1:2">
      <c r="A376" s="8"/>
      <c r="B376" s="8"/>
    </row>
    <row r="377" spans="1:2">
      <c r="A377" s="8"/>
      <c r="B377" s="8"/>
    </row>
    <row r="378" spans="1:2">
      <c r="A378" s="8"/>
      <c r="B378" s="8"/>
    </row>
    <row r="379" spans="1:2">
      <c r="A379" s="8"/>
      <c r="B379" s="8"/>
    </row>
    <row r="380" spans="1:2">
      <c r="A380" s="8"/>
      <c r="B380" s="8"/>
    </row>
    <row r="381" spans="1:2">
      <c r="A381" s="8"/>
      <c r="B381" s="8"/>
    </row>
    <row r="382" spans="1:2">
      <c r="A382" s="8"/>
      <c r="B382" s="8"/>
    </row>
    <row r="383" spans="1:2">
      <c r="A383" s="8"/>
      <c r="B383" s="8"/>
    </row>
    <row r="384" spans="1:2">
      <c r="A384" s="8"/>
      <c r="B384" s="8"/>
    </row>
    <row r="385" spans="1:2">
      <c r="A385" s="8"/>
      <c r="B385" s="8"/>
    </row>
    <row r="386" spans="1:2">
      <c r="A386" s="8"/>
      <c r="B386" s="8"/>
    </row>
    <row r="387" spans="1:2">
      <c r="A387" s="8"/>
      <c r="B387" s="8"/>
    </row>
    <row r="388" spans="1:2">
      <c r="A388" s="8"/>
      <c r="B388" s="8"/>
    </row>
    <row r="389" spans="1:2">
      <c r="A389" s="8"/>
      <c r="B389" s="8"/>
    </row>
    <row r="390" spans="1:2">
      <c r="A390" s="8"/>
      <c r="B390" s="8"/>
    </row>
    <row r="391" spans="1:2">
      <c r="A391" s="8"/>
      <c r="B391" s="8"/>
    </row>
    <row r="392" spans="1:2">
      <c r="A392" s="8"/>
      <c r="B392" s="8"/>
    </row>
    <row r="393" spans="1:2">
      <c r="A393" s="8"/>
      <c r="B393" s="8"/>
    </row>
    <row r="394" spans="1:2">
      <c r="A394" s="8"/>
      <c r="B394" s="8"/>
    </row>
    <row r="395" spans="1:2">
      <c r="A395" s="8"/>
      <c r="B395" s="8"/>
    </row>
    <row r="396" spans="1:2">
      <c r="A396" s="8"/>
      <c r="B396" s="8"/>
    </row>
    <row r="397" spans="1:2">
      <c r="A397" s="8"/>
      <c r="B397" s="8"/>
    </row>
    <row r="398" spans="1:2">
      <c r="A398" s="8"/>
      <c r="B398" s="8"/>
    </row>
    <row r="399" spans="1:2">
      <c r="A399" s="8"/>
      <c r="B399" s="8"/>
    </row>
    <row r="400" spans="1:2">
      <c r="A400" s="8"/>
      <c r="B400" s="8"/>
    </row>
    <row r="401" spans="1:2">
      <c r="A401" s="8"/>
      <c r="B401" s="8"/>
    </row>
    <row r="402" spans="1:2">
      <c r="A402" s="8"/>
      <c r="B402" s="8"/>
    </row>
    <row r="403" spans="1:2">
      <c r="A403" s="8"/>
      <c r="B403" s="8"/>
    </row>
    <row r="404" spans="1:2">
      <c r="A404" s="8"/>
      <c r="B404" s="8"/>
    </row>
    <row r="405" spans="1:2">
      <c r="A405" s="8"/>
      <c r="B405" s="8"/>
    </row>
    <row r="406" spans="1:2">
      <c r="A406" s="8"/>
      <c r="B406" s="8"/>
    </row>
    <row r="407" spans="1:2">
      <c r="A407" s="8"/>
      <c r="B407" s="8"/>
    </row>
    <row r="408" spans="1:2">
      <c r="A408" s="8"/>
      <c r="B408" s="8"/>
    </row>
    <row r="409" spans="1:2">
      <c r="A409" s="8"/>
      <c r="B409" s="8"/>
    </row>
    <row r="410" spans="1:2">
      <c r="A410" s="8"/>
      <c r="B410" s="8"/>
    </row>
    <row r="411" spans="1:2">
      <c r="A411" s="8"/>
      <c r="B411" s="8"/>
    </row>
    <row r="412" spans="1:2">
      <c r="A412" s="8"/>
      <c r="B412" s="8"/>
    </row>
    <row r="413" spans="1:2">
      <c r="A413" s="8"/>
      <c r="B413" s="8"/>
    </row>
    <row r="414" spans="1:2">
      <c r="A414" s="8"/>
      <c r="B414" s="8"/>
    </row>
    <row r="415" spans="1:2">
      <c r="A415" s="8"/>
      <c r="B415" s="8"/>
    </row>
    <row r="416" spans="1:2">
      <c r="A416" s="8"/>
      <c r="B416" s="8"/>
    </row>
    <row r="417" spans="1:2">
      <c r="A417" s="8"/>
      <c r="B417" s="8"/>
    </row>
    <row r="418" spans="1:2">
      <c r="A418" s="8"/>
      <c r="B418" s="8"/>
    </row>
    <row r="419" spans="1:2">
      <c r="A419" s="8"/>
      <c r="B419" s="8"/>
    </row>
    <row r="420" spans="1:2">
      <c r="A420" s="8"/>
      <c r="B420" s="8"/>
    </row>
    <row r="421" spans="1:2">
      <c r="A421" s="8"/>
      <c r="B421" s="8"/>
    </row>
    <row r="422" spans="1:2">
      <c r="A422" s="8"/>
      <c r="B422" s="8"/>
    </row>
    <row r="423" spans="1:2">
      <c r="A423" s="8"/>
      <c r="B423" s="8"/>
    </row>
    <row r="424" spans="1:2">
      <c r="A424" s="8"/>
      <c r="B424" s="8"/>
    </row>
    <row r="425" spans="1:2">
      <c r="A425" s="8"/>
      <c r="B425" s="8"/>
    </row>
    <row r="426" spans="1:2">
      <c r="A426" s="8"/>
      <c r="B426" s="8"/>
    </row>
    <row r="427" spans="1:2">
      <c r="A427" s="8"/>
      <c r="B427" s="8"/>
    </row>
    <row r="428" spans="1:2">
      <c r="A428" s="8"/>
      <c r="B428" s="8"/>
    </row>
    <row r="429" spans="1:2">
      <c r="A429" s="8"/>
      <c r="B429" s="8"/>
    </row>
    <row r="430" spans="1:2">
      <c r="A430" s="8"/>
      <c r="B430" s="8"/>
    </row>
    <row r="431" spans="1:2">
      <c r="A431" s="8"/>
      <c r="B431" s="8"/>
    </row>
    <row r="432" spans="1:2">
      <c r="A432" s="8"/>
      <c r="B432" s="8"/>
    </row>
    <row r="433" spans="1:2">
      <c r="A433" s="8"/>
      <c r="B433" s="8"/>
    </row>
    <row r="434" spans="1:2">
      <c r="A434" s="8"/>
      <c r="B434" s="8"/>
    </row>
    <row r="435" spans="1:2">
      <c r="A435" s="8"/>
      <c r="B435" s="8"/>
    </row>
    <row r="436" spans="1:2">
      <c r="A436" s="8"/>
      <c r="B436" s="8"/>
    </row>
    <row r="437" spans="1:2">
      <c r="A437" s="8"/>
      <c r="B437" s="8"/>
    </row>
    <row r="438" spans="1:2">
      <c r="A438" s="8"/>
      <c r="B438" s="8"/>
    </row>
    <row r="439" spans="1:2">
      <c r="A439" s="8"/>
      <c r="B439" s="8"/>
    </row>
    <row r="440" spans="1:2">
      <c r="A440" s="8"/>
      <c r="B440" s="8"/>
    </row>
    <row r="441" spans="1:2">
      <c r="A441" s="8"/>
      <c r="B441" s="8"/>
    </row>
    <row r="442" spans="1:2">
      <c r="A442" s="8"/>
      <c r="B442" s="8"/>
    </row>
    <row r="443" spans="1:2">
      <c r="A443" s="8"/>
      <c r="B443" s="8"/>
    </row>
    <row r="444" spans="1:2">
      <c r="A444" s="8"/>
      <c r="B444" s="8"/>
    </row>
    <row r="445" spans="1:2">
      <c r="A445" s="8"/>
      <c r="B445" s="8"/>
    </row>
    <row r="446" spans="1:2">
      <c r="A446" s="8"/>
      <c r="B446" s="8"/>
    </row>
    <row r="447" spans="1:2">
      <c r="A447" s="8"/>
      <c r="B447" s="8"/>
    </row>
    <row r="448" spans="1:2">
      <c r="A448" s="8"/>
      <c r="B448" s="8"/>
    </row>
    <row r="449" spans="1:2">
      <c r="A449" s="8"/>
      <c r="B449" s="8"/>
    </row>
    <row r="450" spans="1:2">
      <c r="A450" s="8"/>
      <c r="B450" s="8"/>
    </row>
    <row r="451" spans="1:2">
      <c r="A451" s="8"/>
      <c r="B451" s="8"/>
    </row>
    <row r="452" spans="1:2">
      <c r="A452" s="8"/>
      <c r="B452" s="8"/>
    </row>
    <row r="453" spans="1:2">
      <c r="A453" s="8"/>
      <c r="B453" s="8"/>
    </row>
    <row r="454" spans="1:2">
      <c r="A454" s="8"/>
      <c r="B454" s="8"/>
    </row>
    <row r="455" spans="1:2">
      <c r="A455" s="8"/>
      <c r="B455" s="8"/>
    </row>
    <row r="456" spans="1:2">
      <c r="A456" s="8"/>
      <c r="B456" s="8"/>
    </row>
    <row r="457" spans="1:2">
      <c r="A457" s="8"/>
      <c r="B457" s="8"/>
    </row>
    <row r="458" spans="1:2">
      <c r="A458" s="8"/>
      <c r="B458" s="8"/>
    </row>
    <row r="459" spans="1:2">
      <c r="A459" s="8"/>
      <c r="B459" s="8"/>
    </row>
    <row r="460" spans="1:2">
      <c r="A460" s="8"/>
      <c r="B460" s="8"/>
    </row>
    <row r="461" spans="1:2">
      <c r="A461" s="8"/>
      <c r="B461" s="8"/>
    </row>
    <row r="462" spans="1:2">
      <c r="A462" s="8"/>
      <c r="B462" s="8"/>
    </row>
    <row r="463" spans="1:2">
      <c r="A463" s="8"/>
      <c r="B463" s="8"/>
    </row>
    <row r="464" spans="1:2">
      <c r="A464" s="8"/>
      <c r="B464" s="8"/>
    </row>
    <row r="465" spans="1:2">
      <c r="A465" s="8"/>
      <c r="B465" s="8"/>
    </row>
    <row r="466" spans="1:2">
      <c r="A466" s="8"/>
      <c r="B466" s="8"/>
    </row>
    <row r="467" spans="1:2">
      <c r="A467" s="8"/>
      <c r="B467" s="8"/>
    </row>
    <row r="468" spans="1:2">
      <c r="A468" s="8"/>
      <c r="B468" s="8"/>
    </row>
    <row r="469" spans="1:2">
      <c r="A469" s="8"/>
      <c r="B469" s="8"/>
    </row>
    <row r="470" spans="1:2">
      <c r="A470" s="8"/>
      <c r="B470" s="8"/>
    </row>
    <row r="471" spans="1:2">
      <c r="A471" s="8"/>
      <c r="B471" s="8"/>
    </row>
    <row r="472" spans="1:2">
      <c r="A472" s="8"/>
      <c r="B472" s="8"/>
    </row>
    <row r="473" spans="1:2">
      <c r="A473" s="8"/>
      <c r="B473" s="8"/>
    </row>
    <row r="474" spans="1:2">
      <c r="A474" s="8"/>
      <c r="B474" s="8"/>
    </row>
    <row r="475" spans="1:2">
      <c r="A475" s="8"/>
      <c r="B475" s="8"/>
    </row>
    <row r="476" spans="1:2">
      <c r="A476" s="8"/>
      <c r="B476" s="8"/>
    </row>
    <row r="477" spans="1:2">
      <c r="A477" s="8"/>
      <c r="B477" s="8"/>
    </row>
    <row r="478" spans="1:2">
      <c r="A478" s="8"/>
      <c r="B478" s="8"/>
    </row>
    <row r="479" spans="1:2">
      <c r="A479" s="8"/>
      <c r="B479" s="8"/>
    </row>
    <row r="480" spans="1:2">
      <c r="A480" s="8"/>
      <c r="B480" s="8"/>
    </row>
    <row r="481" spans="1:2">
      <c r="A481" s="8"/>
      <c r="B481" s="8"/>
    </row>
    <row r="482" spans="1:2">
      <c r="A482" s="8"/>
      <c r="B482" s="8"/>
    </row>
    <row r="483" spans="1:2">
      <c r="A483" s="8"/>
      <c r="B483" s="8"/>
    </row>
    <row r="484" spans="1:2">
      <c r="A484" s="8"/>
      <c r="B484" s="8"/>
    </row>
    <row r="485" spans="1:2">
      <c r="A485" s="8"/>
      <c r="B485" s="8"/>
    </row>
    <row r="486" spans="1:2">
      <c r="A486" s="8"/>
      <c r="B486" s="8"/>
    </row>
    <row r="487" spans="1:2">
      <c r="A487" s="8"/>
      <c r="B487" s="8"/>
    </row>
    <row r="488" spans="1:2">
      <c r="A488" s="8"/>
      <c r="B488" s="8"/>
    </row>
    <row r="489" spans="1:2">
      <c r="A489" s="8"/>
      <c r="B489" s="8"/>
    </row>
    <row r="490" spans="1:2">
      <c r="A490" s="8"/>
      <c r="B490" s="8"/>
    </row>
    <row r="491" spans="1:2">
      <c r="A491" s="8"/>
      <c r="B491" s="8"/>
    </row>
    <row r="492" spans="1:2">
      <c r="A492" s="8"/>
      <c r="B492" s="8"/>
    </row>
    <row r="493" spans="1:2">
      <c r="A493" s="8"/>
      <c r="B493" s="8"/>
    </row>
    <row r="494" spans="1:2">
      <c r="A494" s="8"/>
      <c r="B494" s="8"/>
    </row>
    <row r="495" spans="1:2">
      <c r="A495" s="8"/>
      <c r="B495" s="8"/>
    </row>
    <row r="496" spans="1:2">
      <c r="A496" s="8"/>
      <c r="B496" s="8"/>
    </row>
    <row r="497" spans="1:2">
      <c r="A497" s="8"/>
      <c r="B497" s="8"/>
    </row>
    <row r="498" spans="1:2">
      <c r="A498" s="8"/>
      <c r="B498" s="8"/>
    </row>
    <row r="499" spans="1:2">
      <c r="A499" s="8"/>
      <c r="B499" s="8"/>
    </row>
    <row r="500" spans="1:2">
      <c r="A500" s="8"/>
      <c r="B500" s="8"/>
    </row>
    <row r="501" spans="1:2">
      <c r="A501" s="8"/>
      <c r="B501" s="8"/>
    </row>
    <row r="502" spans="1:2">
      <c r="A502" s="8"/>
      <c r="B502" s="8"/>
    </row>
    <row r="503" spans="1:2">
      <c r="A503" s="8"/>
      <c r="B503" s="8"/>
    </row>
    <row r="504" spans="1:2">
      <c r="A504" s="8"/>
      <c r="B504" s="8"/>
    </row>
    <row r="505" spans="1:2">
      <c r="A505" s="8"/>
      <c r="B505" s="8"/>
    </row>
    <row r="506" spans="1:2">
      <c r="A506" s="8"/>
      <c r="B506" s="8"/>
    </row>
    <row r="507" spans="1:2">
      <c r="A507" s="8"/>
      <c r="B507" s="8"/>
    </row>
    <row r="508" spans="1:2">
      <c r="A508" s="8"/>
      <c r="B508" s="8"/>
    </row>
    <row r="509" spans="1:2">
      <c r="A509" s="8"/>
      <c r="B509" s="8"/>
    </row>
    <row r="510" spans="1:2">
      <c r="A510" s="8"/>
      <c r="B510" s="8"/>
    </row>
    <row r="511" spans="1:2">
      <c r="A511" s="8"/>
      <c r="B511" s="8"/>
    </row>
    <row r="512" spans="1:2">
      <c r="A512" s="8"/>
      <c r="B512" s="8"/>
    </row>
    <row r="513" spans="1:2">
      <c r="A513" s="8"/>
      <c r="B513" s="8"/>
    </row>
    <row r="514" spans="1:2">
      <c r="A514" s="8"/>
      <c r="B514" s="8"/>
    </row>
    <row r="515" spans="1:2">
      <c r="A515" s="8"/>
      <c r="B515" s="8"/>
    </row>
    <row r="516" spans="1:2">
      <c r="A516" s="8"/>
      <c r="B516" s="8"/>
    </row>
    <row r="517" spans="1:2">
      <c r="A517" s="8"/>
      <c r="B517" s="8"/>
    </row>
    <row r="518" spans="1:2">
      <c r="A518" s="8"/>
      <c r="B518" s="8"/>
    </row>
    <row r="519" spans="1:2">
      <c r="A519" s="8"/>
      <c r="B519" s="8"/>
    </row>
    <row r="520" spans="1:2">
      <c r="A520" s="8"/>
      <c r="B520" s="8"/>
    </row>
    <row r="521" spans="1:2">
      <c r="A521" s="8"/>
      <c r="B521" s="8"/>
    </row>
    <row r="522" spans="1:2">
      <c r="A522" s="8"/>
      <c r="B522" s="8"/>
    </row>
    <row r="523" spans="1:2">
      <c r="A523" s="8"/>
      <c r="B523" s="8"/>
    </row>
    <row r="524" spans="1:2">
      <c r="A524" s="8"/>
      <c r="B524" s="8"/>
    </row>
    <row r="525" spans="1:2">
      <c r="A525" s="8"/>
      <c r="B525" s="8"/>
    </row>
    <row r="526" spans="1:2">
      <c r="A526" s="8"/>
      <c r="B526" s="8"/>
    </row>
    <row r="527" spans="1:2">
      <c r="A527" s="8"/>
      <c r="B527" s="8"/>
    </row>
    <row r="528" spans="1:2">
      <c r="A528" s="8"/>
      <c r="B528" s="8"/>
    </row>
    <row r="529" spans="1:2">
      <c r="A529" s="8"/>
      <c r="B529" s="8"/>
    </row>
    <row r="530" spans="1:2">
      <c r="A530" s="8"/>
      <c r="B530" s="8"/>
    </row>
    <row r="531" spans="1:2">
      <c r="A531" s="8"/>
      <c r="B531" s="8"/>
    </row>
    <row r="532" spans="1:2">
      <c r="A532" s="8"/>
      <c r="B532" s="8"/>
    </row>
    <row r="533" spans="1:2">
      <c r="A533" s="8"/>
      <c r="B533" s="8"/>
    </row>
    <row r="534" spans="1:2">
      <c r="A534" s="8"/>
      <c r="B534" s="8"/>
    </row>
    <row r="535" spans="1:2">
      <c r="A535" s="8"/>
      <c r="B535" s="8"/>
    </row>
    <row r="536" spans="1:2">
      <c r="A536" s="8"/>
      <c r="B536" s="8"/>
    </row>
    <row r="537" spans="1:2">
      <c r="A537" s="8"/>
      <c r="B537" s="8"/>
    </row>
    <row r="538" spans="1:2">
      <c r="A538" s="8"/>
      <c r="B538" s="8"/>
    </row>
    <row r="539" spans="1:2">
      <c r="A539" s="8"/>
      <c r="B539" s="8"/>
    </row>
    <row r="540" spans="1:2">
      <c r="A540" s="8"/>
      <c r="B540" s="8"/>
    </row>
    <row r="541" spans="1:2">
      <c r="A541" s="8"/>
      <c r="B541" s="8"/>
    </row>
    <row r="542" spans="1:2">
      <c r="A542" s="8"/>
      <c r="B542" s="8"/>
    </row>
    <row r="543" spans="1:2">
      <c r="A543" s="8"/>
      <c r="B543" s="8"/>
    </row>
    <row r="544" spans="1:2">
      <c r="A544" s="8"/>
      <c r="B544" s="8"/>
    </row>
    <row r="545" spans="1:2">
      <c r="A545" s="8"/>
      <c r="B545" s="8"/>
    </row>
    <row r="546" spans="1:2">
      <c r="A546" s="8"/>
      <c r="B546" s="8"/>
    </row>
    <row r="547" spans="1:2">
      <c r="A547" s="8"/>
      <c r="B547" s="8"/>
    </row>
    <row r="548" spans="1:2">
      <c r="A548" s="8"/>
      <c r="B548" s="8"/>
    </row>
    <row r="549" spans="1:2">
      <c r="A549" s="8"/>
      <c r="B549" s="8"/>
    </row>
    <row r="550" spans="1:2">
      <c r="A550" s="8"/>
      <c r="B550" s="8"/>
    </row>
    <row r="551" spans="1:2">
      <c r="A551" s="8"/>
      <c r="B551" s="8"/>
    </row>
    <row r="552" spans="1:2">
      <c r="A552" s="8"/>
      <c r="B552" s="8"/>
    </row>
    <row r="553" spans="1:2">
      <c r="A553" s="8"/>
      <c r="B553" s="8"/>
    </row>
    <row r="554" spans="1:2">
      <c r="A554" s="8"/>
      <c r="B554" s="8"/>
    </row>
    <row r="555" spans="1:2">
      <c r="A555" s="8"/>
      <c r="B555" s="8"/>
    </row>
    <row r="556" spans="1:2">
      <c r="A556" s="8"/>
      <c r="B556" s="8"/>
    </row>
    <row r="557" spans="1:2">
      <c r="A557" s="8"/>
      <c r="B557" s="8"/>
    </row>
    <row r="558" spans="1:2">
      <c r="A558" s="8"/>
      <c r="B558" s="8"/>
    </row>
    <row r="559" spans="1:2">
      <c r="A559" s="8"/>
      <c r="B559" s="8"/>
    </row>
    <row r="560" spans="1:2">
      <c r="A560" s="8"/>
      <c r="B560" s="8"/>
    </row>
    <row r="561" spans="1:2">
      <c r="A561" s="8"/>
      <c r="B561" s="8"/>
    </row>
    <row r="562" spans="1:2">
      <c r="A562" s="8"/>
      <c r="B562" s="8"/>
    </row>
    <row r="563" spans="1:2">
      <c r="A563" s="8"/>
      <c r="B563" s="8"/>
    </row>
    <row r="564" spans="1:2">
      <c r="A564" s="8"/>
      <c r="B564" s="8"/>
    </row>
    <row r="565" spans="1:2">
      <c r="A565" s="8"/>
      <c r="B565" s="8"/>
    </row>
    <row r="566" spans="1:2">
      <c r="A566" s="8"/>
      <c r="B566" s="8"/>
    </row>
    <row r="567" spans="1:2">
      <c r="A567" s="8"/>
      <c r="B567" s="8"/>
    </row>
    <row r="568" spans="1:2">
      <c r="A568" s="8"/>
      <c r="B568" s="8"/>
    </row>
    <row r="569" spans="1:2">
      <c r="A569" s="8"/>
      <c r="B569" s="8"/>
    </row>
    <row r="570" spans="1:2">
      <c r="A570" s="8"/>
      <c r="B570" s="8"/>
    </row>
    <row r="571" spans="1:2">
      <c r="A571" s="8"/>
      <c r="B571" s="8"/>
    </row>
    <row r="572" spans="1:2">
      <c r="A572" s="8"/>
      <c r="B572" s="8"/>
    </row>
    <row r="573" spans="1:2">
      <c r="A573" s="8"/>
      <c r="B573" s="8"/>
    </row>
    <row r="574" spans="1:2">
      <c r="A574" s="8"/>
      <c r="B574" s="8"/>
    </row>
    <row r="575" spans="1:2">
      <c r="A575" s="8"/>
      <c r="B575" s="8"/>
    </row>
    <row r="576" spans="1:2">
      <c r="A576" s="8"/>
      <c r="B576" s="8"/>
    </row>
    <row r="577" spans="1:2">
      <c r="A577" s="8"/>
      <c r="B577" s="8"/>
    </row>
    <row r="578" spans="1:2">
      <c r="A578" s="8"/>
      <c r="B578" s="8"/>
    </row>
    <row r="579" spans="1:2">
      <c r="A579" s="8"/>
      <c r="B579" s="8"/>
    </row>
    <row r="580" spans="1:2">
      <c r="A580" s="8"/>
      <c r="B580" s="8"/>
    </row>
    <row r="581" spans="1:2">
      <c r="A581" s="8"/>
      <c r="B581" s="8"/>
    </row>
    <row r="582" spans="1:2">
      <c r="A582" s="8"/>
      <c r="B582" s="8"/>
    </row>
    <row r="583" spans="1:2">
      <c r="A583" s="8"/>
      <c r="B583" s="8"/>
    </row>
    <row r="584" spans="1:2">
      <c r="A584" s="8"/>
      <c r="B584" s="8"/>
    </row>
    <row r="585" spans="1:2">
      <c r="A585" s="8"/>
      <c r="B585" s="8"/>
    </row>
    <row r="586" spans="1:2">
      <c r="A586" s="8"/>
      <c r="B586" s="8"/>
    </row>
    <row r="587" spans="1:2">
      <c r="A587" s="8"/>
      <c r="B587" s="8"/>
    </row>
    <row r="588" spans="1:2">
      <c r="A588" s="8"/>
      <c r="B588" s="8"/>
    </row>
    <row r="589" spans="1:2">
      <c r="A589" s="8"/>
      <c r="B589" s="8"/>
    </row>
    <row r="590" spans="1:2">
      <c r="A590" s="8"/>
      <c r="B590" s="8"/>
    </row>
    <row r="591" spans="1:2">
      <c r="A591" s="8"/>
      <c r="B591" s="8"/>
    </row>
    <row r="592" spans="1:2">
      <c r="A592" s="8"/>
      <c r="B592" s="8"/>
    </row>
    <row r="593" spans="1:2">
      <c r="A593" s="8"/>
      <c r="B593" s="8"/>
    </row>
    <row r="594" spans="1:2">
      <c r="A594" s="8"/>
      <c r="B594" s="8"/>
    </row>
    <row r="595" spans="1:2">
      <c r="A595" s="8"/>
      <c r="B595" s="8"/>
    </row>
    <row r="596" spans="1:2">
      <c r="A596" s="8"/>
      <c r="B596" s="8"/>
    </row>
    <row r="597" spans="1:2">
      <c r="A597" s="8"/>
      <c r="B597" s="8"/>
    </row>
    <row r="598" spans="1:2">
      <c r="A598" s="8"/>
      <c r="B598" s="8"/>
    </row>
    <row r="599" spans="1:2">
      <c r="A599" s="8"/>
      <c r="B599" s="8"/>
    </row>
    <row r="600" spans="1:2">
      <c r="A600" s="8"/>
      <c r="B600" s="8"/>
    </row>
    <row r="601" spans="1:2">
      <c r="A601" s="8"/>
      <c r="B601" s="8"/>
    </row>
    <row r="602" spans="1:2">
      <c r="A602" s="8"/>
      <c r="B602" s="8"/>
    </row>
    <row r="603" spans="1:2">
      <c r="A603" s="8"/>
      <c r="B603" s="8"/>
    </row>
    <row r="604" spans="1:2">
      <c r="A604" s="8"/>
      <c r="B604" s="8"/>
    </row>
    <row r="605" spans="1:2">
      <c r="A605" s="8"/>
      <c r="B605" s="8"/>
    </row>
    <row r="606" spans="1:2">
      <c r="A606" s="8"/>
      <c r="B606" s="8"/>
    </row>
    <row r="607" spans="1:2">
      <c r="A607" s="8"/>
      <c r="B607" s="8"/>
    </row>
    <row r="608" spans="1:2">
      <c r="A608" s="8"/>
      <c r="B608" s="8"/>
    </row>
    <row r="609" spans="1:2">
      <c r="A609" s="8"/>
      <c r="B609" s="8"/>
    </row>
    <row r="610" spans="1:2">
      <c r="A610" s="8"/>
      <c r="B610" s="8"/>
    </row>
    <row r="611" spans="1:2">
      <c r="A611" s="8"/>
      <c r="B611" s="8"/>
    </row>
    <row r="612" spans="1:2">
      <c r="A612" s="8"/>
      <c r="B612" s="8"/>
    </row>
    <row r="613" spans="1:2">
      <c r="A613" s="8"/>
      <c r="B613" s="8"/>
    </row>
    <row r="614" spans="1:2">
      <c r="A614" s="8"/>
      <c r="B614" s="8"/>
    </row>
    <row r="615" spans="1:2">
      <c r="A615" s="8"/>
      <c r="B615" s="8"/>
    </row>
    <row r="616" spans="1:2">
      <c r="A616" s="8"/>
      <c r="B616" s="8"/>
    </row>
    <row r="617" spans="1:2">
      <c r="A617" s="8"/>
      <c r="B617" s="8"/>
    </row>
    <row r="618" spans="1:2">
      <c r="A618" s="8"/>
      <c r="B618" s="8"/>
    </row>
    <row r="619" spans="1:2">
      <c r="A619" s="8"/>
      <c r="B619" s="8"/>
    </row>
    <row r="620" spans="1:2">
      <c r="A620" s="8"/>
      <c r="B620" s="8"/>
    </row>
    <row r="621" spans="1:2">
      <c r="A621" s="8"/>
      <c r="B621" s="8"/>
    </row>
    <row r="622" spans="1:2">
      <c r="A622" s="8"/>
      <c r="B622" s="8"/>
    </row>
    <row r="623" spans="1:2">
      <c r="A623" s="8"/>
      <c r="B623" s="8"/>
    </row>
    <row r="624" spans="1:2">
      <c r="A624" s="8"/>
      <c r="B624" s="8"/>
    </row>
    <row r="625" spans="1:2">
      <c r="A625" s="8"/>
      <c r="B625" s="8"/>
    </row>
    <row r="626" spans="1:2">
      <c r="A626" s="8"/>
      <c r="B626" s="8"/>
    </row>
    <row r="627" spans="1:2">
      <c r="A627" s="8"/>
      <c r="B627" s="8"/>
    </row>
    <row r="628" spans="1:2">
      <c r="A628" s="8"/>
      <c r="B628" s="8"/>
    </row>
    <row r="629" spans="1:2">
      <c r="A629" s="8"/>
      <c r="B629" s="8"/>
    </row>
    <row r="630" spans="1:2">
      <c r="A630" s="8"/>
      <c r="B630" s="8"/>
    </row>
    <row r="631" spans="1:2">
      <c r="A631" s="8"/>
      <c r="B631" s="8"/>
    </row>
    <row r="632" spans="1:2">
      <c r="A632" s="8"/>
      <c r="B632" s="8"/>
    </row>
    <row r="633" spans="1:2">
      <c r="A633" s="8"/>
      <c r="B633" s="8"/>
    </row>
    <row r="634" spans="1:2">
      <c r="A634" s="8"/>
      <c r="B634" s="8"/>
    </row>
    <row r="635" spans="1:2">
      <c r="A635" s="8"/>
      <c r="B635" s="8"/>
    </row>
    <row r="636" spans="1:2">
      <c r="A636" s="8"/>
      <c r="B636" s="8"/>
    </row>
    <row r="637" spans="1:2">
      <c r="A637" s="8"/>
      <c r="B637" s="8"/>
    </row>
    <row r="638" spans="1:2">
      <c r="A638" s="8"/>
      <c r="B638" s="8"/>
    </row>
    <row r="639" spans="1:2">
      <c r="A639" s="8"/>
      <c r="B639" s="8"/>
    </row>
    <row r="640" spans="1:2">
      <c r="A640" s="8"/>
      <c r="B640" s="8"/>
    </row>
    <row r="641" spans="1:2">
      <c r="A641" s="8"/>
      <c r="B641" s="8"/>
    </row>
    <row r="642" spans="1:2">
      <c r="A642" s="8"/>
      <c r="B642" s="8"/>
    </row>
    <row r="643" spans="1:2">
      <c r="A643" s="8"/>
      <c r="B643" s="8"/>
    </row>
    <row r="644" spans="1:2">
      <c r="A644" s="8"/>
      <c r="B644" s="8"/>
    </row>
    <row r="645" spans="1:2">
      <c r="A645" s="8"/>
      <c r="B645" s="8"/>
    </row>
    <row r="646" spans="1:2">
      <c r="A646" s="8"/>
      <c r="B646" s="8"/>
    </row>
    <row r="647" spans="1:2">
      <c r="A647" s="8"/>
      <c r="B647" s="8"/>
    </row>
    <row r="648" spans="1:2">
      <c r="A648" s="8"/>
      <c r="B648" s="8"/>
    </row>
    <row r="649" spans="1:2">
      <c r="A649" s="8"/>
      <c r="B649" s="8"/>
    </row>
    <row r="650" spans="1:2">
      <c r="A650" s="8"/>
      <c r="B650" s="8"/>
    </row>
    <row r="651" spans="1:2">
      <c r="A651" s="8"/>
      <c r="B651" s="8"/>
    </row>
    <row r="652" spans="1:2">
      <c r="A652" s="8"/>
      <c r="B652" s="8"/>
    </row>
    <row r="653" spans="1:2">
      <c r="A653" s="8"/>
      <c r="B653" s="8"/>
    </row>
    <row r="654" spans="1:2">
      <c r="A654" s="8"/>
      <c r="B654" s="8"/>
    </row>
    <row r="655" spans="1:2">
      <c r="A655" s="8"/>
      <c r="B655" s="8"/>
    </row>
    <row r="656" spans="1:2">
      <c r="A656" s="8"/>
      <c r="B656" s="8"/>
    </row>
    <row r="657" spans="1:2">
      <c r="A657" s="8"/>
      <c r="B657" s="8"/>
    </row>
    <row r="658" spans="1:2">
      <c r="A658" s="8"/>
      <c r="B658" s="8"/>
    </row>
    <row r="659" spans="1:2">
      <c r="A659" s="8"/>
      <c r="B659" s="8"/>
    </row>
    <row r="660" spans="1:2">
      <c r="A660" s="8"/>
      <c r="B660" s="8"/>
    </row>
    <row r="661" spans="1:2">
      <c r="A661" s="8"/>
      <c r="B661" s="8"/>
    </row>
    <row r="662" spans="1:2">
      <c r="A662" s="8"/>
      <c r="B662" s="8"/>
    </row>
    <row r="663" spans="1:2">
      <c r="A663" s="8"/>
      <c r="B663" s="8"/>
    </row>
    <row r="664" spans="1:2">
      <c r="A664" s="8"/>
      <c r="B664" s="8"/>
    </row>
    <row r="665" spans="1:2">
      <c r="A665" s="8"/>
      <c r="B665" s="8"/>
    </row>
    <row r="666" spans="1:2">
      <c r="A666" s="8"/>
      <c r="B666" s="8"/>
    </row>
    <row r="667" spans="1:2">
      <c r="A667" s="8"/>
      <c r="B667" s="8"/>
    </row>
    <row r="668" spans="1:2">
      <c r="A668" s="8"/>
      <c r="B668" s="8"/>
    </row>
    <row r="669" spans="1:2">
      <c r="A669" s="8"/>
      <c r="B669" s="8"/>
    </row>
    <row r="670" spans="1:2">
      <c r="A670" s="8"/>
      <c r="B670" s="8"/>
    </row>
    <row r="671" spans="1:2">
      <c r="A671" s="8"/>
      <c r="B671" s="8"/>
    </row>
    <row r="672" spans="1:2">
      <c r="A672" s="8"/>
      <c r="B672" s="8"/>
    </row>
    <row r="673" spans="1:2">
      <c r="A673" s="8"/>
      <c r="B673" s="8"/>
    </row>
    <row r="674" spans="1:2">
      <c r="A674" s="8"/>
      <c r="B674" s="8"/>
    </row>
    <row r="675" spans="1:2">
      <c r="A675" s="8"/>
      <c r="B675" s="8"/>
    </row>
    <row r="676" spans="1:2">
      <c r="A676" s="8"/>
      <c r="B676" s="8"/>
    </row>
    <row r="677" spans="1:2">
      <c r="A677" s="8"/>
      <c r="B677" s="8"/>
    </row>
    <row r="678" spans="1:2">
      <c r="A678" s="8"/>
      <c r="B678" s="8"/>
    </row>
    <row r="679" spans="1:2">
      <c r="A679" s="8"/>
      <c r="B679" s="8"/>
    </row>
    <row r="680" spans="1:2">
      <c r="A680" s="8"/>
      <c r="B680" s="8"/>
    </row>
    <row r="681" spans="1:2">
      <c r="A681" s="8"/>
      <c r="B681" s="8"/>
    </row>
    <row r="682" spans="1:2">
      <c r="A682" s="8"/>
      <c r="B682" s="8"/>
    </row>
    <row r="683" spans="1:2">
      <c r="A683" s="8"/>
      <c r="B683" s="8"/>
    </row>
    <row r="684" spans="1:2">
      <c r="A684" s="8"/>
      <c r="B684" s="8"/>
    </row>
    <row r="685" spans="1:2">
      <c r="A685" s="8"/>
      <c r="B685" s="8"/>
    </row>
    <row r="686" spans="1:2">
      <c r="A686" s="8"/>
      <c r="B686" s="8"/>
    </row>
    <row r="687" spans="1:2">
      <c r="A687" s="8"/>
      <c r="B687" s="8"/>
    </row>
    <row r="688" spans="1:2">
      <c r="A688" s="8"/>
      <c r="B688" s="8"/>
    </row>
    <row r="689" spans="1:2">
      <c r="A689" s="8"/>
      <c r="B689" s="8"/>
    </row>
    <row r="690" spans="1:2">
      <c r="A690" s="8"/>
      <c r="B690" s="8"/>
    </row>
    <row r="691" spans="1:2">
      <c r="A691" s="8"/>
      <c r="B691" s="8"/>
    </row>
    <row r="692" spans="1:2">
      <c r="A692" s="8"/>
      <c r="B692" s="8"/>
    </row>
    <row r="693" spans="1:2">
      <c r="A693" s="8"/>
      <c r="B693" s="8"/>
    </row>
    <row r="694" spans="1:2">
      <c r="A694" s="8"/>
      <c r="B694" s="8"/>
    </row>
    <row r="695" spans="1:2">
      <c r="A695" s="8"/>
      <c r="B695" s="8"/>
    </row>
    <row r="696" spans="1:2">
      <c r="A696" s="8"/>
      <c r="B696" s="8"/>
    </row>
    <row r="697" spans="1:2">
      <c r="A697" s="8"/>
      <c r="B697" s="8"/>
    </row>
    <row r="698" spans="1:2">
      <c r="A698" s="8"/>
      <c r="B698" s="8"/>
    </row>
    <row r="699" spans="1:2">
      <c r="A699" s="8"/>
      <c r="B699" s="8"/>
    </row>
    <row r="700" spans="1:2">
      <c r="A700" s="8"/>
      <c r="B700" s="8"/>
    </row>
    <row r="701" spans="1:2">
      <c r="A701" s="8"/>
      <c r="B701" s="8"/>
    </row>
    <row r="702" spans="1:2">
      <c r="A702" s="8"/>
      <c r="B702" s="8"/>
    </row>
    <row r="703" spans="1:2">
      <c r="A703" s="8"/>
      <c r="B703" s="8"/>
    </row>
    <row r="704" spans="1:2">
      <c r="A704" s="8"/>
      <c r="B704" s="8"/>
    </row>
    <row r="705" spans="1:2">
      <c r="A705" s="8"/>
      <c r="B705" s="8"/>
    </row>
    <row r="706" spans="1:2">
      <c r="A706" s="8"/>
      <c r="B706" s="8"/>
    </row>
    <row r="707" spans="1:2">
      <c r="A707" s="8"/>
      <c r="B707" s="8"/>
    </row>
    <row r="708" spans="1:2">
      <c r="A708" s="8"/>
      <c r="B708" s="8"/>
    </row>
    <row r="709" spans="1:2">
      <c r="A709" s="8"/>
      <c r="B709" s="8"/>
    </row>
    <row r="710" spans="1:2">
      <c r="A710" s="8"/>
      <c r="B710" s="8"/>
    </row>
    <row r="711" spans="1:2">
      <c r="A711" s="8"/>
      <c r="B711" s="8"/>
    </row>
    <row r="712" spans="1:2">
      <c r="A712" s="8"/>
      <c r="B712" s="8"/>
    </row>
    <row r="713" spans="1:2">
      <c r="A713" s="8"/>
      <c r="B713" s="8"/>
    </row>
    <row r="714" spans="1:2">
      <c r="A714" s="8"/>
      <c r="B714" s="8"/>
    </row>
    <row r="715" spans="1:2">
      <c r="A715" s="8"/>
      <c r="B715" s="8"/>
    </row>
    <row r="716" spans="1:2">
      <c r="A716" s="8"/>
      <c r="B716" s="8"/>
    </row>
    <row r="717" spans="1:2">
      <c r="A717" s="8"/>
      <c r="B717" s="8"/>
    </row>
    <row r="718" spans="1:2">
      <c r="A718" s="8"/>
      <c r="B718" s="8"/>
    </row>
    <row r="719" spans="1:2">
      <c r="A719" s="8"/>
      <c r="B719" s="8"/>
    </row>
    <row r="720" spans="1:2">
      <c r="A720" s="8"/>
      <c r="B720" s="8"/>
    </row>
    <row r="721" spans="1:2">
      <c r="A721" s="8"/>
      <c r="B721" s="8"/>
    </row>
    <row r="722" spans="1:2">
      <c r="A722" s="8"/>
      <c r="B722" s="8"/>
    </row>
    <row r="723" spans="1:2">
      <c r="A723" s="8"/>
      <c r="B723" s="8"/>
    </row>
    <row r="724" spans="1:2">
      <c r="A724" s="8"/>
      <c r="B724" s="8"/>
    </row>
    <row r="725" spans="1:2">
      <c r="A725" s="8"/>
      <c r="B725" s="8"/>
    </row>
    <row r="726" spans="1:2">
      <c r="A726" s="8"/>
      <c r="B726" s="8"/>
    </row>
    <row r="727" spans="1:2">
      <c r="A727" s="8"/>
      <c r="B727" s="8"/>
    </row>
    <row r="728" spans="1:2">
      <c r="A728" s="8"/>
      <c r="B728" s="8"/>
    </row>
    <row r="729" spans="1:2">
      <c r="A729" s="8"/>
      <c r="B729" s="8"/>
    </row>
    <row r="730" spans="1:2">
      <c r="A730" s="8"/>
      <c r="B730" s="8"/>
    </row>
    <row r="731" spans="1:2">
      <c r="A731" s="8"/>
      <c r="B731" s="8"/>
    </row>
    <row r="732" spans="1:2">
      <c r="A732" s="8"/>
      <c r="B732" s="8"/>
    </row>
    <row r="733" spans="1:2">
      <c r="A733" s="8"/>
      <c r="B733" s="8"/>
    </row>
    <row r="734" spans="1:2">
      <c r="A734" s="8"/>
      <c r="B734" s="8"/>
    </row>
    <row r="735" spans="1:2">
      <c r="A735" s="8"/>
      <c r="B735" s="8"/>
    </row>
    <row r="736" spans="1:2">
      <c r="A736" s="8"/>
      <c r="B736" s="8"/>
    </row>
    <row r="737" spans="1:2">
      <c r="A737" s="8"/>
      <c r="B737" s="8"/>
    </row>
    <row r="738" spans="1:2">
      <c r="A738" s="8"/>
      <c r="B738" s="8"/>
    </row>
    <row r="739" spans="1:2">
      <c r="A739" s="8"/>
      <c r="B739" s="8"/>
    </row>
    <row r="740" spans="1:2">
      <c r="A740" s="8"/>
      <c r="B740" s="8"/>
    </row>
    <row r="741" spans="1:2">
      <c r="A741" s="8"/>
      <c r="B741" s="8"/>
    </row>
    <row r="742" spans="1:2">
      <c r="A742" s="8"/>
      <c r="B742" s="8"/>
    </row>
    <row r="743" spans="1:2">
      <c r="A743" s="8"/>
      <c r="B743" s="8"/>
    </row>
    <row r="744" spans="1:2">
      <c r="A744" s="8"/>
      <c r="B744" s="8"/>
    </row>
    <row r="745" spans="1:2">
      <c r="A745" s="8"/>
      <c r="B745" s="8"/>
    </row>
    <row r="746" spans="1:2">
      <c r="A746" s="8"/>
      <c r="B746" s="8"/>
    </row>
    <row r="747" spans="1:2">
      <c r="A747" s="8"/>
      <c r="B747" s="8"/>
    </row>
    <row r="748" spans="1:2">
      <c r="A748" s="8"/>
      <c r="B748" s="8"/>
    </row>
    <row r="749" spans="1:2">
      <c r="A749" s="8"/>
      <c r="B749" s="8"/>
    </row>
    <row r="750" spans="1:2">
      <c r="A750" s="8"/>
      <c r="B750" s="8"/>
    </row>
    <row r="751" spans="1:2">
      <c r="A751" s="8"/>
      <c r="B751" s="8"/>
    </row>
    <row r="752" spans="1:2">
      <c r="A752" s="8"/>
      <c r="B752" s="8"/>
    </row>
    <row r="753" spans="1:2">
      <c r="A753" s="8"/>
      <c r="B753" s="8"/>
    </row>
    <row r="754" spans="1:2">
      <c r="A754" s="8"/>
      <c r="B754" s="8"/>
    </row>
    <row r="755" spans="1:2">
      <c r="A755" s="8"/>
      <c r="B755" s="8"/>
    </row>
    <row r="756" spans="1:2">
      <c r="A756" s="8"/>
      <c r="B756" s="8"/>
    </row>
    <row r="757" spans="1:2">
      <c r="A757" s="8"/>
      <c r="B757" s="8"/>
    </row>
    <row r="758" spans="1:2">
      <c r="A758" s="8"/>
      <c r="B758" s="8"/>
    </row>
    <row r="759" spans="1:2">
      <c r="A759" s="8"/>
      <c r="B759" s="8"/>
    </row>
    <row r="760" spans="1:2">
      <c r="A760" s="8"/>
      <c r="B760" s="8"/>
    </row>
    <row r="761" spans="1:2">
      <c r="A761" s="8"/>
      <c r="B761" s="8"/>
    </row>
    <row r="762" spans="1:2">
      <c r="A762" s="8"/>
      <c r="B762" s="8"/>
    </row>
    <row r="763" spans="1:2">
      <c r="A763" s="8"/>
      <c r="B763" s="8"/>
    </row>
    <row r="764" spans="1:2">
      <c r="A764" s="8"/>
      <c r="B764" s="8"/>
    </row>
    <row r="765" spans="1:2">
      <c r="A765" s="8"/>
      <c r="B765" s="8"/>
    </row>
    <row r="766" spans="1:2">
      <c r="A766" s="8"/>
      <c r="B766" s="8"/>
    </row>
    <row r="767" spans="1:2">
      <c r="A767" s="8"/>
      <c r="B767" s="8"/>
    </row>
    <row r="768" spans="1:2">
      <c r="A768" s="8"/>
      <c r="B768" s="8"/>
    </row>
    <row r="769" spans="1:2">
      <c r="A769" s="8"/>
      <c r="B769" s="8"/>
    </row>
    <row r="770" spans="1:2">
      <c r="A770" s="8"/>
      <c r="B770" s="8"/>
    </row>
    <row r="771" spans="1:2">
      <c r="A771" s="8"/>
      <c r="B771" s="8"/>
    </row>
    <row r="772" spans="1:2">
      <c r="A772" s="8"/>
      <c r="B772" s="8"/>
    </row>
    <row r="773" spans="1:2">
      <c r="A773" s="8"/>
      <c r="B773" s="8"/>
    </row>
    <row r="774" spans="1:2">
      <c r="A774" s="8"/>
      <c r="B774" s="8"/>
    </row>
    <row r="775" spans="1:2">
      <c r="A775" s="8"/>
      <c r="B775" s="8"/>
    </row>
    <row r="776" spans="1:2">
      <c r="A776" s="8"/>
      <c r="B776" s="8"/>
    </row>
    <row r="777" spans="1:2">
      <c r="A777" s="8"/>
      <c r="B777" s="8"/>
    </row>
    <row r="778" spans="1:2">
      <c r="A778" s="8"/>
      <c r="B778" s="8"/>
    </row>
    <row r="779" spans="1:2">
      <c r="A779" s="8"/>
      <c r="B779" s="8"/>
    </row>
    <row r="780" spans="1:2">
      <c r="A780" s="8"/>
      <c r="B780" s="8"/>
    </row>
    <row r="781" spans="1:2">
      <c r="A781" s="8"/>
      <c r="B781" s="8"/>
    </row>
    <row r="782" spans="1:2">
      <c r="A782" s="8"/>
      <c r="B782" s="8"/>
    </row>
    <row r="783" spans="1:2">
      <c r="A783" s="8"/>
      <c r="B783" s="8"/>
    </row>
    <row r="784" spans="1:2">
      <c r="A784" s="8"/>
      <c r="B784" s="8"/>
    </row>
    <row r="785" spans="1:2">
      <c r="A785" s="8"/>
      <c r="B785" s="8"/>
    </row>
    <row r="786" spans="1:2">
      <c r="A786" s="8"/>
      <c r="B786" s="8"/>
    </row>
    <row r="787" spans="1:2">
      <c r="A787" s="8"/>
      <c r="B787" s="8"/>
    </row>
    <row r="788" spans="1:2">
      <c r="A788" s="8"/>
      <c r="B788" s="8"/>
    </row>
    <row r="789" spans="1:2">
      <c r="A789" s="8"/>
      <c r="B789" s="8"/>
    </row>
    <row r="790" spans="1:2">
      <c r="A790" s="8"/>
      <c r="B790" s="8"/>
    </row>
    <row r="791" spans="1:2">
      <c r="A791" s="8"/>
      <c r="B791" s="8"/>
    </row>
    <row r="792" spans="1:2">
      <c r="A792" s="8"/>
      <c r="B792" s="8"/>
    </row>
    <row r="793" spans="1:2">
      <c r="A793" s="8"/>
      <c r="B793" s="8"/>
    </row>
    <row r="794" spans="1:2">
      <c r="A794" s="8"/>
      <c r="B794" s="8"/>
    </row>
    <row r="795" spans="1:2">
      <c r="A795" s="8"/>
      <c r="B795" s="8"/>
    </row>
    <row r="796" spans="1:2">
      <c r="A796" s="8"/>
      <c r="B796" s="8"/>
    </row>
    <row r="797" spans="1:2">
      <c r="A797" s="8"/>
      <c r="B797" s="8"/>
    </row>
    <row r="798" spans="1:2">
      <c r="A798" s="8"/>
      <c r="B798" s="8"/>
    </row>
    <row r="799" spans="1:2">
      <c r="A799" s="8"/>
      <c r="B799" s="8"/>
    </row>
    <row r="800" spans="1:2">
      <c r="A800" s="8"/>
      <c r="B800" s="8"/>
    </row>
    <row r="801" spans="1:2">
      <c r="A801" s="8"/>
      <c r="B801" s="8"/>
    </row>
    <row r="802" spans="1:2">
      <c r="A802" s="8"/>
      <c r="B802" s="8"/>
    </row>
    <row r="803" spans="1:2">
      <c r="A803" s="8"/>
      <c r="B803" s="8"/>
    </row>
    <row r="804" spans="1:2">
      <c r="A804" s="8"/>
      <c r="B804" s="8"/>
    </row>
    <row r="805" spans="1:2">
      <c r="A805" s="8"/>
      <c r="B805" s="8"/>
    </row>
    <row r="806" spans="1:2">
      <c r="A806" s="8"/>
      <c r="B806" s="8"/>
    </row>
    <row r="807" spans="1:2">
      <c r="A807" s="8"/>
      <c r="B807" s="8"/>
    </row>
    <row r="808" spans="1:2">
      <c r="A808" s="8"/>
      <c r="B808" s="8"/>
    </row>
    <row r="809" spans="1:2">
      <c r="A809" s="8"/>
      <c r="B809" s="8"/>
    </row>
    <row r="810" spans="1:2">
      <c r="A810" s="8"/>
      <c r="B810" s="8"/>
    </row>
    <row r="811" spans="1:2">
      <c r="A811" s="8"/>
      <c r="B811" s="8"/>
    </row>
    <row r="812" spans="1:2">
      <c r="A812" s="8"/>
      <c r="B812" s="8"/>
    </row>
    <row r="813" spans="1:2">
      <c r="A813" s="8"/>
      <c r="B813" s="8"/>
    </row>
    <row r="814" spans="1:2">
      <c r="A814" s="8"/>
      <c r="B814" s="8"/>
    </row>
    <row r="815" spans="1:2">
      <c r="A815" s="8"/>
      <c r="B815" s="8"/>
    </row>
    <row r="816" spans="1:2">
      <c r="A816" s="8"/>
      <c r="B816" s="8"/>
    </row>
    <row r="817" spans="1:2">
      <c r="A817" s="8"/>
      <c r="B817" s="8"/>
    </row>
    <row r="818" spans="1:2">
      <c r="A818" s="8"/>
      <c r="B818" s="8"/>
    </row>
    <row r="819" spans="1:2">
      <c r="A819" s="8"/>
      <c r="B819" s="8"/>
    </row>
    <row r="820" spans="1:2">
      <c r="A820" s="8"/>
      <c r="B820" s="8"/>
    </row>
    <row r="821" spans="1:2">
      <c r="A821" s="8"/>
      <c r="B821" s="8"/>
    </row>
    <row r="822" spans="1:2">
      <c r="A822" s="8"/>
      <c r="B822" s="8"/>
    </row>
    <row r="823" spans="1:2">
      <c r="A823" s="8"/>
      <c r="B823" s="8"/>
    </row>
    <row r="824" spans="1:2">
      <c r="A824" s="8"/>
      <c r="B824" s="8"/>
    </row>
    <row r="825" spans="1:2">
      <c r="A825" s="8"/>
      <c r="B825" s="8"/>
    </row>
    <row r="826" spans="1:2">
      <c r="A826" s="8"/>
      <c r="B826" s="8"/>
    </row>
    <row r="827" spans="1:2">
      <c r="A827" s="8"/>
      <c r="B827" s="8"/>
    </row>
    <row r="828" spans="1:2">
      <c r="A828" s="8"/>
      <c r="B828" s="8"/>
    </row>
    <row r="829" spans="1:2">
      <c r="A829" s="8"/>
      <c r="B829" s="8"/>
    </row>
    <row r="830" spans="1:2">
      <c r="A830" s="8"/>
      <c r="B830" s="8"/>
    </row>
    <row r="831" spans="1:2">
      <c r="A831" s="8"/>
      <c r="B831" s="8"/>
    </row>
    <row r="832" spans="1:2">
      <c r="A832" s="8"/>
      <c r="B832" s="8"/>
    </row>
    <row r="833" spans="1:2">
      <c r="A833" s="8"/>
      <c r="B833" s="8"/>
    </row>
    <row r="834" spans="1:2">
      <c r="A834" s="8"/>
      <c r="B834" s="8"/>
    </row>
    <row r="835" spans="1:2">
      <c r="A835" s="8"/>
      <c r="B835" s="8"/>
    </row>
    <row r="836" spans="1:2">
      <c r="A836" s="8"/>
      <c r="B836" s="8"/>
    </row>
    <row r="837" spans="1:2">
      <c r="A837" s="8"/>
      <c r="B837" s="8"/>
    </row>
    <row r="838" spans="1:2">
      <c r="A838" s="8"/>
      <c r="B838" s="8"/>
    </row>
    <row r="839" spans="1:2">
      <c r="A839" s="8"/>
      <c r="B839" s="8"/>
    </row>
    <row r="840" spans="1:2">
      <c r="A840" s="8"/>
      <c r="B840" s="8"/>
    </row>
    <row r="841" spans="1:2">
      <c r="A841" s="8"/>
      <c r="B841" s="8"/>
    </row>
    <row r="842" spans="1:2">
      <c r="A842" s="8"/>
      <c r="B842" s="8"/>
    </row>
    <row r="843" spans="1:2">
      <c r="A843" s="8"/>
      <c r="B843" s="8"/>
    </row>
    <row r="844" spans="1:2">
      <c r="A844" s="8"/>
      <c r="B844" s="8"/>
    </row>
    <row r="845" spans="1:2">
      <c r="A845" s="8"/>
      <c r="B845" s="8"/>
    </row>
    <row r="846" spans="1:2">
      <c r="A846" s="8"/>
      <c r="B846" s="8"/>
    </row>
    <row r="847" spans="1:2">
      <c r="A847" s="8"/>
      <c r="B847" s="8"/>
    </row>
    <row r="848" spans="1:2">
      <c r="A848" s="8"/>
      <c r="B848" s="8"/>
    </row>
    <row r="849" spans="1:2">
      <c r="A849" s="8"/>
      <c r="B849" s="8"/>
    </row>
    <row r="850" spans="1:2">
      <c r="A850" s="8"/>
      <c r="B850" s="8"/>
    </row>
    <row r="851" spans="1:2">
      <c r="A851" s="8"/>
      <c r="B851" s="8"/>
    </row>
    <row r="852" spans="1:2">
      <c r="A852" s="8"/>
      <c r="B852" s="8"/>
    </row>
    <row r="853" spans="1:2">
      <c r="A853" s="8"/>
      <c r="B853" s="8"/>
    </row>
    <row r="854" spans="1:2">
      <c r="A854" s="8"/>
      <c r="B854" s="8"/>
    </row>
    <row r="855" spans="1:2">
      <c r="A855" s="8"/>
      <c r="B855" s="8"/>
    </row>
    <row r="856" spans="1:2">
      <c r="A856" s="8"/>
      <c r="B856" s="8"/>
    </row>
    <row r="857" spans="1:2">
      <c r="A857" s="8"/>
      <c r="B857" s="8"/>
    </row>
    <row r="858" spans="1:2">
      <c r="A858" s="8"/>
      <c r="B858" s="8"/>
    </row>
    <row r="859" spans="1:2">
      <c r="A859" s="8"/>
      <c r="B859" s="8"/>
    </row>
    <row r="860" spans="1:2">
      <c r="A860" s="8"/>
      <c r="B860" s="8"/>
    </row>
    <row r="861" spans="1:2">
      <c r="A861" s="8"/>
      <c r="B861" s="8"/>
    </row>
    <row r="862" spans="1:2">
      <c r="A862" s="8"/>
      <c r="B862" s="8"/>
    </row>
    <row r="863" spans="1:2">
      <c r="A863" s="8"/>
      <c r="B863" s="8"/>
    </row>
    <row r="864" spans="1:2">
      <c r="A864" s="8"/>
      <c r="B864" s="8"/>
    </row>
    <row r="865" spans="1:2">
      <c r="A865" s="8"/>
      <c r="B865" s="8"/>
    </row>
    <row r="866" spans="1:2">
      <c r="A866" s="8"/>
      <c r="B866" s="8"/>
    </row>
    <row r="867" spans="1:2">
      <c r="A867" s="8"/>
      <c r="B867" s="8"/>
    </row>
    <row r="868" spans="1:2">
      <c r="A868" s="8"/>
      <c r="B868" s="8"/>
    </row>
    <row r="869" spans="1:2">
      <c r="A869" s="8"/>
      <c r="B869" s="8"/>
    </row>
    <row r="870" spans="1:2">
      <c r="A870" s="8"/>
      <c r="B870" s="8"/>
    </row>
    <row r="871" spans="1:2">
      <c r="A871" s="8"/>
      <c r="B871" s="8"/>
    </row>
    <row r="872" spans="1:2">
      <c r="A872" s="8"/>
      <c r="B872" s="8"/>
    </row>
    <row r="873" spans="1:2">
      <c r="A873" s="8"/>
      <c r="B873" s="8"/>
    </row>
    <row r="874" spans="1:2">
      <c r="A874" s="8"/>
      <c r="B874" s="8"/>
    </row>
    <row r="875" spans="1:2">
      <c r="A875" s="8"/>
      <c r="B875" s="8"/>
    </row>
    <row r="876" spans="1:2">
      <c r="A876" s="8"/>
      <c r="B876" s="8"/>
    </row>
    <row r="877" spans="1:2">
      <c r="A877" s="8"/>
      <c r="B877" s="8"/>
    </row>
    <row r="878" spans="1:2">
      <c r="A878" s="8"/>
      <c r="B878" s="8"/>
    </row>
    <row r="879" spans="1:2">
      <c r="A879" s="8"/>
      <c r="B879" s="8"/>
    </row>
    <row r="880" spans="1:2">
      <c r="A880" s="8"/>
      <c r="B880" s="8"/>
    </row>
    <row r="881" spans="1:2">
      <c r="A881" s="8"/>
      <c r="B881" s="8"/>
    </row>
    <row r="882" spans="1:2">
      <c r="A882" s="8"/>
      <c r="B882" s="8"/>
    </row>
    <row r="883" spans="1:2">
      <c r="A883" s="8"/>
      <c r="B883" s="8"/>
    </row>
    <row r="884" spans="1:2">
      <c r="A884" s="8"/>
      <c r="B884" s="8"/>
    </row>
    <row r="885" spans="1:2">
      <c r="A885" s="8"/>
      <c r="B885" s="8"/>
    </row>
    <row r="886" spans="1:2">
      <c r="A886" s="8"/>
      <c r="B886" s="8"/>
    </row>
    <row r="887" spans="1:2">
      <c r="A887" s="8"/>
      <c r="B887" s="8"/>
    </row>
    <row r="888" spans="1:2">
      <c r="A888" s="8"/>
      <c r="B888" s="8"/>
    </row>
    <row r="889" spans="1:2">
      <c r="A889" s="8"/>
      <c r="B889" s="8"/>
    </row>
    <row r="890" spans="1:2">
      <c r="A890" s="8"/>
      <c r="B890" s="8"/>
    </row>
    <row r="891" spans="1:2">
      <c r="A891" s="8"/>
      <c r="B891" s="8"/>
    </row>
    <row r="892" spans="1:2">
      <c r="A892" s="8"/>
      <c r="B892" s="8"/>
    </row>
    <row r="893" spans="1:2">
      <c r="A893" s="8"/>
      <c r="B893" s="8"/>
    </row>
    <row r="894" spans="1:2">
      <c r="A894" s="8"/>
      <c r="B894" s="8"/>
    </row>
    <row r="895" spans="1:2">
      <c r="A895" s="8"/>
      <c r="B895" s="8"/>
    </row>
    <row r="896" spans="1:2">
      <c r="A896" s="8"/>
      <c r="B896" s="8"/>
    </row>
    <row r="897" spans="1:2">
      <c r="A897" s="8"/>
      <c r="B897" s="8"/>
    </row>
    <row r="898" spans="1:2">
      <c r="A898" s="8"/>
      <c r="B898" s="8"/>
    </row>
    <row r="899" spans="1:2">
      <c r="A899" s="8"/>
      <c r="B899" s="8"/>
    </row>
    <row r="900" spans="1:2">
      <c r="A900" s="8"/>
      <c r="B900" s="8"/>
    </row>
    <row r="901" spans="1:2">
      <c r="A901" s="8"/>
      <c r="B901" s="8"/>
    </row>
    <row r="902" spans="1:2">
      <c r="A902" s="8"/>
      <c r="B902" s="8"/>
    </row>
    <row r="903" spans="1:2">
      <c r="A903" s="8"/>
      <c r="B903" s="8"/>
    </row>
    <row r="904" spans="1:2">
      <c r="A904" s="8"/>
      <c r="B904" s="8"/>
    </row>
    <row r="905" spans="1:2">
      <c r="A905" s="8"/>
      <c r="B905" s="8"/>
    </row>
    <row r="906" spans="1:2">
      <c r="A906" s="8"/>
      <c r="B906" s="8"/>
    </row>
    <row r="907" spans="1:2">
      <c r="A907" s="8"/>
      <c r="B907" s="8"/>
    </row>
    <row r="908" spans="1:2">
      <c r="A908" s="8"/>
      <c r="B908" s="8"/>
    </row>
    <row r="909" spans="1:2">
      <c r="A909" s="8"/>
      <c r="B909" s="8"/>
    </row>
    <row r="910" spans="1:2">
      <c r="A910" s="8"/>
      <c r="B910" s="8"/>
    </row>
    <row r="911" spans="1:2">
      <c r="A911" s="8"/>
      <c r="B911" s="8"/>
    </row>
    <row r="912" spans="1:2">
      <c r="A912" s="8"/>
      <c r="B912" s="8"/>
    </row>
    <row r="913" spans="1:2">
      <c r="A913" s="8"/>
      <c r="B913" s="8"/>
    </row>
    <row r="914" spans="1:2">
      <c r="A914" s="8"/>
      <c r="B914" s="8"/>
    </row>
    <row r="915" spans="1:2">
      <c r="A915" s="8"/>
      <c r="B915" s="8"/>
    </row>
    <row r="916" spans="1:2">
      <c r="A916" s="8"/>
      <c r="B916" s="8"/>
    </row>
    <row r="917" spans="1:2">
      <c r="A917" s="8"/>
      <c r="B917" s="8"/>
    </row>
    <row r="918" spans="1:2">
      <c r="A918" s="8"/>
      <c r="B918" s="8"/>
    </row>
    <row r="919" spans="1:2">
      <c r="A919" s="8"/>
      <c r="B919" s="8"/>
    </row>
    <row r="920" spans="1:2">
      <c r="A920" s="8"/>
      <c r="B920" s="8"/>
    </row>
    <row r="921" spans="1:2">
      <c r="A921" s="8"/>
      <c r="B921" s="8"/>
    </row>
    <row r="922" spans="1:2">
      <c r="A922" s="8"/>
      <c r="B922" s="8"/>
    </row>
    <row r="923" spans="1:2">
      <c r="A923" s="8"/>
      <c r="B923" s="8"/>
    </row>
    <row r="924" spans="1:2">
      <c r="A924" s="8"/>
      <c r="B924" s="8"/>
    </row>
    <row r="925" spans="1:2">
      <c r="A925" s="8"/>
      <c r="B925" s="8"/>
    </row>
    <row r="926" spans="1:2">
      <c r="A926" s="8"/>
      <c r="B926" s="8"/>
    </row>
    <row r="927" spans="1:2">
      <c r="A927" s="8"/>
      <c r="B927" s="8"/>
    </row>
    <row r="928" spans="1:2">
      <c r="A928" s="8"/>
      <c r="B928" s="8"/>
    </row>
    <row r="929" spans="1:2">
      <c r="A929" s="8"/>
      <c r="B929" s="8"/>
    </row>
    <row r="930" spans="1:2">
      <c r="A930" s="8"/>
      <c r="B930" s="8"/>
    </row>
    <row r="931" spans="1:2">
      <c r="A931" s="8"/>
      <c r="B931" s="8"/>
    </row>
    <row r="932" spans="1:2">
      <c r="A932" s="8"/>
      <c r="B932" s="8"/>
    </row>
    <row r="933" spans="1:2">
      <c r="A933" s="8"/>
      <c r="B933" s="8"/>
    </row>
    <row r="934" spans="1:2">
      <c r="A934" s="8"/>
      <c r="B934" s="8"/>
    </row>
    <row r="935" spans="1:2">
      <c r="A935" s="8"/>
      <c r="B935" s="8"/>
    </row>
    <row r="936" spans="1:2">
      <c r="A936" s="8"/>
      <c r="B936" s="8"/>
    </row>
    <row r="937" spans="1:2">
      <c r="A937" s="8"/>
      <c r="B937" s="8"/>
    </row>
    <row r="938" spans="1:2">
      <c r="A938" s="8"/>
      <c r="B938" s="8"/>
    </row>
    <row r="939" spans="1:2">
      <c r="A939" s="8"/>
      <c r="B939" s="8"/>
    </row>
    <row r="940" spans="1:2">
      <c r="A940" s="8"/>
      <c r="B940" s="8"/>
    </row>
    <row r="941" spans="1:2">
      <c r="A941" s="8"/>
      <c r="B941" s="8"/>
    </row>
    <row r="942" spans="1:2">
      <c r="A942" s="8"/>
      <c r="B942" s="8"/>
    </row>
    <row r="943" spans="1:2">
      <c r="A943" s="8"/>
      <c r="B943" s="8"/>
    </row>
    <row r="944" spans="1:2">
      <c r="A944" s="8"/>
      <c r="B944" s="8"/>
    </row>
    <row r="945" spans="1:2">
      <c r="A945" s="8"/>
      <c r="B945" s="8"/>
    </row>
    <row r="946" spans="1:2">
      <c r="A946" s="8"/>
      <c r="B946" s="8"/>
    </row>
    <row r="947" spans="1:2">
      <c r="A947" s="8"/>
      <c r="B947" s="8"/>
    </row>
    <row r="948" spans="1:2">
      <c r="A948" s="8"/>
      <c r="B948" s="8"/>
    </row>
    <row r="949" spans="1:2">
      <c r="A949" s="8"/>
      <c r="B949" s="8"/>
    </row>
    <row r="950" spans="1:2">
      <c r="A950" s="8"/>
      <c r="B950" s="8"/>
    </row>
    <row r="951" spans="1:2">
      <c r="A951" s="8"/>
      <c r="B951" s="8"/>
    </row>
    <row r="952" spans="1:2">
      <c r="A952" s="8"/>
      <c r="B952" s="8"/>
    </row>
    <row r="953" spans="1:2">
      <c r="A953" s="8"/>
      <c r="B953" s="8"/>
    </row>
    <row r="954" spans="1:2">
      <c r="A954" s="8"/>
      <c r="B954" s="8"/>
    </row>
    <row r="955" spans="1:2">
      <c r="A955" s="8"/>
      <c r="B955" s="8"/>
    </row>
    <row r="956" spans="1:2">
      <c r="A956" s="8"/>
      <c r="B956" s="8"/>
    </row>
    <row r="957" spans="1:2">
      <c r="A957" s="8"/>
      <c r="B957" s="8"/>
    </row>
    <row r="958" spans="1:2">
      <c r="A958" s="8"/>
      <c r="B958" s="8"/>
    </row>
    <row r="959" spans="1:2">
      <c r="A959" s="8"/>
      <c r="B959" s="8"/>
    </row>
    <row r="960" spans="1:2">
      <c r="A960" s="8"/>
      <c r="B960" s="8"/>
    </row>
    <row r="961" spans="1:2">
      <c r="A961" s="8"/>
      <c r="B961" s="8"/>
    </row>
    <row r="962" spans="1:2">
      <c r="A962" s="8"/>
      <c r="B962" s="8"/>
    </row>
    <row r="963" spans="1:2">
      <c r="A963" s="8"/>
      <c r="B963" s="8"/>
    </row>
    <row r="964" spans="1:2">
      <c r="A964" s="8"/>
      <c r="B964" s="8"/>
    </row>
    <row r="965" spans="1:2">
      <c r="A965" s="8"/>
      <c r="B965" s="8"/>
    </row>
    <row r="966" spans="1:2">
      <c r="A966" s="8"/>
      <c r="B966" s="8"/>
    </row>
    <row r="967" spans="1:2">
      <c r="A967" s="8"/>
      <c r="B967" s="8"/>
    </row>
    <row r="968" spans="1:2">
      <c r="A968" s="8"/>
      <c r="B968" s="8"/>
    </row>
    <row r="969" spans="1:2">
      <c r="A969" s="8"/>
      <c r="B969" s="8"/>
    </row>
    <row r="970" spans="1:2">
      <c r="A970" s="8"/>
      <c r="B970" s="8"/>
    </row>
    <row r="971" spans="1:2">
      <c r="A971" s="8"/>
      <c r="B971" s="8"/>
    </row>
    <row r="972" spans="1:2">
      <c r="A972" s="8"/>
      <c r="B972" s="8"/>
    </row>
    <row r="973" spans="1:2">
      <c r="A973" s="8"/>
      <c r="B973" s="8"/>
    </row>
    <row r="974" spans="1:2">
      <c r="A974" s="8"/>
      <c r="B974" s="8"/>
    </row>
    <row r="975" spans="1:2">
      <c r="A975" s="8"/>
      <c r="B975" s="8"/>
    </row>
    <row r="976" spans="1:2">
      <c r="A976" s="8"/>
      <c r="B976" s="8"/>
    </row>
    <row r="977" spans="1:2">
      <c r="A977" s="8"/>
      <c r="B977" s="8"/>
    </row>
    <row r="978" spans="1:2">
      <c r="A978" s="8"/>
      <c r="B978" s="8"/>
    </row>
    <row r="979" spans="1:2">
      <c r="A979" s="8"/>
      <c r="B979" s="8"/>
    </row>
    <row r="980" spans="1:2">
      <c r="A980" s="8"/>
      <c r="B980" s="8"/>
    </row>
    <row r="981" spans="1:2">
      <c r="A981" s="8"/>
      <c r="B981" s="8"/>
    </row>
    <row r="982" spans="1:2">
      <c r="A982" s="8"/>
      <c r="B982" s="8"/>
    </row>
    <row r="983" spans="1:2">
      <c r="A983" s="8"/>
      <c r="B983" s="8"/>
    </row>
    <row r="984" spans="1:2">
      <c r="A984" s="8"/>
      <c r="B984" s="8"/>
    </row>
    <row r="985" spans="1:2">
      <c r="A985" s="8"/>
      <c r="B985" s="8"/>
    </row>
    <row r="986" spans="1:2">
      <c r="A986" s="8"/>
      <c r="B986" s="8"/>
    </row>
    <row r="987" spans="1:2">
      <c r="A987" s="8"/>
      <c r="B987" s="8"/>
    </row>
    <row r="988" spans="1:2">
      <c r="A988" s="8"/>
      <c r="B988" s="8"/>
    </row>
    <row r="989" spans="1:2">
      <c r="A989" s="8"/>
      <c r="B989" s="8"/>
    </row>
    <row r="990" spans="1:2">
      <c r="A990" s="8"/>
      <c r="B990" s="8"/>
    </row>
    <row r="991" spans="1:2">
      <c r="A991" s="8"/>
      <c r="B991" s="8"/>
    </row>
    <row r="992" spans="1:2">
      <c r="A992" s="8"/>
      <c r="B992" s="8"/>
    </row>
    <row r="993" spans="1:2">
      <c r="A993" s="8"/>
      <c r="B993" s="8"/>
    </row>
    <row r="994" spans="1:2">
      <c r="A994" s="8"/>
      <c r="B994" s="8"/>
    </row>
    <row r="995" spans="1:2">
      <c r="A995" s="8"/>
      <c r="B995" s="8"/>
    </row>
    <row r="996" spans="1:2">
      <c r="A996" s="8"/>
      <c r="B996" s="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dimension ref="A1:V999"/>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2.6640625" defaultRowHeight="15" customHeight="1"/>
  <cols>
    <col min="1" max="1" width="21.9140625" customWidth="1"/>
    <col min="2" max="2" width="36.5" customWidth="1"/>
    <col min="3" max="3" width="20.9140625" customWidth="1"/>
    <col min="4" max="5" width="7.6640625" customWidth="1"/>
    <col min="6" max="6" width="16.5" customWidth="1"/>
    <col min="7" max="10" width="7.6640625" customWidth="1"/>
    <col min="11" max="11" width="31.4140625" customWidth="1"/>
    <col min="12" max="12" width="10.9140625" customWidth="1"/>
    <col min="13" max="13" width="22.1640625" customWidth="1"/>
    <col min="14" max="14" width="14.25" customWidth="1"/>
    <col min="15" max="15" width="14" customWidth="1"/>
    <col min="16" max="16" width="7.6640625" customWidth="1"/>
    <col min="17" max="17" width="15.6640625" customWidth="1"/>
    <col min="18" max="18" width="7.6640625" customWidth="1"/>
    <col min="19" max="19" width="9.5" customWidth="1"/>
    <col min="20" max="20" width="10.1640625" customWidth="1"/>
    <col min="21" max="26" width="7.6640625" customWidth="1"/>
  </cols>
  <sheetData>
    <row r="1" spans="1:22" ht="14.25" customHeight="1">
      <c r="A1" s="78" t="s">
        <v>3887</v>
      </c>
      <c r="B1" s="78" t="s">
        <v>19</v>
      </c>
      <c r="C1" s="78" t="s">
        <v>3890</v>
      </c>
      <c r="D1" s="78" t="s">
        <v>3891</v>
      </c>
      <c r="E1" s="78" t="s">
        <v>3894</v>
      </c>
      <c r="F1" s="78" t="s">
        <v>3895</v>
      </c>
      <c r="G1" s="78" t="s">
        <v>0</v>
      </c>
      <c r="H1" s="78" t="s">
        <v>3896</v>
      </c>
      <c r="I1" s="78" t="s">
        <v>3897</v>
      </c>
      <c r="J1" s="78" t="s">
        <v>3898</v>
      </c>
      <c r="K1" s="78" t="s">
        <v>3899</v>
      </c>
      <c r="L1" s="78" t="s">
        <v>3888</v>
      </c>
      <c r="M1" s="78" t="s">
        <v>3892</v>
      </c>
      <c r="N1" s="78" t="s">
        <v>3893</v>
      </c>
      <c r="O1" s="78" t="s">
        <v>3900</v>
      </c>
      <c r="P1" s="78" t="s">
        <v>3901</v>
      </c>
      <c r="Q1" s="78" t="s">
        <v>3902</v>
      </c>
      <c r="R1" s="78" t="s">
        <v>3903</v>
      </c>
      <c r="S1" s="78" t="s">
        <v>3904</v>
      </c>
      <c r="T1" s="78" t="s">
        <v>3905</v>
      </c>
      <c r="U1" s="78" t="s">
        <v>3906</v>
      </c>
      <c r="V1" s="41" t="s">
        <v>21</v>
      </c>
    </row>
    <row r="2" spans="1:22" ht="14.25" hidden="1" customHeight="1">
      <c r="A2" s="78" t="s">
        <v>3908</v>
      </c>
      <c r="B2" s="41" t="s">
        <v>3443</v>
      </c>
      <c r="C2" s="78" t="s">
        <v>3909</v>
      </c>
      <c r="D2" s="78" t="s">
        <v>3910</v>
      </c>
      <c r="E2" s="78" t="s">
        <v>3911</v>
      </c>
      <c r="F2" s="78" t="s">
        <v>3912</v>
      </c>
      <c r="G2" s="78" t="s">
        <v>18</v>
      </c>
      <c r="H2" s="78" t="s">
        <v>3913</v>
      </c>
      <c r="I2" s="78" t="s">
        <v>3914</v>
      </c>
      <c r="J2" s="78" t="s">
        <v>3915</v>
      </c>
      <c r="K2" s="78" t="s">
        <v>2420</v>
      </c>
      <c r="L2" s="41">
        <v>9820505418</v>
      </c>
      <c r="M2" s="41">
        <v>9820505418</v>
      </c>
      <c r="N2" s="41">
        <v>8</v>
      </c>
      <c r="O2" s="78" t="s">
        <v>3916</v>
      </c>
      <c r="P2" s="78" t="s">
        <v>3917</v>
      </c>
      <c r="Q2" s="41" t="s">
        <v>3918</v>
      </c>
      <c r="R2" s="41">
        <v>24</v>
      </c>
      <c r="S2" s="41">
        <v>2</v>
      </c>
      <c r="T2" s="41">
        <v>22</v>
      </c>
      <c r="U2" s="41" t="str">
        <f t="shared" ref="U2:U256" si="0">IF(T2&gt;0,"Yes","No")</f>
        <v>Yes</v>
      </c>
      <c r="V2" s="41">
        <v>24000</v>
      </c>
    </row>
    <row r="3" spans="1:22" ht="14.25" hidden="1" customHeight="1">
      <c r="A3" s="78" t="s">
        <v>3919</v>
      </c>
      <c r="B3" s="41" t="s">
        <v>3443</v>
      </c>
      <c r="C3" s="78" t="s">
        <v>3920</v>
      </c>
      <c r="D3" s="78" t="s">
        <v>3921</v>
      </c>
      <c r="E3" s="78" t="s">
        <v>3922</v>
      </c>
      <c r="F3" s="78" t="s">
        <v>3923</v>
      </c>
      <c r="G3" s="78" t="s">
        <v>18</v>
      </c>
      <c r="H3" s="78" t="s">
        <v>3913</v>
      </c>
      <c r="I3" s="78" t="s">
        <v>3914</v>
      </c>
      <c r="J3" s="78" t="s">
        <v>3924</v>
      </c>
      <c r="K3" s="78" t="s">
        <v>3458</v>
      </c>
      <c r="L3" s="41">
        <v>8306737773</v>
      </c>
      <c r="M3" s="41">
        <v>8826055111</v>
      </c>
      <c r="N3" s="41">
        <v>11</v>
      </c>
      <c r="O3" s="78" t="s">
        <v>3925</v>
      </c>
      <c r="P3" s="78" t="s">
        <v>3917</v>
      </c>
      <c r="Q3" s="41" t="s">
        <v>3918</v>
      </c>
      <c r="R3" s="41">
        <v>24</v>
      </c>
      <c r="S3" s="41">
        <v>7</v>
      </c>
      <c r="T3" s="41">
        <v>3</v>
      </c>
      <c r="U3" s="41" t="str">
        <f t="shared" si="0"/>
        <v>Yes</v>
      </c>
      <c r="V3" s="41">
        <v>24000</v>
      </c>
    </row>
    <row r="4" spans="1:22" ht="14.25" hidden="1" customHeight="1">
      <c r="A4" s="78" t="s">
        <v>3926</v>
      </c>
      <c r="B4" s="41" t="s">
        <v>3443</v>
      </c>
      <c r="C4" s="78" t="s">
        <v>3927</v>
      </c>
      <c r="D4" s="78" t="s">
        <v>3921</v>
      </c>
      <c r="E4" s="78" t="s">
        <v>3922</v>
      </c>
      <c r="F4" s="78" t="s">
        <v>3928</v>
      </c>
      <c r="G4" s="78" t="s">
        <v>18</v>
      </c>
      <c r="H4" s="78" t="s">
        <v>3913</v>
      </c>
      <c r="I4" s="78" t="s">
        <v>3914</v>
      </c>
      <c r="J4" s="78" t="s">
        <v>3924</v>
      </c>
      <c r="K4" s="78" t="s">
        <v>3458</v>
      </c>
      <c r="L4" s="41">
        <v>9099770011</v>
      </c>
      <c r="M4" s="41">
        <v>8826055111</v>
      </c>
      <c r="N4" s="41">
        <v>11</v>
      </c>
      <c r="O4" s="78" t="s">
        <v>3929</v>
      </c>
      <c r="P4" s="78" t="s">
        <v>3917</v>
      </c>
      <c r="Q4" s="41" t="s">
        <v>3918</v>
      </c>
      <c r="R4" s="41">
        <v>24</v>
      </c>
      <c r="S4" s="41">
        <v>7</v>
      </c>
      <c r="T4" s="41">
        <v>3</v>
      </c>
      <c r="U4" s="41" t="str">
        <f t="shared" si="0"/>
        <v>Yes</v>
      </c>
      <c r="V4" s="41">
        <v>24000</v>
      </c>
    </row>
    <row r="5" spans="1:22" ht="14.25" hidden="1" customHeight="1">
      <c r="A5" s="78" t="s">
        <v>3930</v>
      </c>
      <c r="B5" s="41" t="s">
        <v>3443</v>
      </c>
      <c r="C5" s="78" t="s">
        <v>3931</v>
      </c>
      <c r="D5" s="78" t="s">
        <v>3932</v>
      </c>
      <c r="E5" s="78" t="s">
        <v>3933</v>
      </c>
      <c r="F5" s="78" t="s">
        <v>3934</v>
      </c>
      <c r="G5" s="78" t="s">
        <v>18</v>
      </c>
      <c r="H5" s="78" t="s">
        <v>3913</v>
      </c>
      <c r="I5" s="78" t="s">
        <v>3914</v>
      </c>
      <c r="J5" s="78" t="s">
        <v>3915</v>
      </c>
      <c r="K5" s="78" t="s">
        <v>93</v>
      </c>
      <c r="L5" s="41">
        <v>9820604660</v>
      </c>
      <c r="M5" s="41">
        <v>9820604660</v>
      </c>
      <c r="N5" s="41">
        <v>8</v>
      </c>
      <c r="O5" s="78" t="s">
        <v>3935</v>
      </c>
      <c r="P5" s="78" t="s">
        <v>3917</v>
      </c>
      <c r="Q5" s="41" t="s">
        <v>3918</v>
      </c>
      <c r="R5" s="41">
        <v>24</v>
      </c>
      <c r="S5" s="41">
        <v>0</v>
      </c>
      <c r="T5" s="41">
        <v>24</v>
      </c>
      <c r="U5" s="41" t="str">
        <f t="shared" si="0"/>
        <v>Yes</v>
      </c>
      <c r="V5" s="41">
        <v>24000</v>
      </c>
    </row>
    <row r="6" spans="1:22" ht="14.25" hidden="1" customHeight="1">
      <c r="A6" s="78" t="s">
        <v>4744</v>
      </c>
      <c r="B6" s="41" t="s">
        <v>3443</v>
      </c>
      <c r="C6" s="78" t="s">
        <v>4745</v>
      </c>
      <c r="D6" s="78" t="s">
        <v>3921</v>
      </c>
      <c r="E6" s="78" t="s">
        <v>4745</v>
      </c>
      <c r="F6" s="78" t="s">
        <v>4746</v>
      </c>
      <c r="G6" s="78" t="s">
        <v>13</v>
      </c>
      <c r="H6" s="78" t="s">
        <v>3913</v>
      </c>
      <c r="I6" s="78" t="s">
        <v>3914</v>
      </c>
      <c r="J6" s="78" t="s">
        <v>3924</v>
      </c>
      <c r="K6" s="78" t="s">
        <v>3458</v>
      </c>
      <c r="L6" s="41">
        <v>8691003056</v>
      </c>
      <c r="M6" s="41">
        <v>8691003056</v>
      </c>
      <c r="N6" s="41">
        <v>1</v>
      </c>
      <c r="O6" s="78" t="s">
        <v>4747</v>
      </c>
      <c r="P6" s="78" t="s">
        <v>3917</v>
      </c>
      <c r="Q6" s="41" t="s">
        <v>3918</v>
      </c>
      <c r="R6" s="41">
        <v>24</v>
      </c>
      <c r="S6" s="41">
        <v>8</v>
      </c>
      <c r="T6" s="41">
        <v>8</v>
      </c>
      <c r="U6" s="41" t="str">
        <f t="shared" si="0"/>
        <v>Yes</v>
      </c>
      <c r="V6" s="41">
        <v>24000</v>
      </c>
    </row>
    <row r="7" spans="1:22" ht="14.25" hidden="1" customHeight="1">
      <c r="A7" s="78" t="s">
        <v>3936</v>
      </c>
      <c r="B7" s="41" t="s">
        <v>3443</v>
      </c>
      <c r="C7" s="78" t="s">
        <v>3937</v>
      </c>
      <c r="D7" s="78" t="s">
        <v>3938</v>
      </c>
      <c r="E7" s="78" t="s">
        <v>3939</v>
      </c>
      <c r="F7" s="78" t="s">
        <v>3940</v>
      </c>
      <c r="G7" s="78" t="s">
        <v>17</v>
      </c>
      <c r="H7" s="78" t="s">
        <v>3913</v>
      </c>
      <c r="I7" s="78" t="s">
        <v>3914</v>
      </c>
      <c r="J7" s="78" t="s">
        <v>3915</v>
      </c>
      <c r="K7" s="78" t="s">
        <v>3462</v>
      </c>
      <c r="L7" s="41">
        <v>9819396047</v>
      </c>
      <c r="M7" s="41">
        <v>9820086047</v>
      </c>
      <c r="N7" s="41">
        <v>7</v>
      </c>
      <c r="O7" s="78" t="s">
        <v>3941</v>
      </c>
      <c r="P7" s="78" t="s">
        <v>3917</v>
      </c>
      <c r="Q7" s="41" t="s">
        <v>3918</v>
      </c>
      <c r="R7" s="41">
        <v>24</v>
      </c>
      <c r="S7" s="41">
        <v>11.5</v>
      </c>
      <c r="T7" s="41">
        <v>12.5</v>
      </c>
      <c r="U7" s="41" t="str">
        <f t="shared" si="0"/>
        <v>Yes</v>
      </c>
      <c r="V7" s="41">
        <v>24000</v>
      </c>
    </row>
    <row r="8" spans="1:22" ht="14.25" hidden="1" customHeight="1">
      <c r="A8" s="78" t="s">
        <v>4748</v>
      </c>
      <c r="B8" s="41" t="s">
        <v>3443</v>
      </c>
      <c r="C8" s="78" t="s">
        <v>4749</v>
      </c>
      <c r="D8" s="78" t="s">
        <v>4750</v>
      </c>
      <c r="E8" s="78" t="s">
        <v>4751</v>
      </c>
      <c r="F8" s="78" t="s">
        <v>4752</v>
      </c>
      <c r="G8" s="78" t="s">
        <v>17</v>
      </c>
      <c r="H8" s="78" t="s">
        <v>3913</v>
      </c>
      <c r="I8" s="78" t="s">
        <v>3914</v>
      </c>
      <c r="J8" s="78" t="s">
        <v>3924</v>
      </c>
      <c r="K8" s="78" t="s">
        <v>413</v>
      </c>
      <c r="L8" s="41">
        <v>9148111048</v>
      </c>
      <c r="M8" s="41">
        <v>9845443540</v>
      </c>
      <c r="N8" s="41">
        <v>6</v>
      </c>
      <c r="O8" s="78" t="s">
        <v>4753</v>
      </c>
      <c r="P8" s="78" t="s">
        <v>3917</v>
      </c>
      <c r="Q8" s="41" t="s">
        <v>3918</v>
      </c>
      <c r="R8" s="41">
        <v>24</v>
      </c>
      <c r="S8" s="41">
        <v>18</v>
      </c>
      <c r="T8" s="41">
        <v>0</v>
      </c>
      <c r="U8" s="41" t="str">
        <f t="shared" si="0"/>
        <v>No</v>
      </c>
      <c r="V8" s="41">
        <v>24000</v>
      </c>
    </row>
    <row r="9" spans="1:22" ht="14.25" hidden="1" customHeight="1">
      <c r="A9" s="78" t="s">
        <v>3457</v>
      </c>
      <c r="B9" s="41" t="s">
        <v>3443</v>
      </c>
      <c r="C9" s="78" t="s">
        <v>3942</v>
      </c>
      <c r="D9" s="78" t="s">
        <v>3459</v>
      </c>
      <c r="E9" s="78" t="s">
        <v>3943</v>
      </c>
      <c r="F9" s="78" t="s">
        <v>3944</v>
      </c>
      <c r="G9" s="78" t="s">
        <v>17</v>
      </c>
      <c r="H9" s="78" t="s">
        <v>3913</v>
      </c>
      <c r="I9" s="78" t="s">
        <v>3914</v>
      </c>
      <c r="J9" s="78" t="s">
        <v>3915</v>
      </c>
      <c r="K9" s="78" t="s">
        <v>3458</v>
      </c>
      <c r="L9" s="41">
        <v>9324567291</v>
      </c>
      <c r="M9" s="41">
        <v>9619928678</v>
      </c>
      <c r="N9" s="41">
        <v>11</v>
      </c>
      <c r="O9" s="78" t="s">
        <v>3945</v>
      </c>
      <c r="P9" s="78" t="s">
        <v>3917</v>
      </c>
      <c r="Q9" s="41" t="s">
        <v>3918</v>
      </c>
      <c r="R9" s="41">
        <v>24</v>
      </c>
      <c r="S9" s="41">
        <v>24</v>
      </c>
      <c r="T9" s="41">
        <v>0</v>
      </c>
      <c r="U9" s="41" t="str">
        <f t="shared" si="0"/>
        <v>No</v>
      </c>
      <c r="V9" s="41">
        <v>24000</v>
      </c>
    </row>
    <row r="10" spans="1:22" ht="14.25" hidden="1" customHeight="1">
      <c r="A10" s="78" t="s">
        <v>3948</v>
      </c>
      <c r="B10" s="41" t="s">
        <v>3443</v>
      </c>
      <c r="C10" s="78" t="s">
        <v>3949</v>
      </c>
      <c r="D10" s="78" t="s">
        <v>3950</v>
      </c>
      <c r="E10" s="78" t="s">
        <v>3951</v>
      </c>
      <c r="F10" s="78" t="s">
        <v>3952</v>
      </c>
      <c r="G10" s="78" t="s">
        <v>14</v>
      </c>
      <c r="H10" s="78" t="s">
        <v>3913</v>
      </c>
      <c r="I10" s="78" t="s">
        <v>3914</v>
      </c>
      <c r="J10" s="78" t="s">
        <v>3915</v>
      </c>
      <c r="K10" s="78" t="s">
        <v>3462</v>
      </c>
      <c r="L10" s="41">
        <v>9321877571</v>
      </c>
      <c r="M10" s="41">
        <v>9321877571</v>
      </c>
      <c r="N10" s="41">
        <v>7</v>
      </c>
      <c r="O10" s="78" t="s">
        <v>3953</v>
      </c>
      <c r="P10" s="78" t="s">
        <v>3917</v>
      </c>
      <c r="Q10" s="41" t="s">
        <v>3918</v>
      </c>
      <c r="R10" s="41">
        <v>24</v>
      </c>
      <c r="S10" s="41">
        <v>18</v>
      </c>
      <c r="T10" s="41">
        <v>6</v>
      </c>
      <c r="U10" s="41" t="str">
        <f t="shared" si="0"/>
        <v>Yes</v>
      </c>
      <c r="V10" s="41">
        <v>24000</v>
      </c>
    </row>
    <row r="11" spans="1:22" ht="14.25" hidden="1" customHeight="1">
      <c r="A11" s="78" t="s">
        <v>3954</v>
      </c>
      <c r="B11" s="41" t="s">
        <v>3443</v>
      </c>
      <c r="C11" s="78" t="s">
        <v>3955</v>
      </c>
      <c r="D11" s="78" t="s">
        <v>3950</v>
      </c>
      <c r="E11" s="78" t="s">
        <v>3951</v>
      </c>
      <c r="F11" s="78" t="s">
        <v>3956</v>
      </c>
      <c r="G11" s="78" t="s">
        <v>14</v>
      </c>
      <c r="H11" s="78" t="s">
        <v>3913</v>
      </c>
      <c r="I11" s="78" t="s">
        <v>3914</v>
      </c>
      <c r="J11" s="78" t="s">
        <v>3915</v>
      </c>
      <c r="K11" s="78" t="s">
        <v>3462</v>
      </c>
      <c r="L11" s="41">
        <v>9321877571</v>
      </c>
      <c r="M11" s="41">
        <v>9321877571</v>
      </c>
      <c r="N11" s="41">
        <v>7</v>
      </c>
      <c r="O11" s="78" t="s">
        <v>3953</v>
      </c>
      <c r="P11" s="78" t="s">
        <v>3917</v>
      </c>
      <c r="Q11" s="41" t="s">
        <v>3918</v>
      </c>
      <c r="R11" s="41">
        <v>24</v>
      </c>
      <c r="S11" s="41">
        <v>18</v>
      </c>
      <c r="T11" s="41">
        <v>6</v>
      </c>
      <c r="U11" s="41" t="str">
        <f t="shared" si="0"/>
        <v>Yes</v>
      </c>
      <c r="V11" s="41">
        <v>24000</v>
      </c>
    </row>
    <row r="12" spans="1:22" ht="14.25" hidden="1" customHeight="1">
      <c r="A12" s="78" t="s">
        <v>3461</v>
      </c>
      <c r="B12" s="41" t="s">
        <v>3443</v>
      </c>
      <c r="C12" s="78" t="s">
        <v>3957</v>
      </c>
      <c r="D12" s="78" t="s">
        <v>3463</v>
      </c>
      <c r="E12" s="78" t="s">
        <v>3958</v>
      </c>
      <c r="F12" s="78" t="s">
        <v>3959</v>
      </c>
      <c r="G12" s="78" t="s">
        <v>14</v>
      </c>
      <c r="H12" s="78" t="s">
        <v>3913</v>
      </c>
      <c r="I12" s="78" t="s">
        <v>3914</v>
      </c>
      <c r="J12" s="78" t="s">
        <v>3915</v>
      </c>
      <c r="K12" s="78" t="s">
        <v>3462</v>
      </c>
      <c r="L12" s="41">
        <v>9820348664</v>
      </c>
      <c r="M12" s="41">
        <v>9821223794</v>
      </c>
      <c r="N12" s="41">
        <v>7</v>
      </c>
      <c r="O12" s="78" t="s">
        <v>3960</v>
      </c>
      <c r="P12" s="78" t="s">
        <v>3917</v>
      </c>
      <c r="Q12" s="41" t="s">
        <v>3918</v>
      </c>
      <c r="R12" s="41">
        <v>24</v>
      </c>
      <c r="S12" s="41">
        <v>24</v>
      </c>
      <c r="T12" s="41">
        <v>0</v>
      </c>
      <c r="U12" s="41" t="str">
        <f t="shared" si="0"/>
        <v>No</v>
      </c>
      <c r="V12" s="41">
        <v>24000</v>
      </c>
    </row>
    <row r="13" spans="1:22" ht="14.25" hidden="1" customHeight="1">
      <c r="A13" s="78" t="s">
        <v>3464</v>
      </c>
      <c r="B13" s="41" t="s">
        <v>3443</v>
      </c>
      <c r="C13" s="78" t="s">
        <v>3961</v>
      </c>
      <c r="D13" s="78" t="s">
        <v>3465</v>
      </c>
      <c r="E13" s="78" t="s">
        <v>3962</v>
      </c>
      <c r="F13" s="78" t="s">
        <v>3963</v>
      </c>
      <c r="G13" s="78" t="s">
        <v>14</v>
      </c>
      <c r="H13" s="78" t="s">
        <v>3913</v>
      </c>
      <c r="I13" s="78" t="s">
        <v>3914</v>
      </c>
      <c r="J13" s="78" t="s">
        <v>3915</v>
      </c>
      <c r="K13" s="78" t="s">
        <v>172</v>
      </c>
      <c r="L13" s="41">
        <v>9910598765</v>
      </c>
      <c r="M13" s="41">
        <v>9920755857</v>
      </c>
      <c r="N13" s="41">
        <v>7</v>
      </c>
      <c r="O13" s="78" t="s">
        <v>3964</v>
      </c>
      <c r="P13" s="78" t="s">
        <v>3917</v>
      </c>
      <c r="Q13" s="41" t="s">
        <v>3918</v>
      </c>
      <c r="R13" s="41">
        <v>24</v>
      </c>
      <c r="S13" s="41">
        <v>11.5</v>
      </c>
      <c r="T13" s="41">
        <v>0</v>
      </c>
      <c r="U13" s="41" t="str">
        <f t="shared" si="0"/>
        <v>No</v>
      </c>
      <c r="V13" s="41">
        <v>24000</v>
      </c>
    </row>
    <row r="14" spans="1:22" ht="14.25" hidden="1" customHeight="1">
      <c r="A14" s="78" t="s">
        <v>3965</v>
      </c>
      <c r="B14" s="41" t="s">
        <v>3443</v>
      </c>
      <c r="C14" s="78" t="s">
        <v>3966</v>
      </c>
      <c r="D14" s="78" t="s">
        <v>3967</v>
      </c>
      <c r="E14" s="78" t="s">
        <v>3968</v>
      </c>
      <c r="F14" s="78" t="s">
        <v>3969</v>
      </c>
      <c r="G14" s="78" t="s">
        <v>6</v>
      </c>
      <c r="H14" s="78" t="s">
        <v>3913</v>
      </c>
      <c r="I14" s="78" t="s">
        <v>3914</v>
      </c>
      <c r="J14" s="78" t="s">
        <v>3924</v>
      </c>
      <c r="K14" s="78" t="s">
        <v>172</v>
      </c>
      <c r="L14" s="41">
        <v>8591897275</v>
      </c>
      <c r="M14" s="41">
        <v>9821484373</v>
      </c>
      <c r="N14" s="41">
        <v>8</v>
      </c>
      <c r="O14" s="78" t="s">
        <v>3970</v>
      </c>
      <c r="P14" s="78" t="s">
        <v>3917</v>
      </c>
      <c r="Q14" s="41" t="s">
        <v>3918</v>
      </c>
      <c r="R14" s="41">
        <v>24</v>
      </c>
      <c r="S14" s="41">
        <v>20</v>
      </c>
      <c r="T14" s="41">
        <v>2</v>
      </c>
      <c r="U14" s="41" t="str">
        <f t="shared" si="0"/>
        <v>Yes</v>
      </c>
      <c r="V14" s="41">
        <v>24000</v>
      </c>
    </row>
    <row r="15" spans="1:22" ht="14.25" hidden="1" customHeight="1">
      <c r="A15" s="78" t="s">
        <v>3971</v>
      </c>
      <c r="B15" s="41" t="s">
        <v>3443</v>
      </c>
      <c r="C15" s="78" t="s">
        <v>3972</v>
      </c>
      <c r="D15" s="78" t="s">
        <v>3973</v>
      </c>
      <c r="E15" s="78" t="s">
        <v>3972</v>
      </c>
      <c r="F15" s="78" t="s">
        <v>3974</v>
      </c>
      <c r="G15" s="78" t="s">
        <v>10</v>
      </c>
      <c r="H15" s="78" t="s">
        <v>3913</v>
      </c>
      <c r="I15" s="78" t="s">
        <v>3914</v>
      </c>
      <c r="J15" s="78" t="s">
        <v>3924</v>
      </c>
      <c r="K15" s="78" t="s">
        <v>126</v>
      </c>
      <c r="L15" s="41">
        <v>9323123482</v>
      </c>
      <c r="M15" s="41">
        <v>9967662226</v>
      </c>
      <c r="N15" s="41">
        <v>7</v>
      </c>
      <c r="O15" s="78" t="s">
        <v>3975</v>
      </c>
      <c r="P15" s="78" t="s">
        <v>3917</v>
      </c>
      <c r="Q15" s="41" t="s">
        <v>3918</v>
      </c>
      <c r="R15" s="41">
        <v>24</v>
      </c>
      <c r="S15" s="41">
        <v>14</v>
      </c>
      <c r="T15" s="41">
        <v>8</v>
      </c>
      <c r="U15" s="41" t="str">
        <f t="shared" si="0"/>
        <v>Yes</v>
      </c>
      <c r="V15" s="41">
        <v>24000</v>
      </c>
    </row>
    <row r="16" spans="1:22" ht="14.25" hidden="1" customHeight="1">
      <c r="A16" s="78" t="s">
        <v>4754</v>
      </c>
      <c r="B16" s="41" t="s">
        <v>3443</v>
      </c>
      <c r="C16" s="78" t="s">
        <v>4755</v>
      </c>
      <c r="D16" s="78" t="s">
        <v>4756</v>
      </c>
      <c r="E16" s="78" t="s">
        <v>4755</v>
      </c>
      <c r="F16" s="78" t="s">
        <v>4757</v>
      </c>
      <c r="G16" s="78" t="s">
        <v>11</v>
      </c>
      <c r="H16" s="78" t="s">
        <v>3913</v>
      </c>
      <c r="I16" s="78" t="s">
        <v>3914</v>
      </c>
      <c r="J16" s="78" t="s">
        <v>3924</v>
      </c>
      <c r="K16" s="78" t="s">
        <v>43</v>
      </c>
      <c r="L16" s="41">
        <v>9820515977</v>
      </c>
      <c r="M16" s="41">
        <v>9320694187</v>
      </c>
      <c r="N16" s="41">
        <v>5</v>
      </c>
      <c r="O16" s="78" t="s">
        <v>4758</v>
      </c>
      <c r="P16" s="78" t="s">
        <v>3917</v>
      </c>
      <c r="Q16" s="41" t="s">
        <v>3918</v>
      </c>
      <c r="R16" s="41">
        <v>24</v>
      </c>
      <c r="S16" s="41">
        <v>30</v>
      </c>
      <c r="T16" s="41">
        <v>0</v>
      </c>
      <c r="U16" s="41" t="str">
        <f t="shared" si="0"/>
        <v>No</v>
      </c>
      <c r="V16" s="41">
        <v>24000</v>
      </c>
    </row>
    <row r="17" spans="1:22" ht="14.25" hidden="1" customHeight="1">
      <c r="A17" s="78" t="s">
        <v>4759</v>
      </c>
      <c r="B17" s="41" t="s">
        <v>3443</v>
      </c>
      <c r="C17" s="78" t="s">
        <v>4760</v>
      </c>
      <c r="D17" s="78" t="s">
        <v>3542</v>
      </c>
      <c r="E17" s="78" t="s">
        <v>4761</v>
      </c>
      <c r="F17" s="78" t="s">
        <v>4762</v>
      </c>
      <c r="G17" s="78" t="s">
        <v>11</v>
      </c>
      <c r="H17" s="78" t="s">
        <v>3913</v>
      </c>
      <c r="I17" s="78" t="s">
        <v>3914</v>
      </c>
      <c r="J17" s="78" t="s">
        <v>3915</v>
      </c>
      <c r="K17" s="78" t="s">
        <v>47</v>
      </c>
      <c r="L17" s="41">
        <v>9833768471</v>
      </c>
      <c r="M17" s="41">
        <v>9820201460</v>
      </c>
      <c r="N17" s="41">
        <v>6</v>
      </c>
      <c r="O17" s="78" t="s">
        <v>4763</v>
      </c>
      <c r="P17" s="78" t="s">
        <v>3917</v>
      </c>
      <c r="Q17" s="41" t="s">
        <v>3918</v>
      </c>
      <c r="R17" s="41">
        <v>24</v>
      </c>
      <c r="S17" s="41">
        <v>12</v>
      </c>
      <c r="T17" s="41">
        <v>12</v>
      </c>
      <c r="U17" s="41" t="str">
        <f t="shared" si="0"/>
        <v>Yes</v>
      </c>
      <c r="V17" s="41">
        <v>24000</v>
      </c>
    </row>
    <row r="18" spans="1:22" ht="14.25" hidden="1" customHeight="1">
      <c r="A18" s="78" t="s">
        <v>699</v>
      </c>
      <c r="B18" s="41" t="s">
        <v>3443</v>
      </c>
      <c r="C18" s="78" t="s">
        <v>3976</v>
      </c>
      <c r="D18" s="78" t="s">
        <v>3466</v>
      </c>
      <c r="E18" s="78" t="s">
        <v>3977</v>
      </c>
      <c r="F18" s="78" t="s">
        <v>3978</v>
      </c>
      <c r="G18" s="78" t="s">
        <v>12</v>
      </c>
      <c r="H18" s="78" t="s">
        <v>3913</v>
      </c>
      <c r="I18" s="78" t="s">
        <v>3914</v>
      </c>
      <c r="J18" s="78" t="s">
        <v>3924</v>
      </c>
      <c r="K18" s="78" t="s">
        <v>43</v>
      </c>
      <c r="L18" s="41">
        <v>7778889267</v>
      </c>
      <c r="M18" s="41">
        <v>9820508670</v>
      </c>
      <c r="N18" s="41">
        <v>8</v>
      </c>
      <c r="O18" s="78" t="s">
        <v>3979</v>
      </c>
      <c r="P18" s="78" t="s">
        <v>3917</v>
      </c>
      <c r="Q18" s="41" t="s">
        <v>3918</v>
      </c>
      <c r="R18" s="41">
        <v>24</v>
      </c>
      <c r="S18" s="41">
        <v>17.5</v>
      </c>
      <c r="T18" s="41">
        <v>0</v>
      </c>
      <c r="U18" s="41" t="str">
        <f t="shared" si="0"/>
        <v>No</v>
      </c>
      <c r="V18" s="41">
        <v>24000</v>
      </c>
    </row>
    <row r="19" spans="1:22" ht="14.25" hidden="1" customHeight="1">
      <c r="A19" s="78" t="s">
        <v>150</v>
      </c>
      <c r="B19" s="41" t="s">
        <v>3443</v>
      </c>
      <c r="C19" s="78" t="s">
        <v>3980</v>
      </c>
      <c r="D19" s="78" t="s">
        <v>3468</v>
      </c>
      <c r="E19" s="78" t="s">
        <v>3981</v>
      </c>
      <c r="F19" s="78" t="s">
        <v>3982</v>
      </c>
      <c r="G19" s="78" t="s">
        <v>12</v>
      </c>
      <c r="H19" s="78" t="s">
        <v>3913</v>
      </c>
      <c r="I19" s="78" t="s">
        <v>3914</v>
      </c>
      <c r="J19" s="78" t="s">
        <v>3458</v>
      </c>
      <c r="K19" s="78" t="s">
        <v>3467</v>
      </c>
      <c r="L19" s="41">
        <v>9051311235</v>
      </c>
      <c r="M19" s="41">
        <v>9051311235</v>
      </c>
      <c r="N19" s="41">
        <v>7</v>
      </c>
      <c r="O19" s="78" t="s">
        <v>3983</v>
      </c>
      <c r="P19" s="78" t="s">
        <v>3917</v>
      </c>
      <c r="Q19" s="41" t="s">
        <v>3918</v>
      </c>
      <c r="R19" s="41">
        <v>24</v>
      </c>
      <c r="S19" s="41">
        <v>24</v>
      </c>
      <c r="T19" s="41">
        <v>0</v>
      </c>
      <c r="U19" s="41" t="str">
        <f t="shared" si="0"/>
        <v>No</v>
      </c>
      <c r="V19" s="41">
        <v>24000</v>
      </c>
    </row>
    <row r="20" spans="1:22" ht="14.25" hidden="1" customHeight="1">
      <c r="A20" s="78" t="s">
        <v>4764</v>
      </c>
      <c r="B20" s="41" t="s">
        <v>3443</v>
      </c>
      <c r="C20" s="78" t="s">
        <v>4765</v>
      </c>
      <c r="D20" s="78" t="s">
        <v>4766</v>
      </c>
      <c r="E20" s="78" t="s">
        <v>4767</v>
      </c>
      <c r="F20" s="78" t="s">
        <v>4768</v>
      </c>
      <c r="G20" s="78" t="s">
        <v>5</v>
      </c>
      <c r="H20" s="78" t="s">
        <v>3913</v>
      </c>
      <c r="I20" s="78" t="s">
        <v>3914</v>
      </c>
      <c r="J20" s="78" t="s">
        <v>3915</v>
      </c>
      <c r="K20" s="78" t="s">
        <v>3462</v>
      </c>
      <c r="L20" s="41">
        <v>9321302535</v>
      </c>
      <c r="M20" s="41">
        <v>9892409800</v>
      </c>
      <c r="N20" s="41">
        <v>6</v>
      </c>
      <c r="O20" s="78" t="s">
        <v>4769</v>
      </c>
      <c r="P20" s="78" t="s">
        <v>3917</v>
      </c>
      <c r="Q20" s="41" t="s">
        <v>3918</v>
      </c>
      <c r="R20" s="41">
        <v>24</v>
      </c>
      <c r="S20" s="41">
        <v>24</v>
      </c>
      <c r="T20" s="41">
        <v>0</v>
      </c>
      <c r="U20" s="41" t="str">
        <f t="shared" si="0"/>
        <v>No</v>
      </c>
      <c r="V20" s="41">
        <v>24000</v>
      </c>
    </row>
    <row r="21" spans="1:22" ht="14.25" hidden="1" customHeight="1">
      <c r="A21" s="78" t="s">
        <v>3469</v>
      </c>
      <c r="B21" s="41" t="s">
        <v>3443</v>
      </c>
      <c r="C21" s="78" t="s">
        <v>3984</v>
      </c>
      <c r="D21" s="78" t="s">
        <v>3471</v>
      </c>
      <c r="E21" s="78" t="s">
        <v>3985</v>
      </c>
      <c r="F21" s="78" t="s">
        <v>3986</v>
      </c>
      <c r="G21" s="78" t="s">
        <v>7</v>
      </c>
      <c r="H21" s="78" t="s">
        <v>3913</v>
      </c>
      <c r="I21" s="78" t="s">
        <v>3914</v>
      </c>
      <c r="J21" s="78" t="s">
        <v>86</v>
      </c>
      <c r="K21" s="78" t="s">
        <v>3470</v>
      </c>
      <c r="L21" s="41">
        <v>9740362211</v>
      </c>
      <c r="M21" s="41">
        <v>9740594411</v>
      </c>
      <c r="N21" s="41">
        <v>8</v>
      </c>
      <c r="O21" s="78" t="s">
        <v>3987</v>
      </c>
      <c r="P21" s="78" t="s">
        <v>3917</v>
      </c>
      <c r="Q21" s="41" t="s">
        <v>3918</v>
      </c>
      <c r="R21" s="41">
        <v>24</v>
      </c>
      <c r="S21" s="41">
        <v>0</v>
      </c>
      <c r="T21" s="41">
        <v>0</v>
      </c>
      <c r="U21" s="41" t="str">
        <f t="shared" si="0"/>
        <v>No</v>
      </c>
      <c r="V21" s="41">
        <v>24000</v>
      </c>
    </row>
    <row r="22" spans="1:22" ht="14.25" hidden="1" customHeight="1">
      <c r="A22" s="78" t="s">
        <v>4770</v>
      </c>
      <c r="B22" s="41" t="s">
        <v>3443</v>
      </c>
      <c r="C22" s="78" t="s">
        <v>4771</v>
      </c>
      <c r="D22" s="78" t="s">
        <v>4772</v>
      </c>
      <c r="E22" s="78" t="s">
        <v>4773</v>
      </c>
      <c r="F22" s="78" t="s">
        <v>4774</v>
      </c>
      <c r="G22" s="78" t="s">
        <v>7</v>
      </c>
      <c r="H22" s="78" t="s">
        <v>3913</v>
      </c>
      <c r="I22" s="78" t="s">
        <v>3914</v>
      </c>
      <c r="J22" s="78" t="s">
        <v>3915</v>
      </c>
      <c r="K22" s="78" t="s">
        <v>52</v>
      </c>
      <c r="L22" s="41">
        <v>9833706408</v>
      </c>
      <c r="M22" s="41">
        <v>9819319403</v>
      </c>
      <c r="N22" s="41">
        <v>5</v>
      </c>
      <c r="O22" s="78" t="s">
        <v>4775</v>
      </c>
      <c r="P22" s="78" t="s">
        <v>3917</v>
      </c>
      <c r="Q22" s="41" t="s">
        <v>3918</v>
      </c>
      <c r="R22" s="41">
        <v>24</v>
      </c>
      <c r="S22" s="41">
        <v>24</v>
      </c>
      <c r="T22" s="41">
        <v>0</v>
      </c>
      <c r="U22" s="41" t="str">
        <f t="shared" si="0"/>
        <v>No</v>
      </c>
      <c r="V22" s="41">
        <v>24000</v>
      </c>
    </row>
    <row r="23" spans="1:22" ht="14.25" hidden="1" customHeight="1">
      <c r="A23" s="78" t="s">
        <v>3472</v>
      </c>
      <c r="B23" s="41" t="s">
        <v>3443</v>
      </c>
      <c r="C23" s="78" t="s">
        <v>3988</v>
      </c>
      <c r="D23" s="78" t="s">
        <v>3473</v>
      </c>
      <c r="E23" s="78" t="s">
        <v>3989</v>
      </c>
      <c r="F23" s="78" t="s">
        <v>3990</v>
      </c>
      <c r="G23" s="78" t="s">
        <v>7</v>
      </c>
      <c r="H23" s="78" t="s">
        <v>3913</v>
      </c>
      <c r="I23" s="78" t="s">
        <v>3914</v>
      </c>
      <c r="J23" s="78" t="s">
        <v>3924</v>
      </c>
      <c r="K23" s="78" t="s">
        <v>43</v>
      </c>
      <c r="L23" s="41">
        <v>9920992564</v>
      </c>
      <c r="M23" s="41">
        <v>9821016978</v>
      </c>
      <c r="N23" s="41">
        <v>11</v>
      </c>
      <c r="O23" s="78" t="s">
        <v>3991</v>
      </c>
      <c r="P23" s="78" t="s">
        <v>3917</v>
      </c>
      <c r="Q23" s="41" t="s">
        <v>3918</v>
      </c>
      <c r="R23" s="41">
        <v>24</v>
      </c>
      <c r="S23" s="41">
        <v>22.5</v>
      </c>
      <c r="T23" s="41">
        <v>0</v>
      </c>
      <c r="U23" s="41" t="str">
        <f t="shared" si="0"/>
        <v>No</v>
      </c>
      <c r="V23" s="41">
        <v>24000</v>
      </c>
    </row>
    <row r="24" spans="1:22" ht="14.25" hidden="1" customHeight="1">
      <c r="A24" s="78" t="s">
        <v>3474</v>
      </c>
      <c r="B24" s="41" t="s">
        <v>3443</v>
      </c>
      <c r="C24" s="78" t="s">
        <v>3992</v>
      </c>
      <c r="D24" s="78" t="s">
        <v>3475</v>
      </c>
      <c r="E24" s="78" t="s">
        <v>3993</v>
      </c>
      <c r="F24" s="78" t="s">
        <v>3994</v>
      </c>
      <c r="G24" s="78" t="s">
        <v>7</v>
      </c>
      <c r="H24" s="78" t="s">
        <v>3913</v>
      </c>
      <c r="I24" s="78" t="s">
        <v>3914</v>
      </c>
      <c r="J24" s="78" t="s">
        <v>3924</v>
      </c>
      <c r="K24" s="78" t="s">
        <v>3470</v>
      </c>
      <c r="L24" s="41">
        <v>9867502288</v>
      </c>
      <c r="M24" s="41">
        <v>9820140071</v>
      </c>
      <c r="N24" s="41">
        <v>7</v>
      </c>
      <c r="O24" s="78" t="s">
        <v>3995</v>
      </c>
      <c r="P24" s="78" t="s">
        <v>3917</v>
      </c>
      <c r="Q24" s="41" t="s">
        <v>3918</v>
      </c>
      <c r="R24" s="41">
        <v>24</v>
      </c>
      <c r="S24" s="41">
        <v>22</v>
      </c>
      <c r="T24" s="41">
        <v>0</v>
      </c>
      <c r="U24" s="41" t="str">
        <f t="shared" si="0"/>
        <v>No</v>
      </c>
      <c r="V24" s="41">
        <v>24000</v>
      </c>
    </row>
    <row r="25" spans="1:22" ht="14.25" hidden="1" customHeight="1">
      <c r="A25" s="78" t="s">
        <v>3476</v>
      </c>
      <c r="B25" s="41" t="s">
        <v>3443</v>
      </c>
      <c r="C25" s="78" t="s">
        <v>3996</v>
      </c>
      <c r="D25" s="78" t="s">
        <v>3477</v>
      </c>
      <c r="E25" s="78" t="s">
        <v>3997</v>
      </c>
      <c r="F25" s="78" t="s">
        <v>3998</v>
      </c>
      <c r="G25" s="78" t="s">
        <v>8</v>
      </c>
      <c r="H25" s="78" t="s">
        <v>3913</v>
      </c>
      <c r="I25" s="78" t="s">
        <v>3914</v>
      </c>
      <c r="J25" s="78" t="s">
        <v>3924</v>
      </c>
      <c r="K25" s="78" t="s">
        <v>52</v>
      </c>
      <c r="L25" s="41">
        <v>9769427774</v>
      </c>
      <c r="M25" s="41">
        <v>9820231602</v>
      </c>
      <c r="N25" s="41">
        <v>9</v>
      </c>
      <c r="O25" s="78" t="s">
        <v>3999</v>
      </c>
      <c r="P25" s="78" t="s">
        <v>3917</v>
      </c>
      <c r="Q25" s="41" t="s">
        <v>3918</v>
      </c>
      <c r="R25" s="41">
        <v>24</v>
      </c>
      <c r="S25" s="41">
        <v>24</v>
      </c>
      <c r="T25" s="41">
        <v>0</v>
      </c>
      <c r="U25" s="41" t="str">
        <f t="shared" si="0"/>
        <v>No</v>
      </c>
      <c r="V25" s="41">
        <v>24000</v>
      </c>
    </row>
    <row r="26" spans="1:22" ht="14.25" hidden="1" customHeight="1">
      <c r="A26" s="78" t="s">
        <v>4776</v>
      </c>
      <c r="B26" s="41" t="s">
        <v>3443</v>
      </c>
      <c r="C26" s="78" t="s">
        <v>4777</v>
      </c>
      <c r="D26" s="78" t="s">
        <v>4778</v>
      </c>
      <c r="E26" s="78" t="s">
        <v>4779</v>
      </c>
      <c r="F26" s="78" t="s">
        <v>4780</v>
      </c>
      <c r="G26" s="78" t="s">
        <v>8</v>
      </c>
      <c r="H26" s="78" t="s">
        <v>3913</v>
      </c>
      <c r="I26" s="78" t="s">
        <v>3914</v>
      </c>
      <c r="J26" s="78" t="s">
        <v>3915</v>
      </c>
      <c r="K26" s="78" t="s">
        <v>147</v>
      </c>
      <c r="L26" s="41">
        <v>9820002213</v>
      </c>
      <c r="M26" s="41">
        <v>9820038445</v>
      </c>
      <c r="N26" s="41">
        <v>5</v>
      </c>
      <c r="O26" s="78" t="s">
        <v>4781</v>
      </c>
      <c r="P26" s="78" t="s">
        <v>3917</v>
      </c>
      <c r="Q26" s="41" t="s">
        <v>3918</v>
      </c>
      <c r="R26" s="41">
        <v>24</v>
      </c>
      <c r="S26" s="41">
        <v>25</v>
      </c>
      <c r="T26" s="41">
        <v>0</v>
      </c>
      <c r="U26" s="41" t="str">
        <f t="shared" si="0"/>
        <v>No</v>
      </c>
      <c r="V26" s="41">
        <v>24000</v>
      </c>
    </row>
    <row r="27" spans="1:22" ht="14.25" hidden="1" customHeight="1">
      <c r="A27" s="78" t="s">
        <v>3478</v>
      </c>
      <c r="B27" s="41" t="s">
        <v>3443</v>
      </c>
      <c r="C27" s="78" t="s">
        <v>4000</v>
      </c>
      <c r="D27" s="78" t="s">
        <v>3479</v>
      </c>
      <c r="E27" s="78" t="s">
        <v>4001</v>
      </c>
      <c r="F27" s="78" t="s">
        <v>4002</v>
      </c>
      <c r="G27" s="78" t="s">
        <v>9</v>
      </c>
      <c r="H27" s="78" t="s">
        <v>3913</v>
      </c>
      <c r="I27" s="78" t="s">
        <v>3914</v>
      </c>
      <c r="J27" s="78" t="s">
        <v>3924</v>
      </c>
      <c r="K27" s="78" t="s">
        <v>102</v>
      </c>
      <c r="L27" s="41">
        <v>9311217222</v>
      </c>
      <c r="M27" s="41">
        <v>8894314336</v>
      </c>
      <c r="N27" s="41">
        <v>9</v>
      </c>
      <c r="O27" s="78" t="s">
        <v>4003</v>
      </c>
      <c r="P27" s="78" t="s">
        <v>3917</v>
      </c>
      <c r="Q27" s="41" t="s">
        <v>3918</v>
      </c>
      <c r="R27" s="41">
        <v>24</v>
      </c>
      <c r="S27" s="41">
        <v>24</v>
      </c>
      <c r="T27" s="41">
        <v>0</v>
      </c>
      <c r="U27" s="41" t="str">
        <f t="shared" si="0"/>
        <v>No</v>
      </c>
      <c r="V27" s="41">
        <v>24000</v>
      </c>
    </row>
    <row r="28" spans="1:22" ht="14.25" hidden="1" customHeight="1">
      <c r="A28" s="78" t="s">
        <v>4782</v>
      </c>
      <c r="B28" s="41" t="s">
        <v>3443</v>
      </c>
      <c r="C28" s="78" t="s">
        <v>4783</v>
      </c>
      <c r="D28" s="78" t="s">
        <v>4784</v>
      </c>
      <c r="E28" s="78" t="s">
        <v>4785</v>
      </c>
      <c r="F28" s="78" t="s">
        <v>4786</v>
      </c>
      <c r="G28" s="78" t="s">
        <v>9</v>
      </c>
      <c r="H28" s="78" t="s">
        <v>3913</v>
      </c>
      <c r="I28" s="78" t="s">
        <v>3914</v>
      </c>
      <c r="J28" s="78" t="s">
        <v>3924</v>
      </c>
      <c r="K28" s="78" t="s">
        <v>43</v>
      </c>
      <c r="L28" s="41">
        <v>9987390307</v>
      </c>
      <c r="M28" s="41">
        <v>9819020307</v>
      </c>
      <c r="N28" s="41">
        <v>6</v>
      </c>
      <c r="O28" s="78" t="s">
        <v>4787</v>
      </c>
      <c r="P28" s="78" t="s">
        <v>3917</v>
      </c>
      <c r="Q28" s="41" t="s">
        <v>3918</v>
      </c>
      <c r="R28" s="41">
        <v>24</v>
      </c>
      <c r="S28" s="41">
        <v>24</v>
      </c>
      <c r="T28" s="41">
        <v>0</v>
      </c>
      <c r="U28" s="41" t="str">
        <f t="shared" si="0"/>
        <v>No</v>
      </c>
      <c r="V28" s="41">
        <v>24000</v>
      </c>
    </row>
    <row r="29" spans="1:22" ht="14.25" hidden="1" customHeight="1">
      <c r="A29" s="78" t="s">
        <v>4788</v>
      </c>
      <c r="B29" s="41" t="s">
        <v>3443</v>
      </c>
      <c r="C29" s="78" t="s">
        <v>4789</v>
      </c>
      <c r="D29" s="78" t="s">
        <v>4790</v>
      </c>
      <c r="E29" s="78" t="s">
        <v>4791</v>
      </c>
      <c r="F29" s="78" t="s">
        <v>4792</v>
      </c>
      <c r="G29" s="78" t="s">
        <v>9</v>
      </c>
      <c r="H29" s="78" t="s">
        <v>3913</v>
      </c>
      <c r="I29" s="78" t="s">
        <v>3914</v>
      </c>
      <c r="J29" s="78" t="s">
        <v>3924</v>
      </c>
      <c r="K29" s="78" t="s">
        <v>43</v>
      </c>
      <c r="L29" s="41">
        <v>9769036661</v>
      </c>
      <c r="M29" s="41">
        <v>9769026664</v>
      </c>
      <c r="N29" s="41">
        <v>6</v>
      </c>
      <c r="O29" s="78" t="s">
        <v>4793</v>
      </c>
      <c r="P29" s="78" t="s">
        <v>3917</v>
      </c>
      <c r="Q29" s="41" t="s">
        <v>3918</v>
      </c>
      <c r="R29" s="41">
        <v>24</v>
      </c>
      <c r="S29" s="41">
        <v>24</v>
      </c>
      <c r="T29" s="41">
        <v>0</v>
      </c>
      <c r="U29" s="41" t="str">
        <f t="shared" si="0"/>
        <v>No</v>
      </c>
      <c r="V29" s="41">
        <v>24000</v>
      </c>
    </row>
    <row r="30" spans="1:22" ht="14.25" hidden="1" customHeight="1">
      <c r="A30" s="78" t="s">
        <v>3480</v>
      </c>
      <c r="B30" s="41" t="s">
        <v>3443</v>
      </c>
      <c r="C30" s="78" t="s">
        <v>4004</v>
      </c>
      <c r="D30" s="78" t="s">
        <v>3481</v>
      </c>
      <c r="E30" s="78" t="s">
        <v>4004</v>
      </c>
      <c r="F30" s="78" t="s">
        <v>4005</v>
      </c>
      <c r="G30" s="78" t="s">
        <v>4</v>
      </c>
      <c r="H30" s="78" t="s">
        <v>3913</v>
      </c>
      <c r="I30" s="78" t="s">
        <v>3914</v>
      </c>
      <c r="J30" s="78" t="s">
        <v>3924</v>
      </c>
      <c r="K30" s="78" t="s">
        <v>43</v>
      </c>
      <c r="L30" s="41">
        <v>7777083314</v>
      </c>
      <c r="M30" s="41">
        <v>7777083314</v>
      </c>
      <c r="N30" s="41">
        <v>9</v>
      </c>
      <c r="O30" s="78" t="s">
        <v>4006</v>
      </c>
      <c r="P30" s="78" t="s">
        <v>3917</v>
      </c>
      <c r="Q30" s="41" t="s">
        <v>3918</v>
      </c>
      <c r="R30" s="41">
        <v>24</v>
      </c>
      <c r="S30" s="41">
        <v>24</v>
      </c>
      <c r="T30" s="41">
        <v>0</v>
      </c>
      <c r="U30" s="41" t="str">
        <f t="shared" si="0"/>
        <v>No</v>
      </c>
      <c r="V30" s="41">
        <v>24000</v>
      </c>
    </row>
    <row r="31" spans="1:22" ht="14.25" hidden="1" customHeight="1">
      <c r="A31" s="78" t="s">
        <v>4007</v>
      </c>
      <c r="B31" s="41" t="s">
        <v>4008</v>
      </c>
      <c r="C31" s="78" t="s">
        <v>4009</v>
      </c>
      <c r="D31" s="78" t="s">
        <v>4010</v>
      </c>
      <c r="E31" s="78" t="s">
        <v>4011</v>
      </c>
      <c r="F31" s="78" t="s">
        <v>4012</v>
      </c>
      <c r="G31" s="78" t="s">
        <v>8</v>
      </c>
      <c r="H31" s="78" t="s">
        <v>3913</v>
      </c>
      <c r="I31" s="78" t="s">
        <v>3914</v>
      </c>
      <c r="J31" s="78" t="s">
        <v>139</v>
      </c>
      <c r="K31" s="78" t="s">
        <v>4013</v>
      </c>
      <c r="L31" s="41">
        <v>9358883833</v>
      </c>
      <c r="M31" s="41">
        <v>9828014001</v>
      </c>
      <c r="N31" s="41">
        <v>12</v>
      </c>
      <c r="O31" s="78" t="s">
        <v>4014</v>
      </c>
      <c r="P31" s="78" t="s">
        <v>3917</v>
      </c>
      <c r="Q31" s="41" t="s">
        <v>4015</v>
      </c>
      <c r="R31" s="41">
        <v>30</v>
      </c>
      <c r="S31" s="41">
        <v>30.5</v>
      </c>
      <c r="T31" s="41">
        <v>0</v>
      </c>
      <c r="U31" s="41" t="str">
        <f t="shared" si="0"/>
        <v>No</v>
      </c>
      <c r="V31" s="41">
        <v>30000</v>
      </c>
    </row>
    <row r="32" spans="1:22" ht="14.25" hidden="1" customHeight="1">
      <c r="A32" s="78" t="s">
        <v>4794</v>
      </c>
      <c r="B32" s="41" t="s">
        <v>3447</v>
      </c>
      <c r="C32" s="78" t="s">
        <v>4795</v>
      </c>
      <c r="D32" s="78" t="s">
        <v>4796</v>
      </c>
      <c r="E32" s="78" t="s">
        <v>4797</v>
      </c>
      <c r="F32" s="78" t="s">
        <v>4798</v>
      </c>
      <c r="G32" s="78" t="s">
        <v>17</v>
      </c>
      <c r="H32" s="78" t="s">
        <v>3913</v>
      </c>
      <c r="I32" s="78" t="s">
        <v>3914</v>
      </c>
      <c r="J32" s="78" t="s">
        <v>3924</v>
      </c>
      <c r="K32" s="78" t="s">
        <v>3470</v>
      </c>
      <c r="L32" s="41">
        <v>9833109409</v>
      </c>
      <c r="M32" s="41">
        <v>9833109409</v>
      </c>
      <c r="N32" s="41">
        <v>6</v>
      </c>
      <c r="O32" s="78" t="s">
        <v>4799</v>
      </c>
      <c r="P32" s="78" t="s">
        <v>3917</v>
      </c>
      <c r="Q32" s="41" t="s">
        <v>4015</v>
      </c>
      <c r="R32" s="41">
        <v>30</v>
      </c>
      <c r="S32" s="41">
        <v>34.5</v>
      </c>
      <c r="T32" s="41">
        <v>0</v>
      </c>
      <c r="U32" s="41" t="str">
        <f t="shared" si="0"/>
        <v>No</v>
      </c>
      <c r="V32" s="41">
        <v>30000</v>
      </c>
    </row>
    <row r="33" spans="1:22" ht="14.25" hidden="1" customHeight="1">
      <c r="A33" s="78" t="s">
        <v>90</v>
      </c>
      <c r="B33" s="41" t="s">
        <v>3447</v>
      </c>
      <c r="C33" s="78" t="s">
        <v>4049</v>
      </c>
      <c r="D33" s="78" t="s">
        <v>3507</v>
      </c>
      <c r="E33" s="78" t="s">
        <v>4050</v>
      </c>
      <c r="F33" s="78" t="s">
        <v>4051</v>
      </c>
      <c r="G33" s="78" t="s">
        <v>14</v>
      </c>
      <c r="H33" s="78" t="s">
        <v>3913</v>
      </c>
      <c r="I33" s="78" t="s">
        <v>3914</v>
      </c>
      <c r="J33" s="78" t="s">
        <v>3915</v>
      </c>
      <c r="K33" s="78" t="s">
        <v>3470</v>
      </c>
      <c r="L33" s="41">
        <v>7226863669</v>
      </c>
      <c r="M33" s="41">
        <v>9820075887</v>
      </c>
      <c r="N33" s="41">
        <v>9</v>
      </c>
      <c r="O33" s="78" t="s">
        <v>4052</v>
      </c>
      <c r="P33" s="78" t="s">
        <v>3917</v>
      </c>
      <c r="Q33" s="41" t="s">
        <v>4015</v>
      </c>
      <c r="R33" s="41">
        <v>30</v>
      </c>
      <c r="S33" s="41">
        <v>22</v>
      </c>
      <c r="T33" s="41">
        <v>0</v>
      </c>
      <c r="U33" s="41" t="str">
        <f t="shared" si="0"/>
        <v>No</v>
      </c>
      <c r="V33" s="41">
        <v>30000</v>
      </c>
    </row>
    <row r="34" spans="1:22" ht="14.25" hidden="1" customHeight="1">
      <c r="A34" s="78" t="s">
        <v>4794</v>
      </c>
      <c r="B34" s="41" t="s">
        <v>3447</v>
      </c>
      <c r="C34" s="78" t="s">
        <v>4800</v>
      </c>
      <c r="D34" s="78" t="s">
        <v>4801</v>
      </c>
      <c r="E34" s="78" t="s">
        <v>4795</v>
      </c>
      <c r="F34" s="78" t="s">
        <v>4802</v>
      </c>
      <c r="G34" s="78" t="s">
        <v>7</v>
      </c>
      <c r="H34" s="78" t="s">
        <v>3913</v>
      </c>
      <c r="I34" s="78" t="s">
        <v>3914</v>
      </c>
      <c r="J34" s="78" t="s">
        <v>3924</v>
      </c>
      <c r="K34" s="78" t="s">
        <v>3470</v>
      </c>
      <c r="L34" s="41">
        <v>9833109409</v>
      </c>
      <c r="M34" s="41">
        <v>9920204043</v>
      </c>
      <c r="N34" s="41">
        <v>6</v>
      </c>
      <c r="O34" s="78" t="s">
        <v>4799</v>
      </c>
      <c r="P34" s="78" t="s">
        <v>3917</v>
      </c>
      <c r="Q34" s="41" t="s">
        <v>4015</v>
      </c>
      <c r="R34" s="41">
        <v>30</v>
      </c>
      <c r="S34" s="41">
        <v>34.5</v>
      </c>
      <c r="T34" s="41">
        <v>0</v>
      </c>
      <c r="U34" s="41" t="str">
        <f t="shared" si="0"/>
        <v>No</v>
      </c>
      <c r="V34" s="41">
        <v>30000</v>
      </c>
    </row>
    <row r="35" spans="1:22" ht="14.25" hidden="1" customHeight="1">
      <c r="A35" s="78" t="s">
        <v>3546</v>
      </c>
      <c r="B35" s="41" t="s">
        <v>3548</v>
      </c>
      <c r="C35" s="78" t="s">
        <v>4067</v>
      </c>
      <c r="D35" s="78" t="s">
        <v>3547</v>
      </c>
      <c r="E35" s="78" t="s">
        <v>4068</v>
      </c>
      <c r="F35" s="78" t="s">
        <v>4069</v>
      </c>
      <c r="G35" s="78" t="s">
        <v>8</v>
      </c>
      <c r="H35" s="78" t="s">
        <v>3913</v>
      </c>
      <c r="I35" s="78" t="s">
        <v>3914</v>
      </c>
      <c r="J35" s="78" t="s">
        <v>3924</v>
      </c>
      <c r="K35" s="78" t="s">
        <v>43</v>
      </c>
      <c r="L35" s="41">
        <v>9820003256</v>
      </c>
      <c r="M35" s="41">
        <v>9137963677</v>
      </c>
      <c r="N35" s="41">
        <v>11</v>
      </c>
      <c r="O35" s="78" t="s">
        <v>4070</v>
      </c>
      <c r="P35" s="78" t="s">
        <v>3917</v>
      </c>
      <c r="Q35" s="41" t="s">
        <v>4015</v>
      </c>
      <c r="R35" s="41">
        <v>30</v>
      </c>
      <c r="S35" s="41">
        <v>30</v>
      </c>
      <c r="T35" s="41">
        <v>0</v>
      </c>
      <c r="U35" s="41" t="str">
        <f t="shared" si="0"/>
        <v>No</v>
      </c>
      <c r="V35" s="41">
        <v>30000</v>
      </c>
    </row>
    <row r="36" spans="1:22" ht="14.25" hidden="1" customHeight="1">
      <c r="A36" s="78" t="s">
        <v>4084</v>
      </c>
      <c r="B36" s="41" t="s">
        <v>3548</v>
      </c>
      <c r="C36" s="78" t="s">
        <v>4085</v>
      </c>
      <c r="D36" s="78" t="s">
        <v>4086</v>
      </c>
      <c r="E36" s="78" t="s">
        <v>4087</v>
      </c>
      <c r="F36" s="78" t="s">
        <v>4088</v>
      </c>
      <c r="G36" s="78" t="s">
        <v>8</v>
      </c>
      <c r="H36" s="78" t="s">
        <v>3913</v>
      </c>
      <c r="I36" s="78" t="s">
        <v>3914</v>
      </c>
      <c r="J36" s="78" t="s">
        <v>3924</v>
      </c>
      <c r="K36" s="78" t="s">
        <v>43</v>
      </c>
      <c r="L36" s="41">
        <v>9769676577</v>
      </c>
      <c r="M36" s="41">
        <v>9920554141</v>
      </c>
      <c r="N36" s="41">
        <v>12</v>
      </c>
      <c r="O36" s="78" t="s">
        <v>4089</v>
      </c>
      <c r="P36" s="78" t="s">
        <v>3917</v>
      </c>
      <c r="Q36" s="41" t="s">
        <v>4015</v>
      </c>
      <c r="R36" s="41">
        <v>30</v>
      </c>
      <c r="S36" s="41">
        <v>30</v>
      </c>
      <c r="T36" s="41">
        <v>0</v>
      </c>
      <c r="U36" s="41" t="str">
        <f t="shared" si="0"/>
        <v>No</v>
      </c>
      <c r="V36" s="41">
        <v>30000</v>
      </c>
    </row>
    <row r="37" spans="1:22" ht="14.25" hidden="1" customHeight="1">
      <c r="A37" s="78" t="s">
        <v>4090</v>
      </c>
      <c r="B37" s="41" t="s">
        <v>3548</v>
      </c>
      <c r="C37" s="78" t="s">
        <v>4091</v>
      </c>
      <c r="D37" s="78" t="s">
        <v>4092</v>
      </c>
      <c r="E37" s="78" t="s">
        <v>4093</v>
      </c>
      <c r="F37" s="78" t="s">
        <v>4094</v>
      </c>
      <c r="G37" s="78" t="s">
        <v>8</v>
      </c>
      <c r="H37" s="78" t="s">
        <v>3913</v>
      </c>
      <c r="I37" s="78" t="s">
        <v>3914</v>
      </c>
      <c r="J37" s="78" t="s">
        <v>3924</v>
      </c>
      <c r="K37" s="78" t="s">
        <v>43</v>
      </c>
      <c r="L37" s="41">
        <v>9920406959</v>
      </c>
      <c r="M37" s="41">
        <v>9820555621</v>
      </c>
      <c r="N37" s="41">
        <v>12</v>
      </c>
      <c r="O37" s="78" t="s">
        <v>4095</v>
      </c>
      <c r="P37" s="78" t="s">
        <v>3917</v>
      </c>
      <c r="Q37" s="41" t="s">
        <v>4015</v>
      </c>
      <c r="R37" s="41">
        <v>30</v>
      </c>
      <c r="S37" s="41">
        <v>30</v>
      </c>
      <c r="T37" s="41">
        <v>0</v>
      </c>
      <c r="U37" s="41" t="str">
        <f t="shared" si="0"/>
        <v>No</v>
      </c>
      <c r="V37" s="41">
        <v>30000</v>
      </c>
    </row>
    <row r="38" spans="1:22" ht="14.25" customHeight="1">
      <c r="A38" s="78" t="s">
        <v>4121</v>
      </c>
      <c r="B38" s="41" t="s">
        <v>4122</v>
      </c>
      <c r="C38" s="78" t="s">
        <v>4123</v>
      </c>
      <c r="D38" s="78" t="s">
        <v>4124</v>
      </c>
      <c r="E38" s="78" t="s">
        <v>4123</v>
      </c>
      <c r="F38" s="78" t="s">
        <v>4125</v>
      </c>
      <c r="G38" s="78" t="s">
        <v>18</v>
      </c>
      <c r="H38" s="78" t="s">
        <v>3913</v>
      </c>
      <c r="I38" s="78" t="s">
        <v>3914</v>
      </c>
      <c r="J38" s="78" t="s">
        <v>3924</v>
      </c>
      <c r="K38" s="78" t="s">
        <v>3487</v>
      </c>
      <c r="L38" s="41">
        <v>7710037173</v>
      </c>
      <c r="M38" s="41">
        <v>9769551211</v>
      </c>
      <c r="N38" s="41">
        <v>9</v>
      </c>
      <c r="O38" s="78" t="s">
        <v>4126</v>
      </c>
      <c r="P38" s="78" t="s">
        <v>3917</v>
      </c>
      <c r="Q38" s="41" t="s">
        <v>4120</v>
      </c>
      <c r="R38" s="41">
        <v>60</v>
      </c>
      <c r="S38" s="41">
        <v>18</v>
      </c>
      <c r="T38" s="41">
        <v>24.5</v>
      </c>
      <c r="U38" s="41" t="str">
        <f t="shared" si="0"/>
        <v>Yes</v>
      </c>
      <c r="V38" s="41">
        <v>600000</v>
      </c>
    </row>
    <row r="39" spans="1:22" ht="14.25" customHeight="1">
      <c r="A39" s="78" t="s">
        <v>4127</v>
      </c>
      <c r="B39" s="41" t="s">
        <v>4122</v>
      </c>
      <c r="C39" s="78" t="s">
        <v>4128</v>
      </c>
      <c r="D39" s="78" t="s">
        <v>4129</v>
      </c>
      <c r="E39" s="78" t="s">
        <v>4130</v>
      </c>
      <c r="F39" s="78" t="s">
        <v>4131</v>
      </c>
      <c r="G39" s="78" t="s">
        <v>18</v>
      </c>
      <c r="H39" s="78" t="s">
        <v>3913</v>
      </c>
      <c r="I39" s="78" t="s">
        <v>3914</v>
      </c>
      <c r="J39" s="78" t="s">
        <v>4132</v>
      </c>
      <c r="K39" s="78" t="s">
        <v>4133</v>
      </c>
      <c r="L39" s="41">
        <v>9717917788</v>
      </c>
      <c r="M39" s="41">
        <v>9560673366</v>
      </c>
      <c r="N39" s="41">
        <v>11</v>
      </c>
      <c r="O39" s="78" t="s">
        <v>4134</v>
      </c>
      <c r="P39" s="78" t="s">
        <v>3917</v>
      </c>
      <c r="Q39" s="41" t="s">
        <v>4120</v>
      </c>
      <c r="R39" s="41">
        <v>60</v>
      </c>
      <c r="S39" s="41">
        <v>0</v>
      </c>
      <c r="T39" s="41">
        <v>0</v>
      </c>
      <c r="U39" s="41" t="str">
        <f t="shared" si="0"/>
        <v>No</v>
      </c>
      <c r="V39" s="41">
        <v>600000</v>
      </c>
    </row>
    <row r="40" spans="1:22" ht="14.25" customHeight="1">
      <c r="A40" s="78" t="s">
        <v>4135</v>
      </c>
      <c r="B40" s="41" t="s">
        <v>4122</v>
      </c>
      <c r="C40" s="78" t="s">
        <v>4136</v>
      </c>
      <c r="D40" s="78" t="s">
        <v>4137</v>
      </c>
      <c r="E40" s="78" t="s">
        <v>4138</v>
      </c>
      <c r="F40" s="78" t="s">
        <v>4131</v>
      </c>
      <c r="G40" s="78" t="s">
        <v>18</v>
      </c>
      <c r="H40" s="78" t="s">
        <v>3913</v>
      </c>
      <c r="I40" s="78" t="s">
        <v>3914</v>
      </c>
      <c r="J40" s="78" t="s">
        <v>3924</v>
      </c>
      <c r="K40" s="78" t="s">
        <v>122</v>
      </c>
      <c r="L40" s="41">
        <v>8401465521</v>
      </c>
      <c r="M40" s="41">
        <v>9979865221</v>
      </c>
      <c r="N40" s="41">
        <v>12</v>
      </c>
      <c r="O40" s="78" t="s">
        <v>4139</v>
      </c>
      <c r="P40" s="78" t="s">
        <v>3917</v>
      </c>
      <c r="Q40" s="41" t="s">
        <v>4120</v>
      </c>
      <c r="R40" s="41">
        <v>60</v>
      </c>
      <c r="S40" s="41">
        <v>36</v>
      </c>
      <c r="T40" s="41">
        <v>49</v>
      </c>
      <c r="U40" s="41" t="str">
        <f t="shared" si="0"/>
        <v>Yes</v>
      </c>
      <c r="V40" s="41">
        <v>600000</v>
      </c>
    </row>
    <row r="41" spans="1:22" ht="14.25" customHeight="1">
      <c r="A41" s="78" t="s">
        <v>3586</v>
      </c>
      <c r="B41" s="41" t="s">
        <v>4122</v>
      </c>
      <c r="C41" s="78" t="s">
        <v>4140</v>
      </c>
      <c r="D41" s="78" t="s">
        <v>3587</v>
      </c>
      <c r="E41" s="78" t="s">
        <v>4141</v>
      </c>
      <c r="F41" s="78" t="s">
        <v>4142</v>
      </c>
      <c r="G41" s="78" t="s">
        <v>18</v>
      </c>
      <c r="H41" s="78" t="s">
        <v>3913</v>
      </c>
      <c r="I41" s="78" t="s">
        <v>3914</v>
      </c>
      <c r="J41" s="78" t="s">
        <v>3924</v>
      </c>
      <c r="K41" s="78" t="s">
        <v>172</v>
      </c>
      <c r="L41" s="41">
        <v>8336824930</v>
      </c>
      <c r="M41" s="41">
        <v>9163350845</v>
      </c>
      <c r="N41" s="41">
        <v>8</v>
      </c>
      <c r="O41" s="78" t="s">
        <v>4143</v>
      </c>
      <c r="P41" s="78" t="s">
        <v>3917</v>
      </c>
      <c r="Q41" s="41" t="s">
        <v>4120</v>
      </c>
      <c r="R41" s="41">
        <v>60</v>
      </c>
      <c r="S41" s="41">
        <v>120</v>
      </c>
      <c r="T41" s="41">
        <v>0</v>
      </c>
      <c r="U41" s="41" t="str">
        <f t="shared" si="0"/>
        <v>No</v>
      </c>
      <c r="V41" s="41">
        <v>600000</v>
      </c>
    </row>
    <row r="42" spans="1:22" ht="14.25" customHeight="1">
      <c r="A42" s="78" t="s">
        <v>4144</v>
      </c>
      <c r="B42" s="41" t="s">
        <v>4122</v>
      </c>
      <c r="C42" s="78" t="s">
        <v>4145</v>
      </c>
      <c r="D42" s="78" t="s">
        <v>4146</v>
      </c>
      <c r="E42" s="78" t="s">
        <v>4147</v>
      </c>
      <c r="F42" s="78" t="s">
        <v>4142</v>
      </c>
      <c r="G42" s="78" t="s">
        <v>18</v>
      </c>
      <c r="H42" s="78" t="s">
        <v>3913</v>
      </c>
      <c r="I42" s="78" t="s">
        <v>3914</v>
      </c>
      <c r="J42" s="78" t="s">
        <v>3924</v>
      </c>
      <c r="K42" s="78" t="s">
        <v>413</v>
      </c>
      <c r="L42" s="41">
        <v>9324140609</v>
      </c>
      <c r="M42" s="41">
        <v>9920048866</v>
      </c>
      <c r="N42" s="41">
        <v>11</v>
      </c>
      <c r="O42" s="78" t="s">
        <v>4148</v>
      </c>
      <c r="P42" s="78" t="s">
        <v>3917</v>
      </c>
      <c r="Q42" s="41" t="s">
        <v>4120</v>
      </c>
      <c r="R42" s="41">
        <v>60</v>
      </c>
      <c r="S42" s="41">
        <v>0</v>
      </c>
      <c r="T42" s="41">
        <v>0</v>
      </c>
      <c r="U42" s="41" t="str">
        <f t="shared" si="0"/>
        <v>No</v>
      </c>
      <c r="V42" s="41">
        <v>600000</v>
      </c>
    </row>
    <row r="43" spans="1:22" ht="14.25" customHeight="1">
      <c r="A43" s="78" t="s">
        <v>2618</v>
      </c>
      <c r="B43" s="41" t="s">
        <v>4122</v>
      </c>
      <c r="C43" s="78" t="s">
        <v>4149</v>
      </c>
      <c r="D43" s="78" t="s">
        <v>4150</v>
      </c>
      <c r="E43" s="78" t="s">
        <v>4151</v>
      </c>
      <c r="F43" s="78" t="s">
        <v>4142</v>
      </c>
      <c r="G43" s="78" t="s">
        <v>18</v>
      </c>
      <c r="H43" s="78" t="s">
        <v>3913</v>
      </c>
      <c r="I43" s="78" t="s">
        <v>3914</v>
      </c>
      <c r="J43" s="78" t="s">
        <v>3924</v>
      </c>
      <c r="K43" s="78" t="s">
        <v>4152</v>
      </c>
      <c r="L43" s="41">
        <v>7208948912</v>
      </c>
      <c r="M43" s="41">
        <v>9820519364</v>
      </c>
      <c r="N43" s="41">
        <v>10</v>
      </c>
      <c r="O43" s="78" t="s">
        <v>4153</v>
      </c>
      <c r="P43" s="78" t="s">
        <v>3917</v>
      </c>
      <c r="Q43" s="41" t="s">
        <v>4120</v>
      </c>
      <c r="R43" s="41">
        <v>60</v>
      </c>
      <c r="S43" s="41">
        <v>96</v>
      </c>
      <c r="T43" s="41">
        <v>24</v>
      </c>
      <c r="U43" s="41" t="str">
        <f t="shared" si="0"/>
        <v>Yes</v>
      </c>
      <c r="V43" s="41">
        <v>600000</v>
      </c>
    </row>
    <row r="44" spans="1:22" ht="14.25" customHeight="1">
      <c r="A44" s="78" t="s">
        <v>4154</v>
      </c>
      <c r="B44" s="41" t="s">
        <v>4122</v>
      </c>
      <c r="C44" s="78" t="s">
        <v>4155</v>
      </c>
      <c r="D44" s="78" t="s">
        <v>4156</v>
      </c>
      <c r="E44" s="78" t="s">
        <v>4157</v>
      </c>
      <c r="F44" s="78" t="s">
        <v>4142</v>
      </c>
      <c r="G44" s="78" t="s">
        <v>18</v>
      </c>
      <c r="H44" s="78" t="s">
        <v>3913</v>
      </c>
      <c r="I44" s="78" t="s">
        <v>3914</v>
      </c>
      <c r="J44" s="78" t="s">
        <v>3924</v>
      </c>
      <c r="K44" s="78" t="s">
        <v>43</v>
      </c>
      <c r="L44" s="41">
        <v>8169970401</v>
      </c>
      <c r="M44" s="41">
        <v>9920218957</v>
      </c>
      <c r="N44" s="41">
        <v>9</v>
      </c>
      <c r="O44" s="78" t="s">
        <v>4158</v>
      </c>
      <c r="P44" s="78" t="s">
        <v>3917</v>
      </c>
      <c r="Q44" s="41" t="s">
        <v>4120</v>
      </c>
      <c r="R44" s="41">
        <v>60</v>
      </c>
      <c r="S44" s="41">
        <v>96</v>
      </c>
      <c r="T44" s="41">
        <v>24</v>
      </c>
      <c r="U44" s="41" t="str">
        <f t="shared" si="0"/>
        <v>Yes</v>
      </c>
      <c r="V44" s="41">
        <v>600000</v>
      </c>
    </row>
    <row r="45" spans="1:22" ht="14.25" customHeight="1">
      <c r="A45" s="78" t="s">
        <v>4803</v>
      </c>
      <c r="B45" s="41" t="s">
        <v>4122</v>
      </c>
      <c r="C45" s="78" t="s">
        <v>4804</v>
      </c>
      <c r="D45" s="78" t="s">
        <v>4805</v>
      </c>
      <c r="E45" s="78" t="s">
        <v>4806</v>
      </c>
      <c r="F45" s="78" t="s">
        <v>4807</v>
      </c>
      <c r="G45" s="78" t="s">
        <v>18</v>
      </c>
      <c r="H45" s="78" t="s">
        <v>3913</v>
      </c>
      <c r="I45" s="78" t="s">
        <v>3914</v>
      </c>
      <c r="J45" s="78" t="s">
        <v>3924</v>
      </c>
      <c r="K45" s="78" t="s">
        <v>52</v>
      </c>
      <c r="L45" s="41">
        <v>9892322922</v>
      </c>
      <c r="M45" s="41">
        <v>9892322922</v>
      </c>
      <c r="N45" s="41">
        <v>2</v>
      </c>
      <c r="O45" s="78" t="s">
        <v>4808</v>
      </c>
      <c r="P45" s="78" t="s">
        <v>3917</v>
      </c>
      <c r="Q45" s="41" t="s">
        <v>4120</v>
      </c>
      <c r="R45" s="41">
        <v>60</v>
      </c>
      <c r="S45" s="41">
        <v>0</v>
      </c>
      <c r="T45" s="41">
        <v>0</v>
      </c>
      <c r="U45" s="41" t="str">
        <f t="shared" si="0"/>
        <v>No</v>
      </c>
      <c r="V45" s="41">
        <v>600000</v>
      </c>
    </row>
    <row r="46" spans="1:22" ht="14.25" customHeight="1">
      <c r="A46" s="78" t="s">
        <v>4159</v>
      </c>
      <c r="B46" s="41" t="s">
        <v>4122</v>
      </c>
      <c r="C46" s="78" t="s">
        <v>4160</v>
      </c>
      <c r="D46" s="78" t="s">
        <v>4161</v>
      </c>
      <c r="E46" s="78" t="s">
        <v>4162</v>
      </c>
      <c r="F46" s="78" t="s">
        <v>4163</v>
      </c>
      <c r="G46" s="78" t="s">
        <v>18</v>
      </c>
      <c r="H46" s="78" t="s">
        <v>3913</v>
      </c>
      <c r="I46" s="78" t="s">
        <v>3914</v>
      </c>
      <c r="J46" s="78" t="s">
        <v>3924</v>
      </c>
      <c r="K46" s="78" t="s">
        <v>2897</v>
      </c>
      <c r="L46" s="41">
        <v>9870420600</v>
      </c>
      <c r="M46" s="41">
        <v>9871302713</v>
      </c>
      <c r="N46" s="41">
        <v>8</v>
      </c>
      <c r="O46" s="78" t="s">
        <v>4164</v>
      </c>
      <c r="P46" s="78" t="s">
        <v>3917</v>
      </c>
      <c r="Q46" s="41" t="s">
        <v>4120</v>
      </c>
      <c r="R46" s="41">
        <v>60</v>
      </c>
      <c r="S46" s="41">
        <v>96</v>
      </c>
      <c r="T46" s="41">
        <v>24</v>
      </c>
      <c r="U46" s="41" t="str">
        <f t="shared" si="0"/>
        <v>Yes</v>
      </c>
      <c r="V46" s="41">
        <v>600000</v>
      </c>
    </row>
    <row r="47" spans="1:22" ht="14.25" customHeight="1">
      <c r="A47" s="78" t="s">
        <v>3024</v>
      </c>
      <c r="B47" s="41" t="s">
        <v>4122</v>
      </c>
      <c r="C47" s="78" t="s">
        <v>4165</v>
      </c>
      <c r="D47" s="78" t="s">
        <v>3025</v>
      </c>
      <c r="E47" s="78" t="s">
        <v>4166</v>
      </c>
      <c r="F47" s="78" t="s">
        <v>4163</v>
      </c>
      <c r="G47" s="78" t="s">
        <v>18</v>
      </c>
      <c r="H47" s="78" t="s">
        <v>3913</v>
      </c>
      <c r="I47" s="78" t="s">
        <v>3914</v>
      </c>
      <c r="J47" s="78" t="s">
        <v>3924</v>
      </c>
      <c r="K47" s="78" t="s">
        <v>2897</v>
      </c>
      <c r="L47" s="41">
        <v>8554981054</v>
      </c>
      <c r="M47" s="41">
        <v>8554981054</v>
      </c>
      <c r="N47" s="41">
        <v>8</v>
      </c>
      <c r="O47" s="78" t="s">
        <v>4167</v>
      </c>
      <c r="P47" s="78" t="s">
        <v>3917</v>
      </c>
      <c r="Q47" s="41" t="s">
        <v>4120</v>
      </c>
      <c r="R47" s="41">
        <v>60</v>
      </c>
      <c r="S47" s="41">
        <v>80</v>
      </c>
      <c r="T47" s="41">
        <v>36</v>
      </c>
      <c r="U47" s="41" t="str">
        <f t="shared" si="0"/>
        <v>Yes</v>
      </c>
      <c r="V47" s="41">
        <v>600000</v>
      </c>
    </row>
    <row r="48" spans="1:22" ht="14.25" customHeight="1">
      <c r="A48" s="78" t="s">
        <v>4168</v>
      </c>
      <c r="B48" s="41" t="s">
        <v>4122</v>
      </c>
      <c r="C48" s="78" t="s">
        <v>4169</v>
      </c>
      <c r="D48" s="78" t="s">
        <v>4170</v>
      </c>
      <c r="E48" s="78" t="s">
        <v>4171</v>
      </c>
      <c r="F48" s="78" t="s">
        <v>4163</v>
      </c>
      <c r="G48" s="78" t="s">
        <v>18</v>
      </c>
      <c r="H48" s="78" t="s">
        <v>3913</v>
      </c>
      <c r="I48" s="78" t="s">
        <v>3914</v>
      </c>
      <c r="J48" s="78" t="s">
        <v>3924</v>
      </c>
      <c r="K48" s="78" t="s">
        <v>2201</v>
      </c>
      <c r="L48" s="41">
        <v>8388888830</v>
      </c>
      <c r="M48" s="41">
        <v>9818203210</v>
      </c>
      <c r="N48" s="41">
        <v>9</v>
      </c>
      <c r="O48" s="78" t="s">
        <v>4172</v>
      </c>
      <c r="P48" s="78" t="s">
        <v>3917</v>
      </c>
      <c r="Q48" s="41" t="s">
        <v>4120</v>
      </c>
      <c r="R48" s="41">
        <v>60</v>
      </c>
      <c r="S48" s="41">
        <v>96</v>
      </c>
      <c r="T48" s="41">
        <v>24</v>
      </c>
      <c r="U48" s="41" t="str">
        <f t="shared" si="0"/>
        <v>Yes</v>
      </c>
      <c r="V48" s="41">
        <v>600000</v>
      </c>
    </row>
    <row r="49" spans="1:22" ht="14.25" customHeight="1">
      <c r="A49" s="78" t="s">
        <v>2374</v>
      </c>
      <c r="B49" s="41" t="s">
        <v>4122</v>
      </c>
      <c r="C49" s="78" t="s">
        <v>4173</v>
      </c>
      <c r="D49" s="78" t="s">
        <v>4174</v>
      </c>
      <c r="E49" s="78" t="s">
        <v>4175</v>
      </c>
      <c r="F49" s="78" t="s">
        <v>4163</v>
      </c>
      <c r="G49" s="78" t="s">
        <v>18</v>
      </c>
      <c r="H49" s="78" t="s">
        <v>3913</v>
      </c>
      <c r="I49" s="78" t="s">
        <v>3914</v>
      </c>
      <c r="J49" s="78" t="s">
        <v>3924</v>
      </c>
      <c r="K49" s="78" t="s">
        <v>2201</v>
      </c>
      <c r="L49" s="41">
        <v>9313314700</v>
      </c>
      <c r="M49" s="41">
        <v>9313314700</v>
      </c>
      <c r="N49" s="41">
        <v>8</v>
      </c>
      <c r="O49" s="78" t="s">
        <v>4176</v>
      </c>
      <c r="P49" s="78" t="s">
        <v>3917</v>
      </c>
      <c r="Q49" s="41" t="s">
        <v>4120</v>
      </c>
      <c r="R49" s="41">
        <v>60</v>
      </c>
      <c r="S49" s="41">
        <v>136</v>
      </c>
      <c r="T49" s="41">
        <v>0</v>
      </c>
      <c r="U49" s="41" t="str">
        <f t="shared" si="0"/>
        <v>No</v>
      </c>
      <c r="V49" s="41">
        <v>600000</v>
      </c>
    </row>
    <row r="50" spans="1:22" ht="14.25" customHeight="1">
      <c r="A50" s="78" t="s">
        <v>2543</v>
      </c>
      <c r="B50" s="41" t="s">
        <v>4122</v>
      </c>
      <c r="C50" s="78" t="s">
        <v>4177</v>
      </c>
      <c r="D50" s="78" t="s">
        <v>2545</v>
      </c>
      <c r="E50" s="78" t="s">
        <v>4178</v>
      </c>
      <c r="F50" s="78" t="s">
        <v>4163</v>
      </c>
      <c r="G50" s="78" t="s">
        <v>18</v>
      </c>
      <c r="H50" s="78" t="s">
        <v>3913</v>
      </c>
      <c r="I50" s="78" t="s">
        <v>3914</v>
      </c>
      <c r="J50" s="78" t="s">
        <v>3924</v>
      </c>
      <c r="K50" s="78" t="s">
        <v>2544</v>
      </c>
      <c r="L50" s="41">
        <v>9035019679</v>
      </c>
      <c r="M50" s="41">
        <v>9035019679</v>
      </c>
      <c r="N50" s="41">
        <v>9</v>
      </c>
      <c r="O50" s="78" t="s">
        <v>4179</v>
      </c>
      <c r="P50" s="78" t="s">
        <v>3917</v>
      </c>
      <c r="Q50" s="41" t="s">
        <v>4120</v>
      </c>
      <c r="R50" s="41">
        <v>60</v>
      </c>
      <c r="S50" s="41">
        <v>120</v>
      </c>
      <c r="T50" s="41">
        <v>0</v>
      </c>
      <c r="U50" s="41" t="str">
        <f t="shared" si="0"/>
        <v>No</v>
      </c>
      <c r="V50" s="41">
        <v>600000</v>
      </c>
    </row>
    <row r="51" spans="1:22" ht="14.25" customHeight="1">
      <c r="A51" s="78" t="s">
        <v>4180</v>
      </c>
      <c r="B51" s="41" t="s">
        <v>4122</v>
      </c>
      <c r="C51" s="78" t="s">
        <v>4181</v>
      </c>
      <c r="D51" s="78" t="s">
        <v>4182</v>
      </c>
      <c r="E51" s="78" t="s">
        <v>4183</v>
      </c>
      <c r="F51" s="78" t="s">
        <v>4163</v>
      </c>
      <c r="G51" s="78" t="s">
        <v>18</v>
      </c>
      <c r="H51" s="78" t="s">
        <v>3913</v>
      </c>
      <c r="I51" s="78" t="s">
        <v>3914</v>
      </c>
      <c r="J51" s="78" t="s">
        <v>3924</v>
      </c>
      <c r="K51" s="78" t="s">
        <v>4184</v>
      </c>
      <c r="L51" s="41">
        <v>971561167368</v>
      </c>
      <c r="M51" s="41">
        <v>971562195558</v>
      </c>
      <c r="N51" s="41">
        <v>9</v>
      </c>
      <c r="O51" s="78" t="s">
        <v>4185</v>
      </c>
      <c r="P51" s="78" t="s">
        <v>3917</v>
      </c>
      <c r="Q51" s="41" t="s">
        <v>4120</v>
      </c>
      <c r="R51" s="41">
        <v>60</v>
      </c>
      <c r="S51" s="41">
        <v>99</v>
      </c>
      <c r="T51" s="41">
        <v>36</v>
      </c>
      <c r="U51" s="41" t="str">
        <f t="shared" si="0"/>
        <v>Yes</v>
      </c>
      <c r="V51" s="41">
        <v>600000</v>
      </c>
    </row>
    <row r="52" spans="1:22" ht="14.25" customHeight="1">
      <c r="A52" s="78" t="s">
        <v>2400</v>
      </c>
      <c r="B52" s="41" t="s">
        <v>4122</v>
      </c>
      <c r="C52" s="78" t="s">
        <v>4186</v>
      </c>
      <c r="D52" s="78" t="s">
        <v>4187</v>
      </c>
      <c r="E52" s="78" t="s">
        <v>4188</v>
      </c>
      <c r="F52" s="78" t="s">
        <v>4163</v>
      </c>
      <c r="G52" s="78" t="s">
        <v>18</v>
      </c>
      <c r="H52" s="78" t="s">
        <v>3913</v>
      </c>
      <c r="I52" s="78" t="s">
        <v>3914</v>
      </c>
      <c r="J52" s="78" t="s">
        <v>86</v>
      </c>
      <c r="K52" s="78" t="s">
        <v>2394</v>
      </c>
      <c r="L52" s="41">
        <v>9986655770</v>
      </c>
      <c r="M52" s="41">
        <v>9986655771</v>
      </c>
      <c r="N52" s="41">
        <v>8</v>
      </c>
      <c r="O52" s="78" t="s">
        <v>4189</v>
      </c>
      <c r="P52" s="78" t="s">
        <v>3917</v>
      </c>
      <c r="Q52" s="41" t="s">
        <v>4120</v>
      </c>
      <c r="R52" s="41">
        <v>60</v>
      </c>
      <c r="S52" s="41">
        <v>120</v>
      </c>
      <c r="T52" s="41">
        <v>0</v>
      </c>
      <c r="U52" s="41" t="str">
        <f t="shared" si="0"/>
        <v>No</v>
      </c>
      <c r="V52" s="41">
        <v>600000</v>
      </c>
    </row>
    <row r="53" spans="1:22" ht="14.25" customHeight="1">
      <c r="A53" s="78" t="s">
        <v>2773</v>
      </c>
      <c r="B53" s="41" t="s">
        <v>4122</v>
      </c>
      <c r="C53" s="78" t="s">
        <v>4190</v>
      </c>
      <c r="D53" s="78" t="s">
        <v>2774</v>
      </c>
      <c r="E53" s="78" t="s">
        <v>4191</v>
      </c>
      <c r="F53" s="78" t="s">
        <v>4163</v>
      </c>
      <c r="G53" s="78" t="s">
        <v>18</v>
      </c>
      <c r="H53" s="78" t="s">
        <v>3913</v>
      </c>
      <c r="I53" s="78" t="s">
        <v>3914</v>
      </c>
      <c r="J53" s="78" t="s">
        <v>3924</v>
      </c>
      <c r="K53" s="78" t="s">
        <v>4192</v>
      </c>
      <c r="L53" s="41">
        <v>9289033508</v>
      </c>
      <c r="M53" s="41">
        <v>9910012025</v>
      </c>
      <c r="N53" s="41">
        <v>10</v>
      </c>
      <c r="O53" s="78" t="s">
        <v>4193</v>
      </c>
      <c r="P53" s="78" t="s">
        <v>3917</v>
      </c>
      <c r="Q53" s="41" t="s">
        <v>4120</v>
      </c>
      <c r="R53" s="41">
        <v>60</v>
      </c>
      <c r="S53" s="41">
        <v>0</v>
      </c>
      <c r="T53" s="41">
        <v>0</v>
      </c>
      <c r="U53" s="41" t="str">
        <f t="shared" si="0"/>
        <v>No</v>
      </c>
      <c r="V53" s="41">
        <v>600000</v>
      </c>
    </row>
    <row r="54" spans="1:22" ht="14.25" customHeight="1">
      <c r="A54" s="78" t="s">
        <v>2237</v>
      </c>
      <c r="B54" s="41" t="s">
        <v>4122</v>
      </c>
      <c r="C54" s="78" t="s">
        <v>4194</v>
      </c>
      <c r="D54" s="78" t="s">
        <v>4195</v>
      </c>
      <c r="E54" s="78" t="s">
        <v>4196</v>
      </c>
      <c r="F54" s="78" t="s">
        <v>4163</v>
      </c>
      <c r="G54" s="78" t="s">
        <v>18</v>
      </c>
      <c r="H54" s="78" t="s">
        <v>3913</v>
      </c>
      <c r="I54" s="78" t="s">
        <v>3914</v>
      </c>
      <c r="J54" s="78" t="s">
        <v>86</v>
      </c>
      <c r="K54" s="78" t="s">
        <v>2394</v>
      </c>
      <c r="L54" s="41">
        <v>9903918363</v>
      </c>
      <c r="M54" s="41">
        <v>9903918363</v>
      </c>
      <c r="N54" s="41">
        <v>8</v>
      </c>
      <c r="O54" s="78" t="s">
        <v>4197</v>
      </c>
      <c r="P54" s="78" t="s">
        <v>3917</v>
      </c>
      <c r="Q54" s="41" t="s">
        <v>4120</v>
      </c>
      <c r="R54" s="41">
        <v>60</v>
      </c>
      <c r="S54" s="41">
        <v>120</v>
      </c>
      <c r="T54" s="41">
        <v>0</v>
      </c>
      <c r="U54" s="41" t="str">
        <f t="shared" si="0"/>
        <v>No</v>
      </c>
      <c r="V54" s="41">
        <v>600000</v>
      </c>
    </row>
    <row r="55" spans="1:22" ht="14.25" customHeight="1">
      <c r="A55" s="78" t="s">
        <v>2454</v>
      </c>
      <c r="B55" s="41" t="s">
        <v>4122</v>
      </c>
      <c r="C55" s="78" t="s">
        <v>4198</v>
      </c>
      <c r="D55" s="78" t="s">
        <v>4199</v>
      </c>
      <c r="E55" s="78" t="s">
        <v>4200</v>
      </c>
      <c r="F55" s="78" t="s">
        <v>4163</v>
      </c>
      <c r="G55" s="78" t="s">
        <v>18</v>
      </c>
      <c r="H55" s="78" t="s">
        <v>3913</v>
      </c>
      <c r="I55" s="78" t="s">
        <v>3914</v>
      </c>
      <c r="J55" s="78" t="s">
        <v>86</v>
      </c>
      <c r="K55" s="78" t="s">
        <v>4201</v>
      </c>
      <c r="L55" s="41">
        <v>9986000002</v>
      </c>
      <c r="M55" s="41">
        <v>9986000002</v>
      </c>
      <c r="N55" s="41">
        <v>8</v>
      </c>
      <c r="O55" s="78" t="s">
        <v>4202</v>
      </c>
      <c r="P55" s="78" t="s">
        <v>3917</v>
      </c>
      <c r="Q55" s="41" t="s">
        <v>4120</v>
      </c>
      <c r="R55" s="41">
        <v>60</v>
      </c>
      <c r="S55" s="41">
        <v>120</v>
      </c>
      <c r="T55" s="41">
        <v>0</v>
      </c>
      <c r="U55" s="41" t="str">
        <f t="shared" si="0"/>
        <v>No</v>
      </c>
      <c r="V55" s="41">
        <v>600000</v>
      </c>
    </row>
    <row r="56" spans="1:22" ht="14.25" customHeight="1">
      <c r="A56" s="78" t="s">
        <v>4203</v>
      </c>
      <c r="B56" s="41" t="s">
        <v>4122</v>
      </c>
      <c r="C56" s="78" t="s">
        <v>4204</v>
      </c>
      <c r="D56" s="78" t="s">
        <v>4205</v>
      </c>
      <c r="E56" s="78" t="s">
        <v>4206</v>
      </c>
      <c r="F56" s="78" t="s">
        <v>4163</v>
      </c>
      <c r="G56" s="78" t="s">
        <v>18</v>
      </c>
      <c r="H56" s="78" t="s">
        <v>3913</v>
      </c>
      <c r="I56" s="78" t="s">
        <v>3914</v>
      </c>
      <c r="J56" s="78" t="s">
        <v>3924</v>
      </c>
      <c r="K56" s="78" t="s">
        <v>4207</v>
      </c>
      <c r="L56" s="41">
        <v>9845088852</v>
      </c>
      <c r="M56" s="41">
        <v>9632571893</v>
      </c>
      <c r="N56" s="41">
        <v>9</v>
      </c>
      <c r="O56" s="78" t="s">
        <v>4208</v>
      </c>
      <c r="P56" s="78" t="s">
        <v>3917</v>
      </c>
      <c r="Q56" s="41" t="s">
        <v>4120</v>
      </c>
      <c r="R56" s="41">
        <v>60</v>
      </c>
      <c r="S56" s="41">
        <v>106</v>
      </c>
      <c r="T56" s="41">
        <v>36</v>
      </c>
      <c r="U56" s="41" t="str">
        <f t="shared" si="0"/>
        <v>Yes</v>
      </c>
      <c r="V56" s="41">
        <v>600000</v>
      </c>
    </row>
    <row r="57" spans="1:22" ht="14.25" customHeight="1">
      <c r="A57" s="78" t="s">
        <v>4209</v>
      </c>
      <c r="B57" s="41" t="s">
        <v>4122</v>
      </c>
      <c r="C57" s="78" t="s">
        <v>4210</v>
      </c>
      <c r="D57" s="78" t="s">
        <v>4211</v>
      </c>
      <c r="E57" s="78" t="s">
        <v>4212</v>
      </c>
      <c r="F57" s="78" t="s">
        <v>4213</v>
      </c>
      <c r="G57" s="78" t="s">
        <v>15</v>
      </c>
      <c r="H57" s="78" t="s">
        <v>3913</v>
      </c>
      <c r="I57" s="78" t="s">
        <v>3914</v>
      </c>
      <c r="J57" s="78" t="s">
        <v>3924</v>
      </c>
      <c r="K57" s="78" t="s">
        <v>4214</v>
      </c>
      <c r="L57" s="41">
        <v>7739685040</v>
      </c>
      <c r="M57" s="41">
        <v>8474529659</v>
      </c>
      <c r="N57" s="41">
        <v>8</v>
      </c>
      <c r="O57" s="78" t="s">
        <v>4215</v>
      </c>
      <c r="P57" s="78" t="s">
        <v>3917</v>
      </c>
      <c r="Q57" s="41" t="s">
        <v>4120</v>
      </c>
      <c r="R57" s="41">
        <v>60</v>
      </c>
      <c r="S57" s="41">
        <v>120</v>
      </c>
      <c r="T57" s="41">
        <v>0</v>
      </c>
      <c r="U57" s="41" t="str">
        <f t="shared" si="0"/>
        <v>No</v>
      </c>
      <c r="V57" s="41">
        <v>600000</v>
      </c>
    </row>
    <row r="58" spans="1:22" ht="14.25" customHeight="1">
      <c r="A58" s="78" t="s">
        <v>4216</v>
      </c>
      <c r="B58" s="41" t="s">
        <v>4122</v>
      </c>
      <c r="C58" s="78" t="s">
        <v>4217</v>
      </c>
      <c r="D58" s="78" t="s">
        <v>4218</v>
      </c>
      <c r="E58" s="78" t="s">
        <v>4219</v>
      </c>
      <c r="F58" s="78" t="s">
        <v>4220</v>
      </c>
      <c r="G58" s="78" t="s">
        <v>6</v>
      </c>
      <c r="H58" s="78" t="s">
        <v>3913</v>
      </c>
      <c r="I58" s="78" t="s">
        <v>3914</v>
      </c>
      <c r="J58" s="78" t="s">
        <v>3924</v>
      </c>
      <c r="K58" s="78" t="s">
        <v>52</v>
      </c>
      <c r="L58" s="41">
        <v>9653248137</v>
      </c>
      <c r="M58" s="41">
        <v>9653248137</v>
      </c>
      <c r="N58" s="41">
        <v>11</v>
      </c>
      <c r="O58" s="78" t="s">
        <v>4221</v>
      </c>
      <c r="P58" s="78" t="s">
        <v>3917</v>
      </c>
      <c r="Q58" s="41" t="s">
        <v>4120</v>
      </c>
      <c r="R58" s="41">
        <v>60</v>
      </c>
      <c r="S58" s="41">
        <v>0</v>
      </c>
      <c r="T58" s="41">
        <v>0</v>
      </c>
      <c r="U58" s="41" t="str">
        <f t="shared" si="0"/>
        <v>No</v>
      </c>
      <c r="V58" s="41">
        <v>600000</v>
      </c>
    </row>
    <row r="59" spans="1:22" ht="14.25" customHeight="1">
      <c r="A59" s="78" t="s">
        <v>3878</v>
      </c>
      <c r="B59" s="41" t="s">
        <v>4122</v>
      </c>
      <c r="C59" s="78" t="s">
        <v>4222</v>
      </c>
      <c r="D59" s="78" t="s">
        <v>4223</v>
      </c>
      <c r="E59" s="78" t="s">
        <v>4224</v>
      </c>
      <c r="F59" s="78" t="s">
        <v>4225</v>
      </c>
      <c r="G59" s="78" t="s">
        <v>10</v>
      </c>
      <c r="H59" s="78" t="s">
        <v>3913</v>
      </c>
      <c r="I59" s="78" t="s">
        <v>3914</v>
      </c>
      <c r="J59" s="78" t="s">
        <v>3924</v>
      </c>
      <c r="K59" s="78" t="s">
        <v>172</v>
      </c>
      <c r="L59" s="41">
        <v>9967277880</v>
      </c>
      <c r="M59" s="41">
        <v>9920698765</v>
      </c>
      <c r="N59" s="41">
        <v>8</v>
      </c>
      <c r="O59" s="78" t="s">
        <v>4226</v>
      </c>
      <c r="P59" s="78" t="s">
        <v>3917</v>
      </c>
      <c r="Q59" s="41" t="s">
        <v>4120</v>
      </c>
      <c r="R59" s="41">
        <v>60</v>
      </c>
      <c r="S59" s="41">
        <v>0</v>
      </c>
      <c r="T59" s="41">
        <v>0</v>
      </c>
      <c r="U59" s="41" t="str">
        <f t="shared" si="0"/>
        <v>No</v>
      </c>
      <c r="V59" s="41">
        <v>600000</v>
      </c>
    </row>
    <row r="60" spans="1:22" ht="14.25" customHeight="1">
      <c r="A60" s="78" t="s">
        <v>4227</v>
      </c>
      <c r="B60" s="41" t="s">
        <v>4122</v>
      </c>
      <c r="C60" s="78" t="s">
        <v>4228</v>
      </c>
      <c r="F60" s="78" t="s">
        <v>4229</v>
      </c>
      <c r="G60" s="78" t="s">
        <v>10</v>
      </c>
      <c r="H60" s="78" t="s">
        <v>4230</v>
      </c>
      <c r="I60" s="78" t="s">
        <v>3914</v>
      </c>
      <c r="J60" s="78" t="s">
        <v>3458</v>
      </c>
      <c r="K60" s="78" t="s">
        <v>3458</v>
      </c>
      <c r="L60" s="41">
        <v>9892322922</v>
      </c>
      <c r="N60" s="41">
        <v>8</v>
      </c>
      <c r="O60" s="78" t="s">
        <v>4231</v>
      </c>
      <c r="Q60" s="41" t="s">
        <v>4120</v>
      </c>
      <c r="R60" s="41">
        <v>60</v>
      </c>
      <c r="S60" s="41">
        <v>0</v>
      </c>
      <c r="T60" s="41">
        <v>0</v>
      </c>
      <c r="U60" s="41" t="str">
        <f t="shared" si="0"/>
        <v>No</v>
      </c>
      <c r="V60" s="41">
        <v>600000</v>
      </c>
    </row>
    <row r="61" spans="1:22" ht="14.25" customHeight="1">
      <c r="A61" s="78" t="s">
        <v>1280</v>
      </c>
      <c r="B61" s="41" t="s">
        <v>4122</v>
      </c>
      <c r="C61" s="78" t="s">
        <v>4809</v>
      </c>
      <c r="F61" s="78" t="s">
        <v>4810</v>
      </c>
      <c r="G61" s="78" t="s">
        <v>10</v>
      </c>
      <c r="H61" s="78" t="s">
        <v>3913</v>
      </c>
      <c r="I61" s="78" t="s">
        <v>3914</v>
      </c>
      <c r="J61" s="78" t="s">
        <v>3458</v>
      </c>
      <c r="K61" s="78" t="s">
        <v>3458</v>
      </c>
      <c r="L61" s="41">
        <v>9833280315</v>
      </c>
      <c r="O61" s="78" t="s">
        <v>4231</v>
      </c>
      <c r="Q61" s="41" t="s">
        <v>4120</v>
      </c>
      <c r="R61" s="41">
        <v>60</v>
      </c>
      <c r="S61" s="41">
        <v>42</v>
      </c>
      <c r="T61" s="41">
        <v>18</v>
      </c>
      <c r="U61" s="41" t="str">
        <f t="shared" si="0"/>
        <v>Yes</v>
      </c>
      <c r="V61" s="41">
        <v>600000</v>
      </c>
    </row>
    <row r="62" spans="1:22" ht="14.25" customHeight="1">
      <c r="A62" s="78" t="s">
        <v>441</v>
      </c>
      <c r="B62" s="41" t="s">
        <v>4122</v>
      </c>
      <c r="C62" s="78" t="s">
        <v>4232</v>
      </c>
      <c r="D62" s="78" t="s">
        <v>3697</v>
      </c>
      <c r="E62" s="78" t="s">
        <v>4233</v>
      </c>
      <c r="F62" s="78" t="s">
        <v>4234</v>
      </c>
      <c r="G62" s="78" t="s">
        <v>10</v>
      </c>
      <c r="H62" s="78" t="s">
        <v>3913</v>
      </c>
      <c r="I62" s="78" t="s">
        <v>3914</v>
      </c>
      <c r="J62" s="78" t="s">
        <v>3924</v>
      </c>
      <c r="K62" s="78" t="s">
        <v>172</v>
      </c>
      <c r="L62" s="41">
        <v>9321898482</v>
      </c>
      <c r="M62" s="41">
        <v>9819731560</v>
      </c>
      <c r="N62" s="41">
        <v>8</v>
      </c>
      <c r="O62" s="78" t="s">
        <v>4235</v>
      </c>
      <c r="P62" s="78" t="s">
        <v>3917</v>
      </c>
      <c r="Q62" s="41" t="s">
        <v>4120</v>
      </c>
      <c r="R62" s="41">
        <v>60</v>
      </c>
      <c r="S62" s="41">
        <v>120</v>
      </c>
      <c r="T62" s="41">
        <v>0</v>
      </c>
      <c r="U62" s="41" t="str">
        <f t="shared" si="0"/>
        <v>No</v>
      </c>
      <c r="V62" s="41">
        <v>600000</v>
      </c>
    </row>
    <row r="63" spans="1:22" ht="14.25" customHeight="1">
      <c r="A63" s="78" t="s">
        <v>4236</v>
      </c>
      <c r="B63" s="41" t="s">
        <v>4122</v>
      </c>
      <c r="C63" s="78" t="s">
        <v>4237</v>
      </c>
      <c r="D63" s="78" t="s">
        <v>3806</v>
      </c>
      <c r="E63" s="78" t="s">
        <v>4238</v>
      </c>
      <c r="F63" s="78" t="s">
        <v>4239</v>
      </c>
      <c r="G63" s="78" t="s">
        <v>11</v>
      </c>
      <c r="H63" s="78" t="s">
        <v>3913</v>
      </c>
      <c r="I63" s="78" t="s">
        <v>3914</v>
      </c>
      <c r="J63" s="78" t="s">
        <v>3924</v>
      </c>
      <c r="K63" s="78" t="s">
        <v>126</v>
      </c>
      <c r="L63" s="41">
        <v>9702999580</v>
      </c>
      <c r="M63" s="41">
        <v>9819986455</v>
      </c>
      <c r="N63" s="41">
        <v>8</v>
      </c>
      <c r="O63" s="78" t="s">
        <v>4240</v>
      </c>
      <c r="P63" s="78" t="s">
        <v>3917</v>
      </c>
      <c r="Q63" s="41" t="s">
        <v>4120</v>
      </c>
      <c r="R63" s="41">
        <v>60</v>
      </c>
      <c r="S63" s="41">
        <v>116</v>
      </c>
      <c r="T63" s="41">
        <v>0</v>
      </c>
      <c r="U63" s="41" t="str">
        <f t="shared" si="0"/>
        <v>No</v>
      </c>
      <c r="V63" s="41">
        <v>600000</v>
      </c>
    </row>
    <row r="64" spans="1:22" ht="14.25" customHeight="1">
      <c r="A64" s="78" t="s">
        <v>3576</v>
      </c>
      <c r="B64" s="41" t="s">
        <v>4122</v>
      </c>
      <c r="C64" s="78" t="s">
        <v>4241</v>
      </c>
      <c r="D64" s="78" t="s">
        <v>3806</v>
      </c>
      <c r="E64" s="78" t="s">
        <v>4238</v>
      </c>
      <c r="F64" s="78" t="s">
        <v>4242</v>
      </c>
      <c r="G64" s="78" t="s">
        <v>11</v>
      </c>
      <c r="H64" s="78" t="s">
        <v>3913</v>
      </c>
      <c r="I64" s="78" t="s">
        <v>3914</v>
      </c>
      <c r="J64" s="78" t="s">
        <v>3924</v>
      </c>
      <c r="K64" s="78" t="s">
        <v>126</v>
      </c>
      <c r="L64" s="41">
        <v>9702999650</v>
      </c>
      <c r="M64" s="41">
        <v>9819986455</v>
      </c>
      <c r="N64" s="41">
        <v>10</v>
      </c>
      <c r="O64" s="78" t="s">
        <v>4243</v>
      </c>
      <c r="P64" s="78" t="s">
        <v>3917</v>
      </c>
      <c r="Q64" s="41" t="s">
        <v>4120</v>
      </c>
      <c r="R64" s="41">
        <v>60</v>
      </c>
      <c r="S64" s="41">
        <v>116</v>
      </c>
      <c r="T64" s="41">
        <v>0</v>
      </c>
      <c r="U64" s="41" t="str">
        <f t="shared" si="0"/>
        <v>No</v>
      </c>
      <c r="V64" s="41">
        <v>600000</v>
      </c>
    </row>
    <row r="65" spans="1:22" ht="14.25" customHeight="1">
      <c r="A65" s="78" t="s">
        <v>4244</v>
      </c>
      <c r="B65" s="41" t="s">
        <v>4122</v>
      </c>
      <c r="C65" s="78" t="s">
        <v>4245</v>
      </c>
      <c r="F65" s="78" t="s">
        <v>4246</v>
      </c>
      <c r="G65" s="78" t="s">
        <v>11</v>
      </c>
      <c r="H65" s="78" t="s">
        <v>3913</v>
      </c>
      <c r="I65" s="78" t="s">
        <v>3914</v>
      </c>
      <c r="J65" s="78" t="s">
        <v>3458</v>
      </c>
      <c r="K65" s="78" t="s">
        <v>3458</v>
      </c>
      <c r="L65" s="41">
        <v>9892322922</v>
      </c>
      <c r="N65" s="41">
        <v>12</v>
      </c>
      <c r="O65" s="78" t="s">
        <v>4231</v>
      </c>
      <c r="Q65" s="41" t="s">
        <v>4120</v>
      </c>
      <c r="R65" s="41">
        <v>60</v>
      </c>
      <c r="S65" s="41">
        <v>0</v>
      </c>
      <c r="T65" s="41">
        <v>0</v>
      </c>
      <c r="U65" s="41" t="str">
        <f t="shared" si="0"/>
        <v>No</v>
      </c>
      <c r="V65" s="41">
        <v>600000</v>
      </c>
    </row>
    <row r="66" spans="1:22" ht="14.25" customHeight="1">
      <c r="A66" s="78" t="s">
        <v>4247</v>
      </c>
      <c r="B66" s="41" t="s">
        <v>4122</v>
      </c>
      <c r="C66" s="78" t="s">
        <v>4248</v>
      </c>
      <c r="D66" s="78" t="s">
        <v>4249</v>
      </c>
      <c r="E66" s="78" t="s">
        <v>4250</v>
      </c>
      <c r="F66" s="78" t="s">
        <v>4251</v>
      </c>
      <c r="G66" s="78" t="s">
        <v>12</v>
      </c>
      <c r="H66" s="78" t="s">
        <v>3913</v>
      </c>
      <c r="I66" s="78" t="s">
        <v>3914</v>
      </c>
      <c r="J66" s="78" t="s">
        <v>3924</v>
      </c>
      <c r="K66" s="78" t="s">
        <v>4152</v>
      </c>
      <c r="L66" s="41">
        <v>9870356777</v>
      </c>
      <c r="M66" s="41">
        <v>9821356777</v>
      </c>
      <c r="N66" s="41">
        <v>8</v>
      </c>
      <c r="O66" s="78" t="s">
        <v>4252</v>
      </c>
      <c r="P66" s="78" t="s">
        <v>3917</v>
      </c>
      <c r="Q66" s="41" t="s">
        <v>4120</v>
      </c>
      <c r="R66" s="41">
        <v>60</v>
      </c>
      <c r="S66" s="41">
        <v>116</v>
      </c>
      <c r="T66" s="41">
        <v>0</v>
      </c>
      <c r="U66" s="41" t="str">
        <f t="shared" si="0"/>
        <v>No</v>
      </c>
      <c r="V66" s="41">
        <v>600000</v>
      </c>
    </row>
    <row r="67" spans="1:22" ht="14.25" customHeight="1">
      <c r="A67" s="78" t="s">
        <v>4253</v>
      </c>
      <c r="B67" s="41" t="s">
        <v>4122</v>
      </c>
      <c r="C67" s="78" t="s">
        <v>4254</v>
      </c>
      <c r="D67" s="78" t="s">
        <v>4255</v>
      </c>
      <c r="E67" s="78" t="s">
        <v>4256</v>
      </c>
      <c r="F67" s="78" t="s">
        <v>4257</v>
      </c>
      <c r="G67" s="78" t="s">
        <v>12</v>
      </c>
      <c r="H67" s="78" t="s">
        <v>3913</v>
      </c>
      <c r="I67" s="78" t="s">
        <v>3914</v>
      </c>
      <c r="J67" s="78" t="s">
        <v>3924</v>
      </c>
      <c r="K67" s="78" t="s">
        <v>3462</v>
      </c>
      <c r="L67" s="41">
        <v>9820301658</v>
      </c>
      <c r="M67" s="41">
        <v>9820508315</v>
      </c>
      <c r="N67" s="41">
        <v>8</v>
      </c>
      <c r="O67" s="78" t="s">
        <v>4258</v>
      </c>
      <c r="P67" s="78" t="s">
        <v>3917</v>
      </c>
      <c r="Q67" s="41" t="s">
        <v>4120</v>
      </c>
      <c r="R67" s="41">
        <v>60</v>
      </c>
      <c r="S67" s="41">
        <v>120</v>
      </c>
      <c r="T67" s="41">
        <v>0</v>
      </c>
      <c r="U67" s="41" t="str">
        <f t="shared" si="0"/>
        <v>No</v>
      </c>
      <c r="V67" s="41">
        <v>600000</v>
      </c>
    </row>
    <row r="68" spans="1:22" ht="14.25" customHeight="1">
      <c r="A68" s="78" t="s">
        <v>82</v>
      </c>
      <c r="B68" s="41" t="s">
        <v>4122</v>
      </c>
      <c r="C68" s="78" t="s">
        <v>4259</v>
      </c>
      <c r="D68" s="78" t="s">
        <v>4260</v>
      </c>
      <c r="E68" s="78" t="s">
        <v>4261</v>
      </c>
      <c r="F68" s="78" t="s">
        <v>4262</v>
      </c>
      <c r="G68" s="78" t="s">
        <v>12</v>
      </c>
      <c r="H68" s="78" t="s">
        <v>3913</v>
      </c>
      <c r="I68" s="78" t="s">
        <v>3914</v>
      </c>
      <c r="J68" s="78" t="s">
        <v>3924</v>
      </c>
      <c r="K68" s="78" t="s">
        <v>164</v>
      </c>
      <c r="L68" s="41">
        <v>7400044453</v>
      </c>
      <c r="M68" s="41">
        <v>9820455573</v>
      </c>
      <c r="N68" s="41">
        <v>10</v>
      </c>
      <c r="O68" s="78" t="s">
        <v>4263</v>
      </c>
      <c r="P68" s="78" t="s">
        <v>3917</v>
      </c>
      <c r="Q68" s="41" t="s">
        <v>4120</v>
      </c>
      <c r="R68" s="41">
        <v>60</v>
      </c>
      <c r="S68" s="41">
        <v>65</v>
      </c>
      <c r="T68" s="41">
        <v>20</v>
      </c>
      <c r="U68" s="41" t="str">
        <f t="shared" si="0"/>
        <v>Yes</v>
      </c>
      <c r="V68" s="41">
        <v>600000</v>
      </c>
    </row>
    <row r="69" spans="1:22" ht="14.25" customHeight="1">
      <c r="A69" s="78" t="s">
        <v>4264</v>
      </c>
      <c r="B69" s="41" t="s">
        <v>4122</v>
      </c>
      <c r="C69" s="78" t="s">
        <v>4265</v>
      </c>
      <c r="D69" s="78" t="s">
        <v>4255</v>
      </c>
      <c r="E69" s="78" t="s">
        <v>4256</v>
      </c>
      <c r="F69" s="78" t="s">
        <v>4266</v>
      </c>
      <c r="G69" s="78" t="s">
        <v>12</v>
      </c>
      <c r="H69" s="78" t="s">
        <v>3913</v>
      </c>
      <c r="I69" s="78" t="s">
        <v>3914</v>
      </c>
      <c r="J69" s="78" t="s">
        <v>3924</v>
      </c>
      <c r="K69" s="78" t="s">
        <v>3462</v>
      </c>
      <c r="L69" s="41">
        <v>8779937560</v>
      </c>
      <c r="M69" s="41">
        <v>9820508315</v>
      </c>
      <c r="N69" s="41">
        <v>8</v>
      </c>
      <c r="O69" s="78" t="s">
        <v>4258</v>
      </c>
      <c r="P69" s="78" t="s">
        <v>3917</v>
      </c>
      <c r="Q69" s="41" t="s">
        <v>4120</v>
      </c>
      <c r="R69" s="41">
        <v>60</v>
      </c>
      <c r="S69" s="41">
        <v>0</v>
      </c>
      <c r="T69" s="41">
        <v>0</v>
      </c>
      <c r="U69" s="41" t="str">
        <f t="shared" si="0"/>
        <v>No</v>
      </c>
      <c r="V69" s="41">
        <v>600000</v>
      </c>
    </row>
    <row r="70" spans="1:22" ht="14.25" customHeight="1">
      <c r="A70" s="78" t="s">
        <v>3858</v>
      </c>
      <c r="B70" s="41" t="s">
        <v>4122</v>
      </c>
      <c r="C70" s="78" t="s">
        <v>4267</v>
      </c>
      <c r="D70" s="78" t="s">
        <v>4268</v>
      </c>
      <c r="E70" s="78" t="s">
        <v>4269</v>
      </c>
      <c r="F70" s="78" t="s">
        <v>4270</v>
      </c>
      <c r="G70" s="78" t="s">
        <v>5</v>
      </c>
      <c r="H70" s="78" t="s">
        <v>3913</v>
      </c>
      <c r="I70" s="78" t="s">
        <v>3914</v>
      </c>
      <c r="J70" s="78" t="s">
        <v>3915</v>
      </c>
      <c r="K70" s="78" t="s">
        <v>52</v>
      </c>
      <c r="L70" s="41">
        <v>9892805556</v>
      </c>
      <c r="M70" s="41">
        <v>9820543366</v>
      </c>
      <c r="N70" s="41">
        <v>8</v>
      </c>
      <c r="O70" s="78" t="s">
        <v>4271</v>
      </c>
      <c r="P70" s="78" t="s">
        <v>3917</v>
      </c>
      <c r="Q70" s="41" t="s">
        <v>4120</v>
      </c>
      <c r="R70" s="41">
        <v>60</v>
      </c>
      <c r="S70" s="41">
        <v>60</v>
      </c>
      <c r="T70" s="41">
        <v>0</v>
      </c>
      <c r="U70" s="41" t="str">
        <f t="shared" si="0"/>
        <v>No</v>
      </c>
      <c r="V70" s="41">
        <v>600000</v>
      </c>
    </row>
    <row r="71" spans="1:22" ht="14.25" customHeight="1">
      <c r="A71" s="78" t="s">
        <v>423</v>
      </c>
      <c r="B71" s="41" t="s">
        <v>4122</v>
      </c>
      <c r="C71" s="78" t="s">
        <v>4272</v>
      </c>
      <c r="D71" s="78" t="s">
        <v>4273</v>
      </c>
      <c r="E71" s="78" t="s">
        <v>4274</v>
      </c>
      <c r="F71" s="78" t="s">
        <v>4275</v>
      </c>
      <c r="G71" s="78" t="s">
        <v>5</v>
      </c>
      <c r="H71" s="78" t="s">
        <v>3913</v>
      </c>
      <c r="I71" s="78" t="s">
        <v>3914</v>
      </c>
      <c r="J71" s="78" t="s">
        <v>3924</v>
      </c>
      <c r="K71" s="78" t="s">
        <v>47</v>
      </c>
      <c r="L71" s="41">
        <v>9820936050</v>
      </c>
      <c r="M71" s="41">
        <v>9820190750</v>
      </c>
      <c r="N71" s="41">
        <v>9</v>
      </c>
      <c r="O71" s="78" t="s">
        <v>4276</v>
      </c>
      <c r="P71" s="78" t="s">
        <v>3917</v>
      </c>
      <c r="Q71" s="41" t="s">
        <v>4120</v>
      </c>
      <c r="R71" s="41">
        <v>60</v>
      </c>
      <c r="S71" s="41">
        <v>120</v>
      </c>
      <c r="T71" s="41">
        <v>0</v>
      </c>
      <c r="U71" s="41" t="str">
        <f t="shared" si="0"/>
        <v>No</v>
      </c>
      <c r="V71" s="41">
        <v>600000</v>
      </c>
    </row>
    <row r="72" spans="1:22" ht="14.25" customHeight="1">
      <c r="A72" s="78" t="s">
        <v>193</v>
      </c>
      <c r="B72" s="41" t="s">
        <v>4122</v>
      </c>
      <c r="C72" s="78" t="s">
        <v>4811</v>
      </c>
      <c r="D72" s="78" t="s">
        <v>4278</v>
      </c>
      <c r="E72" s="78" t="s">
        <v>4279</v>
      </c>
      <c r="F72" s="78" t="s">
        <v>4812</v>
      </c>
      <c r="G72" s="78" t="s">
        <v>5</v>
      </c>
      <c r="H72" s="78" t="s">
        <v>3913</v>
      </c>
      <c r="I72" s="78" t="s">
        <v>3914</v>
      </c>
      <c r="J72" s="78" t="s">
        <v>3924</v>
      </c>
      <c r="K72" s="78" t="s">
        <v>52</v>
      </c>
      <c r="L72" s="41">
        <v>8655072470</v>
      </c>
      <c r="M72" s="41">
        <v>8655072470</v>
      </c>
      <c r="N72" s="41">
        <v>2</v>
      </c>
      <c r="O72" s="78" t="s">
        <v>4813</v>
      </c>
      <c r="P72" s="78" t="s">
        <v>3917</v>
      </c>
      <c r="Q72" s="41" t="s">
        <v>4120</v>
      </c>
      <c r="R72" s="41">
        <v>60</v>
      </c>
      <c r="S72" s="41">
        <v>118</v>
      </c>
      <c r="T72" s="41">
        <v>0</v>
      </c>
      <c r="U72" s="41" t="str">
        <f t="shared" si="0"/>
        <v>No</v>
      </c>
      <c r="V72" s="41">
        <v>600000</v>
      </c>
    </row>
    <row r="73" spans="1:22" ht="14.25" customHeight="1">
      <c r="A73" s="78" t="s">
        <v>190</v>
      </c>
      <c r="B73" s="41" t="s">
        <v>4122</v>
      </c>
      <c r="C73" s="78" t="s">
        <v>4277</v>
      </c>
      <c r="D73" s="78" t="s">
        <v>4278</v>
      </c>
      <c r="E73" s="78" t="s">
        <v>4279</v>
      </c>
      <c r="F73" s="78" t="s">
        <v>4280</v>
      </c>
      <c r="G73" s="78" t="s">
        <v>5</v>
      </c>
      <c r="H73" s="78" t="s">
        <v>3913</v>
      </c>
      <c r="I73" s="78" t="s">
        <v>3914</v>
      </c>
      <c r="J73" s="78" t="s">
        <v>3924</v>
      </c>
      <c r="K73" s="78" t="s">
        <v>52</v>
      </c>
      <c r="L73" s="41">
        <v>8655072470</v>
      </c>
      <c r="M73" s="41">
        <v>8655072470</v>
      </c>
      <c r="N73" s="41">
        <v>9</v>
      </c>
      <c r="O73" s="78" t="s">
        <v>4281</v>
      </c>
      <c r="P73" s="78" t="s">
        <v>3917</v>
      </c>
      <c r="Q73" s="41" t="s">
        <v>4120</v>
      </c>
      <c r="R73" s="41">
        <v>60</v>
      </c>
      <c r="S73" s="41">
        <v>118</v>
      </c>
      <c r="T73" s="41">
        <v>0</v>
      </c>
      <c r="U73" s="41" t="str">
        <f t="shared" si="0"/>
        <v>No</v>
      </c>
      <c r="V73" s="41">
        <v>600000</v>
      </c>
    </row>
    <row r="74" spans="1:22" ht="14.25" customHeight="1">
      <c r="A74" s="78" t="s">
        <v>779</v>
      </c>
      <c r="B74" s="41" t="s">
        <v>4122</v>
      </c>
      <c r="C74" s="78" t="s">
        <v>4282</v>
      </c>
      <c r="D74" s="78" t="s">
        <v>4283</v>
      </c>
      <c r="E74" s="78" t="s">
        <v>4123</v>
      </c>
      <c r="F74" s="78" t="s">
        <v>4284</v>
      </c>
      <c r="G74" s="78" t="s">
        <v>7</v>
      </c>
      <c r="H74" s="78" t="s">
        <v>3913</v>
      </c>
      <c r="I74" s="78" t="s">
        <v>3914</v>
      </c>
      <c r="J74" s="78" t="s">
        <v>3924</v>
      </c>
      <c r="K74" s="78" t="s">
        <v>52</v>
      </c>
      <c r="L74" s="41">
        <v>7710037173</v>
      </c>
      <c r="M74" s="41">
        <v>9769551211</v>
      </c>
      <c r="N74" s="41">
        <v>11</v>
      </c>
      <c r="O74" s="78" t="s">
        <v>4285</v>
      </c>
      <c r="P74" s="78" t="s">
        <v>3917</v>
      </c>
      <c r="Q74" s="41" t="s">
        <v>4120</v>
      </c>
      <c r="R74" s="41">
        <v>60</v>
      </c>
      <c r="S74" s="41">
        <v>0</v>
      </c>
      <c r="T74" s="41">
        <v>0</v>
      </c>
      <c r="U74" s="41" t="str">
        <f t="shared" si="0"/>
        <v>No</v>
      </c>
      <c r="V74" s="41">
        <v>600000</v>
      </c>
    </row>
    <row r="75" spans="1:22" ht="14.25" customHeight="1">
      <c r="A75" s="78" t="s">
        <v>183</v>
      </c>
      <c r="B75" s="41" t="s">
        <v>4122</v>
      </c>
      <c r="C75" s="78" t="s">
        <v>4286</v>
      </c>
      <c r="D75" s="78" t="s">
        <v>4287</v>
      </c>
      <c r="E75" s="78" t="s">
        <v>4288</v>
      </c>
      <c r="F75" s="78" t="s">
        <v>4289</v>
      </c>
      <c r="G75" s="78" t="s">
        <v>7</v>
      </c>
      <c r="H75" s="78" t="s">
        <v>3913</v>
      </c>
      <c r="I75" s="78" t="s">
        <v>3914</v>
      </c>
      <c r="J75" s="78" t="s">
        <v>3924</v>
      </c>
      <c r="K75" s="78" t="s">
        <v>172</v>
      </c>
      <c r="L75" s="41">
        <v>9004629741</v>
      </c>
      <c r="M75" s="41">
        <v>9987686641</v>
      </c>
      <c r="N75" s="41">
        <v>7</v>
      </c>
      <c r="O75" s="78" t="s">
        <v>4290</v>
      </c>
      <c r="P75" s="78" t="s">
        <v>3917</v>
      </c>
      <c r="Q75" s="41" t="s">
        <v>4120</v>
      </c>
      <c r="R75" s="41">
        <v>60</v>
      </c>
      <c r="S75" s="41">
        <v>116</v>
      </c>
      <c r="T75" s="41">
        <v>0</v>
      </c>
      <c r="U75" s="41" t="str">
        <f t="shared" si="0"/>
        <v>No</v>
      </c>
      <c r="V75" s="41">
        <v>600000</v>
      </c>
    </row>
    <row r="76" spans="1:22" ht="14.25" customHeight="1">
      <c r="A76" s="78" t="s">
        <v>4291</v>
      </c>
      <c r="B76" s="41" t="s">
        <v>4122</v>
      </c>
      <c r="C76" s="78" t="s">
        <v>4292</v>
      </c>
      <c r="D76" s="78" t="s">
        <v>4293</v>
      </c>
      <c r="E76" s="78" t="s">
        <v>4294</v>
      </c>
      <c r="F76" s="78" t="s">
        <v>4295</v>
      </c>
      <c r="G76" s="78" t="s">
        <v>9</v>
      </c>
      <c r="H76" s="78" t="s">
        <v>3913</v>
      </c>
      <c r="I76" s="78" t="s">
        <v>3914</v>
      </c>
      <c r="J76" s="78" t="s">
        <v>3924</v>
      </c>
      <c r="K76" s="78" t="s">
        <v>3470</v>
      </c>
      <c r="L76" s="41">
        <v>9820434473</v>
      </c>
      <c r="M76" s="41">
        <v>9820234473</v>
      </c>
      <c r="N76" s="41">
        <v>9</v>
      </c>
      <c r="O76" s="78" t="s">
        <v>4296</v>
      </c>
      <c r="P76" s="78" t="s">
        <v>3917</v>
      </c>
      <c r="Q76" s="41" t="s">
        <v>4120</v>
      </c>
      <c r="R76" s="41">
        <v>60</v>
      </c>
      <c r="S76" s="41">
        <v>0</v>
      </c>
      <c r="T76" s="41">
        <v>0</v>
      </c>
      <c r="U76" s="41" t="str">
        <f t="shared" si="0"/>
        <v>No</v>
      </c>
      <c r="V76" s="41">
        <v>600000</v>
      </c>
    </row>
    <row r="77" spans="1:22" ht="14.25" customHeight="1">
      <c r="A77" s="78" t="s">
        <v>208</v>
      </c>
      <c r="B77" s="41" t="s">
        <v>4122</v>
      </c>
      <c r="C77" s="78" t="s">
        <v>4297</v>
      </c>
      <c r="D77" s="78" t="s">
        <v>4298</v>
      </c>
      <c r="E77" s="78" t="s">
        <v>4299</v>
      </c>
      <c r="F77" s="78" t="s">
        <v>4300</v>
      </c>
      <c r="G77" s="78" t="s">
        <v>9</v>
      </c>
      <c r="H77" s="78" t="s">
        <v>3913</v>
      </c>
      <c r="I77" s="78" t="s">
        <v>3914</v>
      </c>
      <c r="J77" s="78" t="s">
        <v>3924</v>
      </c>
      <c r="K77" s="78" t="s">
        <v>4301</v>
      </c>
      <c r="L77" s="41">
        <v>19292154658</v>
      </c>
      <c r="M77" s="41">
        <v>16509066598</v>
      </c>
      <c r="N77" s="41">
        <v>8</v>
      </c>
      <c r="O77" s="78" t="s">
        <v>4302</v>
      </c>
      <c r="P77" s="78" t="s">
        <v>3917</v>
      </c>
      <c r="Q77" s="41" t="s">
        <v>4120</v>
      </c>
      <c r="R77" s="41">
        <v>60</v>
      </c>
      <c r="S77" s="41">
        <v>100</v>
      </c>
      <c r="T77" s="41">
        <v>16</v>
      </c>
      <c r="U77" s="41" t="str">
        <f t="shared" si="0"/>
        <v>Yes</v>
      </c>
      <c r="V77" s="41">
        <v>600000</v>
      </c>
    </row>
    <row r="78" spans="1:22" ht="14.25" customHeight="1">
      <c r="A78" s="78" t="s">
        <v>1053</v>
      </c>
      <c r="B78" s="41" t="s">
        <v>4122</v>
      </c>
      <c r="C78" s="78" t="s">
        <v>4303</v>
      </c>
      <c r="D78" s="78" t="s">
        <v>4146</v>
      </c>
      <c r="E78" s="78" t="s">
        <v>4304</v>
      </c>
      <c r="F78" s="78" t="s">
        <v>4305</v>
      </c>
      <c r="G78" s="78" t="s">
        <v>9</v>
      </c>
      <c r="H78" s="78" t="s">
        <v>3913</v>
      </c>
      <c r="I78" s="78" t="s">
        <v>3914</v>
      </c>
      <c r="J78" s="78" t="s">
        <v>3924</v>
      </c>
      <c r="K78" s="78" t="s">
        <v>52</v>
      </c>
      <c r="L78" s="41">
        <v>9082229082</v>
      </c>
      <c r="M78" s="41">
        <v>9920048866</v>
      </c>
      <c r="N78" s="41">
        <v>8</v>
      </c>
      <c r="O78" s="78" t="s">
        <v>4306</v>
      </c>
      <c r="P78" s="78" t="s">
        <v>3917</v>
      </c>
      <c r="Q78" s="41" t="s">
        <v>4120</v>
      </c>
      <c r="R78" s="41">
        <v>60</v>
      </c>
      <c r="S78" s="41">
        <v>120</v>
      </c>
      <c r="T78" s="41">
        <v>0</v>
      </c>
      <c r="U78" s="41" t="str">
        <f t="shared" si="0"/>
        <v>No</v>
      </c>
      <c r="V78" s="41">
        <v>600000</v>
      </c>
    </row>
    <row r="79" spans="1:22" ht="14.25" customHeight="1">
      <c r="A79" s="78" t="s">
        <v>3858</v>
      </c>
      <c r="B79" s="41" t="s">
        <v>4122</v>
      </c>
      <c r="C79" s="78" t="s">
        <v>4307</v>
      </c>
      <c r="D79" s="78" t="s">
        <v>4268</v>
      </c>
      <c r="E79" s="78" t="s">
        <v>4269</v>
      </c>
      <c r="F79" s="78" t="s">
        <v>4308</v>
      </c>
      <c r="G79" s="78" t="s">
        <v>9</v>
      </c>
      <c r="H79" s="78" t="s">
        <v>3913</v>
      </c>
      <c r="I79" s="78" t="s">
        <v>3914</v>
      </c>
      <c r="J79" s="78" t="s">
        <v>3924</v>
      </c>
      <c r="K79" s="78" t="s">
        <v>52</v>
      </c>
      <c r="L79" s="41">
        <v>9892805556</v>
      </c>
      <c r="M79" s="41">
        <v>9820543366</v>
      </c>
      <c r="N79" s="41">
        <v>8</v>
      </c>
      <c r="O79" s="78" t="s">
        <v>4271</v>
      </c>
      <c r="P79" s="78" t="s">
        <v>3917</v>
      </c>
      <c r="Q79" s="41" t="s">
        <v>4120</v>
      </c>
      <c r="R79" s="41">
        <v>60</v>
      </c>
      <c r="S79" s="41">
        <v>60</v>
      </c>
      <c r="T79" s="41">
        <v>0</v>
      </c>
      <c r="U79" s="41" t="str">
        <f t="shared" si="0"/>
        <v>No</v>
      </c>
      <c r="V79" s="41">
        <v>600000</v>
      </c>
    </row>
    <row r="80" spans="1:22" ht="14.25" customHeight="1">
      <c r="A80" s="78" t="s">
        <v>3872</v>
      </c>
      <c r="B80" s="41" t="s">
        <v>4122</v>
      </c>
      <c r="C80" s="78" t="s">
        <v>4309</v>
      </c>
      <c r="D80" s="78" t="s">
        <v>4310</v>
      </c>
      <c r="E80" s="78" t="s">
        <v>4309</v>
      </c>
      <c r="F80" s="78" t="s">
        <v>4311</v>
      </c>
      <c r="G80" s="78" t="s">
        <v>9</v>
      </c>
      <c r="H80" s="78" t="s">
        <v>3913</v>
      </c>
      <c r="I80" s="78" t="s">
        <v>3914</v>
      </c>
      <c r="J80" s="78" t="s">
        <v>3924</v>
      </c>
      <c r="K80" s="78" t="s">
        <v>4312</v>
      </c>
      <c r="L80" s="41">
        <v>9821418113</v>
      </c>
      <c r="M80" s="41">
        <v>9821158705</v>
      </c>
      <c r="N80" s="41">
        <v>8</v>
      </c>
      <c r="O80" s="78" t="s">
        <v>4313</v>
      </c>
      <c r="P80" s="78" t="s">
        <v>3917</v>
      </c>
      <c r="Q80" s="41" t="s">
        <v>4120</v>
      </c>
      <c r="R80" s="41">
        <v>60</v>
      </c>
      <c r="S80" s="41">
        <v>236</v>
      </c>
      <c r="T80" s="41">
        <v>0</v>
      </c>
      <c r="U80" s="41" t="str">
        <f t="shared" si="0"/>
        <v>No</v>
      </c>
      <c r="V80" s="41">
        <v>600000</v>
      </c>
    </row>
    <row r="81" spans="1:22" ht="14.25" customHeight="1">
      <c r="A81" s="78" t="s">
        <v>770</v>
      </c>
      <c r="B81" s="41" t="s">
        <v>4122</v>
      </c>
      <c r="C81" s="78" t="s">
        <v>4314</v>
      </c>
      <c r="D81" s="78" t="s">
        <v>4315</v>
      </c>
      <c r="E81" s="78" t="s">
        <v>4316</v>
      </c>
      <c r="F81" s="78" t="s">
        <v>4317</v>
      </c>
      <c r="G81" s="78" t="s">
        <v>9</v>
      </c>
      <c r="H81" s="78" t="s">
        <v>3913</v>
      </c>
      <c r="I81" s="78" t="s">
        <v>3914</v>
      </c>
      <c r="J81" s="78" t="s">
        <v>3924</v>
      </c>
      <c r="K81" s="78" t="s">
        <v>3589</v>
      </c>
      <c r="L81" s="41">
        <v>9833280315</v>
      </c>
      <c r="M81" s="41">
        <v>9833280315</v>
      </c>
      <c r="N81" s="41">
        <v>8</v>
      </c>
      <c r="O81" s="78" t="s">
        <v>4318</v>
      </c>
      <c r="P81" s="78" t="s">
        <v>3917</v>
      </c>
      <c r="Q81" s="41" t="s">
        <v>4120</v>
      </c>
      <c r="R81" s="41">
        <v>60</v>
      </c>
      <c r="S81" s="41">
        <v>42</v>
      </c>
      <c r="T81" s="41">
        <v>18</v>
      </c>
      <c r="U81" s="41" t="str">
        <f t="shared" si="0"/>
        <v>Yes</v>
      </c>
      <c r="V81" s="41">
        <v>600000</v>
      </c>
    </row>
    <row r="82" spans="1:22" ht="14.25" customHeight="1">
      <c r="A82" s="78" t="s">
        <v>4814</v>
      </c>
      <c r="B82" s="41" t="s">
        <v>4122</v>
      </c>
      <c r="C82" s="78" t="s">
        <v>4806</v>
      </c>
      <c r="D82" s="78" t="s">
        <v>4815</v>
      </c>
      <c r="E82" s="78" t="s">
        <v>4816</v>
      </c>
      <c r="F82" s="78" t="s">
        <v>4817</v>
      </c>
      <c r="G82" s="78" t="s">
        <v>4</v>
      </c>
      <c r="H82" s="78" t="s">
        <v>3913</v>
      </c>
      <c r="I82" s="78" t="s">
        <v>3914</v>
      </c>
      <c r="J82" s="78" t="s">
        <v>3915</v>
      </c>
      <c r="K82" s="78" t="s">
        <v>52</v>
      </c>
      <c r="L82" s="41">
        <v>9892322922</v>
      </c>
      <c r="M82" s="41">
        <v>90000000001</v>
      </c>
      <c r="N82" s="41">
        <v>5</v>
      </c>
      <c r="O82" s="78" t="s">
        <v>4818</v>
      </c>
      <c r="P82" s="78" t="s">
        <v>3917</v>
      </c>
      <c r="Q82" s="41" t="s">
        <v>4120</v>
      </c>
      <c r="R82" s="41">
        <v>60</v>
      </c>
      <c r="S82" s="41">
        <v>116</v>
      </c>
      <c r="T82" s="41">
        <v>0</v>
      </c>
      <c r="U82" s="41" t="str">
        <f t="shared" si="0"/>
        <v>No</v>
      </c>
      <c r="V82" s="41">
        <v>600000</v>
      </c>
    </row>
    <row r="83" spans="1:22" ht="14.25" customHeight="1">
      <c r="A83" s="78" t="s">
        <v>84</v>
      </c>
      <c r="B83" s="41" t="s">
        <v>4122</v>
      </c>
      <c r="C83" s="78" t="s">
        <v>4319</v>
      </c>
      <c r="D83" s="78" t="s">
        <v>4320</v>
      </c>
      <c r="E83" s="78" t="s">
        <v>4321</v>
      </c>
      <c r="F83" s="78" t="s">
        <v>4322</v>
      </c>
      <c r="G83" s="78" t="s">
        <v>4</v>
      </c>
      <c r="H83" s="78" t="s">
        <v>3913</v>
      </c>
      <c r="I83" s="78" t="s">
        <v>3914</v>
      </c>
      <c r="J83" s="78" t="s">
        <v>3924</v>
      </c>
      <c r="K83" s="78" t="s">
        <v>2394</v>
      </c>
      <c r="L83" s="41">
        <v>9706089017</v>
      </c>
      <c r="M83" s="41">
        <v>9706089017</v>
      </c>
      <c r="N83" s="41">
        <v>9</v>
      </c>
      <c r="O83" s="78" t="s">
        <v>4323</v>
      </c>
      <c r="P83" s="78" t="s">
        <v>3917</v>
      </c>
      <c r="Q83" s="41" t="s">
        <v>4120</v>
      </c>
      <c r="R83" s="41">
        <v>60</v>
      </c>
      <c r="S83" s="41">
        <v>68</v>
      </c>
      <c r="T83" s="41">
        <v>40</v>
      </c>
      <c r="U83" s="41" t="str">
        <f t="shared" si="0"/>
        <v>Yes</v>
      </c>
      <c r="V83" s="41">
        <v>600000</v>
      </c>
    </row>
    <row r="84" spans="1:22" ht="14.25" hidden="1" customHeight="1">
      <c r="A84" s="78" t="s">
        <v>4819</v>
      </c>
      <c r="B84" s="41" t="s">
        <v>4820</v>
      </c>
      <c r="C84" s="78" t="s">
        <v>4821</v>
      </c>
      <c r="D84" s="78" t="s">
        <v>2236</v>
      </c>
      <c r="E84" s="78" t="s">
        <v>4822</v>
      </c>
      <c r="F84" s="78" t="s">
        <v>4823</v>
      </c>
      <c r="G84" s="78" t="s">
        <v>14</v>
      </c>
      <c r="H84" s="78" t="s">
        <v>3913</v>
      </c>
      <c r="I84" s="78" t="s">
        <v>3914</v>
      </c>
      <c r="J84" s="78" t="s">
        <v>3924</v>
      </c>
      <c r="K84" s="78" t="s">
        <v>3470</v>
      </c>
      <c r="L84" s="41">
        <v>9167907271</v>
      </c>
      <c r="M84" s="41">
        <v>9167907271</v>
      </c>
      <c r="N84" s="41">
        <v>3</v>
      </c>
      <c r="O84" s="78" t="s">
        <v>4824</v>
      </c>
      <c r="P84" s="78" t="s">
        <v>3917</v>
      </c>
      <c r="Q84" s="41" t="s">
        <v>4015</v>
      </c>
      <c r="R84" s="41">
        <v>24</v>
      </c>
      <c r="S84" s="41">
        <v>27.42</v>
      </c>
      <c r="T84" s="41">
        <v>0</v>
      </c>
      <c r="U84" s="41" t="str">
        <f t="shared" si="0"/>
        <v>No</v>
      </c>
      <c r="V84" s="41">
        <v>24000</v>
      </c>
    </row>
    <row r="85" spans="1:22" ht="14.25" hidden="1" customHeight="1">
      <c r="A85" s="78" t="s">
        <v>4819</v>
      </c>
      <c r="B85" s="41" t="s">
        <v>4820</v>
      </c>
      <c r="C85" s="78" t="s">
        <v>4822</v>
      </c>
      <c r="D85" s="78" t="s">
        <v>4825</v>
      </c>
      <c r="E85" s="78" t="s">
        <v>4826</v>
      </c>
      <c r="F85" s="78" t="s">
        <v>4827</v>
      </c>
      <c r="G85" s="78" t="s">
        <v>11</v>
      </c>
      <c r="H85" s="78" t="s">
        <v>3913</v>
      </c>
      <c r="I85" s="78" t="s">
        <v>3914</v>
      </c>
      <c r="J85" s="78" t="s">
        <v>3924</v>
      </c>
      <c r="K85" s="78" t="s">
        <v>3470</v>
      </c>
      <c r="L85" s="41">
        <v>9167907271</v>
      </c>
      <c r="M85" s="41">
        <v>9820023670</v>
      </c>
      <c r="N85" s="41">
        <v>3</v>
      </c>
      <c r="O85" s="78" t="s">
        <v>4824</v>
      </c>
      <c r="P85" s="78" t="s">
        <v>3917</v>
      </c>
      <c r="Q85" s="41" t="s">
        <v>4015</v>
      </c>
      <c r="R85" s="41">
        <v>24</v>
      </c>
      <c r="S85" s="41">
        <v>27.42</v>
      </c>
      <c r="T85" s="41">
        <v>0</v>
      </c>
      <c r="U85" s="41" t="str">
        <f t="shared" si="0"/>
        <v>No</v>
      </c>
      <c r="V85" s="41">
        <v>24000</v>
      </c>
    </row>
    <row r="86" spans="1:22" ht="14.25" hidden="1" customHeight="1">
      <c r="A86" s="78" t="s">
        <v>4828</v>
      </c>
      <c r="B86" s="41" t="s">
        <v>4820</v>
      </c>
      <c r="C86" s="78" t="s">
        <v>4829</v>
      </c>
      <c r="D86" s="78" t="s">
        <v>4830</v>
      </c>
      <c r="E86" s="78" t="s">
        <v>4829</v>
      </c>
      <c r="F86" s="78" t="s">
        <v>4831</v>
      </c>
      <c r="G86" s="78" t="s">
        <v>5</v>
      </c>
      <c r="H86" s="78" t="s">
        <v>3913</v>
      </c>
      <c r="I86" s="78" t="s">
        <v>3914</v>
      </c>
      <c r="J86" s="78" t="s">
        <v>3924</v>
      </c>
      <c r="K86" s="78" t="s">
        <v>52</v>
      </c>
      <c r="L86" s="41">
        <v>9820439118</v>
      </c>
      <c r="M86" s="41">
        <v>9820485532</v>
      </c>
      <c r="N86" s="41">
        <v>3</v>
      </c>
      <c r="O86" s="78" t="s">
        <v>4832</v>
      </c>
      <c r="P86" s="78" t="s">
        <v>3917</v>
      </c>
      <c r="Q86" s="41" t="s">
        <v>4015</v>
      </c>
      <c r="R86" s="41">
        <v>24</v>
      </c>
      <c r="S86" s="41">
        <v>24</v>
      </c>
      <c r="T86" s="41">
        <v>0</v>
      </c>
      <c r="U86" s="41" t="str">
        <f t="shared" si="0"/>
        <v>No</v>
      </c>
      <c r="V86" s="41">
        <v>24000</v>
      </c>
    </row>
    <row r="87" spans="1:22" ht="14.25" hidden="1" customHeight="1">
      <c r="A87" s="78" t="s">
        <v>4833</v>
      </c>
      <c r="B87" s="41" t="s">
        <v>4820</v>
      </c>
      <c r="C87" s="78" t="s">
        <v>4834</v>
      </c>
      <c r="D87" s="78" t="s">
        <v>4830</v>
      </c>
      <c r="E87" s="78" t="s">
        <v>4829</v>
      </c>
      <c r="F87" s="78" t="s">
        <v>4835</v>
      </c>
      <c r="G87" s="78" t="s">
        <v>5</v>
      </c>
      <c r="H87" s="78" t="s">
        <v>3913</v>
      </c>
      <c r="I87" s="78" t="s">
        <v>3914</v>
      </c>
      <c r="J87" s="78" t="s">
        <v>3924</v>
      </c>
      <c r="K87" s="78" t="s">
        <v>52</v>
      </c>
      <c r="L87" s="41">
        <v>9820485532</v>
      </c>
      <c r="M87" s="41">
        <v>9820439118</v>
      </c>
      <c r="N87" s="41">
        <v>3</v>
      </c>
      <c r="O87" s="78" t="s">
        <v>4832</v>
      </c>
      <c r="P87" s="78" t="s">
        <v>3917</v>
      </c>
      <c r="Q87" s="41" t="s">
        <v>4015</v>
      </c>
      <c r="R87" s="41">
        <v>24</v>
      </c>
      <c r="S87" s="41">
        <v>24</v>
      </c>
      <c r="T87" s="41">
        <v>0</v>
      </c>
      <c r="U87" s="41" t="str">
        <f t="shared" si="0"/>
        <v>No</v>
      </c>
      <c r="V87" s="41">
        <v>24000</v>
      </c>
    </row>
    <row r="88" spans="1:22" ht="14.25" hidden="1" customHeight="1">
      <c r="A88" s="78" t="s">
        <v>4836</v>
      </c>
      <c r="B88" s="41" t="s">
        <v>4820</v>
      </c>
      <c r="C88" s="78" t="s">
        <v>4837</v>
      </c>
      <c r="D88" s="78" t="s">
        <v>4838</v>
      </c>
      <c r="E88" s="78" t="s">
        <v>4839</v>
      </c>
      <c r="F88" s="78" t="s">
        <v>4840</v>
      </c>
      <c r="G88" s="78" t="s">
        <v>5</v>
      </c>
      <c r="H88" s="78" t="s">
        <v>3913</v>
      </c>
      <c r="I88" s="78" t="s">
        <v>3914</v>
      </c>
      <c r="J88" s="78" t="s">
        <v>3924</v>
      </c>
      <c r="K88" s="78" t="s">
        <v>43</v>
      </c>
      <c r="L88" s="41">
        <v>9136097645</v>
      </c>
      <c r="M88" s="41">
        <v>9136097646</v>
      </c>
      <c r="N88" s="41">
        <v>4</v>
      </c>
      <c r="O88" s="78" t="s">
        <v>4841</v>
      </c>
      <c r="P88" s="78" t="s">
        <v>3917</v>
      </c>
      <c r="Q88" s="41" t="s">
        <v>4015</v>
      </c>
      <c r="R88" s="41">
        <v>24</v>
      </c>
      <c r="S88" s="41">
        <v>27</v>
      </c>
      <c r="T88" s="41">
        <v>0</v>
      </c>
      <c r="U88" s="41" t="str">
        <f t="shared" si="0"/>
        <v>No</v>
      </c>
      <c r="V88" s="41">
        <v>24000</v>
      </c>
    </row>
    <row r="89" spans="1:22" ht="14.25" hidden="1" customHeight="1">
      <c r="A89" s="78" t="s">
        <v>4842</v>
      </c>
      <c r="B89" s="41" t="s">
        <v>4820</v>
      </c>
      <c r="C89" s="78" t="s">
        <v>4843</v>
      </c>
      <c r="D89" s="78" t="s">
        <v>4844</v>
      </c>
      <c r="E89" s="78" t="s">
        <v>4845</v>
      </c>
      <c r="F89" s="78" t="s">
        <v>4846</v>
      </c>
      <c r="G89" s="78" t="s">
        <v>8</v>
      </c>
      <c r="H89" s="78" t="s">
        <v>3913</v>
      </c>
      <c r="I89" s="78" t="s">
        <v>3914</v>
      </c>
      <c r="J89" s="78" t="s">
        <v>3924</v>
      </c>
      <c r="K89" s="78" t="s">
        <v>3462</v>
      </c>
      <c r="L89" s="41">
        <v>9920104081</v>
      </c>
      <c r="M89" s="41">
        <v>9833999971</v>
      </c>
      <c r="N89" s="41">
        <v>2</v>
      </c>
      <c r="O89" s="78" t="s">
        <v>4847</v>
      </c>
      <c r="P89" s="78" t="s">
        <v>3917</v>
      </c>
      <c r="Q89" s="41" t="s">
        <v>4015</v>
      </c>
      <c r="R89" s="41">
        <v>24</v>
      </c>
      <c r="S89" s="41">
        <v>24</v>
      </c>
      <c r="T89" s="41">
        <v>0</v>
      </c>
      <c r="U89" s="41" t="str">
        <f t="shared" si="0"/>
        <v>No</v>
      </c>
      <c r="V89" s="41">
        <v>24000</v>
      </c>
    </row>
    <row r="90" spans="1:22" ht="14.25" hidden="1" customHeight="1">
      <c r="A90" s="78" t="s">
        <v>4848</v>
      </c>
      <c r="B90" s="41" t="s">
        <v>4820</v>
      </c>
      <c r="C90" s="78" t="s">
        <v>4849</v>
      </c>
      <c r="D90" s="78" t="s">
        <v>4850</v>
      </c>
      <c r="E90" s="78" t="s">
        <v>4851</v>
      </c>
      <c r="F90" s="78" t="s">
        <v>4852</v>
      </c>
      <c r="G90" s="78" t="s">
        <v>9</v>
      </c>
      <c r="H90" s="78" t="s">
        <v>3913</v>
      </c>
      <c r="I90" s="78" t="s">
        <v>3914</v>
      </c>
      <c r="J90" s="78" t="s">
        <v>3924</v>
      </c>
      <c r="K90" s="78" t="s">
        <v>172</v>
      </c>
      <c r="L90" s="41">
        <v>9820506630</v>
      </c>
      <c r="M90" s="41">
        <v>9833403359</v>
      </c>
      <c r="N90" s="41">
        <v>3</v>
      </c>
      <c r="O90" s="78" t="s">
        <v>4853</v>
      </c>
      <c r="P90" s="78" t="s">
        <v>3917</v>
      </c>
      <c r="Q90" s="41" t="s">
        <v>4015</v>
      </c>
      <c r="R90" s="41">
        <v>24</v>
      </c>
      <c r="S90" s="41">
        <v>24</v>
      </c>
      <c r="T90" s="41">
        <v>0</v>
      </c>
      <c r="U90" s="41" t="str">
        <f t="shared" si="0"/>
        <v>No</v>
      </c>
      <c r="V90" s="41">
        <v>24000</v>
      </c>
    </row>
    <row r="91" spans="1:22" ht="14.25" customHeight="1">
      <c r="A91" s="78" t="s">
        <v>4112</v>
      </c>
      <c r="B91" s="41" t="s">
        <v>4113</v>
      </c>
      <c r="C91" s="78" t="s">
        <v>4114</v>
      </c>
      <c r="D91" s="78" t="s">
        <v>4115</v>
      </c>
      <c r="E91" s="78" t="s">
        <v>4116</v>
      </c>
      <c r="F91" s="78" t="s">
        <v>4117</v>
      </c>
      <c r="G91" s="78" t="s">
        <v>18</v>
      </c>
      <c r="H91" s="78" t="s">
        <v>3913</v>
      </c>
      <c r="I91" s="78" t="s">
        <v>3914</v>
      </c>
      <c r="J91" s="78" t="s">
        <v>3924</v>
      </c>
      <c r="K91" s="78" t="s">
        <v>4118</v>
      </c>
      <c r="L91" s="41">
        <v>971561866200</v>
      </c>
      <c r="M91" s="41">
        <v>971564660685</v>
      </c>
      <c r="N91" s="41">
        <v>8</v>
      </c>
      <c r="O91" s="78" t="s">
        <v>4119</v>
      </c>
      <c r="P91" s="78" t="s">
        <v>3917</v>
      </c>
      <c r="Q91" s="41" t="s">
        <v>4120</v>
      </c>
      <c r="R91" s="41">
        <v>200</v>
      </c>
      <c r="S91" s="41">
        <v>0</v>
      </c>
      <c r="T91" s="41">
        <v>0</v>
      </c>
      <c r="U91" s="41" t="str">
        <f t="shared" si="0"/>
        <v>No</v>
      </c>
      <c r="V91" s="41">
        <v>600000</v>
      </c>
    </row>
    <row r="92" spans="1:22" ht="14.25" customHeight="1">
      <c r="A92" s="78" t="s">
        <v>4854</v>
      </c>
      <c r="B92" s="41" t="s">
        <v>4855</v>
      </c>
      <c r="C92" s="78" t="s">
        <v>4856</v>
      </c>
      <c r="D92" s="78" t="s">
        <v>4857</v>
      </c>
      <c r="E92" s="78" t="s">
        <v>4858</v>
      </c>
      <c r="F92" s="78" t="s">
        <v>4859</v>
      </c>
      <c r="G92" s="78" t="s">
        <v>16</v>
      </c>
      <c r="H92" s="78" t="s">
        <v>3913</v>
      </c>
      <c r="I92" s="78" t="s">
        <v>3914</v>
      </c>
      <c r="J92" s="78" t="s">
        <v>3924</v>
      </c>
      <c r="K92" s="78" t="s">
        <v>43</v>
      </c>
      <c r="L92" s="41">
        <v>9136471112</v>
      </c>
      <c r="M92" s="41">
        <v>9820599580</v>
      </c>
      <c r="N92" s="41">
        <v>9</v>
      </c>
      <c r="O92" s="78" t="s">
        <v>4860</v>
      </c>
      <c r="P92" s="78" t="s">
        <v>3917</v>
      </c>
      <c r="Q92" s="41" t="s">
        <v>4120</v>
      </c>
      <c r="R92" s="41">
        <v>200</v>
      </c>
      <c r="S92" s="41">
        <v>0</v>
      </c>
      <c r="T92" s="41">
        <v>0</v>
      </c>
      <c r="U92" s="41" t="str">
        <f t="shared" si="0"/>
        <v>No</v>
      </c>
      <c r="V92" s="41">
        <v>600000</v>
      </c>
    </row>
    <row r="93" spans="1:22" ht="14.25" customHeight="1">
      <c r="A93" s="78" t="s">
        <v>4861</v>
      </c>
      <c r="B93" s="41" t="s">
        <v>4855</v>
      </c>
      <c r="C93" s="78" t="s">
        <v>4862</v>
      </c>
      <c r="D93" s="78" t="s">
        <v>4863</v>
      </c>
      <c r="E93" s="78" t="s">
        <v>4864</v>
      </c>
      <c r="F93" s="78" t="s">
        <v>4131</v>
      </c>
      <c r="G93" s="78" t="s">
        <v>18</v>
      </c>
      <c r="H93" s="78" t="s">
        <v>3913</v>
      </c>
      <c r="I93" s="78" t="s">
        <v>3914</v>
      </c>
      <c r="J93" s="78" t="s">
        <v>3924</v>
      </c>
      <c r="K93" s="78" t="s">
        <v>3458</v>
      </c>
      <c r="L93" s="41">
        <v>972584879775</v>
      </c>
      <c r="M93" s="41">
        <v>972509134335</v>
      </c>
      <c r="N93" s="41">
        <v>9</v>
      </c>
      <c r="O93" s="78" t="s">
        <v>4865</v>
      </c>
      <c r="P93" s="78" t="s">
        <v>3917</v>
      </c>
      <c r="Q93" s="41" t="s">
        <v>4120</v>
      </c>
      <c r="R93" s="41">
        <v>200</v>
      </c>
      <c r="S93" s="41">
        <v>0</v>
      </c>
      <c r="T93" s="41">
        <v>0</v>
      </c>
      <c r="U93" s="41" t="str">
        <f t="shared" si="0"/>
        <v>No</v>
      </c>
      <c r="V93" s="41">
        <v>600000</v>
      </c>
    </row>
    <row r="94" spans="1:22" ht="14.25" customHeight="1">
      <c r="A94" s="78" t="s">
        <v>4866</v>
      </c>
      <c r="B94" s="41" t="s">
        <v>4855</v>
      </c>
      <c r="C94" s="78" t="s">
        <v>4867</v>
      </c>
      <c r="D94" s="78" t="s">
        <v>4868</v>
      </c>
      <c r="E94" s="78" t="s">
        <v>4869</v>
      </c>
      <c r="F94" s="78" t="s">
        <v>4163</v>
      </c>
      <c r="G94" s="78" t="s">
        <v>18</v>
      </c>
      <c r="H94" s="78" t="s">
        <v>3913</v>
      </c>
      <c r="I94" s="78" t="s">
        <v>3914</v>
      </c>
      <c r="J94" s="78" t="s">
        <v>3924</v>
      </c>
      <c r="K94" s="78" t="s">
        <v>2201</v>
      </c>
      <c r="L94" s="41">
        <v>9871060997</v>
      </c>
      <c r="M94" s="41">
        <v>9818898350</v>
      </c>
      <c r="N94" s="41">
        <v>11</v>
      </c>
      <c r="O94" s="78" t="s">
        <v>4870</v>
      </c>
      <c r="P94" s="78" t="s">
        <v>3917</v>
      </c>
      <c r="Q94" s="41" t="s">
        <v>4120</v>
      </c>
      <c r="R94" s="41">
        <v>200</v>
      </c>
      <c r="S94" s="41">
        <v>0</v>
      </c>
      <c r="T94" s="41">
        <v>0</v>
      </c>
      <c r="U94" s="41" t="str">
        <f t="shared" si="0"/>
        <v>No</v>
      </c>
      <c r="V94" s="41">
        <v>600000</v>
      </c>
    </row>
    <row r="95" spans="1:22" ht="14.25" customHeight="1">
      <c r="A95" s="78" t="s">
        <v>4871</v>
      </c>
      <c r="B95" s="41" t="s">
        <v>4855</v>
      </c>
      <c r="C95" s="78" t="s">
        <v>4872</v>
      </c>
      <c r="D95" s="78" t="s">
        <v>4873</v>
      </c>
      <c r="E95" s="78" t="s">
        <v>4874</v>
      </c>
      <c r="F95" s="78" t="s">
        <v>4163</v>
      </c>
      <c r="G95" s="78" t="s">
        <v>18</v>
      </c>
      <c r="H95" s="78" t="s">
        <v>3913</v>
      </c>
      <c r="I95" s="78" t="s">
        <v>3914</v>
      </c>
      <c r="J95" s="78" t="s">
        <v>3924</v>
      </c>
      <c r="K95" s="78" t="s">
        <v>2201</v>
      </c>
      <c r="L95" s="41">
        <v>8800359439</v>
      </c>
      <c r="M95" s="41">
        <v>9958900378</v>
      </c>
      <c r="N95" s="41">
        <v>10</v>
      </c>
      <c r="O95" s="78" t="s">
        <v>4875</v>
      </c>
      <c r="P95" s="78" t="s">
        <v>3917</v>
      </c>
      <c r="Q95" s="41" t="s">
        <v>4120</v>
      </c>
      <c r="R95" s="41">
        <v>200</v>
      </c>
      <c r="S95" s="41">
        <v>0</v>
      </c>
      <c r="T95" s="41">
        <v>0</v>
      </c>
      <c r="U95" s="41" t="str">
        <f t="shared" si="0"/>
        <v>No</v>
      </c>
      <c r="V95" s="41">
        <v>600000</v>
      </c>
    </row>
    <row r="96" spans="1:22" ht="14.25" customHeight="1">
      <c r="A96" s="78" t="s">
        <v>3036</v>
      </c>
      <c r="B96" s="41" t="s">
        <v>4855</v>
      </c>
      <c r="C96" s="78" t="s">
        <v>4876</v>
      </c>
      <c r="D96" s="78" t="s">
        <v>4877</v>
      </c>
      <c r="E96" s="78" t="s">
        <v>4878</v>
      </c>
      <c r="F96" s="78" t="s">
        <v>4163</v>
      </c>
      <c r="G96" s="78" t="s">
        <v>18</v>
      </c>
      <c r="H96" s="78" t="s">
        <v>3913</v>
      </c>
      <c r="I96" s="78" t="s">
        <v>3914</v>
      </c>
      <c r="J96" s="78" t="s">
        <v>3924</v>
      </c>
      <c r="K96" s="78" t="s">
        <v>3633</v>
      </c>
      <c r="L96" s="41">
        <v>9650833133</v>
      </c>
      <c r="M96" s="41">
        <v>9650833133</v>
      </c>
      <c r="N96" s="41">
        <v>8</v>
      </c>
      <c r="O96" s="78" t="s">
        <v>4879</v>
      </c>
      <c r="P96" s="78" t="s">
        <v>3917</v>
      </c>
      <c r="Q96" s="41" t="s">
        <v>4120</v>
      </c>
      <c r="R96" s="41">
        <v>200</v>
      </c>
      <c r="S96" s="41">
        <v>0</v>
      </c>
      <c r="T96" s="41">
        <v>0</v>
      </c>
      <c r="U96" s="41" t="str">
        <f t="shared" si="0"/>
        <v>No</v>
      </c>
      <c r="V96" s="41">
        <v>600000</v>
      </c>
    </row>
    <row r="97" spans="1:22" ht="14.25" customHeight="1">
      <c r="A97" s="78" t="s">
        <v>4880</v>
      </c>
      <c r="B97" s="41" t="s">
        <v>4855</v>
      </c>
      <c r="C97" s="78" t="s">
        <v>4881</v>
      </c>
      <c r="D97" s="78" t="s">
        <v>4882</v>
      </c>
      <c r="E97" s="78" t="s">
        <v>4883</v>
      </c>
      <c r="F97" s="78" t="s">
        <v>4163</v>
      </c>
      <c r="G97" s="78" t="s">
        <v>18</v>
      </c>
      <c r="H97" s="78" t="s">
        <v>3913</v>
      </c>
      <c r="I97" s="78" t="s">
        <v>3914</v>
      </c>
      <c r="J97" s="78" t="s">
        <v>3924</v>
      </c>
      <c r="K97" s="78" t="s">
        <v>4118</v>
      </c>
      <c r="L97" s="41">
        <v>971545353950</v>
      </c>
      <c r="M97" s="41">
        <v>971504993149</v>
      </c>
      <c r="N97" s="41">
        <v>10</v>
      </c>
      <c r="O97" s="78" t="s">
        <v>4387</v>
      </c>
      <c r="P97" s="78" t="s">
        <v>3917</v>
      </c>
      <c r="Q97" s="41" t="s">
        <v>4120</v>
      </c>
      <c r="R97" s="41">
        <v>200</v>
      </c>
      <c r="S97" s="41">
        <v>0</v>
      </c>
      <c r="T97" s="41">
        <v>0</v>
      </c>
      <c r="U97" s="41" t="str">
        <f t="shared" si="0"/>
        <v>No</v>
      </c>
      <c r="V97" s="41">
        <v>600000</v>
      </c>
    </row>
    <row r="98" spans="1:22" ht="14.25" customHeight="1">
      <c r="A98" s="78" t="s">
        <v>2635</v>
      </c>
      <c r="B98" s="41" t="s">
        <v>4855</v>
      </c>
      <c r="C98" s="78" t="s">
        <v>4884</v>
      </c>
      <c r="D98" s="78" t="s">
        <v>4885</v>
      </c>
      <c r="E98" s="78" t="s">
        <v>4886</v>
      </c>
      <c r="F98" s="78" t="s">
        <v>4163</v>
      </c>
      <c r="G98" s="78" t="s">
        <v>18</v>
      </c>
      <c r="H98" s="78" t="s">
        <v>3913</v>
      </c>
      <c r="I98" s="78" t="s">
        <v>3914</v>
      </c>
      <c r="J98" s="78" t="s">
        <v>3924</v>
      </c>
      <c r="K98" s="78" t="s">
        <v>4118</v>
      </c>
      <c r="L98" s="41">
        <v>971507000000</v>
      </c>
      <c r="M98" s="41">
        <v>971507000000</v>
      </c>
      <c r="N98" s="41">
        <v>9</v>
      </c>
      <c r="O98" s="78" t="s">
        <v>4887</v>
      </c>
      <c r="P98" s="78" t="s">
        <v>3917</v>
      </c>
      <c r="Q98" s="41" t="s">
        <v>4120</v>
      </c>
      <c r="R98" s="41">
        <v>200</v>
      </c>
      <c r="S98" s="41">
        <v>0</v>
      </c>
      <c r="T98" s="41">
        <v>0</v>
      </c>
      <c r="U98" s="41" t="str">
        <f t="shared" si="0"/>
        <v>No</v>
      </c>
      <c r="V98" s="41">
        <v>600000</v>
      </c>
    </row>
    <row r="99" spans="1:22" ht="14.25" customHeight="1">
      <c r="A99" s="78" t="s">
        <v>2562</v>
      </c>
      <c r="B99" s="41" t="s">
        <v>4855</v>
      </c>
      <c r="C99" s="78" t="s">
        <v>4888</v>
      </c>
      <c r="D99" s="78" t="s">
        <v>2564</v>
      </c>
      <c r="E99" s="78" t="s">
        <v>4889</v>
      </c>
      <c r="F99" s="78" t="s">
        <v>4163</v>
      </c>
      <c r="G99" s="78" t="s">
        <v>18</v>
      </c>
      <c r="H99" s="78" t="s">
        <v>3913</v>
      </c>
      <c r="I99" s="78" t="s">
        <v>3914</v>
      </c>
      <c r="J99" s="78" t="s">
        <v>3924</v>
      </c>
      <c r="K99" s="78" t="s">
        <v>2397</v>
      </c>
      <c r="L99" s="41">
        <v>9731790557</v>
      </c>
      <c r="M99" s="41">
        <v>7379125555</v>
      </c>
      <c r="N99" s="41">
        <v>10</v>
      </c>
      <c r="O99" s="78" t="s">
        <v>4890</v>
      </c>
      <c r="P99" s="78" t="s">
        <v>3917</v>
      </c>
      <c r="Q99" s="41" t="s">
        <v>4120</v>
      </c>
      <c r="R99" s="41">
        <v>200</v>
      </c>
      <c r="S99" s="41">
        <v>0</v>
      </c>
      <c r="T99" s="41">
        <v>0</v>
      </c>
      <c r="U99" s="41" t="str">
        <f t="shared" si="0"/>
        <v>No</v>
      </c>
      <c r="V99" s="41">
        <v>600000</v>
      </c>
    </row>
    <row r="100" spans="1:22" ht="14.25" customHeight="1">
      <c r="A100" s="78" t="s">
        <v>4891</v>
      </c>
      <c r="B100" s="41" t="s">
        <v>4855</v>
      </c>
      <c r="C100" s="78" t="s">
        <v>4892</v>
      </c>
      <c r="D100" s="78" t="s">
        <v>4893</v>
      </c>
      <c r="E100" s="78" t="s">
        <v>4894</v>
      </c>
      <c r="F100" s="78" t="s">
        <v>4163</v>
      </c>
      <c r="G100" s="78" t="s">
        <v>18</v>
      </c>
      <c r="H100" s="78" t="s">
        <v>3913</v>
      </c>
      <c r="I100" s="78" t="s">
        <v>3914</v>
      </c>
      <c r="J100" s="78" t="s">
        <v>3924</v>
      </c>
      <c r="K100" s="78" t="s">
        <v>2201</v>
      </c>
      <c r="L100" s="41">
        <v>9911002595</v>
      </c>
      <c r="M100" s="41">
        <v>9911000095</v>
      </c>
      <c r="N100" s="41">
        <v>8</v>
      </c>
      <c r="O100" s="78" t="s">
        <v>4895</v>
      </c>
      <c r="P100" s="78" t="s">
        <v>3917</v>
      </c>
      <c r="Q100" s="41" t="s">
        <v>4120</v>
      </c>
      <c r="R100" s="41">
        <v>200</v>
      </c>
      <c r="S100" s="41">
        <v>0</v>
      </c>
      <c r="T100" s="41">
        <v>0</v>
      </c>
      <c r="U100" s="41" t="str">
        <f t="shared" si="0"/>
        <v>No</v>
      </c>
      <c r="V100" s="41">
        <v>600000</v>
      </c>
    </row>
    <row r="101" spans="1:22" ht="14.25" customHeight="1">
      <c r="A101" s="78" t="s">
        <v>4896</v>
      </c>
      <c r="B101" s="41" t="s">
        <v>4855</v>
      </c>
      <c r="C101" s="78" t="s">
        <v>4897</v>
      </c>
      <c r="D101" s="78" t="s">
        <v>4898</v>
      </c>
      <c r="E101" s="78" t="s">
        <v>4899</v>
      </c>
      <c r="F101" s="78" t="s">
        <v>4163</v>
      </c>
      <c r="G101" s="78" t="s">
        <v>18</v>
      </c>
      <c r="H101" s="78" t="s">
        <v>3913</v>
      </c>
      <c r="I101" s="78" t="s">
        <v>3914</v>
      </c>
      <c r="J101" s="78" t="s">
        <v>3924</v>
      </c>
      <c r="K101" s="78" t="s">
        <v>2897</v>
      </c>
      <c r="L101" s="41">
        <v>9971460062</v>
      </c>
      <c r="M101" s="41">
        <v>9717997694</v>
      </c>
      <c r="N101" s="41">
        <v>8</v>
      </c>
      <c r="O101" s="78" t="s">
        <v>3983</v>
      </c>
      <c r="P101" s="78" t="s">
        <v>3917</v>
      </c>
      <c r="Q101" s="41" t="s">
        <v>4120</v>
      </c>
      <c r="R101" s="41">
        <v>200</v>
      </c>
      <c r="S101" s="41">
        <v>0</v>
      </c>
      <c r="T101" s="41">
        <v>0</v>
      </c>
      <c r="U101" s="41" t="str">
        <f t="shared" si="0"/>
        <v>No</v>
      </c>
      <c r="V101" s="41">
        <v>600000</v>
      </c>
    </row>
    <row r="102" spans="1:22" ht="14.25" customHeight="1">
      <c r="A102" s="78" t="s">
        <v>2942</v>
      </c>
      <c r="B102" s="41" t="s">
        <v>4855</v>
      </c>
      <c r="C102" s="78" t="s">
        <v>4900</v>
      </c>
      <c r="D102" s="78" t="s">
        <v>2943</v>
      </c>
      <c r="E102" s="78" t="s">
        <v>4901</v>
      </c>
      <c r="F102" s="78" t="s">
        <v>4163</v>
      </c>
      <c r="G102" s="78" t="s">
        <v>18</v>
      </c>
      <c r="H102" s="78" t="s">
        <v>3913</v>
      </c>
      <c r="I102" s="78" t="s">
        <v>3914</v>
      </c>
      <c r="J102" s="78" t="s">
        <v>3924</v>
      </c>
      <c r="K102" s="78" t="s">
        <v>2897</v>
      </c>
      <c r="L102" s="41">
        <v>7827989633</v>
      </c>
      <c r="M102" s="41">
        <v>9311558862</v>
      </c>
      <c r="N102" s="41">
        <v>9</v>
      </c>
      <c r="O102" s="78" t="s">
        <v>4902</v>
      </c>
      <c r="P102" s="78" t="s">
        <v>3917</v>
      </c>
      <c r="Q102" s="41" t="s">
        <v>4120</v>
      </c>
      <c r="R102" s="41">
        <v>200</v>
      </c>
      <c r="S102" s="41">
        <v>0</v>
      </c>
      <c r="T102" s="41">
        <v>0</v>
      </c>
      <c r="U102" s="41" t="str">
        <f t="shared" si="0"/>
        <v>No</v>
      </c>
      <c r="V102" s="41">
        <v>600000</v>
      </c>
    </row>
    <row r="103" spans="1:22" ht="14.25" customHeight="1">
      <c r="A103" s="78" t="s">
        <v>2309</v>
      </c>
      <c r="B103" s="41" t="s">
        <v>4855</v>
      </c>
      <c r="C103" s="78" t="s">
        <v>4903</v>
      </c>
      <c r="D103" s="78" t="s">
        <v>4904</v>
      </c>
      <c r="E103" s="78" t="s">
        <v>4905</v>
      </c>
      <c r="F103" s="78" t="s">
        <v>4163</v>
      </c>
      <c r="G103" s="78" t="s">
        <v>18</v>
      </c>
      <c r="H103" s="78" t="s">
        <v>3913</v>
      </c>
      <c r="I103" s="78" t="s">
        <v>3914</v>
      </c>
      <c r="J103" s="78" t="s">
        <v>3915</v>
      </c>
      <c r="K103" s="78" t="s">
        <v>1961</v>
      </c>
      <c r="L103" s="41">
        <v>7208495720</v>
      </c>
      <c r="M103" s="41">
        <v>9892383187</v>
      </c>
      <c r="N103" s="41">
        <v>11</v>
      </c>
      <c r="O103" s="78" t="s">
        <v>4906</v>
      </c>
      <c r="P103" s="78" t="s">
        <v>3917</v>
      </c>
      <c r="Q103" s="41" t="s">
        <v>4120</v>
      </c>
      <c r="R103" s="41">
        <v>200</v>
      </c>
      <c r="S103" s="41">
        <v>0</v>
      </c>
      <c r="T103" s="41">
        <v>0</v>
      </c>
      <c r="U103" s="41" t="str">
        <f t="shared" si="0"/>
        <v>No</v>
      </c>
      <c r="V103" s="41">
        <v>600000</v>
      </c>
    </row>
    <row r="104" spans="1:22" ht="14.25" customHeight="1">
      <c r="A104" s="78" t="s">
        <v>2932</v>
      </c>
      <c r="B104" s="41" t="s">
        <v>4855</v>
      </c>
      <c r="C104" s="78" t="s">
        <v>4907</v>
      </c>
      <c r="D104" s="78" t="s">
        <v>4908</v>
      </c>
      <c r="E104" s="78" t="s">
        <v>4909</v>
      </c>
      <c r="F104" s="78" t="s">
        <v>4163</v>
      </c>
      <c r="G104" s="78" t="s">
        <v>18</v>
      </c>
      <c r="H104" s="78" t="s">
        <v>3913</v>
      </c>
      <c r="I104" s="78" t="s">
        <v>3914</v>
      </c>
      <c r="J104" s="78" t="s">
        <v>3924</v>
      </c>
      <c r="K104" s="78" t="s">
        <v>2897</v>
      </c>
      <c r="L104" s="41">
        <v>9220406669</v>
      </c>
      <c r="M104" s="41">
        <v>9818775009</v>
      </c>
      <c r="N104" s="41">
        <v>8</v>
      </c>
      <c r="O104" s="78" t="s">
        <v>4910</v>
      </c>
      <c r="P104" s="78" t="s">
        <v>3917</v>
      </c>
      <c r="Q104" s="41" t="s">
        <v>4120</v>
      </c>
      <c r="R104" s="41">
        <v>200</v>
      </c>
      <c r="S104" s="41">
        <v>0</v>
      </c>
      <c r="T104" s="41">
        <v>0</v>
      </c>
      <c r="U104" s="41" t="str">
        <f t="shared" si="0"/>
        <v>No</v>
      </c>
      <c r="V104" s="41">
        <v>600000</v>
      </c>
    </row>
    <row r="105" spans="1:22" ht="14.25" customHeight="1">
      <c r="A105" s="78" t="s">
        <v>2613</v>
      </c>
      <c r="B105" s="41" t="s">
        <v>4855</v>
      </c>
      <c r="C105" s="78" t="s">
        <v>4911</v>
      </c>
      <c r="D105" s="78" t="s">
        <v>4912</v>
      </c>
      <c r="E105" s="78" t="s">
        <v>4913</v>
      </c>
      <c r="F105" s="78" t="s">
        <v>4163</v>
      </c>
      <c r="G105" s="78" t="s">
        <v>18</v>
      </c>
      <c r="H105" s="78" t="s">
        <v>3913</v>
      </c>
      <c r="I105" s="78" t="s">
        <v>3914</v>
      </c>
      <c r="J105" s="78" t="s">
        <v>3915</v>
      </c>
      <c r="K105" s="78" t="s">
        <v>2201</v>
      </c>
      <c r="L105" s="41">
        <v>8851179456</v>
      </c>
      <c r="M105" s="41">
        <v>7838427124</v>
      </c>
      <c r="N105" s="41">
        <v>8</v>
      </c>
      <c r="O105" s="78" t="s">
        <v>4914</v>
      </c>
      <c r="P105" s="78" t="s">
        <v>3917</v>
      </c>
      <c r="Q105" s="41" t="s">
        <v>4120</v>
      </c>
      <c r="R105" s="41">
        <v>200</v>
      </c>
      <c r="S105" s="41">
        <v>0</v>
      </c>
      <c r="T105" s="41">
        <v>0</v>
      </c>
      <c r="U105" s="41" t="str">
        <f t="shared" si="0"/>
        <v>No</v>
      </c>
      <c r="V105" s="41">
        <v>600000</v>
      </c>
    </row>
    <row r="106" spans="1:22" ht="14.25" customHeight="1">
      <c r="A106" s="78" t="s">
        <v>4915</v>
      </c>
      <c r="B106" s="41" t="s">
        <v>4855</v>
      </c>
      <c r="C106" s="78" t="s">
        <v>4916</v>
      </c>
      <c r="D106" s="78" t="s">
        <v>4917</v>
      </c>
      <c r="E106" s="78" t="s">
        <v>4916</v>
      </c>
      <c r="F106" s="78" t="s">
        <v>4163</v>
      </c>
      <c r="G106" s="78" t="s">
        <v>18</v>
      </c>
      <c r="H106" s="78" t="s">
        <v>3913</v>
      </c>
      <c r="I106" s="78" t="s">
        <v>3914</v>
      </c>
      <c r="J106" s="78" t="s">
        <v>3924</v>
      </c>
      <c r="K106" s="78" t="s">
        <v>4918</v>
      </c>
      <c r="L106" s="41">
        <v>8595618007</v>
      </c>
      <c r="M106" s="41">
        <v>9711098914</v>
      </c>
      <c r="N106" s="41">
        <v>9</v>
      </c>
      <c r="O106" s="78" t="s">
        <v>4919</v>
      </c>
      <c r="P106" s="78" t="s">
        <v>3917</v>
      </c>
      <c r="Q106" s="41" t="s">
        <v>4120</v>
      </c>
      <c r="R106" s="41">
        <v>200</v>
      </c>
      <c r="S106" s="41">
        <v>0</v>
      </c>
      <c r="T106" s="41">
        <v>0</v>
      </c>
      <c r="U106" s="41" t="str">
        <f t="shared" si="0"/>
        <v>No</v>
      </c>
      <c r="V106" s="41">
        <v>600000</v>
      </c>
    </row>
    <row r="107" spans="1:22" ht="14.25" customHeight="1">
      <c r="A107" s="78" t="s">
        <v>3215</v>
      </c>
      <c r="B107" s="41" t="s">
        <v>4855</v>
      </c>
      <c r="C107" s="78" t="s">
        <v>4920</v>
      </c>
      <c r="D107" s="78" t="s">
        <v>4921</v>
      </c>
      <c r="E107" s="78" t="s">
        <v>4922</v>
      </c>
      <c r="F107" s="78" t="s">
        <v>4163</v>
      </c>
      <c r="G107" s="78" t="s">
        <v>18</v>
      </c>
      <c r="H107" s="78" t="s">
        <v>3913</v>
      </c>
      <c r="I107" s="78" t="s">
        <v>3914</v>
      </c>
      <c r="J107" s="78" t="s">
        <v>3924</v>
      </c>
      <c r="K107" s="78" t="s">
        <v>4923</v>
      </c>
      <c r="L107" s="41">
        <v>9711999147</v>
      </c>
      <c r="M107" s="41">
        <v>9810199147</v>
      </c>
      <c r="N107" s="41">
        <v>11</v>
      </c>
      <c r="O107" s="78" t="s">
        <v>4924</v>
      </c>
      <c r="P107" s="78" t="s">
        <v>3917</v>
      </c>
      <c r="Q107" s="41" t="s">
        <v>4120</v>
      </c>
      <c r="R107" s="41">
        <v>200</v>
      </c>
      <c r="S107" s="41">
        <v>0</v>
      </c>
      <c r="T107" s="41">
        <v>0</v>
      </c>
      <c r="U107" s="41" t="str">
        <f t="shared" si="0"/>
        <v>No</v>
      </c>
      <c r="V107" s="41">
        <v>600000</v>
      </c>
    </row>
    <row r="108" spans="1:22" ht="14.25" customHeight="1">
      <c r="A108" s="78" t="s">
        <v>4925</v>
      </c>
      <c r="B108" s="41" t="s">
        <v>4855</v>
      </c>
      <c r="C108" s="78" t="s">
        <v>4926</v>
      </c>
      <c r="D108" s="78" t="s">
        <v>4927</v>
      </c>
      <c r="E108" s="78" t="s">
        <v>4928</v>
      </c>
      <c r="F108" s="78" t="s">
        <v>4163</v>
      </c>
      <c r="G108" s="78" t="s">
        <v>18</v>
      </c>
      <c r="H108" s="78" t="s">
        <v>3913</v>
      </c>
      <c r="I108" s="78" t="s">
        <v>3914</v>
      </c>
      <c r="J108" s="78" t="s">
        <v>3924</v>
      </c>
      <c r="K108" s="78" t="s">
        <v>4929</v>
      </c>
      <c r="L108" s="41">
        <v>9811537687</v>
      </c>
      <c r="M108" s="41">
        <v>9810037697</v>
      </c>
      <c r="N108" s="41">
        <v>11</v>
      </c>
      <c r="O108" s="78" t="s">
        <v>4930</v>
      </c>
      <c r="P108" s="78" t="s">
        <v>3917</v>
      </c>
      <c r="Q108" s="41" t="s">
        <v>4120</v>
      </c>
      <c r="R108" s="41">
        <v>200</v>
      </c>
      <c r="S108" s="41">
        <v>0</v>
      </c>
      <c r="T108" s="41">
        <v>0</v>
      </c>
      <c r="U108" s="41" t="str">
        <f t="shared" si="0"/>
        <v>No</v>
      </c>
      <c r="V108" s="41">
        <v>600000</v>
      </c>
    </row>
    <row r="109" spans="1:22" ht="14.25" customHeight="1">
      <c r="A109" s="78" t="s">
        <v>3100</v>
      </c>
      <c r="B109" s="41" t="s">
        <v>4855</v>
      </c>
      <c r="C109" s="78" t="s">
        <v>4931</v>
      </c>
      <c r="D109" s="78" t="s">
        <v>4932</v>
      </c>
      <c r="E109" s="78" t="s">
        <v>4933</v>
      </c>
      <c r="F109" s="78" t="s">
        <v>4163</v>
      </c>
      <c r="G109" s="78" t="s">
        <v>18</v>
      </c>
      <c r="H109" s="78" t="s">
        <v>3913</v>
      </c>
      <c r="I109" s="78" t="s">
        <v>3914</v>
      </c>
      <c r="J109" s="78" t="s">
        <v>3924</v>
      </c>
      <c r="K109" s="78" t="s">
        <v>4923</v>
      </c>
      <c r="L109" s="41">
        <v>7827282838</v>
      </c>
      <c r="M109" s="41">
        <v>9811777656</v>
      </c>
      <c r="N109" s="41">
        <v>9</v>
      </c>
      <c r="O109" s="78" t="s">
        <v>4934</v>
      </c>
      <c r="P109" s="78" t="s">
        <v>3917</v>
      </c>
      <c r="Q109" s="41" t="s">
        <v>4120</v>
      </c>
      <c r="R109" s="41">
        <v>200</v>
      </c>
      <c r="S109" s="41">
        <v>0</v>
      </c>
      <c r="T109" s="41">
        <v>0</v>
      </c>
      <c r="U109" s="41" t="str">
        <f t="shared" si="0"/>
        <v>No</v>
      </c>
      <c r="V109" s="41">
        <v>600000</v>
      </c>
    </row>
    <row r="110" spans="1:22" ht="14.25" customHeight="1">
      <c r="A110" s="78" t="s">
        <v>4935</v>
      </c>
      <c r="B110" s="41" t="s">
        <v>4855</v>
      </c>
      <c r="C110" s="78" t="s">
        <v>4936</v>
      </c>
      <c r="D110" s="78" t="s">
        <v>4937</v>
      </c>
      <c r="E110" s="78" t="s">
        <v>4938</v>
      </c>
      <c r="F110" s="78" t="s">
        <v>4163</v>
      </c>
      <c r="G110" s="78" t="s">
        <v>18</v>
      </c>
      <c r="H110" s="78" t="s">
        <v>3913</v>
      </c>
      <c r="I110" s="78" t="s">
        <v>3914</v>
      </c>
      <c r="J110" s="78" t="s">
        <v>3924</v>
      </c>
      <c r="K110" s="78" t="s">
        <v>3458</v>
      </c>
      <c r="L110" s="41">
        <v>9483434634</v>
      </c>
      <c r="M110" s="41">
        <v>8050010080</v>
      </c>
      <c r="N110" s="41">
        <v>10</v>
      </c>
      <c r="O110" s="78" t="s">
        <v>4939</v>
      </c>
      <c r="P110" s="78" t="s">
        <v>3917</v>
      </c>
      <c r="Q110" s="41" t="s">
        <v>4120</v>
      </c>
      <c r="R110" s="41">
        <v>200</v>
      </c>
      <c r="S110" s="41">
        <v>0</v>
      </c>
      <c r="T110" s="41">
        <v>0</v>
      </c>
      <c r="U110" s="41" t="str">
        <f t="shared" si="0"/>
        <v>No</v>
      </c>
      <c r="V110" s="41">
        <v>600000</v>
      </c>
    </row>
    <row r="111" spans="1:22" ht="14.25" customHeight="1">
      <c r="A111" s="78" t="s">
        <v>2600</v>
      </c>
      <c r="B111" s="41" t="s">
        <v>4855</v>
      </c>
      <c r="C111" s="78" t="s">
        <v>4940</v>
      </c>
      <c r="D111" s="78" t="s">
        <v>4941</v>
      </c>
      <c r="E111" s="78" t="s">
        <v>4942</v>
      </c>
      <c r="F111" s="78" t="s">
        <v>4163</v>
      </c>
      <c r="G111" s="78" t="s">
        <v>18</v>
      </c>
      <c r="H111" s="78" t="s">
        <v>3913</v>
      </c>
      <c r="I111" s="78" t="s">
        <v>3914</v>
      </c>
      <c r="J111" s="78" t="s">
        <v>3915</v>
      </c>
      <c r="K111" s="78" t="s">
        <v>4152</v>
      </c>
      <c r="L111" s="41">
        <v>7710983081</v>
      </c>
      <c r="M111" s="41">
        <v>9819925424</v>
      </c>
      <c r="N111" s="41">
        <v>10</v>
      </c>
      <c r="O111" s="78" t="s">
        <v>4943</v>
      </c>
      <c r="P111" s="78" t="s">
        <v>3917</v>
      </c>
      <c r="Q111" s="41" t="s">
        <v>4120</v>
      </c>
      <c r="R111" s="41">
        <v>200</v>
      </c>
      <c r="S111" s="41">
        <v>0</v>
      </c>
      <c r="T111" s="41">
        <v>0</v>
      </c>
      <c r="U111" s="41" t="str">
        <f t="shared" si="0"/>
        <v>No</v>
      </c>
      <c r="V111" s="41">
        <v>600000</v>
      </c>
    </row>
    <row r="112" spans="1:22" ht="14.25" customHeight="1">
      <c r="A112" s="78" t="s">
        <v>4944</v>
      </c>
      <c r="B112" s="41" t="s">
        <v>4855</v>
      </c>
      <c r="C112" s="78" t="s">
        <v>4945</v>
      </c>
      <c r="D112" s="78" t="s">
        <v>2727</v>
      </c>
      <c r="E112" s="78" t="s">
        <v>4946</v>
      </c>
      <c r="F112" s="78" t="s">
        <v>4163</v>
      </c>
      <c r="G112" s="78" t="s">
        <v>18</v>
      </c>
      <c r="H112" s="78" t="s">
        <v>3913</v>
      </c>
      <c r="I112" s="78" t="s">
        <v>3914</v>
      </c>
      <c r="J112" s="78" t="s">
        <v>3924</v>
      </c>
      <c r="K112" s="78" t="s">
        <v>4947</v>
      </c>
      <c r="L112" s="41">
        <v>7619504505</v>
      </c>
      <c r="M112" s="41">
        <v>9886064767</v>
      </c>
      <c r="N112" s="41">
        <v>10</v>
      </c>
      <c r="O112" s="78" t="s">
        <v>4948</v>
      </c>
      <c r="P112" s="78" t="s">
        <v>3917</v>
      </c>
      <c r="Q112" s="41" t="s">
        <v>4120</v>
      </c>
      <c r="R112" s="41">
        <v>200</v>
      </c>
      <c r="S112" s="41">
        <v>0</v>
      </c>
      <c r="T112" s="41">
        <v>0</v>
      </c>
      <c r="U112" s="41" t="str">
        <f t="shared" si="0"/>
        <v>No</v>
      </c>
      <c r="V112" s="41">
        <v>600000</v>
      </c>
    </row>
    <row r="113" spans="1:22" ht="14.25" customHeight="1">
      <c r="A113" s="78" t="s">
        <v>216</v>
      </c>
      <c r="B113" s="41" t="s">
        <v>4855</v>
      </c>
      <c r="C113" s="78" t="s">
        <v>4949</v>
      </c>
      <c r="D113" s="78" t="s">
        <v>219</v>
      </c>
      <c r="E113" s="78" t="s">
        <v>4950</v>
      </c>
      <c r="F113" s="78" t="s">
        <v>4163</v>
      </c>
      <c r="G113" s="78" t="s">
        <v>18</v>
      </c>
      <c r="H113" s="78" t="s">
        <v>3913</v>
      </c>
      <c r="I113" s="78" t="s">
        <v>3914</v>
      </c>
      <c r="J113" s="78" t="s">
        <v>3924</v>
      </c>
      <c r="K113" s="78" t="s">
        <v>217</v>
      </c>
      <c r="L113" s="41">
        <v>17746861953</v>
      </c>
      <c r="M113" s="41">
        <v>17744636324</v>
      </c>
      <c r="N113" s="41">
        <v>10</v>
      </c>
      <c r="O113" s="78" t="s">
        <v>4951</v>
      </c>
      <c r="P113" s="78" t="s">
        <v>3917</v>
      </c>
      <c r="Q113" s="41" t="s">
        <v>4120</v>
      </c>
      <c r="R113" s="41">
        <v>200</v>
      </c>
      <c r="S113" s="41">
        <v>0</v>
      </c>
      <c r="T113" s="41">
        <v>0</v>
      </c>
      <c r="U113" s="41" t="str">
        <f t="shared" si="0"/>
        <v>No</v>
      </c>
      <c r="V113" s="41">
        <v>600000</v>
      </c>
    </row>
    <row r="114" spans="1:22" ht="14.25" customHeight="1">
      <c r="A114" s="78" t="s">
        <v>3411</v>
      </c>
      <c r="B114" s="41" t="s">
        <v>4855</v>
      </c>
      <c r="C114" s="78" t="s">
        <v>4952</v>
      </c>
      <c r="D114" s="78" t="s">
        <v>3412</v>
      </c>
      <c r="E114" s="78" t="s">
        <v>4953</v>
      </c>
      <c r="F114" s="78" t="s">
        <v>4163</v>
      </c>
      <c r="G114" s="78" t="s">
        <v>18</v>
      </c>
      <c r="H114" s="78" t="s">
        <v>3913</v>
      </c>
      <c r="I114" s="78" t="s">
        <v>3914</v>
      </c>
      <c r="J114" s="78" t="s">
        <v>3924</v>
      </c>
      <c r="K114" s="78" t="s">
        <v>3458</v>
      </c>
      <c r="L114" s="41">
        <v>9711999147</v>
      </c>
      <c r="M114" s="41">
        <v>9663724001</v>
      </c>
      <c r="N114" s="41">
        <v>10</v>
      </c>
      <c r="O114" s="78" t="s">
        <v>4954</v>
      </c>
      <c r="P114" s="78" t="s">
        <v>3917</v>
      </c>
      <c r="Q114" s="41" t="s">
        <v>4120</v>
      </c>
      <c r="R114" s="41">
        <v>200</v>
      </c>
      <c r="S114" s="41">
        <v>0</v>
      </c>
      <c r="T114" s="41">
        <v>0</v>
      </c>
      <c r="U114" s="41" t="str">
        <f t="shared" si="0"/>
        <v>No</v>
      </c>
      <c r="V114" s="41">
        <v>600000</v>
      </c>
    </row>
    <row r="115" spans="1:22" ht="14.25" customHeight="1">
      <c r="A115" s="78" t="s">
        <v>2593</v>
      </c>
      <c r="B115" s="41" t="s">
        <v>4855</v>
      </c>
      <c r="C115" s="78" t="s">
        <v>4955</v>
      </c>
      <c r="D115" s="78" t="s">
        <v>2595</v>
      </c>
      <c r="E115" s="78" t="s">
        <v>4956</v>
      </c>
      <c r="F115" s="78" t="s">
        <v>4163</v>
      </c>
      <c r="G115" s="78" t="s">
        <v>18</v>
      </c>
      <c r="H115" s="78" t="s">
        <v>3913</v>
      </c>
      <c r="I115" s="78" t="s">
        <v>3914</v>
      </c>
      <c r="J115" s="78" t="s">
        <v>3924</v>
      </c>
      <c r="K115" s="78" t="s">
        <v>2201</v>
      </c>
      <c r="L115" s="41">
        <v>9910627102</v>
      </c>
      <c r="M115" s="41">
        <v>9999768702</v>
      </c>
      <c r="N115" s="41">
        <v>9</v>
      </c>
      <c r="O115" s="78" t="s">
        <v>4957</v>
      </c>
      <c r="P115" s="78" t="s">
        <v>3917</v>
      </c>
      <c r="Q115" s="41" t="s">
        <v>4120</v>
      </c>
      <c r="R115" s="41">
        <v>200</v>
      </c>
      <c r="S115" s="41">
        <v>0</v>
      </c>
      <c r="T115" s="41">
        <v>0</v>
      </c>
      <c r="U115" s="41" t="str">
        <f t="shared" si="0"/>
        <v>No</v>
      </c>
      <c r="V115" s="41">
        <v>600000</v>
      </c>
    </row>
    <row r="116" spans="1:22" ht="14.25" customHeight="1">
      <c r="A116" s="78" t="s">
        <v>4958</v>
      </c>
      <c r="B116" s="41" t="s">
        <v>4855</v>
      </c>
      <c r="C116" s="78" t="s">
        <v>4959</v>
      </c>
      <c r="D116" s="78" t="s">
        <v>4960</v>
      </c>
      <c r="E116" s="78" t="s">
        <v>4961</v>
      </c>
      <c r="F116" s="78" t="s">
        <v>4962</v>
      </c>
      <c r="G116" s="78" t="s">
        <v>18</v>
      </c>
      <c r="H116" s="78" t="s">
        <v>3913</v>
      </c>
      <c r="I116" s="78" t="s">
        <v>3914</v>
      </c>
      <c r="J116" s="78" t="s">
        <v>3924</v>
      </c>
      <c r="K116" s="78" t="s">
        <v>3552</v>
      </c>
      <c r="L116" s="41">
        <v>9999988077</v>
      </c>
      <c r="M116" s="41">
        <v>9312643050</v>
      </c>
      <c r="N116" s="41">
        <v>8</v>
      </c>
      <c r="O116" s="78" t="s">
        <v>4963</v>
      </c>
      <c r="P116" s="78" t="s">
        <v>3917</v>
      </c>
      <c r="Q116" s="41" t="s">
        <v>4120</v>
      </c>
      <c r="R116" s="41">
        <v>200</v>
      </c>
      <c r="S116" s="41">
        <v>0</v>
      </c>
      <c r="T116" s="41">
        <v>0</v>
      </c>
      <c r="U116" s="41" t="str">
        <f t="shared" si="0"/>
        <v>No</v>
      </c>
      <c r="V116" s="41">
        <v>600000</v>
      </c>
    </row>
    <row r="117" spans="1:22" ht="14.25" customHeight="1">
      <c r="A117" s="78" t="s">
        <v>1077</v>
      </c>
      <c r="B117" s="41" t="s">
        <v>4855</v>
      </c>
      <c r="C117" s="78" t="s">
        <v>4964</v>
      </c>
      <c r="D117" s="78" t="s">
        <v>4965</v>
      </c>
      <c r="E117" s="78" t="s">
        <v>4966</v>
      </c>
      <c r="F117" s="78" t="s">
        <v>4967</v>
      </c>
      <c r="G117" s="78" t="s">
        <v>14</v>
      </c>
      <c r="H117" s="78" t="s">
        <v>3913</v>
      </c>
      <c r="I117" s="78" t="s">
        <v>3914</v>
      </c>
      <c r="J117" s="78" t="s">
        <v>3924</v>
      </c>
      <c r="K117" s="78" t="s">
        <v>126</v>
      </c>
      <c r="L117" s="41">
        <v>9063382640</v>
      </c>
      <c r="M117" s="41">
        <v>9833982640</v>
      </c>
      <c r="N117" s="41">
        <v>11</v>
      </c>
      <c r="O117" s="78" t="s">
        <v>4968</v>
      </c>
      <c r="P117" s="78" t="s">
        <v>3917</v>
      </c>
      <c r="Q117" s="41" t="s">
        <v>4120</v>
      </c>
      <c r="R117" s="41">
        <v>200</v>
      </c>
      <c r="S117" s="41">
        <v>0</v>
      </c>
      <c r="T117" s="41">
        <v>0</v>
      </c>
      <c r="U117" s="41" t="str">
        <f t="shared" si="0"/>
        <v>No</v>
      </c>
      <c r="V117" s="41">
        <v>600000</v>
      </c>
    </row>
    <row r="118" spans="1:22" ht="14.25" customHeight="1">
      <c r="A118" s="78" t="s">
        <v>1128</v>
      </c>
      <c r="B118" s="41" t="s">
        <v>4855</v>
      </c>
      <c r="C118" s="78" t="s">
        <v>4969</v>
      </c>
      <c r="D118" s="78" t="s">
        <v>4970</v>
      </c>
      <c r="E118" s="78" t="s">
        <v>4971</v>
      </c>
      <c r="F118" s="78" t="s">
        <v>4972</v>
      </c>
      <c r="G118" s="78" t="s">
        <v>11</v>
      </c>
      <c r="H118" s="78" t="s">
        <v>3913</v>
      </c>
      <c r="I118" s="78" t="s">
        <v>3914</v>
      </c>
      <c r="J118" s="78" t="s">
        <v>3924</v>
      </c>
      <c r="K118" s="78" t="s">
        <v>43</v>
      </c>
      <c r="L118" s="41">
        <v>9820666821</v>
      </c>
      <c r="M118" s="41">
        <v>9920049447</v>
      </c>
      <c r="N118" s="41">
        <v>8</v>
      </c>
      <c r="O118" s="78" t="s">
        <v>4973</v>
      </c>
      <c r="P118" s="78" t="s">
        <v>3917</v>
      </c>
      <c r="Q118" s="41" t="s">
        <v>4120</v>
      </c>
      <c r="R118" s="41">
        <v>200</v>
      </c>
      <c r="S118" s="41">
        <v>0</v>
      </c>
      <c r="T118" s="41">
        <v>0</v>
      </c>
      <c r="U118" s="41" t="str">
        <f t="shared" si="0"/>
        <v>No</v>
      </c>
      <c r="V118" s="41">
        <v>600000</v>
      </c>
    </row>
    <row r="119" spans="1:22" ht="14.25" customHeight="1">
      <c r="A119" s="78" t="s">
        <v>4112</v>
      </c>
      <c r="B119" s="41" t="s">
        <v>4855</v>
      </c>
      <c r="C119" s="78" t="s">
        <v>4974</v>
      </c>
      <c r="D119" s="78" t="s">
        <v>4975</v>
      </c>
      <c r="E119" s="78" t="s">
        <v>4974</v>
      </c>
      <c r="F119" s="78" t="s">
        <v>4976</v>
      </c>
      <c r="G119" s="78" t="s">
        <v>9</v>
      </c>
      <c r="H119" s="78" t="s">
        <v>3913</v>
      </c>
      <c r="I119" s="78" t="s">
        <v>3914</v>
      </c>
      <c r="J119" s="78" t="s">
        <v>110</v>
      </c>
      <c r="K119" s="78" t="s">
        <v>4977</v>
      </c>
      <c r="L119" s="41">
        <v>9948426111</v>
      </c>
      <c r="M119" s="41">
        <v>9948426111</v>
      </c>
      <c r="N119" s="41">
        <v>7</v>
      </c>
      <c r="O119" s="78" t="s">
        <v>4978</v>
      </c>
      <c r="P119" s="78" t="s">
        <v>3917</v>
      </c>
      <c r="Q119" s="41" t="s">
        <v>4120</v>
      </c>
      <c r="R119" s="41">
        <v>200</v>
      </c>
      <c r="S119" s="41">
        <v>0</v>
      </c>
      <c r="T119" s="41">
        <v>0</v>
      </c>
      <c r="U119" s="41" t="str">
        <f t="shared" si="0"/>
        <v>No</v>
      </c>
      <c r="V119" s="41">
        <v>600000</v>
      </c>
    </row>
    <row r="120" spans="1:22" ht="14.25" hidden="1" customHeight="1">
      <c r="A120" s="78" t="s">
        <v>4016</v>
      </c>
      <c r="B120" s="41" t="s">
        <v>4017</v>
      </c>
      <c r="C120" s="78" t="s">
        <v>4018</v>
      </c>
      <c r="D120" s="78" t="s">
        <v>4019</v>
      </c>
      <c r="E120" s="78" t="s">
        <v>4020</v>
      </c>
      <c r="F120" s="78" t="s">
        <v>4021</v>
      </c>
      <c r="G120" s="78" t="s">
        <v>13</v>
      </c>
      <c r="H120" s="78" t="s">
        <v>3913</v>
      </c>
      <c r="I120" s="78" t="s">
        <v>3914</v>
      </c>
      <c r="J120" s="78" t="s">
        <v>3924</v>
      </c>
      <c r="K120" s="78" t="s">
        <v>52</v>
      </c>
      <c r="L120" s="41">
        <v>8108148543</v>
      </c>
      <c r="M120" s="41">
        <v>9821190455</v>
      </c>
      <c r="N120" s="41">
        <v>10</v>
      </c>
      <c r="O120" s="78" t="s">
        <v>4022</v>
      </c>
      <c r="P120" s="78" t="s">
        <v>3917</v>
      </c>
      <c r="Q120" s="41" t="s">
        <v>4023</v>
      </c>
      <c r="R120" s="41">
        <v>60</v>
      </c>
      <c r="S120" s="41">
        <v>44.5</v>
      </c>
      <c r="T120" s="41">
        <v>16</v>
      </c>
      <c r="U120" s="41" t="str">
        <f t="shared" si="0"/>
        <v>Yes</v>
      </c>
      <c r="V120" s="41">
        <v>75000</v>
      </c>
    </row>
    <row r="121" spans="1:22" ht="14.25" hidden="1" customHeight="1">
      <c r="A121" s="78" t="s">
        <v>4324</v>
      </c>
      <c r="B121" s="41" t="s">
        <v>4325</v>
      </c>
      <c r="C121" s="78" t="s">
        <v>4326</v>
      </c>
      <c r="D121" s="78" t="s">
        <v>4327</v>
      </c>
      <c r="E121" s="78" t="s">
        <v>4328</v>
      </c>
      <c r="F121" s="78" t="s">
        <v>4329</v>
      </c>
      <c r="G121" s="78" t="s">
        <v>18</v>
      </c>
      <c r="H121" s="78" t="s">
        <v>3913</v>
      </c>
      <c r="I121" s="78" t="s">
        <v>3914</v>
      </c>
      <c r="J121" s="78" t="s">
        <v>3924</v>
      </c>
      <c r="K121" s="78" t="s">
        <v>3458</v>
      </c>
      <c r="L121" s="41">
        <v>14433557919</v>
      </c>
      <c r="M121" s="41">
        <v>12674082937</v>
      </c>
      <c r="N121" s="41">
        <v>12</v>
      </c>
      <c r="O121" s="78" t="s">
        <v>4330</v>
      </c>
      <c r="P121" s="78" t="s">
        <v>3917</v>
      </c>
      <c r="Q121" s="41" t="s">
        <v>4331</v>
      </c>
      <c r="R121" s="41">
        <v>60</v>
      </c>
      <c r="S121" s="41">
        <v>1.5</v>
      </c>
      <c r="T121" s="41">
        <v>56</v>
      </c>
      <c r="U121" s="41" t="str">
        <f t="shared" si="0"/>
        <v>Yes</v>
      </c>
      <c r="V121" s="41">
        <v>75000</v>
      </c>
    </row>
    <row r="122" spans="1:22" ht="14.25" hidden="1" customHeight="1">
      <c r="A122" s="78" t="s">
        <v>169</v>
      </c>
      <c r="B122" s="41" t="s">
        <v>3448</v>
      </c>
      <c r="C122" s="78" t="s">
        <v>4096</v>
      </c>
      <c r="D122" s="78" t="s">
        <v>3541</v>
      </c>
      <c r="E122" s="78" t="s">
        <v>4097</v>
      </c>
      <c r="F122" s="78" t="s">
        <v>4098</v>
      </c>
      <c r="G122" s="78" t="s">
        <v>8</v>
      </c>
      <c r="H122" s="78" t="s">
        <v>3913</v>
      </c>
      <c r="I122" s="78" t="s">
        <v>3914</v>
      </c>
      <c r="J122" s="78" t="s">
        <v>3924</v>
      </c>
      <c r="K122" s="78" t="s">
        <v>3470</v>
      </c>
      <c r="L122" s="41">
        <v>9820189563</v>
      </c>
      <c r="M122" s="41">
        <v>9820037025</v>
      </c>
      <c r="N122" s="41">
        <v>11</v>
      </c>
      <c r="O122" s="78" t="s">
        <v>4099</v>
      </c>
      <c r="P122" s="78" t="s">
        <v>3917</v>
      </c>
      <c r="Q122" s="41" t="s">
        <v>4015</v>
      </c>
      <c r="R122" s="41">
        <v>30</v>
      </c>
      <c r="S122" s="41">
        <v>20.5</v>
      </c>
      <c r="T122" s="41">
        <v>0</v>
      </c>
      <c r="U122" s="41" t="str">
        <f t="shared" si="0"/>
        <v>No</v>
      </c>
      <c r="V122" s="41">
        <v>30000</v>
      </c>
    </row>
    <row r="123" spans="1:22" ht="14.25" hidden="1" customHeight="1">
      <c r="A123" s="78" t="s">
        <v>4979</v>
      </c>
      <c r="B123" s="41" t="s">
        <v>4980</v>
      </c>
      <c r="C123" s="78" t="s">
        <v>4981</v>
      </c>
      <c r="D123" s="78" t="s">
        <v>4982</v>
      </c>
      <c r="E123" s="78" t="s">
        <v>4983</v>
      </c>
      <c r="F123" s="78" t="s">
        <v>4984</v>
      </c>
      <c r="G123" s="78" t="s">
        <v>13</v>
      </c>
      <c r="H123" s="78" t="s">
        <v>3913</v>
      </c>
      <c r="I123" s="78" t="s">
        <v>3914</v>
      </c>
      <c r="J123" s="78" t="s">
        <v>3924</v>
      </c>
      <c r="K123" s="78" t="s">
        <v>172</v>
      </c>
      <c r="L123" s="41">
        <v>9930663369</v>
      </c>
      <c r="M123" s="41">
        <v>9930663369</v>
      </c>
      <c r="N123" s="41">
        <v>2</v>
      </c>
      <c r="O123" s="78" t="s">
        <v>4985</v>
      </c>
      <c r="P123" s="78" t="s">
        <v>3917</v>
      </c>
      <c r="Q123" s="41" t="s">
        <v>4015</v>
      </c>
      <c r="R123" s="41">
        <v>12</v>
      </c>
      <c r="S123" s="41">
        <v>13</v>
      </c>
      <c r="T123" s="41">
        <v>1</v>
      </c>
      <c r="U123" s="41" t="str">
        <f t="shared" si="0"/>
        <v>Yes</v>
      </c>
      <c r="V123" s="41">
        <v>12000</v>
      </c>
    </row>
    <row r="124" spans="1:22" ht="14.25" customHeight="1">
      <c r="A124" s="78" t="s">
        <v>4986</v>
      </c>
      <c r="B124" s="41" t="s">
        <v>3445</v>
      </c>
      <c r="C124" s="78" t="s">
        <v>4987</v>
      </c>
      <c r="D124" s="78" t="s">
        <v>4988</v>
      </c>
      <c r="E124" s="78" t="s">
        <v>4989</v>
      </c>
      <c r="F124" s="78" t="s">
        <v>4990</v>
      </c>
      <c r="G124" s="78" t="s">
        <v>11</v>
      </c>
      <c r="H124" s="78" t="s">
        <v>3913</v>
      </c>
      <c r="I124" s="78" t="s">
        <v>3914</v>
      </c>
      <c r="J124" s="78" t="s">
        <v>3924</v>
      </c>
      <c r="K124" s="78" t="s">
        <v>172</v>
      </c>
      <c r="L124" s="41">
        <v>9321988636</v>
      </c>
      <c r="M124" s="41">
        <v>9322408697</v>
      </c>
      <c r="N124" s="41">
        <v>11</v>
      </c>
      <c r="O124" s="78" t="s">
        <v>4991</v>
      </c>
      <c r="P124" s="78" t="s">
        <v>3917</v>
      </c>
      <c r="Q124" s="41" t="s">
        <v>4739</v>
      </c>
      <c r="R124" s="41">
        <v>10</v>
      </c>
      <c r="S124" s="41">
        <v>0</v>
      </c>
      <c r="T124" s="41">
        <v>0</v>
      </c>
      <c r="U124" s="41" t="str">
        <f t="shared" si="0"/>
        <v>No</v>
      </c>
      <c r="V124" s="41">
        <v>25000</v>
      </c>
    </row>
    <row r="125" spans="1:22" ht="14.25" customHeight="1">
      <c r="A125" s="78" t="s">
        <v>788</v>
      </c>
      <c r="B125" s="41" t="s">
        <v>3445</v>
      </c>
      <c r="C125" s="78" t="s">
        <v>4992</v>
      </c>
      <c r="D125" s="78" t="s">
        <v>4993</v>
      </c>
      <c r="E125" s="78" t="s">
        <v>4994</v>
      </c>
      <c r="F125" s="78" t="s">
        <v>4995</v>
      </c>
      <c r="G125" s="78" t="s">
        <v>5</v>
      </c>
      <c r="H125" s="78" t="s">
        <v>3913</v>
      </c>
      <c r="I125" s="78" t="s">
        <v>3914</v>
      </c>
      <c r="J125" s="78" t="s">
        <v>3924</v>
      </c>
      <c r="K125" s="78" t="s">
        <v>52</v>
      </c>
      <c r="L125" s="41">
        <v>7304667390</v>
      </c>
      <c r="M125" s="41">
        <v>9820007120</v>
      </c>
      <c r="N125" s="41">
        <v>9</v>
      </c>
      <c r="O125" s="78" t="s">
        <v>4208</v>
      </c>
      <c r="P125" s="78" t="s">
        <v>3917</v>
      </c>
      <c r="Q125" s="41" t="s">
        <v>4739</v>
      </c>
      <c r="R125" s="41">
        <v>10</v>
      </c>
      <c r="S125" s="41">
        <v>0</v>
      </c>
      <c r="T125" s="41">
        <v>0</v>
      </c>
      <c r="U125" s="41" t="str">
        <f t="shared" si="0"/>
        <v>No</v>
      </c>
      <c r="V125" s="41">
        <v>25000</v>
      </c>
    </row>
    <row r="126" spans="1:22" ht="14.25" customHeight="1">
      <c r="A126" s="78" t="s">
        <v>4996</v>
      </c>
      <c r="B126" s="41" t="s">
        <v>3445</v>
      </c>
      <c r="C126" s="78" t="s">
        <v>4997</v>
      </c>
      <c r="D126" s="78" t="s">
        <v>4998</v>
      </c>
      <c r="E126" s="78" t="s">
        <v>4999</v>
      </c>
      <c r="F126" s="78" t="s">
        <v>5000</v>
      </c>
      <c r="G126" s="78" t="s">
        <v>5</v>
      </c>
      <c r="H126" s="78" t="s">
        <v>3913</v>
      </c>
      <c r="I126" s="78" t="s">
        <v>3914</v>
      </c>
      <c r="J126" s="78" t="s">
        <v>3924</v>
      </c>
      <c r="K126" s="78" t="s">
        <v>172</v>
      </c>
      <c r="L126" s="41">
        <v>9820135066</v>
      </c>
      <c r="M126" s="41">
        <v>9820145652</v>
      </c>
      <c r="N126" s="41">
        <v>2</v>
      </c>
      <c r="O126" s="78" t="s">
        <v>4672</v>
      </c>
      <c r="P126" s="78" t="s">
        <v>3917</v>
      </c>
      <c r="Q126" s="41" t="s">
        <v>4739</v>
      </c>
      <c r="R126" s="41">
        <v>10</v>
      </c>
      <c r="S126" s="41">
        <v>0</v>
      </c>
      <c r="T126" s="41">
        <v>0</v>
      </c>
      <c r="U126" s="41" t="str">
        <f t="shared" si="0"/>
        <v>No</v>
      </c>
      <c r="V126" s="41">
        <v>25000</v>
      </c>
    </row>
    <row r="127" spans="1:22" ht="14.25" customHeight="1">
      <c r="A127" s="78" t="s">
        <v>5001</v>
      </c>
      <c r="B127" s="41" t="s">
        <v>5002</v>
      </c>
      <c r="C127" s="78" t="s">
        <v>5003</v>
      </c>
      <c r="D127" s="78" t="s">
        <v>5004</v>
      </c>
      <c r="E127" s="78" t="s">
        <v>5005</v>
      </c>
      <c r="F127" s="78" t="s">
        <v>5006</v>
      </c>
      <c r="G127" s="78" t="s">
        <v>10</v>
      </c>
      <c r="H127" s="78" t="s">
        <v>3913</v>
      </c>
      <c r="I127" s="78" t="s">
        <v>3914</v>
      </c>
      <c r="J127" s="78" t="s">
        <v>3924</v>
      </c>
      <c r="K127" s="78" t="s">
        <v>5007</v>
      </c>
      <c r="L127" s="41">
        <v>7807279929</v>
      </c>
      <c r="M127" s="41">
        <v>9418452929</v>
      </c>
      <c r="N127" s="41">
        <v>10</v>
      </c>
      <c r="O127" s="78" t="s">
        <v>5008</v>
      </c>
      <c r="P127" s="78" t="s">
        <v>3917</v>
      </c>
      <c r="Q127" s="41" t="s">
        <v>4739</v>
      </c>
      <c r="R127" s="41">
        <v>10</v>
      </c>
      <c r="S127" s="41">
        <v>0</v>
      </c>
      <c r="T127" s="41">
        <v>0</v>
      </c>
      <c r="U127" s="41" t="str">
        <f t="shared" si="0"/>
        <v>No</v>
      </c>
      <c r="V127" s="41">
        <v>25000</v>
      </c>
    </row>
    <row r="128" spans="1:22" ht="14.25" hidden="1" customHeight="1">
      <c r="A128" s="78" t="s">
        <v>5009</v>
      </c>
      <c r="B128" s="41" t="s">
        <v>3438</v>
      </c>
      <c r="C128" s="78" t="s">
        <v>5010</v>
      </c>
      <c r="D128" s="78" t="s">
        <v>5011</v>
      </c>
      <c r="E128" s="78" t="s">
        <v>5012</v>
      </c>
      <c r="F128" s="78" t="s">
        <v>5013</v>
      </c>
      <c r="G128" s="78" t="s">
        <v>16</v>
      </c>
      <c r="H128" s="78" t="s">
        <v>3913</v>
      </c>
      <c r="I128" s="78" t="s">
        <v>3914</v>
      </c>
      <c r="J128" s="78" t="s">
        <v>3915</v>
      </c>
      <c r="K128" s="78" t="s">
        <v>147</v>
      </c>
      <c r="M128" s="41">
        <v>9820095939</v>
      </c>
      <c r="N128" s="41">
        <v>3</v>
      </c>
      <c r="O128" s="78" t="s">
        <v>5014</v>
      </c>
      <c r="P128" s="78" t="s">
        <v>3917</v>
      </c>
      <c r="Q128" s="41" t="s">
        <v>3918</v>
      </c>
      <c r="R128" s="41">
        <v>15</v>
      </c>
      <c r="S128" s="41">
        <v>1</v>
      </c>
      <c r="T128" s="41">
        <v>14</v>
      </c>
      <c r="U128" s="41" t="str">
        <f t="shared" si="0"/>
        <v>Yes</v>
      </c>
      <c r="V128" s="41">
        <v>15000</v>
      </c>
    </row>
    <row r="129" spans="1:22" ht="14.25" hidden="1" customHeight="1">
      <c r="A129" s="78" t="s">
        <v>477</v>
      </c>
      <c r="B129" s="41" t="s">
        <v>3438</v>
      </c>
      <c r="C129" s="78" t="s">
        <v>5015</v>
      </c>
      <c r="D129" s="78" t="s">
        <v>5016</v>
      </c>
      <c r="E129" s="78" t="s">
        <v>5017</v>
      </c>
      <c r="F129" s="78" t="s">
        <v>5018</v>
      </c>
      <c r="G129" s="78" t="s">
        <v>18</v>
      </c>
      <c r="H129" s="78" t="s">
        <v>3913</v>
      </c>
      <c r="I129" s="78" t="s">
        <v>3914</v>
      </c>
      <c r="J129" s="78" t="s">
        <v>3924</v>
      </c>
      <c r="K129" s="78" t="s">
        <v>3458</v>
      </c>
      <c r="L129" s="41">
        <v>9820949850</v>
      </c>
      <c r="M129" s="41">
        <v>9820949850</v>
      </c>
      <c r="N129" s="41">
        <v>3</v>
      </c>
      <c r="O129" s="78" t="s">
        <v>5019</v>
      </c>
      <c r="P129" s="78" t="s">
        <v>3917</v>
      </c>
      <c r="Q129" s="41" t="s">
        <v>3918</v>
      </c>
      <c r="R129" s="41">
        <v>15</v>
      </c>
      <c r="S129" s="41">
        <v>4</v>
      </c>
      <c r="T129" s="41">
        <v>4</v>
      </c>
      <c r="U129" s="41" t="str">
        <f t="shared" si="0"/>
        <v>Yes</v>
      </c>
      <c r="V129" s="41">
        <v>15000</v>
      </c>
    </row>
    <row r="130" spans="1:22" ht="14.25" hidden="1" customHeight="1">
      <c r="A130" s="78" t="s">
        <v>5020</v>
      </c>
      <c r="B130" s="41" t="s">
        <v>3438</v>
      </c>
      <c r="C130" s="78" t="s">
        <v>5021</v>
      </c>
      <c r="D130" s="78" t="s">
        <v>5022</v>
      </c>
      <c r="E130" s="78" t="s">
        <v>5023</v>
      </c>
      <c r="F130" s="78" t="s">
        <v>5024</v>
      </c>
      <c r="G130" s="78" t="s">
        <v>18</v>
      </c>
      <c r="H130" s="78" t="s">
        <v>3913</v>
      </c>
      <c r="I130" s="78" t="s">
        <v>3914</v>
      </c>
      <c r="J130" s="78" t="s">
        <v>3915</v>
      </c>
      <c r="K130" s="78" t="s">
        <v>3470</v>
      </c>
      <c r="L130" s="41">
        <v>9920352635</v>
      </c>
      <c r="M130" s="41">
        <v>9920252635</v>
      </c>
      <c r="N130" s="41">
        <v>2</v>
      </c>
      <c r="O130" s="78" t="s">
        <v>5025</v>
      </c>
      <c r="P130" s="78" t="s">
        <v>3917</v>
      </c>
      <c r="Q130" s="41" t="s">
        <v>3918</v>
      </c>
      <c r="R130" s="41">
        <v>15</v>
      </c>
      <c r="S130" s="41">
        <v>9</v>
      </c>
      <c r="T130" s="41">
        <v>4</v>
      </c>
      <c r="U130" s="41" t="str">
        <f t="shared" si="0"/>
        <v>Yes</v>
      </c>
      <c r="V130" s="41">
        <v>15000</v>
      </c>
    </row>
    <row r="131" spans="1:22" ht="14.25" hidden="1" customHeight="1">
      <c r="A131" s="78" t="s">
        <v>5026</v>
      </c>
      <c r="B131" s="41" t="s">
        <v>3438</v>
      </c>
      <c r="C131" s="78" t="s">
        <v>5027</v>
      </c>
      <c r="D131" s="78" t="s">
        <v>5028</v>
      </c>
      <c r="E131" s="78" t="s">
        <v>5029</v>
      </c>
      <c r="F131" s="78" t="s">
        <v>5030</v>
      </c>
      <c r="G131" s="78" t="s">
        <v>18</v>
      </c>
      <c r="H131" s="78" t="s">
        <v>3913</v>
      </c>
      <c r="I131" s="78" t="s">
        <v>3914</v>
      </c>
      <c r="J131" s="78" t="s">
        <v>3924</v>
      </c>
      <c r="K131" s="78" t="s">
        <v>47</v>
      </c>
      <c r="L131" s="41">
        <v>9930003094</v>
      </c>
      <c r="M131" s="41">
        <v>9930003094</v>
      </c>
      <c r="N131" s="41">
        <v>4</v>
      </c>
      <c r="O131" s="78" t="s">
        <v>5031</v>
      </c>
      <c r="P131" s="78" t="s">
        <v>3917</v>
      </c>
      <c r="Q131" s="41" t="s">
        <v>3918</v>
      </c>
      <c r="R131" s="41">
        <v>15</v>
      </c>
      <c r="S131" s="41">
        <v>2</v>
      </c>
      <c r="T131" s="41">
        <v>3</v>
      </c>
      <c r="U131" s="41" t="str">
        <f t="shared" si="0"/>
        <v>Yes</v>
      </c>
      <c r="V131" s="41">
        <v>15000</v>
      </c>
    </row>
    <row r="132" spans="1:22" ht="14.25" hidden="1" customHeight="1">
      <c r="A132" s="78" t="s">
        <v>5032</v>
      </c>
      <c r="B132" s="41" t="s">
        <v>3438</v>
      </c>
      <c r="C132" s="78" t="s">
        <v>5033</v>
      </c>
      <c r="D132" s="78" t="s">
        <v>5034</v>
      </c>
      <c r="E132" s="78" t="s">
        <v>5035</v>
      </c>
      <c r="F132" s="78" t="s">
        <v>5036</v>
      </c>
      <c r="G132" s="78" t="s">
        <v>18</v>
      </c>
      <c r="H132" s="78" t="s">
        <v>3913</v>
      </c>
      <c r="I132" s="78" t="s">
        <v>3914</v>
      </c>
      <c r="J132" s="78" t="s">
        <v>3915</v>
      </c>
      <c r="K132" s="78" t="s">
        <v>3462</v>
      </c>
      <c r="L132" s="41">
        <v>9819568500</v>
      </c>
      <c r="M132" s="41">
        <v>9819568500</v>
      </c>
      <c r="N132" s="41">
        <v>2</v>
      </c>
      <c r="O132" s="78" t="s">
        <v>5037</v>
      </c>
      <c r="P132" s="78" t="s">
        <v>3917</v>
      </c>
      <c r="Q132" s="41" t="s">
        <v>3918</v>
      </c>
      <c r="R132" s="41">
        <v>15</v>
      </c>
      <c r="S132" s="41">
        <v>6</v>
      </c>
      <c r="T132" s="41">
        <v>9</v>
      </c>
      <c r="U132" s="41" t="str">
        <f t="shared" si="0"/>
        <v>Yes</v>
      </c>
      <c r="V132" s="41">
        <v>15000</v>
      </c>
    </row>
    <row r="133" spans="1:22" ht="14.25" hidden="1" customHeight="1">
      <c r="A133" s="78" t="s">
        <v>5038</v>
      </c>
      <c r="B133" s="41" t="s">
        <v>3438</v>
      </c>
      <c r="C133" s="78" t="s">
        <v>5039</v>
      </c>
      <c r="D133" s="78" t="s">
        <v>5040</v>
      </c>
      <c r="E133" s="78" t="s">
        <v>5041</v>
      </c>
      <c r="F133" s="78" t="s">
        <v>5042</v>
      </c>
      <c r="G133" s="78" t="s">
        <v>17</v>
      </c>
      <c r="H133" s="78" t="s">
        <v>3913</v>
      </c>
      <c r="I133" s="78" t="s">
        <v>3914</v>
      </c>
      <c r="J133" s="78" t="s">
        <v>3915</v>
      </c>
      <c r="K133" s="78" t="s">
        <v>147</v>
      </c>
      <c r="L133" s="41">
        <v>9820343337</v>
      </c>
      <c r="M133" s="41">
        <v>9820343337</v>
      </c>
      <c r="N133" s="41">
        <v>4</v>
      </c>
      <c r="O133" s="78" t="s">
        <v>5043</v>
      </c>
      <c r="P133" s="78" t="s">
        <v>3917</v>
      </c>
      <c r="Q133" s="41" t="s">
        <v>3918</v>
      </c>
      <c r="R133" s="41">
        <v>15</v>
      </c>
      <c r="S133" s="41">
        <v>7.5</v>
      </c>
      <c r="T133" s="41">
        <v>7.5</v>
      </c>
      <c r="U133" s="41" t="str">
        <f t="shared" si="0"/>
        <v>Yes</v>
      </c>
      <c r="V133" s="41">
        <v>15000</v>
      </c>
    </row>
    <row r="134" spans="1:22" ht="14.25" hidden="1" customHeight="1">
      <c r="A134" s="78" t="s">
        <v>5044</v>
      </c>
      <c r="B134" s="41" t="s">
        <v>3438</v>
      </c>
      <c r="C134" s="78" t="s">
        <v>5045</v>
      </c>
      <c r="D134" s="78" t="s">
        <v>5046</v>
      </c>
      <c r="E134" s="78" t="s">
        <v>5047</v>
      </c>
      <c r="F134" s="78" t="s">
        <v>5048</v>
      </c>
      <c r="G134" s="78" t="s">
        <v>17</v>
      </c>
      <c r="H134" s="78" t="s">
        <v>3913</v>
      </c>
      <c r="I134" s="78" t="s">
        <v>3914</v>
      </c>
      <c r="J134" s="78" t="s">
        <v>3915</v>
      </c>
      <c r="K134" s="78" t="s">
        <v>52</v>
      </c>
      <c r="L134" s="41">
        <v>9870667794</v>
      </c>
      <c r="M134" s="41">
        <v>9870667794</v>
      </c>
      <c r="N134" s="41">
        <v>2</v>
      </c>
      <c r="O134" s="78" t="s">
        <v>5049</v>
      </c>
      <c r="P134" s="78" t="s">
        <v>3917</v>
      </c>
      <c r="Q134" s="41" t="s">
        <v>3918</v>
      </c>
      <c r="R134" s="41">
        <v>15</v>
      </c>
      <c r="S134" s="41">
        <v>15</v>
      </c>
      <c r="T134" s="41">
        <v>0</v>
      </c>
      <c r="U134" s="41" t="str">
        <f t="shared" si="0"/>
        <v>No</v>
      </c>
      <c r="V134" s="41">
        <v>15000</v>
      </c>
    </row>
    <row r="135" spans="1:22" ht="14.25" hidden="1" customHeight="1">
      <c r="A135" s="78" t="s">
        <v>5050</v>
      </c>
      <c r="B135" s="41" t="s">
        <v>3438</v>
      </c>
      <c r="C135" s="78" t="s">
        <v>5051</v>
      </c>
      <c r="D135" s="78" t="s">
        <v>382</v>
      </c>
      <c r="E135" s="78" t="s">
        <v>5052</v>
      </c>
      <c r="F135" s="78" t="s">
        <v>5053</v>
      </c>
      <c r="G135" s="78" t="s">
        <v>14</v>
      </c>
      <c r="H135" s="78" t="s">
        <v>3913</v>
      </c>
      <c r="I135" s="78" t="s">
        <v>3914</v>
      </c>
      <c r="J135" s="78" t="s">
        <v>3915</v>
      </c>
      <c r="K135" s="78" t="s">
        <v>43</v>
      </c>
      <c r="L135" s="41">
        <v>9821789660</v>
      </c>
      <c r="M135" s="41">
        <v>9821789660</v>
      </c>
      <c r="N135" s="41">
        <v>3</v>
      </c>
      <c r="O135" s="78" t="s">
        <v>5054</v>
      </c>
      <c r="P135" s="78" t="s">
        <v>3917</v>
      </c>
      <c r="Q135" s="41" t="s">
        <v>3918</v>
      </c>
      <c r="R135" s="41">
        <v>15</v>
      </c>
      <c r="S135" s="41">
        <v>15</v>
      </c>
      <c r="T135" s="41">
        <v>0</v>
      </c>
      <c r="U135" s="41" t="str">
        <f t="shared" si="0"/>
        <v>No</v>
      </c>
      <c r="V135" s="41">
        <v>15000</v>
      </c>
    </row>
    <row r="136" spans="1:22" ht="14.25" hidden="1" customHeight="1">
      <c r="A136" s="78" t="s">
        <v>5055</v>
      </c>
      <c r="B136" s="41" t="s">
        <v>3438</v>
      </c>
      <c r="C136" s="78" t="s">
        <v>5056</v>
      </c>
      <c r="D136" s="78" t="s">
        <v>3921</v>
      </c>
      <c r="E136" s="78" t="s">
        <v>5057</v>
      </c>
      <c r="F136" s="78" t="s">
        <v>5058</v>
      </c>
      <c r="G136" s="78" t="s">
        <v>14</v>
      </c>
      <c r="H136" s="78" t="s">
        <v>3913</v>
      </c>
      <c r="I136" s="78" t="s">
        <v>3914</v>
      </c>
      <c r="J136" s="78" t="s">
        <v>3915</v>
      </c>
      <c r="K136" s="78" t="s">
        <v>3589</v>
      </c>
      <c r="L136" s="41">
        <v>9820453522</v>
      </c>
      <c r="M136" s="41">
        <v>9820453522</v>
      </c>
      <c r="N136" s="41">
        <v>4</v>
      </c>
      <c r="O136" s="78" t="s">
        <v>5059</v>
      </c>
      <c r="P136" s="78" t="s">
        <v>3917</v>
      </c>
      <c r="Q136" s="41" t="s">
        <v>3918</v>
      </c>
      <c r="R136" s="41">
        <v>15</v>
      </c>
      <c r="S136" s="41">
        <v>4</v>
      </c>
      <c r="T136" s="41">
        <v>11</v>
      </c>
      <c r="U136" s="41" t="str">
        <f t="shared" si="0"/>
        <v>Yes</v>
      </c>
      <c r="V136" s="41">
        <v>15000</v>
      </c>
    </row>
    <row r="137" spans="1:22" ht="14.25" hidden="1" customHeight="1">
      <c r="A137" s="78" t="s">
        <v>5060</v>
      </c>
      <c r="B137" s="41" t="s">
        <v>3438</v>
      </c>
      <c r="C137" s="78" t="s">
        <v>5061</v>
      </c>
      <c r="D137" s="78" t="s">
        <v>5062</v>
      </c>
      <c r="E137" s="78" t="s">
        <v>5061</v>
      </c>
      <c r="F137" s="78" t="s">
        <v>5063</v>
      </c>
      <c r="G137" s="78" t="s">
        <v>14</v>
      </c>
      <c r="H137" s="78" t="s">
        <v>3913</v>
      </c>
      <c r="I137" s="78" t="s">
        <v>3914</v>
      </c>
      <c r="J137" s="78" t="s">
        <v>3924</v>
      </c>
      <c r="K137" s="78" t="s">
        <v>3530</v>
      </c>
      <c r="L137" s="41">
        <v>9987017907</v>
      </c>
      <c r="M137" s="41">
        <v>9987017907</v>
      </c>
      <c r="N137" s="41">
        <v>2</v>
      </c>
      <c r="O137" s="78" t="s">
        <v>5064</v>
      </c>
      <c r="P137" s="78" t="s">
        <v>3917</v>
      </c>
      <c r="Q137" s="41" t="s">
        <v>3918</v>
      </c>
      <c r="R137" s="41">
        <v>15</v>
      </c>
      <c r="S137" s="41">
        <v>18</v>
      </c>
      <c r="T137" s="41">
        <v>0</v>
      </c>
      <c r="U137" s="41" t="str">
        <f t="shared" si="0"/>
        <v>No</v>
      </c>
      <c r="V137" s="41">
        <v>15000</v>
      </c>
    </row>
    <row r="138" spans="1:22" ht="14.25" hidden="1" customHeight="1">
      <c r="A138" s="78" t="s">
        <v>5065</v>
      </c>
      <c r="B138" s="41" t="s">
        <v>3438</v>
      </c>
      <c r="C138" s="78" t="s">
        <v>5066</v>
      </c>
      <c r="D138" s="78" t="s">
        <v>5067</v>
      </c>
      <c r="E138" s="78" t="s">
        <v>5068</v>
      </c>
      <c r="F138" s="78" t="s">
        <v>5069</v>
      </c>
      <c r="G138" s="78" t="s">
        <v>6</v>
      </c>
      <c r="H138" s="78" t="s">
        <v>3913</v>
      </c>
      <c r="I138" s="78" t="s">
        <v>3914</v>
      </c>
      <c r="J138" s="78" t="s">
        <v>3915</v>
      </c>
      <c r="K138" s="78" t="s">
        <v>3487</v>
      </c>
      <c r="L138" s="41">
        <v>9870723456</v>
      </c>
      <c r="M138" s="41">
        <v>9870723456</v>
      </c>
      <c r="N138" s="41">
        <v>2</v>
      </c>
      <c r="O138" s="78" t="s">
        <v>5070</v>
      </c>
      <c r="P138" s="78" t="s">
        <v>3917</v>
      </c>
      <c r="Q138" s="41" t="s">
        <v>3918</v>
      </c>
      <c r="R138" s="41">
        <v>15</v>
      </c>
      <c r="S138" s="41">
        <v>15</v>
      </c>
      <c r="T138" s="41">
        <v>0</v>
      </c>
      <c r="U138" s="41" t="str">
        <f t="shared" si="0"/>
        <v>No</v>
      </c>
      <c r="V138" s="41">
        <v>15000</v>
      </c>
    </row>
    <row r="139" spans="1:22" ht="14.25" hidden="1" customHeight="1">
      <c r="A139" s="78" t="s">
        <v>5071</v>
      </c>
      <c r="B139" s="41" t="s">
        <v>3438</v>
      </c>
      <c r="C139" s="78" t="s">
        <v>5072</v>
      </c>
      <c r="D139" s="78" t="s">
        <v>5073</v>
      </c>
      <c r="E139" s="78" t="s">
        <v>5074</v>
      </c>
      <c r="F139" s="78" t="s">
        <v>5075</v>
      </c>
      <c r="G139" s="78" t="s">
        <v>10</v>
      </c>
      <c r="H139" s="78" t="s">
        <v>3913</v>
      </c>
      <c r="I139" s="78" t="s">
        <v>3914</v>
      </c>
      <c r="J139" s="78" t="s">
        <v>3915</v>
      </c>
      <c r="K139" s="78" t="s">
        <v>4152</v>
      </c>
      <c r="L139" s="41">
        <v>9819974462</v>
      </c>
      <c r="M139" s="41">
        <v>9999764952</v>
      </c>
      <c r="N139" s="41">
        <v>3</v>
      </c>
      <c r="O139" s="78" t="s">
        <v>5076</v>
      </c>
      <c r="P139" s="78" t="s">
        <v>3917</v>
      </c>
      <c r="Q139" s="41" t="s">
        <v>3918</v>
      </c>
      <c r="R139" s="41">
        <v>15</v>
      </c>
      <c r="S139" s="41">
        <v>10.5</v>
      </c>
      <c r="T139" s="41">
        <v>4.5</v>
      </c>
      <c r="U139" s="41" t="str">
        <f t="shared" si="0"/>
        <v>Yes</v>
      </c>
      <c r="V139" s="41">
        <v>15000</v>
      </c>
    </row>
    <row r="140" spans="1:22" ht="14.25" hidden="1" customHeight="1">
      <c r="A140" s="78" t="s">
        <v>5077</v>
      </c>
      <c r="B140" s="41" t="s">
        <v>3438</v>
      </c>
      <c r="C140" s="78" t="s">
        <v>5078</v>
      </c>
      <c r="D140" s="78" t="s">
        <v>5079</v>
      </c>
      <c r="E140" s="78" t="s">
        <v>5080</v>
      </c>
      <c r="F140" s="78" t="s">
        <v>5081</v>
      </c>
      <c r="G140" s="78" t="s">
        <v>11</v>
      </c>
      <c r="H140" s="78" t="s">
        <v>3913</v>
      </c>
      <c r="I140" s="78" t="s">
        <v>3914</v>
      </c>
      <c r="J140" s="78" t="s">
        <v>3915</v>
      </c>
      <c r="K140" s="78" t="s">
        <v>52</v>
      </c>
      <c r="L140" s="41">
        <v>9820682199</v>
      </c>
      <c r="M140" s="41">
        <v>9819018984</v>
      </c>
      <c r="N140" s="41">
        <v>3</v>
      </c>
      <c r="O140" s="78" t="s">
        <v>5082</v>
      </c>
      <c r="P140" s="78" t="s">
        <v>3917</v>
      </c>
      <c r="Q140" s="41" t="s">
        <v>3918</v>
      </c>
      <c r="R140" s="41">
        <v>15</v>
      </c>
      <c r="S140" s="41">
        <v>4</v>
      </c>
      <c r="T140" s="41">
        <v>11</v>
      </c>
      <c r="U140" s="41" t="str">
        <f t="shared" si="0"/>
        <v>Yes</v>
      </c>
      <c r="V140" s="41">
        <v>15000</v>
      </c>
    </row>
    <row r="141" spans="1:22" ht="14.25" hidden="1" customHeight="1">
      <c r="A141" s="78" t="s">
        <v>5050</v>
      </c>
      <c r="B141" s="41" t="s">
        <v>3438</v>
      </c>
      <c r="C141" s="78" t="s">
        <v>5052</v>
      </c>
      <c r="D141" s="78" t="s">
        <v>5083</v>
      </c>
      <c r="E141" s="78" t="s">
        <v>5084</v>
      </c>
      <c r="F141" s="78" t="s">
        <v>5085</v>
      </c>
      <c r="G141" s="78" t="s">
        <v>11</v>
      </c>
      <c r="H141" s="78" t="s">
        <v>4230</v>
      </c>
      <c r="I141" s="78" t="s">
        <v>3914</v>
      </c>
      <c r="J141" s="78" t="s">
        <v>3915</v>
      </c>
      <c r="K141" s="78" t="s">
        <v>43</v>
      </c>
      <c r="L141" s="41">
        <v>9821789660</v>
      </c>
      <c r="M141" s="41">
        <v>9316407512</v>
      </c>
      <c r="N141" s="41">
        <v>2</v>
      </c>
      <c r="O141" s="78" t="s">
        <v>5054</v>
      </c>
      <c r="P141" s="78" t="s">
        <v>3917</v>
      </c>
      <c r="Q141" s="41" t="s">
        <v>3918</v>
      </c>
      <c r="R141" s="41">
        <v>15</v>
      </c>
      <c r="S141" s="41">
        <v>15</v>
      </c>
      <c r="T141" s="41">
        <v>0</v>
      </c>
      <c r="U141" s="41" t="str">
        <f t="shared" si="0"/>
        <v>No</v>
      </c>
      <c r="V141" s="41">
        <v>15000</v>
      </c>
    </row>
    <row r="142" spans="1:22" ht="14.25" hidden="1" customHeight="1">
      <c r="A142" s="78" t="s">
        <v>4102</v>
      </c>
      <c r="B142" s="41" t="s">
        <v>3438</v>
      </c>
      <c r="C142" s="78" t="s">
        <v>4103</v>
      </c>
      <c r="D142" s="78" t="s">
        <v>4104</v>
      </c>
      <c r="E142" s="78" t="s">
        <v>4105</v>
      </c>
      <c r="F142" s="78" t="s">
        <v>4106</v>
      </c>
      <c r="G142" s="78" t="s">
        <v>12</v>
      </c>
      <c r="H142" s="78" t="s">
        <v>3913</v>
      </c>
      <c r="I142" s="78" t="s">
        <v>3914</v>
      </c>
      <c r="J142" s="78" t="s">
        <v>3924</v>
      </c>
      <c r="K142" s="78" t="s">
        <v>52</v>
      </c>
      <c r="L142" s="41">
        <v>9870490703</v>
      </c>
      <c r="M142" s="41">
        <v>9811212281</v>
      </c>
      <c r="N142" s="41">
        <v>12</v>
      </c>
      <c r="O142" s="78" t="s">
        <v>4107</v>
      </c>
      <c r="P142" s="78" t="s">
        <v>3917</v>
      </c>
      <c r="Q142" s="41" t="s">
        <v>3918</v>
      </c>
      <c r="R142" s="41">
        <v>15</v>
      </c>
      <c r="S142" s="41">
        <v>0</v>
      </c>
      <c r="T142" s="41">
        <v>0</v>
      </c>
      <c r="U142" s="41" t="str">
        <f t="shared" si="0"/>
        <v>No</v>
      </c>
      <c r="V142" s="41">
        <v>15000</v>
      </c>
    </row>
    <row r="143" spans="1:22" ht="14.25" hidden="1" customHeight="1">
      <c r="A143" s="78" t="s">
        <v>5086</v>
      </c>
      <c r="B143" s="41" t="s">
        <v>3438</v>
      </c>
      <c r="C143" s="78" t="s">
        <v>5087</v>
      </c>
      <c r="D143" s="78" t="s">
        <v>5088</v>
      </c>
      <c r="E143" s="78" t="s">
        <v>5089</v>
      </c>
      <c r="F143" s="78" t="s">
        <v>5090</v>
      </c>
      <c r="G143" s="78" t="s">
        <v>5</v>
      </c>
      <c r="H143" s="78" t="s">
        <v>3913</v>
      </c>
      <c r="I143" s="78" t="s">
        <v>3914</v>
      </c>
      <c r="J143" s="78" t="s">
        <v>3915</v>
      </c>
      <c r="K143" s="78" t="s">
        <v>147</v>
      </c>
      <c r="L143" s="41">
        <v>9987036785</v>
      </c>
      <c r="M143" s="41">
        <v>9987036785</v>
      </c>
      <c r="N143" s="41">
        <v>3</v>
      </c>
      <c r="O143" s="78" t="s">
        <v>5091</v>
      </c>
      <c r="P143" s="78" t="s">
        <v>3917</v>
      </c>
      <c r="Q143" s="41" t="s">
        <v>3918</v>
      </c>
      <c r="R143" s="41">
        <v>15</v>
      </c>
      <c r="S143" s="41">
        <v>16.5</v>
      </c>
      <c r="T143" s="41">
        <v>0</v>
      </c>
      <c r="U143" s="41" t="str">
        <f t="shared" si="0"/>
        <v>No</v>
      </c>
      <c r="V143" s="41">
        <v>15000</v>
      </c>
    </row>
    <row r="144" spans="1:22" ht="14.25" hidden="1" customHeight="1">
      <c r="A144" s="78" t="s">
        <v>5092</v>
      </c>
      <c r="B144" s="41" t="s">
        <v>3438</v>
      </c>
      <c r="C144" s="78" t="s">
        <v>5093</v>
      </c>
      <c r="D144" s="78" t="s">
        <v>5094</v>
      </c>
      <c r="E144" s="78" t="s">
        <v>5095</v>
      </c>
      <c r="F144" s="78" t="s">
        <v>5096</v>
      </c>
      <c r="G144" s="78" t="s">
        <v>7</v>
      </c>
      <c r="H144" s="78" t="s">
        <v>3913</v>
      </c>
      <c r="I144" s="78" t="s">
        <v>3914</v>
      </c>
      <c r="J144" s="78" t="s">
        <v>3915</v>
      </c>
      <c r="K144" s="78" t="s">
        <v>3589</v>
      </c>
      <c r="L144" s="41">
        <v>9619926991</v>
      </c>
      <c r="M144" s="41">
        <v>9860036991</v>
      </c>
      <c r="N144" s="41">
        <v>3</v>
      </c>
      <c r="O144" s="78" t="s">
        <v>5097</v>
      </c>
      <c r="P144" s="78" t="s">
        <v>3917</v>
      </c>
      <c r="Q144" s="41" t="s">
        <v>3918</v>
      </c>
      <c r="R144" s="41">
        <v>15</v>
      </c>
      <c r="S144" s="41">
        <v>10</v>
      </c>
      <c r="T144" s="41">
        <v>6</v>
      </c>
      <c r="U144" s="41" t="str">
        <f t="shared" si="0"/>
        <v>Yes</v>
      </c>
      <c r="V144" s="41">
        <v>15000</v>
      </c>
    </row>
    <row r="145" spans="1:22" ht="14.25" hidden="1" customHeight="1">
      <c r="A145" s="78" t="s">
        <v>5098</v>
      </c>
      <c r="B145" s="41" t="s">
        <v>3438</v>
      </c>
      <c r="C145" s="78" t="s">
        <v>5099</v>
      </c>
      <c r="D145" s="78" t="s">
        <v>5100</v>
      </c>
      <c r="E145" s="78" t="s">
        <v>5101</v>
      </c>
      <c r="F145" s="78" t="s">
        <v>5102</v>
      </c>
      <c r="G145" s="78" t="s">
        <v>7</v>
      </c>
      <c r="H145" s="78" t="s">
        <v>3913</v>
      </c>
      <c r="I145" s="78" t="s">
        <v>3914</v>
      </c>
      <c r="J145" s="78" t="s">
        <v>3915</v>
      </c>
      <c r="K145" s="78" t="s">
        <v>147</v>
      </c>
      <c r="L145" s="41">
        <v>9833165136</v>
      </c>
      <c r="M145" s="41">
        <v>9619235342</v>
      </c>
      <c r="N145" s="41">
        <v>5</v>
      </c>
      <c r="O145" s="78" t="s">
        <v>5103</v>
      </c>
      <c r="P145" s="78" t="s">
        <v>3917</v>
      </c>
      <c r="Q145" s="41" t="s">
        <v>3918</v>
      </c>
      <c r="R145" s="41">
        <v>15</v>
      </c>
      <c r="S145" s="41">
        <v>15</v>
      </c>
      <c r="T145" s="41">
        <v>0</v>
      </c>
      <c r="U145" s="41" t="str">
        <f t="shared" si="0"/>
        <v>No</v>
      </c>
      <c r="V145" s="41">
        <v>15000</v>
      </c>
    </row>
    <row r="146" spans="1:22" ht="14.25" hidden="1" customHeight="1">
      <c r="A146" s="78" t="s">
        <v>5104</v>
      </c>
      <c r="B146" s="41" t="s">
        <v>3438</v>
      </c>
      <c r="C146" s="78" t="s">
        <v>5105</v>
      </c>
      <c r="D146" s="78" t="s">
        <v>5106</v>
      </c>
      <c r="E146" s="78" t="s">
        <v>5107</v>
      </c>
      <c r="F146" s="78" t="s">
        <v>5108</v>
      </c>
      <c r="G146" s="78" t="s">
        <v>8</v>
      </c>
      <c r="H146" s="78" t="s">
        <v>3913</v>
      </c>
      <c r="I146" s="78" t="s">
        <v>3914</v>
      </c>
      <c r="J146" s="78" t="s">
        <v>3915</v>
      </c>
      <c r="K146" s="78" t="s">
        <v>93</v>
      </c>
      <c r="L146" s="41">
        <v>9833198339</v>
      </c>
      <c r="M146" s="41">
        <v>9820238540</v>
      </c>
      <c r="N146" s="41">
        <v>3</v>
      </c>
      <c r="O146" s="78" t="s">
        <v>5109</v>
      </c>
      <c r="P146" s="78" t="s">
        <v>3917</v>
      </c>
      <c r="Q146" s="41" t="s">
        <v>3918</v>
      </c>
      <c r="R146" s="41">
        <v>15</v>
      </c>
      <c r="S146" s="41">
        <v>14</v>
      </c>
      <c r="T146" s="41">
        <v>0</v>
      </c>
      <c r="U146" s="41" t="str">
        <f t="shared" si="0"/>
        <v>No</v>
      </c>
      <c r="V146" s="41">
        <v>15000</v>
      </c>
    </row>
    <row r="147" spans="1:22" ht="14.25" hidden="1" customHeight="1">
      <c r="A147" s="78" t="s">
        <v>5110</v>
      </c>
      <c r="B147" s="41" t="s">
        <v>3438</v>
      </c>
      <c r="C147" s="78" t="s">
        <v>5111</v>
      </c>
      <c r="D147" s="78" t="s">
        <v>5112</v>
      </c>
      <c r="E147" s="78" t="s">
        <v>5113</v>
      </c>
      <c r="F147" s="78" t="s">
        <v>5114</v>
      </c>
      <c r="G147" s="78" t="s">
        <v>9</v>
      </c>
      <c r="H147" s="78" t="s">
        <v>3913</v>
      </c>
      <c r="I147" s="78" t="s">
        <v>3914</v>
      </c>
      <c r="J147" s="78" t="s">
        <v>3915</v>
      </c>
      <c r="K147" s="78" t="s">
        <v>147</v>
      </c>
      <c r="L147" s="41">
        <v>9870490703</v>
      </c>
      <c r="M147" s="41">
        <v>9820076320</v>
      </c>
      <c r="N147" s="41">
        <v>4</v>
      </c>
      <c r="O147" s="78" t="s">
        <v>5115</v>
      </c>
      <c r="P147" s="78" t="s">
        <v>3917</v>
      </c>
      <c r="Q147" s="41" t="s">
        <v>3918</v>
      </c>
      <c r="R147" s="41">
        <v>15</v>
      </c>
      <c r="S147" s="41">
        <v>15.5</v>
      </c>
      <c r="T147" s="41">
        <v>0</v>
      </c>
      <c r="U147" s="41" t="str">
        <f t="shared" si="0"/>
        <v>No</v>
      </c>
      <c r="V147" s="41">
        <v>15000</v>
      </c>
    </row>
    <row r="148" spans="1:22" ht="14.25" hidden="1" customHeight="1">
      <c r="A148" s="78" t="s">
        <v>5116</v>
      </c>
      <c r="B148" s="41" t="s">
        <v>3438</v>
      </c>
      <c r="C148" s="78" t="s">
        <v>5117</v>
      </c>
      <c r="D148" s="78" t="s">
        <v>5118</v>
      </c>
      <c r="E148" s="78" t="s">
        <v>5119</v>
      </c>
      <c r="F148" s="78" t="s">
        <v>5120</v>
      </c>
      <c r="G148" s="78" t="s">
        <v>9</v>
      </c>
      <c r="H148" s="78" t="s">
        <v>3913</v>
      </c>
      <c r="I148" s="78" t="s">
        <v>3914</v>
      </c>
      <c r="J148" s="78" t="s">
        <v>3924</v>
      </c>
      <c r="K148" s="78" t="s">
        <v>3612</v>
      </c>
      <c r="L148" s="41">
        <v>9004602536</v>
      </c>
      <c r="M148" s="41">
        <v>9920742536</v>
      </c>
      <c r="N148" s="41">
        <v>3</v>
      </c>
      <c r="O148" s="78" t="s">
        <v>5121</v>
      </c>
      <c r="P148" s="78" t="s">
        <v>3917</v>
      </c>
      <c r="Q148" s="41" t="s">
        <v>3918</v>
      </c>
      <c r="R148" s="41">
        <v>15</v>
      </c>
      <c r="S148" s="41">
        <v>15</v>
      </c>
      <c r="T148" s="41">
        <v>0</v>
      </c>
      <c r="U148" s="41" t="str">
        <f t="shared" si="0"/>
        <v>No</v>
      </c>
      <c r="V148" s="41">
        <v>15000</v>
      </c>
    </row>
    <row r="149" spans="1:22" ht="14.25" hidden="1" customHeight="1">
      <c r="A149" s="78" t="s">
        <v>5122</v>
      </c>
      <c r="B149" s="41" t="s">
        <v>5123</v>
      </c>
      <c r="C149" s="78" t="s">
        <v>5124</v>
      </c>
      <c r="D149" s="78" t="s">
        <v>4397</v>
      </c>
      <c r="E149" s="78" t="s">
        <v>5124</v>
      </c>
      <c r="F149" s="78" t="s">
        <v>5125</v>
      </c>
      <c r="G149" s="78" t="s">
        <v>4</v>
      </c>
      <c r="H149" s="78" t="s">
        <v>3913</v>
      </c>
      <c r="I149" s="78" t="s">
        <v>3914</v>
      </c>
      <c r="J149" s="78" t="s">
        <v>3924</v>
      </c>
      <c r="K149" s="78" t="s">
        <v>52</v>
      </c>
      <c r="L149" s="41">
        <v>8802865125</v>
      </c>
      <c r="M149" s="41">
        <v>8802865125</v>
      </c>
      <c r="N149" s="41">
        <v>2</v>
      </c>
      <c r="O149" s="78" t="s">
        <v>4296</v>
      </c>
      <c r="P149" s="78" t="s">
        <v>3917</v>
      </c>
      <c r="Q149" s="41" t="s">
        <v>4452</v>
      </c>
      <c r="R149" s="41">
        <v>24</v>
      </c>
      <c r="S149" s="41">
        <v>0</v>
      </c>
      <c r="T149" s="41">
        <v>0</v>
      </c>
      <c r="U149" s="41" t="str">
        <f t="shared" si="0"/>
        <v>No</v>
      </c>
      <c r="V149" s="41">
        <v>24000</v>
      </c>
    </row>
    <row r="150" spans="1:22" ht="14.25" hidden="1" customHeight="1">
      <c r="A150" s="78" t="s">
        <v>5126</v>
      </c>
      <c r="B150" s="41" t="s">
        <v>3493</v>
      </c>
      <c r="C150" s="78" t="s">
        <v>5127</v>
      </c>
      <c r="D150" s="78" t="s">
        <v>5128</v>
      </c>
      <c r="E150" s="78" t="s">
        <v>5129</v>
      </c>
      <c r="F150" s="78" t="s">
        <v>5130</v>
      </c>
      <c r="G150" s="78" t="s">
        <v>16</v>
      </c>
      <c r="H150" s="78" t="s">
        <v>3913</v>
      </c>
      <c r="I150" s="78" t="s">
        <v>3914</v>
      </c>
      <c r="J150" s="78" t="s">
        <v>3915</v>
      </c>
      <c r="K150" s="78" t="s">
        <v>3589</v>
      </c>
      <c r="L150" s="41">
        <v>9769996122</v>
      </c>
      <c r="M150" s="41">
        <v>9619373345</v>
      </c>
      <c r="N150" s="41">
        <v>5</v>
      </c>
      <c r="O150" s="78" t="s">
        <v>5131</v>
      </c>
      <c r="P150" s="78" t="s">
        <v>3917</v>
      </c>
      <c r="Q150" s="41" t="s">
        <v>4030</v>
      </c>
      <c r="R150" s="41">
        <v>15</v>
      </c>
      <c r="S150" s="41">
        <v>0</v>
      </c>
      <c r="T150" s="41">
        <v>15</v>
      </c>
      <c r="U150" s="41" t="str">
        <f t="shared" si="0"/>
        <v>Yes</v>
      </c>
      <c r="V150" s="41">
        <v>15000</v>
      </c>
    </row>
    <row r="151" spans="1:22" ht="14.25" hidden="1" customHeight="1">
      <c r="A151" s="78" t="s">
        <v>5132</v>
      </c>
      <c r="B151" s="41" t="s">
        <v>3493</v>
      </c>
      <c r="C151" s="78" t="s">
        <v>5133</v>
      </c>
      <c r="D151" s="78" t="s">
        <v>5134</v>
      </c>
      <c r="E151" s="78" t="s">
        <v>5133</v>
      </c>
      <c r="F151" s="78" t="s">
        <v>5135</v>
      </c>
      <c r="G151" s="78" t="s">
        <v>16</v>
      </c>
      <c r="H151" s="78" t="s">
        <v>3913</v>
      </c>
      <c r="I151" s="78" t="s">
        <v>3914</v>
      </c>
      <c r="J151" s="78" t="s">
        <v>3915</v>
      </c>
      <c r="K151" s="78" t="s">
        <v>147</v>
      </c>
      <c r="L151" s="41">
        <v>9819093213</v>
      </c>
      <c r="M151" s="41">
        <v>9819093213</v>
      </c>
      <c r="N151" s="41">
        <v>6</v>
      </c>
      <c r="O151" s="78" t="s">
        <v>5136</v>
      </c>
      <c r="P151" s="78" t="s">
        <v>3917</v>
      </c>
      <c r="Q151" s="41" t="s">
        <v>4030</v>
      </c>
      <c r="R151" s="41">
        <v>15</v>
      </c>
      <c r="S151" s="41">
        <v>4.5</v>
      </c>
      <c r="T151" s="41">
        <v>10.5</v>
      </c>
      <c r="U151" s="41" t="str">
        <f t="shared" si="0"/>
        <v>Yes</v>
      </c>
      <c r="V151" s="41">
        <v>15000</v>
      </c>
    </row>
    <row r="152" spans="1:22" ht="14.25" hidden="1" customHeight="1">
      <c r="A152" s="78" t="s">
        <v>5137</v>
      </c>
      <c r="B152" s="41" t="s">
        <v>3493</v>
      </c>
      <c r="C152" s="78" t="s">
        <v>5138</v>
      </c>
      <c r="D152" s="78" t="s">
        <v>5139</v>
      </c>
      <c r="E152" s="78" t="s">
        <v>5140</v>
      </c>
      <c r="F152" s="78" t="s">
        <v>5141</v>
      </c>
      <c r="G152" s="78" t="s">
        <v>18</v>
      </c>
      <c r="H152" s="78" t="s">
        <v>3913</v>
      </c>
      <c r="I152" s="78" t="s">
        <v>3914</v>
      </c>
      <c r="J152" s="78" t="s">
        <v>3924</v>
      </c>
      <c r="K152" s="78" t="s">
        <v>413</v>
      </c>
      <c r="L152" s="41">
        <v>9833106846</v>
      </c>
      <c r="M152" s="41">
        <v>9833106846</v>
      </c>
      <c r="N152" s="41">
        <v>3</v>
      </c>
      <c r="O152" s="78" t="s">
        <v>5142</v>
      </c>
      <c r="P152" s="78" t="s">
        <v>3917</v>
      </c>
      <c r="Q152" s="41" t="s">
        <v>4030</v>
      </c>
      <c r="R152" s="41">
        <v>15</v>
      </c>
      <c r="S152" s="41">
        <v>0</v>
      </c>
      <c r="T152" s="41">
        <v>0</v>
      </c>
      <c r="U152" s="41" t="str">
        <f t="shared" si="0"/>
        <v>No</v>
      </c>
      <c r="V152" s="41">
        <v>15000</v>
      </c>
    </row>
    <row r="153" spans="1:22" ht="14.25" hidden="1" customHeight="1">
      <c r="A153" s="78" t="s">
        <v>5143</v>
      </c>
      <c r="B153" s="41" t="s">
        <v>3493</v>
      </c>
      <c r="C153" s="78" t="s">
        <v>5144</v>
      </c>
      <c r="D153" s="78" t="s">
        <v>5145</v>
      </c>
      <c r="E153" s="78" t="s">
        <v>5146</v>
      </c>
      <c r="F153" s="78" t="s">
        <v>5147</v>
      </c>
      <c r="G153" s="78" t="s">
        <v>18</v>
      </c>
      <c r="H153" s="78" t="s">
        <v>3913</v>
      </c>
      <c r="I153" s="78" t="s">
        <v>3914</v>
      </c>
      <c r="J153" s="78" t="s">
        <v>3915</v>
      </c>
      <c r="K153" s="78" t="s">
        <v>3520</v>
      </c>
      <c r="L153" s="41">
        <v>8169619066</v>
      </c>
      <c r="M153" s="41">
        <v>8169619066</v>
      </c>
      <c r="N153" s="41">
        <v>3</v>
      </c>
      <c r="O153" s="78" t="s">
        <v>5148</v>
      </c>
      <c r="P153" s="78" t="s">
        <v>3917</v>
      </c>
      <c r="Q153" s="41" t="s">
        <v>4030</v>
      </c>
      <c r="R153" s="41">
        <v>15</v>
      </c>
      <c r="S153" s="41">
        <v>4</v>
      </c>
      <c r="T153" s="41">
        <v>11</v>
      </c>
      <c r="U153" s="41" t="str">
        <f t="shared" si="0"/>
        <v>Yes</v>
      </c>
      <c r="V153" s="41">
        <v>15000</v>
      </c>
    </row>
    <row r="154" spans="1:22" ht="14.25" hidden="1" customHeight="1">
      <c r="A154" s="78" t="s">
        <v>5149</v>
      </c>
      <c r="B154" s="41" t="s">
        <v>3493</v>
      </c>
      <c r="C154" s="78" t="s">
        <v>5150</v>
      </c>
      <c r="D154" s="78" t="s">
        <v>5151</v>
      </c>
      <c r="E154" s="78" t="s">
        <v>5152</v>
      </c>
      <c r="F154" s="78" t="s">
        <v>5153</v>
      </c>
      <c r="G154" s="78" t="s">
        <v>18</v>
      </c>
      <c r="H154" s="78" t="s">
        <v>3913</v>
      </c>
      <c r="I154" s="78" t="s">
        <v>3914</v>
      </c>
      <c r="J154" s="78" t="s">
        <v>3915</v>
      </c>
      <c r="K154" s="78" t="s">
        <v>4152</v>
      </c>
      <c r="L154" s="41">
        <v>9819080804</v>
      </c>
      <c r="M154" s="41">
        <v>9819080804</v>
      </c>
      <c r="N154" s="41">
        <v>4</v>
      </c>
      <c r="O154" s="78" t="s">
        <v>5154</v>
      </c>
      <c r="P154" s="78" t="s">
        <v>3917</v>
      </c>
      <c r="Q154" s="41" t="s">
        <v>4030</v>
      </c>
      <c r="R154" s="41">
        <v>15</v>
      </c>
      <c r="S154" s="41">
        <v>1.5</v>
      </c>
      <c r="T154" s="41">
        <v>13.5</v>
      </c>
      <c r="U154" s="41" t="str">
        <f t="shared" si="0"/>
        <v>Yes</v>
      </c>
      <c r="V154" s="41">
        <v>15000</v>
      </c>
    </row>
    <row r="155" spans="1:22" ht="14.25" hidden="1" customHeight="1">
      <c r="A155" s="78" t="s">
        <v>5155</v>
      </c>
      <c r="B155" s="41" t="s">
        <v>3493</v>
      </c>
      <c r="C155" s="78" t="s">
        <v>5156</v>
      </c>
      <c r="D155" s="78" t="s">
        <v>5157</v>
      </c>
      <c r="E155" s="78" t="s">
        <v>5158</v>
      </c>
      <c r="F155" s="78" t="s">
        <v>5159</v>
      </c>
      <c r="G155" s="78" t="s">
        <v>18</v>
      </c>
      <c r="H155" s="78" t="s">
        <v>3913</v>
      </c>
      <c r="I155" s="78" t="s">
        <v>3914</v>
      </c>
      <c r="J155" s="78" t="s">
        <v>3924</v>
      </c>
      <c r="K155" s="78" t="s">
        <v>52</v>
      </c>
      <c r="L155" s="41">
        <v>8451067915</v>
      </c>
      <c r="M155" s="41">
        <v>8451067915</v>
      </c>
      <c r="N155" s="41">
        <v>4</v>
      </c>
      <c r="O155" s="78" t="s">
        <v>5160</v>
      </c>
      <c r="P155" s="78" t="s">
        <v>3917</v>
      </c>
      <c r="Q155" s="41" t="s">
        <v>4030</v>
      </c>
      <c r="R155" s="41">
        <v>15</v>
      </c>
      <c r="S155" s="41">
        <v>7.5</v>
      </c>
      <c r="T155" s="41">
        <v>0</v>
      </c>
      <c r="U155" s="41" t="str">
        <f t="shared" si="0"/>
        <v>No</v>
      </c>
      <c r="V155" s="41">
        <v>15000</v>
      </c>
    </row>
    <row r="156" spans="1:22" ht="14.25" hidden="1" customHeight="1">
      <c r="A156" s="78" t="s">
        <v>5161</v>
      </c>
      <c r="B156" s="41" t="s">
        <v>3493</v>
      </c>
      <c r="C156" s="78" t="s">
        <v>5162</v>
      </c>
      <c r="D156" s="78" t="s">
        <v>5163</v>
      </c>
      <c r="E156" s="78" t="s">
        <v>5164</v>
      </c>
      <c r="F156" s="78" t="s">
        <v>5165</v>
      </c>
      <c r="G156" s="78" t="s">
        <v>18</v>
      </c>
      <c r="H156" s="78" t="s">
        <v>3913</v>
      </c>
      <c r="I156" s="78" t="s">
        <v>3914</v>
      </c>
      <c r="J156" s="78" t="s">
        <v>3915</v>
      </c>
      <c r="K156" s="78" t="s">
        <v>4152</v>
      </c>
      <c r="L156" s="41">
        <v>9920023431</v>
      </c>
      <c r="M156" s="41">
        <v>9920023441</v>
      </c>
      <c r="N156" s="41">
        <v>3</v>
      </c>
      <c r="O156" s="78" t="s">
        <v>5166</v>
      </c>
      <c r="P156" s="78" t="s">
        <v>3917</v>
      </c>
      <c r="Q156" s="41" t="s">
        <v>4030</v>
      </c>
      <c r="R156" s="41">
        <v>15</v>
      </c>
      <c r="S156" s="41">
        <v>0</v>
      </c>
      <c r="T156" s="41">
        <v>15</v>
      </c>
      <c r="U156" s="41" t="str">
        <f t="shared" si="0"/>
        <v>Yes</v>
      </c>
      <c r="V156" s="41">
        <v>15000</v>
      </c>
    </row>
    <row r="157" spans="1:22" ht="14.25" hidden="1" customHeight="1">
      <c r="A157" s="78" t="s">
        <v>5167</v>
      </c>
      <c r="B157" s="41" t="s">
        <v>3493</v>
      </c>
      <c r="C157" s="78" t="s">
        <v>5168</v>
      </c>
      <c r="D157" s="78" t="s">
        <v>5169</v>
      </c>
      <c r="E157" s="78" t="s">
        <v>5170</v>
      </c>
      <c r="F157" s="78" t="s">
        <v>5171</v>
      </c>
      <c r="G157" s="78" t="s">
        <v>18</v>
      </c>
      <c r="H157" s="78" t="s">
        <v>3913</v>
      </c>
      <c r="I157" s="78" t="s">
        <v>3914</v>
      </c>
      <c r="J157" s="78" t="s">
        <v>3915</v>
      </c>
      <c r="K157" s="78" t="s">
        <v>102</v>
      </c>
      <c r="L157" s="41">
        <v>9920632695</v>
      </c>
      <c r="M157" s="41">
        <v>9920632695</v>
      </c>
      <c r="N157" s="41">
        <v>6</v>
      </c>
      <c r="O157" s="78" t="s">
        <v>5172</v>
      </c>
      <c r="P157" s="78" t="s">
        <v>3917</v>
      </c>
      <c r="Q157" s="41" t="s">
        <v>4030</v>
      </c>
      <c r="R157" s="41">
        <v>15</v>
      </c>
      <c r="S157" s="41">
        <v>3</v>
      </c>
      <c r="T157" s="41">
        <v>12</v>
      </c>
      <c r="U157" s="41" t="str">
        <f t="shared" si="0"/>
        <v>Yes</v>
      </c>
      <c r="V157" s="41">
        <v>15000</v>
      </c>
    </row>
    <row r="158" spans="1:22" ht="14.25" hidden="1" customHeight="1">
      <c r="A158" s="78" t="s">
        <v>5173</v>
      </c>
      <c r="B158" s="41" t="s">
        <v>3493</v>
      </c>
      <c r="C158" s="78" t="s">
        <v>5174</v>
      </c>
      <c r="D158" s="78" t="s">
        <v>5175</v>
      </c>
      <c r="E158" s="78" t="s">
        <v>5176</v>
      </c>
      <c r="F158" s="78" t="s">
        <v>5177</v>
      </c>
      <c r="G158" s="78" t="s">
        <v>13</v>
      </c>
      <c r="H158" s="78" t="s">
        <v>3913</v>
      </c>
      <c r="I158" s="78" t="s">
        <v>3914</v>
      </c>
      <c r="J158" s="78" t="s">
        <v>3915</v>
      </c>
      <c r="K158" s="78" t="s">
        <v>5178</v>
      </c>
      <c r="L158" s="41">
        <v>9820466515</v>
      </c>
      <c r="M158" s="41">
        <v>9820466515</v>
      </c>
      <c r="N158" s="41">
        <v>4</v>
      </c>
      <c r="O158" s="78" t="s">
        <v>5179</v>
      </c>
      <c r="P158" s="78" t="s">
        <v>3917</v>
      </c>
      <c r="Q158" s="41" t="s">
        <v>4030</v>
      </c>
      <c r="R158" s="41">
        <v>15</v>
      </c>
      <c r="S158" s="41">
        <v>3</v>
      </c>
      <c r="T158" s="41">
        <v>0</v>
      </c>
      <c r="U158" s="41" t="str">
        <f t="shared" si="0"/>
        <v>No</v>
      </c>
      <c r="V158" s="41">
        <v>15000</v>
      </c>
    </row>
    <row r="159" spans="1:22" ht="14.25" hidden="1" customHeight="1">
      <c r="A159" s="78" t="s">
        <v>5180</v>
      </c>
      <c r="B159" s="41" t="s">
        <v>3493</v>
      </c>
      <c r="C159" s="78" t="s">
        <v>5181</v>
      </c>
      <c r="D159" s="78" t="s">
        <v>5182</v>
      </c>
      <c r="E159" s="78" t="s">
        <v>5183</v>
      </c>
      <c r="F159" s="78" t="s">
        <v>5184</v>
      </c>
      <c r="G159" s="78" t="s">
        <v>13</v>
      </c>
      <c r="H159" s="78" t="s">
        <v>3913</v>
      </c>
      <c r="I159" s="78" t="s">
        <v>3914</v>
      </c>
      <c r="J159" s="78" t="s">
        <v>3924</v>
      </c>
      <c r="K159" s="78" t="s">
        <v>3612</v>
      </c>
      <c r="L159" s="41">
        <v>9821888555</v>
      </c>
      <c r="M159" s="41">
        <v>9821888555</v>
      </c>
      <c r="N159" s="41">
        <v>2</v>
      </c>
      <c r="O159" s="78" t="s">
        <v>5185</v>
      </c>
      <c r="P159" s="78" t="s">
        <v>3917</v>
      </c>
      <c r="Q159" s="41" t="s">
        <v>4030</v>
      </c>
      <c r="R159" s="41">
        <v>15</v>
      </c>
      <c r="S159" s="41">
        <v>9</v>
      </c>
      <c r="T159" s="41">
        <v>6</v>
      </c>
      <c r="U159" s="41" t="str">
        <f t="shared" si="0"/>
        <v>Yes</v>
      </c>
      <c r="V159" s="41">
        <v>15000</v>
      </c>
    </row>
    <row r="160" spans="1:22" ht="14.25" hidden="1" customHeight="1">
      <c r="A160" s="78" t="s">
        <v>5186</v>
      </c>
      <c r="B160" s="41" t="s">
        <v>3493</v>
      </c>
      <c r="C160" s="78" t="s">
        <v>5187</v>
      </c>
      <c r="D160" s="78" t="s">
        <v>5188</v>
      </c>
      <c r="E160" s="78" t="s">
        <v>5189</v>
      </c>
      <c r="F160" s="78" t="s">
        <v>5190</v>
      </c>
      <c r="G160" s="78" t="s">
        <v>13</v>
      </c>
      <c r="H160" s="78" t="s">
        <v>3913</v>
      </c>
      <c r="I160" s="78" t="s">
        <v>3914</v>
      </c>
      <c r="J160" s="78" t="s">
        <v>3924</v>
      </c>
      <c r="K160" s="78" t="s">
        <v>3612</v>
      </c>
      <c r="L160" s="41">
        <v>9769274081</v>
      </c>
      <c r="M160" s="41">
        <v>9769274081</v>
      </c>
      <c r="N160" s="41">
        <v>3</v>
      </c>
      <c r="O160" s="78" t="s">
        <v>5191</v>
      </c>
      <c r="P160" s="78" t="s">
        <v>3917</v>
      </c>
      <c r="Q160" s="41" t="s">
        <v>4030</v>
      </c>
      <c r="R160" s="41">
        <v>15</v>
      </c>
      <c r="S160" s="41">
        <v>9</v>
      </c>
      <c r="T160" s="41">
        <v>6</v>
      </c>
      <c r="U160" s="41" t="str">
        <f t="shared" si="0"/>
        <v>Yes</v>
      </c>
      <c r="V160" s="41">
        <v>15000</v>
      </c>
    </row>
    <row r="161" spans="1:22" ht="14.25" hidden="1" customHeight="1">
      <c r="A161" s="78" t="s">
        <v>5192</v>
      </c>
      <c r="B161" s="41" t="s">
        <v>3493</v>
      </c>
      <c r="C161" s="78" t="s">
        <v>5193</v>
      </c>
      <c r="D161" s="78" t="s">
        <v>5194</v>
      </c>
      <c r="E161" s="78" t="s">
        <v>5195</v>
      </c>
      <c r="F161" s="78" t="s">
        <v>5196</v>
      </c>
      <c r="G161" s="78" t="s">
        <v>13</v>
      </c>
      <c r="H161" s="78" t="s">
        <v>3913</v>
      </c>
      <c r="I161" s="78" t="s">
        <v>3914</v>
      </c>
      <c r="J161" s="78" t="s">
        <v>3915</v>
      </c>
      <c r="K161" s="78" t="s">
        <v>4152</v>
      </c>
      <c r="L161" s="41">
        <v>9990343167</v>
      </c>
      <c r="M161" s="41">
        <v>9990343167</v>
      </c>
      <c r="N161" s="41">
        <v>5</v>
      </c>
      <c r="O161" s="78" t="s">
        <v>5197</v>
      </c>
      <c r="P161" s="78" t="s">
        <v>3917</v>
      </c>
      <c r="Q161" s="41" t="s">
        <v>4030</v>
      </c>
      <c r="R161" s="41">
        <v>15</v>
      </c>
      <c r="S161" s="41">
        <v>9.5</v>
      </c>
      <c r="T161" s="41">
        <v>5.5</v>
      </c>
      <c r="U161" s="41" t="str">
        <f t="shared" si="0"/>
        <v>Yes</v>
      </c>
      <c r="V161" s="41">
        <v>15000</v>
      </c>
    </row>
    <row r="162" spans="1:22" ht="14.25" hidden="1" customHeight="1">
      <c r="A162" s="78" t="s">
        <v>5198</v>
      </c>
      <c r="B162" s="41" t="s">
        <v>3493</v>
      </c>
      <c r="C162" s="78" t="s">
        <v>5199</v>
      </c>
      <c r="D162" s="78" t="s">
        <v>263</v>
      </c>
      <c r="E162" s="78" t="s">
        <v>5200</v>
      </c>
      <c r="F162" s="78" t="s">
        <v>5201</v>
      </c>
      <c r="G162" s="78" t="s">
        <v>13</v>
      </c>
      <c r="H162" s="78" t="s">
        <v>3913</v>
      </c>
      <c r="I162" s="78" t="s">
        <v>3914</v>
      </c>
      <c r="J162" s="78" t="s">
        <v>3924</v>
      </c>
      <c r="K162" s="78" t="s">
        <v>3612</v>
      </c>
      <c r="L162" s="41">
        <v>9820026221</v>
      </c>
      <c r="M162" s="41">
        <v>9870336429</v>
      </c>
      <c r="N162" s="41">
        <v>2</v>
      </c>
      <c r="O162" s="78" t="s">
        <v>5202</v>
      </c>
      <c r="P162" s="78" t="s">
        <v>3917</v>
      </c>
      <c r="Q162" s="41" t="s">
        <v>4030</v>
      </c>
      <c r="R162" s="41">
        <v>15</v>
      </c>
      <c r="S162" s="41">
        <v>16</v>
      </c>
      <c r="T162" s="41">
        <v>1.5</v>
      </c>
      <c r="U162" s="41" t="str">
        <f t="shared" si="0"/>
        <v>Yes</v>
      </c>
      <c r="V162" s="41">
        <v>15000</v>
      </c>
    </row>
    <row r="163" spans="1:22" ht="14.25" hidden="1" customHeight="1">
      <c r="A163" s="78" t="s">
        <v>5203</v>
      </c>
      <c r="B163" s="41" t="s">
        <v>3493</v>
      </c>
      <c r="C163" s="78" t="s">
        <v>5204</v>
      </c>
      <c r="D163" s="78" t="s">
        <v>5205</v>
      </c>
      <c r="E163" s="78" t="s">
        <v>5206</v>
      </c>
      <c r="F163" s="78" t="s">
        <v>5207</v>
      </c>
      <c r="G163" s="78" t="s">
        <v>17</v>
      </c>
      <c r="H163" s="78" t="s">
        <v>3913</v>
      </c>
      <c r="I163" s="78" t="s">
        <v>3914</v>
      </c>
      <c r="J163" s="78" t="s">
        <v>3915</v>
      </c>
      <c r="K163" s="78" t="s">
        <v>52</v>
      </c>
      <c r="L163" s="41">
        <v>9960658058</v>
      </c>
      <c r="M163" s="41">
        <v>9960743771</v>
      </c>
      <c r="N163" s="41">
        <v>5</v>
      </c>
      <c r="O163" s="78" t="s">
        <v>5208</v>
      </c>
      <c r="P163" s="78" t="s">
        <v>3917</v>
      </c>
      <c r="Q163" s="41" t="s">
        <v>4030</v>
      </c>
      <c r="R163" s="41">
        <v>15</v>
      </c>
      <c r="S163" s="41">
        <v>10.5</v>
      </c>
      <c r="T163" s="41">
        <v>3</v>
      </c>
      <c r="U163" s="41" t="str">
        <f t="shared" si="0"/>
        <v>Yes</v>
      </c>
      <c r="V163" s="41">
        <v>15000</v>
      </c>
    </row>
    <row r="164" spans="1:22" ht="14.25" hidden="1" customHeight="1">
      <c r="A164" s="78" t="s">
        <v>5209</v>
      </c>
      <c r="B164" s="41" t="s">
        <v>3493</v>
      </c>
      <c r="C164" s="78" t="s">
        <v>5210</v>
      </c>
      <c r="D164" s="78" t="s">
        <v>5211</v>
      </c>
      <c r="E164" s="78" t="s">
        <v>5212</v>
      </c>
      <c r="F164" s="78" t="s">
        <v>5213</v>
      </c>
      <c r="G164" s="78" t="s">
        <v>17</v>
      </c>
      <c r="H164" s="78" t="s">
        <v>3913</v>
      </c>
      <c r="I164" s="78" t="s">
        <v>3914</v>
      </c>
      <c r="J164" s="78" t="s">
        <v>3924</v>
      </c>
      <c r="K164" s="78" t="s">
        <v>3458</v>
      </c>
      <c r="L164" s="41">
        <v>9870590979</v>
      </c>
      <c r="M164" s="41">
        <v>9870590979</v>
      </c>
      <c r="N164" s="41">
        <v>5</v>
      </c>
      <c r="O164" s="78" t="s">
        <v>5214</v>
      </c>
      <c r="P164" s="78" t="s">
        <v>3917</v>
      </c>
      <c r="Q164" s="41" t="s">
        <v>4030</v>
      </c>
      <c r="R164" s="41">
        <v>15</v>
      </c>
      <c r="S164" s="41">
        <v>15</v>
      </c>
      <c r="T164" s="41">
        <v>0</v>
      </c>
      <c r="U164" s="41" t="str">
        <f t="shared" si="0"/>
        <v>No</v>
      </c>
      <c r="V164" s="41">
        <v>15000</v>
      </c>
    </row>
    <row r="165" spans="1:22" ht="14.25" hidden="1" customHeight="1">
      <c r="A165" s="78" t="s">
        <v>5215</v>
      </c>
      <c r="B165" s="41" t="s">
        <v>3493</v>
      </c>
      <c r="C165" s="78" t="s">
        <v>5216</v>
      </c>
      <c r="D165" s="78" t="s">
        <v>5217</v>
      </c>
      <c r="E165" s="78" t="s">
        <v>5218</v>
      </c>
      <c r="F165" s="78" t="s">
        <v>5219</v>
      </c>
      <c r="G165" s="78" t="s">
        <v>17</v>
      </c>
      <c r="H165" s="78" t="s">
        <v>3913</v>
      </c>
      <c r="I165" s="78" t="s">
        <v>3914</v>
      </c>
      <c r="J165" s="78" t="s">
        <v>3915</v>
      </c>
      <c r="K165" s="78" t="s">
        <v>147</v>
      </c>
      <c r="L165" s="41">
        <v>9820013013</v>
      </c>
      <c r="M165" s="41">
        <v>9820013013</v>
      </c>
      <c r="N165" s="41">
        <v>3</v>
      </c>
      <c r="O165" s="78" t="s">
        <v>5082</v>
      </c>
      <c r="P165" s="78" t="s">
        <v>3917</v>
      </c>
      <c r="Q165" s="41" t="s">
        <v>4030</v>
      </c>
      <c r="R165" s="41">
        <v>15</v>
      </c>
      <c r="S165" s="41">
        <v>13</v>
      </c>
      <c r="T165" s="41">
        <v>2</v>
      </c>
      <c r="U165" s="41" t="str">
        <f t="shared" si="0"/>
        <v>Yes</v>
      </c>
      <c r="V165" s="41">
        <v>15000</v>
      </c>
    </row>
    <row r="166" spans="1:22" ht="14.25" hidden="1" customHeight="1">
      <c r="A166" s="78" t="s">
        <v>5220</v>
      </c>
      <c r="B166" s="41" t="s">
        <v>3493</v>
      </c>
      <c r="C166" s="78" t="s">
        <v>5221</v>
      </c>
      <c r="D166" s="78" t="s">
        <v>5222</v>
      </c>
      <c r="E166" s="78" t="s">
        <v>5223</v>
      </c>
      <c r="F166" s="78" t="s">
        <v>5224</v>
      </c>
      <c r="G166" s="78" t="s">
        <v>14</v>
      </c>
      <c r="H166" s="78" t="s">
        <v>3913</v>
      </c>
      <c r="I166" s="78" t="s">
        <v>3914</v>
      </c>
      <c r="J166" s="78" t="s">
        <v>3915</v>
      </c>
      <c r="K166" s="78" t="s">
        <v>52</v>
      </c>
      <c r="L166" s="41">
        <v>9004384997</v>
      </c>
      <c r="M166" s="41">
        <v>9004384997</v>
      </c>
      <c r="N166" s="41">
        <v>5</v>
      </c>
      <c r="O166" s="78" t="s">
        <v>5225</v>
      </c>
      <c r="P166" s="78" t="s">
        <v>3917</v>
      </c>
      <c r="Q166" s="41" t="s">
        <v>4030</v>
      </c>
      <c r="R166" s="41">
        <v>15</v>
      </c>
      <c r="S166" s="41">
        <v>14</v>
      </c>
      <c r="T166" s="41">
        <v>4</v>
      </c>
      <c r="U166" s="41" t="str">
        <f t="shared" si="0"/>
        <v>Yes</v>
      </c>
      <c r="V166" s="41">
        <v>15000</v>
      </c>
    </row>
    <row r="167" spans="1:22" ht="14.25" hidden="1" customHeight="1">
      <c r="A167" s="78" t="s">
        <v>5226</v>
      </c>
      <c r="B167" s="41" t="s">
        <v>3493</v>
      </c>
      <c r="C167" s="78" t="s">
        <v>5227</v>
      </c>
      <c r="D167" s="78" t="s">
        <v>5228</v>
      </c>
      <c r="E167" s="78" t="s">
        <v>5229</v>
      </c>
      <c r="F167" s="78" t="s">
        <v>5230</v>
      </c>
      <c r="G167" s="78" t="s">
        <v>14</v>
      </c>
      <c r="H167" s="78" t="s">
        <v>3913</v>
      </c>
      <c r="I167" s="78" t="s">
        <v>3914</v>
      </c>
      <c r="J167" s="78" t="s">
        <v>3915</v>
      </c>
      <c r="K167" s="78" t="s">
        <v>147</v>
      </c>
      <c r="L167" s="41">
        <v>9324452512</v>
      </c>
      <c r="M167" s="41">
        <v>9324452512</v>
      </c>
      <c r="N167" s="41">
        <v>3</v>
      </c>
      <c r="O167" s="78" t="s">
        <v>5231</v>
      </c>
      <c r="P167" s="78" t="s">
        <v>3917</v>
      </c>
      <c r="Q167" s="41" t="s">
        <v>4030</v>
      </c>
      <c r="R167" s="41">
        <v>15</v>
      </c>
      <c r="S167" s="41">
        <v>10.5</v>
      </c>
      <c r="T167" s="41">
        <v>4.5</v>
      </c>
      <c r="U167" s="41" t="str">
        <f t="shared" si="0"/>
        <v>Yes</v>
      </c>
      <c r="V167" s="41">
        <v>15000</v>
      </c>
    </row>
    <row r="168" spans="1:22" ht="14.25" hidden="1" customHeight="1">
      <c r="A168" s="78" t="s">
        <v>5232</v>
      </c>
      <c r="B168" s="41" t="s">
        <v>3493</v>
      </c>
      <c r="C168" s="78" t="s">
        <v>5233</v>
      </c>
      <c r="D168" s="78" t="s">
        <v>5234</v>
      </c>
      <c r="E168" s="78" t="s">
        <v>5235</v>
      </c>
      <c r="F168" s="78" t="s">
        <v>5236</v>
      </c>
      <c r="G168" s="78" t="s">
        <v>6</v>
      </c>
      <c r="H168" s="78" t="s">
        <v>3913</v>
      </c>
      <c r="I168" s="78" t="s">
        <v>3914</v>
      </c>
      <c r="J168" s="78" t="s">
        <v>86</v>
      </c>
      <c r="K168" s="78" t="s">
        <v>5237</v>
      </c>
      <c r="M168" s="41">
        <v>9980133980</v>
      </c>
      <c r="N168" s="41">
        <v>4</v>
      </c>
      <c r="O168" s="78" t="s">
        <v>5238</v>
      </c>
      <c r="P168" s="78" t="s">
        <v>3917</v>
      </c>
      <c r="Q168" s="41" t="s">
        <v>4030</v>
      </c>
      <c r="R168" s="41">
        <v>15</v>
      </c>
      <c r="S168" s="41">
        <v>15</v>
      </c>
      <c r="T168" s="41">
        <v>0</v>
      </c>
      <c r="U168" s="41" t="str">
        <f t="shared" si="0"/>
        <v>No</v>
      </c>
      <c r="V168" s="41">
        <v>15000</v>
      </c>
    </row>
    <row r="169" spans="1:22" ht="14.25" hidden="1" customHeight="1">
      <c r="A169" s="78" t="s">
        <v>5239</v>
      </c>
      <c r="B169" s="41" t="s">
        <v>3493</v>
      </c>
      <c r="C169" s="78" t="s">
        <v>5240</v>
      </c>
      <c r="D169" s="78" t="s">
        <v>5241</v>
      </c>
      <c r="E169" s="78" t="s">
        <v>5242</v>
      </c>
      <c r="F169" s="78" t="s">
        <v>5243</v>
      </c>
      <c r="G169" s="78" t="s">
        <v>6</v>
      </c>
      <c r="H169" s="78" t="s">
        <v>3913</v>
      </c>
      <c r="I169" s="78" t="s">
        <v>3914</v>
      </c>
      <c r="J169" s="78" t="s">
        <v>3915</v>
      </c>
      <c r="K169" s="78" t="s">
        <v>147</v>
      </c>
      <c r="L169" s="41">
        <v>9930572098</v>
      </c>
      <c r="M169" s="41">
        <v>9819922240</v>
      </c>
      <c r="N169" s="41">
        <v>3</v>
      </c>
      <c r="O169" s="78" t="s">
        <v>5091</v>
      </c>
      <c r="P169" s="78" t="s">
        <v>3917</v>
      </c>
      <c r="Q169" s="41" t="s">
        <v>4030</v>
      </c>
      <c r="R169" s="41">
        <v>15</v>
      </c>
      <c r="S169" s="41">
        <v>15</v>
      </c>
      <c r="T169" s="41">
        <v>0</v>
      </c>
      <c r="U169" s="41" t="str">
        <f t="shared" si="0"/>
        <v>No</v>
      </c>
      <c r="V169" s="41">
        <v>15000</v>
      </c>
    </row>
    <row r="170" spans="1:22" ht="14.25" hidden="1" customHeight="1">
      <c r="A170" s="78" t="s">
        <v>5244</v>
      </c>
      <c r="B170" s="41" t="s">
        <v>3493</v>
      </c>
      <c r="C170" s="78" t="s">
        <v>5245</v>
      </c>
      <c r="D170" s="78" t="s">
        <v>5246</v>
      </c>
      <c r="E170" s="78" t="s">
        <v>5245</v>
      </c>
      <c r="F170" s="78" t="s">
        <v>5247</v>
      </c>
      <c r="G170" s="78" t="s">
        <v>11</v>
      </c>
      <c r="H170" s="78" t="s">
        <v>3913</v>
      </c>
      <c r="I170" s="78" t="s">
        <v>3914</v>
      </c>
      <c r="J170" s="78" t="s">
        <v>3924</v>
      </c>
      <c r="K170" s="78" t="s">
        <v>52</v>
      </c>
      <c r="L170" s="41">
        <v>9819979824</v>
      </c>
      <c r="M170" s="41">
        <v>9819879974</v>
      </c>
      <c r="N170" s="41">
        <v>3</v>
      </c>
      <c r="O170" s="78" t="s">
        <v>5248</v>
      </c>
      <c r="P170" s="78" t="s">
        <v>3917</v>
      </c>
      <c r="Q170" s="41" t="s">
        <v>4030</v>
      </c>
      <c r="R170" s="41">
        <v>15</v>
      </c>
      <c r="S170" s="41">
        <v>19.5</v>
      </c>
      <c r="T170" s="41">
        <v>0</v>
      </c>
      <c r="U170" s="41" t="str">
        <f t="shared" si="0"/>
        <v>No</v>
      </c>
      <c r="V170" s="41">
        <v>15000</v>
      </c>
    </row>
    <row r="171" spans="1:22" ht="14.25" hidden="1" customHeight="1">
      <c r="A171" s="78" t="s">
        <v>5249</v>
      </c>
      <c r="B171" s="41" t="s">
        <v>3493</v>
      </c>
      <c r="C171" s="78" t="s">
        <v>5250</v>
      </c>
      <c r="D171" s="78" t="s">
        <v>5251</v>
      </c>
      <c r="E171" s="78" t="s">
        <v>5252</v>
      </c>
      <c r="F171" s="78" t="s">
        <v>5253</v>
      </c>
      <c r="G171" s="78" t="s">
        <v>12</v>
      </c>
      <c r="H171" s="78" t="s">
        <v>3913</v>
      </c>
      <c r="I171" s="78" t="s">
        <v>3914</v>
      </c>
      <c r="J171" s="78" t="s">
        <v>3924</v>
      </c>
      <c r="K171" s="78" t="s">
        <v>3470</v>
      </c>
      <c r="L171" s="41">
        <v>9819181900</v>
      </c>
      <c r="M171" s="41">
        <v>9967032231</v>
      </c>
      <c r="N171" s="41">
        <v>2</v>
      </c>
      <c r="O171" s="78" t="s">
        <v>5254</v>
      </c>
      <c r="P171" s="78" t="s">
        <v>3917</v>
      </c>
      <c r="Q171" s="41" t="s">
        <v>4030</v>
      </c>
      <c r="R171" s="41">
        <v>15</v>
      </c>
      <c r="S171" s="41">
        <v>16.5</v>
      </c>
      <c r="T171" s="41">
        <v>0</v>
      </c>
      <c r="U171" s="41" t="str">
        <f t="shared" si="0"/>
        <v>No</v>
      </c>
      <c r="V171" s="41">
        <v>15000</v>
      </c>
    </row>
    <row r="172" spans="1:22" ht="14.25" hidden="1" customHeight="1">
      <c r="A172" s="78" t="s">
        <v>5255</v>
      </c>
      <c r="B172" s="41" t="s">
        <v>3493</v>
      </c>
      <c r="C172" s="78" t="s">
        <v>5256</v>
      </c>
      <c r="D172" s="78" t="s">
        <v>5257</v>
      </c>
      <c r="E172" s="78" t="s">
        <v>5256</v>
      </c>
      <c r="F172" s="78" t="s">
        <v>5258</v>
      </c>
      <c r="G172" s="78" t="s">
        <v>5</v>
      </c>
      <c r="H172" s="78" t="s">
        <v>3913</v>
      </c>
      <c r="I172" s="78" t="s">
        <v>3914</v>
      </c>
      <c r="J172" s="78" t="s">
        <v>3915</v>
      </c>
      <c r="K172" s="78" t="s">
        <v>147</v>
      </c>
      <c r="L172" s="41">
        <v>9820147244</v>
      </c>
      <c r="M172" s="41">
        <v>9820147244</v>
      </c>
      <c r="N172" s="41">
        <v>4</v>
      </c>
      <c r="O172" s="78" t="s">
        <v>5259</v>
      </c>
      <c r="P172" s="78" t="s">
        <v>3917</v>
      </c>
      <c r="Q172" s="41" t="s">
        <v>4030</v>
      </c>
      <c r="R172" s="41">
        <v>15</v>
      </c>
      <c r="S172" s="41">
        <v>15</v>
      </c>
      <c r="T172" s="41">
        <v>0</v>
      </c>
      <c r="U172" s="41" t="str">
        <f t="shared" si="0"/>
        <v>No</v>
      </c>
      <c r="V172" s="41">
        <v>15000</v>
      </c>
    </row>
    <row r="173" spans="1:22" ht="14.25" hidden="1" customHeight="1">
      <c r="A173" s="78" t="s">
        <v>5260</v>
      </c>
      <c r="B173" s="41" t="s">
        <v>3493</v>
      </c>
      <c r="C173" s="78" t="s">
        <v>5261</v>
      </c>
      <c r="D173" s="78" t="s">
        <v>5262</v>
      </c>
      <c r="E173" s="78" t="s">
        <v>5263</v>
      </c>
      <c r="F173" s="78" t="s">
        <v>5264</v>
      </c>
      <c r="G173" s="78" t="s">
        <v>5</v>
      </c>
      <c r="H173" s="78" t="s">
        <v>3913</v>
      </c>
      <c r="I173" s="78" t="s">
        <v>3914</v>
      </c>
      <c r="J173" s="78" t="s">
        <v>3924</v>
      </c>
      <c r="K173" s="78" t="s">
        <v>3612</v>
      </c>
      <c r="L173" s="41">
        <v>9930143407</v>
      </c>
      <c r="M173" s="41">
        <v>9769677055</v>
      </c>
      <c r="N173" s="41">
        <v>2</v>
      </c>
      <c r="O173" s="78" t="s">
        <v>5265</v>
      </c>
      <c r="P173" s="78" t="s">
        <v>3917</v>
      </c>
      <c r="Q173" s="41" t="s">
        <v>4030</v>
      </c>
      <c r="R173" s="41">
        <v>15</v>
      </c>
      <c r="S173" s="41">
        <v>16.5</v>
      </c>
      <c r="T173" s="41">
        <v>0</v>
      </c>
      <c r="U173" s="41" t="str">
        <f t="shared" si="0"/>
        <v>No</v>
      </c>
      <c r="V173" s="41">
        <v>15000</v>
      </c>
    </row>
    <row r="174" spans="1:22" ht="14.25" hidden="1" customHeight="1">
      <c r="A174" s="78" t="s">
        <v>5266</v>
      </c>
      <c r="B174" s="41" t="s">
        <v>3493</v>
      </c>
      <c r="C174" s="78" t="s">
        <v>5267</v>
      </c>
      <c r="D174" s="78" t="s">
        <v>5268</v>
      </c>
      <c r="E174" s="78" t="s">
        <v>5269</v>
      </c>
      <c r="F174" s="78" t="s">
        <v>5270</v>
      </c>
      <c r="G174" s="78" t="s">
        <v>5</v>
      </c>
      <c r="H174" s="78" t="s">
        <v>3913</v>
      </c>
      <c r="I174" s="78" t="s">
        <v>3914</v>
      </c>
      <c r="J174" s="78" t="s">
        <v>3924</v>
      </c>
      <c r="K174" s="78" t="s">
        <v>172</v>
      </c>
      <c r="L174" s="41">
        <v>9004311113</v>
      </c>
      <c r="M174" s="41">
        <v>9892223560</v>
      </c>
      <c r="N174" s="41">
        <v>2</v>
      </c>
      <c r="O174" s="78" t="s">
        <v>5271</v>
      </c>
      <c r="P174" s="78" t="s">
        <v>3917</v>
      </c>
      <c r="Q174" s="41" t="s">
        <v>4030</v>
      </c>
      <c r="R174" s="41">
        <v>15</v>
      </c>
      <c r="S174" s="41">
        <v>16.5</v>
      </c>
      <c r="T174" s="41">
        <v>0</v>
      </c>
      <c r="U174" s="41" t="str">
        <f t="shared" si="0"/>
        <v>No</v>
      </c>
      <c r="V174" s="41">
        <v>15000</v>
      </c>
    </row>
    <row r="175" spans="1:22" ht="14.25" hidden="1" customHeight="1">
      <c r="A175" s="78" t="s">
        <v>5272</v>
      </c>
      <c r="B175" s="41" t="s">
        <v>3493</v>
      </c>
      <c r="C175" s="78" t="s">
        <v>5273</v>
      </c>
      <c r="D175" s="78" t="s">
        <v>3492</v>
      </c>
      <c r="E175" s="78" t="s">
        <v>4109</v>
      </c>
      <c r="F175" s="78" t="s">
        <v>5274</v>
      </c>
      <c r="G175" s="78" t="s">
        <v>5</v>
      </c>
      <c r="H175" s="78" t="s">
        <v>3913</v>
      </c>
      <c r="I175" s="78" t="s">
        <v>3914</v>
      </c>
      <c r="J175" s="78" t="s">
        <v>3924</v>
      </c>
      <c r="K175" s="78" t="s">
        <v>3470</v>
      </c>
      <c r="L175" s="41">
        <v>9930715252</v>
      </c>
      <c r="M175" s="41">
        <v>9930115252</v>
      </c>
      <c r="N175" s="41">
        <v>3</v>
      </c>
      <c r="O175" s="78" t="s">
        <v>5275</v>
      </c>
      <c r="P175" s="78" t="s">
        <v>3917</v>
      </c>
      <c r="Q175" s="41" t="s">
        <v>4030</v>
      </c>
      <c r="R175" s="41">
        <v>15</v>
      </c>
      <c r="S175" s="41">
        <v>16.5</v>
      </c>
      <c r="T175" s="41">
        <v>0</v>
      </c>
      <c r="U175" s="41" t="str">
        <f t="shared" si="0"/>
        <v>No</v>
      </c>
      <c r="V175" s="41">
        <v>15000</v>
      </c>
    </row>
    <row r="176" spans="1:22" ht="14.25" hidden="1" customHeight="1">
      <c r="A176" s="78" t="s">
        <v>3491</v>
      </c>
      <c r="B176" s="41" t="s">
        <v>3493</v>
      </c>
      <c r="C176" s="78" t="s">
        <v>4108</v>
      </c>
      <c r="D176" s="78" t="s">
        <v>3492</v>
      </c>
      <c r="E176" s="78" t="s">
        <v>4109</v>
      </c>
      <c r="F176" s="78" t="s">
        <v>4110</v>
      </c>
      <c r="G176" s="78" t="s">
        <v>5</v>
      </c>
      <c r="H176" s="78" t="s">
        <v>3913</v>
      </c>
      <c r="I176" s="78" t="s">
        <v>3914</v>
      </c>
      <c r="J176" s="78" t="s">
        <v>3924</v>
      </c>
      <c r="K176" s="78" t="s">
        <v>3470</v>
      </c>
      <c r="L176" s="41">
        <v>9930715252</v>
      </c>
      <c r="M176" s="41">
        <v>9930115252</v>
      </c>
      <c r="N176" s="41">
        <v>7</v>
      </c>
      <c r="O176" s="78" t="s">
        <v>4111</v>
      </c>
      <c r="P176" s="78" t="s">
        <v>3917</v>
      </c>
      <c r="Q176" s="41" t="s">
        <v>4030</v>
      </c>
      <c r="R176" s="41">
        <v>15</v>
      </c>
      <c r="S176" s="41">
        <v>0</v>
      </c>
      <c r="T176" s="41">
        <v>0</v>
      </c>
      <c r="U176" s="41" t="str">
        <f t="shared" si="0"/>
        <v>No</v>
      </c>
      <c r="V176" s="41">
        <v>15000</v>
      </c>
    </row>
    <row r="177" spans="1:22" ht="14.25" hidden="1" customHeight="1">
      <c r="A177" s="78" t="s">
        <v>5276</v>
      </c>
      <c r="B177" s="41" t="s">
        <v>3493</v>
      </c>
      <c r="C177" s="78" t="s">
        <v>5277</v>
      </c>
      <c r="D177" s="78" t="s">
        <v>5278</v>
      </c>
      <c r="E177" s="78" t="s">
        <v>5277</v>
      </c>
      <c r="F177" s="78" t="s">
        <v>5279</v>
      </c>
      <c r="G177" s="78" t="s">
        <v>5</v>
      </c>
      <c r="H177" s="78" t="s">
        <v>3913</v>
      </c>
      <c r="I177" s="78" t="s">
        <v>3914</v>
      </c>
      <c r="J177" s="78" t="s">
        <v>3915</v>
      </c>
      <c r="K177" s="78" t="s">
        <v>5280</v>
      </c>
      <c r="L177" s="41">
        <v>9819212170</v>
      </c>
      <c r="M177" s="41">
        <v>9819212170</v>
      </c>
      <c r="N177" s="41">
        <v>4</v>
      </c>
      <c r="O177" s="78" t="s">
        <v>5281</v>
      </c>
      <c r="P177" s="78" t="s">
        <v>3917</v>
      </c>
      <c r="Q177" s="41" t="s">
        <v>4030</v>
      </c>
      <c r="R177" s="41">
        <v>15</v>
      </c>
      <c r="S177" s="41">
        <v>5.5</v>
      </c>
      <c r="T177" s="41">
        <v>0</v>
      </c>
      <c r="U177" s="41" t="str">
        <f t="shared" si="0"/>
        <v>No</v>
      </c>
      <c r="V177" s="41">
        <v>15000</v>
      </c>
    </row>
    <row r="178" spans="1:22" ht="14.25" hidden="1" customHeight="1">
      <c r="A178" s="78" t="s">
        <v>5282</v>
      </c>
      <c r="B178" s="41" t="s">
        <v>3493</v>
      </c>
      <c r="C178" s="78" t="s">
        <v>5283</v>
      </c>
      <c r="D178" s="78" t="s">
        <v>5284</v>
      </c>
      <c r="E178" s="78" t="s">
        <v>5285</v>
      </c>
      <c r="F178" s="78" t="s">
        <v>5286</v>
      </c>
      <c r="G178" s="78" t="s">
        <v>7</v>
      </c>
      <c r="H178" s="78" t="s">
        <v>3913</v>
      </c>
      <c r="I178" s="78" t="s">
        <v>3914</v>
      </c>
      <c r="J178" s="78" t="s">
        <v>3915</v>
      </c>
      <c r="K178" s="78" t="s">
        <v>52</v>
      </c>
      <c r="L178" s="41">
        <v>9867622196</v>
      </c>
      <c r="M178" s="41">
        <v>9867622196</v>
      </c>
      <c r="N178" s="41">
        <v>5</v>
      </c>
      <c r="O178" s="78" t="s">
        <v>5287</v>
      </c>
      <c r="P178" s="78" t="s">
        <v>3917</v>
      </c>
      <c r="Q178" s="41" t="s">
        <v>4030</v>
      </c>
      <c r="R178" s="41">
        <v>15</v>
      </c>
      <c r="S178" s="41">
        <v>0</v>
      </c>
      <c r="T178" s="41">
        <v>0</v>
      </c>
      <c r="U178" s="41" t="str">
        <f t="shared" si="0"/>
        <v>No</v>
      </c>
      <c r="V178" s="41">
        <v>15000</v>
      </c>
    </row>
    <row r="179" spans="1:22" ht="14.25" hidden="1" customHeight="1">
      <c r="A179" s="78" t="s">
        <v>5288</v>
      </c>
      <c r="B179" s="41" t="s">
        <v>3493</v>
      </c>
      <c r="C179" s="78" t="s">
        <v>5285</v>
      </c>
      <c r="D179" s="78" t="s">
        <v>205</v>
      </c>
      <c r="E179" s="78" t="s">
        <v>5285</v>
      </c>
      <c r="F179" s="78" t="s">
        <v>5289</v>
      </c>
      <c r="G179" s="78" t="s">
        <v>7</v>
      </c>
      <c r="H179" s="78" t="s">
        <v>3913</v>
      </c>
      <c r="I179" s="78" t="s">
        <v>3914</v>
      </c>
      <c r="J179" s="78" t="s">
        <v>3915</v>
      </c>
      <c r="K179" s="78" t="s">
        <v>52</v>
      </c>
      <c r="L179" s="41">
        <v>9867622196</v>
      </c>
      <c r="M179" s="41">
        <v>9867622196</v>
      </c>
      <c r="N179" s="41">
        <v>2</v>
      </c>
      <c r="O179" s="78" t="s">
        <v>5290</v>
      </c>
      <c r="P179" s="78" t="s">
        <v>3917</v>
      </c>
      <c r="Q179" s="41" t="s">
        <v>4030</v>
      </c>
      <c r="R179" s="41">
        <v>15</v>
      </c>
      <c r="S179" s="41">
        <v>15</v>
      </c>
      <c r="T179" s="41">
        <v>0</v>
      </c>
      <c r="U179" s="41" t="str">
        <f t="shared" si="0"/>
        <v>No</v>
      </c>
      <c r="V179" s="41">
        <v>15000</v>
      </c>
    </row>
    <row r="180" spans="1:22" ht="14.25" hidden="1" customHeight="1">
      <c r="A180" s="78" t="s">
        <v>5291</v>
      </c>
      <c r="B180" s="41" t="s">
        <v>3493</v>
      </c>
      <c r="C180" s="78" t="s">
        <v>5292</v>
      </c>
      <c r="D180" s="78" t="s">
        <v>5293</v>
      </c>
      <c r="E180" s="78" t="s">
        <v>5294</v>
      </c>
      <c r="F180" s="78" t="s">
        <v>5295</v>
      </c>
      <c r="G180" s="78" t="s">
        <v>7</v>
      </c>
      <c r="H180" s="78" t="s">
        <v>3913</v>
      </c>
      <c r="I180" s="78" t="s">
        <v>3914</v>
      </c>
      <c r="J180" s="78" t="s">
        <v>3915</v>
      </c>
      <c r="K180" s="78" t="s">
        <v>93</v>
      </c>
      <c r="L180" s="41">
        <v>9833301015</v>
      </c>
      <c r="M180" s="41">
        <v>9820467009</v>
      </c>
      <c r="N180" s="41">
        <v>4</v>
      </c>
      <c r="O180" s="78" t="s">
        <v>5296</v>
      </c>
      <c r="P180" s="78" t="s">
        <v>3917</v>
      </c>
      <c r="Q180" s="41" t="s">
        <v>4030</v>
      </c>
      <c r="R180" s="41">
        <v>15</v>
      </c>
      <c r="S180" s="41">
        <v>15</v>
      </c>
      <c r="T180" s="41">
        <v>0</v>
      </c>
      <c r="U180" s="41" t="str">
        <f t="shared" si="0"/>
        <v>No</v>
      </c>
      <c r="V180" s="41">
        <v>15000</v>
      </c>
    </row>
    <row r="181" spans="1:22" ht="14.25" hidden="1" customHeight="1">
      <c r="A181" s="78" t="s">
        <v>5297</v>
      </c>
      <c r="B181" s="41" t="s">
        <v>3493</v>
      </c>
      <c r="C181" s="78" t="s">
        <v>5298</v>
      </c>
      <c r="D181" s="78" t="s">
        <v>5299</v>
      </c>
      <c r="E181" s="78" t="s">
        <v>5300</v>
      </c>
      <c r="F181" s="78" t="s">
        <v>5301</v>
      </c>
      <c r="G181" s="78" t="s">
        <v>7</v>
      </c>
      <c r="H181" s="78" t="s">
        <v>3913</v>
      </c>
      <c r="I181" s="78" t="s">
        <v>3914</v>
      </c>
      <c r="J181" s="78" t="s">
        <v>3924</v>
      </c>
      <c r="K181" s="78" t="s">
        <v>147</v>
      </c>
      <c r="L181" s="41">
        <v>9821025654</v>
      </c>
      <c r="M181" s="41">
        <v>9594077700</v>
      </c>
      <c r="N181" s="41">
        <v>4</v>
      </c>
      <c r="O181" s="78" t="s">
        <v>5302</v>
      </c>
      <c r="P181" s="78" t="s">
        <v>3917</v>
      </c>
      <c r="Q181" s="41" t="s">
        <v>4030</v>
      </c>
      <c r="R181" s="41">
        <v>15</v>
      </c>
      <c r="S181" s="41">
        <v>15</v>
      </c>
      <c r="T181" s="41">
        <v>0</v>
      </c>
      <c r="U181" s="41" t="str">
        <f t="shared" si="0"/>
        <v>No</v>
      </c>
      <c r="V181" s="41">
        <v>15000</v>
      </c>
    </row>
    <row r="182" spans="1:22" ht="14.25" hidden="1" customHeight="1">
      <c r="A182" s="78" t="s">
        <v>5303</v>
      </c>
      <c r="B182" s="41" t="s">
        <v>3493</v>
      </c>
      <c r="C182" s="78" t="s">
        <v>5304</v>
      </c>
      <c r="D182" s="78" t="s">
        <v>5305</v>
      </c>
      <c r="E182" s="78" t="s">
        <v>5306</v>
      </c>
      <c r="F182" s="78" t="s">
        <v>5307</v>
      </c>
      <c r="G182" s="78" t="s">
        <v>7</v>
      </c>
      <c r="H182" s="78" t="s">
        <v>3913</v>
      </c>
      <c r="I182" s="78" t="s">
        <v>3914</v>
      </c>
      <c r="J182" s="78" t="s">
        <v>3915</v>
      </c>
      <c r="K182" s="78" t="s">
        <v>3462</v>
      </c>
      <c r="L182" s="41">
        <v>9930048486</v>
      </c>
      <c r="M182" s="41">
        <v>9930288984</v>
      </c>
      <c r="N182" s="41">
        <v>3</v>
      </c>
      <c r="O182" s="78" t="s">
        <v>5308</v>
      </c>
      <c r="P182" s="78" t="s">
        <v>3917</v>
      </c>
      <c r="Q182" s="41" t="s">
        <v>4030</v>
      </c>
      <c r="R182" s="41">
        <v>15</v>
      </c>
      <c r="S182" s="41">
        <v>9</v>
      </c>
      <c r="T182" s="41">
        <v>0</v>
      </c>
      <c r="U182" s="41" t="str">
        <f t="shared" si="0"/>
        <v>No</v>
      </c>
      <c r="V182" s="41">
        <v>15000</v>
      </c>
    </row>
    <row r="183" spans="1:22" ht="14.25" hidden="1" customHeight="1">
      <c r="A183" s="78" t="s">
        <v>5309</v>
      </c>
      <c r="B183" s="41" t="s">
        <v>3493</v>
      </c>
      <c r="C183" s="78" t="s">
        <v>5310</v>
      </c>
      <c r="D183" s="78" t="s">
        <v>5311</v>
      </c>
      <c r="E183" s="78" t="s">
        <v>5312</v>
      </c>
      <c r="F183" s="78" t="s">
        <v>5313</v>
      </c>
      <c r="G183" s="78" t="s">
        <v>7</v>
      </c>
      <c r="H183" s="78" t="s">
        <v>3913</v>
      </c>
      <c r="I183" s="78" t="s">
        <v>3914</v>
      </c>
      <c r="J183" s="78" t="s">
        <v>3924</v>
      </c>
      <c r="K183" s="78" t="s">
        <v>3462</v>
      </c>
      <c r="L183" s="41">
        <v>9833170065</v>
      </c>
      <c r="M183" s="41">
        <v>9833170065</v>
      </c>
      <c r="N183" s="41">
        <v>3</v>
      </c>
      <c r="O183" s="78" t="s">
        <v>5314</v>
      </c>
      <c r="P183" s="78" t="s">
        <v>3917</v>
      </c>
      <c r="Q183" s="41" t="s">
        <v>4030</v>
      </c>
      <c r="R183" s="41">
        <v>15</v>
      </c>
      <c r="S183" s="41">
        <v>15</v>
      </c>
      <c r="T183" s="41">
        <v>0</v>
      </c>
      <c r="U183" s="41" t="str">
        <f t="shared" si="0"/>
        <v>No</v>
      </c>
      <c r="V183" s="41">
        <v>15000</v>
      </c>
    </row>
    <row r="184" spans="1:22" ht="14.25" hidden="1" customHeight="1">
      <c r="A184" s="78" t="s">
        <v>5315</v>
      </c>
      <c r="B184" s="41" t="s">
        <v>3493</v>
      </c>
      <c r="C184" s="78" t="s">
        <v>5316</v>
      </c>
      <c r="D184" s="78" t="s">
        <v>5317</v>
      </c>
      <c r="E184" s="78" t="s">
        <v>5318</v>
      </c>
      <c r="F184" s="78" t="s">
        <v>5319</v>
      </c>
      <c r="G184" s="78" t="s">
        <v>7</v>
      </c>
      <c r="H184" s="78" t="s">
        <v>3913</v>
      </c>
      <c r="I184" s="78" t="s">
        <v>3914</v>
      </c>
      <c r="J184" s="78" t="s">
        <v>3915</v>
      </c>
      <c r="K184" s="78" t="s">
        <v>52</v>
      </c>
      <c r="L184" s="41">
        <v>9820583467</v>
      </c>
      <c r="M184" s="41">
        <v>7738399963</v>
      </c>
      <c r="N184" s="41">
        <v>5</v>
      </c>
      <c r="O184" s="78" t="s">
        <v>5320</v>
      </c>
      <c r="P184" s="78" t="s">
        <v>3917</v>
      </c>
      <c r="Q184" s="41" t="s">
        <v>4030</v>
      </c>
      <c r="R184" s="41">
        <v>15</v>
      </c>
      <c r="S184" s="41">
        <v>15</v>
      </c>
      <c r="T184" s="41">
        <v>0</v>
      </c>
      <c r="U184" s="41" t="str">
        <f t="shared" si="0"/>
        <v>No</v>
      </c>
      <c r="V184" s="41">
        <v>15000</v>
      </c>
    </row>
    <row r="185" spans="1:22" ht="14.25" hidden="1" customHeight="1">
      <c r="A185" s="78" t="s">
        <v>5321</v>
      </c>
      <c r="B185" s="41" t="s">
        <v>3493</v>
      </c>
      <c r="C185" s="78" t="s">
        <v>5322</v>
      </c>
      <c r="D185" s="78" t="s">
        <v>5323</v>
      </c>
      <c r="E185" s="78" t="s">
        <v>5324</v>
      </c>
      <c r="F185" s="78" t="s">
        <v>5325</v>
      </c>
      <c r="G185" s="78" t="s">
        <v>8</v>
      </c>
      <c r="H185" s="78" t="s">
        <v>3913</v>
      </c>
      <c r="I185" s="78" t="s">
        <v>3914</v>
      </c>
      <c r="J185" s="78" t="s">
        <v>3924</v>
      </c>
      <c r="K185" s="78" t="s">
        <v>47</v>
      </c>
      <c r="L185" s="41">
        <v>9987082524</v>
      </c>
      <c r="M185" s="41">
        <v>9920553130</v>
      </c>
      <c r="N185" s="41">
        <v>3</v>
      </c>
      <c r="O185" s="78" t="s">
        <v>5275</v>
      </c>
      <c r="P185" s="78" t="s">
        <v>3917</v>
      </c>
      <c r="Q185" s="41" t="s">
        <v>4030</v>
      </c>
      <c r="R185" s="41">
        <v>15</v>
      </c>
      <c r="S185" s="41">
        <v>15</v>
      </c>
      <c r="T185" s="41">
        <v>0</v>
      </c>
      <c r="U185" s="41" t="str">
        <f t="shared" si="0"/>
        <v>No</v>
      </c>
      <c r="V185" s="41">
        <v>15000</v>
      </c>
    </row>
    <row r="186" spans="1:22" ht="14.25" hidden="1" customHeight="1">
      <c r="A186" s="78" t="s">
        <v>5326</v>
      </c>
      <c r="B186" s="41" t="s">
        <v>3493</v>
      </c>
      <c r="C186" s="78" t="s">
        <v>5327</v>
      </c>
      <c r="D186" s="78" t="s">
        <v>5328</v>
      </c>
      <c r="E186" s="78" t="s">
        <v>5329</v>
      </c>
      <c r="F186" s="78" t="s">
        <v>5330</v>
      </c>
      <c r="G186" s="78" t="s">
        <v>8</v>
      </c>
      <c r="H186" s="78" t="s">
        <v>3913</v>
      </c>
      <c r="I186" s="78" t="s">
        <v>3914</v>
      </c>
      <c r="J186" s="78" t="s">
        <v>3924</v>
      </c>
      <c r="K186" s="78" t="s">
        <v>47</v>
      </c>
      <c r="L186" s="41">
        <v>9820600515</v>
      </c>
      <c r="M186" s="41">
        <v>9820688910</v>
      </c>
      <c r="N186" s="41">
        <v>3</v>
      </c>
      <c r="O186" s="78" t="s">
        <v>5331</v>
      </c>
      <c r="P186" s="78" t="s">
        <v>3917</v>
      </c>
      <c r="Q186" s="41" t="s">
        <v>4030</v>
      </c>
      <c r="R186" s="41">
        <v>15</v>
      </c>
      <c r="S186" s="41">
        <v>15</v>
      </c>
      <c r="T186" s="41">
        <v>0</v>
      </c>
      <c r="U186" s="41" t="str">
        <f t="shared" si="0"/>
        <v>No</v>
      </c>
      <c r="V186" s="41">
        <v>15000</v>
      </c>
    </row>
    <row r="187" spans="1:22" ht="14.25" hidden="1" customHeight="1">
      <c r="A187" s="78" t="s">
        <v>5332</v>
      </c>
      <c r="B187" s="41" t="s">
        <v>3493</v>
      </c>
      <c r="C187" s="78" t="s">
        <v>5333</v>
      </c>
      <c r="D187" s="78" t="s">
        <v>5334</v>
      </c>
      <c r="E187" s="78" t="s">
        <v>5335</v>
      </c>
      <c r="F187" s="78" t="s">
        <v>5336</v>
      </c>
      <c r="G187" s="78" t="s">
        <v>8</v>
      </c>
      <c r="H187" s="78" t="s">
        <v>3913</v>
      </c>
      <c r="I187" s="78" t="s">
        <v>3914</v>
      </c>
      <c r="J187" s="78" t="s">
        <v>3924</v>
      </c>
      <c r="K187" s="78" t="s">
        <v>52</v>
      </c>
      <c r="L187" s="41">
        <v>8450977197</v>
      </c>
      <c r="M187" s="41">
        <v>8450966096</v>
      </c>
      <c r="N187" s="41">
        <v>3</v>
      </c>
      <c r="O187" s="78" t="s">
        <v>5337</v>
      </c>
      <c r="P187" s="78" t="s">
        <v>3917</v>
      </c>
      <c r="Q187" s="41" t="s">
        <v>4030</v>
      </c>
      <c r="R187" s="41">
        <v>15</v>
      </c>
      <c r="S187" s="41">
        <v>15</v>
      </c>
      <c r="T187" s="41">
        <v>0</v>
      </c>
      <c r="U187" s="41" t="str">
        <f t="shared" si="0"/>
        <v>No</v>
      </c>
      <c r="V187" s="41">
        <v>15000</v>
      </c>
    </row>
    <row r="188" spans="1:22" ht="14.25" hidden="1" customHeight="1">
      <c r="A188" s="78" t="s">
        <v>5338</v>
      </c>
      <c r="B188" s="41" t="s">
        <v>3493</v>
      </c>
      <c r="C188" s="78" t="s">
        <v>5339</v>
      </c>
      <c r="D188" s="78" t="s">
        <v>3921</v>
      </c>
      <c r="E188" s="78" t="s">
        <v>5339</v>
      </c>
      <c r="F188" s="78" t="s">
        <v>5340</v>
      </c>
      <c r="G188" s="78" t="s">
        <v>8</v>
      </c>
      <c r="H188" s="78" t="s">
        <v>3913</v>
      </c>
      <c r="I188" s="78" t="s">
        <v>3914</v>
      </c>
      <c r="J188" s="78" t="s">
        <v>3915</v>
      </c>
      <c r="K188" s="78" t="s">
        <v>147</v>
      </c>
      <c r="L188" s="41">
        <v>9930812501</v>
      </c>
      <c r="M188" s="41">
        <v>9930812501</v>
      </c>
      <c r="N188" s="41">
        <v>3</v>
      </c>
      <c r="O188" s="78" t="s">
        <v>4434</v>
      </c>
      <c r="P188" s="78" t="s">
        <v>3917</v>
      </c>
      <c r="Q188" s="41" t="s">
        <v>4030</v>
      </c>
      <c r="R188" s="41">
        <v>15</v>
      </c>
      <c r="S188" s="41">
        <v>15</v>
      </c>
      <c r="T188" s="41">
        <v>0</v>
      </c>
      <c r="U188" s="41" t="str">
        <f t="shared" si="0"/>
        <v>No</v>
      </c>
      <c r="V188" s="41">
        <v>15000</v>
      </c>
    </row>
    <row r="189" spans="1:22" ht="14.25" hidden="1" customHeight="1">
      <c r="A189" s="78" t="s">
        <v>5341</v>
      </c>
      <c r="B189" s="41" t="s">
        <v>3493</v>
      </c>
      <c r="C189" s="78" t="s">
        <v>5342</v>
      </c>
      <c r="D189" s="78" t="s">
        <v>4669</v>
      </c>
      <c r="E189" s="78" t="s">
        <v>5342</v>
      </c>
      <c r="F189" s="78" t="s">
        <v>5343</v>
      </c>
      <c r="G189" s="78" t="s">
        <v>8</v>
      </c>
      <c r="H189" s="78" t="s">
        <v>3913</v>
      </c>
      <c r="I189" s="78" t="s">
        <v>3914</v>
      </c>
      <c r="J189" s="78" t="s">
        <v>3915</v>
      </c>
      <c r="K189" s="78" t="s">
        <v>147</v>
      </c>
      <c r="L189" s="41">
        <v>9899257826</v>
      </c>
      <c r="M189" s="41">
        <v>9899257826</v>
      </c>
      <c r="N189" s="41">
        <v>3</v>
      </c>
      <c r="O189" s="78" t="s">
        <v>5344</v>
      </c>
      <c r="P189" s="78" t="s">
        <v>3917</v>
      </c>
      <c r="Q189" s="41" t="s">
        <v>4030</v>
      </c>
      <c r="R189" s="41">
        <v>15</v>
      </c>
      <c r="S189" s="41">
        <v>15</v>
      </c>
      <c r="T189" s="41">
        <v>0</v>
      </c>
      <c r="U189" s="41" t="str">
        <f t="shared" si="0"/>
        <v>No</v>
      </c>
      <c r="V189" s="41">
        <v>15000</v>
      </c>
    </row>
    <row r="190" spans="1:22" ht="14.25" hidden="1" customHeight="1">
      <c r="A190" s="78" t="s">
        <v>5345</v>
      </c>
      <c r="B190" s="41" t="s">
        <v>3493</v>
      </c>
      <c r="C190" s="78" t="s">
        <v>5346</v>
      </c>
      <c r="D190" s="78" t="s">
        <v>5347</v>
      </c>
      <c r="E190" s="78" t="s">
        <v>5348</v>
      </c>
      <c r="F190" s="78" t="s">
        <v>5349</v>
      </c>
      <c r="G190" s="78" t="s">
        <v>8</v>
      </c>
      <c r="H190" s="78" t="s">
        <v>3913</v>
      </c>
      <c r="I190" s="78" t="s">
        <v>3914</v>
      </c>
      <c r="J190" s="78" t="s">
        <v>3924</v>
      </c>
      <c r="K190" s="78" t="s">
        <v>3612</v>
      </c>
      <c r="L190" s="41">
        <v>9167023604</v>
      </c>
      <c r="M190" s="41">
        <v>9167023604</v>
      </c>
      <c r="N190" s="41">
        <v>4</v>
      </c>
      <c r="O190" s="78" t="s">
        <v>5350</v>
      </c>
      <c r="P190" s="78" t="s">
        <v>3917</v>
      </c>
      <c r="Q190" s="41" t="s">
        <v>4030</v>
      </c>
      <c r="R190" s="41">
        <v>15</v>
      </c>
      <c r="S190" s="41">
        <v>15</v>
      </c>
      <c r="T190" s="41">
        <v>0</v>
      </c>
      <c r="U190" s="41" t="str">
        <f t="shared" si="0"/>
        <v>No</v>
      </c>
      <c r="V190" s="41">
        <v>15000</v>
      </c>
    </row>
    <row r="191" spans="1:22" ht="14.25" hidden="1" customHeight="1">
      <c r="A191" s="78" t="s">
        <v>5351</v>
      </c>
      <c r="B191" s="41" t="s">
        <v>3493</v>
      </c>
      <c r="C191" s="78" t="s">
        <v>5352</v>
      </c>
      <c r="D191" s="78" t="s">
        <v>5353</v>
      </c>
      <c r="E191" s="78" t="s">
        <v>5354</v>
      </c>
      <c r="F191" s="78" t="s">
        <v>5355</v>
      </c>
      <c r="G191" s="78" t="s">
        <v>4</v>
      </c>
      <c r="H191" s="78" t="s">
        <v>3913</v>
      </c>
      <c r="I191" s="78" t="s">
        <v>3914</v>
      </c>
      <c r="J191" s="78" t="s">
        <v>3924</v>
      </c>
      <c r="K191" s="78" t="s">
        <v>52</v>
      </c>
      <c r="L191" s="41">
        <v>9820774157</v>
      </c>
      <c r="M191" s="41">
        <v>9619033551</v>
      </c>
      <c r="N191" s="41">
        <v>5</v>
      </c>
      <c r="O191" s="78" t="s">
        <v>5356</v>
      </c>
      <c r="P191" s="78" t="s">
        <v>3917</v>
      </c>
      <c r="Q191" s="41" t="s">
        <v>4030</v>
      </c>
      <c r="R191" s="41">
        <v>15</v>
      </c>
      <c r="S191" s="41">
        <v>15</v>
      </c>
      <c r="T191" s="41">
        <v>0</v>
      </c>
      <c r="U191" s="41" t="str">
        <f t="shared" si="0"/>
        <v>No</v>
      </c>
      <c r="V191" s="41">
        <v>15000</v>
      </c>
    </row>
    <row r="192" spans="1:22" ht="14.25" hidden="1" customHeight="1">
      <c r="A192" s="78" t="s">
        <v>5357</v>
      </c>
      <c r="B192" s="41" t="s">
        <v>5358</v>
      </c>
      <c r="C192" s="78" t="s">
        <v>5359</v>
      </c>
      <c r="D192" s="78" t="s">
        <v>5360</v>
      </c>
      <c r="E192" s="78" t="s">
        <v>5361</v>
      </c>
      <c r="F192" s="78" t="s">
        <v>5362</v>
      </c>
      <c r="G192" s="78" t="s">
        <v>15</v>
      </c>
      <c r="H192" s="78" t="s">
        <v>3913</v>
      </c>
      <c r="I192" s="78" t="s">
        <v>3914</v>
      </c>
      <c r="J192" s="78" t="s">
        <v>3915</v>
      </c>
      <c r="K192" s="78" t="s">
        <v>5363</v>
      </c>
      <c r="L192" s="41">
        <v>9833418877</v>
      </c>
      <c r="M192" s="41">
        <v>9930630006</v>
      </c>
      <c r="N192" s="41">
        <v>2</v>
      </c>
      <c r="O192" s="78" t="s">
        <v>5364</v>
      </c>
      <c r="P192" s="78" t="s">
        <v>3917</v>
      </c>
      <c r="Q192" s="41" t="s">
        <v>4030</v>
      </c>
      <c r="R192" s="41">
        <v>15</v>
      </c>
      <c r="S192" s="41">
        <v>1.5</v>
      </c>
      <c r="T192" s="41">
        <v>13.5</v>
      </c>
      <c r="U192" s="41" t="str">
        <f t="shared" si="0"/>
        <v>Yes</v>
      </c>
      <c r="V192" s="41">
        <v>15000</v>
      </c>
    </row>
    <row r="193" spans="1:22" ht="14.25" hidden="1" customHeight="1">
      <c r="A193" s="78" t="s">
        <v>5365</v>
      </c>
      <c r="B193" s="41" t="s">
        <v>5358</v>
      </c>
      <c r="C193" s="78" t="s">
        <v>5366</v>
      </c>
      <c r="D193" s="78" t="s">
        <v>5367</v>
      </c>
      <c r="E193" s="78" t="s">
        <v>5368</v>
      </c>
      <c r="F193" s="78" t="s">
        <v>5369</v>
      </c>
      <c r="G193" s="78" t="s">
        <v>7</v>
      </c>
      <c r="H193" s="78" t="s">
        <v>3913</v>
      </c>
      <c r="I193" s="78" t="s">
        <v>3914</v>
      </c>
      <c r="J193" s="78" t="s">
        <v>3924</v>
      </c>
      <c r="K193" s="78" t="s">
        <v>172</v>
      </c>
      <c r="L193" s="41">
        <v>9819815411</v>
      </c>
      <c r="M193" s="41">
        <v>9323042411</v>
      </c>
      <c r="N193" s="41">
        <v>3</v>
      </c>
      <c r="O193" s="78" t="s">
        <v>5370</v>
      </c>
      <c r="P193" s="78" t="s">
        <v>3917</v>
      </c>
      <c r="Q193" s="41" t="s">
        <v>4030</v>
      </c>
      <c r="R193" s="41">
        <v>15</v>
      </c>
      <c r="S193" s="41">
        <v>15</v>
      </c>
      <c r="T193" s="41">
        <v>0</v>
      </c>
      <c r="U193" s="41" t="str">
        <f t="shared" si="0"/>
        <v>No</v>
      </c>
      <c r="V193" s="41">
        <v>15000</v>
      </c>
    </row>
    <row r="194" spans="1:22" ht="14.25" hidden="1" customHeight="1">
      <c r="A194" s="78" t="s">
        <v>4024</v>
      </c>
      <c r="B194" s="41" t="s">
        <v>3430</v>
      </c>
      <c r="C194" s="78" t="s">
        <v>4025</v>
      </c>
      <c r="D194" s="78" t="s">
        <v>4026</v>
      </c>
      <c r="E194" s="78" t="s">
        <v>4027</v>
      </c>
      <c r="F194" s="78" t="s">
        <v>4028</v>
      </c>
      <c r="G194" s="78" t="s">
        <v>16</v>
      </c>
      <c r="H194" s="78" t="s">
        <v>3913</v>
      </c>
      <c r="I194" s="78" t="s">
        <v>3914</v>
      </c>
      <c r="J194" s="78" t="s">
        <v>3915</v>
      </c>
      <c r="K194" s="78" t="s">
        <v>93</v>
      </c>
      <c r="L194" s="41">
        <v>9833466698</v>
      </c>
      <c r="M194" s="41">
        <v>9833466678</v>
      </c>
      <c r="N194" s="41">
        <v>7</v>
      </c>
      <c r="O194" s="78" t="s">
        <v>4029</v>
      </c>
      <c r="P194" s="78" t="s">
        <v>3917</v>
      </c>
      <c r="Q194" s="41" t="s">
        <v>4030</v>
      </c>
      <c r="R194" s="41">
        <v>24</v>
      </c>
      <c r="S194" s="41">
        <v>4</v>
      </c>
      <c r="T194" s="41">
        <v>20</v>
      </c>
      <c r="U194" s="41" t="str">
        <f t="shared" si="0"/>
        <v>Yes</v>
      </c>
      <c r="V194" s="41">
        <v>24000</v>
      </c>
    </row>
    <row r="195" spans="1:22" ht="14.25" hidden="1" customHeight="1">
      <c r="A195" s="78" t="s">
        <v>4031</v>
      </c>
      <c r="B195" s="41" t="s">
        <v>3430</v>
      </c>
      <c r="C195" s="78" t="s">
        <v>4032</v>
      </c>
      <c r="D195" s="78" t="s">
        <v>4033</v>
      </c>
      <c r="E195" s="78" t="s">
        <v>4034</v>
      </c>
      <c r="F195" s="78" t="s">
        <v>4035</v>
      </c>
      <c r="G195" s="78" t="s">
        <v>18</v>
      </c>
      <c r="H195" s="78" t="s">
        <v>3913</v>
      </c>
      <c r="I195" s="78" t="s">
        <v>3914</v>
      </c>
      <c r="J195" s="78" t="s">
        <v>3915</v>
      </c>
      <c r="K195" s="78" t="s">
        <v>2420</v>
      </c>
      <c r="L195" s="41">
        <v>9819527784</v>
      </c>
      <c r="M195" s="41">
        <v>9819527784</v>
      </c>
      <c r="N195" s="41">
        <v>9</v>
      </c>
      <c r="O195" s="78" t="s">
        <v>4036</v>
      </c>
      <c r="P195" s="78" t="s">
        <v>3917</v>
      </c>
      <c r="Q195" s="41" t="s">
        <v>4030</v>
      </c>
      <c r="R195" s="41">
        <v>24</v>
      </c>
      <c r="S195" s="41">
        <v>10</v>
      </c>
      <c r="T195" s="41">
        <v>14</v>
      </c>
      <c r="U195" s="41" t="str">
        <f t="shared" si="0"/>
        <v>Yes</v>
      </c>
      <c r="V195" s="41">
        <v>24000</v>
      </c>
    </row>
    <row r="196" spans="1:22" ht="14.25" hidden="1" customHeight="1">
      <c r="A196" s="78" t="s">
        <v>4037</v>
      </c>
      <c r="B196" s="41" t="s">
        <v>3430</v>
      </c>
      <c r="C196" s="78" t="s">
        <v>4038</v>
      </c>
      <c r="D196" s="78" t="s">
        <v>4039</v>
      </c>
      <c r="E196" s="78" t="s">
        <v>4040</v>
      </c>
      <c r="F196" s="78" t="s">
        <v>4041</v>
      </c>
      <c r="G196" s="78" t="s">
        <v>18</v>
      </c>
      <c r="H196" s="78" t="s">
        <v>3913</v>
      </c>
      <c r="I196" s="78" t="s">
        <v>3914</v>
      </c>
      <c r="J196" s="78" t="s">
        <v>3915</v>
      </c>
      <c r="K196" s="78" t="s">
        <v>3458</v>
      </c>
      <c r="L196" s="41">
        <v>9820988817</v>
      </c>
      <c r="M196" s="41">
        <v>9820988817</v>
      </c>
      <c r="N196" s="41">
        <v>8</v>
      </c>
      <c r="O196" s="78" t="s">
        <v>4042</v>
      </c>
      <c r="P196" s="78" t="s">
        <v>3917</v>
      </c>
      <c r="Q196" s="41" t="s">
        <v>4030</v>
      </c>
      <c r="R196" s="41">
        <v>24</v>
      </c>
      <c r="S196" s="41">
        <v>7</v>
      </c>
      <c r="T196" s="41">
        <v>17</v>
      </c>
      <c r="U196" s="41" t="str">
        <f t="shared" si="0"/>
        <v>Yes</v>
      </c>
      <c r="V196" s="41">
        <v>24000</v>
      </c>
    </row>
    <row r="197" spans="1:22" ht="14.25" hidden="1" customHeight="1">
      <c r="A197" s="78" t="s">
        <v>4043</v>
      </c>
      <c r="B197" s="41" t="s">
        <v>3430</v>
      </c>
      <c r="C197" s="78" t="s">
        <v>4044</v>
      </c>
      <c r="D197" s="78" t="s">
        <v>4045</v>
      </c>
      <c r="E197" s="78" t="s">
        <v>4046</v>
      </c>
      <c r="F197" s="78" t="s">
        <v>4047</v>
      </c>
      <c r="G197" s="78" t="s">
        <v>18</v>
      </c>
      <c r="H197" s="78" t="s">
        <v>3913</v>
      </c>
      <c r="I197" s="78" t="s">
        <v>3914</v>
      </c>
      <c r="J197" s="78" t="s">
        <v>3915</v>
      </c>
      <c r="K197" s="78" t="s">
        <v>93</v>
      </c>
      <c r="L197" s="41">
        <v>9831841591</v>
      </c>
      <c r="M197" s="41">
        <v>9004584158</v>
      </c>
      <c r="N197" s="41">
        <v>7</v>
      </c>
      <c r="O197" s="78" t="s">
        <v>4048</v>
      </c>
      <c r="P197" s="78" t="s">
        <v>3917</v>
      </c>
      <c r="Q197" s="41" t="s">
        <v>4030</v>
      </c>
      <c r="R197" s="41">
        <v>24</v>
      </c>
      <c r="S197" s="41">
        <v>12</v>
      </c>
      <c r="T197" s="41">
        <v>12</v>
      </c>
      <c r="U197" s="41" t="str">
        <f t="shared" si="0"/>
        <v>Yes</v>
      </c>
      <c r="V197" s="41">
        <v>24000</v>
      </c>
    </row>
    <row r="198" spans="1:22" ht="14.25" hidden="1" customHeight="1">
      <c r="A198" s="78" t="s">
        <v>3482</v>
      </c>
      <c r="B198" s="41" t="s">
        <v>3430</v>
      </c>
      <c r="C198" s="78" t="s">
        <v>4341</v>
      </c>
      <c r="D198" s="78" t="s">
        <v>3483</v>
      </c>
      <c r="E198" s="78" t="s">
        <v>4342</v>
      </c>
      <c r="F198" s="78" t="s">
        <v>4343</v>
      </c>
      <c r="G198" s="78" t="s">
        <v>18</v>
      </c>
      <c r="H198" s="78" t="s">
        <v>3913</v>
      </c>
      <c r="I198" s="78" t="s">
        <v>3914</v>
      </c>
      <c r="J198" s="78" t="s">
        <v>3915</v>
      </c>
      <c r="K198" s="78" t="s">
        <v>3458</v>
      </c>
      <c r="L198" s="41">
        <v>9923014946</v>
      </c>
      <c r="M198" s="41">
        <v>9923014946</v>
      </c>
      <c r="N198" s="41">
        <v>7</v>
      </c>
      <c r="O198" s="78" t="s">
        <v>4344</v>
      </c>
      <c r="P198" s="78" t="s">
        <v>3917</v>
      </c>
      <c r="Q198" s="41" t="s">
        <v>4030</v>
      </c>
      <c r="R198" s="41">
        <v>24</v>
      </c>
      <c r="S198" s="41">
        <v>0</v>
      </c>
      <c r="T198" s="41">
        <v>0</v>
      </c>
      <c r="U198" s="41" t="str">
        <f t="shared" si="0"/>
        <v>No</v>
      </c>
      <c r="V198" s="41">
        <v>24000</v>
      </c>
    </row>
    <row r="199" spans="1:22" ht="14.25" hidden="1" customHeight="1">
      <c r="A199" s="78" t="s">
        <v>5371</v>
      </c>
      <c r="B199" s="41" t="s">
        <v>3430</v>
      </c>
      <c r="C199" s="78" t="s">
        <v>5372</v>
      </c>
      <c r="D199" s="78" t="s">
        <v>3262</v>
      </c>
      <c r="E199" s="78" t="s">
        <v>5373</v>
      </c>
      <c r="F199" s="78" t="s">
        <v>5374</v>
      </c>
      <c r="G199" s="78" t="s">
        <v>18</v>
      </c>
      <c r="H199" s="78" t="s">
        <v>3913</v>
      </c>
      <c r="I199" s="78" t="s">
        <v>3914</v>
      </c>
      <c r="J199" s="78" t="s">
        <v>3915</v>
      </c>
      <c r="K199" s="78" t="s">
        <v>2420</v>
      </c>
      <c r="L199" s="41">
        <v>7032803284</v>
      </c>
      <c r="M199" s="41">
        <v>7032803284</v>
      </c>
      <c r="N199" s="41">
        <v>5</v>
      </c>
      <c r="O199" s="78" t="s">
        <v>5375</v>
      </c>
      <c r="P199" s="78" t="s">
        <v>3917</v>
      </c>
      <c r="Q199" s="41" t="s">
        <v>4030</v>
      </c>
      <c r="R199" s="41">
        <v>24</v>
      </c>
      <c r="S199" s="41">
        <v>24</v>
      </c>
      <c r="T199" s="41">
        <v>0</v>
      </c>
      <c r="U199" s="41" t="str">
        <f t="shared" si="0"/>
        <v>No</v>
      </c>
      <c r="V199" s="41">
        <v>24000</v>
      </c>
    </row>
    <row r="200" spans="1:22" ht="14.25" hidden="1" customHeight="1">
      <c r="A200" s="78" t="s">
        <v>4055</v>
      </c>
      <c r="B200" s="41" t="s">
        <v>3430</v>
      </c>
      <c r="C200" s="78" t="s">
        <v>4056</v>
      </c>
      <c r="D200" s="78" t="s">
        <v>4057</v>
      </c>
      <c r="E200" s="78" t="s">
        <v>4058</v>
      </c>
      <c r="F200" s="78" t="s">
        <v>4059</v>
      </c>
      <c r="G200" s="78" t="s">
        <v>13</v>
      </c>
      <c r="H200" s="78" t="s">
        <v>3913</v>
      </c>
      <c r="I200" s="78" t="s">
        <v>3914</v>
      </c>
      <c r="J200" s="78" t="s">
        <v>3915</v>
      </c>
      <c r="K200" s="78" t="s">
        <v>3589</v>
      </c>
      <c r="L200" s="41">
        <v>9769596687</v>
      </c>
      <c r="M200" s="41">
        <v>9769596687</v>
      </c>
      <c r="N200" s="41">
        <v>7</v>
      </c>
      <c r="O200" s="78" t="s">
        <v>4060</v>
      </c>
      <c r="P200" s="78" t="s">
        <v>3917</v>
      </c>
      <c r="Q200" s="41" t="s">
        <v>4030</v>
      </c>
      <c r="R200" s="41">
        <v>24</v>
      </c>
      <c r="S200" s="41">
        <v>6</v>
      </c>
      <c r="T200" s="41">
        <v>18</v>
      </c>
      <c r="U200" s="41" t="str">
        <f t="shared" si="0"/>
        <v>Yes</v>
      </c>
      <c r="V200" s="41">
        <v>24000</v>
      </c>
    </row>
    <row r="201" spans="1:22" ht="14.25" hidden="1" customHeight="1">
      <c r="A201" s="78" t="s">
        <v>5376</v>
      </c>
      <c r="B201" s="41" t="s">
        <v>3430</v>
      </c>
      <c r="C201" s="78" t="s">
        <v>5377</v>
      </c>
      <c r="D201" s="78" t="s">
        <v>5378</v>
      </c>
      <c r="E201" s="78" t="s">
        <v>5379</v>
      </c>
      <c r="F201" s="78" t="s">
        <v>5380</v>
      </c>
      <c r="G201" s="78" t="s">
        <v>13</v>
      </c>
      <c r="H201" s="78" t="s">
        <v>3913</v>
      </c>
      <c r="I201" s="78" t="s">
        <v>3914</v>
      </c>
      <c r="J201" s="78" t="s">
        <v>3915</v>
      </c>
      <c r="K201" s="78" t="s">
        <v>2420</v>
      </c>
      <c r="L201" s="41">
        <v>8439500790</v>
      </c>
      <c r="M201" s="41">
        <v>8439500790</v>
      </c>
      <c r="N201" s="41">
        <v>5</v>
      </c>
      <c r="O201" s="78" t="s">
        <v>5381</v>
      </c>
      <c r="P201" s="78" t="s">
        <v>3917</v>
      </c>
      <c r="Q201" s="41" t="s">
        <v>4030</v>
      </c>
      <c r="R201" s="41">
        <v>24</v>
      </c>
      <c r="S201" s="41">
        <v>14</v>
      </c>
      <c r="T201" s="41">
        <v>4</v>
      </c>
      <c r="U201" s="41" t="str">
        <f t="shared" si="0"/>
        <v>Yes</v>
      </c>
      <c r="V201" s="41">
        <v>24000</v>
      </c>
    </row>
    <row r="202" spans="1:22" ht="14.25" hidden="1" customHeight="1">
      <c r="A202" s="78" t="s">
        <v>5382</v>
      </c>
      <c r="B202" s="41" t="s">
        <v>3430</v>
      </c>
      <c r="C202" s="78" t="s">
        <v>5383</v>
      </c>
      <c r="D202" s="78" t="s">
        <v>5384</v>
      </c>
      <c r="E202" s="78" t="s">
        <v>5385</v>
      </c>
      <c r="F202" s="78" t="s">
        <v>5386</v>
      </c>
      <c r="G202" s="78" t="s">
        <v>13</v>
      </c>
      <c r="H202" s="78" t="s">
        <v>3913</v>
      </c>
      <c r="I202" s="78" t="s">
        <v>3914</v>
      </c>
      <c r="J202" s="78" t="s">
        <v>3915</v>
      </c>
      <c r="K202" s="78" t="s">
        <v>52</v>
      </c>
      <c r="L202" s="41">
        <v>9833343586</v>
      </c>
      <c r="M202" s="41">
        <v>9833343586</v>
      </c>
      <c r="N202" s="41">
        <v>5</v>
      </c>
      <c r="O202" s="78" t="s">
        <v>5387</v>
      </c>
      <c r="P202" s="78" t="s">
        <v>5388</v>
      </c>
      <c r="Q202" s="41" t="s">
        <v>4030</v>
      </c>
      <c r="R202" s="41">
        <v>24</v>
      </c>
      <c r="S202" s="41">
        <v>10</v>
      </c>
      <c r="T202" s="41">
        <v>0</v>
      </c>
      <c r="U202" s="41" t="str">
        <f t="shared" si="0"/>
        <v>No</v>
      </c>
      <c r="V202" s="41">
        <v>24000</v>
      </c>
    </row>
    <row r="203" spans="1:22" ht="14.25" hidden="1" customHeight="1">
      <c r="A203" s="78" t="s">
        <v>5389</v>
      </c>
      <c r="B203" s="41" t="s">
        <v>3430</v>
      </c>
      <c r="C203" s="78" t="s">
        <v>5390</v>
      </c>
      <c r="D203" s="78" t="s">
        <v>5391</v>
      </c>
      <c r="E203" s="78" t="s">
        <v>5390</v>
      </c>
      <c r="F203" s="78" t="s">
        <v>5392</v>
      </c>
      <c r="G203" s="78" t="s">
        <v>17</v>
      </c>
      <c r="H203" s="78" t="s">
        <v>3913</v>
      </c>
      <c r="I203" s="78" t="s">
        <v>3914</v>
      </c>
      <c r="J203" s="78" t="s">
        <v>3924</v>
      </c>
      <c r="K203" s="78" t="s">
        <v>172</v>
      </c>
      <c r="L203" s="41">
        <v>9833729474</v>
      </c>
      <c r="M203" s="41">
        <v>9833729464</v>
      </c>
      <c r="N203" s="41">
        <v>3</v>
      </c>
      <c r="O203" s="78" t="s">
        <v>5393</v>
      </c>
      <c r="P203" s="78" t="s">
        <v>3917</v>
      </c>
      <c r="Q203" s="41" t="s">
        <v>4030</v>
      </c>
      <c r="R203" s="41">
        <v>24</v>
      </c>
      <c r="S203" s="41">
        <v>6.5</v>
      </c>
      <c r="T203" s="41">
        <v>0</v>
      </c>
      <c r="U203" s="41" t="str">
        <f t="shared" si="0"/>
        <v>No</v>
      </c>
      <c r="V203" s="41">
        <v>24000</v>
      </c>
    </row>
    <row r="204" spans="1:22" ht="14.25" hidden="1" customHeight="1">
      <c r="A204" s="78" t="s">
        <v>4061</v>
      </c>
      <c r="B204" s="41" t="s">
        <v>3430</v>
      </c>
      <c r="C204" s="78" t="s">
        <v>4062</v>
      </c>
      <c r="D204" s="78" t="s">
        <v>4063</v>
      </c>
      <c r="E204" s="78" t="s">
        <v>4064</v>
      </c>
      <c r="F204" s="78" t="s">
        <v>4065</v>
      </c>
      <c r="G204" s="78" t="s">
        <v>17</v>
      </c>
      <c r="H204" s="78" t="s">
        <v>3913</v>
      </c>
      <c r="I204" s="78" t="s">
        <v>3914</v>
      </c>
      <c r="J204" s="78" t="s">
        <v>3915</v>
      </c>
      <c r="K204" s="78" t="s">
        <v>3589</v>
      </c>
      <c r="L204" s="41">
        <v>9930255494</v>
      </c>
      <c r="M204" s="41">
        <v>9930255494</v>
      </c>
      <c r="N204" s="41">
        <v>9</v>
      </c>
      <c r="O204" s="78" t="s">
        <v>4066</v>
      </c>
      <c r="P204" s="78" t="s">
        <v>3917</v>
      </c>
      <c r="Q204" s="41" t="s">
        <v>4030</v>
      </c>
      <c r="R204" s="41">
        <v>24</v>
      </c>
      <c r="S204" s="41">
        <v>22.5</v>
      </c>
      <c r="T204" s="41">
        <v>1.5</v>
      </c>
      <c r="U204" s="41" t="str">
        <f t="shared" si="0"/>
        <v>Yes</v>
      </c>
      <c r="V204" s="41">
        <v>24000</v>
      </c>
    </row>
    <row r="205" spans="1:22" ht="14.25" hidden="1" customHeight="1">
      <c r="A205" s="78" t="s">
        <v>5394</v>
      </c>
      <c r="B205" s="41" t="s">
        <v>3430</v>
      </c>
      <c r="C205" s="78" t="s">
        <v>5395</v>
      </c>
      <c r="D205" s="78" t="s">
        <v>5396</v>
      </c>
      <c r="E205" s="78" t="s">
        <v>5397</v>
      </c>
      <c r="F205" s="78" t="s">
        <v>5398</v>
      </c>
      <c r="G205" s="78" t="s">
        <v>17</v>
      </c>
      <c r="H205" s="78" t="s">
        <v>3913</v>
      </c>
      <c r="I205" s="78" t="s">
        <v>3914</v>
      </c>
      <c r="J205" s="78" t="s">
        <v>3915</v>
      </c>
      <c r="K205" s="78" t="s">
        <v>4152</v>
      </c>
      <c r="M205" s="41">
        <v>9820130048</v>
      </c>
      <c r="N205" s="41">
        <v>5</v>
      </c>
      <c r="O205" s="78" t="s">
        <v>5399</v>
      </c>
      <c r="P205" s="78" t="s">
        <v>3917</v>
      </c>
      <c r="Q205" s="41" t="s">
        <v>4030</v>
      </c>
      <c r="R205" s="41">
        <v>24</v>
      </c>
      <c r="S205" s="41">
        <v>22</v>
      </c>
      <c r="T205" s="41">
        <v>2</v>
      </c>
      <c r="U205" s="41" t="str">
        <f t="shared" si="0"/>
        <v>Yes</v>
      </c>
      <c r="V205" s="41">
        <v>24000</v>
      </c>
    </row>
    <row r="206" spans="1:22" ht="14.25" hidden="1" customHeight="1">
      <c r="A206" s="78" t="s">
        <v>5400</v>
      </c>
      <c r="B206" s="41" t="s">
        <v>3430</v>
      </c>
      <c r="C206" s="78" t="s">
        <v>5401</v>
      </c>
      <c r="D206" s="78" t="s">
        <v>5402</v>
      </c>
      <c r="E206" s="78" t="s">
        <v>5403</v>
      </c>
      <c r="F206" s="78" t="s">
        <v>5404</v>
      </c>
      <c r="G206" s="78" t="s">
        <v>17</v>
      </c>
      <c r="H206" s="78" t="s">
        <v>3913</v>
      </c>
      <c r="I206" s="78" t="s">
        <v>3914</v>
      </c>
      <c r="J206" s="78" t="s">
        <v>3915</v>
      </c>
      <c r="K206" s="78" t="s">
        <v>4152</v>
      </c>
      <c r="L206" s="41">
        <v>9167661195</v>
      </c>
      <c r="M206" s="41">
        <v>9167661195</v>
      </c>
      <c r="N206" s="41">
        <v>6</v>
      </c>
      <c r="O206" s="78" t="s">
        <v>5405</v>
      </c>
      <c r="P206" s="78" t="s">
        <v>3917</v>
      </c>
      <c r="Q206" s="41" t="s">
        <v>4030</v>
      </c>
      <c r="R206" s="41">
        <v>24</v>
      </c>
      <c r="S206" s="41">
        <v>12</v>
      </c>
      <c r="T206" s="41">
        <v>12</v>
      </c>
      <c r="U206" s="41" t="str">
        <f t="shared" si="0"/>
        <v>Yes</v>
      </c>
      <c r="V206" s="41">
        <v>24000</v>
      </c>
    </row>
    <row r="207" spans="1:22" ht="14.25" hidden="1" customHeight="1">
      <c r="A207" s="78" t="s">
        <v>3484</v>
      </c>
      <c r="B207" s="41" t="s">
        <v>3430</v>
      </c>
      <c r="C207" s="78" t="s">
        <v>4345</v>
      </c>
      <c r="D207" s="78" t="s">
        <v>3485</v>
      </c>
      <c r="E207" s="78" t="s">
        <v>4346</v>
      </c>
      <c r="F207" s="78" t="s">
        <v>4347</v>
      </c>
      <c r="G207" s="78" t="s">
        <v>17</v>
      </c>
      <c r="H207" s="78" t="s">
        <v>3913</v>
      </c>
      <c r="I207" s="78" t="s">
        <v>3914</v>
      </c>
      <c r="J207" s="78" t="s">
        <v>3915</v>
      </c>
      <c r="K207" s="78" t="s">
        <v>52</v>
      </c>
      <c r="M207" s="41">
        <v>9833499213</v>
      </c>
      <c r="N207" s="41">
        <v>8</v>
      </c>
      <c r="O207" s="78" t="s">
        <v>4348</v>
      </c>
      <c r="P207" s="78" t="s">
        <v>3917</v>
      </c>
      <c r="Q207" s="41" t="s">
        <v>4030</v>
      </c>
      <c r="R207" s="41">
        <v>24</v>
      </c>
      <c r="S207" s="41">
        <v>24</v>
      </c>
      <c r="T207" s="41">
        <v>0</v>
      </c>
      <c r="U207" s="41" t="str">
        <f t="shared" si="0"/>
        <v>No</v>
      </c>
      <c r="V207" s="41">
        <v>24000</v>
      </c>
    </row>
    <row r="208" spans="1:22" ht="14.25" hidden="1" customHeight="1">
      <c r="A208" s="78" t="s">
        <v>4078</v>
      </c>
      <c r="B208" s="41" t="s">
        <v>3430</v>
      </c>
      <c r="C208" s="78" t="s">
        <v>4079</v>
      </c>
      <c r="D208" s="78" t="s">
        <v>4080</v>
      </c>
      <c r="E208" s="78" t="s">
        <v>4081</v>
      </c>
      <c r="F208" s="78" t="s">
        <v>4082</v>
      </c>
      <c r="G208" s="78" t="s">
        <v>14</v>
      </c>
      <c r="H208" s="78" t="s">
        <v>3913</v>
      </c>
      <c r="I208" s="78" t="s">
        <v>3914</v>
      </c>
      <c r="J208" s="78" t="s">
        <v>3915</v>
      </c>
      <c r="K208" s="78" t="s">
        <v>3462</v>
      </c>
      <c r="L208" s="41">
        <v>9920022444</v>
      </c>
      <c r="M208" s="41">
        <v>9920022444</v>
      </c>
      <c r="N208" s="41">
        <v>7</v>
      </c>
      <c r="O208" s="78" t="s">
        <v>4083</v>
      </c>
      <c r="P208" s="78" t="s">
        <v>3917</v>
      </c>
      <c r="Q208" s="41" t="s">
        <v>4030</v>
      </c>
      <c r="R208" s="41">
        <v>24</v>
      </c>
      <c r="S208" s="41">
        <v>2</v>
      </c>
      <c r="T208" s="41">
        <v>22</v>
      </c>
      <c r="U208" s="41" t="str">
        <f t="shared" si="0"/>
        <v>Yes</v>
      </c>
      <c r="V208" s="41">
        <v>24000</v>
      </c>
    </row>
    <row r="209" spans="1:22" ht="14.25" hidden="1" customHeight="1">
      <c r="A209" s="78" t="s">
        <v>5406</v>
      </c>
      <c r="B209" s="41" t="s">
        <v>3430</v>
      </c>
      <c r="C209" s="78" t="s">
        <v>5407</v>
      </c>
      <c r="D209" s="78" t="s">
        <v>5408</v>
      </c>
      <c r="E209" s="78" t="s">
        <v>5409</v>
      </c>
      <c r="F209" s="78" t="s">
        <v>5410</v>
      </c>
      <c r="G209" s="78" t="s">
        <v>15</v>
      </c>
      <c r="H209" s="78" t="s">
        <v>3913</v>
      </c>
      <c r="I209" s="78" t="s">
        <v>3914</v>
      </c>
      <c r="J209" s="78" t="s">
        <v>3915</v>
      </c>
      <c r="K209" s="78" t="s">
        <v>52</v>
      </c>
      <c r="L209" s="41">
        <v>9820545741</v>
      </c>
      <c r="M209" s="41">
        <v>9820037653</v>
      </c>
      <c r="N209" s="41">
        <v>6</v>
      </c>
      <c r="O209" s="78" t="s">
        <v>5411</v>
      </c>
      <c r="P209" s="78" t="s">
        <v>3917</v>
      </c>
      <c r="Q209" s="41" t="s">
        <v>4030</v>
      </c>
      <c r="R209" s="41">
        <v>24</v>
      </c>
      <c r="S209" s="41">
        <v>28</v>
      </c>
      <c r="T209" s="41">
        <v>0</v>
      </c>
      <c r="U209" s="41" t="str">
        <f t="shared" si="0"/>
        <v>No</v>
      </c>
      <c r="V209" s="41">
        <v>24000</v>
      </c>
    </row>
    <row r="210" spans="1:22" ht="14.25" hidden="1" customHeight="1">
      <c r="A210" s="78" t="s">
        <v>5412</v>
      </c>
      <c r="B210" s="41" t="s">
        <v>3430</v>
      </c>
      <c r="C210" s="78" t="s">
        <v>5413</v>
      </c>
      <c r="D210" s="78" t="s">
        <v>5414</v>
      </c>
      <c r="E210" s="78" t="s">
        <v>5415</v>
      </c>
      <c r="F210" s="78" t="s">
        <v>5416</v>
      </c>
      <c r="G210" s="78" t="s">
        <v>15</v>
      </c>
      <c r="H210" s="78" t="s">
        <v>3913</v>
      </c>
      <c r="I210" s="78" t="s">
        <v>3914</v>
      </c>
      <c r="J210" s="78" t="s">
        <v>3915</v>
      </c>
      <c r="K210" s="78" t="s">
        <v>3589</v>
      </c>
      <c r="L210" s="41">
        <v>9821179746</v>
      </c>
      <c r="M210" s="41">
        <v>9920840444</v>
      </c>
      <c r="N210" s="41">
        <v>4</v>
      </c>
      <c r="O210" s="78" t="s">
        <v>5417</v>
      </c>
      <c r="P210" s="78" t="s">
        <v>3917</v>
      </c>
      <c r="Q210" s="41" t="s">
        <v>4030</v>
      </c>
      <c r="R210" s="41">
        <v>24</v>
      </c>
      <c r="S210" s="41">
        <v>20</v>
      </c>
      <c r="T210" s="41">
        <v>4</v>
      </c>
      <c r="U210" s="41" t="str">
        <f t="shared" si="0"/>
        <v>Yes</v>
      </c>
      <c r="V210" s="41">
        <v>24000</v>
      </c>
    </row>
    <row r="211" spans="1:22" ht="14.25" hidden="1" customHeight="1">
      <c r="A211" s="78" t="s">
        <v>3486</v>
      </c>
      <c r="B211" s="41" t="s">
        <v>3430</v>
      </c>
      <c r="C211" s="78" t="s">
        <v>4356</v>
      </c>
      <c r="D211" s="78" t="s">
        <v>3488</v>
      </c>
      <c r="E211" s="78" t="s">
        <v>4357</v>
      </c>
      <c r="F211" s="78" t="s">
        <v>4358</v>
      </c>
      <c r="G211" s="78" t="s">
        <v>6</v>
      </c>
      <c r="H211" s="78" t="s">
        <v>3913</v>
      </c>
      <c r="I211" s="78" t="s">
        <v>3914</v>
      </c>
      <c r="J211" s="78" t="s">
        <v>3915</v>
      </c>
      <c r="K211" s="78" t="s">
        <v>3487</v>
      </c>
      <c r="L211" s="41">
        <v>9820975769</v>
      </c>
      <c r="M211" s="41">
        <v>9821411065</v>
      </c>
      <c r="N211" s="41">
        <v>7</v>
      </c>
      <c r="O211" s="78" t="s">
        <v>4359</v>
      </c>
      <c r="P211" s="78" t="s">
        <v>3917</v>
      </c>
      <c r="Q211" s="41" t="s">
        <v>4030</v>
      </c>
      <c r="R211" s="41">
        <v>24</v>
      </c>
      <c r="S211" s="41">
        <v>26</v>
      </c>
      <c r="T211" s="41">
        <v>0</v>
      </c>
      <c r="U211" s="41" t="str">
        <f t="shared" si="0"/>
        <v>No</v>
      </c>
      <c r="V211" s="41">
        <v>24000</v>
      </c>
    </row>
    <row r="212" spans="1:22" ht="14.25" hidden="1" customHeight="1">
      <c r="A212" s="78" t="s">
        <v>5418</v>
      </c>
      <c r="B212" s="41" t="s">
        <v>3430</v>
      </c>
      <c r="C212" s="78" t="s">
        <v>5419</v>
      </c>
      <c r="D212" s="78" t="s">
        <v>5420</v>
      </c>
      <c r="E212" s="78" t="s">
        <v>5421</v>
      </c>
      <c r="F212" s="78" t="s">
        <v>5422</v>
      </c>
      <c r="G212" s="78" t="s">
        <v>6</v>
      </c>
      <c r="H212" s="78" t="s">
        <v>3913</v>
      </c>
      <c r="I212" s="78" t="s">
        <v>3914</v>
      </c>
      <c r="J212" s="78" t="s">
        <v>3915</v>
      </c>
      <c r="K212" s="78" t="s">
        <v>43</v>
      </c>
      <c r="L212" s="41">
        <v>9820050378</v>
      </c>
      <c r="M212" s="41">
        <v>9819133688</v>
      </c>
      <c r="N212" s="41">
        <v>5</v>
      </c>
      <c r="O212" s="78" t="s">
        <v>5423</v>
      </c>
      <c r="P212" s="78" t="s">
        <v>3917</v>
      </c>
      <c r="Q212" s="41" t="s">
        <v>4030</v>
      </c>
      <c r="R212" s="41">
        <v>24</v>
      </c>
      <c r="S212" s="41">
        <v>23</v>
      </c>
      <c r="T212" s="41">
        <v>0</v>
      </c>
      <c r="U212" s="41" t="str">
        <f t="shared" si="0"/>
        <v>No</v>
      </c>
      <c r="V212" s="41">
        <v>24000</v>
      </c>
    </row>
    <row r="213" spans="1:22" ht="14.25" hidden="1" customHeight="1">
      <c r="A213" s="78" t="s">
        <v>5424</v>
      </c>
      <c r="B213" s="41" t="s">
        <v>3430</v>
      </c>
      <c r="C213" s="78" t="s">
        <v>5425</v>
      </c>
      <c r="D213" s="78" t="s">
        <v>5426</v>
      </c>
      <c r="E213" s="78" t="s">
        <v>5427</v>
      </c>
      <c r="F213" s="78" t="s">
        <v>5428</v>
      </c>
      <c r="G213" s="78" t="s">
        <v>6</v>
      </c>
      <c r="H213" s="78" t="s">
        <v>3913</v>
      </c>
      <c r="I213" s="78" t="s">
        <v>3914</v>
      </c>
      <c r="J213" s="78" t="s">
        <v>3915</v>
      </c>
      <c r="K213" s="78" t="s">
        <v>147</v>
      </c>
      <c r="L213" s="41">
        <v>9819760046</v>
      </c>
      <c r="M213" s="41">
        <v>9821619661</v>
      </c>
      <c r="N213" s="41">
        <v>5</v>
      </c>
      <c r="O213" s="78" t="s">
        <v>5429</v>
      </c>
      <c r="P213" s="78" t="s">
        <v>3917</v>
      </c>
      <c r="Q213" s="41" t="s">
        <v>4030</v>
      </c>
      <c r="R213" s="41">
        <v>24</v>
      </c>
      <c r="S213" s="41">
        <v>24</v>
      </c>
      <c r="T213" s="41">
        <v>0</v>
      </c>
      <c r="U213" s="41" t="str">
        <f t="shared" si="0"/>
        <v>No</v>
      </c>
      <c r="V213" s="41">
        <v>24000</v>
      </c>
    </row>
    <row r="214" spans="1:22" ht="14.25" hidden="1" customHeight="1">
      <c r="A214" s="78" t="s">
        <v>5430</v>
      </c>
      <c r="B214" s="41" t="s">
        <v>3430</v>
      </c>
      <c r="C214" s="78" t="s">
        <v>5431</v>
      </c>
      <c r="D214" s="78" t="s">
        <v>5432</v>
      </c>
      <c r="E214" s="78" t="s">
        <v>5433</v>
      </c>
      <c r="F214" s="78" t="s">
        <v>5434</v>
      </c>
      <c r="G214" s="78" t="s">
        <v>6</v>
      </c>
      <c r="H214" s="78" t="s">
        <v>3913</v>
      </c>
      <c r="I214" s="78" t="s">
        <v>3914</v>
      </c>
      <c r="J214" s="78" t="s">
        <v>3915</v>
      </c>
      <c r="K214" s="78" t="s">
        <v>147</v>
      </c>
      <c r="L214" s="41">
        <v>7718892697</v>
      </c>
      <c r="M214" s="41">
        <v>9819175742</v>
      </c>
      <c r="N214" s="41">
        <v>5</v>
      </c>
      <c r="O214" s="78" t="s">
        <v>5435</v>
      </c>
      <c r="P214" s="78" t="s">
        <v>3917</v>
      </c>
      <c r="Q214" s="41" t="s">
        <v>4030</v>
      </c>
      <c r="R214" s="41">
        <v>24</v>
      </c>
      <c r="S214" s="41">
        <v>24</v>
      </c>
      <c r="T214" s="41">
        <v>0</v>
      </c>
      <c r="U214" s="41" t="str">
        <f t="shared" si="0"/>
        <v>No</v>
      </c>
      <c r="V214" s="41">
        <v>24000</v>
      </c>
    </row>
    <row r="215" spans="1:22" ht="14.25" hidden="1" customHeight="1">
      <c r="A215" s="78" t="s">
        <v>5436</v>
      </c>
      <c r="B215" s="41" t="s">
        <v>3430</v>
      </c>
      <c r="C215" s="78" t="s">
        <v>5437</v>
      </c>
      <c r="D215" s="78" t="s">
        <v>5438</v>
      </c>
      <c r="E215" s="78" t="s">
        <v>5439</v>
      </c>
      <c r="F215" s="78" t="s">
        <v>5440</v>
      </c>
      <c r="G215" s="78" t="s">
        <v>10</v>
      </c>
      <c r="H215" s="78" t="s">
        <v>3913</v>
      </c>
      <c r="I215" s="78" t="s">
        <v>3914</v>
      </c>
      <c r="J215" s="78" t="s">
        <v>3915</v>
      </c>
      <c r="K215" s="78" t="s">
        <v>3511</v>
      </c>
      <c r="L215" s="41">
        <v>9136011362</v>
      </c>
      <c r="M215" s="41">
        <v>9820159691</v>
      </c>
      <c r="N215" s="41">
        <v>6</v>
      </c>
      <c r="O215" s="78" t="s">
        <v>5441</v>
      </c>
      <c r="P215" s="78" t="s">
        <v>3917</v>
      </c>
      <c r="Q215" s="41" t="s">
        <v>4030</v>
      </c>
      <c r="R215" s="41">
        <v>24</v>
      </c>
      <c r="S215" s="41">
        <v>20.5</v>
      </c>
      <c r="T215" s="41">
        <v>6</v>
      </c>
      <c r="U215" s="41" t="str">
        <f t="shared" si="0"/>
        <v>Yes</v>
      </c>
      <c r="V215" s="41">
        <v>24000</v>
      </c>
    </row>
    <row r="216" spans="1:22" ht="14.25" hidden="1" customHeight="1">
      <c r="A216" s="78" t="s">
        <v>5442</v>
      </c>
      <c r="B216" s="41" t="s">
        <v>3430</v>
      </c>
      <c r="C216" s="78" t="s">
        <v>5443</v>
      </c>
      <c r="D216" s="78" t="s">
        <v>5444</v>
      </c>
      <c r="E216" s="78" t="s">
        <v>5445</v>
      </c>
      <c r="F216" s="78" t="s">
        <v>5446</v>
      </c>
      <c r="G216" s="78" t="s">
        <v>11</v>
      </c>
      <c r="H216" s="78" t="s">
        <v>3913</v>
      </c>
      <c r="I216" s="78" t="s">
        <v>3914</v>
      </c>
      <c r="J216" s="78" t="s">
        <v>3915</v>
      </c>
      <c r="K216" s="78" t="s">
        <v>172</v>
      </c>
      <c r="L216" s="41">
        <v>8779292553</v>
      </c>
      <c r="M216" s="41">
        <v>9819301949</v>
      </c>
      <c r="N216" s="41">
        <v>5</v>
      </c>
      <c r="O216" s="78" t="s">
        <v>5447</v>
      </c>
      <c r="P216" s="78" t="s">
        <v>3917</v>
      </c>
      <c r="Q216" s="41" t="s">
        <v>4030</v>
      </c>
      <c r="R216" s="41">
        <v>24</v>
      </c>
      <c r="S216" s="41">
        <v>24</v>
      </c>
      <c r="T216" s="41">
        <v>0</v>
      </c>
      <c r="U216" s="41" t="str">
        <f t="shared" si="0"/>
        <v>No</v>
      </c>
      <c r="V216" s="41">
        <v>24000</v>
      </c>
    </row>
    <row r="217" spans="1:22" ht="14.25" hidden="1" customHeight="1">
      <c r="A217" s="78" t="s">
        <v>5448</v>
      </c>
      <c r="B217" s="41" t="s">
        <v>3430</v>
      </c>
      <c r="C217" s="78" t="s">
        <v>5449</v>
      </c>
      <c r="D217" s="78" t="s">
        <v>5444</v>
      </c>
      <c r="E217" s="78" t="s">
        <v>5445</v>
      </c>
      <c r="F217" s="78" t="s">
        <v>5450</v>
      </c>
      <c r="G217" s="78" t="s">
        <v>11</v>
      </c>
      <c r="H217" s="78" t="s">
        <v>3913</v>
      </c>
      <c r="I217" s="78" t="s">
        <v>3914</v>
      </c>
      <c r="J217" s="78" t="s">
        <v>3915</v>
      </c>
      <c r="K217" s="78" t="s">
        <v>172</v>
      </c>
      <c r="L217" s="41">
        <v>8169729840</v>
      </c>
      <c r="M217" s="41">
        <v>9819301949</v>
      </c>
      <c r="N217" s="41">
        <v>2</v>
      </c>
      <c r="O217" s="78" t="s">
        <v>5447</v>
      </c>
      <c r="P217" s="78" t="s">
        <v>3917</v>
      </c>
      <c r="Q217" s="41" t="s">
        <v>4030</v>
      </c>
      <c r="R217" s="41">
        <v>24</v>
      </c>
      <c r="S217" s="41">
        <v>24</v>
      </c>
      <c r="T217" s="41">
        <v>0</v>
      </c>
      <c r="U217" s="41" t="str">
        <f t="shared" si="0"/>
        <v>No</v>
      </c>
      <c r="V217" s="41">
        <v>24000</v>
      </c>
    </row>
    <row r="218" spans="1:22" ht="14.25" hidden="1" customHeight="1">
      <c r="A218" s="78" t="s">
        <v>3489</v>
      </c>
      <c r="B218" s="41" t="s">
        <v>3430</v>
      </c>
      <c r="C218" s="78" t="s">
        <v>4378</v>
      </c>
      <c r="D218" s="78" t="s">
        <v>3490</v>
      </c>
      <c r="E218" s="78" t="s">
        <v>4379</v>
      </c>
      <c r="F218" s="78" t="s">
        <v>4380</v>
      </c>
      <c r="G218" s="78" t="s">
        <v>11</v>
      </c>
      <c r="H218" s="78" t="s">
        <v>3913</v>
      </c>
      <c r="I218" s="78" t="s">
        <v>3914</v>
      </c>
      <c r="J218" s="78" t="s">
        <v>3915</v>
      </c>
      <c r="K218" s="78" t="s">
        <v>695</v>
      </c>
      <c r="L218" s="41">
        <v>8454831310</v>
      </c>
      <c r="M218" s="41">
        <v>9004024791</v>
      </c>
      <c r="N218" s="41">
        <v>8</v>
      </c>
      <c r="O218" s="78" t="s">
        <v>4381</v>
      </c>
      <c r="P218" s="78" t="s">
        <v>3917</v>
      </c>
      <c r="Q218" s="41" t="s">
        <v>4030</v>
      </c>
      <c r="R218" s="41">
        <v>24</v>
      </c>
      <c r="S218" s="41">
        <v>24</v>
      </c>
      <c r="T218" s="41">
        <v>0</v>
      </c>
      <c r="U218" s="41" t="str">
        <f t="shared" si="0"/>
        <v>No</v>
      </c>
      <c r="V218" s="41">
        <v>24000</v>
      </c>
    </row>
    <row r="219" spans="1:22" ht="14.25" hidden="1" customHeight="1">
      <c r="A219" s="78" t="s">
        <v>92</v>
      </c>
      <c r="B219" s="41" t="s">
        <v>3430</v>
      </c>
      <c r="C219" s="78" t="s">
        <v>5451</v>
      </c>
      <c r="D219" s="78" t="s">
        <v>5452</v>
      </c>
      <c r="E219" s="78" t="s">
        <v>5453</v>
      </c>
      <c r="F219" s="78" t="s">
        <v>5454</v>
      </c>
      <c r="G219" s="78" t="s">
        <v>12</v>
      </c>
      <c r="H219" s="78" t="s">
        <v>3913</v>
      </c>
      <c r="I219" s="78" t="s">
        <v>3914</v>
      </c>
      <c r="J219" s="78" t="s">
        <v>3915</v>
      </c>
      <c r="K219" s="78" t="s">
        <v>3462</v>
      </c>
      <c r="L219" s="41">
        <v>9820632556</v>
      </c>
      <c r="M219" s="41">
        <v>9324800912</v>
      </c>
      <c r="N219" s="41">
        <v>5</v>
      </c>
      <c r="O219" s="78" t="s">
        <v>5455</v>
      </c>
      <c r="P219" s="78" t="s">
        <v>3917</v>
      </c>
      <c r="Q219" s="41" t="s">
        <v>4030</v>
      </c>
      <c r="R219" s="41">
        <v>24</v>
      </c>
      <c r="S219" s="41">
        <v>24</v>
      </c>
      <c r="T219" s="41">
        <v>0</v>
      </c>
      <c r="U219" s="41" t="str">
        <f t="shared" si="0"/>
        <v>No</v>
      </c>
      <c r="V219" s="41">
        <v>24000</v>
      </c>
    </row>
    <row r="220" spans="1:22" ht="14.25" hidden="1" customHeight="1">
      <c r="A220" s="78" t="s">
        <v>5456</v>
      </c>
      <c r="B220" s="41" t="s">
        <v>3430</v>
      </c>
      <c r="C220" s="78" t="s">
        <v>5457</v>
      </c>
      <c r="D220" s="78" t="s">
        <v>5458</v>
      </c>
      <c r="E220" s="78" t="s">
        <v>5459</v>
      </c>
      <c r="F220" s="78" t="s">
        <v>5460</v>
      </c>
      <c r="G220" s="78" t="s">
        <v>8</v>
      </c>
      <c r="H220" s="78" t="s">
        <v>3913</v>
      </c>
      <c r="I220" s="78" t="s">
        <v>3914</v>
      </c>
      <c r="J220" s="78" t="s">
        <v>3915</v>
      </c>
      <c r="K220" s="78" t="s">
        <v>147</v>
      </c>
      <c r="L220" s="41">
        <v>9326286049</v>
      </c>
      <c r="M220" s="41">
        <v>9833123128</v>
      </c>
      <c r="N220" s="41">
        <v>5</v>
      </c>
      <c r="O220" s="78" t="s">
        <v>5461</v>
      </c>
      <c r="P220" s="78" t="s">
        <v>3917</v>
      </c>
      <c r="Q220" s="41" t="s">
        <v>4030</v>
      </c>
      <c r="R220" s="41">
        <v>24</v>
      </c>
      <c r="S220" s="41">
        <v>20</v>
      </c>
      <c r="T220" s="41">
        <v>4</v>
      </c>
      <c r="U220" s="41" t="str">
        <f t="shared" si="0"/>
        <v>Yes</v>
      </c>
      <c r="V220" s="41">
        <v>24000</v>
      </c>
    </row>
    <row r="221" spans="1:22" ht="14.25" hidden="1" customHeight="1">
      <c r="A221" s="78" t="s">
        <v>3496</v>
      </c>
      <c r="B221" s="41" t="s">
        <v>3430</v>
      </c>
      <c r="C221" s="78" t="s">
        <v>4388</v>
      </c>
      <c r="D221" s="78" t="s">
        <v>3497</v>
      </c>
      <c r="E221" s="78" t="s">
        <v>4389</v>
      </c>
      <c r="F221" s="78" t="s">
        <v>4390</v>
      </c>
      <c r="G221" s="78" t="s">
        <v>8</v>
      </c>
      <c r="H221" s="78" t="s">
        <v>3913</v>
      </c>
      <c r="I221" s="78" t="s">
        <v>3914</v>
      </c>
      <c r="J221" s="78" t="s">
        <v>3915</v>
      </c>
      <c r="K221" s="78" t="s">
        <v>274</v>
      </c>
      <c r="L221" s="41">
        <v>971508894288</v>
      </c>
      <c r="M221" s="41">
        <v>971505567805</v>
      </c>
      <c r="N221" s="41">
        <v>9</v>
      </c>
      <c r="O221" s="78" t="s">
        <v>4391</v>
      </c>
      <c r="P221" s="78" t="s">
        <v>4392</v>
      </c>
      <c r="Q221" s="41" t="s">
        <v>4030</v>
      </c>
      <c r="R221" s="41">
        <v>24</v>
      </c>
      <c r="S221" s="41">
        <v>16.5</v>
      </c>
      <c r="T221" s="41">
        <v>0</v>
      </c>
      <c r="U221" s="41" t="str">
        <f t="shared" si="0"/>
        <v>No</v>
      </c>
      <c r="V221" s="41">
        <v>24000</v>
      </c>
    </row>
    <row r="222" spans="1:22" ht="14.25" hidden="1" customHeight="1">
      <c r="A222" s="78" t="s">
        <v>5462</v>
      </c>
      <c r="B222" s="41" t="s">
        <v>3430</v>
      </c>
      <c r="C222" s="78" t="s">
        <v>5463</v>
      </c>
      <c r="D222" s="78" t="s">
        <v>177</v>
      </c>
      <c r="E222" s="78" t="s">
        <v>5463</v>
      </c>
      <c r="F222" s="78" t="s">
        <v>5464</v>
      </c>
      <c r="G222" s="78" t="s">
        <v>9</v>
      </c>
      <c r="H222" s="78" t="s">
        <v>3913</v>
      </c>
      <c r="I222" s="78" t="s">
        <v>3914</v>
      </c>
      <c r="J222" s="78" t="s">
        <v>3915</v>
      </c>
      <c r="K222" s="78" t="s">
        <v>52</v>
      </c>
      <c r="L222" s="41">
        <v>9214309494</v>
      </c>
      <c r="M222" s="41">
        <v>9214010101</v>
      </c>
      <c r="N222" s="41">
        <v>5</v>
      </c>
      <c r="O222" s="78" t="s">
        <v>5465</v>
      </c>
      <c r="P222" s="78" t="s">
        <v>3917</v>
      </c>
      <c r="Q222" s="41" t="s">
        <v>4030</v>
      </c>
      <c r="R222" s="41">
        <v>24</v>
      </c>
      <c r="S222" s="41">
        <v>24</v>
      </c>
      <c r="T222" s="41">
        <v>0</v>
      </c>
      <c r="U222" s="41" t="str">
        <f t="shared" si="0"/>
        <v>No</v>
      </c>
      <c r="V222" s="41">
        <v>24000</v>
      </c>
    </row>
    <row r="223" spans="1:22" ht="14.25" hidden="1" customHeight="1">
      <c r="A223" s="78" t="s">
        <v>3375</v>
      </c>
      <c r="B223" s="41" t="s">
        <v>3432</v>
      </c>
      <c r="C223" s="78" t="s">
        <v>5466</v>
      </c>
      <c r="D223" s="78" t="s">
        <v>3377</v>
      </c>
      <c r="E223" s="78" t="s">
        <v>5467</v>
      </c>
      <c r="F223" s="78" t="s">
        <v>5468</v>
      </c>
      <c r="G223" s="78" t="s">
        <v>18</v>
      </c>
      <c r="H223" s="78" t="s">
        <v>3913</v>
      </c>
      <c r="I223" s="78" t="s">
        <v>3914</v>
      </c>
      <c r="J223" s="78" t="s">
        <v>4407</v>
      </c>
      <c r="K223" s="78" t="s">
        <v>3458</v>
      </c>
      <c r="L223" s="41">
        <v>9099922728</v>
      </c>
      <c r="M223" s="41">
        <v>9825095226</v>
      </c>
      <c r="N223" s="41">
        <v>11</v>
      </c>
      <c r="O223" s="78" t="s">
        <v>5469</v>
      </c>
      <c r="P223" s="78" t="s">
        <v>3917</v>
      </c>
      <c r="Q223" s="41" t="s">
        <v>5470</v>
      </c>
      <c r="R223" s="41">
        <v>100</v>
      </c>
      <c r="S223" s="41">
        <v>0</v>
      </c>
      <c r="T223" s="41">
        <v>0</v>
      </c>
      <c r="U223" s="41" t="str">
        <f t="shared" si="0"/>
        <v>No</v>
      </c>
      <c r="V223" s="41">
        <v>300000</v>
      </c>
    </row>
    <row r="224" spans="1:22" ht="14.25" hidden="1" customHeight="1">
      <c r="A224" s="78" t="s">
        <v>42</v>
      </c>
      <c r="B224" s="41" t="s">
        <v>3432</v>
      </c>
      <c r="C224" s="78" t="s">
        <v>5471</v>
      </c>
      <c r="D224" s="78" t="s">
        <v>3652</v>
      </c>
      <c r="E224" s="78" t="s">
        <v>5472</v>
      </c>
      <c r="F224" s="78" t="s">
        <v>5473</v>
      </c>
      <c r="G224" s="78" t="s">
        <v>14</v>
      </c>
      <c r="H224" s="78" t="s">
        <v>3913</v>
      </c>
      <c r="I224" s="78" t="s">
        <v>3914</v>
      </c>
      <c r="J224" s="78" t="s">
        <v>3924</v>
      </c>
      <c r="K224" s="78" t="s">
        <v>43</v>
      </c>
      <c r="L224" s="41">
        <v>9920712800</v>
      </c>
      <c r="M224" s="41">
        <v>9821031400</v>
      </c>
      <c r="N224" s="41">
        <v>10</v>
      </c>
      <c r="O224" s="78" t="s">
        <v>5474</v>
      </c>
      <c r="P224" s="78" t="s">
        <v>3917</v>
      </c>
      <c r="Q224" s="41" t="s">
        <v>5470</v>
      </c>
      <c r="R224" s="41">
        <v>100</v>
      </c>
      <c r="S224" s="41">
        <v>0</v>
      </c>
      <c r="T224" s="41">
        <v>0</v>
      </c>
      <c r="U224" s="41" t="str">
        <f t="shared" si="0"/>
        <v>No</v>
      </c>
      <c r="V224" s="41">
        <v>300000</v>
      </c>
    </row>
    <row r="225" spans="1:22" ht="14.25" hidden="1" customHeight="1">
      <c r="A225" s="78" t="s">
        <v>1522</v>
      </c>
      <c r="B225" s="41" t="s">
        <v>3432</v>
      </c>
      <c r="C225" s="78" t="s">
        <v>5475</v>
      </c>
      <c r="D225" s="78" t="s">
        <v>3653</v>
      </c>
      <c r="E225" s="78" t="s">
        <v>5476</v>
      </c>
      <c r="F225" s="78" t="s">
        <v>5477</v>
      </c>
      <c r="G225" s="78" t="s">
        <v>15</v>
      </c>
      <c r="H225" s="78" t="s">
        <v>3913</v>
      </c>
      <c r="I225" s="78" t="s">
        <v>3914</v>
      </c>
      <c r="J225" s="78" t="s">
        <v>3924</v>
      </c>
      <c r="K225" s="78" t="s">
        <v>2420</v>
      </c>
      <c r="L225" s="41">
        <v>9167784004</v>
      </c>
      <c r="M225" s="41">
        <v>9096053059</v>
      </c>
      <c r="N225" s="41">
        <v>9</v>
      </c>
      <c r="O225" s="78" t="s">
        <v>5478</v>
      </c>
      <c r="P225" s="78" t="s">
        <v>3917</v>
      </c>
      <c r="Q225" s="41" t="s">
        <v>5470</v>
      </c>
      <c r="R225" s="41">
        <v>100</v>
      </c>
      <c r="S225" s="41">
        <v>0</v>
      </c>
      <c r="T225" s="41">
        <v>0</v>
      </c>
      <c r="U225" s="41" t="str">
        <f t="shared" si="0"/>
        <v>No</v>
      </c>
      <c r="V225" s="41">
        <v>300000</v>
      </c>
    </row>
    <row r="226" spans="1:22" ht="14.25" hidden="1" customHeight="1">
      <c r="A226" s="78" t="s">
        <v>36</v>
      </c>
      <c r="B226" s="41" t="s">
        <v>3432</v>
      </c>
      <c r="C226" s="78" t="s">
        <v>5479</v>
      </c>
      <c r="D226" s="78" t="s">
        <v>3660</v>
      </c>
      <c r="E226" s="78" t="s">
        <v>5480</v>
      </c>
      <c r="F226" s="78" t="s">
        <v>5481</v>
      </c>
      <c r="G226" s="78" t="s">
        <v>6</v>
      </c>
      <c r="H226" s="78" t="s">
        <v>3913</v>
      </c>
      <c r="I226" s="78" t="s">
        <v>3914</v>
      </c>
      <c r="J226" s="78" t="s">
        <v>3924</v>
      </c>
      <c r="K226" s="78" t="s">
        <v>47</v>
      </c>
      <c r="L226" s="41">
        <v>9004651755</v>
      </c>
      <c r="M226" s="41">
        <v>8108760083</v>
      </c>
      <c r="N226" s="41">
        <v>8</v>
      </c>
      <c r="O226" s="78" t="s">
        <v>5482</v>
      </c>
      <c r="P226" s="78" t="s">
        <v>3917</v>
      </c>
      <c r="Q226" s="41" t="s">
        <v>5470</v>
      </c>
      <c r="R226" s="41">
        <v>100</v>
      </c>
      <c r="S226" s="41">
        <v>0</v>
      </c>
      <c r="T226" s="41">
        <v>0</v>
      </c>
      <c r="U226" s="41" t="str">
        <f t="shared" si="0"/>
        <v>No</v>
      </c>
      <c r="V226" s="41">
        <v>300000</v>
      </c>
    </row>
    <row r="227" spans="1:22" ht="14.25" hidden="1" customHeight="1">
      <c r="A227" s="78" t="s">
        <v>529</v>
      </c>
      <c r="B227" s="41" t="s">
        <v>3432</v>
      </c>
      <c r="C227" s="78" t="s">
        <v>5483</v>
      </c>
      <c r="D227" s="78" t="s">
        <v>3668</v>
      </c>
      <c r="E227" s="78" t="s">
        <v>5484</v>
      </c>
      <c r="F227" s="78" t="s">
        <v>5485</v>
      </c>
      <c r="G227" s="78" t="s">
        <v>10</v>
      </c>
      <c r="H227" s="78" t="s">
        <v>3913</v>
      </c>
      <c r="I227" s="78" t="s">
        <v>3914</v>
      </c>
      <c r="J227" s="78" t="s">
        <v>3924</v>
      </c>
      <c r="K227" s="78" t="s">
        <v>3667</v>
      </c>
      <c r="L227" s="41">
        <v>9820056305</v>
      </c>
      <c r="M227" s="41">
        <v>9920212764</v>
      </c>
      <c r="N227" s="41">
        <v>11</v>
      </c>
      <c r="O227" s="78" t="s">
        <v>5486</v>
      </c>
      <c r="P227" s="78" t="s">
        <v>3917</v>
      </c>
      <c r="Q227" s="41" t="s">
        <v>5470</v>
      </c>
      <c r="R227" s="41">
        <v>100</v>
      </c>
      <c r="S227" s="41">
        <v>0</v>
      </c>
      <c r="T227" s="41">
        <v>0</v>
      </c>
      <c r="U227" s="41" t="str">
        <f t="shared" si="0"/>
        <v>No</v>
      </c>
      <c r="V227" s="41">
        <v>300000</v>
      </c>
    </row>
    <row r="228" spans="1:22" ht="14.25" hidden="1" customHeight="1">
      <c r="A228" s="78" t="s">
        <v>3686</v>
      </c>
      <c r="B228" s="41" t="s">
        <v>3432</v>
      </c>
      <c r="C228" s="78" t="s">
        <v>5487</v>
      </c>
      <c r="D228" s="78" t="s">
        <v>3687</v>
      </c>
      <c r="E228" s="78" t="s">
        <v>5488</v>
      </c>
      <c r="F228" s="78" t="s">
        <v>5489</v>
      </c>
      <c r="G228" s="78" t="s">
        <v>11</v>
      </c>
      <c r="H228" s="78" t="s">
        <v>3913</v>
      </c>
      <c r="I228" s="78" t="s">
        <v>3914</v>
      </c>
      <c r="J228" s="78" t="s">
        <v>3924</v>
      </c>
      <c r="K228" s="78" t="s">
        <v>47</v>
      </c>
      <c r="L228" s="41">
        <v>9967588886</v>
      </c>
      <c r="M228" s="41">
        <v>9967588886</v>
      </c>
      <c r="N228" s="41">
        <v>10</v>
      </c>
      <c r="O228" s="78" t="s">
        <v>5490</v>
      </c>
      <c r="P228" s="78" t="s">
        <v>3917</v>
      </c>
      <c r="Q228" s="41" t="s">
        <v>5470</v>
      </c>
      <c r="R228" s="41">
        <v>100</v>
      </c>
      <c r="S228" s="41">
        <v>0</v>
      </c>
      <c r="T228" s="41">
        <v>0</v>
      </c>
      <c r="U228" s="41" t="str">
        <f t="shared" si="0"/>
        <v>No</v>
      </c>
      <c r="V228" s="41">
        <v>300000</v>
      </c>
    </row>
    <row r="229" spans="1:22" ht="14.25" hidden="1" customHeight="1">
      <c r="A229" s="78" t="s">
        <v>688</v>
      </c>
      <c r="B229" s="41" t="s">
        <v>3432</v>
      </c>
      <c r="C229" s="78" t="s">
        <v>5491</v>
      </c>
      <c r="D229" s="78" t="s">
        <v>3691</v>
      </c>
      <c r="E229" s="78" t="s">
        <v>5492</v>
      </c>
      <c r="F229" s="78" t="s">
        <v>5493</v>
      </c>
      <c r="G229" s="78" t="s">
        <v>11</v>
      </c>
      <c r="H229" s="78" t="s">
        <v>3913</v>
      </c>
      <c r="I229" s="78" t="s">
        <v>3914</v>
      </c>
      <c r="J229" s="78" t="s">
        <v>3924</v>
      </c>
      <c r="K229" s="78" t="s">
        <v>413</v>
      </c>
      <c r="L229" s="41">
        <v>7700959215</v>
      </c>
      <c r="M229" s="41">
        <v>9099960925</v>
      </c>
      <c r="N229" s="41">
        <v>10</v>
      </c>
      <c r="O229" s="78" t="s">
        <v>5494</v>
      </c>
      <c r="P229" s="78" t="s">
        <v>3917</v>
      </c>
      <c r="Q229" s="41" t="s">
        <v>5470</v>
      </c>
      <c r="R229" s="41">
        <v>100</v>
      </c>
      <c r="S229" s="41">
        <v>0</v>
      </c>
      <c r="T229" s="41">
        <v>0</v>
      </c>
      <c r="U229" s="41" t="str">
        <f t="shared" si="0"/>
        <v>No</v>
      </c>
      <c r="V229" s="41">
        <v>300000</v>
      </c>
    </row>
    <row r="230" spans="1:22" ht="14.25" hidden="1" customHeight="1">
      <c r="A230" s="78" t="s">
        <v>615</v>
      </c>
      <c r="B230" s="41" t="s">
        <v>3432</v>
      </c>
      <c r="C230" s="78" t="s">
        <v>5495</v>
      </c>
      <c r="D230" s="78" t="s">
        <v>3694</v>
      </c>
      <c r="E230" s="78" t="s">
        <v>5496</v>
      </c>
      <c r="F230" s="78" t="s">
        <v>5497</v>
      </c>
      <c r="G230" s="78" t="s">
        <v>12</v>
      </c>
      <c r="H230" s="78" t="s">
        <v>3913</v>
      </c>
      <c r="I230" s="78" t="s">
        <v>3914</v>
      </c>
      <c r="J230" s="78" t="s">
        <v>3924</v>
      </c>
      <c r="K230" s="78" t="s">
        <v>3470</v>
      </c>
      <c r="L230" s="41">
        <v>9372798818</v>
      </c>
      <c r="M230" s="41">
        <v>9819871202</v>
      </c>
      <c r="N230" s="41">
        <v>9</v>
      </c>
      <c r="O230" s="78" t="s">
        <v>5498</v>
      </c>
      <c r="P230" s="78" t="s">
        <v>3917</v>
      </c>
      <c r="Q230" s="41" t="s">
        <v>5470</v>
      </c>
      <c r="R230" s="41">
        <v>100</v>
      </c>
      <c r="S230" s="41">
        <v>0</v>
      </c>
      <c r="T230" s="41">
        <v>0</v>
      </c>
      <c r="U230" s="41" t="str">
        <f t="shared" si="0"/>
        <v>No</v>
      </c>
      <c r="V230" s="41">
        <v>300000</v>
      </c>
    </row>
    <row r="231" spans="1:22" ht="14.25" hidden="1" customHeight="1">
      <c r="A231" s="78" t="s">
        <v>824</v>
      </c>
      <c r="B231" s="41" t="s">
        <v>3432</v>
      </c>
      <c r="C231" s="78" t="s">
        <v>5499</v>
      </c>
      <c r="D231" s="78" t="s">
        <v>3695</v>
      </c>
      <c r="E231" s="78" t="s">
        <v>5500</v>
      </c>
      <c r="F231" s="78" t="s">
        <v>5501</v>
      </c>
      <c r="G231" s="78" t="s">
        <v>12</v>
      </c>
      <c r="H231" s="78" t="s">
        <v>3913</v>
      </c>
      <c r="I231" s="78" t="s">
        <v>3914</v>
      </c>
      <c r="J231" s="78" t="s">
        <v>3924</v>
      </c>
      <c r="K231" s="78" t="s">
        <v>147</v>
      </c>
      <c r="L231" s="41">
        <v>9867347080</v>
      </c>
      <c r="M231" s="41">
        <v>9820527080</v>
      </c>
      <c r="N231" s="41">
        <v>10</v>
      </c>
      <c r="O231" s="78" t="s">
        <v>5502</v>
      </c>
      <c r="P231" s="78" t="s">
        <v>3917</v>
      </c>
      <c r="Q231" s="41" t="s">
        <v>5470</v>
      </c>
      <c r="R231" s="41">
        <v>100</v>
      </c>
      <c r="S231" s="41">
        <v>0</v>
      </c>
      <c r="T231" s="41">
        <v>0</v>
      </c>
      <c r="U231" s="41" t="str">
        <f t="shared" si="0"/>
        <v>No</v>
      </c>
      <c r="V231" s="41">
        <v>300000</v>
      </c>
    </row>
    <row r="232" spans="1:22" ht="14.25" hidden="1" customHeight="1">
      <c r="A232" s="78" t="s">
        <v>597</v>
      </c>
      <c r="B232" s="41" t="s">
        <v>3432</v>
      </c>
      <c r="C232" s="78" t="s">
        <v>5503</v>
      </c>
      <c r="D232" s="78" t="s">
        <v>3735</v>
      </c>
      <c r="E232" s="78" t="s">
        <v>5504</v>
      </c>
      <c r="F232" s="78" t="s">
        <v>5505</v>
      </c>
      <c r="G232" s="78" t="s">
        <v>7</v>
      </c>
      <c r="H232" s="78" t="s">
        <v>3913</v>
      </c>
      <c r="I232" s="78" t="s">
        <v>3914</v>
      </c>
      <c r="J232" s="78" t="s">
        <v>3924</v>
      </c>
      <c r="K232" s="78" t="s">
        <v>52</v>
      </c>
      <c r="L232" s="41">
        <v>8123249092</v>
      </c>
      <c r="M232" s="41">
        <v>8123249092</v>
      </c>
      <c r="N232" s="41">
        <v>8</v>
      </c>
      <c r="O232" s="78" t="s">
        <v>5506</v>
      </c>
      <c r="P232" s="78" t="s">
        <v>3917</v>
      </c>
      <c r="Q232" s="41" t="s">
        <v>5470</v>
      </c>
      <c r="R232" s="41">
        <v>100</v>
      </c>
      <c r="S232" s="41">
        <v>0</v>
      </c>
      <c r="T232" s="41">
        <v>0</v>
      </c>
      <c r="U232" s="41" t="str">
        <f t="shared" si="0"/>
        <v>No</v>
      </c>
      <c r="V232" s="41">
        <v>300000</v>
      </c>
    </row>
    <row r="233" spans="1:22" ht="14.25" hidden="1" customHeight="1">
      <c r="A233" s="78" t="s">
        <v>304</v>
      </c>
      <c r="B233" s="41" t="s">
        <v>3432</v>
      </c>
      <c r="C233" s="78" t="s">
        <v>5507</v>
      </c>
      <c r="D233" s="78" t="s">
        <v>3735</v>
      </c>
      <c r="E233" s="78" t="s">
        <v>5504</v>
      </c>
      <c r="F233" s="78" t="s">
        <v>5508</v>
      </c>
      <c r="G233" s="78" t="s">
        <v>8</v>
      </c>
      <c r="H233" s="78" t="s">
        <v>3913</v>
      </c>
      <c r="I233" s="78" t="s">
        <v>3914</v>
      </c>
      <c r="J233" s="78" t="s">
        <v>3924</v>
      </c>
      <c r="K233" s="78" t="s">
        <v>3768</v>
      </c>
      <c r="L233" s="41">
        <v>8123249092</v>
      </c>
      <c r="M233" s="41">
        <v>9945055525</v>
      </c>
      <c r="N233" s="41">
        <v>11</v>
      </c>
      <c r="O233" s="78" t="s">
        <v>5509</v>
      </c>
      <c r="P233" s="78" t="s">
        <v>3917</v>
      </c>
      <c r="Q233" s="41" t="s">
        <v>5470</v>
      </c>
      <c r="R233" s="41">
        <v>100</v>
      </c>
      <c r="S233" s="41">
        <v>0</v>
      </c>
      <c r="T233" s="41">
        <v>0</v>
      </c>
      <c r="U233" s="41" t="str">
        <f t="shared" si="0"/>
        <v>No</v>
      </c>
      <c r="V233" s="41">
        <v>300000</v>
      </c>
    </row>
    <row r="234" spans="1:22" ht="14.25" hidden="1" customHeight="1">
      <c r="A234" s="78" t="s">
        <v>3648</v>
      </c>
      <c r="B234" s="41" t="s">
        <v>3444</v>
      </c>
      <c r="C234" s="78" t="s">
        <v>5510</v>
      </c>
      <c r="D234" s="78" t="s">
        <v>3649</v>
      </c>
      <c r="E234" s="78" t="s">
        <v>5511</v>
      </c>
      <c r="F234" s="78" t="s">
        <v>5512</v>
      </c>
      <c r="G234" s="78" t="s">
        <v>14</v>
      </c>
      <c r="H234" s="78" t="s">
        <v>3913</v>
      </c>
      <c r="I234" s="78" t="s">
        <v>3914</v>
      </c>
      <c r="J234" s="78" t="s">
        <v>3924</v>
      </c>
      <c r="K234" s="78" t="s">
        <v>43</v>
      </c>
      <c r="L234" s="41">
        <v>8104818001</v>
      </c>
      <c r="M234" s="41">
        <v>9867150505</v>
      </c>
      <c r="N234" s="41">
        <v>11</v>
      </c>
      <c r="O234" s="78" t="s">
        <v>5513</v>
      </c>
      <c r="P234" s="78" t="s">
        <v>3917</v>
      </c>
      <c r="Q234" s="41" t="s">
        <v>5470</v>
      </c>
      <c r="R234" s="41">
        <v>100</v>
      </c>
      <c r="S234" s="41">
        <v>0</v>
      </c>
      <c r="T234" s="41">
        <v>0</v>
      </c>
      <c r="U234" s="41" t="str">
        <f t="shared" si="0"/>
        <v>No</v>
      </c>
      <c r="V234" s="41">
        <v>300000</v>
      </c>
    </row>
    <row r="235" spans="1:22" ht="14.25" hidden="1" customHeight="1">
      <c r="A235" s="78" t="s">
        <v>3654</v>
      </c>
      <c r="B235" s="41" t="s">
        <v>3444</v>
      </c>
      <c r="C235" s="78" t="s">
        <v>5514</v>
      </c>
      <c r="D235" s="78" t="s">
        <v>3655</v>
      </c>
      <c r="E235" s="78" t="s">
        <v>5515</v>
      </c>
      <c r="F235" s="78" t="s">
        <v>5516</v>
      </c>
      <c r="G235" s="78" t="s">
        <v>6</v>
      </c>
      <c r="H235" s="78" t="s">
        <v>3913</v>
      </c>
      <c r="I235" s="78" t="s">
        <v>3914</v>
      </c>
      <c r="J235" s="78" t="s">
        <v>3924</v>
      </c>
      <c r="K235" s="78" t="s">
        <v>43</v>
      </c>
      <c r="L235" s="41">
        <v>9920022400</v>
      </c>
      <c r="M235" s="41">
        <v>9820238582</v>
      </c>
      <c r="N235" s="41">
        <v>8</v>
      </c>
      <c r="O235" s="78" t="s">
        <v>4215</v>
      </c>
      <c r="P235" s="78" t="s">
        <v>3917</v>
      </c>
      <c r="Q235" s="41" t="s">
        <v>5470</v>
      </c>
      <c r="R235" s="41">
        <v>100</v>
      </c>
      <c r="S235" s="41">
        <v>0</v>
      </c>
      <c r="T235" s="41">
        <v>0</v>
      </c>
      <c r="U235" s="41" t="str">
        <f t="shared" si="0"/>
        <v>No</v>
      </c>
      <c r="V235" s="41">
        <v>300000</v>
      </c>
    </row>
    <row r="236" spans="1:22" ht="14.25" hidden="1" customHeight="1">
      <c r="A236" s="78" t="s">
        <v>3656</v>
      </c>
      <c r="B236" s="41" t="s">
        <v>3444</v>
      </c>
      <c r="C236" s="78" t="s">
        <v>5517</v>
      </c>
      <c r="D236" s="78" t="s">
        <v>3657</v>
      </c>
      <c r="E236" s="78" t="s">
        <v>5518</v>
      </c>
      <c r="F236" s="78" t="s">
        <v>5519</v>
      </c>
      <c r="G236" s="78" t="s">
        <v>6</v>
      </c>
      <c r="H236" s="78" t="s">
        <v>3913</v>
      </c>
      <c r="I236" s="78" t="s">
        <v>3914</v>
      </c>
      <c r="J236" s="78" t="s">
        <v>3924</v>
      </c>
      <c r="K236" s="78" t="s">
        <v>43</v>
      </c>
      <c r="L236" s="41">
        <v>9987093320</v>
      </c>
      <c r="M236" s="41">
        <v>9819851524</v>
      </c>
      <c r="N236" s="41">
        <v>8</v>
      </c>
      <c r="O236" s="78" t="s">
        <v>5520</v>
      </c>
      <c r="P236" s="78" t="s">
        <v>3917</v>
      </c>
      <c r="Q236" s="41" t="s">
        <v>5470</v>
      </c>
      <c r="R236" s="41">
        <v>100</v>
      </c>
      <c r="S236" s="41">
        <v>0</v>
      </c>
      <c r="T236" s="41">
        <v>0</v>
      </c>
      <c r="U236" s="41" t="str">
        <f t="shared" si="0"/>
        <v>No</v>
      </c>
      <c r="V236" s="41">
        <v>300000</v>
      </c>
    </row>
    <row r="237" spans="1:22" ht="14.25" hidden="1" customHeight="1">
      <c r="A237" s="78" t="s">
        <v>3658</v>
      </c>
      <c r="B237" s="41" t="s">
        <v>3444</v>
      </c>
      <c r="C237" s="78" t="s">
        <v>5521</v>
      </c>
      <c r="D237" s="78" t="s">
        <v>3659</v>
      </c>
      <c r="E237" s="78" t="s">
        <v>5522</v>
      </c>
      <c r="F237" s="78" t="s">
        <v>5523</v>
      </c>
      <c r="G237" s="78" t="s">
        <v>6</v>
      </c>
      <c r="H237" s="78" t="s">
        <v>3913</v>
      </c>
      <c r="I237" s="78" t="s">
        <v>3914</v>
      </c>
      <c r="J237" s="78" t="s">
        <v>3924</v>
      </c>
      <c r="K237" s="78" t="s">
        <v>43</v>
      </c>
      <c r="L237" s="41">
        <v>8928916585</v>
      </c>
      <c r="M237" s="41">
        <v>9821918635</v>
      </c>
      <c r="N237" s="41">
        <v>9</v>
      </c>
      <c r="O237" s="78" t="s">
        <v>5524</v>
      </c>
      <c r="P237" s="78" t="s">
        <v>3917</v>
      </c>
      <c r="Q237" s="41" t="s">
        <v>5470</v>
      </c>
      <c r="R237" s="41">
        <v>100</v>
      </c>
      <c r="S237" s="41">
        <v>0</v>
      </c>
      <c r="T237" s="41">
        <v>0</v>
      </c>
      <c r="U237" s="41" t="str">
        <f t="shared" si="0"/>
        <v>No</v>
      </c>
      <c r="V237" s="41">
        <v>300000</v>
      </c>
    </row>
    <row r="238" spans="1:22" ht="14.25" hidden="1" customHeight="1">
      <c r="A238" s="78" t="s">
        <v>3661</v>
      </c>
      <c r="B238" s="41" t="s">
        <v>3444</v>
      </c>
      <c r="C238" s="78" t="s">
        <v>5525</v>
      </c>
      <c r="D238" s="78" t="s">
        <v>3662</v>
      </c>
      <c r="E238" s="78" t="s">
        <v>5526</v>
      </c>
      <c r="F238" s="78" t="s">
        <v>5527</v>
      </c>
      <c r="G238" s="78" t="s">
        <v>6</v>
      </c>
      <c r="H238" s="78" t="s">
        <v>3913</v>
      </c>
      <c r="I238" s="78" t="s">
        <v>3914</v>
      </c>
      <c r="J238" s="78" t="s">
        <v>3924</v>
      </c>
      <c r="K238" s="78" t="s">
        <v>43</v>
      </c>
      <c r="L238" s="41">
        <v>7021785711</v>
      </c>
      <c r="M238" s="41">
        <v>9833153444</v>
      </c>
      <c r="N238" s="41">
        <v>8</v>
      </c>
      <c r="O238" s="78" t="s">
        <v>5528</v>
      </c>
      <c r="P238" s="78" t="s">
        <v>3917</v>
      </c>
      <c r="Q238" s="41" t="s">
        <v>5470</v>
      </c>
      <c r="R238" s="41">
        <v>100</v>
      </c>
      <c r="S238" s="41">
        <v>0</v>
      </c>
      <c r="T238" s="41">
        <v>0</v>
      </c>
      <c r="U238" s="41" t="str">
        <f t="shared" si="0"/>
        <v>No</v>
      </c>
      <c r="V238" s="41">
        <v>300000</v>
      </c>
    </row>
    <row r="239" spans="1:22" ht="14.25" hidden="1" customHeight="1">
      <c r="A239" s="78" t="s">
        <v>3692</v>
      </c>
      <c r="B239" s="41" t="s">
        <v>3444</v>
      </c>
      <c r="C239" s="78" t="s">
        <v>5529</v>
      </c>
      <c r="D239" s="78" t="s">
        <v>3693</v>
      </c>
      <c r="E239" s="78" t="s">
        <v>5530</v>
      </c>
      <c r="F239" s="78" t="s">
        <v>5531</v>
      </c>
      <c r="G239" s="78" t="s">
        <v>11</v>
      </c>
      <c r="H239" s="78" t="s">
        <v>3913</v>
      </c>
      <c r="I239" s="78" t="s">
        <v>3914</v>
      </c>
      <c r="J239" s="78" t="s">
        <v>3924</v>
      </c>
      <c r="K239" s="78" t="s">
        <v>43</v>
      </c>
      <c r="L239" s="41">
        <v>9819120651</v>
      </c>
      <c r="M239" s="41">
        <v>9819120651</v>
      </c>
      <c r="N239" s="41">
        <v>10</v>
      </c>
      <c r="O239" s="78" t="s">
        <v>5532</v>
      </c>
      <c r="P239" s="78" t="s">
        <v>3917</v>
      </c>
      <c r="Q239" s="41" t="s">
        <v>5470</v>
      </c>
      <c r="R239" s="41">
        <v>100</v>
      </c>
      <c r="S239" s="41">
        <v>0</v>
      </c>
      <c r="T239" s="41">
        <v>0</v>
      </c>
      <c r="U239" s="41" t="str">
        <f t="shared" si="0"/>
        <v>No</v>
      </c>
      <c r="V239" s="41">
        <v>300000</v>
      </c>
    </row>
    <row r="240" spans="1:22" ht="14.25" hidden="1" customHeight="1">
      <c r="A240" s="78" t="s">
        <v>314</v>
      </c>
      <c r="B240" s="41" t="s">
        <v>3444</v>
      </c>
      <c r="C240" s="78" t="s">
        <v>5533</v>
      </c>
      <c r="D240" s="78" t="s">
        <v>3765</v>
      </c>
      <c r="E240" s="78" t="s">
        <v>5534</v>
      </c>
      <c r="F240" s="78" t="s">
        <v>5535</v>
      </c>
      <c r="G240" s="78" t="s">
        <v>7</v>
      </c>
      <c r="H240" s="78" t="s">
        <v>3913</v>
      </c>
      <c r="I240" s="78" t="s">
        <v>3914</v>
      </c>
      <c r="J240" s="78" t="s">
        <v>3924</v>
      </c>
      <c r="K240" s="78" t="s">
        <v>43</v>
      </c>
      <c r="L240" s="41">
        <v>9987012465</v>
      </c>
      <c r="M240" s="41">
        <v>9892511022</v>
      </c>
      <c r="N240" s="41">
        <v>9</v>
      </c>
      <c r="O240" s="78" t="s">
        <v>5536</v>
      </c>
      <c r="P240" s="78" t="s">
        <v>3917</v>
      </c>
      <c r="Q240" s="41" t="s">
        <v>5470</v>
      </c>
      <c r="R240" s="41">
        <v>100</v>
      </c>
      <c r="S240" s="41">
        <v>0</v>
      </c>
      <c r="T240" s="41">
        <v>0</v>
      </c>
      <c r="U240" s="41" t="str">
        <f t="shared" si="0"/>
        <v>No</v>
      </c>
      <c r="V240" s="41">
        <v>300000</v>
      </c>
    </row>
    <row r="241" spans="1:22" ht="14.25" hidden="1" customHeight="1">
      <c r="A241" s="78" t="s">
        <v>3699</v>
      </c>
      <c r="B241" s="41" t="s">
        <v>3428</v>
      </c>
      <c r="C241" s="78" t="s">
        <v>5537</v>
      </c>
      <c r="D241" s="78" t="s">
        <v>3700</v>
      </c>
      <c r="E241" s="78" t="s">
        <v>5538</v>
      </c>
      <c r="F241" s="78" t="s">
        <v>5539</v>
      </c>
      <c r="G241" s="78" t="s">
        <v>12</v>
      </c>
      <c r="H241" s="78" t="s">
        <v>3913</v>
      </c>
      <c r="I241" s="78" t="s">
        <v>3914</v>
      </c>
      <c r="J241" s="78" t="s">
        <v>3924</v>
      </c>
      <c r="K241" s="78" t="s">
        <v>164</v>
      </c>
      <c r="L241" s="41">
        <v>6361582767</v>
      </c>
      <c r="M241" s="41">
        <v>9819809278</v>
      </c>
      <c r="N241" s="41">
        <v>7</v>
      </c>
      <c r="O241" s="78" t="s">
        <v>4263</v>
      </c>
      <c r="P241" s="78" t="s">
        <v>3917</v>
      </c>
      <c r="Q241" s="41" t="s">
        <v>5470</v>
      </c>
      <c r="R241" s="41">
        <v>100</v>
      </c>
      <c r="S241" s="41">
        <v>17.5</v>
      </c>
      <c r="T241" s="41">
        <v>0</v>
      </c>
      <c r="U241" s="41" t="str">
        <f t="shared" si="0"/>
        <v>No</v>
      </c>
      <c r="V241" s="41">
        <v>120000</v>
      </c>
    </row>
    <row r="242" spans="1:22" ht="14.25" hidden="1" customHeight="1">
      <c r="A242" s="78" t="s">
        <v>3701</v>
      </c>
      <c r="B242" s="41" t="s">
        <v>3428</v>
      </c>
      <c r="C242" s="78" t="s">
        <v>5540</v>
      </c>
      <c r="D242" s="78" t="s">
        <v>3702</v>
      </c>
      <c r="E242" s="78" t="s">
        <v>5541</v>
      </c>
      <c r="F242" s="78" t="s">
        <v>5542</v>
      </c>
      <c r="G242" s="78" t="s">
        <v>12</v>
      </c>
      <c r="H242" s="78" t="s">
        <v>3913</v>
      </c>
      <c r="I242" s="78" t="s">
        <v>3914</v>
      </c>
      <c r="J242" s="78" t="s">
        <v>3924</v>
      </c>
      <c r="K242" s="78" t="s">
        <v>43</v>
      </c>
      <c r="L242" s="41">
        <v>9821321216</v>
      </c>
      <c r="M242" s="41">
        <v>9821321216</v>
      </c>
      <c r="N242" s="41">
        <v>7</v>
      </c>
      <c r="O242" s="78" t="s">
        <v>5543</v>
      </c>
      <c r="P242" s="78" t="s">
        <v>3917</v>
      </c>
      <c r="Q242" s="41" t="s">
        <v>5470</v>
      </c>
      <c r="R242" s="41">
        <v>100</v>
      </c>
      <c r="S242" s="41">
        <v>17.5</v>
      </c>
      <c r="T242" s="41">
        <v>0</v>
      </c>
      <c r="U242" s="41" t="str">
        <f t="shared" si="0"/>
        <v>No</v>
      </c>
      <c r="V242" s="41">
        <v>120000</v>
      </c>
    </row>
    <row r="243" spans="1:22" ht="14.25" hidden="1" customHeight="1">
      <c r="A243" s="78" t="s">
        <v>829</v>
      </c>
      <c r="B243" s="41" t="s">
        <v>3428</v>
      </c>
      <c r="C243" s="78" t="s">
        <v>5544</v>
      </c>
      <c r="D243" s="78" t="s">
        <v>3703</v>
      </c>
      <c r="E243" s="78" t="s">
        <v>5545</v>
      </c>
      <c r="F243" s="78" t="s">
        <v>5546</v>
      </c>
      <c r="G243" s="78" t="s">
        <v>5</v>
      </c>
      <c r="H243" s="78" t="s">
        <v>3913</v>
      </c>
      <c r="I243" s="78" t="s">
        <v>3914</v>
      </c>
      <c r="J243" s="78" t="s">
        <v>3924</v>
      </c>
      <c r="K243" s="78" t="s">
        <v>3470</v>
      </c>
      <c r="L243" s="41">
        <v>8383000888</v>
      </c>
      <c r="M243" s="41">
        <v>9867158253</v>
      </c>
      <c r="N243" s="41">
        <v>8</v>
      </c>
      <c r="O243" s="78" t="s">
        <v>5547</v>
      </c>
      <c r="P243" s="78" t="s">
        <v>3917</v>
      </c>
      <c r="Q243" s="41" t="s">
        <v>5470</v>
      </c>
      <c r="R243" s="41">
        <v>100</v>
      </c>
      <c r="S243" s="41">
        <v>17.5</v>
      </c>
      <c r="T243" s="41">
        <v>0</v>
      </c>
      <c r="U243" s="41" t="str">
        <f t="shared" si="0"/>
        <v>No</v>
      </c>
      <c r="V243" s="41">
        <v>120000</v>
      </c>
    </row>
    <row r="244" spans="1:22" ht="14.25" hidden="1" customHeight="1">
      <c r="A244" s="78" t="s">
        <v>387</v>
      </c>
      <c r="B244" s="41" t="s">
        <v>3428</v>
      </c>
      <c r="C244" s="78" t="s">
        <v>5548</v>
      </c>
      <c r="D244" s="78" t="s">
        <v>3706</v>
      </c>
      <c r="E244" s="78" t="s">
        <v>5549</v>
      </c>
      <c r="F244" s="78" t="s">
        <v>5550</v>
      </c>
      <c r="G244" s="78" t="s">
        <v>5</v>
      </c>
      <c r="H244" s="78" t="s">
        <v>3913</v>
      </c>
      <c r="I244" s="78" t="s">
        <v>3914</v>
      </c>
      <c r="J244" s="78" t="s">
        <v>3924</v>
      </c>
      <c r="K244" s="78" t="s">
        <v>3470</v>
      </c>
      <c r="L244" s="41">
        <v>8433784200</v>
      </c>
      <c r="M244" s="41">
        <v>9004428660</v>
      </c>
      <c r="N244" s="41">
        <v>8</v>
      </c>
      <c r="O244" s="78" t="s">
        <v>5551</v>
      </c>
      <c r="P244" s="78" t="s">
        <v>3917</v>
      </c>
      <c r="Q244" s="41" t="s">
        <v>5470</v>
      </c>
      <c r="R244" s="41">
        <v>100</v>
      </c>
      <c r="S244" s="41">
        <v>17.5</v>
      </c>
      <c r="T244" s="41">
        <v>0</v>
      </c>
      <c r="U244" s="41" t="str">
        <f t="shared" si="0"/>
        <v>No</v>
      </c>
      <c r="V244" s="41">
        <v>120000</v>
      </c>
    </row>
    <row r="245" spans="1:22" ht="14.25" hidden="1" customHeight="1">
      <c r="A245" s="78" t="s">
        <v>693</v>
      </c>
      <c r="B245" s="41" t="s">
        <v>3428</v>
      </c>
      <c r="C245" s="78" t="s">
        <v>5552</v>
      </c>
      <c r="D245" s="78" t="s">
        <v>3581</v>
      </c>
      <c r="E245" s="78" t="s">
        <v>5553</v>
      </c>
      <c r="F245" s="78" t="s">
        <v>5554</v>
      </c>
      <c r="G245" s="78" t="s">
        <v>8</v>
      </c>
      <c r="H245" s="78" t="s">
        <v>3913</v>
      </c>
      <c r="I245" s="78" t="s">
        <v>3914</v>
      </c>
      <c r="J245" s="78" t="s">
        <v>3915</v>
      </c>
      <c r="K245" s="78" t="s">
        <v>695</v>
      </c>
      <c r="L245" s="41">
        <v>8655294501</v>
      </c>
      <c r="M245" s="41">
        <v>9820596050</v>
      </c>
      <c r="N245" s="41">
        <v>9</v>
      </c>
      <c r="O245" s="78" t="s">
        <v>5555</v>
      </c>
      <c r="P245" s="78" t="s">
        <v>3917</v>
      </c>
      <c r="Q245" s="41" t="s">
        <v>5470</v>
      </c>
      <c r="R245" s="41">
        <v>100</v>
      </c>
      <c r="S245" s="41">
        <v>17.5</v>
      </c>
      <c r="T245" s="41">
        <v>0</v>
      </c>
      <c r="U245" s="41" t="str">
        <f t="shared" si="0"/>
        <v>No</v>
      </c>
      <c r="V245" s="41">
        <v>120000</v>
      </c>
    </row>
    <row r="246" spans="1:22" ht="14.25" hidden="1" customHeight="1">
      <c r="A246" s="78" t="s">
        <v>535</v>
      </c>
      <c r="B246" s="41" t="s">
        <v>3428</v>
      </c>
      <c r="C246" s="78" t="s">
        <v>5556</v>
      </c>
      <c r="D246" s="78" t="s">
        <v>205</v>
      </c>
      <c r="E246" s="78" t="s">
        <v>5557</v>
      </c>
      <c r="F246" s="78" t="s">
        <v>5558</v>
      </c>
      <c r="G246" s="78" t="s">
        <v>8</v>
      </c>
      <c r="H246" s="78" t="s">
        <v>3913</v>
      </c>
      <c r="I246" s="78" t="s">
        <v>3914</v>
      </c>
      <c r="J246" s="78" t="s">
        <v>3924</v>
      </c>
      <c r="K246" s="78" t="s">
        <v>172</v>
      </c>
      <c r="L246" s="41">
        <v>9820754602</v>
      </c>
      <c r="M246" s="41">
        <v>9930127589</v>
      </c>
      <c r="N246" s="41">
        <v>8</v>
      </c>
      <c r="O246" s="78" t="s">
        <v>5559</v>
      </c>
      <c r="P246" s="78" t="s">
        <v>3917</v>
      </c>
      <c r="Q246" s="41" t="s">
        <v>5470</v>
      </c>
      <c r="R246" s="41">
        <v>100</v>
      </c>
      <c r="S246" s="41">
        <v>17.5</v>
      </c>
      <c r="T246" s="41">
        <v>0</v>
      </c>
      <c r="U246" s="41" t="str">
        <f t="shared" si="0"/>
        <v>No</v>
      </c>
      <c r="V246" s="41">
        <v>120000</v>
      </c>
    </row>
    <row r="247" spans="1:22" ht="14.25" hidden="1" customHeight="1">
      <c r="A247" s="78" t="s">
        <v>3770</v>
      </c>
      <c r="B247" s="41" t="s">
        <v>3428</v>
      </c>
      <c r="C247" s="78" t="s">
        <v>5560</v>
      </c>
      <c r="D247" s="78" t="s">
        <v>3771</v>
      </c>
      <c r="E247" s="78" t="s">
        <v>5561</v>
      </c>
      <c r="F247" s="78" t="s">
        <v>5562</v>
      </c>
      <c r="G247" s="78" t="s">
        <v>9</v>
      </c>
      <c r="H247" s="78" t="s">
        <v>3913</v>
      </c>
      <c r="I247" s="78" t="s">
        <v>3914</v>
      </c>
      <c r="J247" s="78" t="s">
        <v>3924</v>
      </c>
      <c r="K247" s="78" t="s">
        <v>116</v>
      </c>
      <c r="L247" s="41">
        <v>9820990085</v>
      </c>
      <c r="M247" s="41">
        <v>9820290084</v>
      </c>
      <c r="N247" s="41">
        <v>7</v>
      </c>
      <c r="O247" s="78" t="s">
        <v>5563</v>
      </c>
      <c r="P247" s="78" t="s">
        <v>3917</v>
      </c>
      <c r="Q247" s="41" t="s">
        <v>5470</v>
      </c>
      <c r="R247" s="41">
        <v>100</v>
      </c>
      <c r="S247" s="41">
        <v>17.5</v>
      </c>
      <c r="T247" s="41">
        <v>0</v>
      </c>
      <c r="U247" s="41" t="str">
        <f t="shared" si="0"/>
        <v>No</v>
      </c>
      <c r="V247" s="41">
        <v>120000</v>
      </c>
    </row>
    <row r="248" spans="1:22" ht="14.25" hidden="1" customHeight="1">
      <c r="A248" s="78" t="s">
        <v>3876</v>
      </c>
      <c r="B248" s="41" t="s">
        <v>3428</v>
      </c>
      <c r="C248" s="78" t="s">
        <v>5564</v>
      </c>
      <c r="D248" s="78" t="s">
        <v>4104</v>
      </c>
      <c r="E248" s="78" t="s">
        <v>4105</v>
      </c>
      <c r="F248" s="78" t="s">
        <v>5565</v>
      </c>
      <c r="G248" s="78" t="s">
        <v>9</v>
      </c>
      <c r="H248" s="78" t="s">
        <v>3913</v>
      </c>
      <c r="I248" s="78" t="s">
        <v>3914</v>
      </c>
      <c r="J248" s="78" t="s">
        <v>3924</v>
      </c>
      <c r="K248" s="78" t="s">
        <v>147</v>
      </c>
      <c r="L248" s="41">
        <v>9350026529</v>
      </c>
      <c r="M248" s="41">
        <v>9811212281</v>
      </c>
      <c r="N248" s="41">
        <v>6</v>
      </c>
      <c r="O248" s="78" t="s">
        <v>5566</v>
      </c>
      <c r="P248" s="78" t="s">
        <v>3917</v>
      </c>
      <c r="Q248" s="41" t="s">
        <v>5470</v>
      </c>
      <c r="R248" s="41">
        <v>100</v>
      </c>
      <c r="S248" s="41">
        <v>17.5</v>
      </c>
      <c r="T248" s="41">
        <v>0</v>
      </c>
      <c r="U248" s="41" t="str">
        <f t="shared" si="0"/>
        <v>No</v>
      </c>
      <c r="V248" s="41">
        <v>120000</v>
      </c>
    </row>
    <row r="249" spans="1:22" ht="14.25" hidden="1" customHeight="1">
      <c r="A249" s="78" t="s">
        <v>119</v>
      </c>
      <c r="B249" s="41" t="s">
        <v>3428</v>
      </c>
      <c r="C249" s="78" t="s">
        <v>5567</v>
      </c>
      <c r="D249" s="78" t="s">
        <v>3772</v>
      </c>
      <c r="E249" s="78" t="s">
        <v>5568</v>
      </c>
      <c r="F249" s="78" t="s">
        <v>5569</v>
      </c>
      <c r="G249" s="78" t="s">
        <v>9</v>
      </c>
      <c r="H249" s="78" t="s">
        <v>3913</v>
      </c>
      <c r="I249" s="78" t="s">
        <v>3914</v>
      </c>
      <c r="J249" s="78" t="s">
        <v>3924</v>
      </c>
      <c r="K249" s="78" t="s">
        <v>43</v>
      </c>
      <c r="L249" s="41">
        <v>9920936937</v>
      </c>
      <c r="M249" s="41">
        <v>9920936937</v>
      </c>
      <c r="N249" s="41">
        <v>7</v>
      </c>
      <c r="O249" s="78" t="s">
        <v>5570</v>
      </c>
      <c r="P249" s="78" t="s">
        <v>3917</v>
      </c>
      <c r="Q249" s="41" t="s">
        <v>5470</v>
      </c>
      <c r="R249" s="41">
        <v>100</v>
      </c>
      <c r="S249" s="41">
        <v>17.5</v>
      </c>
      <c r="T249" s="41">
        <v>0</v>
      </c>
      <c r="U249" s="41" t="str">
        <f t="shared" si="0"/>
        <v>No</v>
      </c>
      <c r="V249" s="41">
        <v>120000</v>
      </c>
    </row>
    <row r="250" spans="1:22" ht="14.25" hidden="1" customHeight="1">
      <c r="A250" s="78" t="s">
        <v>3641</v>
      </c>
      <c r="B250" s="41" t="s">
        <v>3643</v>
      </c>
      <c r="C250" s="78" t="s">
        <v>5571</v>
      </c>
      <c r="D250" s="78" t="s">
        <v>3642</v>
      </c>
      <c r="E250" s="78" t="s">
        <v>5572</v>
      </c>
      <c r="F250" s="78" t="s">
        <v>5573</v>
      </c>
      <c r="G250" s="78" t="s">
        <v>18</v>
      </c>
      <c r="H250" s="78" t="s">
        <v>3913</v>
      </c>
      <c r="I250" s="78" t="s">
        <v>3914</v>
      </c>
      <c r="J250" s="78" t="s">
        <v>3924</v>
      </c>
      <c r="K250" s="78" t="s">
        <v>3589</v>
      </c>
      <c r="L250" s="41">
        <v>9820250918</v>
      </c>
      <c r="M250" s="41">
        <v>9820250918</v>
      </c>
      <c r="N250" s="41">
        <v>7</v>
      </c>
      <c r="O250" s="78" t="s">
        <v>5574</v>
      </c>
      <c r="P250" s="78" t="s">
        <v>3917</v>
      </c>
      <c r="Q250" s="41" t="s">
        <v>5470</v>
      </c>
      <c r="R250" s="41">
        <v>100</v>
      </c>
      <c r="S250" s="41">
        <v>0</v>
      </c>
      <c r="T250" s="41">
        <v>0</v>
      </c>
      <c r="U250" s="41" t="str">
        <f t="shared" si="0"/>
        <v>No</v>
      </c>
      <c r="V250" s="41">
        <v>135000</v>
      </c>
    </row>
    <row r="251" spans="1:22" ht="14.25" hidden="1" customHeight="1">
      <c r="A251" s="78" t="s">
        <v>3644</v>
      </c>
      <c r="B251" s="41" t="s">
        <v>3643</v>
      </c>
      <c r="C251" s="78" t="s">
        <v>5575</v>
      </c>
      <c r="D251" s="78" t="s">
        <v>3645</v>
      </c>
      <c r="E251" s="78" t="s">
        <v>5576</v>
      </c>
      <c r="F251" s="78" t="s">
        <v>5577</v>
      </c>
      <c r="G251" s="78" t="s">
        <v>13</v>
      </c>
      <c r="H251" s="78" t="s">
        <v>3913</v>
      </c>
      <c r="I251" s="78" t="s">
        <v>3914</v>
      </c>
      <c r="J251" s="78" t="s">
        <v>3924</v>
      </c>
      <c r="K251" s="78" t="s">
        <v>3458</v>
      </c>
      <c r="L251" s="41">
        <v>7499086699</v>
      </c>
      <c r="M251" s="41">
        <v>8408966611</v>
      </c>
      <c r="N251" s="41">
        <v>9</v>
      </c>
      <c r="O251" s="78" t="s">
        <v>5578</v>
      </c>
      <c r="P251" s="78" t="s">
        <v>3917</v>
      </c>
      <c r="Q251" s="41" t="s">
        <v>5470</v>
      </c>
      <c r="R251" s="41">
        <v>100</v>
      </c>
      <c r="S251" s="41">
        <v>0</v>
      </c>
      <c r="T251" s="41">
        <v>0</v>
      </c>
      <c r="U251" s="41" t="str">
        <f t="shared" si="0"/>
        <v>No</v>
      </c>
      <c r="V251" s="41">
        <v>135000</v>
      </c>
    </row>
    <row r="252" spans="1:22" ht="14.25" hidden="1" customHeight="1">
      <c r="A252" s="78" t="s">
        <v>3646</v>
      </c>
      <c r="B252" s="41" t="s">
        <v>3643</v>
      </c>
      <c r="C252" s="78" t="s">
        <v>5579</v>
      </c>
      <c r="D252" s="78" t="s">
        <v>3647</v>
      </c>
      <c r="E252" s="78" t="s">
        <v>5580</v>
      </c>
      <c r="F252" s="78" t="s">
        <v>5581</v>
      </c>
      <c r="G252" s="78" t="s">
        <v>17</v>
      </c>
      <c r="H252" s="78" t="s">
        <v>3913</v>
      </c>
      <c r="I252" s="78" t="s">
        <v>3914</v>
      </c>
      <c r="J252" s="78" t="s">
        <v>3924</v>
      </c>
      <c r="K252" s="78" t="s">
        <v>3470</v>
      </c>
      <c r="L252" s="41">
        <v>9820444643</v>
      </c>
      <c r="M252" s="41">
        <v>9820555774</v>
      </c>
      <c r="N252" s="41">
        <v>7</v>
      </c>
      <c r="O252" s="78" t="s">
        <v>5582</v>
      </c>
      <c r="P252" s="78" t="s">
        <v>3917</v>
      </c>
      <c r="Q252" s="41" t="s">
        <v>5470</v>
      </c>
      <c r="R252" s="41">
        <v>100</v>
      </c>
      <c r="S252" s="41">
        <v>0</v>
      </c>
      <c r="T252" s="41">
        <v>0</v>
      </c>
      <c r="U252" s="41" t="str">
        <f t="shared" si="0"/>
        <v>No</v>
      </c>
      <c r="V252" s="41">
        <v>135000</v>
      </c>
    </row>
    <row r="253" spans="1:22" ht="14.25" hidden="1" customHeight="1">
      <c r="A253" s="78" t="s">
        <v>1565</v>
      </c>
      <c r="B253" s="41" t="s">
        <v>3426</v>
      </c>
      <c r="C253" s="78" t="s">
        <v>5583</v>
      </c>
      <c r="D253" s="78" t="s">
        <v>5584</v>
      </c>
      <c r="E253" s="78" t="s">
        <v>5585</v>
      </c>
      <c r="F253" s="78" t="s">
        <v>5586</v>
      </c>
      <c r="G253" s="78" t="s">
        <v>18</v>
      </c>
      <c r="H253" s="78" t="s">
        <v>3913</v>
      </c>
      <c r="I253" s="78" t="s">
        <v>3914</v>
      </c>
      <c r="J253" s="78" t="s">
        <v>3915</v>
      </c>
      <c r="K253" s="78" t="s">
        <v>3458</v>
      </c>
      <c r="L253" s="41">
        <v>9979011232</v>
      </c>
      <c r="M253" s="41">
        <v>9979021183</v>
      </c>
      <c r="N253" s="41">
        <v>7</v>
      </c>
      <c r="O253" s="78" t="s">
        <v>5587</v>
      </c>
      <c r="P253" s="78" t="s">
        <v>3917</v>
      </c>
      <c r="Q253" s="41" t="s">
        <v>5470</v>
      </c>
      <c r="R253" s="41">
        <v>24</v>
      </c>
      <c r="S253" s="41">
        <v>20</v>
      </c>
      <c r="T253" s="41">
        <v>4</v>
      </c>
      <c r="U253" s="41" t="str">
        <f t="shared" si="0"/>
        <v>Yes</v>
      </c>
      <c r="V253" s="41">
        <v>24000</v>
      </c>
    </row>
    <row r="254" spans="1:22" ht="14.25" hidden="1" customHeight="1">
      <c r="A254" s="78" t="s">
        <v>5588</v>
      </c>
      <c r="B254" s="41" t="s">
        <v>3426</v>
      </c>
      <c r="C254" s="78" t="s">
        <v>5589</v>
      </c>
      <c r="D254" s="78" t="s">
        <v>5590</v>
      </c>
      <c r="E254" s="78" t="s">
        <v>5591</v>
      </c>
      <c r="F254" s="78" t="s">
        <v>5592</v>
      </c>
      <c r="G254" s="78" t="s">
        <v>13</v>
      </c>
      <c r="H254" s="78" t="s">
        <v>3913</v>
      </c>
      <c r="I254" s="78" t="s">
        <v>3914</v>
      </c>
      <c r="J254" s="78" t="s">
        <v>3915</v>
      </c>
      <c r="K254" s="78" t="s">
        <v>3458</v>
      </c>
      <c r="L254" s="41">
        <v>9978160112</v>
      </c>
      <c r="M254" s="41">
        <v>9998511111</v>
      </c>
      <c r="N254" s="41">
        <v>8</v>
      </c>
      <c r="O254" s="78" t="s">
        <v>5593</v>
      </c>
      <c r="P254" s="78" t="s">
        <v>3917</v>
      </c>
      <c r="Q254" s="41" t="s">
        <v>5470</v>
      </c>
      <c r="R254" s="41">
        <v>24</v>
      </c>
      <c r="S254" s="41">
        <v>20</v>
      </c>
      <c r="T254" s="41">
        <v>4</v>
      </c>
      <c r="U254" s="41" t="str">
        <f t="shared" si="0"/>
        <v>Yes</v>
      </c>
      <c r="V254" s="41">
        <v>24000</v>
      </c>
    </row>
    <row r="255" spans="1:22" ht="14.25" hidden="1" customHeight="1">
      <c r="A255" s="78" t="s">
        <v>5594</v>
      </c>
      <c r="B255" s="41" t="s">
        <v>3426</v>
      </c>
      <c r="C255" s="78" t="s">
        <v>5595</v>
      </c>
      <c r="D255" s="78" t="s">
        <v>5596</v>
      </c>
      <c r="E255" s="78" t="s">
        <v>5597</v>
      </c>
      <c r="F255" s="78" t="s">
        <v>5598</v>
      </c>
      <c r="G255" s="78" t="s">
        <v>13</v>
      </c>
      <c r="H255" s="78" t="s">
        <v>3913</v>
      </c>
      <c r="I255" s="78" t="s">
        <v>3914</v>
      </c>
      <c r="J255" s="78" t="s">
        <v>3915</v>
      </c>
      <c r="K255" s="78" t="s">
        <v>3458</v>
      </c>
      <c r="L255" s="41">
        <v>7016925719</v>
      </c>
      <c r="M255" s="41">
        <v>9879354053</v>
      </c>
      <c r="N255" s="41">
        <v>7</v>
      </c>
      <c r="O255" s="78" t="s">
        <v>5599</v>
      </c>
      <c r="P255" s="78" t="s">
        <v>3917</v>
      </c>
      <c r="Q255" s="41" t="s">
        <v>5470</v>
      </c>
      <c r="R255" s="41">
        <v>24</v>
      </c>
      <c r="S255" s="41">
        <v>20</v>
      </c>
      <c r="T255" s="41">
        <v>4</v>
      </c>
      <c r="U255" s="41" t="str">
        <f t="shared" si="0"/>
        <v>Yes</v>
      </c>
      <c r="V255" s="41">
        <v>24000</v>
      </c>
    </row>
    <row r="256" spans="1:22" ht="14.25" hidden="1" customHeight="1">
      <c r="A256" s="78" t="s">
        <v>5600</v>
      </c>
      <c r="B256" s="41" t="s">
        <v>3426</v>
      </c>
      <c r="C256" s="78" t="s">
        <v>5601</v>
      </c>
      <c r="D256" s="78" t="s">
        <v>5602</v>
      </c>
      <c r="E256" s="78" t="s">
        <v>5603</v>
      </c>
      <c r="F256" s="78" t="s">
        <v>5604</v>
      </c>
      <c r="G256" s="78" t="s">
        <v>13</v>
      </c>
      <c r="H256" s="78" t="s">
        <v>3913</v>
      </c>
      <c r="I256" s="78" t="s">
        <v>3914</v>
      </c>
      <c r="J256" s="78" t="s">
        <v>3915</v>
      </c>
      <c r="K256" s="78" t="s">
        <v>3458</v>
      </c>
      <c r="L256" s="41">
        <v>9099617777</v>
      </c>
      <c r="M256" s="41">
        <v>9904119999</v>
      </c>
      <c r="N256" s="41">
        <v>10</v>
      </c>
      <c r="O256" s="78" t="s">
        <v>5605</v>
      </c>
      <c r="P256" s="78" t="s">
        <v>3917</v>
      </c>
      <c r="Q256" s="41" t="s">
        <v>5470</v>
      </c>
      <c r="R256" s="41">
        <v>24</v>
      </c>
      <c r="S256" s="41">
        <v>20</v>
      </c>
      <c r="T256" s="41">
        <v>4</v>
      </c>
      <c r="U256" s="41" t="str">
        <f t="shared" si="0"/>
        <v>Yes</v>
      </c>
      <c r="V256" s="41">
        <v>24000</v>
      </c>
    </row>
    <row r="257" spans="1:22" ht="14.25" hidden="1" customHeight="1">
      <c r="A257" s="78" t="s">
        <v>5606</v>
      </c>
      <c r="B257" s="41" t="s">
        <v>3426</v>
      </c>
      <c r="C257" s="78" t="s">
        <v>5607</v>
      </c>
      <c r="D257" s="78" t="s">
        <v>3792</v>
      </c>
      <c r="E257" s="78" t="s">
        <v>5608</v>
      </c>
      <c r="F257" s="78" t="s">
        <v>5609</v>
      </c>
      <c r="G257" s="78" t="s">
        <v>13</v>
      </c>
      <c r="H257" s="78" t="s">
        <v>3913</v>
      </c>
      <c r="I257" s="78" t="s">
        <v>3914</v>
      </c>
      <c r="J257" s="78" t="s">
        <v>4407</v>
      </c>
      <c r="K257" s="78" t="s">
        <v>3458</v>
      </c>
      <c r="L257" s="41">
        <v>6353722261</v>
      </c>
      <c r="M257" s="41">
        <v>9825587885</v>
      </c>
      <c r="N257" s="41">
        <v>7</v>
      </c>
      <c r="O257" s="78" t="s">
        <v>5610</v>
      </c>
      <c r="P257" s="78" t="s">
        <v>3917</v>
      </c>
      <c r="Q257" s="41" t="s">
        <v>5470</v>
      </c>
      <c r="R257" s="41">
        <v>24</v>
      </c>
      <c r="S257" s="41">
        <v>20</v>
      </c>
      <c r="T257" s="41">
        <v>4</v>
      </c>
      <c r="U257" s="41" t="str">
        <f t="shared" ref="U257:U511" si="1">IF(T257&gt;0,"Yes","No")</f>
        <v>Yes</v>
      </c>
      <c r="V257" s="41">
        <v>24000</v>
      </c>
    </row>
    <row r="258" spans="1:22" ht="14.25" hidden="1" customHeight="1">
      <c r="A258" s="78" t="s">
        <v>5611</v>
      </c>
      <c r="B258" s="41" t="s">
        <v>3426</v>
      </c>
      <c r="C258" s="78" t="s">
        <v>5612</v>
      </c>
      <c r="D258" s="78" t="s">
        <v>240</v>
      </c>
      <c r="E258" s="78" t="s">
        <v>5613</v>
      </c>
      <c r="F258" s="78" t="s">
        <v>5614</v>
      </c>
      <c r="G258" s="78" t="s">
        <v>13</v>
      </c>
      <c r="H258" s="78" t="s">
        <v>3913</v>
      </c>
      <c r="I258" s="78" t="s">
        <v>3914</v>
      </c>
      <c r="J258" s="78" t="s">
        <v>4407</v>
      </c>
      <c r="K258" s="78" t="s">
        <v>3458</v>
      </c>
      <c r="L258" s="41">
        <v>9909042917</v>
      </c>
      <c r="M258" s="41">
        <v>9879742917</v>
      </c>
      <c r="N258" s="41">
        <v>9</v>
      </c>
      <c r="O258" s="78" t="s">
        <v>4516</v>
      </c>
      <c r="P258" s="78" t="s">
        <v>3917</v>
      </c>
      <c r="Q258" s="41" t="s">
        <v>5470</v>
      </c>
      <c r="R258" s="41">
        <v>24</v>
      </c>
      <c r="S258" s="41">
        <v>20</v>
      </c>
      <c r="T258" s="41">
        <v>4</v>
      </c>
      <c r="U258" s="41" t="str">
        <f t="shared" si="1"/>
        <v>Yes</v>
      </c>
      <c r="V258" s="41">
        <v>24000</v>
      </c>
    </row>
    <row r="259" spans="1:22" ht="14.25" hidden="1" customHeight="1">
      <c r="A259" s="78" t="s">
        <v>411</v>
      </c>
      <c r="B259" s="41" t="s">
        <v>3426</v>
      </c>
      <c r="C259" s="78" t="s">
        <v>5615</v>
      </c>
      <c r="D259" s="78" t="s">
        <v>3698</v>
      </c>
      <c r="E259" s="78" t="s">
        <v>5616</v>
      </c>
      <c r="F259" s="78" t="s">
        <v>5617</v>
      </c>
      <c r="G259" s="78" t="s">
        <v>12</v>
      </c>
      <c r="H259" s="78" t="s">
        <v>3913</v>
      </c>
      <c r="I259" s="78" t="s">
        <v>3914</v>
      </c>
      <c r="J259" s="78" t="s">
        <v>3924</v>
      </c>
      <c r="K259" s="78" t="s">
        <v>413</v>
      </c>
      <c r="L259" s="41">
        <v>9619727708</v>
      </c>
      <c r="M259" s="41">
        <v>9870403399</v>
      </c>
      <c r="N259" s="41">
        <v>9</v>
      </c>
      <c r="O259" s="78" t="s">
        <v>5618</v>
      </c>
      <c r="P259" s="78" t="s">
        <v>3917</v>
      </c>
      <c r="Q259" s="41" t="s">
        <v>5470</v>
      </c>
      <c r="R259" s="41">
        <v>24</v>
      </c>
      <c r="S259" s="41">
        <v>0</v>
      </c>
      <c r="T259" s="41">
        <v>0</v>
      </c>
      <c r="U259" s="41" t="str">
        <f t="shared" si="1"/>
        <v>No</v>
      </c>
      <c r="V259" s="41">
        <v>24000</v>
      </c>
    </row>
    <row r="260" spans="1:22" ht="14.25" hidden="1" customHeight="1">
      <c r="A260" s="78" t="s">
        <v>3650</v>
      </c>
      <c r="B260" s="41" t="s">
        <v>3433</v>
      </c>
      <c r="C260" s="78" t="s">
        <v>5619</v>
      </c>
      <c r="D260" s="78" t="s">
        <v>3651</v>
      </c>
      <c r="E260" s="78" t="s">
        <v>5620</v>
      </c>
      <c r="F260" s="78" t="s">
        <v>5621</v>
      </c>
      <c r="G260" s="78" t="s">
        <v>14</v>
      </c>
      <c r="H260" s="78" t="s">
        <v>3913</v>
      </c>
      <c r="I260" s="78" t="s">
        <v>3914</v>
      </c>
      <c r="J260" s="78" t="s">
        <v>3915</v>
      </c>
      <c r="K260" s="78" t="s">
        <v>172</v>
      </c>
      <c r="L260" s="41">
        <v>7492922929</v>
      </c>
      <c r="M260" s="41">
        <v>9686811664</v>
      </c>
      <c r="N260" s="41">
        <v>11</v>
      </c>
      <c r="O260" s="78" t="s">
        <v>5622</v>
      </c>
      <c r="P260" s="78" t="s">
        <v>3917</v>
      </c>
      <c r="Q260" s="41" t="s">
        <v>5470</v>
      </c>
      <c r="R260" s="41">
        <v>24</v>
      </c>
      <c r="S260" s="41">
        <v>8</v>
      </c>
      <c r="T260" s="41">
        <v>0</v>
      </c>
      <c r="U260" s="41" t="str">
        <f t="shared" si="1"/>
        <v>No</v>
      </c>
      <c r="V260" s="41">
        <v>24000</v>
      </c>
    </row>
    <row r="261" spans="1:22" ht="14.25" hidden="1" customHeight="1">
      <c r="A261" s="78" t="s">
        <v>776</v>
      </c>
      <c r="B261" s="41" t="s">
        <v>3433</v>
      </c>
      <c r="C261" s="78" t="s">
        <v>5623</v>
      </c>
      <c r="D261" s="78" t="s">
        <v>3665</v>
      </c>
      <c r="E261" s="78" t="s">
        <v>5624</v>
      </c>
      <c r="F261" s="78" t="s">
        <v>5625</v>
      </c>
      <c r="G261" s="78" t="s">
        <v>10</v>
      </c>
      <c r="H261" s="78" t="s">
        <v>3913</v>
      </c>
      <c r="I261" s="78" t="s">
        <v>3914</v>
      </c>
      <c r="J261" s="78" t="s">
        <v>3924</v>
      </c>
      <c r="K261" s="78" t="s">
        <v>172</v>
      </c>
      <c r="L261" s="41">
        <v>9820819142</v>
      </c>
      <c r="M261" s="41">
        <v>9920044497</v>
      </c>
      <c r="N261" s="41">
        <v>11</v>
      </c>
      <c r="O261" s="78" t="s">
        <v>5626</v>
      </c>
      <c r="P261" s="78" t="s">
        <v>3917</v>
      </c>
      <c r="Q261" s="41" t="s">
        <v>5470</v>
      </c>
      <c r="R261" s="41">
        <v>24</v>
      </c>
      <c r="S261" s="41">
        <v>0</v>
      </c>
      <c r="T261" s="41">
        <v>0</v>
      </c>
      <c r="U261" s="41" t="str">
        <f t="shared" si="1"/>
        <v>No</v>
      </c>
      <c r="V261" s="41">
        <v>24000</v>
      </c>
    </row>
    <row r="262" spans="1:22" ht="14.25" hidden="1" customHeight="1">
      <c r="A262" s="78" t="s">
        <v>550</v>
      </c>
      <c r="B262" s="41" t="s">
        <v>3433</v>
      </c>
      <c r="C262" s="78" t="s">
        <v>5627</v>
      </c>
      <c r="D262" s="78" t="s">
        <v>3669</v>
      </c>
      <c r="E262" s="78" t="s">
        <v>5628</v>
      </c>
      <c r="F262" s="78" t="s">
        <v>5629</v>
      </c>
      <c r="G262" s="78" t="s">
        <v>10</v>
      </c>
      <c r="H262" s="78" t="s">
        <v>3913</v>
      </c>
      <c r="I262" s="78" t="s">
        <v>3914</v>
      </c>
      <c r="J262" s="78" t="s">
        <v>3924</v>
      </c>
      <c r="K262" s="78" t="s">
        <v>172</v>
      </c>
      <c r="L262" s="41">
        <v>9418464646</v>
      </c>
      <c r="M262" s="41">
        <v>9654128199</v>
      </c>
      <c r="N262" s="41">
        <v>11</v>
      </c>
      <c r="O262" s="78" t="s">
        <v>5630</v>
      </c>
      <c r="P262" s="78" t="s">
        <v>3917</v>
      </c>
      <c r="Q262" s="41" t="s">
        <v>5470</v>
      </c>
      <c r="R262" s="41">
        <v>24</v>
      </c>
      <c r="S262" s="41">
        <v>0</v>
      </c>
      <c r="T262" s="41">
        <v>0</v>
      </c>
      <c r="U262" s="41" t="str">
        <f t="shared" si="1"/>
        <v>No</v>
      </c>
      <c r="V262" s="41">
        <v>24000</v>
      </c>
    </row>
    <row r="263" spans="1:22" ht="14.25" hidden="1" customHeight="1">
      <c r="A263" s="78" t="s">
        <v>620</v>
      </c>
      <c r="B263" s="41" t="s">
        <v>3433</v>
      </c>
      <c r="C263" s="78" t="s">
        <v>5631</v>
      </c>
      <c r="D263" s="78" t="s">
        <v>3671</v>
      </c>
      <c r="E263" s="78" t="s">
        <v>5632</v>
      </c>
      <c r="F263" s="78" t="s">
        <v>5633</v>
      </c>
      <c r="G263" s="78" t="s">
        <v>10</v>
      </c>
      <c r="H263" s="78" t="s">
        <v>3913</v>
      </c>
      <c r="I263" s="78" t="s">
        <v>3914</v>
      </c>
      <c r="J263" s="78" t="s">
        <v>3924</v>
      </c>
      <c r="K263" s="78" t="s">
        <v>172</v>
      </c>
      <c r="L263" s="41">
        <v>7506601780</v>
      </c>
      <c r="M263" s="41">
        <v>9820034013</v>
      </c>
      <c r="N263" s="41">
        <v>11</v>
      </c>
      <c r="O263" s="78" t="s">
        <v>5634</v>
      </c>
      <c r="P263" s="78" t="s">
        <v>3917</v>
      </c>
      <c r="Q263" s="41" t="s">
        <v>5470</v>
      </c>
      <c r="R263" s="41">
        <v>24</v>
      </c>
      <c r="S263" s="41">
        <v>0</v>
      </c>
      <c r="T263" s="41">
        <v>0</v>
      </c>
      <c r="U263" s="41" t="str">
        <f t="shared" si="1"/>
        <v>No</v>
      </c>
      <c r="V263" s="41">
        <v>24000</v>
      </c>
    </row>
    <row r="264" spans="1:22" ht="14.25" hidden="1" customHeight="1">
      <c r="A264" s="78" t="s">
        <v>834</v>
      </c>
      <c r="B264" s="41" t="s">
        <v>3433</v>
      </c>
      <c r="C264" s="78" t="s">
        <v>5635</v>
      </c>
      <c r="D264" s="78" t="s">
        <v>3672</v>
      </c>
      <c r="E264" s="78" t="s">
        <v>5636</v>
      </c>
      <c r="F264" s="78" t="s">
        <v>5637</v>
      </c>
      <c r="G264" s="78" t="s">
        <v>10</v>
      </c>
      <c r="H264" s="78" t="s">
        <v>3913</v>
      </c>
      <c r="I264" s="78" t="s">
        <v>3914</v>
      </c>
      <c r="J264" s="78" t="s">
        <v>3924</v>
      </c>
      <c r="K264" s="78" t="s">
        <v>172</v>
      </c>
      <c r="L264" s="41">
        <v>9833287776</v>
      </c>
      <c r="M264" s="41">
        <v>9820320112</v>
      </c>
      <c r="N264" s="41">
        <v>8</v>
      </c>
      <c r="O264" s="78" t="s">
        <v>5638</v>
      </c>
      <c r="P264" s="78" t="s">
        <v>3917</v>
      </c>
      <c r="Q264" s="41" t="s">
        <v>5470</v>
      </c>
      <c r="R264" s="41">
        <v>24</v>
      </c>
      <c r="S264" s="41">
        <v>0</v>
      </c>
      <c r="T264" s="41">
        <v>0</v>
      </c>
      <c r="U264" s="41" t="str">
        <f t="shared" si="1"/>
        <v>No</v>
      </c>
      <c r="V264" s="41">
        <v>24000</v>
      </c>
    </row>
    <row r="265" spans="1:22" ht="14.25" hidden="1" customHeight="1">
      <c r="A265" s="78" t="s">
        <v>429</v>
      </c>
      <c r="B265" s="41" t="s">
        <v>3433</v>
      </c>
      <c r="C265" s="78" t="s">
        <v>5639</v>
      </c>
      <c r="D265" s="78" t="s">
        <v>3665</v>
      </c>
      <c r="E265" s="78" t="s">
        <v>5624</v>
      </c>
      <c r="F265" s="78" t="s">
        <v>5640</v>
      </c>
      <c r="G265" s="78" t="s">
        <v>10</v>
      </c>
      <c r="H265" s="78" t="s">
        <v>3913</v>
      </c>
      <c r="I265" s="78" t="s">
        <v>3914</v>
      </c>
      <c r="J265" s="78" t="s">
        <v>3924</v>
      </c>
      <c r="K265" s="78" t="s">
        <v>172</v>
      </c>
      <c r="L265" s="41">
        <v>9920094497</v>
      </c>
      <c r="M265" s="41">
        <v>9920044497</v>
      </c>
      <c r="N265" s="41">
        <v>8</v>
      </c>
      <c r="O265" s="78" t="s">
        <v>5641</v>
      </c>
      <c r="P265" s="78" t="s">
        <v>3917</v>
      </c>
      <c r="Q265" s="41" t="s">
        <v>5470</v>
      </c>
      <c r="R265" s="41">
        <v>24</v>
      </c>
      <c r="S265" s="41">
        <v>0</v>
      </c>
      <c r="T265" s="41">
        <v>0</v>
      </c>
      <c r="U265" s="41" t="str">
        <f t="shared" si="1"/>
        <v>No</v>
      </c>
      <c r="V265" s="41">
        <v>24000</v>
      </c>
    </row>
    <row r="266" spans="1:22" ht="14.25" hidden="1" customHeight="1">
      <c r="A266" s="78" t="s">
        <v>718</v>
      </c>
      <c r="B266" s="41" t="s">
        <v>3433</v>
      </c>
      <c r="C266" s="78" t="s">
        <v>5642</v>
      </c>
      <c r="D266" s="78" t="s">
        <v>3674</v>
      </c>
      <c r="E266" s="78" t="s">
        <v>5643</v>
      </c>
      <c r="F266" s="78" t="s">
        <v>5644</v>
      </c>
      <c r="G266" s="78" t="s">
        <v>10</v>
      </c>
      <c r="H266" s="78" t="s">
        <v>3913</v>
      </c>
      <c r="I266" s="78" t="s">
        <v>3914</v>
      </c>
      <c r="J266" s="78" t="s">
        <v>3924</v>
      </c>
      <c r="K266" s="78" t="s">
        <v>172</v>
      </c>
      <c r="L266" s="41">
        <v>9820940900</v>
      </c>
      <c r="M266" s="41">
        <v>9820999137</v>
      </c>
      <c r="N266" s="41">
        <v>11</v>
      </c>
      <c r="O266" s="78" t="s">
        <v>5645</v>
      </c>
      <c r="P266" s="78" t="s">
        <v>3917</v>
      </c>
      <c r="Q266" s="41" t="s">
        <v>5470</v>
      </c>
      <c r="R266" s="41">
        <v>24</v>
      </c>
      <c r="S266" s="41">
        <v>0</v>
      </c>
      <c r="T266" s="41">
        <v>0</v>
      </c>
      <c r="U266" s="41" t="str">
        <f t="shared" si="1"/>
        <v>No</v>
      </c>
      <c r="V266" s="41">
        <v>24000</v>
      </c>
    </row>
    <row r="267" spans="1:22" ht="14.25" hidden="1" customHeight="1">
      <c r="A267" s="78" t="s">
        <v>704</v>
      </c>
      <c r="B267" s="41" t="s">
        <v>3433</v>
      </c>
      <c r="C267" s="78" t="s">
        <v>5646</v>
      </c>
      <c r="D267" s="78" t="s">
        <v>3678</v>
      </c>
      <c r="E267" s="78" t="s">
        <v>5647</v>
      </c>
      <c r="F267" s="78" t="s">
        <v>5648</v>
      </c>
      <c r="G267" s="78" t="s">
        <v>10</v>
      </c>
      <c r="H267" s="78" t="s">
        <v>3913</v>
      </c>
      <c r="I267" s="78" t="s">
        <v>3914</v>
      </c>
      <c r="J267" s="78" t="s">
        <v>3924</v>
      </c>
      <c r="K267" s="78" t="s">
        <v>172</v>
      </c>
      <c r="L267" s="41">
        <v>7506910228</v>
      </c>
      <c r="M267" s="41">
        <v>9819085159</v>
      </c>
      <c r="N267" s="41">
        <v>11</v>
      </c>
      <c r="O267" s="78" t="s">
        <v>5649</v>
      </c>
      <c r="P267" s="78" t="s">
        <v>3917</v>
      </c>
      <c r="Q267" s="41" t="s">
        <v>5470</v>
      </c>
      <c r="R267" s="41">
        <v>24</v>
      </c>
      <c r="S267" s="41">
        <v>0</v>
      </c>
      <c r="T267" s="41">
        <v>0</v>
      </c>
      <c r="U267" s="41" t="str">
        <f t="shared" si="1"/>
        <v>No</v>
      </c>
      <c r="V267" s="41">
        <v>24000</v>
      </c>
    </row>
    <row r="268" spans="1:22" ht="14.25" hidden="1" customHeight="1">
      <c r="A268" s="78" t="s">
        <v>457</v>
      </c>
      <c r="B268" s="41" t="s">
        <v>3433</v>
      </c>
      <c r="C268" s="78" t="s">
        <v>5650</v>
      </c>
      <c r="D268" s="78" t="s">
        <v>3679</v>
      </c>
      <c r="E268" s="78" t="s">
        <v>5651</v>
      </c>
      <c r="F268" s="78" t="s">
        <v>5652</v>
      </c>
      <c r="G268" s="78" t="s">
        <v>10</v>
      </c>
      <c r="H268" s="78" t="s">
        <v>3913</v>
      </c>
      <c r="I268" s="78" t="s">
        <v>3914</v>
      </c>
      <c r="J268" s="78" t="s">
        <v>3924</v>
      </c>
      <c r="K268" s="78" t="s">
        <v>172</v>
      </c>
      <c r="L268" s="41">
        <v>9082823146</v>
      </c>
      <c r="M268" s="41">
        <v>9820440140</v>
      </c>
      <c r="N268" s="41">
        <v>11</v>
      </c>
      <c r="O268" s="78" t="s">
        <v>5653</v>
      </c>
      <c r="P268" s="78" t="s">
        <v>3917</v>
      </c>
      <c r="Q268" s="41" t="s">
        <v>5470</v>
      </c>
      <c r="R268" s="41">
        <v>24</v>
      </c>
      <c r="S268" s="41">
        <v>0</v>
      </c>
      <c r="T268" s="41">
        <v>0</v>
      </c>
      <c r="U268" s="41" t="str">
        <f t="shared" si="1"/>
        <v>No</v>
      </c>
      <c r="V268" s="41">
        <v>24000</v>
      </c>
    </row>
    <row r="269" spans="1:22" ht="14.25" hidden="1" customHeight="1">
      <c r="A269" s="78" t="s">
        <v>545</v>
      </c>
      <c r="B269" s="41" t="s">
        <v>3433</v>
      </c>
      <c r="C269" s="78" t="s">
        <v>5654</v>
      </c>
      <c r="D269" s="78" t="s">
        <v>3682</v>
      </c>
      <c r="E269" s="78" t="s">
        <v>5655</v>
      </c>
      <c r="F269" s="78" t="s">
        <v>5656</v>
      </c>
      <c r="G269" s="78" t="s">
        <v>10</v>
      </c>
      <c r="H269" s="78" t="s">
        <v>3913</v>
      </c>
      <c r="I269" s="78" t="s">
        <v>3914</v>
      </c>
      <c r="J269" s="78" t="s">
        <v>3924</v>
      </c>
      <c r="K269" s="78" t="s">
        <v>172</v>
      </c>
      <c r="L269" s="41">
        <v>8073246868</v>
      </c>
      <c r="M269" s="41">
        <v>9899980016</v>
      </c>
      <c r="N269" s="41">
        <v>10</v>
      </c>
      <c r="O269" s="78" t="s">
        <v>5657</v>
      </c>
      <c r="P269" s="78" t="s">
        <v>3917</v>
      </c>
      <c r="Q269" s="41" t="s">
        <v>5470</v>
      </c>
      <c r="R269" s="41">
        <v>24</v>
      </c>
      <c r="S269" s="41">
        <v>0</v>
      </c>
      <c r="T269" s="41">
        <v>0</v>
      </c>
      <c r="U269" s="41" t="str">
        <f t="shared" si="1"/>
        <v>No</v>
      </c>
      <c r="V269" s="41">
        <v>24000</v>
      </c>
    </row>
    <row r="270" spans="1:22" ht="14.25" hidden="1" customHeight="1">
      <c r="A270" s="78" t="s">
        <v>564</v>
      </c>
      <c r="B270" s="41" t="s">
        <v>3433</v>
      </c>
      <c r="C270" s="78" t="s">
        <v>5658</v>
      </c>
      <c r="D270" s="78" t="s">
        <v>3683</v>
      </c>
      <c r="E270" s="78" t="s">
        <v>5659</v>
      </c>
      <c r="F270" s="78" t="s">
        <v>5660</v>
      </c>
      <c r="G270" s="78" t="s">
        <v>10</v>
      </c>
      <c r="H270" s="78" t="s">
        <v>3913</v>
      </c>
      <c r="I270" s="78" t="s">
        <v>3914</v>
      </c>
      <c r="J270" s="78" t="s">
        <v>3924</v>
      </c>
      <c r="K270" s="78" t="s">
        <v>172</v>
      </c>
      <c r="L270" s="41">
        <v>9820133377</v>
      </c>
      <c r="M270" s="41">
        <v>9820133910</v>
      </c>
      <c r="N270" s="41">
        <v>8</v>
      </c>
      <c r="O270" s="78" t="s">
        <v>5661</v>
      </c>
      <c r="P270" s="78" t="s">
        <v>3917</v>
      </c>
      <c r="Q270" s="41" t="s">
        <v>5470</v>
      </c>
      <c r="R270" s="41">
        <v>24</v>
      </c>
      <c r="S270" s="41">
        <v>0</v>
      </c>
      <c r="T270" s="41">
        <v>0</v>
      </c>
      <c r="U270" s="41" t="str">
        <f t="shared" si="1"/>
        <v>No</v>
      </c>
      <c r="V270" s="41">
        <v>24000</v>
      </c>
    </row>
    <row r="271" spans="1:22" ht="14.25" hidden="1" customHeight="1">
      <c r="A271" s="78" t="s">
        <v>874</v>
      </c>
      <c r="B271" s="41" t="s">
        <v>3434</v>
      </c>
      <c r="C271" s="78" t="s">
        <v>5662</v>
      </c>
      <c r="D271" s="78" t="s">
        <v>3705</v>
      </c>
      <c r="E271" s="78" t="s">
        <v>5663</v>
      </c>
      <c r="F271" s="78" t="s">
        <v>5664</v>
      </c>
      <c r="G271" s="78" t="s">
        <v>5</v>
      </c>
      <c r="H271" s="78" t="s">
        <v>3913</v>
      </c>
      <c r="I271" s="78" t="s">
        <v>3914</v>
      </c>
      <c r="J271" s="78" t="s">
        <v>3924</v>
      </c>
      <c r="K271" s="78" t="s">
        <v>52</v>
      </c>
      <c r="L271" s="41">
        <v>9867066999</v>
      </c>
      <c r="M271" s="41">
        <v>9967866999</v>
      </c>
      <c r="N271" s="41">
        <v>9</v>
      </c>
      <c r="O271" s="78" t="s">
        <v>5665</v>
      </c>
      <c r="P271" s="78" t="s">
        <v>3917</v>
      </c>
      <c r="Q271" s="41" t="s">
        <v>5470</v>
      </c>
      <c r="R271" s="41">
        <v>24</v>
      </c>
      <c r="S271" s="41">
        <v>0</v>
      </c>
      <c r="T271" s="41">
        <v>0</v>
      </c>
      <c r="U271" s="41" t="str">
        <f t="shared" si="1"/>
        <v>No</v>
      </c>
      <c r="V271" s="41">
        <v>24000</v>
      </c>
    </row>
    <row r="272" spans="1:22" ht="14.25" hidden="1" customHeight="1">
      <c r="A272" s="78" t="s">
        <v>709</v>
      </c>
      <c r="B272" s="41" t="s">
        <v>3434</v>
      </c>
      <c r="C272" s="78" t="s">
        <v>5666</v>
      </c>
      <c r="D272" s="78" t="s">
        <v>3709</v>
      </c>
      <c r="E272" s="78" t="s">
        <v>5667</v>
      </c>
      <c r="F272" s="78" t="s">
        <v>5668</v>
      </c>
      <c r="G272" s="78" t="s">
        <v>5</v>
      </c>
      <c r="H272" s="78" t="s">
        <v>3913</v>
      </c>
      <c r="I272" s="78" t="s">
        <v>3914</v>
      </c>
      <c r="J272" s="78" t="s">
        <v>3924</v>
      </c>
      <c r="K272" s="78" t="s">
        <v>52</v>
      </c>
      <c r="L272" s="41">
        <v>9136912386</v>
      </c>
      <c r="M272" s="41">
        <v>9987618961</v>
      </c>
      <c r="N272" s="41">
        <v>11</v>
      </c>
      <c r="O272" s="78" t="s">
        <v>5669</v>
      </c>
      <c r="P272" s="78" t="s">
        <v>3917</v>
      </c>
      <c r="Q272" s="41" t="s">
        <v>5470</v>
      </c>
      <c r="R272" s="41">
        <v>24</v>
      </c>
      <c r="S272" s="41">
        <v>14</v>
      </c>
      <c r="T272" s="41">
        <v>0</v>
      </c>
      <c r="U272" s="41" t="str">
        <f t="shared" si="1"/>
        <v>No</v>
      </c>
      <c r="V272" s="41">
        <v>24000</v>
      </c>
    </row>
    <row r="273" spans="1:22" ht="14.25" hidden="1" customHeight="1">
      <c r="A273" s="78" t="s">
        <v>555</v>
      </c>
      <c r="B273" s="41" t="s">
        <v>3434</v>
      </c>
      <c r="C273" s="78" t="s">
        <v>5670</v>
      </c>
      <c r="D273" s="78" t="s">
        <v>3714</v>
      </c>
      <c r="E273" s="78" t="s">
        <v>5671</v>
      </c>
      <c r="F273" s="78" t="s">
        <v>5672</v>
      </c>
      <c r="G273" s="78" t="s">
        <v>7</v>
      </c>
      <c r="H273" s="78" t="s">
        <v>3913</v>
      </c>
      <c r="I273" s="78" t="s">
        <v>3914</v>
      </c>
      <c r="J273" s="78" t="s">
        <v>3924</v>
      </c>
      <c r="K273" s="78" t="s">
        <v>52</v>
      </c>
      <c r="L273" s="41">
        <v>7980089827</v>
      </c>
      <c r="M273" s="41">
        <v>9102011419</v>
      </c>
      <c r="N273" s="41">
        <v>11</v>
      </c>
      <c r="O273" s="78" t="s">
        <v>5673</v>
      </c>
      <c r="P273" s="78" t="s">
        <v>3917</v>
      </c>
      <c r="Q273" s="41" t="s">
        <v>5470</v>
      </c>
      <c r="R273" s="41">
        <v>24</v>
      </c>
      <c r="S273" s="41">
        <v>14</v>
      </c>
      <c r="T273" s="41">
        <v>0</v>
      </c>
      <c r="U273" s="41" t="str">
        <f t="shared" si="1"/>
        <v>No</v>
      </c>
      <c r="V273" s="41">
        <v>24000</v>
      </c>
    </row>
    <row r="274" spans="1:22" ht="14.25" hidden="1" customHeight="1">
      <c r="A274" s="78" t="s">
        <v>838</v>
      </c>
      <c r="B274" s="41" t="s">
        <v>3434</v>
      </c>
      <c r="C274" s="78" t="s">
        <v>5674</v>
      </c>
      <c r="D274" s="78" t="s">
        <v>3715</v>
      </c>
      <c r="E274" s="78" t="s">
        <v>5675</v>
      </c>
      <c r="F274" s="78" t="s">
        <v>5676</v>
      </c>
      <c r="G274" s="78" t="s">
        <v>7</v>
      </c>
      <c r="H274" s="78" t="s">
        <v>3913</v>
      </c>
      <c r="I274" s="78" t="s">
        <v>3914</v>
      </c>
      <c r="J274" s="78" t="s">
        <v>3924</v>
      </c>
      <c r="K274" s="78" t="s">
        <v>52</v>
      </c>
      <c r="L274" s="41">
        <v>8356060454</v>
      </c>
      <c r="M274" s="41">
        <v>9819096693</v>
      </c>
      <c r="N274" s="41">
        <v>11</v>
      </c>
      <c r="O274" s="78" t="s">
        <v>5677</v>
      </c>
      <c r="P274" s="78" t="s">
        <v>3917</v>
      </c>
      <c r="Q274" s="41" t="s">
        <v>5470</v>
      </c>
      <c r="R274" s="41">
        <v>24</v>
      </c>
      <c r="S274" s="41">
        <v>14</v>
      </c>
      <c r="T274" s="41">
        <v>0</v>
      </c>
      <c r="U274" s="41" t="str">
        <f t="shared" si="1"/>
        <v>No</v>
      </c>
      <c r="V274" s="41">
        <v>24000</v>
      </c>
    </row>
    <row r="275" spans="1:22" ht="14.25" hidden="1" customHeight="1">
      <c r="A275" s="78" t="s">
        <v>435</v>
      </c>
      <c r="B275" s="41" t="s">
        <v>3434</v>
      </c>
      <c r="C275" s="78" t="s">
        <v>5678</v>
      </c>
      <c r="D275" s="78" t="s">
        <v>3717</v>
      </c>
      <c r="E275" s="78" t="s">
        <v>5679</v>
      </c>
      <c r="F275" s="78" t="s">
        <v>5680</v>
      </c>
      <c r="G275" s="78" t="s">
        <v>7</v>
      </c>
      <c r="H275" s="78" t="s">
        <v>3913</v>
      </c>
      <c r="I275" s="78" t="s">
        <v>3914</v>
      </c>
      <c r="J275" s="78" t="s">
        <v>3924</v>
      </c>
      <c r="K275" s="78" t="s">
        <v>52</v>
      </c>
      <c r="L275" s="41">
        <v>9920055779</v>
      </c>
      <c r="M275" s="41">
        <v>9769966711</v>
      </c>
      <c r="N275" s="41">
        <v>11</v>
      </c>
      <c r="O275" s="78" t="s">
        <v>5681</v>
      </c>
      <c r="P275" s="78" t="s">
        <v>3917</v>
      </c>
      <c r="Q275" s="41" t="s">
        <v>5470</v>
      </c>
      <c r="R275" s="41">
        <v>24</v>
      </c>
      <c r="S275" s="41">
        <v>14</v>
      </c>
      <c r="T275" s="41">
        <v>0</v>
      </c>
      <c r="U275" s="41" t="str">
        <f t="shared" si="1"/>
        <v>No</v>
      </c>
      <c r="V275" s="41">
        <v>24000</v>
      </c>
    </row>
    <row r="276" spans="1:22" ht="14.25" hidden="1" customHeight="1">
      <c r="A276" s="78" t="s">
        <v>3663</v>
      </c>
      <c r="B276" s="41" t="s">
        <v>3436</v>
      </c>
      <c r="C276" s="78" t="s">
        <v>5682</v>
      </c>
      <c r="D276" s="78" t="s">
        <v>3664</v>
      </c>
      <c r="E276" s="78" t="s">
        <v>5683</v>
      </c>
      <c r="F276" s="78" t="s">
        <v>5684</v>
      </c>
      <c r="G276" s="78" t="s">
        <v>6</v>
      </c>
      <c r="H276" s="78" t="s">
        <v>3913</v>
      </c>
      <c r="I276" s="78" t="s">
        <v>3914</v>
      </c>
      <c r="J276" s="78" t="s">
        <v>3924</v>
      </c>
      <c r="K276" s="78" t="s">
        <v>172</v>
      </c>
      <c r="L276" s="41">
        <v>9820238450</v>
      </c>
      <c r="M276" s="41">
        <v>9819135902</v>
      </c>
      <c r="N276" s="41">
        <v>8</v>
      </c>
      <c r="O276" s="78" t="s">
        <v>5685</v>
      </c>
      <c r="P276" s="78" t="s">
        <v>3917</v>
      </c>
      <c r="Q276" s="41" t="s">
        <v>5470</v>
      </c>
      <c r="R276" s="41">
        <v>24</v>
      </c>
      <c r="S276" s="41">
        <v>0</v>
      </c>
      <c r="T276" s="41">
        <v>0</v>
      </c>
      <c r="U276" s="41" t="str">
        <f t="shared" si="1"/>
        <v>No</v>
      </c>
      <c r="V276" s="41">
        <v>24000</v>
      </c>
    </row>
    <row r="277" spans="1:22" ht="14.25" hidden="1" customHeight="1">
      <c r="A277" s="78" t="s">
        <v>462</v>
      </c>
      <c r="B277" s="41" t="s">
        <v>3436</v>
      </c>
      <c r="C277" s="78" t="s">
        <v>5686</v>
      </c>
      <c r="D277" s="78" t="s">
        <v>3673</v>
      </c>
      <c r="E277" s="78" t="s">
        <v>5687</v>
      </c>
      <c r="F277" s="78" t="s">
        <v>5688</v>
      </c>
      <c r="G277" s="78" t="s">
        <v>10</v>
      </c>
      <c r="H277" s="78" t="s">
        <v>3913</v>
      </c>
      <c r="I277" s="78" t="s">
        <v>3914</v>
      </c>
      <c r="J277" s="78" t="s">
        <v>3924</v>
      </c>
      <c r="K277" s="78" t="s">
        <v>172</v>
      </c>
      <c r="L277" s="41">
        <v>9321553824</v>
      </c>
      <c r="M277" s="41">
        <v>9820325017</v>
      </c>
      <c r="N277" s="41">
        <v>11</v>
      </c>
      <c r="O277" s="78" t="s">
        <v>5689</v>
      </c>
      <c r="P277" s="78" t="s">
        <v>3917</v>
      </c>
      <c r="Q277" s="41" t="s">
        <v>5470</v>
      </c>
      <c r="R277" s="41">
        <v>24</v>
      </c>
      <c r="S277" s="41">
        <v>0</v>
      </c>
      <c r="T277" s="41">
        <v>0</v>
      </c>
      <c r="U277" s="41" t="str">
        <f t="shared" si="1"/>
        <v>No</v>
      </c>
      <c r="V277" s="41">
        <v>24000</v>
      </c>
    </row>
    <row r="278" spans="1:22" ht="14.25" hidden="1" customHeight="1">
      <c r="A278" s="78" t="s">
        <v>630</v>
      </c>
      <c r="B278" s="41" t="s">
        <v>3436</v>
      </c>
      <c r="C278" s="78" t="s">
        <v>5690</v>
      </c>
      <c r="D278" s="78" t="s">
        <v>3681</v>
      </c>
      <c r="E278" s="78" t="s">
        <v>5691</v>
      </c>
      <c r="F278" s="78" t="s">
        <v>5692</v>
      </c>
      <c r="G278" s="78" t="s">
        <v>10</v>
      </c>
      <c r="H278" s="78" t="s">
        <v>3913</v>
      </c>
      <c r="I278" s="78" t="s">
        <v>3914</v>
      </c>
      <c r="J278" s="78" t="s">
        <v>3924</v>
      </c>
      <c r="K278" s="78" t="s">
        <v>172</v>
      </c>
      <c r="L278" s="41">
        <v>9820556860</v>
      </c>
      <c r="M278" s="41">
        <v>9821422225</v>
      </c>
      <c r="N278" s="41">
        <v>9</v>
      </c>
      <c r="O278" s="78" t="s">
        <v>5693</v>
      </c>
      <c r="P278" s="78" t="s">
        <v>3917</v>
      </c>
      <c r="Q278" s="41" t="s">
        <v>5470</v>
      </c>
      <c r="R278" s="41">
        <v>24</v>
      </c>
      <c r="S278" s="41">
        <v>0</v>
      </c>
      <c r="T278" s="41">
        <v>0</v>
      </c>
      <c r="U278" s="41" t="str">
        <f t="shared" si="1"/>
        <v>No</v>
      </c>
      <c r="V278" s="41">
        <v>24000</v>
      </c>
    </row>
    <row r="279" spans="1:22" ht="14.25" hidden="1" customHeight="1">
      <c r="A279" s="78" t="s">
        <v>640</v>
      </c>
      <c r="B279" s="41" t="s">
        <v>3436</v>
      </c>
      <c r="C279" s="78" t="s">
        <v>5694</v>
      </c>
      <c r="D279" s="78" t="s">
        <v>3684</v>
      </c>
      <c r="E279" s="78" t="s">
        <v>5695</v>
      </c>
      <c r="F279" s="78" t="s">
        <v>5696</v>
      </c>
      <c r="G279" s="78" t="s">
        <v>10</v>
      </c>
      <c r="H279" s="78" t="s">
        <v>3913</v>
      </c>
      <c r="I279" s="78" t="s">
        <v>3914</v>
      </c>
      <c r="J279" s="78" t="s">
        <v>3924</v>
      </c>
      <c r="K279" s="78" t="s">
        <v>172</v>
      </c>
      <c r="L279" s="41">
        <v>9769599473</v>
      </c>
      <c r="M279" s="41">
        <v>9820298782</v>
      </c>
      <c r="N279" s="41">
        <v>8</v>
      </c>
      <c r="O279" s="78" t="s">
        <v>5697</v>
      </c>
      <c r="P279" s="78" t="s">
        <v>3917</v>
      </c>
      <c r="Q279" s="41" t="s">
        <v>5470</v>
      </c>
      <c r="R279" s="41">
        <v>24</v>
      </c>
      <c r="S279" s="41">
        <v>0</v>
      </c>
      <c r="T279" s="41">
        <v>0</v>
      </c>
      <c r="U279" s="41" t="str">
        <f t="shared" si="1"/>
        <v>No</v>
      </c>
      <c r="V279" s="41">
        <v>24000</v>
      </c>
    </row>
    <row r="280" spans="1:22" ht="14.25" hidden="1" customHeight="1">
      <c r="A280" s="78" t="s">
        <v>560</v>
      </c>
      <c r="B280" s="41" t="s">
        <v>3442</v>
      </c>
      <c r="C280" s="78" t="s">
        <v>5698</v>
      </c>
      <c r="D280" s="78" t="s">
        <v>3712</v>
      </c>
      <c r="E280" s="78" t="s">
        <v>5699</v>
      </c>
      <c r="F280" s="78" t="s">
        <v>5700</v>
      </c>
      <c r="G280" s="78" t="s">
        <v>7</v>
      </c>
      <c r="H280" s="78" t="s">
        <v>3913</v>
      </c>
      <c r="I280" s="78" t="s">
        <v>3914</v>
      </c>
      <c r="J280" s="78" t="s">
        <v>3924</v>
      </c>
      <c r="K280" s="78" t="s">
        <v>52</v>
      </c>
      <c r="L280" s="41">
        <v>9326592280</v>
      </c>
      <c r="M280" s="41">
        <v>9820341846</v>
      </c>
      <c r="N280" s="41">
        <v>11</v>
      </c>
      <c r="O280" s="78" t="s">
        <v>5701</v>
      </c>
      <c r="P280" s="78" t="s">
        <v>3917</v>
      </c>
      <c r="Q280" s="41" t="s">
        <v>5470</v>
      </c>
      <c r="R280" s="41">
        <v>24</v>
      </c>
      <c r="S280" s="41">
        <v>14</v>
      </c>
      <c r="T280" s="41">
        <v>0</v>
      </c>
      <c r="U280" s="41" t="str">
        <f t="shared" si="1"/>
        <v>No</v>
      </c>
      <c r="V280" s="41">
        <v>24000</v>
      </c>
    </row>
    <row r="281" spans="1:22" ht="14.25" hidden="1" customHeight="1">
      <c r="A281" s="78" t="s">
        <v>635</v>
      </c>
      <c r="B281" s="41" t="s">
        <v>3442</v>
      </c>
      <c r="C281" s="78" t="s">
        <v>5702</v>
      </c>
      <c r="D281" s="78" t="s">
        <v>3713</v>
      </c>
      <c r="E281" s="78" t="s">
        <v>5703</v>
      </c>
      <c r="F281" s="78" t="s">
        <v>5704</v>
      </c>
      <c r="G281" s="78" t="s">
        <v>7</v>
      </c>
      <c r="H281" s="78" t="s">
        <v>3913</v>
      </c>
      <c r="I281" s="78" t="s">
        <v>3914</v>
      </c>
      <c r="J281" s="78" t="s">
        <v>3915</v>
      </c>
      <c r="K281" s="78" t="s">
        <v>52</v>
      </c>
      <c r="L281" s="41">
        <v>9833455493</v>
      </c>
      <c r="M281" s="41">
        <v>9870336588</v>
      </c>
      <c r="N281" s="41">
        <v>11</v>
      </c>
      <c r="O281" s="78" t="s">
        <v>5705</v>
      </c>
      <c r="P281" s="78" t="s">
        <v>3917</v>
      </c>
      <c r="Q281" s="41" t="s">
        <v>5470</v>
      </c>
      <c r="R281" s="41">
        <v>24</v>
      </c>
      <c r="S281" s="41">
        <v>14</v>
      </c>
      <c r="T281" s="41">
        <v>0</v>
      </c>
      <c r="U281" s="41" t="str">
        <f t="shared" si="1"/>
        <v>No</v>
      </c>
      <c r="V281" s="41">
        <v>24000</v>
      </c>
    </row>
    <row r="282" spans="1:22" ht="14.25" hidden="1" customHeight="1">
      <c r="A282" s="78" t="s">
        <v>842</v>
      </c>
      <c r="B282" s="41" t="s">
        <v>3442</v>
      </c>
      <c r="C282" s="78" t="s">
        <v>5706</v>
      </c>
      <c r="D282" s="78" t="s">
        <v>3716</v>
      </c>
      <c r="E282" s="78" t="s">
        <v>5707</v>
      </c>
      <c r="F282" s="78" t="s">
        <v>5708</v>
      </c>
      <c r="G282" s="78" t="s">
        <v>7</v>
      </c>
      <c r="H282" s="78" t="s">
        <v>3913</v>
      </c>
      <c r="I282" s="78" t="s">
        <v>3914</v>
      </c>
      <c r="J282" s="78" t="s">
        <v>3924</v>
      </c>
      <c r="K282" s="78" t="s">
        <v>52</v>
      </c>
      <c r="L282" s="41">
        <v>9961964730</v>
      </c>
      <c r="M282" s="41">
        <v>9820196473</v>
      </c>
      <c r="N282" s="41">
        <v>11</v>
      </c>
      <c r="O282" s="78" t="s">
        <v>5709</v>
      </c>
      <c r="P282" s="78" t="s">
        <v>3917</v>
      </c>
      <c r="Q282" s="41" t="s">
        <v>5470</v>
      </c>
      <c r="R282" s="41">
        <v>24</v>
      </c>
      <c r="S282" s="41">
        <v>14</v>
      </c>
      <c r="T282" s="41">
        <v>0</v>
      </c>
      <c r="U282" s="41" t="str">
        <f t="shared" si="1"/>
        <v>No</v>
      </c>
      <c r="V282" s="41">
        <v>24000</v>
      </c>
    </row>
    <row r="283" spans="1:22" ht="14.25" hidden="1" customHeight="1">
      <c r="A283" s="78" t="s">
        <v>714</v>
      </c>
      <c r="B283" s="41" t="s">
        <v>3442</v>
      </c>
      <c r="C283" s="78" t="s">
        <v>5710</v>
      </c>
      <c r="D283" s="78" t="s">
        <v>3721</v>
      </c>
      <c r="E283" s="78" t="s">
        <v>5711</v>
      </c>
      <c r="F283" s="78" t="s">
        <v>5712</v>
      </c>
      <c r="G283" s="78" t="s">
        <v>7</v>
      </c>
      <c r="H283" s="78" t="s">
        <v>3913</v>
      </c>
      <c r="I283" s="78" t="s">
        <v>3914</v>
      </c>
      <c r="J283" s="78" t="s">
        <v>3924</v>
      </c>
      <c r="K283" s="78" t="s">
        <v>52</v>
      </c>
      <c r="L283" s="41">
        <v>9136911977</v>
      </c>
      <c r="M283" s="41">
        <v>9870065658</v>
      </c>
      <c r="N283" s="41">
        <v>11</v>
      </c>
      <c r="O283" s="78" t="s">
        <v>5713</v>
      </c>
      <c r="P283" s="78" t="s">
        <v>3917</v>
      </c>
      <c r="Q283" s="41" t="s">
        <v>5470</v>
      </c>
      <c r="R283" s="41">
        <v>24</v>
      </c>
      <c r="S283" s="41">
        <v>14</v>
      </c>
      <c r="T283" s="41">
        <v>0</v>
      </c>
      <c r="U283" s="41" t="str">
        <f t="shared" si="1"/>
        <v>No</v>
      </c>
      <c r="V283" s="41">
        <v>24000</v>
      </c>
    </row>
    <row r="284" spans="1:22" ht="14.25" hidden="1" customHeight="1">
      <c r="A284" s="78" t="s">
        <v>301</v>
      </c>
      <c r="B284" s="41" t="s">
        <v>3442</v>
      </c>
      <c r="C284" s="78" t="s">
        <v>5714</v>
      </c>
      <c r="D284" s="78" t="s">
        <v>3769</v>
      </c>
      <c r="E284" s="78" t="s">
        <v>5715</v>
      </c>
      <c r="F284" s="78" t="s">
        <v>5716</v>
      </c>
      <c r="G284" s="78" t="s">
        <v>8</v>
      </c>
      <c r="H284" s="78" t="s">
        <v>3913</v>
      </c>
      <c r="I284" s="78" t="s">
        <v>3914</v>
      </c>
      <c r="J284" s="78" t="s">
        <v>3915</v>
      </c>
      <c r="K284" s="78" t="s">
        <v>52</v>
      </c>
      <c r="L284" s="41">
        <v>8928001615</v>
      </c>
      <c r="M284" s="41">
        <v>9820012730</v>
      </c>
      <c r="N284" s="41">
        <v>11</v>
      </c>
      <c r="O284" s="78" t="s">
        <v>5717</v>
      </c>
      <c r="P284" s="78" t="s">
        <v>3917</v>
      </c>
      <c r="Q284" s="41" t="s">
        <v>5470</v>
      </c>
      <c r="R284" s="41">
        <v>24</v>
      </c>
      <c r="S284" s="41">
        <v>14</v>
      </c>
      <c r="T284" s="41">
        <v>0</v>
      </c>
      <c r="U284" s="41" t="str">
        <f t="shared" si="1"/>
        <v>No</v>
      </c>
      <c r="V284" s="41">
        <v>24000</v>
      </c>
    </row>
    <row r="285" spans="1:22" ht="14.25" hidden="1" customHeight="1">
      <c r="A285" s="78" t="s">
        <v>723</v>
      </c>
      <c r="B285" s="41" t="s">
        <v>3435</v>
      </c>
      <c r="C285" s="78" t="s">
        <v>5718</v>
      </c>
      <c r="D285" s="78" t="s">
        <v>3666</v>
      </c>
      <c r="E285" s="78" t="s">
        <v>5719</v>
      </c>
      <c r="F285" s="78" t="s">
        <v>5720</v>
      </c>
      <c r="G285" s="78" t="s">
        <v>10</v>
      </c>
      <c r="H285" s="78" t="s">
        <v>3913</v>
      </c>
      <c r="I285" s="78" t="s">
        <v>3914</v>
      </c>
      <c r="J285" s="78" t="s">
        <v>3924</v>
      </c>
      <c r="K285" s="78" t="s">
        <v>172</v>
      </c>
      <c r="L285" s="41">
        <v>9594060910</v>
      </c>
      <c r="M285" s="41">
        <v>9820222713</v>
      </c>
      <c r="N285" s="41">
        <v>9</v>
      </c>
      <c r="O285" s="78" t="s">
        <v>5721</v>
      </c>
      <c r="P285" s="78" t="s">
        <v>3917</v>
      </c>
      <c r="Q285" s="41" t="s">
        <v>5470</v>
      </c>
      <c r="R285" s="41">
        <v>40</v>
      </c>
      <c r="S285" s="41">
        <v>0</v>
      </c>
      <c r="T285" s="41">
        <v>0</v>
      </c>
      <c r="U285" s="41" t="str">
        <f t="shared" si="1"/>
        <v>No</v>
      </c>
      <c r="V285" s="41">
        <v>80000</v>
      </c>
    </row>
    <row r="286" spans="1:22" ht="14.25" hidden="1" customHeight="1">
      <c r="A286" s="78" t="s">
        <v>573</v>
      </c>
      <c r="B286" s="41" t="s">
        <v>3435</v>
      </c>
      <c r="C286" s="78" t="s">
        <v>5722</v>
      </c>
      <c r="D286" s="78" t="s">
        <v>3670</v>
      </c>
      <c r="E286" s="78" t="s">
        <v>5723</v>
      </c>
      <c r="F286" s="78" t="s">
        <v>5724</v>
      </c>
      <c r="G286" s="78" t="s">
        <v>10</v>
      </c>
      <c r="H286" s="78" t="s">
        <v>3913</v>
      </c>
      <c r="I286" s="78" t="s">
        <v>3914</v>
      </c>
      <c r="J286" s="78" t="s">
        <v>3924</v>
      </c>
      <c r="K286" s="78" t="s">
        <v>172</v>
      </c>
      <c r="L286" s="41">
        <v>9820040373</v>
      </c>
      <c r="M286" s="41">
        <v>9820040383</v>
      </c>
      <c r="N286" s="41">
        <v>10</v>
      </c>
      <c r="O286" s="78" t="s">
        <v>5725</v>
      </c>
      <c r="P286" s="78" t="s">
        <v>3917</v>
      </c>
      <c r="Q286" s="41" t="s">
        <v>5470</v>
      </c>
      <c r="R286" s="41">
        <v>40</v>
      </c>
      <c r="S286" s="41">
        <v>0</v>
      </c>
      <c r="T286" s="41">
        <v>0</v>
      </c>
      <c r="U286" s="41" t="str">
        <f t="shared" si="1"/>
        <v>No</v>
      </c>
      <c r="V286" s="41">
        <v>80000</v>
      </c>
    </row>
    <row r="287" spans="1:22" ht="14.25" hidden="1" customHeight="1">
      <c r="A287" s="78" t="s">
        <v>793</v>
      </c>
      <c r="B287" s="41" t="s">
        <v>3435</v>
      </c>
      <c r="C287" s="78" t="s">
        <v>5726</v>
      </c>
      <c r="D287" s="78" t="s">
        <v>3675</v>
      </c>
      <c r="E287" s="78" t="s">
        <v>5727</v>
      </c>
      <c r="F287" s="78" t="s">
        <v>5728</v>
      </c>
      <c r="G287" s="78" t="s">
        <v>10</v>
      </c>
      <c r="H287" s="78" t="s">
        <v>3913</v>
      </c>
      <c r="I287" s="78" t="s">
        <v>3914</v>
      </c>
      <c r="J287" s="78" t="s">
        <v>3924</v>
      </c>
      <c r="K287" s="78" t="s">
        <v>172</v>
      </c>
      <c r="L287" s="41">
        <v>9820001979</v>
      </c>
      <c r="M287" s="41">
        <v>9820023655</v>
      </c>
      <c r="N287" s="41">
        <v>9</v>
      </c>
      <c r="O287" s="78" t="s">
        <v>5729</v>
      </c>
      <c r="P287" s="78" t="s">
        <v>3917</v>
      </c>
      <c r="Q287" s="41" t="s">
        <v>5470</v>
      </c>
      <c r="R287" s="41">
        <v>40</v>
      </c>
      <c r="S287" s="41">
        <v>0</v>
      </c>
      <c r="T287" s="41">
        <v>0</v>
      </c>
      <c r="U287" s="41" t="str">
        <f t="shared" si="1"/>
        <v>No</v>
      </c>
      <c r="V287" s="41">
        <v>80000</v>
      </c>
    </row>
    <row r="288" spans="1:22" ht="14.25" hidden="1" customHeight="1">
      <c r="A288" s="78" t="s">
        <v>569</v>
      </c>
      <c r="B288" s="41" t="s">
        <v>3435</v>
      </c>
      <c r="C288" s="78" t="s">
        <v>5730</v>
      </c>
      <c r="D288" s="78" t="s">
        <v>3676</v>
      </c>
      <c r="E288" s="78" t="s">
        <v>5731</v>
      </c>
      <c r="F288" s="78" t="s">
        <v>5732</v>
      </c>
      <c r="G288" s="78" t="s">
        <v>10</v>
      </c>
      <c r="H288" s="78" t="s">
        <v>3913</v>
      </c>
      <c r="I288" s="78" t="s">
        <v>3914</v>
      </c>
      <c r="J288" s="78" t="s">
        <v>3924</v>
      </c>
      <c r="K288" s="78" t="s">
        <v>172</v>
      </c>
      <c r="L288" s="41">
        <v>9167848119</v>
      </c>
      <c r="M288" s="41">
        <v>9920348119</v>
      </c>
      <c r="N288" s="41">
        <v>10</v>
      </c>
      <c r="O288" s="78" t="s">
        <v>4943</v>
      </c>
      <c r="P288" s="78" t="s">
        <v>3917</v>
      </c>
      <c r="Q288" s="41" t="s">
        <v>5470</v>
      </c>
      <c r="R288" s="41">
        <v>40</v>
      </c>
      <c r="S288" s="41">
        <v>0</v>
      </c>
      <c r="T288" s="41">
        <v>0</v>
      </c>
      <c r="U288" s="41" t="str">
        <f t="shared" si="1"/>
        <v>No</v>
      </c>
      <c r="V288" s="41">
        <v>80000</v>
      </c>
    </row>
    <row r="289" spans="1:22" ht="14.25" hidden="1" customHeight="1">
      <c r="A289" s="78" t="s">
        <v>645</v>
      </c>
      <c r="B289" s="41" t="s">
        <v>3435</v>
      </c>
      <c r="C289" s="78" t="s">
        <v>5733</v>
      </c>
      <c r="D289" s="78" t="s">
        <v>3677</v>
      </c>
      <c r="E289" s="78" t="s">
        <v>5734</v>
      </c>
      <c r="F289" s="78" t="s">
        <v>5735</v>
      </c>
      <c r="G289" s="78" t="s">
        <v>10</v>
      </c>
      <c r="H289" s="78" t="s">
        <v>3913</v>
      </c>
      <c r="I289" s="78" t="s">
        <v>3914</v>
      </c>
      <c r="J289" s="78" t="s">
        <v>3924</v>
      </c>
      <c r="K289" s="78" t="s">
        <v>172</v>
      </c>
      <c r="L289" s="41">
        <v>8291930222</v>
      </c>
      <c r="M289" s="41">
        <v>9819319500</v>
      </c>
      <c r="N289" s="41">
        <v>10</v>
      </c>
      <c r="O289" s="78" t="s">
        <v>5736</v>
      </c>
      <c r="P289" s="78" t="s">
        <v>3917</v>
      </c>
      <c r="Q289" s="41" t="s">
        <v>5470</v>
      </c>
      <c r="R289" s="41">
        <v>40</v>
      </c>
      <c r="S289" s="41">
        <v>0</v>
      </c>
      <c r="T289" s="41">
        <v>0</v>
      </c>
      <c r="U289" s="41" t="str">
        <f t="shared" si="1"/>
        <v>No</v>
      </c>
      <c r="V289" s="41">
        <v>80000</v>
      </c>
    </row>
    <row r="290" spans="1:22" ht="14.25" hidden="1" customHeight="1">
      <c r="A290" s="78" t="s">
        <v>888</v>
      </c>
      <c r="B290" s="41" t="s">
        <v>3435</v>
      </c>
      <c r="C290" s="78" t="s">
        <v>5737</v>
      </c>
      <c r="D290" s="78" t="s">
        <v>3680</v>
      </c>
      <c r="E290" s="78" t="s">
        <v>5738</v>
      </c>
      <c r="F290" s="78" t="s">
        <v>5739</v>
      </c>
      <c r="G290" s="78" t="s">
        <v>10</v>
      </c>
      <c r="H290" s="78" t="s">
        <v>3913</v>
      </c>
      <c r="I290" s="78" t="s">
        <v>3914</v>
      </c>
      <c r="J290" s="78" t="s">
        <v>3924</v>
      </c>
      <c r="K290" s="78" t="s">
        <v>172</v>
      </c>
      <c r="L290" s="41">
        <v>8291118582</v>
      </c>
      <c r="M290" s="41">
        <v>9820711005</v>
      </c>
      <c r="N290" s="41">
        <v>11</v>
      </c>
      <c r="O290" s="78" t="s">
        <v>5740</v>
      </c>
      <c r="P290" s="78" t="s">
        <v>3917</v>
      </c>
      <c r="Q290" s="41" t="s">
        <v>5470</v>
      </c>
      <c r="R290" s="41">
        <v>40</v>
      </c>
      <c r="S290" s="41">
        <v>0</v>
      </c>
      <c r="T290" s="41">
        <v>0</v>
      </c>
      <c r="U290" s="41" t="str">
        <f t="shared" si="1"/>
        <v>No</v>
      </c>
      <c r="V290" s="41">
        <v>80000</v>
      </c>
    </row>
    <row r="291" spans="1:22" ht="14.25" hidden="1" customHeight="1">
      <c r="A291" s="78" t="s">
        <v>451</v>
      </c>
      <c r="B291" s="41" t="s">
        <v>3435</v>
      </c>
      <c r="C291" s="78" t="s">
        <v>5741</v>
      </c>
      <c r="D291" s="78" t="s">
        <v>3685</v>
      </c>
      <c r="E291" s="78" t="s">
        <v>5742</v>
      </c>
      <c r="F291" s="78" t="s">
        <v>5743</v>
      </c>
      <c r="G291" s="78" t="s">
        <v>11</v>
      </c>
      <c r="H291" s="78" t="s">
        <v>3913</v>
      </c>
      <c r="I291" s="78" t="s">
        <v>3914</v>
      </c>
      <c r="J291" s="78" t="s">
        <v>3915</v>
      </c>
      <c r="K291" s="78" t="s">
        <v>172</v>
      </c>
      <c r="L291" s="41">
        <v>9167227799</v>
      </c>
      <c r="M291" s="41">
        <v>9870327799</v>
      </c>
      <c r="N291" s="41">
        <v>11</v>
      </c>
      <c r="O291" s="78" t="s">
        <v>5744</v>
      </c>
      <c r="P291" s="78" t="s">
        <v>3917</v>
      </c>
      <c r="Q291" s="41" t="s">
        <v>5470</v>
      </c>
      <c r="R291" s="41">
        <v>40</v>
      </c>
      <c r="S291" s="41">
        <v>0</v>
      </c>
      <c r="T291" s="41">
        <v>0</v>
      </c>
      <c r="U291" s="41" t="str">
        <f t="shared" si="1"/>
        <v>No</v>
      </c>
      <c r="V291" s="41">
        <v>80000</v>
      </c>
    </row>
    <row r="292" spans="1:22" ht="14.25" hidden="1" customHeight="1">
      <c r="A292" s="78" t="s">
        <v>3775</v>
      </c>
      <c r="B292" s="41" t="s">
        <v>3435</v>
      </c>
      <c r="C292" s="78" t="s">
        <v>5745</v>
      </c>
      <c r="D292" s="78" t="s">
        <v>3776</v>
      </c>
      <c r="E292" s="78" t="s">
        <v>5746</v>
      </c>
      <c r="F292" s="78" t="s">
        <v>5747</v>
      </c>
      <c r="G292" s="78" t="s">
        <v>9</v>
      </c>
      <c r="H292" s="78" t="s">
        <v>3913</v>
      </c>
      <c r="I292" s="78" t="s">
        <v>3914</v>
      </c>
      <c r="J292" s="78" t="s">
        <v>3924</v>
      </c>
      <c r="K292" s="78" t="s">
        <v>172</v>
      </c>
      <c r="L292" s="41">
        <v>9930808775</v>
      </c>
      <c r="M292" s="41">
        <v>9819381800</v>
      </c>
      <c r="N292" s="41">
        <v>11</v>
      </c>
      <c r="O292" s="78" t="s">
        <v>5748</v>
      </c>
      <c r="P292" s="78" t="s">
        <v>3917</v>
      </c>
      <c r="Q292" s="41" t="s">
        <v>5470</v>
      </c>
      <c r="R292" s="41">
        <v>40</v>
      </c>
      <c r="S292" s="41">
        <v>0</v>
      </c>
      <c r="T292" s="41">
        <v>0</v>
      </c>
      <c r="U292" s="41" t="str">
        <f t="shared" si="1"/>
        <v>No</v>
      </c>
      <c r="V292" s="41">
        <v>80000</v>
      </c>
    </row>
    <row r="293" spans="1:22" ht="14.25" hidden="1" customHeight="1">
      <c r="A293" s="78" t="s">
        <v>276</v>
      </c>
      <c r="B293" s="41" t="s">
        <v>3425</v>
      </c>
      <c r="C293" s="78" t="s">
        <v>5749</v>
      </c>
      <c r="D293" s="78" t="s">
        <v>3764</v>
      </c>
      <c r="E293" s="78" t="s">
        <v>5749</v>
      </c>
      <c r="F293" s="78" t="s">
        <v>5750</v>
      </c>
      <c r="G293" s="78" t="s">
        <v>12</v>
      </c>
      <c r="H293" s="78" t="s">
        <v>3913</v>
      </c>
      <c r="I293" s="78" t="s">
        <v>3914</v>
      </c>
      <c r="J293" s="78" t="s">
        <v>3924</v>
      </c>
      <c r="K293" s="78" t="s">
        <v>52</v>
      </c>
      <c r="L293" s="41">
        <v>8369269898</v>
      </c>
      <c r="M293" s="41">
        <v>9870667794</v>
      </c>
      <c r="N293" s="41">
        <v>11</v>
      </c>
      <c r="O293" s="78" t="s">
        <v>5751</v>
      </c>
      <c r="P293" s="78" t="s">
        <v>3917</v>
      </c>
      <c r="Q293" s="41" t="s">
        <v>5470</v>
      </c>
      <c r="R293" s="41">
        <v>100</v>
      </c>
      <c r="S293" s="41">
        <v>0</v>
      </c>
      <c r="T293" s="41">
        <v>0</v>
      </c>
      <c r="U293" s="41" t="str">
        <f t="shared" si="1"/>
        <v>No</v>
      </c>
      <c r="V293" s="41">
        <v>100000</v>
      </c>
    </row>
    <row r="294" spans="1:22" ht="14.25" hidden="1" customHeight="1">
      <c r="A294" s="78" t="s">
        <v>907</v>
      </c>
      <c r="B294" s="41" t="s">
        <v>3425</v>
      </c>
      <c r="C294" s="78" t="s">
        <v>5752</v>
      </c>
      <c r="D294" s="78" t="s">
        <v>3704</v>
      </c>
      <c r="E294" s="78" t="s">
        <v>5753</v>
      </c>
      <c r="F294" s="78" t="s">
        <v>5754</v>
      </c>
      <c r="G294" s="78" t="s">
        <v>5</v>
      </c>
      <c r="H294" s="78" t="s">
        <v>3913</v>
      </c>
      <c r="I294" s="78" t="s">
        <v>3914</v>
      </c>
      <c r="J294" s="78" t="s">
        <v>3924</v>
      </c>
      <c r="K294" s="78" t="s">
        <v>52</v>
      </c>
      <c r="L294" s="41">
        <v>9820798088</v>
      </c>
      <c r="M294" s="41">
        <v>9870985932</v>
      </c>
      <c r="N294" s="41">
        <v>9</v>
      </c>
      <c r="O294" s="78" t="s">
        <v>5755</v>
      </c>
      <c r="P294" s="78" t="s">
        <v>3917</v>
      </c>
      <c r="Q294" s="41" t="s">
        <v>5470</v>
      </c>
      <c r="R294" s="41">
        <v>100</v>
      </c>
      <c r="S294" s="41">
        <v>0</v>
      </c>
      <c r="T294" s="41">
        <v>0</v>
      </c>
      <c r="U294" s="41" t="str">
        <f t="shared" si="1"/>
        <v>No</v>
      </c>
      <c r="V294" s="41">
        <v>100000</v>
      </c>
    </row>
    <row r="295" spans="1:22" ht="14.25" hidden="1" customHeight="1">
      <c r="A295" s="78" t="s">
        <v>66</v>
      </c>
      <c r="B295" s="41" t="s">
        <v>3425</v>
      </c>
      <c r="C295" s="78" t="s">
        <v>5756</v>
      </c>
      <c r="D295" s="78" t="s">
        <v>3710</v>
      </c>
      <c r="E295" s="78" t="s">
        <v>5757</v>
      </c>
      <c r="F295" s="78" t="s">
        <v>5758</v>
      </c>
      <c r="G295" s="78" t="s">
        <v>5</v>
      </c>
      <c r="H295" s="78" t="s">
        <v>3913</v>
      </c>
      <c r="I295" s="78" t="s">
        <v>3914</v>
      </c>
      <c r="J295" s="78" t="s">
        <v>3924</v>
      </c>
      <c r="K295" s="78" t="s">
        <v>52</v>
      </c>
      <c r="L295" s="41">
        <v>8591102607</v>
      </c>
      <c r="M295" s="41">
        <v>9920197444</v>
      </c>
      <c r="N295" s="41">
        <v>9</v>
      </c>
      <c r="O295" s="78" t="s">
        <v>5759</v>
      </c>
      <c r="P295" s="78" t="s">
        <v>3917</v>
      </c>
      <c r="Q295" s="41" t="s">
        <v>5470</v>
      </c>
      <c r="R295" s="41">
        <v>100</v>
      </c>
      <c r="S295" s="41">
        <v>0</v>
      </c>
      <c r="T295" s="41">
        <v>0</v>
      </c>
      <c r="U295" s="41" t="str">
        <f t="shared" si="1"/>
        <v>No</v>
      </c>
      <c r="V295" s="41">
        <v>100000</v>
      </c>
    </row>
    <row r="296" spans="1:22" ht="14.25" hidden="1" customHeight="1">
      <c r="A296" s="78" t="s">
        <v>600</v>
      </c>
      <c r="B296" s="41" t="s">
        <v>3425</v>
      </c>
      <c r="C296" s="78" t="s">
        <v>5760</v>
      </c>
      <c r="D296" s="78" t="s">
        <v>3711</v>
      </c>
      <c r="E296" s="78" t="s">
        <v>5761</v>
      </c>
      <c r="F296" s="78" t="s">
        <v>5762</v>
      </c>
      <c r="G296" s="78" t="s">
        <v>5</v>
      </c>
      <c r="H296" s="78" t="s">
        <v>3913</v>
      </c>
      <c r="I296" s="78" t="s">
        <v>3914</v>
      </c>
      <c r="J296" s="78" t="s">
        <v>3924</v>
      </c>
      <c r="K296" s="78" t="s">
        <v>52</v>
      </c>
      <c r="L296" s="41">
        <v>9820025393</v>
      </c>
      <c r="M296" s="41">
        <v>9820533700</v>
      </c>
      <c r="N296" s="41">
        <v>8</v>
      </c>
      <c r="O296" s="78" t="s">
        <v>4235</v>
      </c>
      <c r="P296" s="78" t="s">
        <v>3917</v>
      </c>
      <c r="Q296" s="41" t="s">
        <v>5470</v>
      </c>
      <c r="R296" s="41">
        <v>100</v>
      </c>
      <c r="S296" s="41">
        <v>0</v>
      </c>
      <c r="T296" s="41">
        <v>0</v>
      </c>
      <c r="U296" s="41" t="str">
        <f t="shared" si="1"/>
        <v>No</v>
      </c>
      <c r="V296" s="41">
        <v>100000</v>
      </c>
    </row>
    <row r="297" spans="1:22" ht="14.25" hidden="1" customHeight="1">
      <c r="A297" s="78" t="s">
        <v>674</v>
      </c>
      <c r="B297" s="41" t="s">
        <v>3425</v>
      </c>
      <c r="C297" s="78" t="s">
        <v>5763</v>
      </c>
      <c r="D297" s="78" t="s">
        <v>3718</v>
      </c>
      <c r="E297" s="78" t="s">
        <v>5764</v>
      </c>
      <c r="F297" s="78" t="s">
        <v>5765</v>
      </c>
      <c r="G297" s="78" t="s">
        <v>7</v>
      </c>
      <c r="H297" s="78" t="s">
        <v>3913</v>
      </c>
      <c r="I297" s="78" t="s">
        <v>3914</v>
      </c>
      <c r="J297" s="78" t="s">
        <v>3924</v>
      </c>
      <c r="K297" s="78" t="s">
        <v>52</v>
      </c>
      <c r="L297" s="41">
        <v>9930351355</v>
      </c>
      <c r="M297" s="41">
        <v>9820252602</v>
      </c>
      <c r="N297" s="41">
        <v>9</v>
      </c>
      <c r="O297" s="78" t="s">
        <v>4193</v>
      </c>
      <c r="P297" s="78" t="s">
        <v>3917</v>
      </c>
      <c r="Q297" s="41" t="s">
        <v>5470</v>
      </c>
      <c r="R297" s="41">
        <v>100</v>
      </c>
      <c r="S297" s="41">
        <v>0</v>
      </c>
      <c r="T297" s="41">
        <v>0</v>
      </c>
      <c r="U297" s="41" t="str">
        <f t="shared" si="1"/>
        <v>No</v>
      </c>
      <c r="V297" s="41">
        <v>100000</v>
      </c>
    </row>
    <row r="298" spans="1:22" ht="14.25" hidden="1" customHeight="1">
      <c r="A298" s="78" t="s">
        <v>276</v>
      </c>
      <c r="B298" s="41" t="s">
        <v>3425</v>
      </c>
      <c r="C298" s="78" t="s">
        <v>5766</v>
      </c>
      <c r="D298" s="78" t="s">
        <v>3764</v>
      </c>
      <c r="E298" s="78" t="s">
        <v>5749</v>
      </c>
      <c r="F298" s="78" t="s">
        <v>5767</v>
      </c>
      <c r="G298" s="78" t="s">
        <v>7</v>
      </c>
      <c r="H298" s="78" t="s">
        <v>3913</v>
      </c>
      <c r="I298" s="78" t="s">
        <v>3914</v>
      </c>
      <c r="J298" s="78" t="s">
        <v>3924</v>
      </c>
      <c r="K298" s="78" t="s">
        <v>52</v>
      </c>
      <c r="L298" s="41">
        <v>8369269898</v>
      </c>
      <c r="M298" s="41">
        <v>9870667794</v>
      </c>
      <c r="N298" s="41">
        <v>11</v>
      </c>
      <c r="O298" s="78" t="s">
        <v>5751</v>
      </c>
      <c r="P298" s="78" t="s">
        <v>3917</v>
      </c>
      <c r="Q298" s="41" t="s">
        <v>5470</v>
      </c>
      <c r="R298" s="41">
        <v>100</v>
      </c>
      <c r="S298" s="41">
        <v>0</v>
      </c>
      <c r="T298" s="41">
        <v>0</v>
      </c>
      <c r="U298" s="41" t="str">
        <f t="shared" si="1"/>
        <v>No</v>
      </c>
      <c r="V298" s="41">
        <v>100000</v>
      </c>
    </row>
    <row r="299" spans="1:22" ht="14.25" hidden="1" customHeight="1">
      <c r="A299" s="78" t="s">
        <v>864</v>
      </c>
      <c r="B299" s="41" t="s">
        <v>3425</v>
      </c>
      <c r="C299" s="78" t="s">
        <v>5768</v>
      </c>
      <c r="D299" s="78" t="s">
        <v>3722</v>
      </c>
      <c r="E299" s="78" t="s">
        <v>5769</v>
      </c>
      <c r="F299" s="78" t="s">
        <v>5770</v>
      </c>
      <c r="G299" s="78" t="s">
        <v>7</v>
      </c>
      <c r="H299" s="78" t="s">
        <v>3913</v>
      </c>
      <c r="I299" s="78" t="s">
        <v>3914</v>
      </c>
      <c r="J299" s="78" t="s">
        <v>3924</v>
      </c>
      <c r="K299" s="78" t="s">
        <v>52</v>
      </c>
      <c r="L299" s="41">
        <v>9619365708</v>
      </c>
      <c r="M299" s="41">
        <v>9820182200</v>
      </c>
      <c r="N299" s="41">
        <v>10</v>
      </c>
      <c r="O299" s="78" t="s">
        <v>5771</v>
      </c>
      <c r="P299" s="78" t="s">
        <v>3917</v>
      </c>
      <c r="Q299" s="41" t="s">
        <v>5470</v>
      </c>
      <c r="R299" s="41">
        <v>100</v>
      </c>
      <c r="S299" s="41">
        <v>0</v>
      </c>
      <c r="T299" s="41">
        <v>0</v>
      </c>
      <c r="U299" s="41" t="str">
        <f t="shared" si="1"/>
        <v>No</v>
      </c>
      <c r="V299" s="41">
        <v>100000</v>
      </c>
    </row>
    <row r="300" spans="1:22" ht="14.25" hidden="1" customHeight="1">
      <c r="A300" s="78" t="s">
        <v>902</v>
      </c>
      <c r="B300" s="41" t="s">
        <v>3425</v>
      </c>
      <c r="C300" s="78" t="s">
        <v>5772</v>
      </c>
      <c r="D300" s="78" t="s">
        <v>3725</v>
      </c>
      <c r="E300" s="78" t="s">
        <v>5773</v>
      </c>
      <c r="F300" s="78" t="s">
        <v>5774</v>
      </c>
      <c r="G300" s="78" t="s">
        <v>7</v>
      </c>
      <c r="H300" s="78" t="s">
        <v>3913</v>
      </c>
      <c r="I300" s="78" t="s">
        <v>3914</v>
      </c>
      <c r="J300" s="78" t="s">
        <v>3924</v>
      </c>
      <c r="K300" s="78" t="s">
        <v>52</v>
      </c>
      <c r="L300" s="41">
        <v>9930041339</v>
      </c>
      <c r="M300" s="41">
        <v>9820163932</v>
      </c>
      <c r="N300" s="41">
        <v>8</v>
      </c>
      <c r="O300" s="78" t="s">
        <v>4860</v>
      </c>
      <c r="P300" s="78" t="s">
        <v>3917</v>
      </c>
      <c r="Q300" s="41" t="s">
        <v>5470</v>
      </c>
      <c r="R300" s="41">
        <v>100</v>
      </c>
      <c r="S300" s="41">
        <v>0</v>
      </c>
      <c r="T300" s="41">
        <v>0</v>
      </c>
      <c r="U300" s="41" t="str">
        <f t="shared" si="1"/>
        <v>No</v>
      </c>
      <c r="V300" s="41">
        <v>100000</v>
      </c>
    </row>
    <row r="301" spans="1:22" ht="14.25" hidden="1" customHeight="1">
      <c r="A301" s="78" t="s">
        <v>747</v>
      </c>
      <c r="B301" s="41" t="s">
        <v>3425</v>
      </c>
      <c r="C301" s="78" t="s">
        <v>5775</v>
      </c>
      <c r="D301" s="78" t="s">
        <v>3726</v>
      </c>
      <c r="E301" s="78" t="s">
        <v>5776</v>
      </c>
      <c r="F301" s="78" t="s">
        <v>5777</v>
      </c>
      <c r="G301" s="78" t="s">
        <v>7</v>
      </c>
      <c r="H301" s="78" t="s">
        <v>3913</v>
      </c>
      <c r="I301" s="78" t="s">
        <v>3914</v>
      </c>
      <c r="J301" s="78" t="s">
        <v>3924</v>
      </c>
      <c r="K301" s="78" t="s">
        <v>52</v>
      </c>
      <c r="L301" s="41">
        <v>9819069817</v>
      </c>
      <c r="M301" s="41">
        <v>9819069817</v>
      </c>
      <c r="N301" s="41">
        <v>8</v>
      </c>
      <c r="O301" s="78" t="s">
        <v>5778</v>
      </c>
      <c r="P301" s="78" t="s">
        <v>3917</v>
      </c>
      <c r="Q301" s="41" t="s">
        <v>5470</v>
      </c>
      <c r="R301" s="41">
        <v>100</v>
      </c>
      <c r="S301" s="41">
        <v>0</v>
      </c>
      <c r="T301" s="41">
        <v>0</v>
      </c>
      <c r="U301" s="41" t="str">
        <f t="shared" si="1"/>
        <v>No</v>
      </c>
      <c r="V301" s="41">
        <v>100000</v>
      </c>
    </row>
    <row r="302" spans="1:22" ht="14.25" hidden="1" customHeight="1">
      <c r="A302" s="78" t="s">
        <v>761</v>
      </c>
      <c r="B302" s="41" t="s">
        <v>3425</v>
      </c>
      <c r="C302" s="78" t="s">
        <v>5779</v>
      </c>
      <c r="D302" s="78" t="s">
        <v>3727</v>
      </c>
      <c r="E302" s="78" t="s">
        <v>5780</v>
      </c>
      <c r="F302" s="78" t="s">
        <v>5781</v>
      </c>
      <c r="G302" s="78" t="s">
        <v>7</v>
      </c>
      <c r="H302" s="78" t="s">
        <v>3913</v>
      </c>
      <c r="I302" s="78" t="s">
        <v>3914</v>
      </c>
      <c r="J302" s="78" t="s">
        <v>3924</v>
      </c>
      <c r="K302" s="78" t="s">
        <v>52</v>
      </c>
      <c r="L302" s="41">
        <v>9819552161</v>
      </c>
      <c r="M302" s="41">
        <v>9769898018</v>
      </c>
      <c r="N302" s="41">
        <v>9</v>
      </c>
      <c r="O302" s="78" t="s">
        <v>5782</v>
      </c>
      <c r="P302" s="78" t="s">
        <v>3917</v>
      </c>
      <c r="Q302" s="41" t="s">
        <v>5470</v>
      </c>
      <c r="R302" s="41">
        <v>100</v>
      </c>
      <c r="S302" s="41">
        <v>0</v>
      </c>
      <c r="T302" s="41">
        <v>0</v>
      </c>
      <c r="U302" s="41" t="str">
        <f t="shared" si="1"/>
        <v>No</v>
      </c>
      <c r="V302" s="41">
        <v>100000</v>
      </c>
    </row>
    <row r="303" spans="1:22" ht="14.25" hidden="1" customHeight="1">
      <c r="A303" s="78" t="s">
        <v>3728</v>
      </c>
      <c r="B303" s="41" t="s">
        <v>3425</v>
      </c>
      <c r="C303" s="78" t="s">
        <v>5783</v>
      </c>
      <c r="D303" s="78" t="s">
        <v>3729</v>
      </c>
      <c r="E303" s="78" t="s">
        <v>5784</v>
      </c>
      <c r="F303" s="78" t="s">
        <v>5785</v>
      </c>
      <c r="G303" s="78" t="s">
        <v>7</v>
      </c>
      <c r="H303" s="78" t="s">
        <v>3913</v>
      </c>
      <c r="I303" s="78" t="s">
        <v>3914</v>
      </c>
      <c r="J303" s="78" t="s">
        <v>3924</v>
      </c>
      <c r="K303" s="78" t="s">
        <v>52</v>
      </c>
      <c r="L303" s="41">
        <v>9321003683</v>
      </c>
      <c r="M303" s="41">
        <v>7718829329</v>
      </c>
      <c r="N303" s="41">
        <v>9</v>
      </c>
      <c r="O303" s="78" t="s">
        <v>5786</v>
      </c>
      <c r="P303" s="78" t="s">
        <v>3917</v>
      </c>
      <c r="Q303" s="41" t="s">
        <v>5470</v>
      </c>
      <c r="R303" s="41">
        <v>100</v>
      </c>
      <c r="S303" s="41">
        <v>0</v>
      </c>
      <c r="T303" s="41">
        <v>0</v>
      </c>
      <c r="U303" s="41" t="str">
        <f t="shared" si="1"/>
        <v>No</v>
      </c>
      <c r="V303" s="41">
        <v>100000</v>
      </c>
    </row>
    <row r="304" spans="1:22" ht="14.25" hidden="1" customHeight="1">
      <c r="A304" s="78" t="s">
        <v>819</v>
      </c>
      <c r="B304" s="41" t="s">
        <v>3425</v>
      </c>
      <c r="C304" s="78" t="s">
        <v>5787</v>
      </c>
      <c r="D304" s="78" t="s">
        <v>3732</v>
      </c>
      <c r="E304" s="78" t="s">
        <v>5788</v>
      </c>
      <c r="F304" s="78" t="s">
        <v>5789</v>
      </c>
      <c r="G304" s="78" t="s">
        <v>7</v>
      </c>
      <c r="H304" s="78" t="s">
        <v>3913</v>
      </c>
      <c r="I304" s="78" t="s">
        <v>3914</v>
      </c>
      <c r="J304" s="78" t="s">
        <v>3924</v>
      </c>
      <c r="K304" s="78" t="s">
        <v>52</v>
      </c>
      <c r="L304" s="41">
        <v>9769693438</v>
      </c>
      <c r="M304" s="41">
        <v>9920342625</v>
      </c>
      <c r="N304" s="41">
        <v>9</v>
      </c>
      <c r="O304" s="78" t="s">
        <v>5790</v>
      </c>
      <c r="P304" s="78" t="s">
        <v>3917</v>
      </c>
      <c r="Q304" s="41" t="s">
        <v>5470</v>
      </c>
      <c r="R304" s="41">
        <v>100</v>
      </c>
      <c r="S304" s="41">
        <v>0</v>
      </c>
      <c r="T304" s="41">
        <v>0</v>
      </c>
      <c r="U304" s="41" t="str">
        <f t="shared" si="1"/>
        <v>No</v>
      </c>
      <c r="V304" s="41">
        <v>100000</v>
      </c>
    </row>
    <row r="305" spans="1:22" ht="14.25" hidden="1" customHeight="1">
      <c r="A305" s="78" t="s">
        <v>492</v>
      </c>
      <c r="B305" s="41" t="s">
        <v>3425</v>
      </c>
      <c r="C305" s="78" t="s">
        <v>5791</v>
      </c>
      <c r="D305" s="78" t="s">
        <v>3733</v>
      </c>
      <c r="E305" s="78" t="s">
        <v>5792</v>
      </c>
      <c r="F305" s="78" t="s">
        <v>5793</v>
      </c>
      <c r="G305" s="78" t="s">
        <v>7</v>
      </c>
      <c r="H305" s="78" t="s">
        <v>3913</v>
      </c>
      <c r="I305" s="78" t="s">
        <v>3914</v>
      </c>
      <c r="J305" s="78" t="s">
        <v>3924</v>
      </c>
      <c r="K305" s="78" t="s">
        <v>52</v>
      </c>
      <c r="L305" s="41">
        <v>8169655874</v>
      </c>
      <c r="M305" s="41">
        <v>9769465694</v>
      </c>
      <c r="N305" s="41">
        <v>8</v>
      </c>
      <c r="O305" s="78" t="s">
        <v>5794</v>
      </c>
      <c r="P305" s="78" t="s">
        <v>3917</v>
      </c>
      <c r="Q305" s="41" t="s">
        <v>5470</v>
      </c>
      <c r="R305" s="41">
        <v>100</v>
      </c>
      <c r="S305" s="41">
        <v>0</v>
      </c>
      <c r="T305" s="41">
        <v>0</v>
      </c>
      <c r="U305" s="41" t="str">
        <f t="shared" si="1"/>
        <v>No</v>
      </c>
      <c r="V305" s="41">
        <v>100000</v>
      </c>
    </row>
    <row r="306" spans="1:22" ht="14.25" hidden="1" customHeight="1">
      <c r="A306" s="78" t="s">
        <v>742</v>
      </c>
      <c r="B306" s="41" t="s">
        <v>3425</v>
      </c>
      <c r="C306" s="78" t="s">
        <v>5795</v>
      </c>
      <c r="D306" s="78" t="s">
        <v>3734</v>
      </c>
      <c r="E306" s="78" t="s">
        <v>5796</v>
      </c>
      <c r="F306" s="78" t="s">
        <v>5797</v>
      </c>
      <c r="G306" s="78" t="s">
        <v>7</v>
      </c>
      <c r="H306" s="78" t="s">
        <v>3913</v>
      </c>
      <c r="I306" s="78" t="s">
        <v>3914</v>
      </c>
      <c r="J306" s="78" t="s">
        <v>3924</v>
      </c>
      <c r="K306" s="78" t="s">
        <v>52</v>
      </c>
      <c r="L306" s="41">
        <v>9958908900</v>
      </c>
      <c r="M306" s="41">
        <v>9967236970</v>
      </c>
      <c r="N306" s="41">
        <v>9</v>
      </c>
      <c r="O306" s="78" t="s">
        <v>3925</v>
      </c>
      <c r="P306" s="78" t="s">
        <v>3917</v>
      </c>
      <c r="Q306" s="41" t="s">
        <v>5470</v>
      </c>
      <c r="R306" s="41">
        <v>100</v>
      </c>
      <c r="S306" s="41">
        <v>0</v>
      </c>
      <c r="T306" s="41">
        <v>0</v>
      </c>
      <c r="U306" s="41" t="str">
        <f t="shared" si="1"/>
        <v>No</v>
      </c>
      <c r="V306" s="41">
        <v>100000</v>
      </c>
    </row>
    <row r="307" spans="1:22" ht="14.25" hidden="1" customHeight="1">
      <c r="A307" s="78" t="s">
        <v>664</v>
      </c>
      <c r="B307" s="41" t="s">
        <v>3425</v>
      </c>
      <c r="C307" s="78" t="s">
        <v>5798</v>
      </c>
      <c r="D307" s="78" t="s">
        <v>3736</v>
      </c>
      <c r="E307" s="78" t="s">
        <v>5799</v>
      </c>
      <c r="F307" s="78" t="s">
        <v>5800</v>
      </c>
      <c r="G307" s="78" t="s">
        <v>7</v>
      </c>
      <c r="H307" s="78" t="s">
        <v>3913</v>
      </c>
      <c r="I307" s="78" t="s">
        <v>3914</v>
      </c>
      <c r="J307" s="78" t="s">
        <v>3924</v>
      </c>
      <c r="K307" s="78" t="s">
        <v>52</v>
      </c>
      <c r="L307" s="41">
        <v>7304825499</v>
      </c>
      <c r="M307" s="41">
        <v>7738100326</v>
      </c>
      <c r="N307" s="41">
        <v>8</v>
      </c>
      <c r="O307" s="78" t="s">
        <v>5801</v>
      </c>
      <c r="P307" s="78" t="s">
        <v>3917</v>
      </c>
      <c r="Q307" s="41" t="s">
        <v>5470</v>
      </c>
      <c r="R307" s="41">
        <v>100</v>
      </c>
      <c r="S307" s="41">
        <v>0</v>
      </c>
      <c r="T307" s="41">
        <v>0</v>
      </c>
      <c r="U307" s="41" t="str">
        <f t="shared" si="1"/>
        <v>No</v>
      </c>
      <c r="V307" s="41">
        <v>100000</v>
      </c>
    </row>
    <row r="308" spans="1:22" ht="14.25" hidden="1" customHeight="1">
      <c r="A308" s="78" t="s">
        <v>860</v>
      </c>
      <c r="B308" s="41" t="s">
        <v>3425</v>
      </c>
      <c r="C308" s="78" t="s">
        <v>5802</v>
      </c>
      <c r="D308" s="78" t="s">
        <v>3737</v>
      </c>
      <c r="E308" s="78" t="s">
        <v>5803</v>
      </c>
      <c r="F308" s="78" t="s">
        <v>5804</v>
      </c>
      <c r="G308" s="78" t="s">
        <v>7</v>
      </c>
      <c r="H308" s="78" t="s">
        <v>3913</v>
      </c>
      <c r="I308" s="78" t="s">
        <v>3914</v>
      </c>
      <c r="J308" s="78" t="s">
        <v>3924</v>
      </c>
      <c r="K308" s="78" t="s">
        <v>52</v>
      </c>
      <c r="L308" s="41">
        <v>8452858755</v>
      </c>
      <c r="M308" s="41">
        <v>9867758755</v>
      </c>
      <c r="N308" s="41">
        <v>8</v>
      </c>
      <c r="O308" s="78" t="s">
        <v>5805</v>
      </c>
      <c r="P308" s="78" t="s">
        <v>3917</v>
      </c>
      <c r="Q308" s="41" t="s">
        <v>5470</v>
      </c>
      <c r="R308" s="41">
        <v>100</v>
      </c>
      <c r="S308" s="41">
        <v>0</v>
      </c>
      <c r="T308" s="41">
        <v>0</v>
      </c>
      <c r="U308" s="41" t="str">
        <f t="shared" si="1"/>
        <v>No</v>
      </c>
      <c r="V308" s="41">
        <v>100000</v>
      </c>
    </row>
    <row r="309" spans="1:22" ht="14.25" hidden="1" customHeight="1">
      <c r="A309" s="78" t="s">
        <v>487</v>
      </c>
      <c r="B309" s="41" t="s">
        <v>3425</v>
      </c>
      <c r="C309" s="78" t="s">
        <v>5806</v>
      </c>
      <c r="D309" s="78" t="s">
        <v>3738</v>
      </c>
      <c r="E309" s="78" t="s">
        <v>5807</v>
      </c>
      <c r="F309" s="78" t="s">
        <v>5808</v>
      </c>
      <c r="G309" s="78" t="s">
        <v>7</v>
      </c>
      <c r="H309" s="78" t="s">
        <v>3913</v>
      </c>
      <c r="I309" s="78" t="s">
        <v>3914</v>
      </c>
      <c r="J309" s="78" t="s">
        <v>3924</v>
      </c>
      <c r="K309" s="78" t="s">
        <v>52</v>
      </c>
      <c r="L309" s="41">
        <v>8928127737</v>
      </c>
      <c r="M309" s="41">
        <v>7021562624</v>
      </c>
      <c r="N309" s="41">
        <v>8</v>
      </c>
      <c r="O309" s="78" t="s">
        <v>5809</v>
      </c>
      <c r="P309" s="78" t="s">
        <v>3917</v>
      </c>
      <c r="Q309" s="41" t="s">
        <v>5470</v>
      </c>
      <c r="R309" s="41">
        <v>100</v>
      </c>
      <c r="S309" s="41">
        <v>0</v>
      </c>
      <c r="T309" s="41">
        <v>0</v>
      </c>
      <c r="U309" s="41" t="str">
        <f t="shared" si="1"/>
        <v>No</v>
      </c>
      <c r="V309" s="41">
        <v>100000</v>
      </c>
    </row>
    <row r="310" spans="1:22" ht="14.25" hidden="1" customHeight="1">
      <c r="A310" s="78" t="s">
        <v>3739</v>
      </c>
      <c r="B310" s="41" t="s">
        <v>3425</v>
      </c>
      <c r="C310" s="78" t="s">
        <v>5810</v>
      </c>
      <c r="D310" s="78" t="s">
        <v>3740</v>
      </c>
      <c r="E310" s="78" t="s">
        <v>5811</v>
      </c>
      <c r="F310" s="78" t="s">
        <v>5812</v>
      </c>
      <c r="G310" s="78" t="s">
        <v>7</v>
      </c>
      <c r="H310" s="78" t="s">
        <v>3913</v>
      </c>
      <c r="I310" s="78" t="s">
        <v>3914</v>
      </c>
      <c r="J310" s="78" t="s">
        <v>3924</v>
      </c>
      <c r="K310" s="78" t="s">
        <v>52</v>
      </c>
      <c r="L310" s="41">
        <v>9833645685</v>
      </c>
      <c r="M310" s="41">
        <v>9892521356</v>
      </c>
      <c r="N310" s="41">
        <v>8</v>
      </c>
      <c r="O310" s="78" t="s">
        <v>5813</v>
      </c>
      <c r="P310" s="78" t="s">
        <v>3917</v>
      </c>
      <c r="Q310" s="41" t="s">
        <v>5470</v>
      </c>
      <c r="R310" s="41">
        <v>100</v>
      </c>
      <c r="S310" s="41">
        <v>0</v>
      </c>
      <c r="T310" s="41">
        <v>0</v>
      </c>
      <c r="U310" s="41" t="str">
        <f t="shared" si="1"/>
        <v>No</v>
      </c>
      <c r="V310" s="41">
        <v>100000</v>
      </c>
    </row>
    <row r="311" spans="1:22" ht="14.25" hidden="1" customHeight="1">
      <c r="A311" s="78" t="s">
        <v>255</v>
      </c>
      <c r="B311" s="41" t="s">
        <v>3425</v>
      </c>
      <c r="C311" s="78" t="s">
        <v>5814</v>
      </c>
      <c r="D311" s="78" t="s">
        <v>3741</v>
      </c>
      <c r="E311" s="78" t="s">
        <v>5815</v>
      </c>
      <c r="F311" s="78" t="s">
        <v>5816</v>
      </c>
      <c r="G311" s="78" t="s">
        <v>7</v>
      </c>
      <c r="H311" s="78" t="s">
        <v>3913</v>
      </c>
      <c r="I311" s="78" t="s">
        <v>3914</v>
      </c>
      <c r="J311" s="78" t="s">
        <v>3924</v>
      </c>
      <c r="K311" s="78" t="s">
        <v>52</v>
      </c>
      <c r="L311" s="41">
        <v>9819351308</v>
      </c>
      <c r="M311" s="41">
        <v>9987686648</v>
      </c>
      <c r="N311" s="41">
        <v>9</v>
      </c>
      <c r="O311" s="78" t="s">
        <v>5478</v>
      </c>
      <c r="P311" s="78" t="s">
        <v>3917</v>
      </c>
      <c r="Q311" s="41" t="s">
        <v>5470</v>
      </c>
      <c r="R311" s="41">
        <v>100</v>
      </c>
      <c r="S311" s="41">
        <v>0</v>
      </c>
      <c r="T311" s="41">
        <v>0</v>
      </c>
      <c r="U311" s="41" t="str">
        <f t="shared" si="1"/>
        <v>No</v>
      </c>
      <c r="V311" s="41">
        <v>100000</v>
      </c>
    </row>
    <row r="312" spans="1:22" ht="14.25" hidden="1" customHeight="1">
      <c r="A312" s="78" t="s">
        <v>251</v>
      </c>
      <c r="B312" s="41" t="s">
        <v>3425</v>
      </c>
      <c r="C312" s="78" t="s">
        <v>5817</v>
      </c>
      <c r="D312" s="78" t="s">
        <v>3542</v>
      </c>
      <c r="E312" s="78" t="s">
        <v>5818</v>
      </c>
      <c r="F312" s="78" t="s">
        <v>5819</v>
      </c>
      <c r="G312" s="78" t="s">
        <v>7</v>
      </c>
      <c r="H312" s="78" t="s">
        <v>3913</v>
      </c>
      <c r="I312" s="78" t="s">
        <v>3914</v>
      </c>
      <c r="J312" s="78" t="s">
        <v>3924</v>
      </c>
      <c r="K312" s="78" t="s">
        <v>52</v>
      </c>
      <c r="L312" s="41">
        <v>8097326368</v>
      </c>
      <c r="M312" s="41">
        <v>9833929368</v>
      </c>
      <c r="N312" s="41">
        <v>9</v>
      </c>
      <c r="O312" s="78" t="s">
        <v>4306</v>
      </c>
      <c r="P312" s="78" t="s">
        <v>3917</v>
      </c>
      <c r="Q312" s="41" t="s">
        <v>5470</v>
      </c>
      <c r="R312" s="41">
        <v>100</v>
      </c>
      <c r="S312" s="41">
        <v>0</v>
      </c>
      <c r="T312" s="41">
        <v>0</v>
      </c>
      <c r="U312" s="41" t="str">
        <f t="shared" si="1"/>
        <v>No</v>
      </c>
      <c r="V312" s="41">
        <v>100000</v>
      </c>
    </row>
    <row r="313" spans="1:22" ht="14.25" hidden="1" customHeight="1">
      <c r="A313" s="78" t="s">
        <v>737</v>
      </c>
      <c r="B313" s="41" t="s">
        <v>3425</v>
      </c>
      <c r="C313" s="78" t="s">
        <v>5820</v>
      </c>
      <c r="D313" s="78" t="s">
        <v>3743</v>
      </c>
      <c r="E313" s="78" t="s">
        <v>5821</v>
      </c>
      <c r="F313" s="78" t="s">
        <v>5822</v>
      </c>
      <c r="G313" s="78" t="s">
        <v>7</v>
      </c>
      <c r="H313" s="78" t="s">
        <v>3913</v>
      </c>
      <c r="I313" s="78" t="s">
        <v>3914</v>
      </c>
      <c r="J313" s="78" t="s">
        <v>3924</v>
      </c>
      <c r="K313" s="78" t="s">
        <v>52</v>
      </c>
      <c r="L313" s="41">
        <v>8097664037</v>
      </c>
      <c r="M313" s="41">
        <v>9820810484</v>
      </c>
      <c r="N313" s="41">
        <v>8</v>
      </c>
      <c r="O313" s="78" t="s">
        <v>5823</v>
      </c>
      <c r="P313" s="78" t="s">
        <v>3917</v>
      </c>
      <c r="Q313" s="41" t="s">
        <v>5470</v>
      </c>
      <c r="R313" s="41">
        <v>100</v>
      </c>
      <c r="S313" s="41">
        <v>0</v>
      </c>
      <c r="T313" s="41">
        <v>0</v>
      </c>
      <c r="U313" s="41" t="str">
        <f t="shared" si="1"/>
        <v>No</v>
      </c>
      <c r="V313" s="41">
        <v>100000</v>
      </c>
    </row>
    <row r="314" spans="1:22" ht="14.25" hidden="1" customHeight="1">
      <c r="A314" s="78" t="s">
        <v>592</v>
      </c>
      <c r="B314" s="41" t="s">
        <v>3425</v>
      </c>
      <c r="C314" s="78" t="s">
        <v>5824</v>
      </c>
      <c r="D314" s="78" t="s">
        <v>3744</v>
      </c>
      <c r="E314" s="78" t="s">
        <v>5825</v>
      </c>
      <c r="F314" s="78" t="s">
        <v>5826</v>
      </c>
      <c r="G314" s="78" t="s">
        <v>7</v>
      </c>
      <c r="H314" s="78" t="s">
        <v>3913</v>
      </c>
      <c r="I314" s="78" t="s">
        <v>3914</v>
      </c>
      <c r="J314" s="78" t="s">
        <v>3924</v>
      </c>
      <c r="K314" s="78" t="s">
        <v>52</v>
      </c>
      <c r="L314" s="41">
        <v>9820225346</v>
      </c>
      <c r="M314" s="41">
        <v>9820227746</v>
      </c>
      <c r="N314" s="41">
        <v>8</v>
      </c>
      <c r="O314" s="78" t="s">
        <v>5805</v>
      </c>
      <c r="P314" s="78" t="s">
        <v>3917</v>
      </c>
      <c r="Q314" s="41" t="s">
        <v>5470</v>
      </c>
      <c r="R314" s="41">
        <v>100</v>
      </c>
      <c r="S314" s="41">
        <v>0</v>
      </c>
      <c r="T314" s="41">
        <v>0</v>
      </c>
      <c r="U314" s="41" t="str">
        <f t="shared" si="1"/>
        <v>No</v>
      </c>
      <c r="V314" s="41">
        <v>100000</v>
      </c>
    </row>
    <row r="315" spans="1:22" ht="14.25" hidden="1" customHeight="1">
      <c r="A315" s="78" t="s">
        <v>660</v>
      </c>
      <c r="B315" s="41" t="s">
        <v>3425</v>
      </c>
      <c r="C315" s="78" t="s">
        <v>5827</v>
      </c>
      <c r="D315" s="78" t="s">
        <v>3745</v>
      </c>
      <c r="E315" s="78" t="s">
        <v>5828</v>
      </c>
      <c r="F315" s="78" t="s">
        <v>5829</v>
      </c>
      <c r="G315" s="78" t="s">
        <v>7</v>
      </c>
      <c r="H315" s="78" t="s">
        <v>3913</v>
      </c>
      <c r="I315" s="78" t="s">
        <v>3914</v>
      </c>
      <c r="J315" s="78" t="s">
        <v>3924</v>
      </c>
      <c r="K315" s="78" t="s">
        <v>52</v>
      </c>
      <c r="L315" s="41">
        <v>8928844231</v>
      </c>
      <c r="M315" s="41">
        <v>9833280032</v>
      </c>
      <c r="N315" s="41">
        <v>9</v>
      </c>
      <c r="O315" s="78" t="s">
        <v>5830</v>
      </c>
      <c r="P315" s="78" t="s">
        <v>3917</v>
      </c>
      <c r="Q315" s="41" t="s">
        <v>5470</v>
      </c>
      <c r="R315" s="41">
        <v>100</v>
      </c>
      <c r="S315" s="41">
        <v>0</v>
      </c>
      <c r="T315" s="41">
        <v>0</v>
      </c>
      <c r="U315" s="41" t="str">
        <f t="shared" si="1"/>
        <v>No</v>
      </c>
      <c r="V315" s="41">
        <v>100000</v>
      </c>
    </row>
    <row r="316" spans="1:22" ht="14.25" hidden="1" customHeight="1">
      <c r="A316" s="78" t="s">
        <v>855</v>
      </c>
      <c r="B316" s="41" t="s">
        <v>3425</v>
      </c>
      <c r="C316" s="78" t="s">
        <v>5831</v>
      </c>
      <c r="D316" s="78" t="s">
        <v>3746</v>
      </c>
      <c r="E316" s="78" t="s">
        <v>5832</v>
      </c>
      <c r="F316" s="78" t="s">
        <v>5833</v>
      </c>
      <c r="G316" s="78" t="s">
        <v>7</v>
      </c>
      <c r="H316" s="78" t="s">
        <v>3913</v>
      </c>
      <c r="I316" s="78" t="s">
        <v>3914</v>
      </c>
      <c r="J316" s="78" t="s">
        <v>3924</v>
      </c>
      <c r="K316" s="78" t="s">
        <v>52</v>
      </c>
      <c r="L316" s="41">
        <v>9892582829</v>
      </c>
      <c r="M316" s="41">
        <v>8879191293</v>
      </c>
      <c r="N316" s="41">
        <v>9</v>
      </c>
      <c r="O316" s="78" t="s">
        <v>5834</v>
      </c>
      <c r="P316" s="78" t="s">
        <v>3917</v>
      </c>
      <c r="Q316" s="41" t="s">
        <v>5470</v>
      </c>
      <c r="R316" s="41">
        <v>100</v>
      </c>
      <c r="S316" s="41">
        <v>0</v>
      </c>
      <c r="T316" s="41">
        <v>0</v>
      </c>
      <c r="U316" s="41" t="str">
        <f t="shared" si="1"/>
        <v>No</v>
      </c>
      <c r="V316" s="41">
        <v>100000</v>
      </c>
    </row>
    <row r="317" spans="1:22" ht="14.25" hidden="1" customHeight="1">
      <c r="A317" s="78" t="s">
        <v>482</v>
      </c>
      <c r="B317" s="41" t="s">
        <v>3425</v>
      </c>
      <c r="C317" s="78" t="s">
        <v>5835</v>
      </c>
      <c r="D317" s="78" t="s">
        <v>3747</v>
      </c>
      <c r="E317" s="78" t="s">
        <v>5836</v>
      </c>
      <c r="F317" s="78" t="s">
        <v>5837</v>
      </c>
      <c r="G317" s="78" t="s">
        <v>7</v>
      </c>
      <c r="H317" s="78" t="s">
        <v>3913</v>
      </c>
      <c r="I317" s="78" t="s">
        <v>3914</v>
      </c>
      <c r="J317" s="78" t="s">
        <v>3915</v>
      </c>
      <c r="K317" s="78" t="s">
        <v>52</v>
      </c>
      <c r="L317" s="41">
        <v>9920047764</v>
      </c>
      <c r="M317" s="41">
        <v>9820747764</v>
      </c>
      <c r="N317" s="41">
        <v>9</v>
      </c>
      <c r="O317" s="78" t="s">
        <v>5838</v>
      </c>
      <c r="P317" s="78" t="s">
        <v>3917</v>
      </c>
      <c r="Q317" s="41" t="s">
        <v>5470</v>
      </c>
      <c r="R317" s="41">
        <v>100</v>
      </c>
      <c r="S317" s="41">
        <v>0</v>
      </c>
      <c r="T317" s="41">
        <v>0</v>
      </c>
      <c r="U317" s="41" t="str">
        <f t="shared" si="1"/>
        <v>No</v>
      </c>
      <c r="V317" s="41">
        <v>100000</v>
      </c>
    </row>
    <row r="318" spans="1:22" ht="14.25" hidden="1" customHeight="1">
      <c r="A318" s="78" t="s">
        <v>3748</v>
      </c>
      <c r="B318" s="41" t="s">
        <v>3425</v>
      </c>
      <c r="C318" s="78" t="s">
        <v>5839</v>
      </c>
      <c r="D318" s="78" t="s">
        <v>3749</v>
      </c>
      <c r="E318" s="78" t="s">
        <v>5840</v>
      </c>
      <c r="F318" s="78" t="s">
        <v>5841</v>
      </c>
      <c r="G318" s="78" t="s">
        <v>7</v>
      </c>
      <c r="H318" s="78" t="s">
        <v>3913</v>
      </c>
      <c r="I318" s="78" t="s">
        <v>3914</v>
      </c>
      <c r="J318" s="78" t="s">
        <v>3924</v>
      </c>
      <c r="K318" s="78" t="s">
        <v>52</v>
      </c>
      <c r="L318" s="41">
        <v>9324013765</v>
      </c>
      <c r="M318" s="41">
        <v>9819396166</v>
      </c>
      <c r="N318" s="41">
        <v>9</v>
      </c>
      <c r="O318" s="78" t="s">
        <v>5842</v>
      </c>
      <c r="P318" s="78" t="s">
        <v>3917</v>
      </c>
      <c r="Q318" s="41" t="s">
        <v>5470</v>
      </c>
      <c r="R318" s="41">
        <v>100</v>
      </c>
      <c r="S318" s="41">
        <v>0</v>
      </c>
      <c r="T318" s="41">
        <v>0</v>
      </c>
      <c r="U318" s="41" t="str">
        <f t="shared" si="1"/>
        <v>No</v>
      </c>
      <c r="V318" s="41">
        <v>100000</v>
      </c>
    </row>
    <row r="319" spans="1:22" ht="14.25" hidden="1" customHeight="1">
      <c r="A319" s="78" t="s">
        <v>802</v>
      </c>
      <c r="B319" s="41" t="s">
        <v>3425</v>
      </c>
      <c r="C319" s="78" t="s">
        <v>5843</v>
      </c>
      <c r="D319" s="78" t="s">
        <v>3750</v>
      </c>
      <c r="E319" s="78" t="s">
        <v>5844</v>
      </c>
      <c r="F319" s="78" t="s">
        <v>5845</v>
      </c>
      <c r="G319" s="78" t="s">
        <v>7</v>
      </c>
      <c r="H319" s="78" t="s">
        <v>3913</v>
      </c>
      <c r="I319" s="78" t="s">
        <v>3914</v>
      </c>
      <c r="J319" s="78" t="s">
        <v>3924</v>
      </c>
      <c r="K319" s="78" t="s">
        <v>52</v>
      </c>
      <c r="L319" s="41">
        <v>8591686229</v>
      </c>
      <c r="M319" s="41">
        <v>9930553828</v>
      </c>
      <c r="N319" s="41">
        <v>8</v>
      </c>
      <c r="O319" s="78" t="s">
        <v>5846</v>
      </c>
      <c r="P319" s="78" t="s">
        <v>3917</v>
      </c>
      <c r="Q319" s="41" t="s">
        <v>5470</v>
      </c>
      <c r="R319" s="41">
        <v>100</v>
      </c>
      <c r="S319" s="41">
        <v>0</v>
      </c>
      <c r="T319" s="41">
        <v>0</v>
      </c>
      <c r="U319" s="41" t="str">
        <f t="shared" si="1"/>
        <v>No</v>
      </c>
      <c r="V319" s="41">
        <v>100000</v>
      </c>
    </row>
    <row r="320" spans="1:22" ht="14.25" hidden="1" customHeight="1">
      <c r="A320" s="78" t="s">
        <v>655</v>
      </c>
      <c r="B320" s="41" t="s">
        <v>3425</v>
      </c>
      <c r="C320" s="78" t="s">
        <v>5847</v>
      </c>
      <c r="D320" s="78" t="s">
        <v>3751</v>
      </c>
      <c r="E320" s="78" t="s">
        <v>5848</v>
      </c>
      <c r="F320" s="78" t="s">
        <v>5849</v>
      </c>
      <c r="G320" s="78" t="s">
        <v>7</v>
      </c>
      <c r="H320" s="78" t="s">
        <v>3913</v>
      </c>
      <c r="I320" s="78" t="s">
        <v>3914</v>
      </c>
      <c r="J320" s="78" t="s">
        <v>3924</v>
      </c>
      <c r="K320" s="78" t="s">
        <v>52</v>
      </c>
      <c r="L320" s="41">
        <v>7021466616</v>
      </c>
      <c r="M320" s="41">
        <v>9820918062</v>
      </c>
      <c r="N320" s="41">
        <v>8</v>
      </c>
      <c r="O320" s="78" t="s">
        <v>5850</v>
      </c>
      <c r="P320" s="78" t="s">
        <v>3917</v>
      </c>
      <c r="Q320" s="41" t="s">
        <v>5470</v>
      </c>
      <c r="R320" s="41">
        <v>100</v>
      </c>
      <c r="S320" s="41">
        <v>0</v>
      </c>
      <c r="T320" s="41">
        <v>0</v>
      </c>
      <c r="U320" s="41" t="str">
        <f t="shared" si="1"/>
        <v>No</v>
      </c>
      <c r="V320" s="41">
        <v>100000</v>
      </c>
    </row>
    <row r="321" spans="1:22" ht="14.25" hidden="1" customHeight="1">
      <c r="A321" s="78" t="s">
        <v>477</v>
      </c>
      <c r="B321" s="41" t="s">
        <v>3425</v>
      </c>
      <c r="C321" s="78" t="s">
        <v>5851</v>
      </c>
      <c r="D321" s="78" t="s">
        <v>205</v>
      </c>
      <c r="E321" s="78" t="s">
        <v>5852</v>
      </c>
      <c r="F321" s="78" t="s">
        <v>5853</v>
      </c>
      <c r="G321" s="78" t="s">
        <v>7</v>
      </c>
      <c r="H321" s="78" t="s">
        <v>3913</v>
      </c>
      <c r="I321" s="78" t="s">
        <v>3914</v>
      </c>
      <c r="J321" s="78" t="s">
        <v>3924</v>
      </c>
      <c r="K321" s="78" t="s">
        <v>52</v>
      </c>
      <c r="L321" s="41">
        <v>9870527031</v>
      </c>
      <c r="M321" s="41">
        <v>9820027031</v>
      </c>
      <c r="N321" s="41">
        <v>9</v>
      </c>
      <c r="O321" s="78" t="s">
        <v>5854</v>
      </c>
      <c r="P321" s="78" t="s">
        <v>3917</v>
      </c>
      <c r="Q321" s="41" t="s">
        <v>5470</v>
      </c>
      <c r="R321" s="41">
        <v>100</v>
      </c>
      <c r="S321" s="41">
        <v>0</v>
      </c>
      <c r="T321" s="41">
        <v>0</v>
      </c>
      <c r="U321" s="41" t="str">
        <f t="shared" si="1"/>
        <v>No</v>
      </c>
      <c r="V321" s="41">
        <v>100000</v>
      </c>
    </row>
    <row r="322" spans="1:22" ht="14.25" hidden="1" customHeight="1">
      <c r="A322" s="78" t="s">
        <v>477</v>
      </c>
      <c r="B322" s="41" t="s">
        <v>3425</v>
      </c>
      <c r="C322" s="78" t="s">
        <v>5855</v>
      </c>
      <c r="D322" s="78" t="s">
        <v>3753</v>
      </c>
      <c r="E322" s="78" t="s">
        <v>5852</v>
      </c>
      <c r="F322" s="78" t="s">
        <v>5856</v>
      </c>
      <c r="G322" s="78" t="s">
        <v>7</v>
      </c>
      <c r="H322" s="78" t="s">
        <v>3913</v>
      </c>
      <c r="I322" s="78" t="s">
        <v>3914</v>
      </c>
      <c r="J322" s="78" t="s">
        <v>3924</v>
      </c>
      <c r="K322" s="78" t="s">
        <v>52</v>
      </c>
      <c r="L322" s="41">
        <v>9870527031</v>
      </c>
      <c r="M322" s="41">
        <v>8779240225</v>
      </c>
      <c r="N322" s="41">
        <v>9</v>
      </c>
      <c r="O322" s="78" t="s">
        <v>3987</v>
      </c>
      <c r="P322" s="78" t="s">
        <v>3917</v>
      </c>
      <c r="Q322" s="41" t="s">
        <v>5470</v>
      </c>
      <c r="R322" s="41">
        <v>100</v>
      </c>
      <c r="S322" s="41">
        <v>0</v>
      </c>
      <c r="T322" s="41">
        <v>0</v>
      </c>
      <c r="U322" s="41" t="str">
        <f t="shared" si="1"/>
        <v>No</v>
      </c>
      <c r="V322" s="41">
        <v>100000</v>
      </c>
    </row>
    <row r="323" spans="1:22" ht="14.25" hidden="1" customHeight="1">
      <c r="A323" s="78" t="s">
        <v>897</v>
      </c>
      <c r="B323" s="41" t="s">
        <v>3425</v>
      </c>
      <c r="C323" s="78" t="s">
        <v>5857</v>
      </c>
      <c r="D323" s="78" t="s">
        <v>3754</v>
      </c>
      <c r="E323" s="78" t="s">
        <v>5858</v>
      </c>
      <c r="F323" s="78" t="s">
        <v>5859</v>
      </c>
      <c r="G323" s="78" t="s">
        <v>7</v>
      </c>
      <c r="H323" s="78" t="s">
        <v>3913</v>
      </c>
      <c r="I323" s="78" t="s">
        <v>3914</v>
      </c>
      <c r="J323" s="78" t="s">
        <v>3924</v>
      </c>
      <c r="K323" s="78" t="s">
        <v>52</v>
      </c>
      <c r="L323" s="41">
        <v>9820177206</v>
      </c>
      <c r="M323" s="41">
        <v>9820077205</v>
      </c>
      <c r="N323" s="41">
        <v>9</v>
      </c>
      <c r="O323" s="78" t="s">
        <v>5860</v>
      </c>
      <c r="P323" s="78" t="s">
        <v>3917</v>
      </c>
      <c r="Q323" s="41" t="s">
        <v>5470</v>
      </c>
      <c r="R323" s="41">
        <v>100</v>
      </c>
      <c r="S323" s="41">
        <v>0</v>
      </c>
      <c r="T323" s="41">
        <v>0</v>
      </c>
      <c r="U323" s="41" t="str">
        <f t="shared" si="1"/>
        <v>No</v>
      </c>
      <c r="V323" s="41">
        <v>100000</v>
      </c>
    </row>
    <row r="324" spans="1:22" ht="14.25" hidden="1" customHeight="1">
      <c r="A324" s="78" t="s">
        <v>3755</v>
      </c>
      <c r="B324" s="41" t="s">
        <v>3425</v>
      </c>
      <c r="C324" s="78" t="s">
        <v>5861</v>
      </c>
      <c r="D324" s="78" t="s">
        <v>3756</v>
      </c>
      <c r="E324" s="78" t="s">
        <v>5862</v>
      </c>
      <c r="F324" s="78" t="s">
        <v>5863</v>
      </c>
      <c r="G324" s="78" t="s">
        <v>7</v>
      </c>
      <c r="H324" s="78" t="s">
        <v>3913</v>
      </c>
      <c r="I324" s="78" t="s">
        <v>3914</v>
      </c>
      <c r="J324" s="78" t="s">
        <v>3924</v>
      </c>
      <c r="K324" s="78" t="s">
        <v>52</v>
      </c>
      <c r="L324" s="41">
        <v>9820034740</v>
      </c>
      <c r="M324" s="41">
        <v>9820034740</v>
      </c>
      <c r="N324" s="41">
        <v>7</v>
      </c>
      <c r="O324" s="78" t="s">
        <v>4403</v>
      </c>
      <c r="P324" s="78" t="s">
        <v>3917</v>
      </c>
      <c r="Q324" s="41" t="s">
        <v>5470</v>
      </c>
      <c r="R324" s="41">
        <v>100</v>
      </c>
      <c r="S324" s="41">
        <v>0</v>
      </c>
      <c r="T324" s="41">
        <v>0</v>
      </c>
      <c r="U324" s="41" t="str">
        <f t="shared" si="1"/>
        <v>No</v>
      </c>
      <c r="V324" s="41">
        <v>100000</v>
      </c>
    </row>
    <row r="325" spans="1:22" ht="14.25" hidden="1" customHeight="1">
      <c r="A325" s="78" t="s">
        <v>582</v>
      </c>
      <c r="B325" s="41" t="s">
        <v>3425</v>
      </c>
      <c r="C325" s="78" t="s">
        <v>5864</v>
      </c>
      <c r="D325" s="78" t="s">
        <v>3757</v>
      </c>
      <c r="E325" s="78" t="s">
        <v>5865</v>
      </c>
      <c r="F325" s="78" t="s">
        <v>5866</v>
      </c>
      <c r="G325" s="78" t="s">
        <v>7</v>
      </c>
      <c r="H325" s="78" t="s">
        <v>3913</v>
      </c>
      <c r="I325" s="78" t="s">
        <v>3914</v>
      </c>
      <c r="J325" s="78" t="s">
        <v>3924</v>
      </c>
      <c r="K325" s="78" t="s">
        <v>52</v>
      </c>
      <c r="L325" s="41">
        <v>8928994861</v>
      </c>
      <c r="M325" s="41">
        <v>9820200334</v>
      </c>
      <c r="N325" s="41">
        <v>9</v>
      </c>
      <c r="O325" s="78" t="s">
        <v>5867</v>
      </c>
      <c r="P325" s="78" t="s">
        <v>3917</v>
      </c>
      <c r="Q325" s="41" t="s">
        <v>5470</v>
      </c>
      <c r="R325" s="41">
        <v>100</v>
      </c>
      <c r="S325" s="41">
        <v>0</v>
      </c>
      <c r="T325" s="41">
        <v>0</v>
      </c>
      <c r="U325" s="41" t="str">
        <f t="shared" si="1"/>
        <v>No</v>
      </c>
      <c r="V325" s="41">
        <v>100000</v>
      </c>
    </row>
    <row r="326" spans="1:22" ht="14.25" hidden="1" customHeight="1">
      <c r="A326" s="78" t="s">
        <v>650</v>
      </c>
      <c r="B326" s="41" t="s">
        <v>3425</v>
      </c>
      <c r="C326" s="78" t="s">
        <v>5868</v>
      </c>
      <c r="D326" s="78" t="s">
        <v>3759</v>
      </c>
      <c r="E326" s="78" t="s">
        <v>5869</v>
      </c>
      <c r="F326" s="78" t="s">
        <v>5870</v>
      </c>
      <c r="G326" s="78" t="s">
        <v>7</v>
      </c>
      <c r="H326" s="78" t="s">
        <v>3913</v>
      </c>
      <c r="I326" s="78" t="s">
        <v>3914</v>
      </c>
      <c r="J326" s="78" t="s">
        <v>3924</v>
      </c>
      <c r="K326" s="78" t="s">
        <v>52</v>
      </c>
      <c r="L326" s="41">
        <v>9167055555</v>
      </c>
      <c r="M326" s="41">
        <v>9167055555</v>
      </c>
      <c r="N326" s="41">
        <v>9</v>
      </c>
      <c r="O326" s="78" t="s">
        <v>5871</v>
      </c>
      <c r="P326" s="78" t="s">
        <v>3917</v>
      </c>
      <c r="Q326" s="41" t="s">
        <v>5470</v>
      </c>
      <c r="R326" s="41">
        <v>100</v>
      </c>
      <c r="S326" s="41">
        <v>0</v>
      </c>
      <c r="T326" s="41">
        <v>0</v>
      </c>
      <c r="U326" s="41" t="str">
        <f t="shared" si="1"/>
        <v>No</v>
      </c>
      <c r="V326" s="41">
        <v>100000</v>
      </c>
    </row>
    <row r="327" spans="1:22" ht="14.25" hidden="1" customHeight="1">
      <c r="A327" s="78" t="s">
        <v>851</v>
      </c>
      <c r="B327" s="41" t="s">
        <v>3425</v>
      </c>
      <c r="C327" s="78" t="s">
        <v>5872</v>
      </c>
      <c r="D327" s="78" t="s">
        <v>3760</v>
      </c>
      <c r="E327" s="78" t="s">
        <v>5873</v>
      </c>
      <c r="F327" s="78" t="s">
        <v>5874</v>
      </c>
      <c r="G327" s="78" t="s">
        <v>7</v>
      </c>
      <c r="H327" s="78" t="s">
        <v>3913</v>
      </c>
      <c r="I327" s="78" t="s">
        <v>3914</v>
      </c>
      <c r="J327" s="78" t="s">
        <v>3924</v>
      </c>
      <c r="K327" s="78" t="s">
        <v>52</v>
      </c>
      <c r="L327" s="41">
        <v>9819057123</v>
      </c>
      <c r="M327" s="41">
        <v>7738621020</v>
      </c>
      <c r="N327" s="41">
        <v>9</v>
      </c>
      <c r="O327" s="78" t="s">
        <v>4179</v>
      </c>
      <c r="P327" s="78" t="s">
        <v>3917</v>
      </c>
      <c r="Q327" s="41" t="s">
        <v>5470</v>
      </c>
      <c r="R327" s="41">
        <v>100</v>
      </c>
      <c r="S327" s="41">
        <v>0</v>
      </c>
      <c r="T327" s="41">
        <v>0</v>
      </c>
      <c r="U327" s="41" t="str">
        <f t="shared" si="1"/>
        <v>No</v>
      </c>
      <c r="V327" s="41">
        <v>100000</v>
      </c>
    </row>
    <row r="328" spans="1:22" ht="14.25" hidden="1" customHeight="1">
      <c r="A328" s="78" t="s">
        <v>610</v>
      </c>
      <c r="B328" s="41" t="s">
        <v>3425</v>
      </c>
      <c r="C328" s="78" t="s">
        <v>5875</v>
      </c>
      <c r="D328" s="78" t="s">
        <v>3761</v>
      </c>
      <c r="E328" s="78" t="s">
        <v>5876</v>
      </c>
      <c r="F328" s="78" t="s">
        <v>5877</v>
      </c>
      <c r="G328" s="78" t="s">
        <v>7</v>
      </c>
      <c r="H328" s="78" t="s">
        <v>3913</v>
      </c>
      <c r="I328" s="78" t="s">
        <v>3914</v>
      </c>
      <c r="J328" s="78" t="s">
        <v>3924</v>
      </c>
      <c r="K328" s="78" t="s">
        <v>52</v>
      </c>
      <c r="L328" s="41">
        <v>9820721321</v>
      </c>
      <c r="M328" s="41">
        <v>9820721321</v>
      </c>
      <c r="N328" s="41">
        <v>9</v>
      </c>
      <c r="O328" s="78" t="s">
        <v>5638</v>
      </c>
      <c r="P328" s="78" t="s">
        <v>3917</v>
      </c>
      <c r="Q328" s="41" t="s">
        <v>5470</v>
      </c>
      <c r="R328" s="41">
        <v>100</v>
      </c>
      <c r="S328" s="41">
        <v>0</v>
      </c>
      <c r="T328" s="41">
        <v>0</v>
      </c>
      <c r="U328" s="41" t="str">
        <f t="shared" si="1"/>
        <v>No</v>
      </c>
      <c r="V328" s="41">
        <v>100000</v>
      </c>
    </row>
    <row r="329" spans="1:22" ht="14.25" hidden="1" customHeight="1">
      <c r="A329" s="78" t="s">
        <v>684</v>
      </c>
      <c r="B329" s="41" t="s">
        <v>3425</v>
      </c>
      <c r="C329" s="78" t="s">
        <v>5878</v>
      </c>
      <c r="D329" s="78" t="s">
        <v>265</v>
      </c>
      <c r="E329" s="78" t="s">
        <v>5879</v>
      </c>
      <c r="F329" s="78" t="s">
        <v>5880</v>
      </c>
      <c r="G329" s="78" t="s">
        <v>7</v>
      </c>
      <c r="H329" s="78" t="s">
        <v>3913</v>
      </c>
      <c r="I329" s="78" t="s">
        <v>3914</v>
      </c>
      <c r="J329" s="78" t="s">
        <v>3924</v>
      </c>
      <c r="K329" s="78" t="s">
        <v>52</v>
      </c>
      <c r="L329" s="41">
        <v>9819514937</v>
      </c>
      <c r="M329" s="41">
        <v>9820441977</v>
      </c>
      <c r="N329" s="41">
        <v>8</v>
      </c>
      <c r="O329" s="78" t="s">
        <v>5881</v>
      </c>
      <c r="P329" s="78" t="s">
        <v>3917</v>
      </c>
      <c r="Q329" s="41" t="s">
        <v>5470</v>
      </c>
      <c r="R329" s="41">
        <v>100</v>
      </c>
      <c r="S329" s="41">
        <v>0</v>
      </c>
      <c r="T329" s="41">
        <v>0</v>
      </c>
      <c r="U329" s="41" t="str">
        <f t="shared" si="1"/>
        <v>No</v>
      </c>
      <c r="V329" s="41">
        <v>100000</v>
      </c>
    </row>
    <row r="330" spans="1:22" ht="14.25" hidden="1" customHeight="1">
      <c r="A330" s="78" t="s">
        <v>71</v>
      </c>
      <c r="B330" s="41" t="s">
        <v>3425</v>
      </c>
      <c r="C330" s="78" t="s">
        <v>5882</v>
      </c>
      <c r="D330" s="78" t="s">
        <v>3531</v>
      </c>
      <c r="E330" s="78" t="s">
        <v>5883</v>
      </c>
      <c r="F330" s="78" t="s">
        <v>5884</v>
      </c>
      <c r="G330" s="78" t="s">
        <v>7</v>
      </c>
      <c r="H330" s="78" t="s">
        <v>3913</v>
      </c>
      <c r="I330" s="78" t="s">
        <v>3914</v>
      </c>
      <c r="J330" s="78" t="s">
        <v>3924</v>
      </c>
      <c r="K330" s="78" t="s">
        <v>52</v>
      </c>
      <c r="L330" s="41">
        <v>9920782727</v>
      </c>
      <c r="M330" s="41">
        <v>9920344034</v>
      </c>
      <c r="N330" s="41">
        <v>8</v>
      </c>
      <c r="O330" s="78" t="s">
        <v>5885</v>
      </c>
      <c r="P330" s="78" t="s">
        <v>3917</v>
      </c>
      <c r="Q330" s="41" t="s">
        <v>5470</v>
      </c>
      <c r="R330" s="41">
        <v>100</v>
      </c>
      <c r="S330" s="41">
        <v>0</v>
      </c>
      <c r="T330" s="41">
        <v>0</v>
      </c>
      <c r="U330" s="41" t="str">
        <f t="shared" si="1"/>
        <v>No</v>
      </c>
      <c r="V330" s="41">
        <v>100000</v>
      </c>
    </row>
    <row r="331" spans="1:22" ht="14.25" hidden="1" customHeight="1">
      <c r="A331" s="78" t="s">
        <v>3763</v>
      </c>
      <c r="B331" s="41" t="s">
        <v>3425</v>
      </c>
      <c r="C331" s="78" t="s">
        <v>5886</v>
      </c>
      <c r="D331" s="78" t="s">
        <v>3542</v>
      </c>
      <c r="E331" s="78" t="s">
        <v>5887</v>
      </c>
      <c r="F331" s="78" t="s">
        <v>5888</v>
      </c>
      <c r="G331" s="78" t="s">
        <v>7</v>
      </c>
      <c r="H331" s="78" t="s">
        <v>3913</v>
      </c>
      <c r="I331" s="78" t="s">
        <v>3914</v>
      </c>
      <c r="J331" s="78" t="s">
        <v>3924</v>
      </c>
      <c r="K331" s="78" t="s">
        <v>52</v>
      </c>
      <c r="L331" s="41">
        <v>9819801106</v>
      </c>
      <c r="M331" s="41">
        <v>9987301118</v>
      </c>
      <c r="N331" s="41">
        <v>7</v>
      </c>
      <c r="O331" s="78" t="s">
        <v>5889</v>
      </c>
      <c r="P331" s="78" t="s">
        <v>3917</v>
      </c>
      <c r="Q331" s="41" t="s">
        <v>5470</v>
      </c>
      <c r="R331" s="41">
        <v>100</v>
      </c>
      <c r="S331" s="41">
        <v>0</v>
      </c>
      <c r="T331" s="41">
        <v>0</v>
      </c>
      <c r="U331" s="41" t="str">
        <f t="shared" si="1"/>
        <v>No</v>
      </c>
      <c r="V331" s="41">
        <v>100000</v>
      </c>
    </row>
    <row r="332" spans="1:22" ht="14.25" hidden="1" customHeight="1">
      <c r="A332" s="78" t="s">
        <v>467</v>
      </c>
      <c r="B332" s="41" t="s">
        <v>3425</v>
      </c>
      <c r="C332" s="78" t="s">
        <v>5890</v>
      </c>
      <c r="D332" s="78" t="s">
        <v>3764</v>
      </c>
      <c r="E332" s="78" t="s">
        <v>5749</v>
      </c>
      <c r="F332" s="78" t="s">
        <v>5891</v>
      </c>
      <c r="G332" s="78" t="s">
        <v>7</v>
      </c>
      <c r="H332" s="78" t="s">
        <v>3913</v>
      </c>
      <c r="I332" s="78" t="s">
        <v>3914</v>
      </c>
      <c r="J332" s="78" t="s">
        <v>3924</v>
      </c>
      <c r="K332" s="78" t="s">
        <v>52</v>
      </c>
      <c r="L332" s="41">
        <v>9137141585</v>
      </c>
      <c r="M332" s="41">
        <v>9870667794</v>
      </c>
      <c r="N332" s="41">
        <v>8</v>
      </c>
      <c r="O332" s="78" t="s">
        <v>5892</v>
      </c>
      <c r="P332" s="78" t="s">
        <v>3917</v>
      </c>
      <c r="Q332" s="41" t="s">
        <v>5470</v>
      </c>
      <c r="R332" s="41">
        <v>100</v>
      </c>
      <c r="S332" s="41">
        <v>0</v>
      </c>
      <c r="T332" s="41">
        <v>0</v>
      </c>
      <c r="U332" s="41" t="str">
        <f t="shared" si="1"/>
        <v>No</v>
      </c>
      <c r="V332" s="41">
        <v>100000</v>
      </c>
    </row>
    <row r="333" spans="1:22" ht="14.25" hidden="1" customHeight="1">
      <c r="A333" s="78" t="s">
        <v>174</v>
      </c>
      <c r="B333" s="41" t="s">
        <v>3425</v>
      </c>
      <c r="C333" s="78" t="s">
        <v>5893</v>
      </c>
      <c r="D333" s="78" t="s">
        <v>2032</v>
      </c>
      <c r="E333" s="78" t="s">
        <v>5894</v>
      </c>
      <c r="F333" s="78" t="s">
        <v>5895</v>
      </c>
      <c r="G333" s="78" t="s">
        <v>7</v>
      </c>
      <c r="H333" s="78" t="s">
        <v>3913</v>
      </c>
      <c r="I333" s="78" t="s">
        <v>3914</v>
      </c>
      <c r="J333" s="78" t="s">
        <v>3915</v>
      </c>
      <c r="K333" s="78" t="s">
        <v>52</v>
      </c>
      <c r="L333" s="41">
        <v>9920050750</v>
      </c>
      <c r="M333" s="41">
        <v>9820307649</v>
      </c>
      <c r="N333" s="41">
        <v>9</v>
      </c>
      <c r="O333" s="78" t="s">
        <v>5896</v>
      </c>
      <c r="P333" s="78" t="s">
        <v>3917</v>
      </c>
      <c r="Q333" s="41" t="s">
        <v>5470</v>
      </c>
      <c r="R333" s="41">
        <v>100</v>
      </c>
      <c r="S333" s="41">
        <v>0</v>
      </c>
      <c r="T333" s="41">
        <v>0</v>
      </c>
      <c r="U333" s="41" t="str">
        <f t="shared" si="1"/>
        <v>No</v>
      </c>
      <c r="V333" s="41">
        <v>100000</v>
      </c>
    </row>
    <row r="334" spans="1:22" ht="14.25" hidden="1" customHeight="1">
      <c r="A334" s="78" t="s">
        <v>728</v>
      </c>
      <c r="B334" s="41" t="s">
        <v>3425</v>
      </c>
      <c r="C334" s="78" t="s">
        <v>5897</v>
      </c>
      <c r="D334" s="78" t="s">
        <v>3766</v>
      </c>
      <c r="E334" s="78" t="s">
        <v>5898</v>
      </c>
      <c r="F334" s="78" t="s">
        <v>5899</v>
      </c>
      <c r="G334" s="78" t="s">
        <v>7</v>
      </c>
      <c r="H334" s="78" t="s">
        <v>3913</v>
      </c>
      <c r="I334" s="78" t="s">
        <v>3914</v>
      </c>
      <c r="J334" s="78" t="s">
        <v>3924</v>
      </c>
      <c r="K334" s="78" t="s">
        <v>52</v>
      </c>
      <c r="L334" s="41">
        <v>9833213905</v>
      </c>
      <c r="M334" s="41">
        <v>9820330251</v>
      </c>
      <c r="N334" s="41">
        <v>8</v>
      </c>
      <c r="O334" s="78" t="s">
        <v>5900</v>
      </c>
      <c r="P334" s="78" t="s">
        <v>3917</v>
      </c>
      <c r="Q334" s="41" t="s">
        <v>5470</v>
      </c>
      <c r="R334" s="41">
        <v>100</v>
      </c>
      <c r="S334" s="41">
        <v>0</v>
      </c>
      <c r="T334" s="41">
        <v>0</v>
      </c>
      <c r="U334" s="41" t="str">
        <f t="shared" si="1"/>
        <v>No</v>
      </c>
      <c r="V334" s="41">
        <v>100000</v>
      </c>
    </row>
    <row r="335" spans="1:22" ht="14.25" hidden="1" customHeight="1">
      <c r="A335" s="78" t="s">
        <v>5901</v>
      </c>
      <c r="B335" s="41" t="s">
        <v>3425</v>
      </c>
      <c r="C335" s="78" t="s">
        <v>5902</v>
      </c>
      <c r="D335" s="78" t="s">
        <v>5903</v>
      </c>
      <c r="E335" s="78" t="s">
        <v>5894</v>
      </c>
      <c r="F335" s="78" t="s">
        <v>5904</v>
      </c>
      <c r="G335" s="78" t="s">
        <v>8</v>
      </c>
      <c r="H335" s="78" t="s">
        <v>3913</v>
      </c>
      <c r="I335" s="78" t="s">
        <v>3914</v>
      </c>
      <c r="J335" s="78" t="s">
        <v>3915</v>
      </c>
      <c r="K335" s="78" t="s">
        <v>52</v>
      </c>
      <c r="L335" s="41">
        <v>9920050750</v>
      </c>
      <c r="M335" s="41">
        <v>9820307649</v>
      </c>
      <c r="N335" s="41">
        <v>4</v>
      </c>
      <c r="O335" s="78" t="s">
        <v>5905</v>
      </c>
      <c r="P335" s="78" t="s">
        <v>3917</v>
      </c>
      <c r="Q335" s="41" t="s">
        <v>5470</v>
      </c>
      <c r="R335" s="41">
        <v>100</v>
      </c>
      <c r="S335" s="41">
        <v>0</v>
      </c>
      <c r="T335" s="41">
        <v>0</v>
      </c>
      <c r="U335" s="41" t="str">
        <f t="shared" si="1"/>
        <v>No</v>
      </c>
      <c r="V335" s="41">
        <v>100000</v>
      </c>
    </row>
    <row r="336" spans="1:22" ht="14.25" hidden="1" customHeight="1">
      <c r="A336" s="78" t="s">
        <v>285</v>
      </c>
      <c r="B336" s="41" t="s">
        <v>3425</v>
      </c>
      <c r="C336" s="78" t="s">
        <v>5906</v>
      </c>
      <c r="D336" s="78" t="s">
        <v>2261</v>
      </c>
      <c r="E336" s="78" t="s">
        <v>5907</v>
      </c>
      <c r="F336" s="78" t="s">
        <v>5908</v>
      </c>
      <c r="G336" s="78" t="s">
        <v>9</v>
      </c>
      <c r="H336" s="78" t="s">
        <v>3913</v>
      </c>
      <c r="I336" s="78" t="s">
        <v>3914</v>
      </c>
      <c r="J336" s="78" t="s">
        <v>3924</v>
      </c>
      <c r="K336" s="78" t="s">
        <v>52</v>
      </c>
      <c r="L336" s="41">
        <v>9167688124</v>
      </c>
      <c r="M336" s="41">
        <v>9619588124</v>
      </c>
      <c r="N336" s="41">
        <v>8</v>
      </c>
      <c r="O336" s="78" t="s">
        <v>5909</v>
      </c>
      <c r="P336" s="78" t="s">
        <v>3917</v>
      </c>
      <c r="Q336" s="41" t="s">
        <v>5470</v>
      </c>
      <c r="R336" s="41">
        <v>100</v>
      </c>
      <c r="S336" s="41">
        <v>0</v>
      </c>
      <c r="T336" s="41">
        <v>0</v>
      </c>
      <c r="U336" s="41" t="str">
        <f t="shared" si="1"/>
        <v>No</v>
      </c>
      <c r="V336" s="41">
        <v>100000</v>
      </c>
    </row>
    <row r="337" spans="1:22" ht="14.25" hidden="1" customHeight="1">
      <c r="A337" s="78" t="s">
        <v>3773</v>
      </c>
      <c r="B337" s="41" t="s">
        <v>3425</v>
      </c>
      <c r="C337" s="78" t="s">
        <v>5910</v>
      </c>
      <c r="D337" s="78" t="s">
        <v>3774</v>
      </c>
      <c r="E337" s="78" t="s">
        <v>5911</v>
      </c>
      <c r="F337" s="78" t="s">
        <v>5912</v>
      </c>
      <c r="G337" s="78" t="s">
        <v>9</v>
      </c>
      <c r="H337" s="78" t="s">
        <v>3913</v>
      </c>
      <c r="I337" s="78" t="s">
        <v>3914</v>
      </c>
      <c r="J337" s="78" t="s">
        <v>3924</v>
      </c>
      <c r="K337" s="78" t="s">
        <v>3589</v>
      </c>
      <c r="L337" s="41">
        <v>9833224227</v>
      </c>
      <c r="M337" s="41">
        <v>9920404028</v>
      </c>
      <c r="N337" s="41">
        <v>7</v>
      </c>
      <c r="O337" s="78" t="s">
        <v>5913</v>
      </c>
      <c r="P337" s="78" t="s">
        <v>3917</v>
      </c>
      <c r="Q337" s="41" t="s">
        <v>5470</v>
      </c>
      <c r="R337" s="41">
        <v>100</v>
      </c>
      <c r="S337" s="41">
        <v>0</v>
      </c>
      <c r="T337" s="41">
        <v>0</v>
      </c>
      <c r="U337" s="41" t="str">
        <f t="shared" si="1"/>
        <v>No</v>
      </c>
      <c r="V337" s="41">
        <v>100000</v>
      </c>
    </row>
    <row r="338" spans="1:22" ht="14.25" hidden="1" customHeight="1">
      <c r="A338" s="78" t="s">
        <v>276</v>
      </c>
      <c r="B338" s="41" t="s">
        <v>3425</v>
      </c>
      <c r="C338" s="78" t="s">
        <v>5914</v>
      </c>
      <c r="D338" s="78" t="s">
        <v>3764</v>
      </c>
      <c r="E338" s="78" t="s">
        <v>5749</v>
      </c>
      <c r="F338" s="78" t="s">
        <v>5915</v>
      </c>
      <c r="G338" s="78" t="s">
        <v>9</v>
      </c>
      <c r="H338" s="78" t="s">
        <v>3913</v>
      </c>
      <c r="I338" s="78" t="s">
        <v>3914</v>
      </c>
      <c r="J338" s="78" t="s">
        <v>3924</v>
      </c>
      <c r="K338" s="78" t="s">
        <v>52</v>
      </c>
      <c r="L338" s="41">
        <v>8369269898</v>
      </c>
      <c r="M338" s="41">
        <v>9870667794</v>
      </c>
      <c r="N338" s="41">
        <v>10</v>
      </c>
      <c r="O338" s="78" t="s">
        <v>5751</v>
      </c>
      <c r="P338" s="78" t="s">
        <v>3917</v>
      </c>
      <c r="Q338" s="41" t="s">
        <v>5470</v>
      </c>
      <c r="R338" s="41">
        <v>100</v>
      </c>
      <c r="S338" s="41">
        <v>0</v>
      </c>
      <c r="T338" s="41">
        <v>0</v>
      </c>
      <c r="U338" s="41" t="str">
        <f t="shared" si="1"/>
        <v>No</v>
      </c>
      <c r="V338" s="41">
        <v>100000</v>
      </c>
    </row>
    <row r="339" spans="1:22" ht="14.25" hidden="1" customHeight="1">
      <c r="A339" s="78" t="s">
        <v>846</v>
      </c>
      <c r="B339" s="41" t="s">
        <v>3425</v>
      </c>
      <c r="C339" s="78" t="s">
        <v>5916</v>
      </c>
      <c r="D339" s="78" t="s">
        <v>3778</v>
      </c>
      <c r="E339" s="78" t="s">
        <v>5917</v>
      </c>
      <c r="F339" s="78" t="s">
        <v>5918</v>
      </c>
      <c r="G339" s="78" t="s">
        <v>4</v>
      </c>
      <c r="H339" s="78" t="s">
        <v>3913</v>
      </c>
      <c r="I339" s="78" t="s">
        <v>3914</v>
      </c>
      <c r="J339" s="78" t="s">
        <v>3915</v>
      </c>
      <c r="K339" s="78" t="s">
        <v>52</v>
      </c>
      <c r="L339" s="41">
        <v>9049009904</v>
      </c>
      <c r="M339" s="41">
        <v>9619292893</v>
      </c>
      <c r="N339" s="41">
        <v>8</v>
      </c>
      <c r="O339" s="78" t="s">
        <v>5805</v>
      </c>
      <c r="P339" s="78" t="s">
        <v>3917</v>
      </c>
      <c r="Q339" s="41" t="s">
        <v>5470</v>
      </c>
      <c r="R339" s="41">
        <v>100</v>
      </c>
      <c r="S339" s="41">
        <v>0</v>
      </c>
      <c r="T339" s="41">
        <v>0</v>
      </c>
      <c r="U339" s="41" t="str">
        <f t="shared" si="1"/>
        <v>No</v>
      </c>
      <c r="V339" s="41">
        <v>100000</v>
      </c>
    </row>
    <row r="340" spans="1:22" ht="14.25" hidden="1" customHeight="1">
      <c r="A340" s="78" t="s">
        <v>3779</v>
      </c>
      <c r="B340" s="41" t="s">
        <v>3425</v>
      </c>
      <c r="C340" s="78" t="s">
        <v>5919</v>
      </c>
      <c r="D340" s="78" t="s">
        <v>2032</v>
      </c>
      <c r="E340" s="78" t="s">
        <v>5920</v>
      </c>
      <c r="F340" s="78" t="s">
        <v>5921</v>
      </c>
      <c r="G340" s="78" t="s">
        <v>4</v>
      </c>
      <c r="H340" s="78" t="s">
        <v>3913</v>
      </c>
      <c r="I340" s="78" t="s">
        <v>3914</v>
      </c>
      <c r="J340" s="78" t="s">
        <v>3915</v>
      </c>
      <c r="K340" s="78" t="s">
        <v>52</v>
      </c>
      <c r="L340" s="41">
        <v>8591381340</v>
      </c>
      <c r="M340" s="41">
        <v>9820504805</v>
      </c>
      <c r="N340" s="41">
        <v>8</v>
      </c>
      <c r="O340" s="78" t="s">
        <v>5922</v>
      </c>
      <c r="P340" s="78" t="s">
        <v>3917</v>
      </c>
      <c r="Q340" s="41" t="s">
        <v>5470</v>
      </c>
      <c r="R340" s="41">
        <v>100</v>
      </c>
      <c r="S340" s="41">
        <v>0</v>
      </c>
      <c r="T340" s="41">
        <v>0</v>
      </c>
      <c r="U340" s="41" t="str">
        <f t="shared" si="1"/>
        <v>No</v>
      </c>
      <c r="V340" s="41">
        <v>100000</v>
      </c>
    </row>
    <row r="341" spans="1:22" ht="14.25" hidden="1" customHeight="1">
      <c r="A341" s="78" t="s">
        <v>3730</v>
      </c>
      <c r="B341" s="41" t="s">
        <v>3437</v>
      </c>
      <c r="C341" s="78" t="s">
        <v>5923</v>
      </c>
      <c r="D341" s="78" t="s">
        <v>3731</v>
      </c>
      <c r="E341" s="78" t="s">
        <v>5924</v>
      </c>
      <c r="F341" s="78" t="s">
        <v>5925</v>
      </c>
      <c r="G341" s="78" t="s">
        <v>7</v>
      </c>
      <c r="H341" s="78" t="s">
        <v>3913</v>
      </c>
      <c r="I341" s="78" t="s">
        <v>3914</v>
      </c>
      <c r="J341" s="78" t="s">
        <v>3924</v>
      </c>
      <c r="K341" s="78" t="s">
        <v>52</v>
      </c>
      <c r="L341" s="41">
        <v>9821849996</v>
      </c>
      <c r="M341" s="41">
        <v>9821849996</v>
      </c>
      <c r="N341" s="41">
        <v>7</v>
      </c>
      <c r="O341" s="78" t="s">
        <v>5926</v>
      </c>
      <c r="P341" s="78" t="s">
        <v>3917</v>
      </c>
      <c r="Q341" s="41" t="s">
        <v>5470</v>
      </c>
      <c r="R341" s="41">
        <v>24</v>
      </c>
      <c r="S341" s="41">
        <v>0</v>
      </c>
      <c r="T341" s="41">
        <v>0</v>
      </c>
      <c r="U341" s="41" t="str">
        <f t="shared" si="1"/>
        <v>No</v>
      </c>
      <c r="V341" s="41">
        <v>24000</v>
      </c>
    </row>
    <row r="342" spans="1:22" ht="14.25" hidden="1" customHeight="1">
      <c r="A342" s="78" t="s">
        <v>605</v>
      </c>
      <c r="B342" s="41" t="s">
        <v>3437</v>
      </c>
      <c r="C342" s="78" t="s">
        <v>5927</v>
      </c>
      <c r="D342" s="78" t="s">
        <v>3742</v>
      </c>
      <c r="E342" s="78" t="s">
        <v>5928</v>
      </c>
      <c r="F342" s="78" t="s">
        <v>5929</v>
      </c>
      <c r="G342" s="78" t="s">
        <v>7</v>
      </c>
      <c r="H342" s="78" t="s">
        <v>3913</v>
      </c>
      <c r="I342" s="78" t="s">
        <v>3914</v>
      </c>
      <c r="J342" s="78" t="s">
        <v>3924</v>
      </c>
      <c r="K342" s="78" t="s">
        <v>52</v>
      </c>
      <c r="L342" s="41">
        <v>9820577203</v>
      </c>
      <c r="M342" s="41">
        <v>9820364203</v>
      </c>
      <c r="N342" s="41">
        <v>8</v>
      </c>
      <c r="O342" s="78" t="s">
        <v>4516</v>
      </c>
      <c r="P342" s="78" t="s">
        <v>3917</v>
      </c>
      <c r="Q342" s="41" t="s">
        <v>5470</v>
      </c>
      <c r="R342" s="41">
        <v>24</v>
      </c>
      <c r="S342" s="41">
        <v>0</v>
      </c>
      <c r="T342" s="41">
        <v>0</v>
      </c>
      <c r="U342" s="41" t="str">
        <f t="shared" si="1"/>
        <v>No</v>
      </c>
      <c r="V342" s="41">
        <v>24000</v>
      </c>
    </row>
    <row r="343" spans="1:22" ht="14.25" hidden="1" customHeight="1">
      <c r="A343" s="78" t="s">
        <v>472</v>
      </c>
      <c r="B343" s="41" t="s">
        <v>3437</v>
      </c>
      <c r="C343" s="78" t="s">
        <v>5930</v>
      </c>
      <c r="D343" s="78" t="s">
        <v>3697</v>
      </c>
      <c r="E343" s="78" t="s">
        <v>5931</v>
      </c>
      <c r="F343" s="78" t="s">
        <v>5932</v>
      </c>
      <c r="G343" s="78" t="s">
        <v>7</v>
      </c>
      <c r="H343" s="78" t="s">
        <v>3913</v>
      </c>
      <c r="I343" s="78" t="s">
        <v>3914</v>
      </c>
      <c r="J343" s="78" t="s">
        <v>3924</v>
      </c>
      <c r="K343" s="78" t="s">
        <v>52</v>
      </c>
      <c r="L343" s="41">
        <v>9892069833</v>
      </c>
      <c r="M343" s="41">
        <v>9833888932</v>
      </c>
      <c r="N343" s="41">
        <v>8</v>
      </c>
      <c r="O343" s="78" t="s">
        <v>5933</v>
      </c>
      <c r="P343" s="78" t="s">
        <v>3917</v>
      </c>
      <c r="Q343" s="41" t="s">
        <v>5470</v>
      </c>
      <c r="R343" s="41">
        <v>24</v>
      </c>
      <c r="S343" s="41">
        <v>0</v>
      </c>
      <c r="T343" s="41">
        <v>0</v>
      </c>
      <c r="U343" s="41" t="str">
        <f t="shared" si="1"/>
        <v>No</v>
      </c>
      <c r="V343" s="41">
        <v>24000</v>
      </c>
    </row>
    <row r="344" spans="1:22" ht="14.25" hidden="1" customHeight="1">
      <c r="A344" s="78" t="s">
        <v>757</v>
      </c>
      <c r="B344" s="41" t="s">
        <v>3437</v>
      </c>
      <c r="C344" s="78" t="s">
        <v>5934</v>
      </c>
      <c r="D344" s="78" t="s">
        <v>3752</v>
      </c>
      <c r="E344" s="78" t="s">
        <v>5935</v>
      </c>
      <c r="F344" s="78" t="s">
        <v>5936</v>
      </c>
      <c r="G344" s="78" t="s">
        <v>7</v>
      </c>
      <c r="H344" s="78" t="s">
        <v>3913</v>
      </c>
      <c r="I344" s="78" t="s">
        <v>3914</v>
      </c>
      <c r="J344" s="78" t="s">
        <v>3924</v>
      </c>
      <c r="K344" s="78" t="s">
        <v>52</v>
      </c>
      <c r="L344" s="41">
        <v>7021178592</v>
      </c>
      <c r="M344" s="41">
        <v>9820024868</v>
      </c>
      <c r="N344" s="41">
        <v>8</v>
      </c>
      <c r="O344" s="78" t="s">
        <v>5850</v>
      </c>
      <c r="P344" s="78" t="s">
        <v>3917</v>
      </c>
      <c r="Q344" s="41" t="s">
        <v>5470</v>
      </c>
      <c r="R344" s="41">
        <v>24</v>
      </c>
      <c r="S344" s="41">
        <v>0</v>
      </c>
      <c r="T344" s="41">
        <v>0</v>
      </c>
      <c r="U344" s="41" t="str">
        <f t="shared" si="1"/>
        <v>No</v>
      </c>
      <c r="V344" s="41">
        <v>24000</v>
      </c>
    </row>
    <row r="345" spans="1:22" ht="14.25" hidden="1" customHeight="1">
      <c r="A345" s="78" t="s">
        <v>311</v>
      </c>
      <c r="B345" s="41" t="s">
        <v>3437</v>
      </c>
      <c r="C345" s="78" t="s">
        <v>5937</v>
      </c>
      <c r="D345" s="78" t="s">
        <v>3767</v>
      </c>
      <c r="E345" s="78" t="s">
        <v>5938</v>
      </c>
      <c r="F345" s="78" t="s">
        <v>5939</v>
      </c>
      <c r="G345" s="78" t="s">
        <v>8</v>
      </c>
      <c r="H345" s="78" t="s">
        <v>3913</v>
      </c>
      <c r="I345" s="78" t="s">
        <v>3914</v>
      </c>
      <c r="J345" s="78" t="s">
        <v>3924</v>
      </c>
      <c r="K345" s="78" t="s">
        <v>52</v>
      </c>
      <c r="L345" s="41">
        <v>9819051018</v>
      </c>
      <c r="M345" s="41">
        <v>7506092651</v>
      </c>
      <c r="N345" s="41">
        <v>11</v>
      </c>
      <c r="O345" s="78" t="s">
        <v>5940</v>
      </c>
      <c r="P345" s="78" t="s">
        <v>3917</v>
      </c>
      <c r="Q345" s="41" t="s">
        <v>5470</v>
      </c>
      <c r="R345" s="41">
        <v>24</v>
      </c>
      <c r="S345" s="41">
        <v>0</v>
      </c>
      <c r="T345" s="41">
        <v>0</v>
      </c>
      <c r="U345" s="41" t="str">
        <f t="shared" si="1"/>
        <v>No</v>
      </c>
      <c r="V345" s="41">
        <v>24000</v>
      </c>
    </row>
    <row r="346" spans="1:22" ht="14.25" hidden="1" customHeight="1">
      <c r="A346" s="78" t="s">
        <v>806</v>
      </c>
      <c r="B346" s="41" t="s">
        <v>3440</v>
      </c>
      <c r="C346" s="78" t="s">
        <v>5941</v>
      </c>
      <c r="D346" s="78" t="s">
        <v>3719</v>
      </c>
      <c r="E346" s="78" t="s">
        <v>5942</v>
      </c>
      <c r="F346" s="78" t="s">
        <v>5943</v>
      </c>
      <c r="G346" s="78" t="s">
        <v>7</v>
      </c>
      <c r="H346" s="78" t="s">
        <v>3913</v>
      </c>
      <c r="I346" s="78" t="s">
        <v>3914</v>
      </c>
      <c r="J346" s="78" t="s">
        <v>3924</v>
      </c>
      <c r="K346" s="78" t="s">
        <v>52</v>
      </c>
      <c r="L346" s="41">
        <v>7700971061</v>
      </c>
      <c r="M346" s="41">
        <v>9967959578</v>
      </c>
      <c r="N346" s="41">
        <v>8</v>
      </c>
      <c r="O346" s="78" t="s">
        <v>5944</v>
      </c>
      <c r="P346" s="78" t="s">
        <v>3917</v>
      </c>
      <c r="Q346" s="41" t="s">
        <v>5470</v>
      </c>
      <c r="R346" s="41">
        <v>24</v>
      </c>
      <c r="S346" s="41">
        <v>0</v>
      </c>
      <c r="T346" s="41">
        <v>0</v>
      </c>
      <c r="U346" s="41" t="str">
        <f t="shared" si="1"/>
        <v>No</v>
      </c>
      <c r="V346" s="41">
        <v>24000</v>
      </c>
    </row>
    <row r="347" spans="1:22" ht="14.25" hidden="1" customHeight="1">
      <c r="A347" s="78" t="s">
        <v>512</v>
      </c>
      <c r="B347" s="41" t="s">
        <v>3440</v>
      </c>
      <c r="C347" s="78" t="s">
        <v>5945</v>
      </c>
      <c r="D347" s="78" t="s">
        <v>3720</v>
      </c>
      <c r="E347" s="78" t="s">
        <v>5946</v>
      </c>
      <c r="F347" s="78" t="s">
        <v>5947</v>
      </c>
      <c r="G347" s="78" t="s">
        <v>7</v>
      </c>
      <c r="H347" s="78" t="s">
        <v>3913</v>
      </c>
      <c r="I347" s="78" t="s">
        <v>3914</v>
      </c>
      <c r="J347" s="78" t="s">
        <v>3924</v>
      </c>
      <c r="K347" s="78" t="s">
        <v>52</v>
      </c>
      <c r="L347" s="41">
        <v>7977185036</v>
      </c>
      <c r="M347" s="41">
        <v>9820172521</v>
      </c>
      <c r="N347" s="41">
        <v>8</v>
      </c>
      <c r="O347" s="78" t="s">
        <v>3979</v>
      </c>
      <c r="P347" s="78" t="s">
        <v>3917</v>
      </c>
      <c r="Q347" s="41" t="s">
        <v>5470</v>
      </c>
      <c r="R347" s="41">
        <v>24</v>
      </c>
      <c r="S347" s="41">
        <v>0</v>
      </c>
      <c r="T347" s="41">
        <v>0</v>
      </c>
      <c r="U347" s="41" t="str">
        <f t="shared" si="1"/>
        <v>No</v>
      </c>
      <c r="V347" s="41">
        <v>24000</v>
      </c>
    </row>
    <row r="348" spans="1:22" ht="14.25" hidden="1" customHeight="1">
      <c r="A348" s="78" t="s">
        <v>3728</v>
      </c>
      <c r="B348" s="41" t="s">
        <v>3440</v>
      </c>
      <c r="C348" s="78" t="s">
        <v>5948</v>
      </c>
      <c r="D348" s="78" t="s">
        <v>3729</v>
      </c>
      <c r="E348" s="78" t="s">
        <v>5784</v>
      </c>
      <c r="F348" s="78" t="s">
        <v>5949</v>
      </c>
      <c r="G348" s="78" t="s">
        <v>7</v>
      </c>
      <c r="H348" s="78" t="s">
        <v>3913</v>
      </c>
      <c r="I348" s="78" t="s">
        <v>3914</v>
      </c>
      <c r="J348" s="78" t="s">
        <v>3924</v>
      </c>
      <c r="K348" s="78" t="s">
        <v>52</v>
      </c>
      <c r="L348" s="41">
        <v>8452044902</v>
      </c>
      <c r="M348" s="41">
        <v>8452044902</v>
      </c>
      <c r="N348" s="41">
        <v>9</v>
      </c>
      <c r="O348" s="78" t="s">
        <v>5786</v>
      </c>
      <c r="P348" s="78" t="s">
        <v>3917</v>
      </c>
      <c r="Q348" s="41" t="s">
        <v>5470</v>
      </c>
      <c r="R348" s="41">
        <v>24</v>
      </c>
      <c r="S348" s="41">
        <v>0</v>
      </c>
      <c r="T348" s="41">
        <v>0</v>
      </c>
      <c r="U348" s="41" t="str">
        <f t="shared" si="1"/>
        <v>No</v>
      </c>
      <c r="V348" s="41">
        <v>24000</v>
      </c>
    </row>
    <row r="349" spans="1:22" ht="14.25" hidden="1" customHeight="1">
      <c r="A349" s="78" t="s">
        <v>733</v>
      </c>
      <c r="B349" s="41" t="s">
        <v>3440</v>
      </c>
      <c r="C349" s="78" t="s">
        <v>5950</v>
      </c>
      <c r="D349" s="78" t="s">
        <v>3758</v>
      </c>
      <c r="E349" s="78" t="s">
        <v>5951</v>
      </c>
      <c r="F349" s="78" t="s">
        <v>5952</v>
      </c>
      <c r="G349" s="78" t="s">
        <v>7</v>
      </c>
      <c r="H349" s="78" t="s">
        <v>3913</v>
      </c>
      <c r="I349" s="78" t="s">
        <v>3914</v>
      </c>
      <c r="J349" s="78" t="s">
        <v>3924</v>
      </c>
      <c r="K349" s="78" t="s">
        <v>52</v>
      </c>
      <c r="L349" s="41">
        <v>9137985015</v>
      </c>
      <c r="M349" s="41">
        <v>9820415532</v>
      </c>
      <c r="N349" s="41">
        <v>8</v>
      </c>
      <c r="O349" s="78" t="s">
        <v>5953</v>
      </c>
      <c r="P349" s="78" t="s">
        <v>3917</v>
      </c>
      <c r="Q349" s="41" t="s">
        <v>5470</v>
      </c>
      <c r="R349" s="41">
        <v>24</v>
      </c>
      <c r="S349" s="41">
        <v>0</v>
      </c>
      <c r="T349" s="41">
        <v>0</v>
      </c>
      <c r="U349" s="41" t="str">
        <f t="shared" si="1"/>
        <v>No</v>
      </c>
      <c r="V349" s="41">
        <v>24000</v>
      </c>
    </row>
    <row r="350" spans="1:22" ht="14.25" hidden="1" customHeight="1">
      <c r="A350" s="78" t="s">
        <v>733</v>
      </c>
      <c r="B350" s="41" t="s">
        <v>3440</v>
      </c>
      <c r="C350" s="78" t="s">
        <v>5954</v>
      </c>
      <c r="D350" s="78" t="s">
        <v>3762</v>
      </c>
      <c r="E350" s="78" t="s">
        <v>5951</v>
      </c>
      <c r="F350" s="78" t="s">
        <v>5955</v>
      </c>
      <c r="G350" s="78" t="s">
        <v>7</v>
      </c>
      <c r="H350" s="78" t="s">
        <v>3913</v>
      </c>
      <c r="I350" s="78" t="s">
        <v>3914</v>
      </c>
      <c r="J350" s="78" t="s">
        <v>3924</v>
      </c>
      <c r="K350" s="78" t="s">
        <v>52</v>
      </c>
      <c r="L350" s="41">
        <v>9137985015</v>
      </c>
      <c r="M350" s="41">
        <v>9820415532</v>
      </c>
      <c r="N350" s="41">
        <v>8</v>
      </c>
      <c r="O350" s="78" t="s">
        <v>5953</v>
      </c>
      <c r="P350" s="78" t="s">
        <v>3917</v>
      </c>
      <c r="Q350" s="41" t="s">
        <v>5470</v>
      </c>
      <c r="R350" s="41">
        <v>24</v>
      </c>
      <c r="S350" s="41">
        <v>0</v>
      </c>
      <c r="T350" s="41">
        <v>0</v>
      </c>
      <c r="U350" s="41" t="str">
        <f t="shared" si="1"/>
        <v>No</v>
      </c>
      <c r="V350" s="41">
        <v>24000</v>
      </c>
    </row>
    <row r="351" spans="1:22" ht="14.25" hidden="1" customHeight="1">
      <c r="A351" s="78" t="s">
        <v>4072</v>
      </c>
      <c r="B351" s="41" t="s">
        <v>3449</v>
      </c>
      <c r="C351" s="78" t="s">
        <v>4073</v>
      </c>
      <c r="D351" s="78" t="s">
        <v>4074</v>
      </c>
      <c r="E351" s="78" t="s">
        <v>4075</v>
      </c>
      <c r="F351" s="78" t="s">
        <v>4076</v>
      </c>
      <c r="G351" s="78" t="s">
        <v>17</v>
      </c>
      <c r="H351" s="78" t="s">
        <v>3913</v>
      </c>
      <c r="I351" s="78" t="s">
        <v>3914</v>
      </c>
      <c r="J351" s="78" t="s">
        <v>3924</v>
      </c>
      <c r="K351" s="78" t="s">
        <v>43</v>
      </c>
      <c r="L351" s="41">
        <v>8422800486</v>
      </c>
      <c r="M351" s="41">
        <v>9820067728</v>
      </c>
      <c r="N351" s="41">
        <v>9</v>
      </c>
      <c r="O351" s="78" t="s">
        <v>4077</v>
      </c>
      <c r="P351" s="78" t="s">
        <v>3917</v>
      </c>
      <c r="Q351" s="41" t="s">
        <v>4030</v>
      </c>
      <c r="R351" s="41">
        <v>24</v>
      </c>
      <c r="S351" s="41">
        <v>26</v>
      </c>
      <c r="T351" s="41">
        <v>8</v>
      </c>
      <c r="U351" s="41" t="str">
        <f t="shared" si="1"/>
        <v>Yes</v>
      </c>
      <c r="V351" s="41">
        <v>24000</v>
      </c>
    </row>
    <row r="352" spans="1:22" ht="14.25" hidden="1" customHeight="1">
      <c r="A352" s="78" t="s">
        <v>5956</v>
      </c>
      <c r="B352" s="41" t="s">
        <v>3449</v>
      </c>
      <c r="C352" s="78" t="s">
        <v>5957</v>
      </c>
      <c r="D352" s="78" t="s">
        <v>3495</v>
      </c>
      <c r="E352" s="78" t="s">
        <v>4401</v>
      </c>
      <c r="F352" s="78" t="s">
        <v>5958</v>
      </c>
      <c r="G352" s="78" t="s">
        <v>7</v>
      </c>
      <c r="H352" s="78" t="s">
        <v>3913</v>
      </c>
      <c r="I352" s="78" t="s">
        <v>3914</v>
      </c>
      <c r="J352" s="78" t="s">
        <v>3924</v>
      </c>
      <c r="K352" s="78" t="s">
        <v>3494</v>
      </c>
      <c r="L352" s="41">
        <v>9920094737</v>
      </c>
      <c r="M352" s="41">
        <v>9920454040</v>
      </c>
      <c r="N352" s="41">
        <v>3</v>
      </c>
      <c r="O352" s="78" t="s">
        <v>5959</v>
      </c>
      <c r="P352" s="78" t="s">
        <v>3917</v>
      </c>
      <c r="Q352" s="41" t="s">
        <v>4030</v>
      </c>
      <c r="R352" s="41">
        <v>24</v>
      </c>
      <c r="S352" s="41">
        <v>0</v>
      </c>
      <c r="T352" s="41">
        <v>0</v>
      </c>
      <c r="U352" s="41" t="str">
        <f t="shared" si="1"/>
        <v>No</v>
      </c>
      <c r="V352" s="41">
        <v>24000</v>
      </c>
    </row>
    <row r="353" spans="1:22" ht="14.25" hidden="1" customHeight="1">
      <c r="A353" s="78" t="s">
        <v>213</v>
      </c>
      <c r="B353" s="41" t="s">
        <v>3449</v>
      </c>
      <c r="C353" s="78" t="s">
        <v>4400</v>
      </c>
      <c r="D353" s="78" t="s">
        <v>3495</v>
      </c>
      <c r="E353" s="78" t="s">
        <v>4401</v>
      </c>
      <c r="F353" s="78" t="s">
        <v>4402</v>
      </c>
      <c r="G353" s="78" t="s">
        <v>7</v>
      </c>
      <c r="H353" s="78" t="s">
        <v>3913</v>
      </c>
      <c r="I353" s="78" t="s">
        <v>3914</v>
      </c>
      <c r="J353" s="78" t="s">
        <v>3924</v>
      </c>
      <c r="K353" s="78" t="s">
        <v>3494</v>
      </c>
      <c r="L353" s="41">
        <v>9920094737</v>
      </c>
      <c r="M353" s="41">
        <v>9920454040</v>
      </c>
      <c r="N353" s="41">
        <v>7</v>
      </c>
      <c r="O353" s="78" t="s">
        <v>4403</v>
      </c>
      <c r="P353" s="78" t="s">
        <v>3917</v>
      </c>
      <c r="Q353" s="41" t="s">
        <v>4030</v>
      </c>
      <c r="R353" s="41">
        <v>24</v>
      </c>
      <c r="S353" s="41">
        <v>24</v>
      </c>
      <c r="T353" s="41">
        <v>0</v>
      </c>
      <c r="U353" s="41" t="str">
        <f t="shared" si="1"/>
        <v>No</v>
      </c>
      <c r="V353" s="41">
        <v>24000</v>
      </c>
    </row>
    <row r="354" spans="1:22" ht="14.25" hidden="1" customHeight="1">
      <c r="A354" s="78" t="s">
        <v>4332</v>
      </c>
      <c r="B354" s="41" t="s">
        <v>3429</v>
      </c>
      <c r="C354" s="78" t="s">
        <v>4333</v>
      </c>
      <c r="D354" s="78" t="s">
        <v>3921</v>
      </c>
      <c r="E354" s="78" t="s">
        <v>4334</v>
      </c>
      <c r="F354" s="78" t="s">
        <v>4335</v>
      </c>
      <c r="G354" s="78" t="s">
        <v>18</v>
      </c>
      <c r="H354" s="78" t="s">
        <v>3913</v>
      </c>
      <c r="I354" s="78" t="s">
        <v>3914</v>
      </c>
      <c r="J354" s="78" t="s">
        <v>3924</v>
      </c>
      <c r="K354" s="78" t="s">
        <v>3458</v>
      </c>
      <c r="L354" s="41">
        <v>7887185432</v>
      </c>
      <c r="M354" s="41">
        <v>7887188007</v>
      </c>
      <c r="N354" s="41">
        <v>8</v>
      </c>
      <c r="O354" s="78" t="s">
        <v>4336</v>
      </c>
      <c r="P354" s="78" t="s">
        <v>3917</v>
      </c>
      <c r="Q354" s="41" t="s">
        <v>4015</v>
      </c>
      <c r="R354" s="41">
        <v>24</v>
      </c>
      <c r="S354" s="41">
        <v>10.5</v>
      </c>
      <c r="T354" s="41">
        <v>13.5</v>
      </c>
      <c r="U354" s="41" t="str">
        <f t="shared" si="1"/>
        <v>Yes</v>
      </c>
      <c r="V354" s="41">
        <v>24000</v>
      </c>
    </row>
    <row r="355" spans="1:22" ht="14.25" hidden="1" customHeight="1">
      <c r="A355" s="78" t="s">
        <v>3498</v>
      </c>
      <c r="B355" s="41" t="s">
        <v>3429</v>
      </c>
      <c r="C355" s="78" t="s">
        <v>4404</v>
      </c>
      <c r="D355" s="78" t="s">
        <v>3499</v>
      </c>
      <c r="E355" s="78" t="s">
        <v>4405</v>
      </c>
      <c r="F355" s="78" t="s">
        <v>4406</v>
      </c>
      <c r="G355" s="78" t="s">
        <v>18</v>
      </c>
      <c r="H355" s="78" t="s">
        <v>3913</v>
      </c>
      <c r="I355" s="78" t="s">
        <v>3914</v>
      </c>
      <c r="J355" s="78" t="s">
        <v>4407</v>
      </c>
      <c r="K355" s="78" t="s">
        <v>3458</v>
      </c>
      <c r="M355" s="41">
        <v>9313823488</v>
      </c>
      <c r="N355" s="41">
        <v>9</v>
      </c>
      <c r="O355" s="78" t="s">
        <v>4408</v>
      </c>
      <c r="P355" s="78" t="s">
        <v>3917</v>
      </c>
      <c r="Q355" s="41" t="s">
        <v>4015</v>
      </c>
      <c r="R355" s="41">
        <v>24</v>
      </c>
      <c r="S355" s="41">
        <v>0</v>
      </c>
      <c r="T355" s="41">
        <v>0</v>
      </c>
      <c r="U355" s="41" t="str">
        <f t="shared" si="1"/>
        <v>No</v>
      </c>
      <c r="V355" s="41">
        <v>24000</v>
      </c>
    </row>
    <row r="356" spans="1:22" ht="14.25" hidden="1" customHeight="1">
      <c r="A356" s="78" t="s">
        <v>3500</v>
      </c>
      <c r="B356" s="41" t="s">
        <v>3429</v>
      </c>
      <c r="C356" s="78" t="s">
        <v>4410</v>
      </c>
      <c r="D356" s="78" t="s">
        <v>3501</v>
      </c>
      <c r="E356" s="78" t="s">
        <v>4411</v>
      </c>
      <c r="F356" s="78" t="s">
        <v>4412</v>
      </c>
      <c r="G356" s="78" t="s">
        <v>13</v>
      </c>
      <c r="H356" s="78" t="s">
        <v>3913</v>
      </c>
      <c r="I356" s="78" t="s">
        <v>3914</v>
      </c>
      <c r="J356" s="78" t="s">
        <v>4407</v>
      </c>
      <c r="K356" s="78" t="s">
        <v>3458</v>
      </c>
      <c r="L356" s="41">
        <v>9824013977</v>
      </c>
      <c r="M356" s="41">
        <v>9824013977</v>
      </c>
      <c r="N356" s="41">
        <v>9</v>
      </c>
      <c r="O356" s="78" t="s">
        <v>4413</v>
      </c>
      <c r="P356" s="78" t="s">
        <v>3917</v>
      </c>
      <c r="Q356" s="41" t="s">
        <v>4015</v>
      </c>
      <c r="R356" s="41">
        <v>24</v>
      </c>
      <c r="S356" s="41">
        <v>23</v>
      </c>
      <c r="T356" s="41">
        <v>0</v>
      </c>
      <c r="U356" s="41" t="str">
        <f t="shared" si="1"/>
        <v>No</v>
      </c>
      <c r="V356" s="41">
        <v>24000</v>
      </c>
    </row>
    <row r="357" spans="1:22" ht="14.25" hidden="1" customHeight="1">
      <c r="A357" s="78" t="s">
        <v>3505</v>
      </c>
      <c r="B357" s="41" t="s">
        <v>3429</v>
      </c>
      <c r="C357" s="78" t="s">
        <v>4414</v>
      </c>
      <c r="D357" s="78" t="s">
        <v>3506</v>
      </c>
      <c r="E357" s="78" t="s">
        <v>4415</v>
      </c>
      <c r="F357" s="78" t="s">
        <v>4416</v>
      </c>
      <c r="G357" s="78" t="s">
        <v>17</v>
      </c>
      <c r="H357" s="78" t="s">
        <v>3913</v>
      </c>
      <c r="I357" s="78" t="s">
        <v>3914</v>
      </c>
      <c r="J357" s="78" t="s">
        <v>3924</v>
      </c>
      <c r="K357" s="78" t="s">
        <v>43</v>
      </c>
      <c r="L357" s="41">
        <v>9920844455</v>
      </c>
      <c r="M357" s="41">
        <v>919820177917</v>
      </c>
      <c r="N357" s="41">
        <v>8</v>
      </c>
      <c r="O357" s="78" t="s">
        <v>4417</v>
      </c>
      <c r="P357" s="78" t="s">
        <v>3917</v>
      </c>
      <c r="Q357" s="41" t="s">
        <v>4015</v>
      </c>
      <c r="R357" s="41">
        <v>24</v>
      </c>
      <c r="S357" s="41">
        <v>27</v>
      </c>
      <c r="T357" s="41">
        <v>0</v>
      </c>
      <c r="U357" s="41" t="str">
        <f t="shared" si="1"/>
        <v>No</v>
      </c>
      <c r="V357" s="41">
        <v>24000</v>
      </c>
    </row>
    <row r="358" spans="1:22" ht="14.25" hidden="1" customHeight="1">
      <c r="A358" s="78" t="s">
        <v>5960</v>
      </c>
      <c r="B358" s="41" t="s">
        <v>3429</v>
      </c>
      <c r="C358" s="78" t="s">
        <v>5961</v>
      </c>
      <c r="D358" s="78" t="s">
        <v>5962</v>
      </c>
      <c r="E358" s="78" t="s">
        <v>5963</v>
      </c>
      <c r="F358" s="78" t="s">
        <v>5964</v>
      </c>
      <c r="G358" s="78" t="s">
        <v>15</v>
      </c>
      <c r="H358" s="78" t="s">
        <v>3913</v>
      </c>
      <c r="I358" s="78" t="s">
        <v>3914</v>
      </c>
      <c r="J358" s="78" t="s">
        <v>3924</v>
      </c>
      <c r="K358" s="78" t="s">
        <v>172</v>
      </c>
      <c r="L358" s="41">
        <v>9920210380</v>
      </c>
      <c r="M358" s="41">
        <v>9920210380</v>
      </c>
      <c r="N358" s="41">
        <v>6</v>
      </c>
      <c r="O358" s="78" t="s">
        <v>5965</v>
      </c>
      <c r="P358" s="78" t="s">
        <v>3917</v>
      </c>
      <c r="Q358" s="41" t="s">
        <v>4015</v>
      </c>
      <c r="R358" s="41">
        <v>24</v>
      </c>
      <c r="S358" s="41">
        <v>19</v>
      </c>
      <c r="T358" s="41">
        <v>3</v>
      </c>
      <c r="U358" s="41" t="str">
        <f t="shared" si="1"/>
        <v>Yes</v>
      </c>
      <c r="V358" s="41">
        <v>24000</v>
      </c>
    </row>
    <row r="359" spans="1:22" ht="14.25" hidden="1" customHeight="1">
      <c r="A359" s="78" t="s">
        <v>4395</v>
      </c>
      <c r="B359" s="41" t="s">
        <v>3429</v>
      </c>
      <c r="C359" s="78" t="s">
        <v>4396</v>
      </c>
      <c r="D359" s="78" t="s">
        <v>4397</v>
      </c>
      <c r="E359" s="78" t="s">
        <v>4396</v>
      </c>
      <c r="F359" s="78" t="s">
        <v>4398</v>
      </c>
      <c r="G359" s="78" t="s">
        <v>15</v>
      </c>
      <c r="H359" s="78" t="s">
        <v>3913</v>
      </c>
      <c r="I359" s="78" t="s">
        <v>3914</v>
      </c>
      <c r="J359" s="78" t="s">
        <v>3924</v>
      </c>
      <c r="K359" s="78" t="s">
        <v>413</v>
      </c>
      <c r="L359" s="41">
        <v>9833483005</v>
      </c>
      <c r="M359" s="41">
        <v>9833483005</v>
      </c>
      <c r="N359" s="41">
        <v>8</v>
      </c>
      <c r="O359" s="78" t="s">
        <v>4399</v>
      </c>
      <c r="P359" s="78" t="s">
        <v>3917</v>
      </c>
      <c r="Q359" s="41" t="s">
        <v>4015</v>
      </c>
      <c r="R359" s="41">
        <v>24</v>
      </c>
      <c r="S359" s="41">
        <v>3</v>
      </c>
      <c r="T359" s="41">
        <v>21</v>
      </c>
      <c r="U359" s="41" t="str">
        <f t="shared" si="1"/>
        <v>Yes</v>
      </c>
      <c r="V359" s="41">
        <v>24000</v>
      </c>
    </row>
    <row r="360" spans="1:22" ht="14.25" hidden="1" customHeight="1">
      <c r="A360" s="78" t="s">
        <v>1130</v>
      </c>
      <c r="B360" s="41" t="s">
        <v>3429</v>
      </c>
      <c r="C360" s="78" t="s">
        <v>4418</v>
      </c>
      <c r="F360" s="78" t="s">
        <v>4419</v>
      </c>
      <c r="G360" s="78" t="s">
        <v>10</v>
      </c>
      <c r="H360" s="78" t="s">
        <v>3913</v>
      </c>
      <c r="I360" s="78" t="s">
        <v>3914</v>
      </c>
      <c r="J360" s="78" t="s">
        <v>3458</v>
      </c>
      <c r="K360" s="78" t="s">
        <v>3458</v>
      </c>
      <c r="L360" s="41">
        <v>9920844455</v>
      </c>
      <c r="N360" s="41">
        <v>7</v>
      </c>
      <c r="O360" s="78" t="s">
        <v>4231</v>
      </c>
      <c r="Q360" s="41" t="s">
        <v>4015</v>
      </c>
      <c r="R360" s="41">
        <v>24</v>
      </c>
      <c r="S360" s="41">
        <v>0</v>
      </c>
      <c r="T360" s="41">
        <v>0</v>
      </c>
      <c r="U360" s="41" t="str">
        <f t="shared" si="1"/>
        <v>No</v>
      </c>
      <c r="V360" s="41">
        <v>24000</v>
      </c>
    </row>
    <row r="361" spans="1:22" ht="14.25" hidden="1" customHeight="1">
      <c r="A361" s="78" t="s">
        <v>5966</v>
      </c>
      <c r="B361" s="41" t="s">
        <v>3429</v>
      </c>
      <c r="C361" s="78" t="s">
        <v>5967</v>
      </c>
      <c r="D361" s="78" t="s">
        <v>5968</v>
      </c>
      <c r="E361" s="78" t="s">
        <v>5969</v>
      </c>
      <c r="F361" s="78" t="s">
        <v>5970</v>
      </c>
      <c r="G361" s="78" t="s">
        <v>12</v>
      </c>
      <c r="H361" s="78" t="s">
        <v>3913</v>
      </c>
      <c r="I361" s="78" t="s">
        <v>3914</v>
      </c>
      <c r="J361" s="78" t="s">
        <v>3924</v>
      </c>
      <c r="K361" s="78" t="s">
        <v>47</v>
      </c>
      <c r="L361" s="41">
        <v>9619309444</v>
      </c>
      <c r="M361" s="41">
        <v>9619309444</v>
      </c>
      <c r="N361" s="41">
        <v>6</v>
      </c>
      <c r="O361" s="78" t="s">
        <v>5971</v>
      </c>
      <c r="P361" s="78" t="s">
        <v>3917</v>
      </c>
      <c r="Q361" s="41" t="s">
        <v>4015</v>
      </c>
      <c r="R361" s="41">
        <v>24</v>
      </c>
      <c r="S361" s="41">
        <v>15.5</v>
      </c>
      <c r="T361" s="41">
        <v>7</v>
      </c>
      <c r="U361" s="41" t="str">
        <f t="shared" si="1"/>
        <v>Yes</v>
      </c>
      <c r="V361" s="41">
        <v>24000</v>
      </c>
    </row>
    <row r="362" spans="1:22" ht="14.25" hidden="1" customHeight="1">
      <c r="A362" s="78" t="s">
        <v>3532</v>
      </c>
      <c r="B362" s="41" t="s">
        <v>3429</v>
      </c>
      <c r="C362" s="78" t="s">
        <v>4420</v>
      </c>
      <c r="D362" s="78" t="s">
        <v>3533</v>
      </c>
      <c r="E362" s="78" t="s">
        <v>4421</v>
      </c>
      <c r="F362" s="78" t="s">
        <v>4422</v>
      </c>
      <c r="G362" s="78" t="s">
        <v>7</v>
      </c>
      <c r="H362" s="78" t="s">
        <v>3913</v>
      </c>
      <c r="I362" s="78" t="s">
        <v>3914</v>
      </c>
      <c r="J362" s="78" t="s">
        <v>3924</v>
      </c>
      <c r="K362" s="78" t="s">
        <v>93</v>
      </c>
      <c r="L362" s="41">
        <v>9137049910</v>
      </c>
      <c r="M362" s="41">
        <v>9167239366</v>
      </c>
      <c r="N362" s="41">
        <v>8</v>
      </c>
      <c r="O362" s="78" t="s">
        <v>4423</v>
      </c>
      <c r="P362" s="78" t="s">
        <v>3917</v>
      </c>
      <c r="Q362" s="41" t="s">
        <v>4015</v>
      </c>
      <c r="R362" s="41">
        <v>24</v>
      </c>
      <c r="S362" s="41">
        <v>24</v>
      </c>
      <c r="T362" s="41">
        <v>0</v>
      </c>
      <c r="U362" s="41" t="str">
        <f t="shared" si="1"/>
        <v>No</v>
      </c>
      <c r="V362" s="41">
        <v>24000</v>
      </c>
    </row>
    <row r="363" spans="1:22" ht="14.25" hidden="1" customHeight="1">
      <c r="A363" s="78" t="s">
        <v>4425</v>
      </c>
      <c r="B363" s="41" t="s">
        <v>3429</v>
      </c>
      <c r="C363" s="78" t="s">
        <v>4426</v>
      </c>
      <c r="D363" s="78" t="s">
        <v>4427</v>
      </c>
      <c r="E363" s="78" t="s">
        <v>4428</v>
      </c>
      <c r="F363" s="78" t="s">
        <v>4429</v>
      </c>
      <c r="G363" s="78" t="s">
        <v>8</v>
      </c>
      <c r="H363" s="78" t="s">
        <v>3913</v>
      </c>
      <c r="I363" s="78" t="s">
        <v>3914</v>
      </c>
      <c r="J363" s="78" t="s">
        <v>3924</v>
      </c>
      <c r="K363" s="78" t="s">
        <v>3602</v>
      </c>
      <c r="L363" s="41">
        <v>9987902350</v>
      </c>
      <c r="M363" s="41">
        <v>9619933896</v>
      </c>
      <c r="N363" s="41">
        <v>12</v>
      </c>
      <c r="O363" s="78" t="s">
        <v>4430</v>
      </c>
      <c r="P363" s="78" t="s">
        <v>3917</v>
      </c>
      <c r="Q363" s="41" t="s">
        <v>4015</v>
      </c>
      <c r="R363" s="41">
        <v>24</v>
      </c>
      <c r="S363" s="41">
        <v>17.5</v>
      </c>
      <c r="T363" s="41">
        <v>0</v>
      </c>
      <c r="U363" s="41" t="str">
        <f t="shared" si="1"/>
        <v>No</v>
      </c>
      <c r="V363" s="41">
        <v>24000</v>
      </c>
    </row>
    <row r="364" spans="1:22" ht="14.25" hidden="1" customHeight="1">
      <c r="A364" s="78" t="s">
        <v>3550</v>
      </c>
      <c r="B364" s="41" t="s">
        <v>3429</v>
      </c>
      <c r="C364" s="78" t="s">
        <v>4431</v>
      </c>
      <c r="D364" s="78" t="s">
        <v>3551</v>
      </c>
      <c r="E364" s="78" t="s">
        <v>4432</v>
      </c>
      <c r="F364" s="78" t="s">
        <v>4433</v>
      </c>
      <c r="G364" s="78" t="s">
        <v>8</v>
      </c>
      <c r="H364" s="78" t="s">
        <v>3913</v>
      </c>
      <c r="I364" s="78" t="s">
        <v>3914</v>
      </c>
      <c r="J364" s="78" t="s">
        <v>3924</v>
      </c>
      <c r="K364" s="78" t="s">
        <v>172</v>
      </c>
      <c r="L364" s="41">
        <v>9920134641</v>
      </c>
      <c r="M364" s="41">
        <v>9819800242</v>
      </c>
      <c r="N364" s="41">
        <v>7</v>
      </c>
      <c r="O364" s="78" t="s">
        <v>4434</v>
      </c>
      <c r="P364" s="78" t="s">
        <v>3917</v>
      </c>
      <c r="Q364" s="41" t="s">
        <v>4015</v>
      </c>
      <c r="R364" s="41">
        <v>24</v>
      </c>
      <c r="S364" s="41">
        <v>9</v>
      </c>
      <c r="T364" s="41">
        <v>0</v>
      </c>
      <c r="U364" s="41" t="str">
        <f t="shared" si="1"/>
        <v>No</v>
      </c>
      <c r="V364" s="41">
        <v>24000</v>
      </c>
    </row>
    <row r="365" spans="1:22" ht="14.25" hidden="1" customHeight="1">
      <c r="A365" s="78" t="s">
        <v>3554</v>
      </c>
      <c r="B365" s="41" t="s">
        <v>3429</v>
      </c>
      <c r="C365" s="78" t="s">
        <v>4435</v>
      </c>
      <c r="D365" s="78" t="s">
        <v>3555</v>
      </c>
      <c r="E365" s="78" t="s">
        <v>4436</v>
      </c>
      <c r="F365" s="78" t="s">
        <v>4437</v>
      </c>
      <c r="G365" s="78" t="s">
        <v>8</v>
      </c>
      <c r="H365" s="78" t="s">
        <v>3913</v>
      </c>
      <c r="I365" s="78" t="s">
        <v>3914</v>
      </c>
      <c r="J365" s="78" t="s">
        <v>3924</v>
      </c>
      <c r="K365" s="78" t="s">
        <v>3462</v>
      </c>
      <c r="L365" s="41">
        <v>9769066495</v>
      </c>
      <c r="M365" s="41">
        <v>9619001400</v>
      </c>
      <c r="N365" s="41">
        <v>8</v>
      </c>
      <c r="O365" s="78" t="s">
        <v>4438</v>
      </c>
      <c r="P365" s="78" t="s">
        <v>3917</v>
      </c>
      <c r="Q365" s="41" t="s">
        <v>4015</v>
      </c>
      <c r="R365" s="41">
        <v>24</v>
      </c>
      <c r="S365" s="41">
        <v>24</v>
      </c>
      <c r="T365" s="41">
        <v>0</v>
      </c>
      <c r="U365" s="41" t="str">
        <f t="shared" si="1"/>
        <v>No</v>
      </c>
      <c r="V365" s="41">
        <v>24000</v>
      </c>
    </row>
    <row r="366" spans="1:22" ht="14.25" hidden="1" customHeight="1">
      <c r="A366" s="78" t="s">
        <v>3562</v>
      </c>
      <c r="B366" s="41" t="s">
        <v>3429</v>
      </c>
      <c r="C366" s="78" t="s">
        <v>4439</v>
      </c>
      <c r="D366" s="78" t="s">
        <v>3563</v>
      </c>
      <c r="E366" s="78" t="s">
        <v>4440</v>
      </c>
      <c r="F366" s="78" t="s">
        <v>4441</v>
      </c>
      <c r="G366" s="78" t="s">
        <v>9</v>
      </c>
      <c r="H366" s="78" t="s">
        <v>3913</v>
      </c>
      <c r="I366" s="78" t="s">
        <v>3914</v>
      </c>
      <c r="J366" s="78" t="s">
        <v>3924</v>
      </c>
      <c r="K366" s="78" t="s">
        <v>126</v>
      </c>
      <c r="L366" s="41">
        <v>9819163646</v>
      </c>
      <c r="M366" s="41">
        <v>9323123321</v>
      </c>
      <c r="N366" s="41">
        <v>9</v>
      </c>
      <c r="O366" s="78" t="s">
        <v>4442</v>
      </c>
      <c r="P366" s="78" t="s">
        <v>3917</v>
      </c>
      <c r="Q366" s="41" t="s">
        <v>4015</v>
      </c>
      <c r="R366" s="41">
        <v>24</v>
      </c>
      <c r="S366" s="41">
        <v>9</v>
      </c>
      <c r="T366" s="41">
        <v>0</v>
      </c>
      <c r="U366" s="41" t="str">
        <f t="shared" si="1"/>
        <v>No</v>
      </c>
      <c r="V366" s="41">
        <v>24000</v>
      </c>
    </row>
    <row r="367" spans="1:22" ht="14.25" hidden="1" customHeight="1">
      <c r="A367" s="78" t="s">
        <v>113</v>
      </c>
      <c r="B367" s="41" t="s">
        <v>3429</v>
      </c>
      <c r="C367" s="78" t="s">
        <v>4444</v>
      </c>
      <c r="D367" s="78" t="s">
        <v>3568</v>
      </c>
      <c r="E367" s="78" t="s">
        <v>4445</v>
      </c>
      <c r="F367" s="78" t="s">
        <v>4446</v>
      </c>
      <c r="G367" s="78" t="s">
        <v>4</v>
      </c>
      <c r="H367" s="78" t="s">
        <v>3913</v>
      </c>
      <c r="I367" s="78" t="s">
        <v>3914</v>
      </c>
      <c r="J367" s="78" t="s">
        <v>3924</v>
      </c>
      <c r="K367" s="78" t="s">
        <v>47</v>
      </c>
      <c r="L367" s="41">
        <v>9619028862</v>
      </c>
      <c r="M367" s="41">
        <v>9821180794</v>
      </c>
      <c r="N367" s="41">
        <v>9</v>
      </c>
      <c r="O367" s="78" t="s">
        <v>4447</v>
      </c>
      <c r="P367" s="78" t="s">
        <v>3917</v>
      </c>
      <c r="Q367" s="41" t="s">
        <v>4015</v>
      </c>
      <c r="R367" s="41">
        <v>24</v>
      </c>
      <c r="S367" s="41">
        <v>24</v>
      </c>
      <c r="T367" s="41">
        <v>0</v>
      </c>
      <c r="U367" s="41" t="str">
        <f t="shared" si="1"/>
        <v>No</v>
      </c>
      <c r="V367" s="41">
        <v>24000</v>
      </c>
    </row>
    <row r="368" spans="1:22" ht="14.25" hidden="1" customHeight="1">
      <c r="A368" s="78" t="s">
        <v>3569</v>
      </c>
      <c r="B368" s="41" t="s">
        <v>3431</v>
      </c>
      <c r="C368" s="78" t="s">
        <v>4448</v>
      </c>
      <c r="D368" s="78" t="s">
        <v>3569</v>
      </c>
      <c r="E368" s="78" t="s">
        <v>4449</v>
      </c>
      <c r="F368" s="78" t="s">
        <v>4450</v>
      </c>
      <c r="G368" s="78" t="s">
        <v>16</v>
      </c>
      <c r="H368" s="78" t="s">
        <v>3913</v>
      </c>
      <c r="I368" s="78" t="s">
        <v>3914</v>
      </c>
      <c r="J368" s="78" t="s">
        <v>4132</v>
      </c>
      <c r="K368" s="78" t="s">
        <v>3458</v>
      </c>
      <c r="L368" s="41">
        <v>8527200205</v>
      </c>
      <c r="M368" s="41">
        <v>9811920193</v>
      </c>
      <c r="N368" s="41">
        <v>10</v>
      </c>
      <c r="O368" s="78" t="s">
        <v>4451</v>
      </c>
      <c r="P368" s="78" t="s">
        <v>3917</v>
      </c>
      <c r="Q368" s="41" t="s">
        <v>4452</v>
      </c>
      <c r="R368" s="41">
        <v>24</v>
      </c>
      <c r="S368" s="41">
        <v>0</v>
      </c>
      <c r="T368" s="41">
        <v>0</v>
      </c>
      <c r="U368" s="41" t="str">
        <f t="shared" si="1"/>
        <v>No</v>
      </c>
      <c r="V368" s="41">
        <v>24000</v>
      </c>
    </row>
    <row r="369" spans="1:22" ht="14.25" hidden="1" customHeight="1">
      <c r="A369" s="78" t="s">
        <v>3573</v>
      </c>
      <c r="B369" s="41" t="s">
        <v>3431</v>
      </c>
      <c r="C369" s="78" t="s">
        <v>4453</v>
      </c>
      <c r="D369" s="78" t="s">
        <v>3574</v>
      </c>
      <c r="E369" s="78" t="s">
        <v>4454</v>
      </c>
      <c r="F369" s="78" t="s">
        <v>4455</v>
      </c>
      <c r="G369" s="78" t="s">
        <v>17</v>
      </c>
      <c r="H369" s="78" t="s">
        <v>3913</v>
      </c>
      <c r="I369" s="78" t="s">
        <v>3914</v>
      </c>
      <c r="J369" s="78" t="s">
        <v>3924</v>
      </c>
      <c r="K369" s="78" t="s">
        <v>3458</v>
      </c>
      <c r="L369" s="41">
        <v>9867382155</v>
      </c>
      <c r="M369" s="41">
        <v>9867382155</v>
      </c>
      <c r="N369" s="41">
        <v>8</v>
      </c>
      <c r="O369" s="78" t="s">
        <v>4036</v>
      </c>
      <c r="P369" s="78" t="s">
        <v>3917</v>
      </c>
      <c r="Q369" s="41" t="s">
        <v>4452</v>
      </c>
      <c r="R369" s="41">
        <v>24</v>
      </c>
      <c r="S369" s="41">
        <v>28</v>
      </c>
      <c r="T369" s="41">
        <v>0</v>
      </c>
      <c r="U369" s="41" t="str">
        <f t="shared" si="1"/>
        <v>No</v>
      </c>
      <c r="V369" s="41">
        <v>24000</v>
      </c>
    </row>
    <row r="370" spans="1:22" ht="14.25" hidden="1" customHeight="1">
      <c r="A370" s="78" t="s">
        <v>1482</v>
      </c>
      <c r="B370" s="41" t="s">
        <v>3431</v>
      </c>
      <c r="C370" s="78" t="s">
        <v>4613</v>
      </c>
      <c r="D370" s="78" t="s">
        <v>4614</v>
      </c>
      <c r="E370" s="78" t="s">
        <v>4615</v>
      </c>
      <c r="F370" s="78" t="s">
        <v>4616</v>
      </c>
      <c r="G370" s="78" t="s">
        <v>14</v>
      </c>
      <c r="H370" s="78" t="s">
        <v>3913</v>
      </c>
      <c r="I370" s="78" t="s">
        <v>3914</v>
      </c>
      <c r="J370" s="78" t="s">
        <v>3924</v>
      </c>
      <c r="K370" s="78" t="s">
        <v>3458</v>
      </c>
      <c r="L370" s="41">
        <v>9650917467</v>
      </c>
      <c r="M370" s="41">
        <v>7838338867</v>
      </c>
      <c r="N370" s="41">
        <v>9</v>
      </c>
      <c r="O370" s="78" t="s">
        <v>4617</v>
      </c>
      <c r="P370" s="78" t="s">
        <v>3917</v>
      </c>
      <c r="Q370" s="41" t="s">
        <v>4452</v>
      </c>
      <c r="R370" s="41">
        <v>24</v>
      </c>
      <c r="S370" s="41">
        <v>10.5</v>
      </c>
      <c r="T370" s="41">
        <v>13.5</v>
      </c>
      <c r="U370" s="41" t="str">
        <f t="shared" si="1"/>
        <v>Yes</v>
      </c>
      <c r="V370" s="41">
        <v>24000</v>
      </c>
    </row>
    <row r="371" spans="1:22" ht="14.25" hidden="1" customHeight="1">
      <c r="A371" s="78" t="s">
        <v>5972</v>
      </c>
      <c r="B371" s="41" t="s">
        <v>3431</v>
      </c>
      <c r="C371" s="78" t="s">
        <v>5973</v>
      </c>
      <c r="D371" s="78" t="s">
        <v>5974</v>
      </c>
      <c r="E371" s="78" t="s">
        <v>5975</v>
      </c>
      <c r="F371" s="78" t="s">
        <v>5976</v>
      </c>
      <c r="G371" s="78" t="s">
        <v>14</v>
      </c>
      <c r="H371" s="78" t="s">
        <v>3913</v>
      </c>
      <c r="I371" s="78" t="s">
        <v>3914</v>
      </c>
      <c r="J371" s="78" t="s">
        <v>3924</v>
      </c>
      <c r="K371" s="78" t="s">
        <v>3612</v>
      </c>
      <c r="L371" s="41">
        <v>9833170665</v>
      </c>
      <c r="M371" s="41">
        <v>9833170665</v>
      </c>
      <c r="N371" s="41">
        <v>2</v>
      </c>
      <c r="O371" s="78" t="s">
        <v>5977</v>
      </c>
      <c r="P371" s="78" t="s">
        <v>3917</v>
      </c>
      <c r="Q371" s="41" t="s">
        <v>4452</v>
      </c>
      <c r="R371" s="41">
        <v>24</v>
      </c>
      <c r="S371" s="41">
        <v>2</v>
      </c>
      <c r="T371" s="41">
        <v>18</v>
      </c>
      <c r="U371" s="41" t="str">
        <f t="shared" si="1"/>
        <v>Yes</v>
      </c>
      <c r="V371" s="41">
        <v>24000</v>
      </c>
    </row>
    <row r="372" spans="1:22" ht="14.25" hidden="1" customHeight="1">
      <c r="A372" s="78" t="s">
        <v>5978</v>
      </c>
      <c r="B372" s="41" t="s">
        <v>5979</v>
      </c>
      <c r="C372" s="78" t="s">
        <v>5980</v>
      </c>
      <c r="D372" s="78" t="s">
        <v>3921</v>
      </c>
      <c r="E372" s="78" t="s">
        <v>5980</v>
      </c>
      <c r="F372" s="78" t="s">
        <v>5981</v>
      </c>
      <c r="G372" s="78" t="s">
        <v>13</v>
      </c>
      <c r="H372" s="78" t="s">
        <v>3913</v>
      </c>
      <c r="I372" s="78" t="s">
        <v>3914</v>
      </c>
      <c r="J372" s="78" t="s">
        <v>3915</v>
      </c>
      <c r="K372" s="78" t="s">
        <v>3458</v>
      </c>
      <c r="L372" s="41">
        <v>9833955866</v>
      </c>
      <c r="M372" s="41">
        <v>9833955866</v>
      </c>
      <c r="N372" s="41">
        <v>4</v>
      </c>
      <c r="O372" s="78" t="s">
        <v>5982</v>
      </c>
      <c r="P372" s="78" t="s">
        <v>3917</v>
      </c>
      <c r="Q372" s="41" t="s">
        <v>4452</v>
      </c>
      <c r="R372" s="41">
        <v>24</v>
      </c>
      <c r="S372" s="41">
        <v>0</v>
      </c>
      <c r="T372" s="41">
        <v>0</v>
      </c>
      <c r="U372" s="41" t="str">
        <f t="shared" si="1"/>
        <v>No</v>
      </c>
      <c r="V372" s="41">
        <v>24000</v>
      </c>
    </row>
    <row r="373" spans="1:22" ht="14.25" hidden="1" customHeight="1">
      <c r="A373" s="78" t="s">
        <v>5983</v>
      </c>
      <c r="B373" s="41" t="s">
        <v>5979</v>
      </c>
      <c r="C373" s="78" t="s">
        <v>5984</v>
      </c>
      <c r="D373" s="78" t="s">
        <v>5985</v>
      </c>
      <c r="E373" s="78" t="s">
        <v>5986</v>
      </c>
      <c r="F373" s="78" t="s">
        <v>5987</v>
      </c>
      <c r="G373" s="78" t="s">
        <v>15</v>
      </c>
      <c r="H373" s="78" t="s">
        <v>3913</v>
      </c>
      <c r="I373" s="78" t="s">
        <v>3914</v>
      </c>
      <c r="J373" s="78" t="s">
        <v>3915</v>
      </c>
      <c r="K373" s="78" t="s">
        <v>4152</v>
      </c>
      <c r="L373" s="41">
        <v>9930616568</v>
      </c>
      <c r="M373" s="41">
        <v>9833314620</v>
      </c>
      <c r="N373" s="41">
        <v>4</v>
      </c>
      <c r="O373" s="78" t="s">
        <v>5988</v>
      </c>
      <c r="P373" s="78" t="s">
        <v>3917</v>
      </c>
      <c r="Q373" s="41" t="s">
        <v>4452</v>
      </c>
      <c r="R373" s="41">
        <v>24</v>
      </c>
      <c r="S373" s="41">
        <v>18</v>
      </c>
      <c r="T373" s="41">
        <v>7.5</v>
      </c>
      <c r="U373" s="41" t="str">
        <f t="shared" si="1"/>
        <v>Yes</v>
      </c>
      <c r="V373" s="41">
        <v>24000</v>
      </c>
    </row>
    <row r="374" spans="1:22" ht="14.25" hidden="1" customHeight="1">
      <c r="A374" s="78" t="s">
        <v>5989</v>
      </c>
      <c r="B374" s="41" t="s">
        <v>5979</v>
      </c>
      <c r="C374" s="78" t="s">
        <v>5990</v>
      </c>
      <c r="D374" s="78" t="s">
        <v>5991</v>
      </c>
      <c r="E374" s="78" t="s">
        <v>5990</v>
      </c>
      <c r="F374" s="78" t="s">
        <v>5992</v>
      </c>
      <c r="G374" s="78" t="s">
        <v>6</v>
      </c>
      <c r="H374" s="78" t="s">
        <v>3913</v>
      </c>
      <c r="I374" s="78" t="s">
        <v>3914</v>
      </c>
      <c r="J374" s="78" t="s">
        <v>3915</v>
      </c>
      <c r="K374" s="78" t="s">
        <v>3462</v>
      </c>
      <c r="L374" s="41">
        <v>7977363556</v>
      </c>
      <c r="M374" s="41">
        <v>7977363556</v>
      </c>
      <c r="N374" s="41">
        <v>4</v>
      </c>
      <c r="O374" s="78" t="s">
        <v>5993</v>
      </c>
      <c r="P374" s="78" t="s">
        <v>3917</v>
      </c>
      <c r="Q374" s="41" t="s">
        <v>4452</v>
      </c>
      <c r="R374" s="41">
        <v>24</v>
      </c>
      <c r="S374" s="41">
        <v>22</v>
      </c>
      <c r="T374" s="41">
        <v>0</v>
      </c>
      <c r="U374" s="41" t="str">
        <f t="shared" si="1"/>
        <v>No</v>
      </c>
      <c r="V374" s="41">
        <v>24000</v>
      </c>
    </row>
    <row r="375" spans="1:22" ht="14.25" hidden="1" customHeight="1">
      <c r="A375" s="78" t="s">
        <v>5994</v>
      </c>
      <c r="B375" s="41" t="s">
        <v>3572</v>
      </c>
      <c r="C375" s="78" t="s">
        <v>5995</v>
      </c>
      <c r="D375" s="78" t="s">
        <v>4850</v>
      </c>
      <c r="E375" s="78" t="s">
        <v>5996</v>
      </c>
      <c r="F375" s="78" t="s">
        <v>5997</v>
      </c>
      <c r="G375" s="78" t="s">
        <v>16</v>
      </c>
      <c r="H375" s="78" t="s">
        <v>3913</v>
      </c>
      <c r="I375" s="78" t="s">
        <v>3914</v>
      </c>
      <c r="J375" s="78" t="s">
        <v>3915</v>
      </c>
      <c r="K375" s="78" t="s">
        <v>147</v>
      </c>
      <c r="L375" s="41">
        <v>9920419482</v>
      </c>
      <c r="M375" s="41">
        <v>9820352772</v>
      </c>
      <c r="N375" s="41">
        <v>3</v>
      </c>
      <c r="O375" s="78" t="s">
        <v>5998</v>
      </c>
      <c r="P375" s="78" t="s">
        <v>3917</v>
      </c>
      <c r="Q375" s="41" t="s">
        <v>4452</v>
      </c>
      <c r="R375" s="41">
        <v>24</v>
      </c>
      <c r="S375" s="41">
        <v>6</v>
      </c>
      <c r="T375" s="41">
        <v>18</v>
      </c>
      <c r="U375" s="41" t="str">
        <f t="shared" si="1"/>
        <v>Yes</v>
      </c>
      <c r="V375" s="41">
        <v>24000</v>
      </c>
    </row>
    <row r="376" spans="1:22" ht="14.25" hidden="1" customHeight="1">
      <c r="A376" s="78" t="s">
        <v>5999</v>
      </c>
      <c r="B376" s="41" t="s">
        <v>3572</v>
      </c>
      <c r="C376" s="78" t="s">
        <v>6000</v>
      </c>
      <c r="D376" s="78" t="s">
        <v>6001</v>
      </c>
      <c r="E376" s="78" t="s">
        <v>6002</v>
      </c>
      <c r="F376" s="78" t="s">
        <v>6003</v>
      </c>
      <c r="G376" s="78" t="s">
        <v>18</v>
      </c>
      <c r="H376" s="78" t="s">
        <v>3913</v>
      </c>
      <c r="I376" s="78" t="s">
        <v>3914</v>
      </c>
      <c r="J376" s="78" t="s">
        <v>3924</v>
      </c>
      <c r="K376" s="78" t="s">
        <v>3589</v>
      </c>
      <c r="L376" s="41">
        <v>9920944208</v>
      </c>
      <c r="M376" s="41">
        <v>9920944208</v>
      </c>
      <c r="N376" s="41">
        <v>6</v>
      </c>
      <c r="O376" s="78" t="s">
        <v>6004</v>
      </c>
      <c r="P376" s="78" t="s">
        <v>3917</v>
      </c>
      <c r="Q376" s="41" t="s">
        <v>4452</v>
      </c>
      <c r="R376" s="41">
        <v>24</v>
      </c>
      <c r="S376" s="41">
        <v>21</v>
      </c>
      <c r="T376" s="41">
        <v>3</v>
      </c>
      <c r="U376" s="41" t="str">
        <f t="shared" si="1"/>
        <v>Yes</v>
      </c>
      <c r="V376" s="41">
        <v>24000</v>
      </c>
    </row>
    <row r="377" spans="1:22" ht="14.25" hidden="1" customHeight="1">
      <c r="A377" s="78" t="s">
        <v>3570</v>
      </c>
      <c r="B377" s="41" t="s">
        <v>3572</v>
      </c>
      <c r="C377" s="78" t="s">
        <v>4456</v>
      </c>
      <c r="D377" s="78" t="s">
        <v>3571</v>
      </c>
      <c r="E377" s="78" t="s">
        <v>4457</v>
      </c>
      <c r="F377" s="78" t="s">
        <v>4458</v>
      </c>
      <c r="G377" s="78" t="s">
        <v>13</v>
      </c>
      <c r="H377" s="78" t="s">
        <v>3913</v>
      </c>
      <c r="I377" s="78" t="s">
        <v>3914</v>
      </c>
      <c r="J377" s="78" t="s">
        <v>3924</v>
      </c>
      <c r="K377" s="78" t="s">
        <v>3458</v>
      </c>
      <c r="L377" s="41">
        <v>9004050123</v>
      </c>
      <c r="M377" s="41">
        <v>9004050123</v>
      </c>
      <c r="N377" s="41">
        <v>7</v>
      </c>
      <c r="O377" s="78" t="s">
        <v>4459</v>
      </c>
      <c r="P377" s="78" t="s">
        <v>3917</v>
      </c>
      <c r="Q377" s="41" t="s">
        <v>4452</v>
      </c>
      <c r="R377" s="41">
        <v>24</v>
      </c>
      <c r="S377" s="41">
        <v>24</v>
      </c>
      <c r="T377" s="41">
        <v>0</v>
      </c>
      <c r="U377" s="41" t="str">
        <f t="shared" si="1"/>
        <v>No</v>
      </c>
      <c r="V377" s="41">
        <v>24000</v>
      </c>
    </row>
    <row r="378" spans="1:22" ht="14.25" hidden="1" customHeight="1">
      <c r="A378" s="78" t="s">
        <v>6005</v>
      </c>
      <c r="B378" s="41" t="s">
        <v>3572</v>
      </c>
      <c r="C378" s="78" t="s">
        <v>6006</v>
      </c>
      <c r="D378" s="78" t="s">
        <v>6007</v>
      </c>
      <c r="E378" s="78" t="s">
        <v>6008</v>
      </c>
      <c r="F378" s="78" t="s">
        <v>6009</v>
      </c>
      <c r="G378" s="78" t="s">
        <v>13</v>
      </c>
      <c r="H378" s="78" t="s">
        <v>3913</v>
      </c>
      <c r="I378" s="78" t="s">
        <v>3914</v>
      </c>
      <c r="J378" s="78" t="s">
        <v>3924</v>
      </c>
      <c r="K378" s="78" t="s">
        <v>3470</v>
      </c>
      <c r="L378" s="41">
        <v>9820303592</v>
      </c>
      <c r="M378" s="41">
        <v>9820303556</v>
      </c>
      <c r="N378" s="41">
        <v>2</v>
      </c>
      <c r="O378" s="78" t="s">
        <v>6010</v>
      </c>
      <c r="P378" s="78" t="s">
        <v>3917</v>
      </c>
      <c r="Q378" s="41" t="s">
        <v>4452</v>
      </c>
      <c r="R378" s="41">
        <v>24</v>
      </c>
      <c r="S378" s="41">
        <v>8</v>
      </c>
      <c r="T378" s="41">
        <v>4</v>
      </c>
      <c r="U378" s="41" t="str">
        <f t="shared" si="1"/>
        <v>Yes</v>
      </c>
      <c r="V378" s="41">
        <v>24000</v>
      </c>
    </row>
    <row r="379" spans="1:22" ht="14.25" hidden="1" customHeight="1">
      <c r="A379" s="78" t="s">
        <v>6011</v>
      </c>
      <c r="B379" s="41" t="s">
        <v>3572</v>
      </c>
      <c r="C379" s="78" t="s">
        <v>6012</v>
      </c>
      <c r="D379" s="78" t="s">
        <v>6013</v>
      </c>
      <c r="E379" s="78" t="s">
        <v>6014</v>
      </c>
      <c r="F379" s="78" t="s">
        <v>6015</v>
      </c>
      <c r="G379" s="78" t="s">
        <v>13</v>
      </c>
      <c r="H379" s="78" t="s">
        <v>3913</v>
      </c>
      <c r="I379" s="78" t="s">
        <v>3914</v>
      </c>
      <c r="J379" s="78" t="s">
        <v>3924</v>
      </c>
      <c r="K379" s="78" t="s">
        <v>413</v>
      </c>
      <c r="L379" s="41">
        <v>9820337063</v>
      </c>
      <c r="M379" s="41">
        <v>9820337063</v>
      </c>
      <c r="N379" s="41">
        <v>5</v>
      </c>
      <c r="O379" s="78" t="s">
        <v>6016</v>
      </c>
      <c r="P379" s="78" t="s">
        <v>3917</v>
      </c>
      <c r="Q379" s="41" t="s">
        <v>4452</v>
      </c>
      <c r="R379" s="41">
        <v>24</v>
      </c>
      <c r="S379" s="41">
        <v>14</v>
      </c>
      <c r="T379" s="41">
        <v>10</v>
      </c>
      <c r="U379" s="41" t="str">
        <f t="shared" si="1"/>
        <v>Yes</v>
      </c>
      <c r="V379" s="41">
        <v>24000</v>
      </c>
    </row>
    <row r="380" spans="1:22" ht="14.25" hidden="1" customHeight="1">
      <c r="A380" s="78" t="s">
        <v>6017</v>
      </c>
      <c r="B380" s="41" t="s">
        <v>3572</v>
      </c>
      <c r="C380" s="78" t="s">
        <v>6018</v>
      </c>
      <c r="D380" s="78" t="s">
        <v>3921</v>
      </c>
      <c r="E380" s="78" t="s">
        <v>6019</v>
      </c>
      <c r="F380" s="78" t="s">
        <v>6020</v>
      </c>
      <c r="G380" s="78" t="s">
        <v>13</v>
      </c>
      <c r="H380" s="78" t="s">
        <v>3913</v>
      </c>
      <c r="I380" s="78" t="s">
        <v>3914</v>
      </c>
      <c r="J380" s="78" t="s">
        <v>3924</v>
      </c>
      <c r="K380" s="78" t="s">
        <v>126</v>
      </c>
      <c r="L380" s="41">
        <v>9892179568</v>
      </c>
      <c r="M380" s="41">
        <v>9892179568</v>
      </c>
      <c r="N380" s="41">
        <v>4</v>
      </c>
      <c r="O380" s="78" t="s">
        <v>6021</v>
      </c>
      <c r="P380" s="78" t="s">
        <v>3917</v>
      </c>
      <c r="Q380" s="41" t="s">
        <v>4452</v>
      </c>
      <c r="R380" s="41">
        <v>24</v>
      </c>
      <c r="S380" s="41">
        <v>29.5</v>
      </c>
      <c r="T380" s="41">
        <v>0</v>
      </c>
      <c r="U380" s="41" t="str">
        <f t="shared" si="1"/>
        <v>No</v>
      </c>
      <c r="V380" s="41">
        <v>24000</v>
      </c>
    </row>
    <row r="381" spans="1:22" ht="14.25" hidden="1" customHeight="1">
      <c r="A381" s="78" t="s">
        <v>6022</v>
      </c>
      <c r="B381" s="41" t="s">
        <v>3572</v>
      </c>
      <c r="C381" s="78" t="s">
        <v>6023</v>
      </c>
      <c r="D381" s="78" t="s">
        <v>6024</v>
      </c>
      <c r="E381" s="78" t="s">
        <v>6025</v>
      </c>
      <c r="F381" s="78" t="s">
        <v>6026</v>
      </c>
      <c r="G381" s="78" t="s">
        <v>13</v>
      </c>
      <c r="H381" s="78" t="s">
        <v>3913</v>
      </c>
      <c r="I381" s="78" t="s">
        <v>3914</v>
      </c>
      <c r="J381" s="78" t="s">
        <v>3915</v>
      </c>
      <c r="K381" s="78" t="s">
        <v>3470</v>
      </c>
      <c r="M381" s="41">
        <v>9820138676</v>
      </c>
      <c r="N381" s="41">
        <v>5</v>
      </c>
      <c r="O381" s="78" t="s">
        <v>6027</v>
      </c>
      <c r="P381" s="78" t="s">
        <v>3917</v>
      </c>
      <c r="Q381" s="41" t="s">
        <v>4452</v>
      </c>
      <c r="R381" s="41">
        <v>24</v>
      </c>
      <c r="S381" s="41">
        <v>12.5</v>
      </c>
      <c r="T381" s="41">
        <v>0</v>
      </c>
      <c r="U381" s="41" t="str">
        <f t="shared" si="1"/>
        <v>No</v>
      </c>
      <c r="V381" s="41">
        <v>24000</v>
      </c>
    </row>
    <row r="382" spans="1:22" ht="14.25" hidden="1" customHeight="1">
      <c r="A382" s="78" t="s">
        <v>6028</v>
      </c>
      <c r="B382" s="41" t="s">
        <v>3572</v>
      </c>
      <c r="C382" s="78" t="s">
        <v>4592</v>
      </c>
      <c r="D382" s="78" t="s">
        <v>4591</v>
      </c>
      <c r="E382" s="78" t="s">
        <v>4592</v>
      </c>
      <c r="F382" s="78" t="s">
        <v>6029</v>
      </c>
      <c r="G382" s="78" t="s">
        <v>17</v>
      </c>
      <c r="H382" s="78" t="s">
        <v>3913</v>
      </c>
      <c r="I382" s="78" t="s">
        <v>3914</v>
      </c>
      <c r="J382" s="78" t="s">
        <v>3924</v>
      </c>
      <c r="K382" s="78" t="s">
        <v>3612</v>
      </c>
      <c r="L382" s="41">
        <v>9820453492</v>
      </c>
      <c r="M382" s="41">
        <v>9820453492</v>
      </c>
      <c r="N382" s="41">
        <v>4</v>
      </c>
      <c r="O382" s="78" t="s">
        <v>6030</v>
      </c>
      <c r="P382" s="78" t="s">
        <v>3917</v>
      </c>
      <c r="Q382" s="41" t="s">
        <v>4452</v>
      </c>
      <c r="R382" s="41">
        <v>24</v>
      </c>
      <c r="S382" s="41">
        <v>16</v>
      </c>
      <c r="T382" s="41">
        <v>10.5</v>
      </c>
      <c r="U382" s="41" t="str">
        <f t="shared" si="1"/>
        <v>Yes</v>
      </c>
      <c r="V382" s="41">
        <v>24000</v>
      </c>
    </row>
    <row r="383" spans="1:22" ht="14.25" hidden="1" customHeight="1">
      <c r="A383" s="78" t="s">
        <v>4589</v>
      </c>
      <c r="B383" s="41" t="s">
        <v>3572</v>
      </c>
      <c r="C383" s="78" t="s">
        <v>4590</v>
      </c>
      <c r="D383" s="78" t="s">
        <v>4591</v>
      </c>
      <c r="E383" s="78" t="s">
        <v>4592</v>
      </c>
      <c r="F383" s="78" t="s">
        <v>4593</v>
      </c>
      <c r="G383" s="78" t="s">
        <v>17</v>
      </c>
      <c r="H383" s="78" t="s">
        <v>3913</v>
      </c>
      <c r="I383" s="78" t="s">
        <v>3914</v>
      </c>
      <c r="J383" s="78" t="s">
        <v>3924</v>
      </c>
      <c r="K383" s="78" t="s">
        <v>172</v>
      </c>
      <c r="L383" s="41">
        <v>8097647531</v>
      </c>
      <c r="M383" s="41">
        <v>9820453492</v>
      </c>
      <c r="N383" s="41">
        <v>7</v>
      </c>
      <c r="O383" s="78" t="s">
        <v>4594</v>
      </c>
      <c r="P383" s="78" t="s">
        <v>3917</v>
      </c>
      <c r="Q383" s="41" t="s">
        <v>4452</v>
      </c>
      <c r="R383" s="41">
        <v>24</v>
      </c>
      <c r="S383" s="41">
        <v>16</v>
      </c>
      <c r="T383" s="41">
        <v>10.5</v>
      </c>
      <c r="U383" s="41" t="str">
        <f t="shared" si="1"/>
        <v>Yes</v>
      </c>
      <c r="V383" s="41">
        <v>24000</v>
      </c>
    </row>
    <row r="384" spans="1:22" ht="14.25" hidden="1" customHeight="1">
      <c r="A384" s="78" t="s">
        <v>6031</v>
      </c>
      <c r="B384" s="41" t="s">
        <v>3572</v>
      </c>
      <c r="C384" s="78" t="s">
        <v>6032</v>
      </c>
      <c r="D384" s="78" t="s">
        <v>6033</v>
      </c>
      <c r="E384" s="78" t="s">
        <v>6034</v>
      </c>
      <c r="F384" s="78" t="s">
        <v>6035</v>
      </c>
      <c r="G384" s="78" t="s">
        <v>17</v>
      </c>
      <c r="H384" s="78" t="s">
        <v>3913</v>
      </c>
      <c r="I384" s="78" t="s">
        <v>3914</v>
      </c>
      <c r="J384" s="78" t="s">
        <v>3924</v>
      </c>
      <c r="K384" s="78" t="s">
        <v>4192</v>
      </c>
      <c r="L384" s="41">
        <v>9999055550</v>
      </c>
      <c r="M384" s="41">
        <v>9999055550</v>
      </c>
      <c r="N384" s="41">
        <v>4</v>
      </c>
      <c r="O384" s="78" t="s">
        <v>6036</v>
      </c>
      <c r="P384" s="78" t="s">
        <v>3917</v>
      </c>
      <c r="Q384" s="41" t="s">
        <v>4452</v>
      </c>
      <c r="R384" s="41">
        <v>24</v>
      </c>
      <c r="S384" s="41">
        <v>11</v>
      </c>
      <c r="T384" s="41">
        <v>12</v>
      </c>
      <c r="U384" s="41" t="str">
        <f t="shared" si="1"/>
        <v>Yes</v>
      </c>
      <c r="V384" s="41">
        <v>24000</v>
      </c>
    </row>
    <row r="385" spans="1:22" ht="14.25" hidden="1" customHeight="1">
      <c r="A385" s="78" t="s">
        <v>3575</v>
      </c>
      <c r="B385" s="41" t="s">
        <v>3572</v>
      </c>
      <c r="C385" s="78" t="s">
        <v>4460</v>
      </c>
      <c r="D385" s="78" t="s">
        <v>180</v>
      </c>
      <c r="E385" s="78" t="s">
        <v>4461</v>
      </c>
      <c r="F385" s="78" t="s">
        <v>4462</v>
      </c>
      <c r="G385" s="78" t="s">
        <v>17</v>
      </c>
      <c r="H385" s="78" t="s">
        <v>3913</v>
      </c>
      <c r="I385" s="78" t="s">
        <v>3914</v>
      </c>
      <c r="J385" s="78" t="s">
        <v>3924</v>
      </c>
      <c r="K385" s="78" t="s">
        <v>3470</v>
      </c>
      <c r="L385" s="41">
        <v>9833269780</v>
      </c>
      <c r="M385" s="41">
        <v>9833269780</v>
      </c>
      <c r="N385" s="41">
        <v>7</v>
      </c>
      <c r="O385" s="78" t="s">
        <v>4463</v>
      </c>
      <c r="P385" s="78" t="s">
        <v>3917</v>
      </c>
      <c r="Q385" s="41" t="s">
        <v>4452</v>
      </c>
      <c r="R385" s="41">
        <v>24</v>
      </c>
      <c r="S385" s="41">
        <v>25.5</v>
      </c>
      <c r="T385" s="41">
        <v>0</v>
      </c>
      <c r="U385" s="41" t="str">
        <f t="shared" si="1"/>
        <v>No</v>
      </c>
      <c r="V385" s="41">
        <v>24000</v>
      </c>
    </row>
    <row r="386" spans="1:22" ht="14.25" hidden="1" customHeight="1">
      <c r="A386" s="78" t="s">
        <v>3576</v>
      </c>
      <c r="B386" s="41" t="s">
        <v>3572</v>
      </c>
      <c r="C386" s="78" t="s">
        <v>4464</v>
      </c>
      <c r="D386" s="78" t="s">
        <v>3577</v>
      </c>
      <c r="E386" s="78" t="s">
        <v>4465</v>
      </c>
      <c r="F386" s="78" t="s">
        <v>4466</v>
      </c>
      <c r="G386" s="78" t="s">
        <v>17</v>
      </c>
      <c r="H386" s="78" t="s">
        <v>3913</v>
      </c>
      <c r="I386" s="78" t="s">
        <v>3914</v>
      </c>
      <c r="J386" s="78" t="s">
        <v>3924</v>
      </c>
      <c r="K386" s="78" t="s">
        <v>3530</v>
      </c>
      <c r="L386" s="41">
        <v>9820408400</v>
      </c>
      <c r="M386" s="41">
        <v>9820403134</v>
      </c>
      <c r="N386" s="41">
        <v>7</v>
      </c>
      <c r="O386" s="78" t="s">
        <v>4467</v>
      </c>
      <c r="P386" s="78" t="s">
        <v>3917</v>
      </c>
      <c r="Q386" s="41" t="s">
        <v>4452</v>
      </c>
      <c r="R386" s="41">
        <v>24</v>
      </c>
      <c r="S386" s="41">
        <v>24</v>
      </c>
      <c r="T386" s="41">
        <v>0</v>
      </c>
      <c r="U386" s="41" t="str">
        <f t="shared" si="1"/>
        <v>No</v>
      </c>
      <c r="V386" s="41">
        <v>24000</v>
      </c>
    </row>
    <row r="387" spans="1:22" ht="14.25" hidden="1" customHeight="1">
      <c r="A387" s="78" t="s">
        <v>3578</v>
      </c>
      <c r="B387" s="41" t="s">
        <v>3572</v>
      </c>
      <c r="C387" s="78" t="s">
        <v>4468</v>
      </c>
      <c r="D387" s="78" t="s">
        <v>3579</v>
      </c>
      <c r="E387" s="78" t="s">
        <v>4469</v>
      </c>
      <c r="F387" s="78" t="s">
        <v>4470</v>
      </c>
      <c r="G387" s="78" t="s">
        <v>17</v>
      </c>
      <c r="H387" s="78" t="s">
        <v>3913</v>
      </c>
      <c r="I387" s="78" t="s">
        <v>3914</v>
      </c>
      <c r="J387" s="78" t="s">
        <v>3915</v>
      </c>
      <c r="K387" s="78" t="s">
        <v>43</v>
      </c>
      <c r="L387" s="41">
        <v>8793059558</v>
      </c>
      <c r="M387" s="41">
        <v>9822121963</v>
      </c>
      <c r="N387" s="41">
        <v>9</v>
      </c>
      <c r="O387" s="78" t="s">
        <v>4471</v>
      </c>
      <c r="P387" s="78" t="s">
        <v>3917</v>
      </c>
      <c r="Q387" s="41" t="s">
        <v>4452</v>
      </c>
      <c r="R387" s="41">
        <v>24</v>
      </c>
      <c r="S387" s="41">
        <v>26</v>
      </c>
      <c r="T387" s="41">
        <v>0</v>
      </c>
      <c r="U387" s="41" t="str">
        <f t="shared" si="1"/>
        <v>No</v>
      </c>
      <c r="V387" s="41">
        <v>24000</v>
      </c>
    </row>
    <row r="388" spans="1:22" ht="14.25" hidden="1" customHeight="1">
      <c r="A388" s="78" t="s">
        <v>4618</v>
      </c>
      <c r="B388" s="41" t="s">
        <v>3572</v>
      </c>
      <c r="C388" s="78" t="s">
        <v>4619</v>
      </c>
      <c r="D388" s="78" t="s">
        <v>4620</v>
      </c>
      <c r="E388" s="78" t="s">
        <v>4621</v>
      </c>
      <c r="F388" s="78" t="s">
        <v>4622</v>
      </c>
      <c r="G388" s="78" t="s">
        <v>14</v>
      </c>
      <c r="H388" s="78" t="s">
        <v>3913</v>
      </c>
      <c r="I388" s="78" t="s">
        <v>3914</v>
      </c>
      <c r="J388" s="78" t="s">
        <v>3915</v>
      </c>
      <c r="K388" s="78" t="s">
        <v>1392</v>
      </c>
      <c r="L388" s="41">
        <v>9820702950</v>
      </c>
      <c r="M388" s="41">
        <v>9820158327</v>
      </c>
      <c r="N388" s="41">
        <v>7</v>
      </c>
      <c r="O388" s="78" t="s">
        <v>4623</v>
      </c>
      <c r="P388" s="78" t="s">
        <v>3917</v>
      </c>
      <c r="Q388" s="41" t="s">
        <v>4452</v>
      </c>
      <c r="R388" s="41">
        <v>24</v>
      </c>
      <c r="S388" s="41">
        <v>18</v>
      </c>
      <c r="T388" s="41">
        <v>6</v>
      </c>
      <c r="U388" s="41" t="str">
        <f t="shared" si="1"/>
        <v>Yes</v>
      </c>
      <c r="V388" s="41">
        <v>24000</v>
      </c>
    </row>
    <row r="389" spans="1:22" ht="14.25" hidden="1" customHeight="1">
      <c r="A389" s="78" t="s">
        <v>3580</v>
      </c>
      <c r="B389" s="41" t="s">
        <v>3572</v>
      </c>
      <c r="C389" s="78" t="s">
        <v>4473</v>
      </c>
      <c r="D389" s="78" t="s">
        <v>3581</v>
      </c>
      <c r="E389" s="78" t="s">
        <v>4474</v>
      </c>
      <c r="F389" s="78" t="s">
        <v>4475</v>
      </c>
      <c r="G389" s="78" t="s">
        <v>14</v>
      </c>
      <c r="H389" s="78" t="s">
        <v>3913</v>
      </c>
      <c r="I389" s="78" t="s">
        <v>3914</v>
      </c>
      <c r="J389" s="78" t="s">
        <v>3915</v>
      </c>
      <c r="K389" s="78" t="s">
        <v>3520</v>
      </c>
      <c r="L389" s="41">
        <v>9987573838</v>
      </c>
      <c r="M389" s="41">
        <v>9987573838</v>
      </c>
      <c r="N389" s="41">
        <v>7</v>
      </c>
      <c r="O389" s="78" t="s">
        <v>4476</v>
      </c>
      <c r="P389" s="78" t="s">
        <v>3917</v>
      </c>
      <c r="Q389" s="41" t="s">
        <v>4452</v>
      </c>
      <c r="R389" s="41">
        <v>24</v>
      </c>
      <c r="S389" s="41">
        <v>23.5</v>
      </c>
      <c r="T389" s="41">
        <v>0</v>
      </c>
      <c r="U389" s="41" t="str">
        <f t="shared" si="1"/>
        <v>No</v>
      </c>
      <c r="V389" s="41">
        <v>24000</v>
      </c>
    </row>
    <row r="390" spans="1:22" ht="14.25" hidden="1" customHeight="1">
      <c r="A390" s="78" t="s">
        <v>6037</v>
      </c>
      <c r="B390" s="41" t="s">
        <v>3572</v>
      </c>
      <c r="C390" s="78" t="s">
        <v>6038</v>
      </c>
      <c r="D390" s="78" t="s">
        <v>6039</v>
      </c>
      <c r="E390" s="78" t="s">
        <v>6040</v>
      </c>
      <c r="F390" s="78" t="s">
        <v>6041</v>
      </c>
      <c r="G390" s="78" t="s">
        <v>14</v>
      </c>
      <c r="H390" s="78" t="s">
        <v>3913</v>
      </c>
      <c r="I390" s="78" t="s">
        <v>3914</v>
      </c>
      <c r="J390" s="78" t="s">
        <v>3915</v>
      </c>
      <c r="K390" s="78" t="s">
        <v>147</v>
      </c>
      <c r="L390" s="41">
        <v>9820402400</v>
      </c>
      <c r="M390" s="41">
        <v>7710000711</v>
      </c>
      <c r="N390" s="41">
        <v>4</v>
      </c>
      <c r="O390" s="78" t="s">
        <v>6042</v>
      </c>
      <c r="P390" s="78" t="s">
        <v>3917</v>
      </c>
      <c r="Q390" s="41" t="s">
        <v>4452</v>
      </c>
      <c r="R390" s="41">
        <v>24</v>
      </c>
      <c r="S390" s="41">
        <v>21</v>
      </c>
      <c r="T390" s="41">
        <v>3</v>
      </c>
      <c r="U390" s="41" t="str">
        <f t="shared" si="1"/>
        <v>Yes</v>
      </c>
      <c r="V390" s="41">
        <v>24000</v>
      </c>
    </row>
    <row r="391" spans="1:22" ht="14.25" hidden="1" customHeight="1">
      <c r="A391" s="78" t="s">
        <v>6043</v>
      </c>
      <c r="B391" s="41" t="s">
        <v>3572</v>
      </c>
      <c r="C391" s="78" t="s">
        <v>6044</v>
      </c>
      <c r="D391" s="78" t="s">
        <v>6045</v>
      </c>
      <c r="E391" s="78" t="s">
        <v>6046</v>
      </c>
      <c r="F391" s="78" t="s">
        <v>6047</v>
      </c>
      <c r="G391" s="78" t="s">
        <v>15</v>
      </c>
      <c r="H391" s="78" t="s">
        <v>3913</v>
      </c>
      <c r="I391" s="78" t="s">
        <v>3914</v>
      </c>
      <c r="J391" s="78" t="s">
        <v>3915</v>
      </c>
      <c r="K391" s="78" t="s">
        <v>3520</v>
      </c>
      <c r="L391" s="41">
        <v>9820164805</v>
      </c>
      <c r="M391" s="41">
        <v>9867275406</v>
      </c>
      <c r="N391" s="41">
        <v>6</v>
      </c>
      <c r="O391" s="78" t="s">
        <v>6048</v>
      </c>
      <c r="P391" s="78" t="s">
        <v>3917</v>
      </c>
      <c r="Q391" s="41" t="s">
        <v>4452</v>
      </c>
      <c r="R391" s="41">
        <v>24</v>
      </c>
      <c r="S391" s="41">
        <v>16.5</v>
      </c>
      <c r="T391" s="41">
        <v>7.5</v>
      </c>
      <c r="U391" s="41" t="str">
        <f t="shared" si="1"/>
        <v>Yes</v>
      </c>
      <c r="V391" s="41">
        <v>24000</v>
      </c>
    </row>
    <row r="392" spans="1:22" ht="14.25" hidden="1" customHeight="1">
      <c r="A392" s="78" t="s">
        <v>6049</v>
      </c>
      <c r="B392" s="41" t="s">
        <v>3572</v>
      </c>
      <c r="C392" s="78" t="s">
        <v>6050</v>
      </c>
      <c r="D392" s="78" t="s">
        <v>6051</v>
      </c>
      <c r="E392" s="78" t="s">
        <v>6052</v>
      </c>
      <c r="F392" s="78" t="s">
        <v>6053</v>
      </c>
      <c r="G392" s="78" t="s">
        <v>15</v>
      </c>
      <c r="H392" s="78" t="s">
        <v>3913</v>
      </c>
      <c r="I392" s="78" t="s">
        <v>3914</v>
      </c>
      <c r="J392" s="78" t="s">
        <v>3924</v>
      </c>
      <c r="K392" s="78" t="s">
        <v>3530</v>
      </c>
      <c r="L392" s="41">
        <v>9820011466</v>
      </c>
      <c r="M392" s="41">
        <v>9820011566</v>
      </c>
      <c r="N392" s="41">
        <v>2</v>
      </c>
      <c r="O392" s="78" t="s">
        <v>5191</v>
      </c>
      <c r="P392" s="78" t="s">
        <v>3917</v>
      </c>
      <c r="Q392" s="41" t="s">
        <v>4452</v>
      </c>
      <c r="R392" s="41">
        <v>24</v>
      </c>
      <c r="S392" s="41">
        <v>13.5</v>
      </c>
      <c r="T392" s="41">
        <v>0</v>
      </c>
      <c r="U392" s="41" t="str">
        <f t="shared" si="1"/>
        <v>No</v>
      </c>
      <c r="V392" s="41">
        <v>24000</v>
      </c>
    </row>
    <row r="393" spans="1:22" ht="14.25" hidden="1" customHeight="1">
      <c r="A393" s="78" t="s">
        <v>3582</v>
      </c>
      <c r="B393" s="41" t="s">
        <v>3572</v>
      </c>
      <c r="C393" s="78" t="s">
        <v>4477</v>
      </c>
      <c r="D393" s="78" t="s">
        <v>3583</v>
      </c>
      <c r="E393" s="78" t="s">
        <v>4478</v>
      </c>
      <c r="F393" s="78" t="s">
        <v>4479</v>
      </c>
      <c r="G393" s="78" t="s">
        <v>15</v>
      </c>
      <c r="H393" s="78" t="s">
        <v>3913</v>
      </c>
      <c r="I393" s="78" t="s">
        <v>3914</v>
      </c>
      <c r="J393" s="78" t="s">
        <v>3924</v>
      </c>
      <c r="K393" s="78" t="s">
        <v>1961</v>
      </c>
      <c r="L393" s="41">
        <v>9619035554</v>
      </c>
      <c r="M393" s="41">
        <v>9619035558</v>
      </c>
      <c r="N393" s="41">
        <v>8</v>
      </c>
      <c r="O393" s="78" t="s">
        <v>4480</v>
      </c>
      <c r="P393" s="78" t="s">
        <v>3917</v>
      </c>
      <c r="Q393" s="41" t="s">
        <v>4452</v>
      </c>
      <c r="R393" s="41">
        <v>24</v>
      </c>
      <c r="S393" s="41">
        <v>16.5</v>
      </c>
      <c r="T393" s="41">
        <v>0</v>
      </c>
      <c r="U393" s="41" t="str">
        <f t="shared" si="1"/>
        <v>No</v>
      </c>
      <c r="V393" s="41">
        <v>24000</v>
      </c>
    </row>
    <row r="394" spans="1:22" ht="14.25" hidden="1" customHeight="1">
      <c r="A394" s="78" t="s">
        <v>6054</v>
      </c>
      <c r="B394" s="41" t="s">
        <v>3572</v>
      </c>
      <c r="C394" s="78" t="s">
        <v>6055</v>
      </c>
      <c r="D394" s="78" t="s">
        <v>6056</v>
      </c>
      <c r="E394" s="78" t="s">
        <v>6055</v>
      </c>
      <c r="F394" s="78" t="s">
        <v>6057</v>
      </c>
      <c r="G394" s="78" t="s">
        <v>15</v>
      </c>
      <c r="H394" s="78" t="s">
        <v>3913</v>
      </c>
      <c r="I394" s="78" t="s">
        <v>3914</v>
      </c>
      <c r="J394" s="78" t="s">
        <v>3924</v>
      </c>
      <c r="K394" s="78" t="s">
        <v>52</v>
      </c>
      <c r="L394" s="41">
        <v>9820677778</v>
      </c>
      <c r="M394" s="41">
        <v>9967377777</v>
      </c>
      <c r="N394" s="41">
        <v>4</v>
      </c>
      <c r="O394" s="78" t="s">
        <v>6058</v>
      </c>
      <c r="P394" s="78" t="s">
        <v>3917</v>
      </c>
      <c r="Q394" s="41" t="s">
        <v>4452</v>
      </c>
      <c r="R394" s="41">
        <v>24</v>
      </c>
      <c r="S394" s="41">
        <v>22.5</v>
      </c>
      <c r="T394" s="41">
        <v>2</v>
      </c>
      <c r="U394" s="41" t="str">
        <f t="shared" si="1"/>
        <v>Yes</v>
      </c>
      <c r="V394" s="41">
        <v>24000</v>
      </c>
    </row>
    <row r="395" spans="1:22" ht="14.25" hidden="1" customHeight="1">
      <c r="A395" s="78" t="s">
        <v>3584</v>
      </c>
      <c r="B395" s="41" t="s">
        <v>3572</v>
      </c>
      <c r="C395" s="78" t="s">
        <v>4483</v>
      </c>
      <c r="D395" s="78" t="s">
        <v>3585</v>
      </c>
      <c r="E395" s="78" t="s">
        <v>4484</v>
      </c>
      <c r="F395" s="78" t="s">
        <v>4485</v>
      </c>
      <c r="G395" s="78" t="s">
        <v>6</v>
      </c>
      <c r="H395" s="78" t="s">
        <v>3913</v>
      </c>
      <c r="I395" s="78" t="s">
        <v>3914</v>
      </c>
      <c r="J395" s="78" t="s">
        <v>3915</v>
      </c>
      <c r="K395" s="78" t="s">
        <v>2420</v>
      </c>
      <c r="L395" s="41">
        <v>9372027436</v>
      </c>
      <c r="M395" s="41">
        <v>9820973881</v>
      </c>
      <c r="N395" s="41">
        <v>11</v>
      </c>
      <c r="O395" s="78" t="s">
        <v>4486</v>
      </c>
      <c r="P395" s="78" t="s">
        <v>3917</v>
      </c>
      <c r="Q395" s="41" t="s">
        <v>4452</v>
      </c>
      <c r="R395" s="41">
        <v>24</v>
      </c>
      <c r="S395" s="41">
        <v>24</v>
      </c>
      <c r="T395" s="41">
        <v>0</v>
      </c>
      <c r="U395" s="41" t="str">
        <f t="shared" si="1"/>
        <v>No</v>
      </c>
      <c r="V395" s="41">
        <v>24000</v>
      </c>
    </row>
    <row r="396" spans="1:22" ht="14.25" hidden="1" customHeight="1">
      <c r="A396" s="78" t="s">
        <v>6059</v>
      </c>
      <c r="B396" s="41" t="s">
        <v>3572</v>
      </c>
      <c r="C396" s="78" t="s">
        <v>6060</v>
      </c>
      <c r="D396" s="78" t="s">
        <v>2273</v>
      </c>
      <c r="E396" s="78" t="s">
        <v>6061</v>
      </c>
      <c r="F396" s="78" t="s">
        <v>6062</v>
      </c>
      <c r="G396" s="78" t="s">
        <v>6</v>
      </c>
      <c r="H396" s="78" t="s">
        <v>3913</v>
      </c>
      <c r="I396" s="78" t="s">
        <v>3914</v>
      </c>
      <c r="J396" s="78" t="s">
        <v>3915</v>
      </c>
      <c r="K396" s="78" t="s">
        <v>172</v>
      </c>
      <c r="L396" s="41">
        <v>9167680545</v>
      </c>
      <c r="M396" s="41">
        <v>9167680545</v>
      </c>
      <c r="N396" s="41">
        <v>5</v>
      </c>
      <c r="O396" s="78" t="s">
        <v>6063</v>
      </c>
      <c r="P396" s="78" t="s">
        <v>3917</v>
      </c>
      <c r="Q396" s="41" t="s">
        <v>4452</v>
      </c>
      <c r="R396" s="41">
        <v>24</v>
      </c>
      <c r="S396" s="41">
        <v>29.5</v>
      </c>
      <c r="T396" s="41">
        <v>0</v>
      </c>
      <c r="U396" s="41" t="str">
        <f t="shared" si="1"/>
        <v>No</v>
      </c>
      <c r="V396" s="41">
        <v>24000</v>
      </c>
    </row>
    <row r="397" spans="1:22" ht="14.25" hidden="1" customHeight="1">
      <c r="A397" s="78" t="s">
        <v>6064</v>
      </c>
      <c r="B397" s="41" t="s">
        <v>3572</v>
      </c>
      <c r="C397" s="78" t="s">
        <v>5235</v>
      </c>
      <c r="D397" s="78" t="s">
        <v>5234</v>
      </c>
      <c r="E397" s="78" t="s">
        <v>5235</v>
      </c>
      <c r="F397" s="78" t="s">
        <v>6065</v>
      </c>
      <c r="G397" s="78" t="s">
        <v>6</v>
      </c>
      <c r="H397" s="78" t="s">
        <v>3913</v>
      </c>
      <c r="I397" s="78" t="s">
        <v>3914</v>
      </c>
      <c r="J397" s="78" t="s">
        <v>86</v>
      </c>
      <c r="K397" s="78" t="s">
        <v>5237</v>
      </c>
      <c r="M397" s="41">
        <v>9980133980</v>
      </c>
      <c r="N397" s="41">
        <v>6</v>
      </c>
      <c r="O397" s="78" t="s">
        <v>6066</v>
      </c>
      <c r="P397" s="78" t="s">
        <v>3917</v>
      </c>
      <c r="Q397" s="41" t="s">
        <v>4452</v>
      </c>
      <c r="R397" s="41">
        <v>24</v>
      </c>
      <c r="S397" s="41">
        <v>24</v>
      </c>
      <c r="T397" s="41">
        <v>0</v>
      </c>
      <c r="U397" s="41" t="str">
        <f t="shared" si="1"/>
        <v>No</v>
      </c>
      <c r="V397" s="41">
        <v>24000</v>
      </c>
    </row>
    <row r="398" spans="1:22" ht="14.25" hidden="1" customHeight="1">
      <c r="A398" s="78" t="s">
        <v>3586</v>
      </c>
      <c r="B398" s="41" t="s">
        <v>3572</v>
      </c>
      <c r="C398" s="78" t="s">
        <v>4487</v>
      </c>
      <c r="D398" s="78" t="s">
        <v>3587</v>
      </c>
      <c r="E398" s="78" t="s">
        <v>4141</v>
      </c>
      <c r="F398" s="78" t="s">
        <v>4488</v>
      </c>
      <c r="G398" s="78" t="s">
        <v>10</v>
      </c>
      <c r="H398" s="78" t="s">
        <v>3913</v>
      </c>
      <c r="I398" s="78" t="s">
        <v>3914</v>
      </c>
      <c r="J398" s="78" t="s">
        <v>3924</v>
      </c>
      <c r="K398" s="78" t="s">
        <v>172</v>
      </c>
      <c r="L398" s="41">
        <v>9836548002</v>
      </c>
      <c r="M398" s="41">
        <v>9163350845</v>
      </c>
      <c r="N398" s="41">
        <v>8</v>
      </c>
      <c r="O398" s="78" t="s">
        <v>4143</v>
      </c>
      <c r="P398" s="78" t="s">
        <v>3917</v>
      </c>
      <c r="Q398" s="41" t="s">
        <v>4452</v>
      </c>
      <c r="R398" s="41">
        <v>24</v>
      </c>
      <c r="S398" s="41">
        <v>18</v>
      </c>
      <c r="T398" s="41">
        <v>0</v>
      </c>
      <c r="U398" s="41" t="str">
        <f t="shared" si="1"/>
        <v>No</v>
      </c>
      <c r="V398" s="41">
        <v>24000</v>
      </c>
    </row>
    <row r="399" spans="1:22" ht="14.25" hidden="1" customHeight="1">
      <c r="A399" s="78" t="s">
        <v>6067</v>
      </c>
      <c r="B399" s="41" t="s">
        <v>3572</v>
      </c>
      <c r="C399" s="78" t="s">
        <v>6068</v>
      </c>
      <c r="D399" s="78" t="s">
        <v>6069</v>
      </c>
      <c r="E399" s="78" t="s">
        <v>6070</v>
      </c>
      <c r="F399" s="78" t="s">
        <v>6071</v>
      </c>
      <c r="G399" s="78" t="s">
        <v>10</v>
      </c>
      <c r="H399" s="78" t="s">
        <v>3913</v>
      </c>
      <c r="I399" s="78" t="s">
        <v>3914</v>
      </c>
      <c r="J399" s="78" t="s">
        <v>3924</v>
      </c>
      <c r="K399" s="78" t="s">
        <v>4312</v>
      </c>
      <c r="L399" s="41">
        <v>9082574933</v>
      </c>
      <c r="M399" s="41">
        <v>8850330823</v>
      </c>
      <c r="N399" s="41">
        <v>5</v>
      </c>
      <c r="O399" s="78" t="s">
        <v>6072</v>
      </c>
      <c r="P399" s="78" t="s">
        <v>3917</v>
      </c>
      <c r="Q399" s="41" t="s">
        <v>4452</v>
      </c>
      <c r="R399" s="41">
        <v>24</v>
      </c>
      <c r="S399" s="41">
        <v>22.5</v>
      </c>
      <c r="T399" s="41">
        <v>0</v>
      </c>
      <c r="U399" s="41" t="str">
        <f t="shared" si="1"/>
        <v>No</v>
      </c>
      <c r="V399" s="41">
        <v>24000</v>
      </c>
    </row>
    <row r="400" spans="1:22" ht="14.25" hidden="1" customHeight="1">
      <c r="A400" s="78" t="s">
        <v>6073</v>
      </c>
      <c r="B400" s="41" t="s">
        <v>3572</v>
      </c>
      <c r="C400" s="78" t="s">
        <v>6074</v>
      </c>
      <c r="D400" s="78" t="s">
        <v>6075</v>
      </c>
      <c r="E400" s="78" t="s">
        <v>6076</v>
      </c>
      <c r="F400" s="78" t="s">
        <v>6077</v>
      </c>
      <c r="G400" s="78" t="s">
        <v>10</v>
      </c>
      <c r="H400" s="78" t="s">
        <v>3913</v>
      </c>
      <c r="I400" s="78" t="s">
        <v>3914</v>
      </c>
      <c r="J400" s="78" t="s">
        <v>3915</v>
      </c>
      <c r="K400" s="78" t="s">
        <v>147</v>
      </c>
      <c r="L400" s="41">
        <v>9811064480</v>
      </c>
      <c r="M400" s="41">
        <v>9811100613</v>
      </c>
      <c r="N400" s="41">
        <v>3</v>
      </c>
      <c r="O400" s="78" t="s">
        <v>6078</v>
      </c>
      <c r="P400" s="78" t="s">
        <v>3917</v>
      </c>
      <c r="Q400" s="41" t="s">
        <v>4452</v>
      </c>
      <c r="R400" s="41">
        <v>24</v>
      </c>
      <c r="S400" s="41">
        <v>25.5</v>
      </c>
      <c r="T400" s="41">
        <v>0</v>
      </c>
      <c r="U400" s="41" t="str">
        <f t="shared" si="1"/>
        <v>No</v>
      </c>
      <c r="V400" s="41">
        <v>24000</v>
      </c>
    </row>
    <row r="401" spans="1:22" ht="14.25" hidden="1" customHeight="1">
      <c r="A401" s="78" t="s">
        <v>4642</v>
      </c>
      <c r="B401" s="41" t="s">
        <v>3572</v>
      </c>
      <c r="C401" s="78" t="s">
        <v>4643</v>
      </c>
      <c r="D401" s="78" t="s">
        <v>4644</v>
      </c>
      <c r="E401" s="78" t="s">
        <v>4645</v>
      </c>
      <c r="F401" s="78" t="s">
        <v>4646</v>
      </c>
      <c r="G401" s="78" t="s">
        <v>10</v>
      </c>
      <c r="H401" s="78" t="s">
        <v>3913</v>
      </c>
      <c r="I401" s="78" t="s">
        <v>3914</v>
      </c>
      <c r="J401" s="78" t="s">
        <v>3915</v>
      </c>
      <c r="K401" s="78" t="s">
        <v>52</v>
      </c>
      <c r="L401" s="41">
        <v>7718888963</v>
      </c>
      <c r="M401" s="41">
        <v>7718888763</v>
      </c>
      <c r="N401" s="41">
        <v>8</v>
      </c>
      <c r="O401" s="78" t="s">
        <v>4647</v>
      </c>
      <c r="P401" s="78" t="s">
        <v>3917</v>
      </c>
      <c r="Q401" s="41" t="s">
        <v>4452</v>
      </c>
      <c r="R401" s="41">
        <v>24</v>
      </c>
      <c r="S401" s="41">
        <v>26</v>
      </c>
      <c r="T401" s="41">
        <v>2</v>
      </c>
      <c r="U401" s="41" t="str">
        <f t="shared" si="1"/>
        <v>Yes</v>
      </c>
      <c r="V401" s="41">
        <v>24000</v>
      </c>
    </row>
    <row r="402" spans="1:22" ht="14.25" hidden="1" customHeight="1">
      <c r="A402" s="78" t="s">
        <v>3588</v>
      </c>
      <c r="B402" s="41" t="s">
        <v>3572</v>
      </c>
      <c r="C402" s="78" t="s">
        <v>4489</v>
      </c>
      <c r="D402" s="78" t="s">
        <v>3590</v>
      </c>
      <c r="E402" s="78" t="s">
        <v>4490</v>
      </c>
      <c r="F402" s="78" t="s">
        <v>4491</v>
      </c>
      <c r="G402" s="78" t="s">
        <v>11</v>
      </c>
      <c r="H402" s="78" t="s">
        <v>3913</v>
      </c>
      <c r="I402" s="78" t="s">
        <v>3914</v>
      </c>
      <c r="J402" s="78" t="s">
        <v>3924</v>
      </c>
      <c r="K402" s="78" t="s">
        <v>3589</v>
      </c>
      <c r="L402" s="41">
        <v>7021925229</v>
      </c>
      <c r="M402" s="41">
        <v>9920011692</v>
      </c>
      <c r="N402" s="41">
        <v>7</v>
      </c>
      <c r="O402" s="78" t="s">
        <v>4492</v>
      </c>
      <c r="P402" s="78" t="s">
        <v>3917</v>
      </c>
      <c r="Q402" s="41" t="s">
        <v>4452</v>
      </c>
      <c r="R402" s="41">
        <v>24</v>
      </c>
      <c r="S402" s="41">
        <v>30</v>
      </c>
      <c r="T402" s="41">
        <v>0</v>
      </c>
      <c r="U402" s="41" t="str">
        <f t="shared" si="1"/>
        <v>No</v>
      </c>
      <c r="V402" s="41">
        <v>24000</v>
      </c>
    </row>
    <row r="403" spans="1:22" ht="14.25" hidden="1" customHeight="1">
      <c r="A403" s="78" t="s">
        <v>3591</v>
      </c>
      <c r="B403" s="41" t="s">
        <v>3572</v>
      </c>
      <c r="C403" s="78" t="s">
        <v>4493</v>
      </c>
      <c r="D403" s="78" t="s">
        <v>3592</v>
      </c>
      <c r="E403" s="78" t="s">
        <v>4494</v>
      </c>
      <c r="F403" s="78" t="s">
        <v>4495</v>
      </c>
      <c r="G403" s="78" t="s">
        <v>11</v>
      </c>
      <c r="H403" s="78" t="s">
        <v>3913</v>
      </c>
      <c r="I403" s="78" t="s">
        <v>3914</v>
      </c>
      <c r="J403" s="78" t="s">
        <v>3915</v>
      </c>
      <c r="K403" s="78" t="s">
        <v>52</v>
      </c>
      <c r="L403" s="41">
        <v>9821185013</v>
      </c>
      <c r="M403" s="41">
        <v>9987581663</v>
      </c>
      <c r="N403" s="41">
        <v>8</v>
      </c>
      <c r="O403" s="78" t="s">
        <v>4496</v>
      </c>
      <c r="P403" s="78" t="s">
        <v>3917</v>
      </c>
      <c r="Q403" s="41" t="s">
        <v>4452</v>
      </c>
      <c r="R403" s="41">
        <v>24</v>
      </c>
      <c r="S403" s="41">
        <v>25.5</v>
      </c>
      <c r="T403" s="41">
        <v>0</v>
      </c>
      <c r="U403" s="41" t="str">
        <f t="shared" si="1"/>
        <v>No</v>
      </c>
      <c r="V403" s="41">
        <v>24000</v>
      </c>
    </row>
    <row r="404" spans="1:22" ht="14.25" hidden="1" customHeight="1">
      <c r="A404" s="78" t="s">
        <v>3593</v>
      </c>
      <c r="B404" s="41" t="s">
        <v>3572</v>
      </c>
      <c r="C404" s="78" t="s">
        <v>4497</v>
      </c>
      <c r="D404" s="78" t="s">
        <v>3594</v>
      </c>
      <c r="E404" s="78" t="s">
        <v>4498</v>
      </c>
      <c r="F404" s="78" t="s">
        <v>4499</v>
      </c>
      <c r="G404" s="78" t="s">
        <v>12</v>
      </c>
      <c r="H404" s="78" t="s">
        <v>3913</v>
      </c>
      <c r="I404" s="78" t="s">
        <v>3914</v>
      </c>
      <c r="J404" s="78" t="s">
        <v>3924</v>
      </c>
      <c r="K404" s="78" t="s">
        <v>172</v>
      </c>
      <c r="L404" s="41">
        <v>9987590709</v>
      </c>
      <c r="M404" s="41">
        <v>9821207312</v>
      </c>
      <c r="N404" s="41">
        <v>8</v>
      </c>
      <c r="O404" s="78" t="s">
        <v>4500</v>
      </c>
      <c r="P404" s="78" t="s">
        <v>3917</v>
      </c>
      <c r="Q404" s="41" t="s">
        <v>4452</v>
      </c>
      <c r="R404" s="41">
        <v>24</v>
      </c>
      <c r="S404" s="41">
        <v>36</v>
      </c>
      <c r="T404" s="41">
        <v>0</v>
      </c>
      <c r="U404" s="41" t="str">
        <f t="shared" si="1"/>
        <v>No</v>
      </c>
      <c r="V404" s="41">
        <v>24000</v>
      </c>
    </row>
    <row r="405" spans="1:22" ht="14.25" hidden="1" customHeight="1">
      <c r="A405" s="78" t="s">
        <v>3595</v>
      </c>
      <c r="B405" s="41" t="s">
        <v>3572</v>
      </c>
      <c r="C405" s="78" t="s">
        <v>4501</v>
      </c>
      <c r="D405" s="78" t="s">
        <v>3596</v>
      </c>
      <c r="E405" s="78" t="s">
        <v>4502</v>
      </c>
      <c r="F405" s="78" t="s">
        <v>4503</v>
      </c>
      <c r="G405" s="78" t="s">
        <v>12</v>
      </c>
      <c r="H405" s="78" t="s">
        <v>3913</v>
      </c>
      <c r="I405" s="78" t="s">
        <v>3914</v>
      </c>
      <c r="J405" s="78" t="s">
        <v>3915</v>
      </c>
      <c r="K405" s="78" t="s">
        <v>3530</v>
      </c>
      <c r="L405" s="41">
        <v>9714999779</v>
      </c>
      <c r="M405" s="41">
        <v>9820431500</v>
      </c>
      <c r="N405" s="41">
        <v>7</v>
      </c>
      <c r="O405" s="78" t="s">
        <v>4504</v>
      </c>
      <c r="P405" s="78" t="s">
        <v>3917</v>
      </c>
      <c r="Q405" s="41" t="s">
        <v>4452</v>
      </c>
      <c r="R405" s="41">
        <v>24</v>
      </c>
      <c r="S405" s="41">
        <v>24</v>
      </c>
      <c r="T405" s="41">
        <v>0</v>
      </c>
      <c r="U405" s="41" t="str">
        <f t="shared" si="1"/>
        <v>No</v>
      </c>
      <c r="V405" s="41">
        <v>24000</v>
      </c>
    </row>
    <row r="406" spans="1:22" ht="14.25" hidden="1" customHeight="1">
      <c r="A406" s="78" t="s">
        <v>6079</v>
      </c>
      <c r="B406" s="41" t="s">
        <v>3572</v>
      </c>
      <c r="C406" s="78" t="s">
        <v>6080</v>
      </c>
      <c r="D406" s="78" t="s">
        <v>6081</v>
      </c>
      <c r="E406" s="78" t="s">
        <v>6082</v>
      </c>
      <c r="F406" s="78" t="s">
        <v>6083</v>
      </c>
      <c r="G406" s="78" t="s">
        <v>12</v>
      </c>
      <c r="H406" s="78" t="s">
        <v>3913</v>
      </c>
      <c r="I406" s="78" t="s">
        <v>3914</v>
      </c>
      <c r="J406" s="78" t="s">
        <v>3924</v>
      </c>
      <c r="K406" s="78" t="s">
        <v>43</v>
      </c>
      <c r="L406" s="41">
        <v>9892153487</v>
      </c>
      <c r="M406" s="41">
        <v>9892153487</v>
      </c>
      <c r="N406" s="41">
        <v>3</v>
      </c>
      <c r="O406" s="78" t="s">
        <v>6084</v>
      </c>
      <c r="P406" s="78" t="s">
        <v>3917</v>
      </c>
      <c r="Q406" s="41" t="s">
        <v>4452</v>
      </c>
      <c r="R406" s="41">
        <v>24</v>
      </c>
      <c r="S406" s="41">
        <v>33.5</v>
      </c>
      <c r="T406" s="41">
        <v>0</v>
      </c>
      <c r="U406" s="41" t="str">
        <f t="shared" si="1"/>
        <v>No</v>
      </c>
      <c r="V406" s="41">
        <v>24000</v>
      </c>
    </row>
    <row r="407" spans="1:22" ht="14.25" hidden="1" customHeight="1">
      <c r="A407" s="78" t="s">
        <v>6085</v>
      </c>
      <c r="B407" s="41" t="s">
        <v>3572</v>
      </c>
      <c r="C407" s="78" t="s">
        <v>6086</v>
      </c>
      <c r="D407" s="78" t="s">
        <v>6087</v>
      </c>
      <c r="E407" s="78" t="s">
        <v>6088</v>
      </c>
      <c r="F407" s="78" t="s">
        <v>6089</v>
      </c>
      <c r="G407" s="78" t="s">
        <v>12</v>
      </c>
      <c r="H407" s="78" t="s">
        <v>3913</v>
      </c>
      <c r="I407" s="78" t="s">
        <v>3914</v>
      </c>
      <c r="J407" s="78" t="s">
        <v>3924</v>
      </c>
      <c r="K407" s="78" t="s">
        <v>172</v>
      </c>
      <c r="L407" s="41">
        <v>9820585911</v>
      </c>
      <c r="M407" s="41">
        <v>9820707082</v>
      </c>
      <c r="N407" s="41">
        <v>6</v>
      </c>
      <c r="O407" s="78" t="s">
        <v>6090</v>
      </c>
      <c r="P407" s="78" t="s">
        <v>3917</v>
      </c>
      <c r="Q407" s="41" t="s">
        <v>4452</v>
      </c>
      <c r="R407" s="41">
        <v>24</v>
      </c>
      <c r="S407" s="41">
        <v>27.5</v>
      </c>
      <c r="T407" s="41">
        <v>0</v>
      </c>
      <c r="U407" s="41" t="str">
        <f t="shared" si="1"/>
        <v>No</v>
      </c>
      <c r="V407" s="41">
        <v>24000</v>
      </c>
    </row>
    <row r="408" spans="1:22" ht="14.25" hidden="1" customHeight="1">
      <c r="A408" s="78" t="s">
        <v>6091</v>
      </c>
      <c r="B408" s="41" t="s">
        <v>3572</v>
      </c>
      <c r="C408" s="78" t="s">
        <v>6092</v>
      </c>
      <c r="D408" s="78" t="s">
        <v>6093</v>
      </c>
      <c r="E408" s="78" t="s">
        <v>6094</v>
      </c>
      <c r="F408" s="78" t="s">
        <v>6095</v>
      </c>
      <c r="G408" s="78" t="s">
        <v>5</v>
      </c>
      <c r="H408" s="78" t="s">
        <v>3913</v>
      </c>
      <c r="I408" s="78" t="s">
        <v>3914</v>
      </c>
      <c r="J408" s="78" t="s">
        <v>3924</v>
      </c>
      <c r="K408" s="78" t="s">
        <v>413</v>
      </c>
      <c r="L408" s="41">
        <v>9833479990</v>
      </c>
      <c r="M408" s="41">
        <v>9833922228</v>
      </c>
      <c r="N408" s="41">
        <v>5</v>
      </c>
      <c r="O408" s="78" t="s">
        <v>6096</v>
      </c>
      <c r="P408" s="78" t="s">
        <v>3917</v>
      </c>
      <c r="Q408" s="41" t="s">
        <v>4452</v>
      </c>
      <c r="R408" s="41">
        <v>24</v>
      </c>
      <c r="S408" s="41">
        <v>30</v>
      </c>
      <c r="T408" s="41">
        <v>0</v>
      </c>
      <c r="U408" s="41" t="str">
        <f t="shared" si="1"/>
        <v>No</v>
      </c>
      <c r="V408" s="41">
        <v>24000</v>
      </c>
    </row>
    <row r="409" spans="1:22" ht="14.25" hidden="1" customHeight="1">
      <c r="A409" s="78" t="s">
        <v>6097</v>
      </c>
      <c r="B409" s="41" t="s">
        <v>3572</v>
      </c>
      <c r="C409" s="78" t="s">
        <v>6098</v>
      </c>
      <c r="D409" s="78" t="s">
        <v>6099</v>
      </c>
      <c r="E409" s="78" t="s">
        <v>6100</v>
      </c>
      <c r="F409" s="78" t="s">
        <v>6101</v>
      </c>
      <c r="G409" s="78" t="s">
        <v>5</v>
      </c>
      <c r="H409" s="78" t="s">
        <v>3913</v>
      </c>
      <c r="I409" s="78" t="s">
        <v>3914</v>
      </c>
      <c r="J409" s="78" t="s">
        <v>3924</v>
      </c>
      <c r="K409" s="78" t="s">
        <v>6102</v>
      </c>
      <c r="L409" s="41">
        <v>9167919861</v>
      </c>
      <c r="M409" s="41">
        <v>9167919861</v>
      </c>
      <c r="N409" s="41">
        <v>5</v>
      </c>
      <c r="O409" s="78" t="s">
        <v>5435</v>
      </c>
      <c r="P409" s="78" t="s">
        <v>3917</v>
      </c>
      <c r="Q409" s="41" t="s">
        <v>4452</v>
      </c>
      <c r="R409" s="41">
        <v>24</v>
      </c>
      <c r="S409" s="41">
        <v>28</v>
      </c>
      <c r="T409" s="41">
        <v>0</v>
      </c>
      <c r="U409" s="41" t="str">
        <f t="shared" si="1"/>
        <v>No</v>
      </c>
      <c r="V409" s="41">
        <v>24000</v>
      </c>
    </row>
    <row r="410" spans="1:22" ht="14.25" hidden="1" customHeight="1">
      <c r="A410" s="78" t="s">
        <v>6103</v>
      </c>
      <c r="B410" s="41" t="s">
        <v>3572</v>
      </c>
      <c r="C410" s="78" t="s">
        <v>6104</v>
      </c>
      <c r="D410" s="78" t="s">
        <v>6105</v>
      </c>
      <c r="E410" s="78" t="s">
        <v>6106</v>
      </c>
      <c r="F410" s="78" t="s">
        <v>6107</v>
      </c>
      <c r="G410" s="78" t="s">
        <v>5</v>
      </c>
      <c r="H410" s="78" t="s">
        <v>3913</v>
      </c>
      <c r="I410" s="78" t="s">
        <v>3914</v>
      </c>
      <c r="J410" s="78" t="s">
        <v>3915</v>
      </c>
      <c r="K410" s="78" t="s">
        <v>147</v>
      </c>
      <c r="L410" s="41">
        <v>9920897307</v>
      </c>
      <c r="M410" s="41">
        <v>9820900135</v>
      </c>
      <c r="N410" s="41">
        <v>5</v>
      </c>
      <c r="O410" s="78" t="s">
        <v>6108</v>
      </c>
      <c r="P410" s="78" t="s">
        <v>3917</v>
      </c>
      <c r="Q410" s="41" t="s">
        <v>4452</v>
      </c>
      <c r="R410" s="41">
        <v>24</v>
      </c>
      <c r="S410" s="41">
        <v>24</v>
      </c>
      <c r="T410" s="41">
        <v>0</v>
      </c>
      <c r="U410" s="41" t="str">
        <f t="shared" si="1"/>
        <v>No</v>
      </c>
      <c r="V410" s="41">
        <v>24000</v>
      </c>
    </row>
    <row r="411" spans="1:22" ht="14.25" hidden="1" customHeight="1">
      <c r="A411" s="78" t="s">
        <v>3597</v>
      </c>
      <c r="B411" s="41" t="s">
        <v>3572</v>
      </c>
      <c r="C411" s="78" t="s">
        <v>4505</v>
      </c>
      <c r="D411" s="78" t="s">
        <v>3598</v>
      </c>
      <c r="E411" s="78" t="s">
        <v>4506</v>
      </c>
      <c r="F411" s="78" t="s">
        <v>4507</v>
      </c>
      <c r="G411" s="78" t="s">
        <v>5</v>
      </c>
      <c r="H411" s="78" t="s">
        <v>3913</v>
      </c>
      <c r="I411" s="78" t="s">
        <v>3914</v>
      </c>
      <c r="J411" s="78" t="s">
        <v>3924</v>
      </c>
      <c r="K411" s="78" t="s">
        <v>3470</v>
      </c>
      <c r="L411" s="41">
        <v>9920535678</v>
      </c>
      <c r="M411" s="41">
        <v>9820535678</v>
      </c>
      <c r="N411" s="41">
        <v>8</v>
      </c>
      <c r="O411" s="78" t="s">
        <v>4508</v>
      </c>
      <c r="P411" s="78" t="s">
        <v>3917</v>
      </c>
      <c r="Q411" s="41" t="s">
        <v>4452</v>
      </c>
      <c r="R411" s="41">
        <v>24</v>
      </c>
      <c r="S411" s="41">
        <v>21.5</v>
      </c>
      <c r="T411" s="41">
        <v>0</v>
      </c>
      <c r="U411" s="41" t="str">
        <f t="shared" si="1"/>
        <v>No</v>
      </c>
      <c r="V411" s="41">
        <v>24000</v>
      </c>
    </row>
    <row r="412" spans="1:22" ht="14.25" hidden="1" customHeight="1">
      <c r="A412" s="78" t="s">
        <v>6109</v>
      </c>
      <c r="B412" s="41" t="s">
        <v>3572</v>
      </c>
      <c r="C412" s="78" t="s">
        <v>6110</v>
      </c>
      <c r="D412" s="78" t="s">
        <v>6111</v>
      </c>
      <c r="E412" s="78" t="s">
        <v>5256</v>
      </c>
      <c r="F412" s="78" t="s">
        <v>6112</v>
      </c>
      <c r="G412" s="78" t="s">
        <v>7</v>
      </c>
      <c r="H412" s="78" t="s">
        <v>3913</v>
      </c>
      <c r="I412" s="78" t="s">
        <v>3914</v>
      </c>
      <c r="J412" s="78" t="s">
        <v>3915</v>
      </c>
      <c r="K412" s="78" t="s">
        <v>147</v>
      </c>
      <c r="L412" s="41">
        <v>9819855990</v>
      </c>
      <c r="M412" s="41">
        <v>9820147244</v>
      </c>
      <c r="N412" s="41">
        <v>6</v>
      </c>
      <c r="O412" s="78" t="s">
        <v>6113</v>
      </c>
      <c r="P412" s="78" t="s">
        <v>3917</v>
      </c>
      <c r="Q412" s="41" t="s">
        <v>4452</v>
      </c>
      <c r="R412" s="41">
        <v>24</v>
      </c>
      <c r="S412" s="41">
        <v>24</v>
      </c>
      <c r="T412" s="41">
        <v>0</v>
      </c>
      <c r="U412" s="41" t="str">
        <f t="shared" si="1"/>
        <v>No</v>
      </c>
      <c r="V412" s="41">
        <v>24000</v>
      </c>
    </row>
    <row r="413" spans="1:22" ht="14.25" hidden="1" customHeight="1">
      <c r="A413" s="78" t="s">
        <v>6114</v>
      </c>
      <c r="B413" s="41" t="s">
        <v>3572</v>
      </c>
      <c r="C413" s="78" t="s">
        <v>5300</v>
      </c>
      <c r="D413" s="78" t="s">
        <v>5299</v>
      </c>
      <c r="E413" s="78" t="s">
        <v>5300</v>
      </c>
      <c r="F413" s="78" t="s">
        <v>6115</v>
      </c>
      <c r="G413" s="78" t="s">
        <v>7</v>
      </c>
      <c r="H413" s="78" t="s">
        <v>3913</v>
      </c>
      <c r="I413" s="78" t="s">
        <v>3914</v>
      </c>
      <c r="J413" s="78" t="s">
        <v>3924</v>
      </c>
      <c r="K413" s="78" t="s">
        <v>147</v>
      </c>
      <c r="L413" s="41">
        <v>9594077700</v>
      </c>
      <c r="M413" s="41">
        <v>9594077700</v>
      </c>
      <c r="N413" s="41">
        <v>6</v>
      </c>
      <c r="O413" s="78" t="s">
        <v>6116</v>
      </c>
      <c r="P413" s="78" t="s">
        <v>3917</v>
      </c>
      <c r="Q413" s="41" t="s">
        <v>4452</v>
      </c>
      <c r="R413" s="41">
        <v>24</v>
      </c>
      <c r="S413" s="41">
        <v>24</v>
      </c>
      <c r="T413" s="41">
        <v>0</v>
      </c>
      <c r="U413" s="41" t="str">
        <f t="shared" si="1"/>
        <v>No</v>
      </c>
      <c r="V413" s="41">
        <v>24000</v>
      </c>
    </row>
    <row r="414" spans="1:22" ht="14.25" hidden="1" customHeight="1">
      <c r="A414" s="78" t="s">
        <v>3599</v>
      </c>
      <c r="B414" s="41" t="s">
        <v>3572</v>
      </c>
      <c r="C414" s="78" t="s">
        <v>4509</v>
      </c>
      <c r="D414" s="78" t="s">
        <v>3600</v>
      </c>
      <c r="E414" s="78" t="s">
        <v>4510</v>
      </c>
      <c r="F414" s="78" t="s">
        <v>4511</v>
      </c>
      <c r="G414" s="78" t="s">
        <v>7</v>
      </c>
      <c r="H414" s="78" t="s">
        <v>3913</v>
      </c>
      <c r="I414" s="78" t="s">
        <v>3914</v>
      </c>
      <c r="J414" s="78" t="s">
        <v>3915</v>
      </c>
      <c r="K414" s="78" t="s">
        <v>147</v>
      </c>
      <c r="L414" s="41">
        <v>9833532131</v>
      </c>
      <c r="M414" s="41">
        <v>9833139590</v>
      </c>
      <c r="N414" s="41">
        <v>8</v>
      </c>
      <c r="O414" s="78" t="s">
        <v>4512</v>
      </c>
      <c r="P414" s="78" t="s">
        <v>3917</v>
      </c>
      <c r="Q414" s="41" t="s">
        <v>4452</v>
      </c>
      <c r="R414" s="41">
        <v>24</v>
      </c>
      <c r="S414" s="41">
        <v>24</v>
      </c>
      <c r="T414" s="41">
        <v>0</v>
      </c>
      <c r="U414" s="41" t="str">
        <f t="shared" si="1"/>
        <v>No</v>
      </c>
      <c r="V414" s="41">
        <v>24000</v>
      </c>
    </row>
    <row r="415" spans="1:22" ht="14.25" hidden="1" customHeight="1">
      <c r="A415" s="78" t="s">
        <v>6117</v>
      </c>
      <c r="B415" s="41" t="s">
        <v>3572</v>
      </c>
      <c r="C415" s="78" t="s">
        <v>6118</v>
      </c>
      <c r="D415" s="78" t="s">
        <v>5262</v>
      </c>
      <c r="E415" s="78" t="s">
        <v>6119</v>
      </c>
      <c r="F415" s="78" t="s">
        <v>6120</v>
      </c>
      <c r="G415" s="78" t="s">
        <v>7</v>
      </c>
      <c r="H415" s="78" t="s">
        <v>3913</v>
      </c>
      <c r="I415" s="78" t="s">
        <v>3914</v>
      </c>
      <c r="J415" s="78" t="s">
        <v>3915</v>
      </c>
      <c r="K415" s="78" t="s">
        <v>47</v>
      </c>
      <c r="L415" s="41">
        <v>8591592988</v>
      </c>
      <c r="M415" s="41">
        <v>9819122222</v>
      </c>
      <c r="N415" s="41">
        <v>5</v>
      </c>
      <c r="O415" s="78" t="s">
        <v>5103</v>
      </c>
      <c r="P415" s="78" t="s">
        <v>3917</v>
      </c>
      <c r="Q415" s="41" t="s">
        <v>4452</v>
      </c>
      <c r="R415" s="41">
        <v>24</v>
      </c>
      <c r="S415" s="41">
        <v>24</v>
      </c>
      <c r="T415" s="41">
        <v>0</v>
      </c>
      <c r="U415" s="41" t="str">
        <f t="shared" si="1"/>
        <v>No</v>
      </c>
      <c r="V415" s="41">
        <v>24000</v>
      </c>
    </row>
    <row r="416" spans="1:22" ht="14.25" hidden="1" customHeight="1">
      <c r="A416" s="78" t="s">
        <v>6121</v>
      </c>
      <c r="B416" s="41" t="s">
        <v>3572</v>
      </c>
      <c r="C416" s="78" t="s">
        <v>6122</v>
      </c>
      <c r="D416" s="78" t="s">
        <v>6123</v>
      </c>
      <c r="E416" s="78" t="s">
        <v>6124</v>
      </c>
      <c r="F416" s="78" t="s">
        <v>6125</v>
      </c>
      <c r="G416" s="78" t="s">
        <v>7</v>
      </c>
      <c r="H416" s="78" t="s">
        <v>3913</v>
      </c>
      <c r="I416" s="78" t="s">
        <v>3914</v>
      </c>
      <c r="J416" s="78" t="s">
        <v>3915</v>
      </c>
      <c r="K416" s="78" t="s">
        <v>3462</v>
      </c>
      <c r="L416" s="41">
        <v>9619575872</v>
      </c>
      <c r="M416" s="41">
        <v>9987199010</v>
      </c>
      <c r="N416" s="41">
        <v>2</v>
      </c>
      <c r="O416" s="78" t="s">
        <v>6126</v>
      </c>
      <c r="P416" s="78" t="s">
        <v>3917</v>
      </c>
      <c r="Q416" s="41" t="s">
        <v>4452</v>
      </c>
      <c r="R416" s="41">
        <v>24</v>
      </c>
      <c r="S416" s="41">
        <v>29.5</v>
      </c>
      <c r="T416" s="41">
        <v>0</v>
      </c>
      <c r="U416" s="41" t="str">
        <f t="shared" si="1"/>
        <v>No</v>
      </c>
      <c r="V416" s="41">
        <v>24000</v>
      </c>
    </row>
    <row r="417" spans="1:22" ht="14.25" hidden="1" customHeight="1">
      <c r="A417" s="78" t="s">
        <v>3601</v>
      </c>
      <c r="B417" s="41" t="s">
        <v>3572</v>
      </c>
      <c r="C417" s="78" t="s">
        <v>4513</v>
      </c>
      <c r="D417" s="78" t="s">
        <v>3603</v>
      </c>
      <c r="E417" s="78" t="s">
        <v>4514</v>
      </c>
      <c r="F417" s="78" t="s">
        <v>4515</v>
      </c>
      <c r="G417" s="78" t="s">
        <v>7</v>
      </c>
      <c r="H417" s="78" t="s">
        <v>3913</v>
      </c>
      <c r="I417" s="78" t="s">
        <v>3914</v>
      </c>
      <c r="J417" s="78" t="s">
        <v>139</v>
      </c>
      <c r="K417" s="78" t="s">
        <v>3602</v>
      </c>
      <c r="L417" s="41">
        <v>9811444215</v>
      </c>
      <c r="M417" s="41">
        <v>9810135014</v>
      </c>
      <c r="N417" s="41">
        <v>8</v>
      </c>
      <c r="O417" s="78" t="s">
        <v>4516</v>
      </c>
      <c r="P417" s="78" t="s">
        <v>3917</v>
      </c>
      <c r="Q417" s="41" t="s">
        <v>4452</v>
      </c>
      <c r="R417" s="41">
        <v>24</v>
      </c>
      <c r="S417" s="41">
        <v>24</v>
      </c>
      <c r="T417" s="41">
        <v>0</v>
      </c>
      <c r="U417" s="41" t="str">
        <f t="shared" si="1"/>
        <v>No</v>
      </c>
      <c r="V417" s="41">
        <v>24000</v>
      </c>
    </row>
    <row r="418" spans="1:22" ht="14.25" hidden="1" customHeight="1">
      <c r="A418" s="78" t="s">
        <v>3604</v>
      </c>
      <c r="B418" s="41" t="s">
        <v>3572</v>
      </c>
      <c r="C418" s="78" t="s">
        <v>4517</v>
      </c>
      <c r="D418" s="78" t="s">
        <v>3605</v>
      </c>
      <c r="E418" s="78" t="s">
        <v>4518</v>
      </c>
      <c r="F418" s="78" t="s">
        <v>4519</v>
      </c>
      <c r="G418" s="78" t="s">
        <v>7</v>
      </c>
      <c r="H418" s="78" t="s">
        <v>3913</v>
      </c>
      <c r="I418" s="78" t="s">
        <v>3914</v>
      </c>
      <c r="J418" s="78" t="s">
        <v>3924</v>
      </c>
      <c r="K418" s="78" t="s">
        <v>52</v>
      </c>
      <c r="L418" s="41">
        <v>7718849676</v>
      </c>
      <c r="M418" s="41">
        <v>7718849676</v>
      </c>
      <c r="N418" s="41">
        <v>9</v>
      </c>
      <c r="O418" s="78" t="s">
        <v>4520</v>
      </c>
      <c r="P418" s="78" t="s">
        <v>3917</v>
      </c>
      <c r="Q418" s="41" t="s">
        <v>4452</v>
      </c>
      <c r="R418" s="41">
        <v>24</v>
      </c>
      <c r="S418" s="41">
        <v>19.5</v>
      </c>
      <c r="T418" s="41">
        <v>0</v>
      </c>
      <c r="U418" s="41" t="str">
        <f t="shared" si="1"/>
        <v>No</v>
      </c>
      <c r="V418" s="41">
        <v>24000</v>
      </c>
    </row>
    <row r="419" spans="1:22" ht="14.25" hidden="1" customHeight="1">
      <c r="A419" s="78" t="s">
        <v>6127</v>
      </c>
      <c r="B419" s="41" t="s">
        <v>3572</v>
      </c>
      <c r="C419" s="78" t="s">
        <v>6128</v>
      </c>
      <c r="D419" s="78" t="s">
        <v>6129</v>
      </c>
      <c r="E419" s="78" t="s">
        <v>6130</v>
      </c>
      <c r="F419" s="78" t="s">
        <v>6131</v>
      </c>
      <c r="G419" s="78" t="s">
        <v>7</v>
      </c>
      <c r="H419" s="78" t="s">
        <v>3913</v>
      </c>
      <c r="I419" s="78" t="s">
        <v>3914</v>
      </c>
      <c r="J419" s="78" t="s">
        <v>3924</v>
      </c>
      <c r="K419" s="78" t="s">
        <v>3470</v>
      </c>
      <c r="L419" s="41">
        <v>9967503871</v>
      </c>
      <c r="M419" s="41">
        <v>9967996243</v>
      </c>
      <c r="N419" s="41">
        <v>4</v>
      </c>
      <c r="O419" s="78" t="s">
        <v>6132</v>
      </c>
      <c r="P419" s="78" t="s">
        <v>3917</v>
      </c>
      <c r="Q419" s="41" t="s">
        <v>4452</v>
      </c>
      <c r="R419" s="41">
        <v>24</v>
      </c>
      <c r="S419" s="41">
        <v>22.5</v>
      </c>
      <c r="T419" s="41">
        <v>0</v>
      </c>
      <c r="U419" s="41" t="str">
        <f t="shared" si="1"/>
        <v>No</v>
      </c>
      <c r="V419" s="41">
        <v>24000</v>
      </c>
    </row>
    <row r="420" spans="1:22" ht="14.25" hidden="1" customHeight="1">
      <c r="A420" s="78" t="s">
        <v>6133</v>
      </c>
      <c r="B420" s="41" t="s">
        <v>3572</v>
      </c>
      <c r="C420" s="78" t="s">
        <v>6134</v>
      </c>
      <c r="D420" s="78" t="s">
        <v>6135</v>
      </c>
      <c r="E420" s="78" t="s">
        <v>6134</v>
      </c>
      <c r="F420" s="78" t="s">
        <v>6136</v>
      </c>
      <c r="G420" s="78" t="s">
        <v>7</v>
      </c>
      <c r="H420" s="78" t="s">
        <v>3913</v>
      </c>
      <c r="I420" s="78" t="s">
        <v>3914</v>
      </c>
      <c r="J420" s="78" t="s">
        <v>3915</v>
      </c>
      <c r="K420" s="78" t="s">
        <v>52</v>
      </c>
      <c r="L420" s="41">
        <v>9326080943</v>
      </c>
      <c r="M420" s="41">
        <v>9326080943</v>
      </c>
      <c r="N420" s="41">
        <v>5</v>
      </c>
      <c r="O420" s="78" t="s">
        <v>6137</v>
      </c>
      <c r="P420" s="78" t="s">
        <v>3917</v>
      </c>
      <c r="Q420" s="41" t="s">
        <v>4452</v>
      </c>
      <c r="R420" s="41">
        <v>24</v>
      </c>
      <c r="S420" s="41">
        <v>24</v>
      </c>
      <c r="T420" s="41">
        <v>0</v>
      </c>
      <c r="U420" s="41" t="str">
        <f t="shared" si="1"/>
        <v>No</v>
      </c>
      <c r="V420" s="41">
        <v>24000</v>
      </c>
    </row>
    <row r="421" spans="1:22" ht="14.25" hidden="1" customHeight="1">
      <c r="A421" s="78" t="s">
        <v>3606</v>
      </c>
      <c r="B421" s="41" t="s">
        <v>3572</v>
      </c>
      <c r="C421" s="78" t="s">
        <v>4521</v>
      </c>
      <c r="D421" s="78" t="s">
        <v>3607</v>
      </c>
      <c r="E421" s="78" t="s">
        <v>4522</v>
      </c>
      <c r="F421" s="78" t="s">
        <v>4523</v>
      </c>
      <c r="G421" s="78" t="s">
        <v>7</v>
      </c>
      <c r="H421" s="78" t="s">
        <v>3913</v>
      </c>
      <c r="I421" s="78" t="s">
        <v>3914</v>
      </c>
      <c r="J421" s="78" t="s">
        <v>3924</v>
      </c>
      <c r="K421" s="78" t="s">
        <v>172</v>
      </c>
      <c r="L421" s="41">
        <v>9650050000</v>
      </c>
      <c r="M421" s="41">
        <v>7710010000</v>
      </c>
      <c r="N421" s="41">
        <v>11</v>
      </c>
      <c r="O421" s="78" t="s">
        <v>4524</v>
      </c>
      <c r="P421" s="78" t="s">
        <v>3917</v>
      </c>
      <c r="Q421" s="41" t="s">
        <v>4452</v>
      </c>
      <c r="R421" s="41">
        <v>24</v>
      </c>
      <c r="S421" s="41">
        <v>24</v>
      </c>
      <c r="T421" s="41">
        <v>0</v>
      </c>
      <c r="U421" s="41" t="str">
        <f t="shared" si="1"/>
        <v>No</v>
      </c>
      <c r="V421" s="41">
        <v>24000</v>
      </c>
    </row>
    <row r="422" spans="1:22" ht="14.25" hidden="1" customHeight="1">
      <c r="A422" s="78" t="s">
        <v>6138</v>
      </c>
      <c r="B422" s="41" t="s">
        <v>3572</v>
      </c>
      <c r="C422" s="78" t="s">
        <v>6139</v>
      </c>
      <c r="D422" s="78" t="s">
        <v>3475</v>
      </c>
      <c r="E422" s="78" t="s">
        <v>3993</v>
      </c>
      <c r="F422" s="78" t="s">
        <v>6140</v>
      </c>
      <c r="G422" s="78" t="s">
        <v>7</v>
      </c>
      <c r="H422" s="78" t="s">
        <v>3913</v>
      </c>
      <c r="I422" s="78" t="s">
        <v>3914</v>
      </c>
      <c r="J422" s="78" t="s">
        <v>3924</v>
      </c>
      <c r="K422" s="78" t="s">
        <v>3470</v>
      </c>
      <c r="L422" s="41">
        <v>9867502299</v>
      </c>
      <c r="M422" s="41">
        <v>9820140071</v>
      </c>
      <c r="N422" s="41">
        <v>5</v>
      </c>
      <c r="O422" s="78" t="s">
        <v>6141</v>
      </c>
      <c r="P422" s="78" t="s">
        <v>3917</v>
      </c>
      <c r="Q422" s="41" t="s">
        <v>4452</v>
      </c>
      <c r="R422" s="41">
        <v>24</v>
      </c>
      <c r="S422" s="41">
        <v>23.5</v>
      </c>
      <c r="T422" s="41">
        <v>0</v>
      </c>
      <c r="U422" s="41" t="str">
        <f t="shared" si="1"/>
        <v>No</v>
      </c>
      <c r="V422" s="41">
        <v>24000</v>
      </c>
    </row>
    <row r="423" spans="1:22" ht="14.25" hidden="1" customHeight="1">
      <c r="A423" s="78" t="s">
        <v>3608</v>
      </c>
      <c r="B423" s="41" t="s">
        <v>3572</v>
      </c>
      <c r="C423" s="78" t="s">
        <v>4525</v>
      </c>
      <c r="D423" s="78" t="s">
        <v>3609</v>
      </c>
      <c r="E423" s="78" t="s">
        <v>4526</v>
      </c>
      <c r="F423" s="78" t="s">
        <v>4527</v>
      </c>
      <c r="G423" s="78" t="s">
        <v>7</v>
      </c>
      <c r="H423" s="78" t="s">
        <v>3913</v>
      </c>
      <c r="I423" s="78" t="s">
        <v>3914</v>
      </c>
      <c r="J423" s="78" t="s">
        <v>3915</v>
      </c>
      <c r="K423" s="78" t="s">
        <v>3462</v>
      </c>
      <c r="L423" s="41">
        <v>9867682542</v>
      </c>
      <c r="M423" s="41">
        <v>9892316719</v>
      </c>
      <c r="N423" s="41">
        <v>7</v>
      </c>
      <c r="O423" s="78" t="s">
        <v>4528</v>
      </c>
      <c r="P423" s="78" t="s">
        <v>3917</v>
      </c>
      <c r="Q423" s="41" t="s">
        <v>4452</v>
      </c>
      <c r="R423" s="41">
        <v>24</v>
      </c>
      <c r="S423" s="41">
        <v>28.5</v>
      </c>
      <c r="T423" s="41">
        <v>0</v>
      </c>
      <c r="U423" s="41" t="str">
        <f t="shared" si="1"/>
        <v>No</v>
      </c>
      <c r="V423" s="41">
        <v>24000</v>
      </c>
    </row>
    <row r="424" spans="1:22" ht="14.25" hidden="1" customHeight="1">
      <c r="A424" s="78" t="s">
        <v>3610</v>
      </c>
      <c r="B424" s="41" t="s">
        <v>3572</v>
      </c>
      <c r="C424" s="78" t="s">
        <v>4529</v>
      </c>
      <c r="D424" s="78" t="s">
        <v>2191</v>
      </c>
      <c r="E424" s="78" t="s">
        <v>4530</v>
      </c>
      <c r="F424" s="78" t="s">
        <v>4531</v>
      </c>
      <c r="G424" s="78" t="s">
        <v>8</v>
      </c>
      <c r="H424" s="78" t="s">
        <v>3913</v>
      </c>
      <c r="I424" s="78" t="s">
        <v>3914</v>
      </c>
      <c r="J424" s="78" t="s">
        <v>3924</v>
      </c>
      <c r="K424" s="78" t="s">
        <v>413</v>
      </c>
      <c r="L424" s="41">
        <v>9820096717</v>
      </c>
      <c r="M424" s="41">
        <v>9820096707</v>
      </c>
      <c r="N424" s="41">
        <v>10</v>
      </c>
      <c r="O424" s="78" t="s">
        <v>4532</v>
      </c>
      <c r="P424" s="78" t="s">
        <v>3917</v>
      </c>
      <c r="Q424" s="41" t="s">
        <v>4452</v>
      </c>
      <c r="R424" s="41">
        <v>24</v>
      </c>
      <c r="S424" s="41">
        <v>24</v>
      </c>
      <c r="T424" s="41">
        <v>0</v>
      </c>
      <c r="U424" s="41" t="str">
        <f t="shared" si="1"/>
        <v>No</v>
      </c>
      <c r="V424" s="41">
        <v>24000</v>
      </c>
    </row>
    <row r="425" spans="1:22" ht="14.25" hidden="1" customHeight="1">
      <c r="A425" s="78" t="s">
        <v>6142</v>
      </c>
      <c r="B425" s="41" t="s">
        <v>3572</v>
      </c>
      <c r="C425" s="78" t="s">
        <v>6143</v>
      </c>
      <c r="D425" s="78" t="s">
        <v>6144</v>
      </c>
      <c r="E425" s="78" t="s">
        <v>6143</v>
      </c>
      <c r="F425" s="78" t="s">
        <v>6145</v>
      </c>
      <c r="G425" s="78" t="s">
        <v>8</v>
      </c>
      <c r="H425" s="78" t="s">
        <v>3913</v>
      </c>
      <c r="I425" s="78" t="s">
        <v>3914</v>
      </c>
      <c r="J425" s="78" t="s">
        <v>3915</v>
      </c>
      <c r="K425" s="78" t="s">
        <v>147</v>
      </c>
      <c r="L425" s="41">
        <v>9820367575</v>
      </c>
      <c r="M425" s="41">
        <v>9820367575</v>
      </c>
      <c r="N425" s="41">
        <v>3</v>
      </c>
      <c r="O425" s="78" t="s">
        <v>6146</v>
      </c>
      <c r="P425" s="78" t="s">
        <v>3917</v>
      </c>
      <c r="Q425" s="41" t="s">
        <v>4452</v>
      </c>
      <c r="R425" s="41">
        <v>24</v>
      </c>
      <c r="S425" s="41">
        <v>24</v>
      </c>
      <c r="T425" s="41">
        <v>0</v>
      </c>
      <c r="U425" s="41" t="str">
        <f t="shared" si="1"/>
        <v>No</v>
      </c>
      <c r="V425" s="41">
        <v>24000</v>
      </c>
    </row>
    <row r="426" spans="1:22" ht="14.25" hidden="1" customHeight="1">
      <c r="A426" s="78" t="s">
        <v>3611</v>
      </c>
      <c r="B426" s="41" t="s">
        <v>3572</v>
      </c>
      <c r="C426" s="78" t="s">
        <v>4533</v>
      </c>
      <c r="D426" s="78" t="s">
        <v>3613</v>
      </c>
      <c r="E426" s="78" t="s">
        <v>4534</v>
      </c>
      <c r="F426" s="78" t="s">
        <v>4535</v>
      </c>
      <c r="G426" s="78" t="s">
        <v>8</v>
      </c>
      <c r="H426" s="78" t="s">
        <v>3913</v>
      </c>
      <c r="I426" s="78" t="s">
        <v>3914</v>
      </c>
      <c r="J426" s="78" t="s">
        <v>3924</v>
      </c>
      <c r="K426" s="78" t="s">
        <v>3612</v>
      </c>
      <c r="L426" s="41">
        <v>9820319818</v>
      </c>
      <c r="M426" s="41">
        <v>9820326623</v>
      </c>
      <c r="N426" s="41">
        <v>10</v>
      </c>
      <c r="O426" s="78" t="s">
        <v>4536</v>
      </c>
      <c r="P426" s="78" t="s">
        <v>3917</v>
      </c>
      <c r="Q426" s="41" t="s">
        <v>4452</v>
      </c>
      <c r="R426" s="41">
        <v>24</v>
      </c>
      <c r="S426" s="41">
        <v>24</v>
      </c>
      <c r="T426" s="41">
        <v>0</v>
      </c>
      <c r="U426" s="41" t="str">
        <f t="shared" si="1"/>
        <v>No</v>
      </c>
      <c r="V426" s="41">
        <v>24000</v>
      </c>
    </row>
    <row r="427" spans="1:22" ht="14.25" hidden="1" customHeight="1">
      <c r="A427" s="78" t="s">
        <v>3614</v>
      </c>
      <c r="B427" s="41" t="s">
        <v>3572</v>
      </c>
      <c r="C427" s="78" t="s">
        <v>4537</v>
      </c>
      <c r="D427" s="78" t="s">
        <v>3615</v>
      </c>
      <c r="E427" s="78" t="s">
        <v>4538</v>
      </c>
      <c r="F427" s="78" t="s">
        <v>4539</v>
      </c>
      <c r="G427" s="78" t="s">
        <v>8</v>
      </c>
      <c r="H427" s="78" t="s">
        <v>3913</v>
      </c>
      <c r="I427" s="78" t="s">
        <v>3914</v>
      </c>
      <c r="J427" s="78" t="s">
        <v>3915</v>
      </c>
      <c r="K427" s="78" t="s">
        <v>52</v>
      </c>
      <c r="L427" s="41">
        <v>9820061468</v>
      </c>
      <c r="M427" s="41">
        <v>9820061468</v>
      </c>
      <c r="N427" s="41">
        <v>8</v>
      </c>
      <c r="O427" s="78" t="s">
        <v>4540</v>
      </c>
      <c r="P427" s="78" t="s">
        <v>3917</v>
      </c>
      <c r="Q427" s="41" t="s">
        <v>4452</v>
      </c>
      <c r="R427" s="41">
        <v>24</v>
      </c>
      <c r="S427" s="41">
        <v>24</v>
      </c>
      <c r="T427" s="41">
        <v>0</v>
      </c>
      <c r="U427" s="41" t="str">
        <f t="shared" si="1"/>
        <v>No</v>
      </c>
      <c r="V427" s="41">
        <v>24000</v>
      </c>
    </row>
    <row r="428" spans="1:22" ht="14.25" hidden="1" customHeight="1">
      <c r="A428" s="78" t="s">
        <v>3616</v>
      </c>
      <c r="B428" s="41" t="s">
        <v>3572</v>
      </c>
      <c r="C428" s="78" t="s">
        <v>4541</v>
      </c>
      <c r="D428" s="78" t="s">
        <v>3617</v>
      </c>
      <c r="E428" s="78" t="s">
        <v>4542</v>
      </c>
      <c r="F428" s="78" t="s">
        <v>4543</v>
      </c>
      <c r="G428" s="78" t="s">
        <v>9</v>
      </c>
      <c r="H428" s="78" t="s">
        <v>3913</v>
      </c>
      <c r="I428" s="78" t="s">
        <v>3914</v>
      </c>
      <c r="J428" s="78" t="s">
        <v>3924</v>
      </c>
      <c r="K428" s="78" t="s">
        <v>47</v>
      </c>
      <c r="L428" s="41">
        <v>9820025476</v>
      </c>
      <c r="M428" s="41">
        <v>9821284181</v>
      </c>
      <c r="N428" s="41">
        <v>7</v>
      </c>
      <c r="O428" s="78" t="s">
        <v>4417</v>
      </c>
      <c r="P428" s="78" t="s">
        <v>3917</v>
      </c>
      <c r="Q428" s="41" t="s">
        <v>4452</v>
      </c>
      <c r="R428" s="41">
        <v>24</v>
      </c>
      <c r="S428" s="41">
        <v>24</v>
      </c>
      <c r="T428" s="41">
        <v>0</v>
      </c>
      <c r="U428" s="41" t="str">
        <f t="shared" si="1"/>
        <v>No</v>
      </c>
      <c r="V428" s="41">
        <v>24000</v>
      </c>
    </row>
    <row r="429" spans="1:22" ht="14.25" hidden="1" customHeight="1">
      <c r="A429" s="78" t="s">
        <v>3618</v>
      </c>
      <c r="B429" s="41" t="s">
        <v>3572</v>
      </c>
      <c r="C429" s="78" t="s">
        <v>4544</v>
      </c>
      <c r="D429" s="78" t="s">
        <v>3619</v>
      </c>
      <c r="E429" s="78" t="s">
        <v>4545</v>
      </c>
      <c r="F429" s="78" t="s">
        <v>4546</v>
      </c>
      <c r="G429" s="78" t="s">
        <v>9</v>
      </c>
      <c r="H429" s="78" t="s">
        <v>3913</v>
      </c>
      <c r="I429" s="78" t="s">
        <v>3914</v>
      </c>
      <c r="J429" s="78" t="s">
        <v>3924</v>
      </c>
      <c r="K429" s="78" t="s">
        <v>3612</v>
      </c>
      <c r="L429" s="41">
        <v>9967607222</v>
      </c>
      <c r="M429" s="41">
        <v>9833636144</v>
      </c>
      <c r="N429" s="41">
        <v>8</v>
      </c>
      <c r="O429" s="78" t="s">
        <v>4226</v>
      </c>
      <c r="P429" s="78" t="s">
        <v>3917</v>
      </c>
      <c r="Q429" s="41" t="s">
        <v>4452</v>
      </c>
      <c r="R429" s="41">
        <v>24</v>
      </c>
      <c r="S429" s="41">
        <v>24</v>
      </c>
      <c r="T429" s="41">
        <v>0</v>
      </c>
      <c r="U429" s="41" t="str">
        <f t="shared" si="1"/>
        <v>No</v>
      </c>
      <c r="V429" s="41">
        <v>24000</v>
      </c>
    </row>
    <row r="430" spans="1:22" ht="14.25" hidden="1" customHeight="1">
      <c r="A430" s="78" t="s">
        <v>6147</v>
      </c>
      <c r="B430" s="41" t="s">
        <v>3572</v>
      </c>
      <c r="C430" s="78" t="s">
        <v>6148</v>
      </c>
      <c r="D430" s="78" t="s">
        <v>3600</v>
      </c>
      <c r="E430" s="78" t="s">
        <v>6149</v>
      </c>
      <c r="F430" s="78" t="s">
        <v>6150</v>
      </c>
      <c r="G430" s="78" t="s">
        <v>9</v>
      </c>
      <c r="H430" s="78" t="s">
        <v>3913</v>
      </c>
      <c r="I430" s="78" t="s">
        <v>3914</v>
      </c>
      <c r="J430" s="78" t="s">
        <v>3924</v>
      </c>
      <c r="K430" s="78" t="s">
        <v>147</v>
      </c>
      <c r="L430" s="41">
        <v>9833532131</v>
      </c>
      <c r="M430" s="41">
        <v>9833139590</v>
      </c>
      <c r="N430" s="41">
        <v>4</v>
      </c>
      <c r="O430" s="78" t="s">
        <v>6151</v>
      </c>
      <c r="P430" s="78" t="s">
        <v>3917</v>
      </c>
      <c r="Q430" s="41" t="s">
        <v>4452</v>
      </c>
      <c r="R430" s="41">
        <v>24</v>
      </c>
      <c r="S430" s="41">
        <v>0</v>
      </c>
      <c r="T430" s="41">
        <v>0</v>
      </c>
      <c r="U430" s="41" t="str">
        <f t="shared" si="1"/>
        <v>No</v>
      </c>
      <c r="V430" s="41">
        <v>24000</v>
      </c>
    </row>
    <row r="431" spans="1:22" ht="14.25" hidden="1" customHeight="1">
      <c r="A431" s="78" t="s">
        <v>3620</v>
      </c>
      <c r="B431" s="41" t="s">
        <v>3572</v>
      </c>
      <c r="C431" s="78" t="s">
        <v>4547</v>
      </c>
      <c r="D431" s="78" t="s">
        <v>3621</v>
      </c>
      <c r="E431" s="78" t="s">
        <v>4548</v>
      </c>
      <c r="F431" s="78" t="s">
        <v>4549</v>
      </c>
      <c r="G431" s="78" t="s">
        <v>9</v>
      </c>
      <c r="H431" s="78" t="s">
        <v>3913</v>
      </c>
      <c r="I431" s="78" t="s">
        <v>3914</v>
      </c>
      <c r="J431" s="78" t="s">
        <v>3915</v>
      </c>
      <c r="K431" s="78" t="s">
        <v>102</v>
      </c>
      <c r="L431" s="41">
        <v>9833704856</v>
      </c>
      <c r="M431" s="41">
        <v>9004207540</v>
      </c>
      <c r="N431" s="41">
        <v>8</v>
      </c>
      <c r="O431" s="78" t="s">
        <v>4550</v>
      </c>
      <c r="P431" s="78" t="s">
        <v>3917</v>
      </c>
      <c r="Q431" s="41" t="s">
        <v>4452</v>
      </c>
      <c r="R431" s="41">
        <v>24</v>
      </c>
      <c r="S431" s="41">
        <v>24</v>
      </c>
      <c r="T431" s="41">
        <v>0</v>
      </c>
      <c r="U431" s="41" t="str">
        <f t="shared" si="1"/>
        <v>No</v>
      </c>
      <c r="V431" s="41">
        <v>24000</v>
      </c>
    </row>
    <row r="432" spans="1:22" ht="14.25" hidden="1" customHeight="1">
      <c r="A432" s="78" t="s">
        <v>3622</v>
      </c>
      <c r="B432" s="41" t="s">
        <v>3572</v>
      </c>
      <c r="C432" s="78" t="s">
        <v>4551</v>
      </c>
      <c r="D432" s="78" t="s">
        <v>3624</v>
      </c>
      <c r="E432" s="78" t="s">
        <v>4552</v>
      </c>
      <c r="F432" s="78" t="s">
        <v>4553</v>
      </c>
      <c r="G432" s="78" t="s">
        <v>9</v>
      </c>
      <c r="H432" s="78" t="s">
        <v>3913</v>
      </c>
      <c r="I432" s="78" t="s">
        <v>3914</v>
      </c>
      <c r="J432" s="78" t="s">
        <v>3924</v>
      </c>
      <c r="K432" s="78" t="s">
        <v>3623</v>
      </c>
      <c r="L432" s="41">
        <v>9819207603</v>
      </c>
      <c r="M432" s="41">
        <v>9833998987</v>
      </c>
      <c r="N432" s="41">
        <v>8</v>
      </c>
      <c r="O432" s="78" t="s">
        <v>4554</v>
      </c>
      <c r="P432" s="78" t="s">
        <v>3917</v>
      </c>
      <c r="Q432" s="41" t="s">
        <v>4452</v>
      </c>
      <c r="R432" s="41">
        <v>24</v>
      </c>
      <c r="S432" s="41">
        <v>24</v>
      </c>
      <c r="T432" s="41">
        <v>0</v>
      </c>
      <c r="U432" s="41" t="str">
        <f t="shared" si="1"/>
        <v>No</v>
      </c>
      <c r="V432" s="41">
        <v>24000</v>
      </c>
    </row>
    <row r="433" spans="1:22" ht="14.25" hidden="1" customHeight="1">
      <c r="A433" s="78" t="s">
        <v>6152</v>
      </c>
      <c r="B433" s="41" t="s">
        <v>3572</v>
      </c>
      <c r="C433" s="78" t="s">
        <v>6153</v>
      </c>
      <c r="D433" s="78" t="s">
        <v>6154</v>
      </c>
      <c r="E433" s="78" t="s">
        <v>6155</v>
      </c>
      <c r="F433" s="78" t="s">
        <v>6156</v>
      </c>
      <c r="G433" s="78" t="s">
        <v>9</v>
      </c>
      <c r="H433" s="78" t="s">
        <v>3913</v>
      </c>
      <c r="I433" s="78" t="s">
        <v>3914</v>
      </c>
      <c r="J433" s="78" t="s">
        <v>3915</v>
      </c>
      <c r="K433" s="78" t="s">
        <v>52</v>
      </c>
      <c r="L433" s="41">
        <v>9820511038</v>
      </c>
      <c r="M433" s="41">
        <v>9820490981</v>
      </c>
      <c r="N433" s="41">
        <v>5</v>
      </c>
      <c r="O433" s="78" t="s">
        <v>6157</v>
      </c>
      <c r="P433" s="78" t="s">
        <v>3917</v>
      </c>
      <c r="Q433" s="41" t="s">
        <v>4452</v>
      </c>
      <c r="R433" s="41">
        <v>24</v>
      </c>
      <c r="S433" s="41">
        <v>25.5</v>
      </c>
      <c r="T433" s="41">
        <v>0</v>
      </c>
      <c r="U433" s="41" t="str">
        <f t="shared" si="1"/>
        <v>No</v>
      </c>
      <c r="V433" s="41">
        <v>24000</v>
      </c>
    </row>
    <row r="434" spans="1:22" ht="14.25" hidden="1" customHeight="1">
      <c r="A434" s="78" t="s">
        <v>6158</v>
      </c>
      <c r="B434" s="41" t="s">
        <v>3572</v>
      </c>
      <c r="C434" s="78" t="s">
        <v>6159</v>
      </c>
      <c r="D434" s="78" t="s">
        <v>6160</v>
      </c>
      <c r="E434" s="78" t="s">
        <v>6159</v>
      </c>
      <c r="F434" s="78" t="s">
        <v>6161</v>
      </c>
      <c r="G434" s="78" t="s">
        <v>9</v>
      </c>
      <c r="H434" s="78" t="s">
        <v>3913</v>
      </c>
      <c r="I434" s="78" t="s">
        <v>3914</v>
      </c>
      <c r="J434" s="78" t="s">
        <v>3924</v>
      </c>
      <c r="K434" s="78" t="s">
        <v>6162</v>
      </c>
      <c r="L434" s="41">
        <v>9892169123</v>
      </c>
      <c r="M434" s="41">
        <v>7718978377</v>
      </c>
      <c r="N434" s="41">
        <v>5</v>
      </c>
      <c r="O434" s="78" t="s">
        <v>5913</v>
      </c>
      <c r="P434" s="78" t="s">
        <v>3917</v>
      </c>
      <c r="Q434" s="41" t="s">
        <v>4452</v>
      </c>
      <c r="R434" s="41">
        <v>24</v>
      </c>
      <c r="S434" s="41">
        <v>24</v>
      </c>
      <c r="T434" s="41">
        <v>0</v>
      </c>
      <c r="U434" s="41" t="str">
        <f t="shared" si="1"/>
        <v>No</v>
      </c>
      <c r="V434" s="41">
        <v>24000</v>
      </c>
    </row>
    <row r="435" spans="1:22" ht="14.25" hidden="1" customHeight="1">
      <c r="A435" s="78" t="s">
        <v>6163</v>
      </c>
      <c r="B435" s="41" t="s">
        <v>3572</v>
      </c>
      <c r="C435" s="78" t="s">
        <v>6164</v>
      </c>
      <c r="D435" s="78" t="s">
        <v>6165</v>
      </c>
      <c r="E435" s="78" t="s">
        <v>6166</v>
      </c>
      <c r="F435" s="78" t="s">
        <v>6167</v>
      </c>
      <c r="G435" s="78" t="s">
        <v>9</v>
      </c>
      <c r="H435" s="78" t="s">
        <v>3913</v>
      </c>
      <c r="I435" s="78" t="s">
        <v>3914</v>
      </c>
      <c r="J435" s="78" t="s">
        <v>3924</v>
      </c>
      <c r="K435" s="78" t="s">
        <v>3612</v>
      </c>
      <c r="L435" s="41">
        <v>8169450857</v>
      </c>
      <c r="M435" s="41">
        <v>9769599936</v>
      </c>
      <c r="N435" s="41">
        <v>6</v>
      </c>
      <c r="O435" s="78" t="s">
        <v>6168</v>
      </c>
      <c r="P435" s="78" t="s">
        <v>3917</v>
      </c>
      <c r="Q435" s="41" t="s">
        <v>4452</v>
      </c>
      <c r="R435" s="41">
        <v>24</v>
      </c>
      <c r="S435" s="41">
        <v>23.5</v>
      </c>
      <c r="T435" s="41">
        <v>0</v>
      </c>
      <c r="U435" s="41" t="str">
        <f t="shared" si="1"/>
        <v>No</v>
      </c>
      <c r="V435" s="41">
        <v>24000</v>
      </c>
    </row>
    <row r="436" spans="1:22" ht="14.25" hidden="1" customHeight="1">
      <c r="A436" s="78" t="s">
        <v>6169</v>
      </c>
      <c r="B436" s="41" t="s">
        <v>3572</v>
      </c>
      <c r="C436" s="78" t="s">
        <v>6170</v>
      </c>
      <c r="D436" s="78" t="s">
        <v>6171</v>
      </c>
      <c r="E436" s="78" t="s">
        <v>6172</v>
      </c>
      <c r="F436" s="78" t="s">
        <v>6173</v>
      </c>
      <c r="G436" s="78" t="s">
        <v>9</v>
      </c>
      <c r="H436" s="78" t="s">
        <v>3913</v>
      </c>
      <c r="I436" s="78" t="s">
        <v>3914</v>
      </c>
      <c r="J436" s="78" t="s">
        <v>3924</v>
      </c>
      <c r="K436" s="78" t="s">
        <v>52</v>
      </c>
      <c r="L436" s="41">
        <v>9323201379</v>
      </c>
      <c r="M436" s="41">
        <v>9821725633</v>
      </c>
      <c r="N436" s="41">
        <v>6</v>
      </c>
      <c r="O436" s="78" t="s">
        <v>6174</v>
      </c>
      <c r="P436" s="78" t="s">
        <v>3917</v>
      </c>
      <c r="Q436" s="41" t="s">
        <v>4452</v>
      </c>
      <c r="R436" s="41">
        <v>24</v>
      </c>
      <c r="S436" s="41">
        <v>24</v>
      </c>
      <c r="T436" s="41">
        <v>0</v>
      </c>
      <c r="U436" s="41" t="str">
        <f t="shared" si="1"/>
        <v>No</v>
      </c>
      <c r="V436" s="41">
        <v>24000</v>
      </c>
    </row>
    <row r="437" spans="1:22" ht="14.25" hidden="1" customHeight="1">
      <c r="A437" s="78" t="s">
        <v>6175</v>
      </c>
      <c r="B437" s="41" t="s">
        <v>3572</v>
      </c>
      <c r="C437" s="78" t="s">
        <v>6176</v>
      </c>
      <c r="D437" s="78" t="s">
        <v>6177</v>
      </c>
      <c r="E437" s="78" t="s">
        <v>6178</v>
      </c>
      <c r="F437" s="78" t="s">
        <v>6179</v>
      </c>
      <c r="G437" s="78" t="s">
        <v>9</v>
      </c>
      <c r="H437" s="78" t="s">
        <v>3913</v>
      </c>
      <c r="I437" s="78" t="s">
        <v>3914</v>
      </c>
      <c r="J437" s="78" t="s">
        <v>3915</v>
      </c>
      <c r="K437" s="78" t="s">
        <v>52</v>
      </c>
      <c r="L437" s="41">
        <v>9819029992</v>
      </c>
      <c r="M437" s="41">
        <v>9920157576</v>
      </c>
      <c r="N437" s="41">
        <v>5</v>
      </c>
      <c r="O437" s="78" t="s">
        <v>6180</v>
      </c>
      <c r="P437" s="78" t="s">
        <v>3917</v>
      </c>
      <c r="Q437" s="41" t="s">
        <v>4452</v>
      </c>
      <c r="R437" s="41">
        <v>24</v>
      </c>
      <c r="S437" s="41">
        <v>24.5</v>
      </c>
      <c r="T437" s="41">
        <v>0</v>
      </c>
      <c r="U437" s="41" t="str">
        <f t="shared" si="1"/>
        <v>No</v>
      </c>
      <c r="V437" s="41">
        <v>24000</v>
      </c>
    </row>
    <row r="438" spans="1:22" ht="14.25" hidden="1" customHeight="1">
      <c r="A438" s="78" t="s">
        <v>6181</v>
      </c>
      <c r="B438" s="41" t="s">
        <v>3572</v>
      </c>
      <c r="C438" s="78" t="s">
        <v>6182</v>
      </c>
      <c r="D438" s="78" t="s">
        <v>6183</v>
      </c>
      <c r="E438" s="78" t="s">
        <v>6184</v>
      </c>
      <c r="F438" s="78" t="s">
        <v>6185</v>
      </c>
      <c r="G438" s="78" t="s">
        <v>9</v>
      </c>
      <c r="H438" s="78" t="s">
        <v>3913</v>
      </c>
      <c r="I438" s="78" t="s">
        <v>3914</v>
      </c>
      <c r="J438" s="78" t="s">
        <v>3915</v>
      </c>
      <c r="K438" s="78" t="s">
        <v>413</v>
      </c>
      <c r="L438" s="41">
        <v>9833177292</v>
      </c>
      <c r="M438" s="41">
        <v>9821213867</v>
      </c>
      <c r="N438" s="41">
        <v>5</v>
      </c>
      <c r="O438" s="78" t="s">
        <v>6186</v>
      </c>
      <c r="P438" s="78" t="s">
        <v>3917</v>
      </c>
      <c r="Q438" s="41" t="s">
        <v>4452</v>
      </c>
      <c r="R438" s="41">
        <v>24</v>
      </c>
      <c r="S438" s="41">
        <v>24</v>
      </c>
      <c r="T438" s="41">
        <v>0</v>
      </c>
      <c r="U438" s="41" t="str">
        <f t="shared" si="1"/>
        <v>No</v>
      </c>
      <c r="V438" s="41">
        <v>24000</v>
      </c>
    </row>
    <row r="439" spans="1:22" ht="14.25" hidden="1" customHeight="1">
      <c r="A439" s="78" t="s">
        <v>6187</v>
      </c>
      <c r="B439" s="41" t="s">
        <v>3572</v>
      </c>
      <c r="C439" s="78" t="s">
        <v>6188</v>
      </c>
      <c r="D439" s="78" t="s">
        <v>6189</v>
      </c>
      <c r="E439" s="78" t="s">
        <v>6190</v>
      </c>
      <c r="F439" s="78" t="s">
        <v>6191</v>
      </c>
      <c r="G439" s="78" t="s">
        <v>9</v>
      </c>
      <c r="H439" s="78" t="s">
        <v>3913</v>
      </c>
      <c r="I439" s="78" t="s">
        <v>3914</v>
      </c>
      <c r="J439" s="78" t="s">
        <v>3915</v>
      </c>
      <c r="K439" s="78" t="s">
        <v>413</v>
      </c>
      <c r="L439" s="41">
        <v>9839905400</v>
      </c>
      <c r="M439" s="41">
        <v>9820241906</v>
      </c>
      <c r="N439" s="41">
        <v>5</v>
      </c>
      <c r="O439" s="78" t="s">
        <v>6192</v>
      </c>
      <c r="P439" s="78" t="s">
        <v>3917</v>
      </c>
      <c r="Q439" s="41" t="s">
        <v>4452</v>
      </c>
      <c r="R439" s="41">
        <v>24</v>
      </c>
      <c r="S439" s="41">
        <v>24</v>
      </c>
      <c r="T439" s="41">
        <v>0</v>
      </c>
      <c r="U439" s="41" t="str">
        <f t="shared" si="1"/>
        <v>No</v>
      </c>
      <c r="V439" s="41">
        <v>24000</v>
      </c>
    </row>
    <row r="440" spans="1:22" ht="14.25" hidden="1" customHeight="1">
      <c r="A440" s="78" t="s">
        <v>6193</v>
      </c>
      <c r="B440" s="41" t="s">
        <v>3572</v>
      </c>
      <c r="C440" s="78" t="s">
        <v>6194</v>
      </c>
      <c r="D440" s="78" t="s">
        <v>6195</v>
      </c>
      <c r="E440" s="78" t="s">
        <v>6196</v>
      </c>
      <c r="F440" s="78" t="s">
        <v>6197</v>
      </c>
      <c r="G440" s="78" t="s">
        <v>4</v>
      </c>
      <c r="H440" s="78" t="s">
        <v>3913</v>
      </c>
      <c r="I440" s="78" t="s">
        <v>3914</v>
      </c>
      <c r="J440" s="78" t="s">
        <v>3924</v>
      </c>
      <c r="K440" s="78" t="s">
        <v>126</v>
      </c>
      <c r="L440" s="41">
        <v>9892652320</v>
      </c>
      <c r="M440" s="41">
        <v>9967432684</v>
      </c>
      <c r="N440" s="41">
        <v>5</v>
      </c>
      <c r="O440" s="78" t="s">
        <v>6198</v>
      </c>
      <c r="P440" s="78" t="s">
        <v>3917</v>
      </c>
      <c r="Q440" s="41" t="s">
        <v>4452</v>
      </c>
      <c r="R440" s="41">
        <v>24</v>
      </c>
      <c r="S440" s="41">
        <v>24</v>
      </c>
      <c r="T440" s="41">
        <v>0</v>
      </c>
      <c r="U440" s="41" t="str">
        <f t="shared" si="1"/>
        <v>No</v>
      </c>
      <c r="V440" s="41">
        <v>24000</v>
      </c>
    </row>
    <row r="441" spans="1:22" ht="14.25" hidden="1" customHeight="1">
      <c r="A441" s="78" t="s">
        <v>3625</v>
      </c>
      <c r="B441" s="41" t="s">
        <v>3572</v>
      </c>
      <c r="C441" s="78" t="s">
        <v>4555</v>
      </c>
      <c r="D441" s="78" t="s">
        <v>3626</v>
      </c>
      <c r="E441" s="78" t="s">
        <v>4556</v>
      </c>
      <c r="F441" s="78" t="s">
        <v>4557</v>
      </c>
      <c r="G441" s="78" t="s">
        <v>4</v>
      </c>
      <c r="H441" s="78" t="s">
        <v>3913</v>
      </c>
      <c r="I441" s="78" t="s">
        <v>3914</v>
      </c>
      <c r="J441" s="78" t="s">
        <v>3915</v>
      </c>
      <c r="K441" s="78" t="s">
        <v>3462</v>
      </c>
      <c r="L441" s="41">
        <v>8779023256</v>
      </c>
      <c r="M441" s="41">
        <v>9769508093</v>
      </c>
      <c r="N441" s="41">
        <v>9</v>
      </c>
      <c r="O441" s="78" t="s">
        <v>4558</v>
      </c>
      <c r="P441" s="78" t="s">
        <v>3917</v>
      </c>
      <c r="Q441" s="41" t="s">
        <v>4452</v>
      </c>
      <c r="R441" s="41">
        <v>24</v>
      </c>
      <c r="S441" s="41">
        <v>25.5</v>
      </c>
      <c r="T441" s="41">
        <v>0</v>
      </c>
      <c r="U441" s="41" t="str">
        <f t="shared" si="1"/>
        <v>No</v>
      </c>
      <c r="V441" s="41">
        <v>24000</v>
      </c>
    </row>
    <row r="442" spans="1:22" ht="14.25" hidden="1" customHeight="1">
      <c r="A442" s="78" t="s">
        <v>3627</v>
      </c>
      <c r="B442" s="41" t="s">
        <v>3572</v>
      </c>
      <c r="C442" s="78" t="s">
        <v>4559</v>
      </c>
      <c r="D442" s="78" t="s">
        <v>3628</v>
      </c>
      <c r="E442" s="78" t="s">
        <v>4559</v>
      </c>
      <c r="F442" s="78" t="s">
        <v>4560</v>
      </c>
      <c r="G442" s="78" t="s">
        <v>4</v>
      </c>
      <c r="H442" s="78" t="s">
        <v>3913</v>
      </c>
      <c r="I442" s="78" t="s">
        <v>3914</v>
      </c>
      <c r="J442" s="78" t="s">
        <v>3915</v>
      </c>
      <c r="K442" s="78" t="s">
        <v>52</v>
      </c>
      <c r="L442" s="41">
        <v>9004056012</v>
      </c>
      <c r="M442" s="41">
        <v>9004056012</v>
      </c>
      <c r="N442" s="41">
        <v>7</v>
      </c>
      <c r="O442" s="78" t="s">
        <v>4561</v>
      </c>
      <c r="P442" s="78" t="s">
        <v>3917</v>
      </c>
      <c r="Q442" s="41" t="s">
        <v>4452</v>
      </c>
      <c r="R442" s="41">
        <v>24</v>
      </c>
      <c r="S442" s="41">
        <v>20.5</v>
      </c>
      <c r="T442" s="41">
        <v>0</v>
      </c>
      <c r="U442" s="41" t="str">
        <f t="shared" si="1"/>
        <v>No</v>
      </c>
      <c r="V442" s="41">
        <v>24000</v>
      </c>
    </row>
    <row r="443" spans="1:22" ht="14.25" hidden="1" customHeight="1">
      <c r="A443" s="78" t="s">
        <v>6199</v>
      </c>
      <c r="B443" s="41" t="s">
        <v>3536</v>
      </c>
      <c r="C443" s="78" t="s">
        <v>6200</v>
      </c>
      <c r="D443" s="78" t="s">
        <v>4019</v>
      </c>
      <c r="E443" s="78" t="s">
        <v>6200</v>
      </c>
      <c r="F443" s="78" t="s">
        <v>6201</v>
      </c>
      <c r="G443" s="78" t="s">
        <v>17</v>
      </c>
      <c r="H443" s="78" t="s">
        <v>3913</v>
      </c>
      <c r="I443" s="78" t="s">
        <v>3914</v>
      </c>
      <c r="J443" s="78" t="s">
        <v>3924</v>
      </c>
      <c r="K443" s="78" t="s">
        <v>3458</v>
      </c>
      <c r="L443" s="41">
        <v>9867201200</v>
      </c>
      <c r="M443" s="41">
        <v>9867201200</v>
      </c>
      <c r="N443" s="41">
        <v>1</v>
      </c>
      <c r="O443" s="78" t="s">
        <v>6202</v>
      </c>
      <c r="P443" s="78" t="s">
        <v>3917</v>
      </c>
      <c r="Q443" s="41" t="s">
        <v>4015</v>
      </c>
      <c r="R443" s="41">
        <v>30</v>
      </c>
      <c r="S443" s="41">
        <v>38</v>
      </c>
      <c r="T443" s="41">
        <v>7.5</v>
      </c>
      <c r="U443" s="41" t="str">
        <f t="shared" si="1"/>
        <v>Yes</v>
      </c>
      <c r="V443" s="41">
        <v>30000</v>
      </c>
    </row>
    <row r="444" spans="1:22" ht="14.25" hidden="1" customHeight="1">
      <c r="A444" s="78" t="s">
        <v>4372</v>
      </c>
      <c r="B444" s="41" t="s">
        <v>3536</v>
      </c>
      <c r="C444" s="78" t="s">
        <v>4373</v>
      </c>
      <c r="D444" s="78" t="s">
        <v>4374</v>
      </c>
      <c r="E444" s="78" t="s">
        <v>4375</v>
      </c>
      <c r="F444" s="78" t="s">
        <v>4376</v>
      </c>
      <c r="G444" s="78" t="s">
        <v>17</v>
      </c>
      <c r="H444" s="78" t="s">
        <v>3913</v>
      </c>
      <c r="I444" s="78" t="s">
        <v>3914</v>
      </c>
      <c r="J444" s="78" t="s">
        <v>4132</v>
      </c>
      <c r="K444" s="78" t="s">
        <v>3530</v>
      </c>
      <c r="L444" s="41">
        <v>7814859906</v>
      </c>
      <c r="M444" s="41">
        <v>9216422843</v>
      </c>
      <c r="N444" s="41">
        <v>10</v>
      </c>
      <c r="O444" s="78" t="s">
        <v>4377</v>
      </c>
      <c r="P444" s="78" t="s">
        <v>3917</v>
      </c>
      <c r="Q444" s="41" t="s">
        <v>4015</v>
      </c>
      <c r="R444" s="41">
        <v>30</v>
      </c>
      <c r="S444" s="41">
        <v>36</v>
      </c>
      <c r="T444" s="41">
        <v>4</v>
      </c>
      <c r="U444" s="41" t="str">
        <f t="shared" si="1"/>
        <v>Yes</v>
      </c>
      <c r="V444" s="41">
        <v>30000</v>
      </c>
    </row>
    <row r="445" spans="1:22" ht="14.25" hidden="1" customHeight="1">
      <c r="A445" s="78" t="s">
        <v>3534</v>
      </c>
      <c r="B445" s="41" t="s">
        <v>3536</v>
      </c>
      <c r="C445" s="78" t="s">
        <v>4562</v>
      </c>
      <c r="D445" s="78" t="s">
        <v>3535</v>
      </c>
      <c r="E445" s="78" t="s">
        <v>4563</v>
      </c>
      <c r="F445" s="78" t="s">
        <v>4564</v>
      </c>
      <c r="G445" s="78" t="s">
        <v>7</v>
      </c>
      <c r="H445" s="78" t="s">
        <v>3913</v>
      </c>
      <c r="I445" s="78" t="s">
        <v>3914</v>
      </c>
      <c r="J445" s="78" t="s">
        <v>3924</v>
      </c>
      <c r="K445" s="78" t="s">
        <v>3470</v>
      </c>
      <c r="L445" s="41">
        <v>8879232115</v>
      </c>
      <c r="M445" s="41">
        <v>9821111746</v>
      </c>
      <c r="N445" s="41">
        <v>10</v>
      </c>
      <c r="O445" s="78" t="s">
        <v>4565</v>
      </c>
      <c r="P445" s="78" t="s">
        <v>3917</v>
      </c>
      <c r="Q445" s="41" t="s">
        <v>4015</v>
      </c>
      <c r="R445" s="41">
        <v>30</v>
      </c>
      <c r="S445" s="41">
        <v>48.5</v>
      </c>
      <c r="T445" s="41">
        <v>0</v>
      </c>
      <c r="U445" s="41" t="str">
        <f t="shared" si="1"/>
        <v>No</v>
      </c>
      <c r="V445" s="41">
        <v>30000</v>
      </c>
    </row>
    <row r="446" spans="1:22" ht="14.25" hidden="1" customHeight="1">
      <c r="A446" s="78" t="s">
        <v>3484</v>
      </c>
      <c r="B446" s="41" t="s">
        <v>3536</v>
      </c>
      <c r="C446" s="78" t="s">
        <v>6203</v>
      </c>
      <c r="D446" s="78" t="s">
        <v>6204</v>
      </c>
      <c r="E446" s="78" t="s">
        <v>6205</v>
      </c>
      <c r="F446" s="78" t="s">
        <v>6206</v>
      </c>
      <c r="G446" s="78" t="s">
        <v>8</v>
      </c>
      <c r="H446" s="78" t="s">
        <v>3913</v>
      </c>
      <c r="I446" s="78" t="s">
        <v>3914</v>
      </c>
      <c r="J446" s="78" t="s">
        <v>3924</v>
      </c>
      <c r="K446" s="78" t="s">
        <v>3470</v>
      </c>
      <c r="L446" s="41">
        <v>9082411601</v>
      </c>
      <c r="M446" s="41">
        <v>9867641683</v>
      </c>
      <c r="N446" s="41">
        <v>6</v>
      </c>
      <c r="O446" s="78" t="s">
        <v>6207</v>
      </c>
      <c r="P446" s="78" t="s">
        <v>3917</v>
      </c>
      <c r="Q446" s="41" t="s">
        <v>4015</v>
      </c>
      <c r="R446" s="41">
        <v>30</v>
      </c>
      <c r="S446" s="41">
        <v>27</v>
      </c>
      <c r="T446" s="41">
        <v>1.5</v>
      </c>
      <c r="U446" s="41" t="str">
        <f t="shared" si="1"/>
        <v>Yes</v>
      </c>
      <c r="V446" s="41">
        <v>30000</v>
      </c>
    </row>
    <row r="447" spans="1:22" ht="14.25" hidden="1" customHeight="1">
      <c r="A447" s="78" t="s">
        <v>3566</v>
      </c>
      <c r="B447" s="41" t="s">
        <v>3536</v>
      </c>
      <c r="C447" s="78" t="s">
        <v>4566</v>
      </c>
      <c r="D447" s="78" t="s">
        <v>3567</v>
      </c>
      <c r="E447" s="78" t="s">
        <v>4567</v>
      </c>
      <c r="F447" s="78" t="s">
        <v>4568</v>
      </c>
      <c r="G447" s="78" t="s">
        <v>4</v>
      </c>
      <c r="H447" s="78" t="s">
        <v>3913</v>
      </c>
      <c r="I447" s="78" t="s">
        <v>3914</v>
      </c>
      <c r="J447" s="78" t="s">
        <v>3924</v>
      </c>
      <c r="K447" s="78" t="s">
        <v>138</v>
      </c>
      <c r="L447" s="41">
        <v>8877181888</v>
      </c>
      <c r="M447" s="41">
        <v>9431169999</v>
      </c>
      <c r="N447" s="41">
        <v>11</v>
      </c>
      <c r="O447" s="78" t="s">
        <v>4148</v>
      </c>
      <c r="P447" s="78" t="s">
        <v>3917</v>
      </c>
      <c r="Q447" s="41" t="s">
        <v>4015</v>
      </c>
      <c r="R447" s="41">
        <v>30</v>
      </c>
      <c r="S447" s="41">
        <v>30</v>
      </c>
      <c r="T447" s="41">
        <v>0</v>
      </c>
      <c r="U447" s="41" t="str">
        <f t="shared" si="1"/>
        <v>No</v>
      </c>
      <c r="V447" s="41">
        <v>30000</v>
      </c>
    </row>
    <row r="448" spans="1:22" ht="14.25" hidden="1" customHeight="1">
      <c r="A448" s="78" t="s">
        <v>6208</v>
      </c>
      <c r="B448" s="41" t="s">
        <v>6209</v>
      </c>
      <c r="C448" s="78" t="s">
        <v>6210</v>
      </c>
      <c r="D448" s="78" t="s">
        <v>6211</v>
      </c>
      <c r="E448" s="78" t="s">
        <v>6212</v>
      </c>
      <c r="F448" s="78" t="s">
        <v>6213</v>
      </c>
      <c r="G448" s="78" t="s">
        <v>9</v>
      </c>
      <c r="H448" s="78" t="s">
        <v>3913</v>
      </c>
      <c r="I448" s="78" t="s">
        <v>3914</v>
      </c>
      <c r="J448" s="78" t="s">
        <v>3924</v>
      </c>
      <c r="K448" s="78" t="s">
        <v>2394</v>
      </c>
      <c r="L448" s="41">
        <v>9831005667</v>
      </c>
      <c r="M448" s="41">
        <v>9831005667</v>
      </c>
      <c r="N448" s="41">
        <v>6</v>
      </c>
      <c r="O448" s="78" t="s">
        <v>6214</v>
      </c>
      <c r="P448" s="78" t="s">
        <v>3917</v>
      </c>
      <c r="Q448" s="41" t="s">
        <v>4015</v>
      </c>
      <c r="R448" s="41">
        <v>24</v>
      </c>
      <c r="S448" s="41">
        <v>24</v>
      </c>
      <c r="T448" s="41">
        <v>0</v>
      </c>
      <c r="U448" s="41" t="str">
        <f t="shared" si="1"/>
        <v>No</v>
      </c>
      <c r="V448" s="41">
        <v>24000</v>
      </c>
    </row>
    <row r="449" spans="1:22" ht="14.25" customHeight="1">
      <c r="A449" s="78" t="s">
        <v>6215</v>
      </c>
      <c r="B449" s="41" t="s">
        <v>6216</v>
      </c>
      <c r="C449" s="78" t="s">
        <v>6217</v>
      </c>
      <c r="D449" s="78" t="s">
        <v>6218</v>
      </c>
      <c r="E449" s="78" t="s">
        <v>6219</v>
      </c>
      <c r="F449" s="78" t="s">
        <v>6220</v>
      </c>
      <c r="G449" s="78" t="s">
        <v>6</v>
      </c>
      <c r="H449" s="78" t="s">
        <v>3913</v>
      </c>
      <c r="I449" s="78" t="s">
        <v>3914</v>
      </c>
      <c r="J449" s="78" t="s">
        <v>3924</v>
      </c>
      <c r="K449" s="78" t="s">
        <v>52</v>
      </c>
      <c r="L449" s="41">
        <v>9833516737</v>
      </c>
      <c r="M449" s="41">
        <v>9820065111</v>
      </c>
      <c r="N449" s="41">
        <v>11</v>
      </c>
      <c r="O449" s="78" t="s">
        <v>6221</v>
      </c>
      <c r="P449" s="78" t="s">
        <v>3917</v>
      </c>
      <c r="Q449" s="41" t="s">
        <v>4739</v>
      </c>
      <c r="R449" s="41">
        <v>40</v>
      </c>
      <c r="S449" s="41">
        <v>27</v>
      </c>
      <c r="T449" s="41">
        <v>0</v>
      </c>
      <c r="U449" s="41" t="str">
        <f t="shared" si="1"/>
        <v>No</v>
      </c>
      <c r="V449" s="41">
        <v>120000</v>
      </c>
    </row>
    <row r="450" spans="1:22" ht="14.25" customHeight="1">
      <c r="A450" s="78" t="s">
        <v>6222</v>
      </c>
      <c r="B450" s="41" t="s">
        <v>6223</v>
      </c>
      <c r="C450" s="78" t="s">
        <v>6224</v>
      </c>
      <c r="D450" s="78" t="s">
        <v>6225</v>
      </c>
      <c r="E450" s="78" t="s">
        <v>6226</v>
      </c>
      <c r="F450" s="78" t="s">
        <v>6227</v>
      </c>
      <c r="G450" s="78" t="s">
        <v>14</v>
      </c>
      <c r="H450" s="78" t="s">
        <v>3913</v>
      </c>
      <c r="I450" s="78" t="s">
        <v>3914</v>
      </c>
      <c r="J450" s="78" t="s">
        <v>3924</v>
      </c>
      <c r="K450" s="78" t="s">
        <v>3458</v>
      </c>
      <c r="L450" s="41">
        <v>9167930993</v>
      </c>
      <c r="M450" s="41">
        <v>9167930991</v>
      </c>
      <c r="N450" s="41">
        <v>11</v>
      </c>
      <c r="O450" s="78" t="s">
        <v>6228</v>
      </c>
      <c r="P450" s="78" t="s">
        <v>3917</v>
      </c>
      <c r="Q450" s="41" t="s">
        <v>4739</v>
      </c>
      <c r="R450" s="41">
        <v>10</v>
      </c>
      <c r="S450" s="41">
        <v>4</v>
      </c>
      <c r="T450" s="41">
        <v>0</v>
      </c>
      <c r="U450" s="41" t="str">
        <f t="shared" si="1"/>
        <v>No</v>
      </c>
      <c r="V450" s="41">
        <v>30000</v>
      </c>
    </row>
    <row r="451" spans="1:22" ht="14.25" customHeight="1">
      <c r="A451" s="78" t="s">
        <v>2905</v>
      </c>
      <c r="B451" s="41" t="s">
        <v>6223</v>
      </c>
      <c r="C451" s="78" t="s">
        <v>6229</v>
      </c>
      <c r="D451" s="78" t="s">
        <v>6230</v>
      </c>
      <c r="E451" s="78" t="s">
        <v>6231</v>
      </c>
      <c r="F451" s="78" t="s">
        <v>6232</v>
      </c>
      <c r="G451" s="78" t="s">
        <v>12</v>
      </c>
      <c r="H451" s="78" t="s">
        <v>3913</v>
      </c>
      <c r="I451" s="78" t="s">
        <v>3914</v>
      </c>
      <c r="J451" s="78" t="s">
        <v>3924</v>
      </c>
      <c r="K451" s="78" t="s">
        <v>2897</v>
      </c>
      <c r="L451" s="41">
        <v>8800005991</v>
      </c>
      <c r="M451" s="41">
        <v>9910000600</v>
      </c>
      <c r="N451" s="41">
        <v>11</v>
      </c>
      <c r="O451" s="78" t="s">
        <v>6233</v>
      </c>
      <c r="P451" s="78" t="s">
        <v>3917</v>
      </c>
      <c r="Q451" s="41" t="s">
        <v>4739</v>
      </c>
      <c r="R451" s="41">
        <v>10</v>
      </c>
      <c r="S451" s="41">
        <v>12.5</v>
      </c>
      <c r="T451" s="41">
        <v>0</v>
      </c>
      <c r="U451" s="41" t="str">
        <f t="shared" si="1"/>
        <v>No</v>
      </c>
      <c r="V451" s="41">
        <v>30000</v>
      </c>
    </row>
    <row r="452" spans="1:22" ht="14.25" customHeight="1">
      <c r="A452" s="78" t="s">
        <v>6234</v>
      </c>
      <c r="B452" s="41" t="s">
        <v>6223</v>
      </c>
      <c r="C452" s="78" t="s">
        <v>6235</v>
      </c>
      <c r="D452" s="78" t="s">
        <v>6236</v>
      </c>
      <c r="E452" s="78" t="s">
        <v>6237</v>
      </c>
      <c r="F452" s="78" t="s">
        <v>6238</v>
      </c>
      <c r="G452" s="78" t="s">
        <v>8</v>
      </c>
      <c r="H452" s="78" t="s">
        <v>3913</v>
      </c>
      <c r="I452" s="78" t="s">
        <v>3914</v>
      </c>
      <c r="J452" s="78" t="s">
        <v>3915</v>
      </c>
      <c r="K452" s="78" t="s">
        <v>3462</v>
      </c>
      <c r="L452" s="41">
        <v>9892064844</v>
      </c>
      <c r="M452" s="41">
        <v>9811388442</v>
      </c>
      <c r="N452" s="41">
        <v>10</v>
      </c>
      <c r="O452" s="78" t="s">
        <v>6239</v>
      </c>
      <c r="P452" s="78" t="s">
        <v>3917</v>
      </c>
      <c r="Q452" s="41" t="s">
        <v>4739</v>
      </c>
      <c r="R452" s="41">
        <v>10</v>
      </c>
      <c r="S452" s="41">
        <v>11</v>
      </c>
      <c r="T452" s="41">
        <v>0</v>
      </c>
      <c r="U452" s="41" t="str">
        <f t="shared" si="1"/>
        <v>No</v>
      </c>
      <c r="V452" s="41">
        <v>30000</v>
      </c>
    </row>
    <row r="453" spans="1:22" ht="14.25" customHeight="1">
      <c r="A453" s="78" t="s">
        <v>6240</v>
      </c>
      <c r="B453" s="41" t="s">
        <v>6241</v>
      </c>
      <c r="C453" s="78" t="s">
        <v>6242</v>
      </c>
      <c r="D453" s="78" t="s">
        <v>6243</v>
      </c>
      <c r="E453" s="78" t="s">
        <v>6242</v>
      </c>
      <c r="F453" s="78" t="s">
        <v>6244</v>
      </c>
      <c r="G453" s="78" t="s">
        <v>6</v>
      </c>
      <c r="H453" s="78" t="s">
        <v>3913</v>
      </c>
      <c r="I453" s="78" t="s">
        <v>3914</v>
      </c>
      <c r="J453" s="78" t="s">
        <v>3915</v>
      </c>
      <c r="K453" s="78" t="s">
        <v>172</v>
      </c>
      <c r="L453" s="41">
        <v>9619000918</v>
      </c>
      <c r="M453" s="41">
        <v>9820307749</v>
      </c>
      <c r="N453" s="41">
        <v>5</v>
      </c>
      <c r="O453" s="78" t="s">
        <v>6245</v>
      </c>
      <c r="P453" s="78" t="s">
        <v>3917</v>
      </c>
      <c r="Q453" s="41" t="s">
        <v>4739</v>
      </c>
      <c r="R453" s="41">
        <v>20</v>
      </c>
      <c r="S453" s="41">
        <v>20</v>
      </c>
      <c r="T453" s="41">
        <v>0</v>
      </c>
      <c r="U453" s="41" t="str">
        <f t="shared" si="1"/>
        <v>No</v>
      </c>
      <c r="V453" s="41">
        <v>60000</v>
      </c>
    </row>
    <row r="454" spans="1:22" ht="14.25" customHeight="1">
      <c r="A454" s="78" t="s">
        <v>6246</v>
      </c>
      <c r="B454" s="41" t="s">
        <v>6241</v>
      </c>
      <c r="C454" s="78" t="s">
        <v>6247</v>
      </c>
      <c r="D454" s="78" t="s">
        <v>6248</v>
      </c>
      <c r="E454" s="78" t="s">
        <v>6249</v>
      </c>
      <c r="F454" s="78" t="s">
        <v>6250</v>
      </c>
      <c r="G454" s="78" t="s">
        <v>11</v>
      </c>
      <c r="H454" s="78" t="s">
        <v>3913</v>
      </c>
      <c r="I454" s="78" t="s">
        <v>3914</v>
      </c>
      <c r="J454" s="78" t="s">
        <v>3924</v>
      </c>
      <c r="K454" s="78" t="s">
        <v>172</v>
      </c>
      <c r="L454" s="41">
        <v>9769305962</v>
      </c>
      <c r="M454" s="41">
        <v>9820158695</v>
      </c>
      <c r="N454" s="41">
        <v>12</v>
      </c>
      <c r="O454" s="78" t="s">
        <v>6251</v>
      </c>
      <c r="P454" s="78" t="s">
        <v>3917</v>
      </c>
      <c r="Q454" s="41" t="s">
        <v>4739</v>
      </c>
      <c r="R454" s="41">
        <v>20</v>
      </c>
      <c r="S454" s="41">
        <v>0</v>
      </c>
      <c r="T454" s="41">
        <v>0</v>
      </c>
      <c r="U454" s="41" t="str">
        <f t="shared" si="1"/>
        <v>No</v>
      </c>
      <c r="V454" s="41">
        <v>60000</v>
      </c>
    </row>
    <row r="455" spans="1:22" ht="14.25" customHeight="1">
      <c r="A455" s="78" t="s">
        <v>6252</v>
      </c>
      <c r="B455" s="41" t="s">
        <v>6241</v>
      </c>
      <c r="C455" s="78" t="s">
        <v>6253</v>
      </c>
      <c r="D455" s="78" t="s">
        <v>6254</v>
      </c>
      <c r="E455" s="78" t="s">
        <v>6255</v>
      </c>
      <c r="F455" s="78" t="s">
        <v>6256</v>
      </c>
      <c r="G455" s="78" t="s">
        <v>11</v>
      </c>
      <c r="H455" s="78" t="s">
        <v>3913</v>
      </c>
      <c r="I455" s="78" t="s">
        <v>3914</v>
      </c>
      <c r="J455" s="78" t="s">
        <v>3915</v>
      </c>
      <c r="K455" s="78" t="s">
        <v>172</v>
      </c>
      <c r="L455" s="41">
        <v>9867693472</v>
      </c>
      <c r="M455" s="41">
        <v>9867389574</v>
      </c>
      <c r="N455" s="41">
        <v>5</v>
      </c>
      <c r="O455" s="78" t="s">
        <v>6257</v>
      </c>
      <c r="P455" s="78" t="s">
        <v>3917</v>
      </c>
      <c r="Q455" s="41" t="s">
        <v>4739</v>
      </c>
      <c r="R455" s="41">
        <v>20</v>
      </c>
      <c r="S455" s="41">
        <v>20</v>
      </c>
      <c r="T455" s="41">
        <v>0</v>
      </c>
      <c r="U455" s="41" t="str">
        <f t="shared" si="1"/>
        <v>No</v>
      </c>
      <c r="V455" s="41">
        <v>60000</v>
      </c>
    </row>
    <row r="456" spans="1:22" ht="14.25" customHeight="1">
      <c r="A456" s="78" t="s">
        <v>6258</v>
      </c>
      <c r="B456" s="41" t="s">
        <v>6241</v>
      </c>
      <c r="C456" s="78" t="s">
        <v>6259</v>
      </c>
      <c r="D456" s="78" t="s">
        <v>6260</v>
      </c>
      <c r="E456" s="78" t="s">
        <v>6261</v>
      </c>
      <c r="F456" s="78" t="s">
        <v>6262</v>
      </c>
      <c r="G456" s="78" t="s">
        <v>5</v>
      </c>
      <c r="H456" s="78" t="s">
        <v>3913</v>
      </c>
      <c r="I456" s="78" t="s">
        <v>3914</v>
      </c>
      <c r="J456" s="78" t="s">
        <v>3924</v>
      </c>
      <c r="K456" s="78" t="s">
        <v>3530</v>
      </c>
      <c r="L456" s="41">
        <v>9090349898</v>
      </c>
      <c r="M456" s="41">
        <v>9930770622</v>
      </c>
      <c r="N456" s="41">
        <v>11</v>
      </c>
      <c r="O456" s="78" t="s">
        <v>6263</v>
      </c>
      <c r="P456" s="78" t="s">
        <v>3917</v>
      </c>
      <c r="Q456" s="41" t="s">
        <v>4739</v>
      </c>
      <c r="R456" s="41">
        <v>20</v>
      </c>
      <c r="S456" s="41">
        <v>21.75</v>
      </c>
      <c r="T456" s="41">
        <v>0</v>
      </c>
      <c r="U456" s="41" t="str">
        <f t="shared" si="1"/>
        <v>No</v>
      </c>
      <c r="V456" s="41">
        <v>60000</v>
      </c>
    </row>
    <row r="457" spans="1:22" ht="14.25" customHeight="1">
      <c r="A457" s="78" t="s">
        <v>6264</v>
      </c>
      <c r="B457" s="41" t="s">
        <v>6241</v>
      </c>
      <c r="C457" s="78" t="s">
        <v>6265</v>
      </c>
      <c r="D457" s="78" t="s">
        <v>6266</v>
      </c>
      <c r="E457" s="78" t="s">
        <v>6267</v>
      </c>
      <c r="F457" s="78" t="s">
        <v>6268</v>
      </c>
      <c r="G457" s="78" t="s">
        <v>8</v>
      </c>
      <c r="H457" s="78" t="s">
        <v>3913</v>
      </c>
      <c r="I457" s="78" t="s">
        <v>3914</v>
      </c>
      <c r="J457" s="78" t="s">
        <v>3924</v>
      </c>
      <c r="K457" s="78" t="s">
        <v>52</v>
      </c>
      <c r="L457" s="41">
        <v>9930876649</v>
      </c>
      <c r="M457" s="41">
        <v>9967976789</v>
      </c>
      <c r="N457" s="41">
        <v>11</v>
      </c>
      <c r="O457" s="78" t="s">
        <v>6269</v>
      </c>
      <c r="P457" s="78" t="s">
        <v>3917</v>
      </c>
      <c r="Q457" s="41" t="s">
        <v>4739</v>
      </c>
      <c r="R457" s="41">
        <v>20</v>
      </c>
      <c r="S457" s="41">
        <v>14</v>
      </c>
      <c r="T457" s="41">
        <v>0</v>
      </c>
      <c r="U457" s="41" t="str">
        <f t="shared" si="1"/>
        <v>No</v>
      </c>
      <c r="V457" s="41">
        <v>60000</v>
      </c>
    </row>
    <row r="458" spans="1:22" ht="14.25" customHeight="1">
      <c r="A458" s="78" t="s">
        <v>6270</v>
      </c>
      <c r="B458" s="41" t="s">
        <v>6271</v>
      </c>
      <c r="C458" s="78" t="s">
        <v>6272</v>
      </c>
      <c r="D458" s="78" t="s">
        <v>6273</v>
      </c>
      <c r="E458" s="78" t="s">
        <v>6274</v>
      </c>
      <c r="F458" s="78" t="s">
        <v>6275</v>
      </c>
      <c r="G458" s="78" t="s">
        <v>12</v>
      </c>
      <c r="H458" s="78" t="s">
        <v>3913</v>
      </c>
      <c r="I458" s="78" t="s">
        <v>3914</v>
      </c>
      <c r="J458" s="78" t="s">
        <v>3915</v>
      </c>
      <c r="K458" s="78" t="s">
        <v>3530</v>
      </c>
      <c r="L458" s="41">
        <v>9820050561</v>
      </c>
      <c r="M458" s="41">
        <v>9820001049</v>
      </c>
      <c r="N458" s="41">
        <v>10</v>
      </c>
      <c r="O458" s="78" t="s">
        <v>6276</v>
      </c>
      <c r="P458" s="78" t="s">
        <v>3917</v>
      </c>
      <c r="Q458" s="41" t="s">
        <v>4739</v>
      </c>
      <c r="R458" s="41">
        <v>30</v>
      </c>
      <c r="S458" s="41">
        <v>23</v>
      </c>
      <c r="T458" s="41">
        <v>0</v>
      </c>
      <c r="U458" s="41" t="str">
        <f t="shared" si="1"/>
        <v>No</v>
      </c>
      <c r="V458" s="41">
        <v>90000</v>
      </c>
    </row>
    <row r="459" spans="1:22" ht="14.25" customHeight="1">
      <c r="A459" s="78" t="s">
        <v>6277</v>
      </c>
      <c r="B459" s="41" t="s">
        <v>6271</v>
      </c>
      <c r="C459" s="78" t="s">
        <v>6278</v>
      </c>
      <c r="D459" s="78" t="s">
        <v>6279</v>
      </c>
      <c r="E459" s="78" t="s">
        <v>6280</v>
      </c>
      <c r="F459" s="78" t="s">
        <v>6281</v>
      </c>
      <c r="G459" s="78" t="s">
        <v>5</v>
      </c>
      <c r="H459" s="78" t="s">
        <v>3913</v>
      </c>
      <c r="I459" s="78" t="s">
        <v>3914</v>
      </c>
      <c r="J459" s="78" t="s">
        <v>3915</v>
      </c>
      <c r="K459" s="78" t="s">
        <v>196</v>
      </c>
      <c r="L459" s="41">
        <v>6598761955</v>
      </c>
      <c r="M459" s="41">
        <v>6598761955</v>
      </c>
      <c r="N459" s="41">
        <v>11</v>
      </c>
      <c r="O459" s="78" t="s">
        <v>6282</v>
      </c>
      <c r="P459" s="78" t="s">
        <v>3917</v>
      </c>
      <c r="Q459" s="41" t="s">
        <v>4739</v>
      </c>
      <c r="R459" s="41">
        <v>30</v>
      </c>
      <c r="S459" s="41">
        <v>0</v>
      </c>
      <c r="T459" s="41">
        <v>0</v>
      </c>
      <c r="U459" s="41" t="str">
        <f t="shared" si="1"/>
        <v>No</v>
      </c>
      <c r="V459" s="41">
        <v>90000</v>
      </c>
    </row>
    <row r="460" spans="1:22" ht="14.25" customHeight="1">
      <c r="A460" s="78" t="s">
        <v>6283</v>
      </c>
      <c r="B460" s="41" t="s">
        <v>6271</v>
      </c>
      <c r="C460" s="78" t="s">
        <v>6284</v>
      </c>
      <c r="D460" s="78" t="s">
        <v>6285</v>
      </c>
      <c r="E460" s="78" t="s">
        <v>6286</v>
      </c>
      <c r="F460" s="78" t="s">
        <v>6287</v>
      </c>
      <c r="G460" s="78" t="s">
        <v>5</v>
      </c>
      <c r="H460" s="78" t="s">
        <v>3913</v>
      </c>
      <c r="I460" s="78" t="s">
        <v>3914</v>
      </c>
      <c r="J460" s="78" t="s">
        <v>3924</v>
      </c>
      <c r="K460" s="78" t="s">
        <v>3530</v>
      </c>
      <c r="L460" s="41">
        <v>918291605497</v>
      </c>
      <c r="M460" s="41">
        <v>919820011320</v>
      </c>
      <c r="N460" s="41">
        <v>12</v>
      </c>
      <c r="O460" s="78" t="s">
        <v>6288</v>
      </c>
      <c r="P460" s="78" t="s">
        <v>3917</v>
      </c>
      <c r="Q460" s="41" t="s">
        <v>4739</v>
      </c>
      <c r="R460" s="41">
        <v>30</v>
      </c>
      <c r="S460" s="41">
        <v>30</v>
      </c>
      <c r="T460" s="41">
        <v>0</v>
      </c>
      <c r="U460" s="41" t="str">
        <f t="shared" si="1"/>
        <v>No</v>
      </c>
      <c r="V460" s="41">
        <v>90000</v>
      </c>
    </row>
    <row r="461" spans="1:22" ht="14.25" customHeight="1">
      <c r="A461" s="78" t="s">
        <v>267</v>
      </c>
      <c r="B461" s="41" t="s">
        <v>6289</v>
      </c>
      <c r="C461" s="78" t="s">
        <v>6290</v>
      </c>
      <c r="D461" s="78" t="s">
        <v>6291</v>
      </c>
      <c r="E461" s="78" t="s">
        <v>6292</v>
      </c>
      <c r="F461" s="78" t="s">
        <v>6293</v>
      </c>
      <c r="G461" s="78" t="s">
        <v>12</v>
      </c>
      <c r="H461" s="78" t="s">
        <v>3913</v>
      </c>
      <c r="I461" s="78" t="s">
        <v>3914</v>
      </c>
      <c r="J461" s="78" t="s">
        <v>3924</v>
      </c>
      <c r="K461" s="78" t="s">
        <v>4152</v>
      </c>
      <c r="L461" s="41">
        <v>9833418932</v>
      </c>
      <c r="M461" s="41">
        <v>9833418942</v>
      </c>
      <c r="N461" s="41">
        <v>10</v>
      </c>
      <c r="O461" s="78" t="s">
        <v>6294</v>
      </c>
      <c r="P461" s="78" t="s">
        <v>3917</v>
      </c>
      <c r="Q461" s="41" t="s">
        <v>4739</v>
      </c>
      <c r="R461" s="41">
        <v>35</v>
      </c>
      <c r="S461" s="41">
        <v>17</v>
      </c>
      <c r="T461" s="41">
        <v>0</v>
      </c>
      <c r="U461" s="41" t="str">
        <f t="shared" si="1"/>
        <v>No</v>
      </c>
      <c r="V461" s="41">
        <v>105000</v>
      </c>
    </row>
    <row r="462" spans="1:22" ht="14.25" customHeight="1">
      <c r="A462" s="78" t="s">
        <v>6295</v>
      </c>
      <c r="B462" s="41" t="s">
        <v>6296</v>
      </c>
      <c r="C462" s="78" t="s">
        <v>6297</v>
      </c>
      <c r="D462" s="78" t="s">
        <v>3921</v>
      </c>
      <c r="E462" s="78" t="s">
        <v>6297</v>
      </c>
      <c r="F462" s="78" t="s">
        <v>6298</v>
      </c>
      <c r="G462" s="78" t="s">
        <v>16</v>
      </c>
      <c r="H462" s="78" t="s">
        <v>3913</v>
      </c>
      <c r="I462" s="78" t="s">
        <v>3914</v>
      </c>
      <c r="J462" s="78" t="s">
        <v>3924</v>
      </c>
      <c r="K462" s="78" t="s">
        <v>4013</v>
      </c>
      <c r="L462" s="41">
        <v>8529833788</v>
      </c>
      <c r="M462" s="41">
        <v>9820169569</v>
      </c>
      <c r="N462" s="41">
        <v>8</v>
      </c>
      <c r="O462" s="78" t="s">
        <v>6299</v>
      </c>
      <c r="P462" s="78" t="s">
        <v>3917</v>
      </c>
      <c r="Q462" s="41" t="s">
        <v>4739</v>
      </c>
      <c r="R462" s="41">
        <v>40</v>
      </c>
      <c r="S462" s="41">
        <v>0.5</v>
      </c>
      <c r="T462" s="41">
        <v>0.5</v>
      </c>
      <c r="U462" s="41" t="str">
        <f t="shared" si="1"/>
        <v>Yes</v>
      </c>
      <c r="V462" s="41">
        <v>120000</v>
      </c>
    </row>
    <row r="463" spans="1:22" ht="14.25" customHeight="1">
      <c r="A463" s="78" t="s">
        <v>6300</v>
      </c>
      <c r="B463" s="41" t="s">
        <v>6296</v>
      </c>
      <c r="C463" s="78" t="s">
        <v>6301</v>
      </c>
      <c r="D463" s="78" t="s">
        <v>6302</v>
      </c>
      <c r="E463" s="78" t="s">
        <v>6303</v>
      </c>
      <c r="F463" s="78" t="s">
        <v>6304</v>
      </c>
      <c r="G463" s="78" t="s">
        <v>16</v>
      </c>
      <c r="H463" s="78" t="s">
        <v>3913</v>
      </c>
      <c r="I463" s="78" t="s">
        <v>3914</v>
      </c>
      <c r="J463" s="78" t="s">
        <v>3924</v>
      </c>
      <c r="K463" s="78" t="s">
        <v>43</v>
      </c>
      <c r="M463" s="41">
        <v>9892198901</v>
      </c>
      <c r="N463" s="41">
        <v>12</v>
      </c>
      <c r="O463" s="78" t="s">
        <v>6305</v>
      </c>
      <c r="P463" s="78" t="s">
        <v>3917</v>
      </c>
      <c r="Q463" s="41" t="s">
        <v>4739</v>
      </c>
      <c r="R463" s="41">
        <v>40</v>
      </c>
      <c r="S463" s="41">
        <v>0</v>
      </c>
      <c r="T463" s="41">
        <v>0</v>
      </c>
      <c r="U463" s="41" t="str">
        <f t="shared" si="1"/>
        <v>No</v>
      </c>
      <c r="V463" s="41">
        <v>120000</v>
      </c>
    </row>
    <row r="464" spans="1:22" ht="14.25" customHeight="1">
      <c r="A464" s="78" t="s">
        <v>6306</v>
      </c>
      <c r="B464" s="41" t="s">
        <v>6296</v>
      </c>
      <c r="C464" s="78" t="s">
        <v>6307</v>
      </c>
      <c r="D464" s="78" t="s">
        <v>6308</v>
      </c>
      <c r="E464" s="78" t="s">
        <v>6309</v>
      </c>
      <c r="F464" s="78" t="s">
        <v>6310</v>
      </c>
      <c r="G464" s="78" t="s">
        <v>18</v>
      </c>
      <c r="H464" s="78" t="s">
        <v>3913</v>
      </c>
      <c r="I464" s="78" t="s">
        <v>3914</v>
      </c>
      <c r="J464" s="78" t="s">
        <v>3924</v>
      </c>
      <c r="K464" s="78" t="s">
        <v>3458</v>
      </c>
      <c r="L464" s="41">
        <v>9888446666</v>
      </c>
      <c r="M464" s="41">
        <v>9855656666</v>
      </c>
      <c r="N464" s="41">
        <v>10</v>
      </c>
      <c r="O464" s="78" t="s">
        <v>6311</v>
      </c>
      <c r="P464" s="78" t="s">
        <v>3917</v>
      </c>
      <c r="Q464" s="41" t="s">
        <v>4739</v>
      </c>
      <c r="R464" s="41">
        <v>40</v>
      </c>
      <c r="S464" s="41">
        <v>1.5</v>
      </c>
      <c r="T464" s="41">
        <v>0</v>
      </c>
      <c r="U464" s="41" t="str">
        <f t="shared" si="1"/>
        <v>No</v>
      </c>
      <c r="V464" s="41">
        <v>120000</v>
      </c>
    </row>
    <row r="465" spans="1:22" ht="14.25" customHeight="1">
      <c r="A465" s="78" t="s">
        <v>981</v>
      </c>
      <c r="B465" s="41" t="s">
        <v>6296</v>
      </c>
      <c r="C465" s="78" t="s">
        <v>6312</v>
      </c>
      <c r="F465" s="78" t="s">
        <v>6313</v>
      </c>
      <c r="G465" s="78" t="s">
        <v>18</v>
      </c>
      <c r="H465" s="78" t="s">
        <v>3913</v>
      </c>
      <c r="I465" s="78" t="s">
        <v>3914</v>
      </c>
      <c r="J465" s="78" t="s">
        <v>3458</v>
      </c>
      <c r="K465" s="78" t="s">
        <v>3458</v>
      </c>
      <c r="L465" s="41">
        <v>9311665446</v>
      </c>
      <c r="O465" s="78" t="s">
        <v>4231</v>
      </c>
      <c r="Q465" s="41" t="s">
        <v>4739</v>
      </c>
      <c r="R465" s="41">
        <v>40</v>
      </c>
      <c r="S465" s="41">
        <v>0</v>
      </c>
      <c r="T465" s="41">
        <v>0</v>
      </c>
      <c r="U465" s="41" t="str">
        <f t="shared" si="1"/>
        <v>No</v>
      </c>
      <c r="V465" s="41">
        <v>120000</v>
      </c>
    </row>
    <row r="466" spans="1:22" ht="14.25" customHeight="1">
      <c r="A466" s="78" t="s">
        <v>6314</v>
      </c>
      <c r="B466" s="41" t="s">
        <v>6296</v>
      </c>
      <c r="C466" s="78" t="s">
        <v>6315</v>
      </c>
      <c r="D466" s="78" t="s">
        <v>3921</v>
      </c>
      <c r="E466" s="78" t="s">
        <v>6316</v>
      </c>
      <c r="F466" s="78" t="s">
        <v>6317</v>
      </c>
      <c r="G466" s="78" t="s">
        <v>18</v>
      </c>
      <c r="H466" s="78" t="s">
        <v>3913</v>
      </c>
      <c r="I466" s="78" t="s">
        <v>3914</v>
      </c>
      <c r="J466" s="78" t="s">
        <v>3924</v>
      </c>
      <c r="K466" s="78" t="s">
        <v>43</v>
      </c>
      <c r="L466" s="41">
        <v>8879103834</v>
      </c>
      <c r="M466" s="41">
        <v>9820562888</v>
      </c>
      <c r="N466" s="41">
        <v>11</v>
      </c>
      <c r="O466" s="78" t="s">
        <v>6318</v>
      </c>
      <c r="P466" s="78" t="s">
        <v>3917</v>
      </c>
      <c r="Q466" s="41" t="s">
        <v>4739</v>
      </c>
      <c r="R466" s="41">
        <v>40</v>
      </c>
      <c r="S466" s="41">
        <v>5.25</v>
      </c>
      <c r="T466" s="41">
        <v>18</v>
      </c>
      <c r="U466" s="41" t="str">
        <f t="shared" si="1"/>
        <v>Yes</v>
      </c>
      <c r="V466" s="41">
        <v>120000</v>
      </c>
    </row>
    <row r="467" spans="1:22" ht="14.25" customHeight="1">
      <c r="A467" s="78" t="s">
        <v>6319</v>
      </c>
      <c r="B467" s="41" t="s">
        <v>6296</v>
      </c>
      <c r="C467" s="78" t="s">
        <v>6320</v>
      </c>
      <c r="D467" s="78" t="s">
        <v>6321</v>
      </c>
      <c r="E467" s="78" t="s">
        <v>6322</v>
      </c>
      <c r="F467" s="78" t="s">
        <v>6323</v>
      </c>
      <c r="G467" s="78" t="s">
        <v>18</v>
      </c>
      <c r="H467" s="78" t="s">
        <v>3913</v>
      </c>
      <c r="I467" s="78" t="s">
        <v>3914</v>
      </c>
      <c r="J467" s="78" t="s">
        <v>3915</v>
      </c>
      <c r="K467" s="78" t="s">
        <v>52</v>
      </c>
      <c r="L467" s="41">
        <v>9076332283</v>
      </c>
      <c r="M467" s="41">
        <v>9004722283</v>
      </c>
      <c r="N467" s="41">
        <v>10</v>
      </c>
      <c r="O467" s="78" t="s">
        <v>6324</v>
      </c>
      <c r="P467" s="78" t="s">
        <v>3917</v>
      </c>
      <c r="Q467" s="41" t="s">
        <v>4739</v>
      </c>
      <c r="R467" s="41">
        <v>40</v>
      </c>
      <c r="S467" s="41">
        <v>6</v>
      </c>
      <c r="T467" s="41">
        <v>18</v>
      </c>
      <c r="U467" s="41" t="str">
        <f t="shared" si="1"/>
        <v>Yes</v>
      </c>
      <c r="V467" s="41">
        <v>120000</v>
      </c>
    </row>
    <row r="468" spans="1:22" ht="14.25" customHeight="1">
      <c r="A468" s="78" t="s">
        <v>6325</v>
      </c>
      <c r="B468" s="41" t="s">
        <v>6296</v>
      </c>
      <c r="C468" s="78" t="s">
        <v>6326</v>
      </c>
      <c r="D468" s="78" t="s">
        <v>6327</v>
      </c>
      <c r="E468" s="78" t="s">
        <v>6328</v>
      </c>
      <c r="F468" s="78" t="s">
        <v>6329</v>
      </c>
      <c r="G468" s="78" t="s">
        <v>18</v>
      </c>
      <c r="H468" s="78" t="s">
        <v>3913</v>
      </c>
      <c r="I468" s="78" t="s">
        <v>3914</v>
      </c>
      <c r="J468" s="78" t="s">
        <v>3924</v>
      </c>
      <c r="K468" s="78" t="s">
        <v>43</v>
      </c>
      <c r="L468" s="41">
        <v>9987729365</v>
      </c>
      <c r="M468" s="41">
        <v>9820149364</v>
      </c>
      <c r="N468" s="41">
        <v>11</v>
      </c>
      <c r="O468" s="78" t="s">
        <v>6330</v>
      </c>
      <c r="P468" s="78" t="s">
        <v>3917</v>
      </c>
      <c r="Q468" s="41" t="s">
        <v>4739</v>
      </c>
      <c r="R468" s="41">
        <v>40</v>
      </c>
      <c r="S468" s="41">
        <v>6.5</v>
      </c>
      <c r="T468" s="41">
        <v>10</v>
      </c>
      <c r="U468" s="41" t="str">
        <f t="shared" si="1"/>
        <v>Yes</v>
      </c>
      <c r="V468" s="41">
        <v>120000</v>
      </c>
    </row>
    <row r="469" spans="1:22" ht="14.25" customHeight="1">
      <c r="A469" s="78" t="s">
        <v>6331</v>
      </c>
      <c r="B469" s="41" t="s">
        <v>6296</v>
      </c>
      <c r="C469" s="78" t="s">
        <v>6332</v>
      </c>
      <c r="D469" s="78" t="s">
        <v>6333</v>
      </c>
      <c r="E469" s="78" t="s">
        <v>6334</v>
      </c>
      <c r="F469" s="78" t="s">
        <v>6335</v>
      </c>
      <c r="G469" s="78" t="s">
        <v>18</v>
      </c>
      <c r="H469" s="78" t="s">
        <v>3913</v>
      </c>
      <c r="I469" s="78" t="s">
        <v>3914</v>
      </c>
      <c r="J469" s="78" t="s">
        <v>3924</v>
      </c>
      <c r="K469" s="78" t="s">
        <v>4013</v>
      </c>
      <c r="L469" s="41">
        <v>8623323799</v>
      </c>
      <c r="M469" s="41">
        <v>9664305569</v>
      </c>
      <c r="N469" s="41">
        <v>12</v>
      </c>
      <c r="O469" s="78" t="s">
        <v>6336</v>
      </c>
      <c r="P469" s="78" t="s">
        <v>3917</v>
      </c>
      <c r="Q469" s="41" t="s">
        <v>4739</v>
      </c>
      <c r="R469" s="41">
        <v>40</v>
      </c>
      <c r="S469" s="41">
        <v>4.75</v>
      </c>
      <c r="T469" s="41">
        <v>10.5</v>
      </c>
      <c r="U469" s="41" t="str">
        <f t="shared" si="1"/>
        <v>Yes</v>
      </c>
      <c r="V469" s="41">
        <v>120000</v>
      </c>
    </row>
    <row r="470" spans="1:22" ht="14.25" customHeight="1">
      <c r="A470" s="78" t="s">
        <v>6337</v>
      </c>
      <c r="B470" s="41" t="s">
        <v>6296</v>
      </c>
      <c r="C470" s="78" t="s">
        <v>6338</v>
      </c>
      <c r="D470" s="78" t="s">
        <v>6339</v>
      </c>
      <c r="E470" s="78" t="s">
        <v>6340</v>
      </c>
      <c r="F470" s="78" t="s">
        <v>6341</v>
      </c>
      <c r="G470" s="78" t="s">
        <v>18</v>
      </c>
      <c r="H470" s="78" t="s">
        <v>3913</v>
      </c>
      <c r="I470" s="78" t="s">
        <v>3914</v>
      </c>
      <c r="J470" s="78" t="s">
        <v>3924</v>
      </c>
      <c r="K470" s="78" t="s">
        <v>43</v>
      </c>
      <c r="L470" s="41">
        <v>8850215196</v>
      </c>
      <c r="M470" s="41">
        <v>9820097568</v>
      </c>
      <c r="N470" s="41">
        <v>11</v>
      </c>
      <c r="O470" s="78" t="s">
        <v>6342</v>
      </c>
      <c r="P470" s="78" t="s">
        <v>3917</v>
      </c>
      <c r="Q470" s="41" t="s">
        <v>4739</v>
      </c>
      <c r="R470" s="41">
        <v>40</v>
      </c>
      <c r="S470" s="41">
        <v>1.5</v>
      </c>
      <c r="T470" s="41">
        <v>0.5</v>
      </c>
      <c r="U470" s="41" t="str">
        <f t="shared" si="1"/>
        <v>Yes</v>
      </c>
      <c r="V470" s="41">
        <v>120000</v>
      </c>
    </row>
    <row r="471" spans="1:22" ht="14.25" customHeight="1">
      <c r="A471" s="78" t="s">
        <v>6343</v>
      </c>
      <c r="B471" s="41" t="s">
        <v>6296</v>
      </c>
      <c r="C471" s="78" t="s">
        <v>6344</v>
      </c>
      <c r="D471" s="78" t="s">
        <v>6345</v>
      </c>
      <c r="E471" s="78" t="s">
        <v>6346</v>
      </c>
      <c r="F471" s="78" t="s">
        <v>6347</v>
      </c>
      <c r="G471" s="78" t="s">
        <v>18</v>
      </c>
      <c r="H471" s="78" t="s">
        <v>3913</v>
      </c>
      <c r="I471" s="78" t="s">
        <v>3914</v>
      </c>
      <c r="J471" s="78" t="s">
        <v>3915</v>
      </c>
      <c r="K471" s="78" t="s">
        <v>4013</v>
      </c>
      <c r="L471" s="41">
        <v>9136243220</v>
      </c>
      <c r="M471" s="41">
        <v>9867897564</v>
      </c>
      <c r="N471" s="41">
        <v>12</v>
      </c>
      <c r="O471" s="78" t="s">
        <v>6348</v>
      </c>
      <c r="P471" s="78" t="s">
        <v>3917</v>
      </c>
      <c r="Q471" s="41" t="s">
        <v>4739</v>
      </c>
      <c r="R471" s="41">
        <v>40</v>
      </c>
      <c r="S471" s="41">
        <v>3.5</v>
      </c>
      <c r="T471" s="41">
        <v>0</v>
      </c>
      <c r="U471" s="41" t="str">
        <f t="shared" si="1"/>
        <v>No</v>
      </c>
      <c r="V471" s="41">
        <v>120000</v>
      </c>
    </row>
    <row r="472" spans="1:22" ht="14.25" customHeight="1">
      <c r="A472" s="78" t="s">
        <v>6349</v>
      </c>
      <c r="B472" s="41" t="s">
        <v>6296</v>
      </c>
      <c r="C472" s="78" t="s">
        <v>6350</v>
      </c>
      <c r="D472" s="78" t="s">
        <v>2032</v>
      </c>
      <c r="E472" s="78" t="s">
        <v>5920</v>
      </c>
      <c r="F472" s="78" t="s">
        <v>6351</v>
      </c>
      <c r="G472" s="78" t="s">
        <v>18</v>
      </c>
      <c r="H472" s="78" t="s">
        <v>3913</v>
      </c>
      <c r="I472" s="78" t="s">
        <v>3914</v>
      </c>
      <c r="J472" s="78" t="s">
        <v>3915</v>
      </c>
      <c r="K472" s="78" t="s">
        <v>172</v>
      </c>
      <c r="L472" s="41">
        <v>9820521677</v>
      </c>
      <c r="M472" s="41">
        <v>9820504805</v>
      </c>
      <c r="N472" s="41">
        <v>11</v>
      </c>
      <c r="O472" s="78" t="s">
        <v>5922</v>
      </c>
      <c r="P472" s="78" t="s">
        <v>3917</v>
      </c>
      <c r="Q472" s="41" t="s">
        <v>4739</v>
      </c>
      <c r="R472" s="41">
        <v>40</v>
      </c>
      <c r="S472" s="41">
        <v>8</v>
      </c>
      <c r="T472" s="41">
        <v>0</v>
      </c>
      <c r="U472" s="41" t="str">
        <f t="shared" si="1"/>
        <v>No</v>
      </c>
      <c r="V472" s="41">
        <v>120000</v>
      </c>
    </row>
    <row r="473" spans="1:22" ht="14.25" customHeight="1">
      <c r="A473" s="78" t="s">
        <v>6352</v>
      </c>
      <c r="B473" s="41" t="s">
        <v>6296</v>
      </c>
      <c r="C473" s="78" t="s">
        <v>6353</v>
      </c>
      <c r="D473" s="78" t="s">
        <v>6354</v>
      </c>
      <c r="E473" s="78" t="s">
        <v>6355</v>
      </c>
      <c r="F473" s="78" t="s">
        <v>6356</v>
      </c>
      <c r="G473" s="78" t="s">
        <v>18</v>
      </c>
      <c r="H473" s="78" t="s">
        <v>3913</v>
      </c>
      <c r="I473" s="78" t="s">
        <v>3914</v>
      </c>
      <c r="J473" s="78" t="s">
        <v>3924</v>
      </c>
      <c r="K473" s="78" t="s">
        <v>3458</v>
      </c>
      <c r="L473" s="41">
        <v>9810884325</v>
      </c>
      <c r="M473" s="41">
        <v>9811927205</v>
      </c>
      <c r="N473" s="41">
        <v>9</v>
      </c>
      <c r="O473" s="78" t="s">
        <v>6357</v>
      </c>
      <c r="P473" s="78" t="s">
        <v>3917</v>
      </c>
      <c r="Q473" s="41" t="s">
        <v>4739</v>
      </c>
      <c r="R473" s="41">
        <v>40</v>
      </c>
      <c r="S473" s="41">
        <v>5</v>
      </c>
      <c r="T473" s="41">
        <v>19.5</v>
      </c>
      <c r="U473" s="41" t="str">
        <f t="shared" si="1"/>
        <v>Yes</v>
      </c>
      <c r="V473" s="41">
        <v>120000</v>
      </c>
    </row>
    <row r="474" spans="1:22" ht="14.25" customHeight="1">
      <c r="A474" s="78" t="s">
        <v>6358</v>
      </c>
      <c r="B474" s="41" t="s">
        <v>6296</v>
      </c>
      <c r="C474" s="78" t="s">
        <v>6359</v>
      </c>
      <c r="D474" s="78" t="s">
        <v>6360</v>
      </c>
      <c r="E474" s="78" t="s">
        <v>6361</v>
      </c>
      <c r="F474" s="78" t="s">
        <v>6362</v>
      </c>
      <c r="G474" s="78" t="s">
        <v>18</v>
      </c>
      <c r="H474" s="78" t="s">
        <v>3913</v>
      </c>
      <c r="I474" s="78" t="s">
        <v>3914</v>
      </c>
      <c r="J474" s="78" t="s">
        <v>4132</v>
      </c>
      <c r="K474" s="78" t="s">
        <v>3556</v>
      </c>
      <c r="L474" s="41">
        <v>9654902191</v>
      </c>
      <c r="M474" s="41">
        <v>9810224978</v>
      </c>
      <c r="N474" s="41">
        <v>11</v>
      </c>
      <c r="O474" s="78" t="s">
        <v>5736</v>
      </c>
      <c r="P474" s="78" t="s">
        <v>3917</v>
      </c>
      <c r="Q474" s="41" t="s">
        <v>4739</v>
      </c>
      <c r="R474" s="41">
        <v>40</v>
      </c>
      <c r="S474" s="41">
        <v>0</v>
      </c>
      <c r="T474" s="41">
        <v>0</v>
      </c>
      <c r="U474" s="41" t="str">
        <f t="shared" si="1"/>
        <v>No</v>
      </c>
      <c r="V474" s="41">
        <v>120000</v>
      </c>
    </row>
    <row r="475" spans="1:22" ht="14.25" customHeight="1">
      <c r="A475" s="78" t="s">
        <v>6363</v>
      </c>
      <c r="B475" s="41" t="s">
        <v>6296</v>
      </c>
      <c r="C475" s="78" t="s">
        <v>6364</v>
      </c>
      <c r="D475" s="78" t="s">
        <v>6365</v>
      </c>
      <c r="E475" s="78" t="s">
        <v>6366</v>
      </c>
      <c r="F475" s="78" t="s">
        <v>6367</v>
      </c>
      <c r="G475" s="78" t="s">
        <v>13</v>
      </c>
      <c r="H475" s="78" t="s">
        <v>3913</v>
      </c>
      <c r="I475" s="78" t="s">
        <v>3914</v>
      </c>
      <c r="J475" s="78" t="s">
        <v>3915</v>
      </c>
      <c r="K475" s="78" t="s">
        <v>3462</v>
      </c>
      <c r="M475" s="41">
        <v>7700960425</v>
      </c>
      <c r="N475" s="41">
        <v>11</v>
      </c>
      <c r="O475" s="78" t="s">
        <v>4758</v>
      </c>
      <c r="P475" s="78" t="s">
        <v>3917</v>
      </c>
      <c r="Q475" s="41" t="s">
        <v>4739</v>
      </c>
      <c r="R475" s="41">
        <v>40</v>
      </c>
      <c r="S475" s="41">
        <v>1</v>
      </c>
      <c r="T475" s="41">
        <v>0</v>
      </c>
      <c r="U475" s="41" t="str">
        <f t="shared" si="1"/>
        <v>No</v>
      </c>
      <c r="V475" s="41">
        <v>120000</v>
      </c>
    </row>
    <row r="476" spans="1:22" ht="14.25" customHeight="1">
      <c r="A476" s="78" t="s">
        <v>6368</v>
      </c>
      <c r="B476" s="41" t="s">
        <v>6296</v>
      </c>
      <c r="C476" s="78" t="s">
        <v>6369</v>
      </c>
      <c r="D476" s="78" t="s">
        <v>6370</v>
      </c>
      <c r="E476" s="78" t="s">
        <v>6371</v>
      </c>
      <c r="F476" s="78" t="s">
        <v>6372</v>
      </c>
      <c r="G476" s="78" t="s">
        <v>13</v>
      </c>
      <c r="H476" s="78" t="s">
        <v>3913</v>
      </c>
      <c r="I476" s="78" t="s">
        <v>3914</v>
      </c>
      <c r="J476" s="78" t="s">
        <v>110</v>
      </c>
      <c r="K476" s="78" t="s">
        <v>3458</v>
      </c>
      <c r="L476" s="41">
        <v>9959081710</v>
      </c>
      <c r="M476" s="41">
        <v>7396581710</v>
      </c>
      <c r="N476" s="41">
        <v>11</v>
      </c>
      <c r="O476" s="78" t="s">
        <v>6373</v>
      </c>
      <c r="P476" s="78" t="s">
        <v>3917</v>
      </c>
      <c r="Q476" s="41" t="s">
        <v>4739</v>
      </c>
      <c r="R476" s="41">
        <v>40</v>
      </c>
      <c r="S476" s="41">
        <v>7.5</v>
      </c>
      <c r="T476" s="41">
        <v>0</v>
      </c>
      <c r="U476" s="41" t="str">
        <f t="shared" si="1"/>
        <v>No</v>
      </c>
      <c r="V476" s="41">
        <v>120000</v>
      </c>
    </row>
    <row r="477" spans="1:22" ht="14.25" customHeight="1">
      <c r="A477" s="78" t="s">
        <v>6374</v>
      </c>
      <c r="B477" s="41" t="s">
        <v>6296</v>
      </c>
      <c r="C477" s="78" t="s">
        <v>6375</v>
      </c>
      <c r="D477" s="78" t="s">
        <v>6376</v>
      </c>
      <c r="E477" s="78" t="s">
        <v>6377</v>
      </c>
      <c r="F477" s="78" t="s">
        <v>6378</v>
      </c>
      <c r="G477" s="78" t="s">
        <v>13</v>
      </c>
      <c r="H477" s="78" t="s">
        <v>3913</v>
      </c>
      <c r="I477" s="78" t="s">
        <v>3914</v>
      </c>
      <c r="J477" s="78" t="s">
        <v>3915</v>
      </c>
      <c r="K477" s="78" t="s">
        <v>93</v>
      </c>
      <c r="L477" s="41">
        <v>9321601458</v>
      </c>
      <c r="M477" s="41">
        <v>9833644004</v>
      </c>
      <c r="N477" s="41">
        <v>11</v>
      </c>
      <c r="O477" s="78" t="s">
        <v>4323</v>
      </c>
      <c r="P477" s="78" t="s">
        <v>3917</v>
      </c>
      <c r="Q477" s="41" t="s">
        <v>4739</v>
      </c>
      <c r="R477" s="41">
        <v>40</v>
      </c>
      <c r="S477" s="41">
        <v>5.5</v>
      </c>
      <c r="T477" s="41">
        <v>27</v>
      </c>
      <c r="U477" s="41" t="str">
        <f t="shared" si="1"/>
        <v>Yes</v>
      </c>
      <c r="V477" s="41">
        <v>120000</v>
      </c>
    </row>
    <row r="478" spans="1:22" ht="14.25" customHeight="1">
      <c r="A478" s="78" t="s">
        <v>6379</v>
      </c>
      <c r="B478" s="41" t="s">
        <v>6296</v>
      </c>
      <c r="C478" s="78" t="s">
        <v>6380</v>
      </c>
      <c r="D478" s="78" t="s">
        <v>6381</v>
      </c>
      <c r="E478" s="78" t="s">
        <v>6382</v>
      </c>
      <c r="F478" s="78" t="s">
        <v>6383</v>
      </c>
      <c r="G478" s="78" t="s">
        <v>13</v>
      </c>
      <c r="H478" s="78" t="s">
        <v>3913</v>
      </c>
      <c r="I478" s="78" t="s">
        <v>3914</v>
      </c>
      <c r="J478" s="78" t="s">
        <v>3915</v>
      </c>
      <c r="K478" s="78" t="s">
        <v>4152</v>
      </c>
      <c r="L478" s="41">
        <v>9820009704</v>
      </c>
      <c r="M478" s="41">
        <v>9820070216</v>
      </c>
      <c r="N478" s="41">
        <v>9</v>
      </c>
      <c r="O478" s="78" t="s">
        <v>6384</v>
      </c>
      <c r="P478" s="78" t="s">
        <v>3917</v>
      </c>
      <c r="Q478" s="41" t="s">
        <v>4739</v>
      </c>
      <c r="R478" s="41">
        <v>40</v>
      </c>
      <c r="S478" s="41">
        <v>0.5</v>
      </c>
      <c r="T478" s="41">
        <v>0</v>
      </c>
      <c r="U478" s="41" t="str">
        <f t="shared" si="1"/>
        <v>No</v>
      </c>
      <c r="V478" s="41">
        <v>120000</v>
      </c>
    </row>
    <row r="479" spans="1:22" ht="14.25" customHeight="1">
      <c r="A479" s="78" t="s">
        <v>6385</v>
      </c>
      <c r="B479" s="41" t="s">
        <v>6296</v>
      </c>
      <c r="C479" s="78" t="s">
        <v>6386</v>
      </c>
      <c r="D479" s="78" t="s">
        <v>6387</v>
      </c>
      <c r="E479" s="78" t="s">
        <v>6388</v>
      </c>
      <c r="F479" s="78" t="s">
        <v>6389</v>
      </c>
      <c r="G479" s="78" t="s">
        <v>13</v>
      </c>
      <c r="H479" s="78" t="s">
        <v>3913</v>
      </c>
      <c r="I479" s="78" t="s">
        <v>3914</v>
      </c>
      <c r="J479" s="78" t="s">
        <v>3915</v>
      </c>
      <c r="K479" s="78" t="s">
        <v>3458</v>
      </c>
      <c r="L479" s="41">
        <v>7723855441</v>
      </c>
      <c r="M479" s="41">
        <v>9833983131</v>
      </c>
      <c r="N479" s="41">
        <v>12</v>
      </c>
      <c r="O479" s="78" t="s">
        <v>5008</v>
      </c>
      <c r="P479" s="78" t="s">
        <v>3917</v>
      </c>
      <c r="Q479" s="41" t="s">
        <v>4739</v>
      </c>
      <c r="R479" s="41">
        <v>40</v>
      </c>
      <c r="S479" s="41">
        <v>18</v>
      </c>
      <c r="T479" s="41">
        <v>0</v>
      </c>
      <c r="U479" s="41" t="str">
        <f t="shared" si="1"/>
        <v>No</v>
      </c>
      <c r="V479" s="41">
        <v>120000</v>
      </c>
    </row>
    <row r="480" spans="1:22" ht="14.25" customHeight="1">
      <c r="A480" s="78" t="s">
        <v>6390</v>
      </c>
      <c r="B480" s="41" t="s">
        <v>6296</v>
      </c>
      <c r="C480" s="78" t="s">
        <v>6391</v>
      </c>
      <c r="D480" s="78" t="s">
        <v>6392</v>
      </c>
      <c r="E480" s="78" t="s">
        <v>6393</v>
      </c>
      <c r="F480" s="78" t="s">
        <v>6394</v>
      </c>
      <c r="G480" s="78" t="s">
        <v>13</v>
      </c>
      <c r="H480" s="78" t="s">
        <v>3913</v>
      </c>
      <c r="I480" s="78" t="s">
        <v>3914</v>
      </c>
      <c r="J480" s="78" t="s">
        <v>3915</v>
      </c>
      <c r="K480" s="78" t="s">
        <v>47</v>
      </c>
      <c r="L480" s="41">
        <v>9737045644</v>
      </c>
      <c r="M480" s="41">
        <v>9712945645</v>
      </c>
      <c r="N480" s="41">
        <v>9</v>
      </c>
      <c r="O480" s="78" t="s">
        <v>6395</v>
      </c>
      <c r="P480" s="78" t="s">
        <v>3917</v>
      </c>
      <c r="Q480" s="41" t="s">
        <v>4739</v>
      </c>
      <c r="R480" s="41">
        <v>40</v>
      </c>
      <c r="S480" s="41">
        <v>8.5</v>
      </c>
      <c r="T480" s="41">
        <v>2</v>
      </c>
      <c r="U480" s="41" t="str">
        <f t="shared" si="1"/>
        <v>Yes</v>
      </c>
      <c r="V480" s="41">
        <v>120000</v>
      </c>
    </row>
    <row r="481" spans="1:22" ht="14.25" customHeight="1">
      <c r="A481" s="78" t="s">
        <v>6396</v>
      </c>
      <c r="B481" s="41" t="s">
        <v>6296</v>
      </c>
      <c r="C481" s="78" t="s">
        <v>6397</v>
      </c>
      <c r="D481" s="78" t="s">
        <v>6398</v>
      </c>
      <c r="E481" s="78" t="s">
        <v>6399</v>
      </c>
      <c r="F481" s="78" t="s">
        <v>6400</v>
      </c>
      <c r="G481" s="78" t="s">
        <v>13</v>
      </c>
      <c r="H481" s="78" t="s">
        <v>3913</v>
      </c>
      <c r="I481" s="78" t="s">
        <v>3914</v>
      </c>
      <c r="J481" s="78" t="s">
        <v>3915</v>
      </c>
      <c r="K481" s="78" t="s">
        <v>2420</v>
      </c>
      <c r="L481" s="41">
        <v>7718853117</v>
      </c>
      <c r="M481" s="41">
        <v>9820869911</v>
      </c>
      <c r="N481" s="41">
        <v>12</v>
      </c>
      <c r="O481" s="78" t="s">
        <v>6401</v>
      </c>
      <c r="P481" s="78" t="s">
        <v>3917</v>
      </c>
      <c r="Q481" s="41" t="s">
        <v>4739</v>
      </c>
      <c r="R481" s="41">
        <v>40</v>
      </c>
      <c r="S481" s="41">
        <v>11.5</v>
      </c>
      <c r="T481" s="41">
        <v>1</v>
      </c>
      <c r="U481" s="41" t="str">
        <f t="shared" si="1"/>
        <v>Yes</v>
      </c>
      <c r="V481" s="41">
        <v>120000</v>
      </c>
    </row>
    <row r="482" spans="1:22" ht="14.25" customHeight="1">
      <c r="A482" s="78" t="s">
        <v>6402</v>
      </c>
      <c r="B482" s="41" t="s">
        <v>6296</v>
      </c>
      <c r="C482" s="78" t="s">
        <v>6403</v>
      </c>
      <c r="D482" s="78" t="s">
        <v>6404</v>
      </c>
      <c r="E482" s="78" t="s">
        <v>6405</v>
      </c>
      <c r="F482" s="78" t="s">
        <v>6406</v>
      </c>
      <c r="G482" s="78" t="s">
        <v>13</v>
      </c>
      <c r="H482" s="78" t="s">
        <v>3913</v>
      </c>
      <c r="I482" s="78" t="s">
        <v>3914</v>
      </c>
      <c r="J482" s="78" t="s">
        <v>3924</v>
      </c>
      <c r="K482" s="78" t="s">
        <v>147</v>
      </c>
      <c r="L482" s="41">
        <v>9987742457</v>
      </c>
      <c r="M482" s="41">
        <v>9845533440</v>
      </c>
      <c r="N482" s="41">
        <v>11</v>
      </c>
      <c r="O482" s="78" t="s">
        <v>5626</v>
      </c>
      <c r="P482" s="78" t="s">
        <v>3917</v>
      </c>
      <c r="Q482" s="41" t="s">
        <v>4739</v>
      </c>
      <c r="R482" s="41">
        <v>40</v>
      </c>
      <c r="S482" s="41">
        <v>12.5</v>
      </c>
      <c r="T482" s="41">
        <v>0</v>
      </c>
      <c r="U482" s="41" t="str">
        <f t="shared" si="1"/>
        <v>No</v>
      </c>
      <c r="V482" s="41">
        <v>120000</v>
      </c>
    </row>
    <row r="483" spans="1:22" ht="14.25" customHeight="1">
      <c r="A483" s="78" t="s">
        <v>6407</v>
      </c>
      <c r="B483" s="41" t="s">
        <v>6296</v>
      </c>
      <c r="C483" s="78" t="s">
        <v>6408</v>
      </c>
      <c r="D483" s="78" t="s">
        <v>6409</v>
      </c>
      <c r="E483" s="78" t="s">
        <v>6410</v>
      </c>
      <c r="F483" s="78" t="s">
        <v>6411</v>
      </c>
      <c r="G483" s="78" t="s">
        <v>13</v>
      </c>
      <c r="H483" s="78" t="s">
        <v>3913</v>
      </c>
      <c r="I483" s="78" t="s">
        <v>3914</v>
      </c>
      <c r="J483" s="78" t="s">
        <v>86</v>
      </c>
      <c r="K483" s="78" t="s">
        <v>2544</v>
      </c>
      <c r="L483" s="41">
        <v>9972138200</v>
      </c>
      <c r="M483" s="41">
        <v>9972138200</v>
      </c>
      <c r="N483" s="41">
        <v>11</v>
      </c>
      <c r="O483" s="78" t="s">
        <v>6412</v>
      </c>
      <c r="P483" s="78" t="s">
        <v>3917</v>
      </c>
      <c r="Q483" s="41" t="s">
        <v>4739</v>
      </c>
      <c r="R483" s="41">
        <v>40</v>
      </c>
      <c r="S483" s="41">
        <v>1.5</v>
      </c>
      <c r="T483" s="41">
        <v>0</v>
      </c>
      <c r="U483" s="41" t="str">
        <f t="shared" si="1"/>
        <v>No</v>
      </c>
      <c r="V483" s="41">
        <v>120000</v>
      </c>
    </row>
    <row r="484" spans="1:22" ht="14.25" customHeight="1">
      <c r="A484" s="78" t="s">
        <v>6413</v>
      </c>
      <c r="B484" s="41" t="s">
        <v>6296</v>
      </c>
      <c r="C484" s="78" t="s">
        <v>6414</v>
      </c>
      <c r="D484" s="78" t="s">
        <v>6415</v>
      </c>
      <c r="E484" s="78" t="s">
        <v>6416</v>
      </c>
      <c r="F484" s="78" t="s">
        <v>6417</v>
      </c>
      <c r="G484" s="78" t="s">
        <v>13</v>
      </c>
      <c r="H484" s="78" t="s">
        <v>3913</v>
      </c>
      <c r="I484" s="78" t="s">
        <v>3914</v>
      </c>
      <c r="J484" s="78" t="s">
        <v>3924</v>
      </c>
      <c r="K484" s="78" t="s">
        <v>3470</v>
      </c>
      <c r="L484" s="41">
        <v>9967165566</v>
      </c>
      <c r="M484" s="41">
        <v>9870410932</v>
      </c>
      <c r="N484" s="41">
        <v>11</v>
      </c>
      <c r="O484" s="78" t="s">
        <v>6418</v>
      </c>
      <c r="P484" s="78" t="s">
        <v>3917</v>
      </c>
      <c r="Q484" s="41" t="s">
        <v>4739</v>
      </c>
      <c r="R484" s="41">
        <v>40</v>
      </c>
      <c r="S484" s="41">
        <v>24.5</v>
      </c>
      <c r="T484" s="41">
        <v>0</v>
      </c>
      <c r="U484" s="41" t="str">
        <f t="shared" si="1"/>
        <v>No</v>
      </c>
      <c r="V484" s="41">
        <v>120000</v>
      </c>
    </row>
    <row r="485" spans="1:22" ht="14.25" customHeight="1">
      <c r="A485" s="78" t="s">
        <v>6419</v>
      </c>
      <c r="B485" s="41" t="s">
        <v>6296</v>
      </c>
      <c r="C485" s="78" t="s">
        <v>6420</v>
      </c>
      <c r="D485" s="78" t="s">
        <v>6421</v>
      </c>
      <c r="E485" s="78" t="s">
        <v>6422</v>
      </c>
      <c r="F485" s="78" t="s">
        <v>6423</v>
      </c>
      <c r="G485" s="78" t="s">
        <v>17</v>
      </c>
      <c r="H485" s="78" t="s">
        <v>3913</v>
      </c>
      <c r="I485" s="78" t="s">
        <v>3914</v>
      </c>
      <c r="J485" s="78" t="s">
        <v>3915</v>
      </c>
      <c r="K485" s="78" t="s">
        <v>6424</v>
      </c>
      <c r="L485" s="41">
        <v>9322331595</v>
      </c>
      <c r="M485" s="41">
        <v>9967370893</v>
      </c>
      <c r="N485" s="41">
        <v>12</v>
      </c>
      <c r="O485" s="78" t="s">
        <v>6425</v>
      </c>
      <c r="P485" s="78" t="s">
        <v>3917</v>
      </c>
      <c r="Q485" s="41" t="s">
        <v>4739</v>
      </c>
      <c r="R485" s="41">
        <v>40</v>
      </c>
      <c r="S485" s="41">
        <v>17.5</v>
      </c>
      <c r="T485" s="41">
        <v>1.5</v>
      </c>
      <c r="U485" s="41" t="str">
        <f t="shared" si="1"/>
        <v>Yes</v>
      </c>
      <c r="V485" s="41">
        <v>120000</v>
      </c>
    </row>
    <row r="486" spans="1:22" ht="14.25" customHeight="1">
      <c r="A486" s="78" t="s">
        <v>6426</v>
      </c>
      <c r="B486" s="41" t="s">
        <v>6296</v>
      </c>
      <c r="C486" s="78" t="s">
        <v>6427</v>
      </c>
      <c r="D486" s="78" t="s">
        <v>6428</v>
      </c>
      <c r="E486" s="78" t="s">
        <v>6429</v>
      </c>
      <c r="F486" s="78" t="s">
        <v>6430</v>
      </c>
      <c r="G486" s="78" t="s">
        <v>17</v>
      </c>
      <c r="H486" s="78" t="s">
        <v>3913</v>
      </c>
      <c r="I486" s="78" t="s">
        <v>3914</v>
      </c>
      <c r="J486" s="78" t="s">
        <v>3924</v>
      </c>
      <c r="K486" s="78" t="s">
        <v>43</v>
      </c>
      <c r="L486" s="41">
        <v>9765661156</v>
      </c>
      <c r="M486" s="41">
        <v>8691855555</v>
      </c>
      <c r="N486" s="41">
        <v>11</v>
      </c>
      <c r="O486" s="78" t="s">
        <v>6431</v>
      </c>
      <c r="P486" s="78" t="s">
        <v>3917</v>
      </c>
      <c r="Q486" s="41" t="s">
        <v>4739</v>
      </c>
      <c r="R486" s="41">
        <v>40</v>
      </c>
      <c r="S486" s="41">
        <v>24.5</v>
      </c>
      <c r="T486" s="41">
        <v>9</v>
      </c>
      <c r="U486" s="41" t="str">
        <f t="shared" si="1"/>
        <v>Yes</v>
      </c>
      <c r="V486" s="41">
        <v>120000</v>
      </c>
    </row>
    <row r="487" spans="1:22" ht="14.25" customHeight="1">
      <c r="A487" s="78" t="s">
        <v>46</v>
      </c>
      <c r="B487" s="41" t="s">
        <v>6296</v>
      </c>
      <c r="C487" s="78" t="s">
        <v>6432</v>
      </c>
      <c r="D487" s="78" t="s">
        <v>6433</v>
      </c>
      <c r="E487" s="78" t="s">
        <v>6434</v>
      </c>
      <c r="F487" s="78" t="s">
        <v>6435</v>
      </c>
      <c r="G487" s="78" t="s">
        <v>17</v>
      </c>
      <c r="H487" s="78" t="s">
        <v>3913</v>
      </c>
      <c r="I487" s="78" t="s">
        <v>3914</v>
      </c>
      <c r="J487" s="78" t="s">
        <v>3915</v>
      </c>
      <c r="K487" s="78" t="s">
        <v>47</v>
      </c>
      <c r="L487" s="41">
        <v>9333660000</v>
      </c>
      <c r="M487" s="41">
        <v>9820125372</v>
      </c>
      <c r="N487" s="41">
        <v>10</v>
      </c>
      <c r="O487" s="78" t="s">
        <v>6436</v>
      </c>
      <c r="P487" s="78" t="s">
        <v>3917</v>
      </c>
      <c r="Q487" s="41" t="s">
        <v>4739</v>
      </c>
      <c r="R487" s="41">
        <v>40</v>
      </c>
      <c r="S487" s="41">
        <v>17</v>
      </c>
      <c r="T487" s="41">
        <v>0</v>
      </c>
      <c r="U487" s="41" t="str">
        <f t="shared" si="1"/>
        <v>No</v>
      </c>
      <c r="V487" s="41">
        <v>120000</v>
      </c>
    </row>
    <row r="488" spans="1:22" ht="14.25" customHeight="1">
      <c r="A488" s="78" t="s">
        <v>883</v>
      </c>
      <c r="B488" s="41" t="s">
        <v>6296</v>
      </c>
      <c r="C488" s="78" t="s">
        <v>6437</v>
      </c>
      <c r="D488" s="78" t="s">
        <v>6438</v>
      </c>
      <c r="E488" s="78" t="s">
        <v>6439</v>
      </c>
      <c r="F488" s="78" t="s">
        <v>6440</v>
      </c>
      <c r="G488" s="78" t="s">
        <v>17</v>
      </c>
      <c r="H488" s="78" t="s">
        <v>3913</v>
      </c>
      <c r="I488" s="78" t="s">
        <v>3914</v>
      </c>
      <c r="J488" s="78" t="s">
        <v>3924</v>
      </c>
      <c r="K488" s="78" t="s">
        <v>52</v>
      </c>
      <c r="L488" s="41">
        <v>9819560292</v>
      </c>
      <c r="M488" s="41">
        <v>9819206753</v>
      </c>
      <c r="N488" s="41">
        <v>11</v>
      </c>
      <c r="O488" s="78" t="s">
        <v>6441</v>
      </c>
      <c r="P488" s="78" t="s">
        <v>3917</v>
      </c>
      <c r="Q488" s="41" t="s">
        <v>4739</v>
      </c>
      <c r="R488" s="41">
        <v>40</v>
      </c>
      <c r="S488" s="41">
        <v>12</v>
      </c>
      <c r="T488" s="41">
        <v>0</v>
      </c>
      <c r="U488" s="41" t="str">
        <f t="shared" si="1"/>
        <v>No</v>
      </c>
      <c r="V488" s="41">
        <v>120000</v>
      </c>
    </row>
    <row r="489" spans="1:22" ht="14.25" customHeight="1">
      <c r="A489" s="78" t="s">
        <v>3797</v>
      </c>
      <c r="B489" s="41" t="s">
        <v>6296</v>
      </c>
      <c r="C489" s="78" t="s">
        <v>6442</v>
      </c>
      <c r="D489" s="78" t="s">
        <v>6443</v>
      </c>
      <c r="E489" s="78" t="s">
        <v>6444</v>
      </c>
      <c r="F489" s="78" t="s">
        <v>6445</v>
      </c>
      <c r="G489" s="78" t="s">
        <v>15</v>
      </c>
      <c r="H489" s="78" t="s">
        <v>3913</v>
      </c>
      <c r="I489" s="78" t="s">
        <v>3914</v>
      </c>
      <c r="J489" s="78" t="s">
        <v>3924</v>
      </c>
      <c r="K489" s="78" t="s">
        <v>47</v>
      </c>
      <c r="L489" s="41">
        <v>9820294423</v>
      </c>
      <c r="M489" s="41">
        <v>9820294493</v>
      </c>
      <c r="N489" s="41">
        <v>10</v>
      </c>
      <c r="O489" s="78" t="s">
        <v>6446</v>
      </c>
      <c r="P489" s="78" t="s">
        <v>3917</v>
      </c>
      <c r="Q489" s="41" t="s">
        <v>4739</v>
      </c>
      <c r="R489" s="41">
        <v>40</v>
      </c>
      <c r="S489" s="41">
        <v>44.5</v>
      </c>
      <c r="T489" s="41">
        <v>1.5</v>
      </c>
      <c r="U489" s="41" t="str">
        <f t="shared" si="1"/>
        <v>Yes</v>
      </c>
      <c r="V489" s="41">
        <v>120000</v>
      </c>
    </row>
    <row r="490" spans="1:22" ht="14.25" customHeight="1">
      <c r="A490" s="78" t="s">
        <v>6447</v>
      </c>
      <c r="B490" s="41" t="s">
        <v>6296</v>
      </c>
      <c r="C490" s="78" t="s">
        <v>6448</v>
      </c>
      <c r="D490" s="78" t="s">
        <v>6449</v>
      </c>
      <c r="E490" s="78" t="s">
        <v>6450</v>
      </c>
      <c r="F490" s="78" t="s">
        <v>6451</v>
      </c>
      <c r="G490" s="78" t="s">
        <v>6</v>
      </c>
      <c r="H490" s="78" t="s">
        <v>3913</v>
      </c>
      <c r="I490" s="78" t="s">
        <v>3914</v>
      </c>
      <c r="J490" s="78" t="s">
        <v>3915</v>
      </c>
      <c r="K490" s="78" t="s">
        <v>3602</v>
      </c>
      <c r="L490" s="41">
        <v>9619545550</v>
      </c>
      <c r="M490" s="41">
        <v>9619865550</v>
      </c>
      <c r="N490" s="41">
        <v>11</v>
      </c>
      <c r="O490" s="78" t="s">
        <v>6452</v>
      </c>
      <c r="P490" s="78" t="s">
        <v>3917</v>
      </c>
      <c r="Q490" s="41" t="s">
        <v>4739</v>
      </c>
      <c r="R490" s="41">
        <v>40</v>
      </c>
      <c r="S490" s="41">
        <v>34</v>
      </c>
      <c r="T490" s="41">
        <v>4</v>
      </c>
      <c r="U490" s="41" t="str">
        <f t="shared" si="1"/>
        <v>Yes</v>
      </c>
      <c r="V490" s="41">
        <v>120000</v>
      </c>
    </row>
    <row r="491" spans="1:22" ht="14.25" customHeight="1">
      <c r="A491" s="78" t="s">
        <v>6453</v>
      </c>
      <c r="B491" s="41" t="s">
        <v>6296</v>
      </c>
      <c r="C491" s="78" t="s">
        <v>6454</v>
      </c>
      <c r="D491" s="78" t="s">
        <v>6455</v>
      </c>
      <c r="E491" s="78" t="s">
        <v>6456</v>
      </c>
      <c r="F491" s="78" t="s">
        <v>6457</v>
      </c>
      <c r="G491" s="78" t="s">
        <v>6</v>
      </c>
      <c r="H491" s="78" t="s">
        <v>3913</v>
      </c>
      <c r="I491" s="78" t="s">
        <v>3914</v>
      </c>
      <c r="J491" s="78" t="s">
        <v>3915</v>
      </c>
      <c r="K491" s="78" t="s">
        <v>2420</v>
      </c>
      <c r="L491" s="41">
        <v>9820160371</v>
      </c>
      <c r="M491" s="41">
        <v>9930017573</v>
      </c>
      <c r="N491" s="41">
        <v>11</v>
      </c>
      <c r="O491" s="78" t="s">
        <v>6458</v>
      </c>
      <c r="P491" s="78" t="s">
        <v>3917</v>
      </c>
      <c r="Q491" s="41" t="s">
        <v>4739</v>
      </c>
      <c r="R491" s="41">
        <v>40</v>
      </c>
      <c r="S491" s="41">
        <v>28</v>
      </c>
      <c r="T491" s="41">
        <v>0</v>
      </c>
      <c r="U491" s="41" t="str">
        <f t="shared" si="1"/>
        <v>No</v>
      </c>
      <c r="V491" s="41">
        <v>120000</v>
      </c>
    </row>
    <row r="492" spans="1:22" ht="14.25" customHeight="1">
      <c r="A492" s="78" t="s">
        <v>6459</v>
      </c>
      <c r="B492" s="41" t="s">
        <v>6296</v>
      </c>
      <c r="C492" s="78" t="s">
        <v>6460</v>
      </c>
      <c r="D492" s="78" t="s">
        <v>6461</v>
      </c>
      <c r="E492" s="78" t="s">
        <v>6462</v>
      </c>
      <c r="F492" s="78" t="s">
        <v>6463</v>
      </c>
      <c r="G492" s="78" t="s">
        <v>6</v>
      </c>
      <c r="H492" s="78" t="s">
        <v>3913</v>
      </c>
      <c r="I492" s="78" t="s">
        <v>3914</v>
      </c>
      <c r="J492" s="78" t="s">
        <v>3924</v>
      </c>
      <c r="K492" s="78" t="s">
        <v>4923</v>
      </c>
      <c r="L492" s="41">
        <v>9899491137</v>
      </c>
      <c r="M492" s="41">
        <v>9810138786</v>
      </c>
      <c r="N492" s="41">
        <v>11</v>
      </c>
      <c r="O492" s="78" t="s">
        <v>6464</v>
      </c>
      <c r="P492" s="78" t="s">
        <v>3917</v>
      </c>
      <c r="Q492" s="41" t="s">
        <v>4739</v>
      </c>
      <c r="R492" s="41">
        <v>40</v>
      </c>
      <c r="S492" s="41">
        <v>45.5</v>
      </c>
      <c r="T492" s="41">
        <v>0</v>
      </c>
      <c r="U492" s="41" t="str">
        <f t="shared" si="1"/>
        <v>No</v>
      </c>
      <c r="V492" s="41">
        <v>120000</v>
      </c>
    </row>
    <row r="493" spans="1:22" ht="14.25" customHeight="1">
      <c r="A493" s="78" t="s">
        <v>6465</v>
      </c>
      <c r="B493" s="41" t="s">
        <v>6296</v>
      </c>
      <c r="C493" s="78" t="s">
        <v>6466</v>
      </c>
      <c r="D493" s="78" t="s">
        <v>6467</v>
      </c>
      <c r="E493" s="78" t="s">
        <v>6468</v>
      </c>
      <c r="F493" s="78" t="s">
        <v>6469</v>
      </c>
      <c r="G493" s="78" t="s">
        <v>10</v>
      </c>
      <c r="H493" s="78" t="s">
        <v>3913</v>
      </c>
      <c r="I493" s="78" t="s">
        <v>3914</v>
      </c>
      <c r="J493" s="78" t="s">
        <v>3924</v>
      </c>
      <c r="K493" s="78" t="s">
        <v>413</v>
      </c>
      <c r="L493" s="41">
        <v>9987003002</v>
      </c>
      <c r="M493" s="41">
        <v>9967588886</v>
      </c>
      <c r="N493" s="41">
        <v>11</v>
      </c>
      <c r="O493" s="78" t="s">
        <v>5490</v>
      </c>
      <c r="P493" s="78" t="s">
        <v>3917</v>
      </c>
      <c r="Q493" s="41" t="s">
        <v>4739</v>
      </c>
      <c r="R493" s="41">
        <v>40</v>
      </c>
      <c r="S493" s="41">
        <v>16.75</v>
      </c>
      <c r="T493" s="41">
        <v>0</v>
      </c>
      <c r="U493" s="41" t="str">
        <f t="shared" si="1"/>
        <v>No</v>
      </c>
      <c r="V493" s="41">
        <v>120000</v>
      </c>
    </row>
    <row r="494" spans="1:22" ht="14.25" customHeight="1">
      <c r="A494" s="78" t="s">
        <v>6470</v>
      </c>
      <c r="B494" s="41" t="s">
        <v>6296</v>
      </c>
      <c r="C494" s="78" t="s">
        <v>6471</v>
      </c>
      <c r="D494" s="78" t="s">
        <v>6472</v>
      </c>
      <c r="E494" s="78" t="s">
        <v>6473</v>
      </c>
      <c r="F494" s="78" t="s">
        <v>6474</v>
      </c>
      <c r="G494" s="78" t="s">
        <v>10</v>
      </c>
      <c r="H494" s="78" t="s">
        <v>3913</v>
      </c>
      <c r="I494" s="78" t="s">
        <v>3914</v>
      </c>
      <c r="J494" s="78" t="s">
        <v>3924</v>
      </c>
      <c r="K494" s="78" t="s">
        <v>47</v>
      </c>
      <c r="L494" s="41">
        <v>9820000000</v>
      </c>
      <c r="M494" s="41">
        <v>9820000000</v>
      </c>
      <c r="N494" s="41">
        <v>10</v>
      </c>
      <c r="O494" s="78" t="s">
        <v>5532</v>
      </c>
      <c r="P494" s="78" t="s">
        <v>3917</v>
      </c>
      <c r="Q494" s="41" t="s">
        <v>4739</v>
      </c>
      <c r="R494" s="41">
        <v>40</v>
      </c>
      <c r="S494" s="41">
        <v>0</v>
      </c>
      <c r="T494" s="41">
        <v>0</v>
      </c>
      <c r="U494" s="41" t="str">
        <f t="shared" si="1"/>
        <v>No</v>
      </c>
      <c r="V494" s="41">
        <v>120000</v>
      </c>
    </row>
    <row r="495" spans="1:22" ht="14.25" customHeight="1">
      <c r="A495" s="78" t="s">
        <v>6475</v>
      </c>
      <c r="B495" s="41" t="s">
        <v>6296</v>
      </c>
      <c r="C495" s="78" t="s">
        <v>6476</v>
      </c>
      <c r="D495" s="78" t="s">
        <v>6477</v>
      </c>
      <c r="E495" s="78" t="s">
        <v>6478</v>
      </c>
      <c r="F495" s="78" t="s">
        <v>6479</v>
      </c>
      <c r="G495" s="78" t="s">
        <v>10</v>
      </c>
      <c r="H495" s="78" t="s">
        <v>3913</v>
      </c>
      <c r="I495" s="78" t="s">
        <v>3914</v>
      </c>
      <c r="J495" s="78" t="s">
        <v>3915</v>
      </c>
      <c r="K495" s="78" t="s">
        <v>172</v>
      </c>
      <c r="L495" s="41">
        <v>9820809225</v>
      </c>
      <c r="M495" s="41">
        <v>9820809220</v>
      </c>
      <c r="N495" s="41">
        <v>11</v>
      </c>
      <c r="O495" s="78" t="s">
        <v>6480</v>
      </c>
      <c r="P495" s="78" t="s">
        <v>3917</v>
      </c>
      <c r="Q495" s="41" t="s">
        <v>4739</v>
      </c>
      <c r="R495" s="41">
        <v>40</v>
      </c>
      <c r="S495" s="41">
        <v>39.25</v>
      </c>
      <c r="T495" s="41">
        <v>0</v>
      </c>
      <c r="U495" s="41" t="str">
        <f t="shared" si="1"/>
        <v>No</v>
      </c>
      <c r="V495" s="41">
        <v>120000</v>
      </c>
    </row>
    <row r="496" spans="1:22" ht="14.25" customHeight="1">
      <c r="A496" s="78" t="s">
        <v>625</v>
      </c>
      <c r="B496" s="41" t="s">
        <v>6296</v>
      </c>
      <c r="C496" s="78" t="s">
        <v>6481</v>
      </c>
      <c r="D496" s="78" t="s">
        <v>6482</v>
      </c>
      <c r="E496" s="78" t="s">
        <v>6483</v>
      </c>
      <c r="F496" s="78" t="s">
        <v>6484</v>
      </c>
      <c r="G496" s="78" t="s">
        <v>11</v>
      </c>
      <c r="H496" s="78" t="s">
        <v>3913</v>
      </c>
      <c r="I496" s="78" t="s">
        <v>3914</v>
      </c>
      <c r="J496" s="78" t="s">
        <v>3924</v>
      </c>
      <c r="K496" s="78" t="s">
        <v>52</v>
      </c>
      <c r="L496" s="41">
        <v>9967900003</v>
      </c>
      <c r="M496" s="41">
        <v>9892001200</v>
      </c>
      <c r="N496" s="41">
        <v>11</v>
      </c>
      <c r="O496" s="78" t="s">
        <v>6485</v>
      </c>
      <c r="P496" s="78" t="s">
        <v>3917</v>
      </c>
      <c r="Q496" s="41" t="s">
        <v>4739</v>
      </c>
      <c r="R496" s="41">
        <v>40</v>
      </c>
      <c r="S496" s="41">
        <v>33</v>
      </c>
      <c r="T496" s="41">
        <v>4.5</v>
      </c>
      <c r="U496" s="41" t="str">
        <f t="shared" si="1"/>
        <v>Yes</v>
      </c>
      <c r="V496" s="41">
        <v>120000</v>
      </c>
    </row>
    <row r="497" spans="1:22" ht="14.25" customHeight="1">
      <c r="A497" s="78" t="s">
        <v>6486</v>
      </c>
      <c r="B497" s="41" t="s">
        <v>6296</v>
      </c>
      <c r="C497" s="78" t="s">
        <v>6487</v>
      </c>
      <c r="D497" s="78" t="s">
        <v>6488</v>
      </c>
      <c r="E497" s="78" t="s">
        <v>6489</v>
      </c>
      <c r="F497" s="78" t="s">
        <v>6490</v>
      </c>
      <c r="G497" s="78" t="s">
        <v>12</v>
      </c>
      <c r="H497" s="78" t="s">
        <v>3913</v>
      </c>
      <c r="I497" s="78" t="s">
        <v>3914</v>
      </c>
      <c r="J497" s="78" t="s">
        <v>3915</v>
      </c>
      <c r="K497" s="78" t="s">
        <v>3462</v>
      </c>
      <c r="L497" s="41">
        <v>9833191688</v>
      </c>
      <c r="M497" s="41">
        <v>9320510068</v>
      </c>
      <c r="N497" s="41">
        <v>10</v>
      </c>
      <c r="O497" s="78" t="s">
        <v>6491</v>
      </c>
      <c r="P497" s="78" t="s">
        <v>3917</v>
      </c>
      <c r="Q497" s="41" t="s">
        <v>4739</v>
      </c>
      <c r="R497" s="41">
        <v>40</v>
      </c>
      <c r="S497" s="41">
        <v>43.5</v>
      </c>
      <c r="T497" s="41">
        <v>1.5</v>
      </c>
      <c r="U497" s="41" t="str">
        <f t="shared" si="1"/>
        <v>Yes</v>
      </c>
      <c r="V497" s="41">
        <v>120000</v>
      </c>
    </row>
    <row r="498" spans="1:22" ht="14.25" customHeight="1">
      <c r="A498" s="78" t="s">
        <v>6492</v>
      </c>
      <c r="B498" s="41" t="s">
        <v>6296</v>
      </c>
      <c r="C498" s="78" t="s">
        <v>6493</v>
      </c>
      <c r="D498" s="78" t="s">
        <v>6494</v>
      </c>
      <c r="E498" s="78" t="s">
        <v>6495</v>
      </c>
      <c r="F498" s="78" t="s">
        <v>6496</v>
      </c>
      <c r="G498" s="78" t="s">
        <v>12</v>
      </c>
      <c r="H498" s="78" t="s">
        <v>3913</v>
      </c>
      <c r="I498" s="78" t="s">
        <v>3914</v>
      </c>
      <c r="J498" s="78" t="s">
        <v>3915</v>
      </c>
      <c r="K498" s="78" t="s">
        <v>3530</v>
      </c>
      <c r="L498" s="41">
        <v>9324796957</v>
      </c>
      <c r="M498" s="41">
        <v>8828022500</v>
      </c>
      <c r="N498" s="41">
        <v>10</v>
      </c>
      <c r="O498" s="78" t="s">
        <v>6497</v>
      </c>
      <c r="P498" s="78" t="s">
        <v>3917</v>
      </c>
      <c r="Q498" s="41" t="s">
        <v>4739</v>
      </c>
      <c r="R498" s="41">
        <v>40</v>
      </c>
      <c r="S498" s="41">
        <v>36</v>
      </c>
      <c r="T498" s="41">
        <v>0</v>
      </c>
      <c r="U498" s="41" t="str">
        <f t="shared" si="1"/>
        <v>No</v>
      </c>
      <c r="V498" s="41">
        <v>120000</v>
      </c>
    </row>
    <row r="499" spans="1:22" ht="14.25" customHeight="1">
      <c r="A499" s="78" t="s">
        <v>6498</v>
      </c>
      <c r="B499" s="41" t="s">
        <v>6296</v>
      </c>
      <c r="C499" s="78" t="s">
        <v>6499</v>
      </c>
      <c r="D499" s="78" t="s">
        <v>6500</v>
      </c>
      <c r="E499" s="78" t="s">
        <v>6501</v>
      </c>
      <c r="F499" s="78" t="s">
        <v>6502</v>
      </c>
      <c r="G499" s="78" t="s">
        <v>12</v>
      </c>
      <c r="H499" s="78" t="s">
        <v>3913</v>
      </c>
      <c r="I499" s="78" t="s">
        <v>3914</v>
      </c>
      <c r="J499" s="78" t="s">
        <v>3915</v>
      </c>
      <c r="K499" s="78" t="s">
        <v>6503</v>
      </c>
      <c r="L499" s="41">
        <v>8888844500</v>
      </c>
      <c r="M499" s="41">
        <v>9860144666</v>
      </c>
      <c r="N499" s="41">
        <v>11</v>
      </c>
      <c r="O499" s="78" t="s">
        <v>6504</v>
      </c>
      <c r="P499" s="78" t="s">
        <v>3917</v>
      </c>
      <c r="Q499" s="41" t="s">
        <v>4739</v>
      </c>
      <c r="R499" s="41">
        <v>40</v>
      </c>
      <c r="S499" s="41">
        <v>0</v>
      </c>
      <c r="T499" s="41">
        <v>0</v>
      </c>
      <c r="U499" s="41" t="str">
        <f t="shared" si="1"/>
        <v>No</v>
      </c>
      <c r="V499" s="41">
        <v>120000</v>
      </c>
    </row>
    <row r="500" spans="1:22" ht="14.25" customHeight="1">
      <c r="A500" s="78" t="s">
        <v>540</v>
      </c>
      <c r="B500" s="41" t="s">
        <v>6296</v>
      </c>
      <c r="C500" s="78" t="s">
        <v>6505</v>
      </c>
      <c r="D500" s="78" t="s">
        <v>3921</v>
      </c>
      <c r="E500" s="78" t="s">
        <v>5348</v>
      </c>
      <c r="F500" s="78" t="s">
        <v>6506</v>
      </c>
      <c r="G500" s="78" t="s">
        <v>12</v>
      </c>
      <c r="H500" s="78" t="s">
        <v>3913</v>
      </c>
      <c r="I500" s="78" t="s">
        <v>3914</v>
      </c>
      <c r="J500" s="78" t="s">
        <v>3924</v>
      </c>
      <c r="K500" s="78" t="s">
        <v>172</v>
      </c>
      <c r="L500" s="41">
        <v>9152029550</v>
      </c>
      <c r="M500" s="41">
        <v>9167023604</v>
      </c>
      <c r="N500" s="41">
        <v>9</v>
      </c>
      <c r="O500" s="78" t="s">
        <v>6507</v>
      </c>
      <c r="P500" s="78" t="s">
        <v>3917</v>
      </c>
      <c r="Q500" s="41" t="s">
        <v>4739</v>
      </c>
      <c r="R500" s="41">
        <v>40</v>
      </c>
      <c r="S500" s="41">
        <v>1</v>
      </c>
      <c r="T500" s="41">
        <v>0</v>
      </c>
      <c r="U500" s="41" t="str">
        <f t="shared" si="1"/>
        <v>No</v>
      </c>
      <c r="V500" s="41">
        <v>120000</v>
      </c>
    </row>
    <row r="501" spans="1:22" ht="14.25" customHeight="1">
      <c r="A501" s="78" t="s">
        <v>73</v>
      </c>
      <c r="B501" s="41" t="s">
        <v>6296</v>
      </c>
      <c r="C501" s="78" t="s">
        <v>6508</v>
      </c>
      <c r="D501" s="78" t="s">
        <v>6509</v>
      </c>
      <c r="E501" s="78" t="s">
        <v>6510</v>
      </c>
      <c r="F501" s="78" t="s">
        <v>6511</v>
      </c>
      <c r="G501" s="78" t="s">
        <v>5</v>
      </c>
      <c r="H501" s="78" t="s">
        <v>3913</v>
      </c>
      <c r="I501" s="78" t="s">
        <v>3914</v>
      </c>
      <c r="J501" s="78" t="s">
        <v>3915</v>
      </c>
      <c r="K501" s="78" t="s">
        <v>52</v>
      </c>
      <c r="L501" s="41">
        <v>9819322515</v>
      </c>
      <c r="M501" s="41">
        <v>9833480205</v>
      </c>
      <c r="N501" s="41">
        <v>11</v>
      </c>
      <c r="O501" s="78" t="s">
        <v>6512</v>
      </c>
      <c r="P501" s="78" t="s">
        <v>3917</v>
      </c>
      <c r="Q501" s="41" t="s">
        <v>4739</v>
      </c>
      <c r="R501" s="41">
        <v>40</v>
      </c>
      <c r="S501" s="41">
        <v>38</v>
      </c>
      <c r="T501" s="41">
        <v>0</v>
      </c>
      <c r="U501" s="41" t="str">
        <f t="shared" si="1"/>
        <v>No</v>
      </c>
      <c r="V501" s="41">
        <v>120000</v>
      </c>
    </row>
    <row r="502" spans="1:22" ht="14.25" customHeight="1">
      <c r="A502" s="78" t="s">
        <v>6513</v>
      </c>
      <c r="B502" s="41" t="s">
        <v>6296</v>
      </c>
      <c r="C502" s="78" t="s">
        <v>6514</v>
      </c>
      <c r="D502" s="78" t="s">
        <v>6515</v>
      </c>
      <c r="E502" s="78" t="s">
        <v>6516</v>
      </c>
      <c r="F502" s="78" t="s">
        <v>6517</v>
      </c>
      <c r="G502" s="78" t="s">
        <v>5</v>
      </c>
      <c r="H502" s="78" t="s">
        <v>3913</v>
      </c>
      <c r="I502" s="78" t="s">
        <v>3914</v>
      </c>
      <c r="J502" s="78" t="s">
        <v>3915</v>
      </c>
      <c r="K502" s="78" t="s">
        <v>3768</v>
      </c>
      <c r="L502" s="41">
        <v>9152792626</v>
      </c>
      <c r="M502" s="41">
        <v>9321166666</v>
      </c>
      <c r="N502" s="41">
        <v>9</v>
      </c>
      <c r="O502" s="78" t="s">
        <v>6518</v>
      </c>
      <c r="P502" s="78" t="s">
        <v>3917</v>
      </c>
      <c r="Q502" s="41" t="s">
        <v>4739</v>
      </c>
      <c r="R502" s="41">
        <v>40</v>
      </c>
      <c r="S502" s="41">
        <v>5.5</v>
      </c>
      <c r="T502" s="41">
        <v>19.5</v>
      </c>
      <c r="U502" s="41" t="str">
        <f t="shared" si="1"/>
        <v>Yes</v>
      </c>
      <c r="V502" s="41">
        <v>120000</v>
      </c>
    </row>
    <row r="503" spans="1:22" ht="14.25" customHeight="1">
      <c r="A503" s="78" t="s">
        <v>282</v>
      </c>
      <c r="B503" s="41" t="s">
        <v>6296</v>
      </c>
      <c r="C503" s="78" t="s">
        <v>6519</v>
      </c>
      <c r="D503" s="78" t="s">
        <v>6520</v>
      </c>
      <c r="E503" s="78" t="s">
        <v>6521</v>
      </c>
      <c r="F503" s="78" t="s">
        <v>6522</v>
      </c>
      <c r="G503" s="78" t="s">
        <v>5</v>
      </c>
      <c r="H503" s="78" t="s">
        <v>3913</v>
      </c>
      <c r="I503" s="78" t="s">
        <v>3914</v>
      </c>
      <c r="J503" s="78" t="s">
        <v>3924</v>
      </c>
      <c r="K503" s="78" t="s">
        <v>3612</v>
      </c>
      <c r="L503" s="41">
        <v>8104570705</v>
      </c>
      <c r="M503" s="41">
        <v>9619782711</v>
      </c>
      <c r="N503" s="41">
        <v>9</v>
      </c>
      <c r="O503" s="78" t="s">
        <v>6523</v>
      </c>
      <c r="P503" s="78" t="s">
        <v>3917</v>
      </c>
      <c r="Q503" s="41" t="s">
        <v>4739</v>
      </c>
      <c r="R503" s="41">
        <v>40</v>
      </c>
      <c r="S503" s="41">
        <v>61</v>
      </c>
      <c r="T503" s="41">
        <v>0</v>
      </c>
      <c r="U503" s="41" t="str">
        <f t="shared" si="1"/>
        <v>No</v>
      </c>
      <c r="V503" s="41">
        <v>120000</v>
      </c>
    </row>
    <row r="504" spans="1:22" ht="14.25" customHeight="1">
      <c r="A504" s="78" t="s">
        <v>6524</v>
      </c>
      <c r="B504" s="41" t="s">
        <v>6296</v>
      </c>
      <c r="C504" s="78" t="s">
        <v>6525</v>
      </c>
      <c r="D504" s="78" t="s">
        <v>6526</v>
      </c>
      <c r="E504" s="78" t="s">
        <v>6527</v>
      </c>
      <c r="F504" s="78" t="s">
        <v>6528</v>
      </c>
      <c r="G504" s="78" t="s">
        <v>5</v>
      </c>
      <c r="H504" s="78" t="s">
        <v>3913</v>
      </c>
      <c r="I504" s="78" t="s">
        <v>3914</v>
      </c>
      <c r="J504" s="78" t="s">
        <v>139</v>
      </c>
      <c r="K504" s="78" t="s">
        <v>6529</v>
      </c>
      <c r="L504" s="41">
        <v>9081999119</v>
      </c>
      <c r="M504" s="41">
        <v>9884004685</v>
      </c>
      <c r="N504" s="41">
        <v>12</v>
      </c>
      <c r="O504" s="78" t="s">
        <v>6530</v>
      </c>
      <c r="P504" s="78" t="s">
        <v>3917</v>
      </c>
      <c r="Q504" s="41" t="s">
        <v>4739</v>
      </c>
      <c r="R504" s="41">
        <v>40</v>
      </c>
      <c r="S504" s="41">
        <v>33</v>
      </c>
      <c r="T504" s="41">
        <v>0</v>
      </c>
      <c r="U504" s="41" t="str">
        <f t="shared" si="1"/>
        <v>No</v>
      </c>
      <c r="V504" s="41">
        <v>120000</v>
      </c>
    </row>
    <row r="505" spans="1:22" ht="14.25" customHeight="1">
      <c r="A505" s="78" t="s">
        <v>6531</v>
      </c>
      <c r="B505" s="41" t="s">
        <v>6296</v>
      </c>
      <c r="C505" s="78" t="s">
        <v>6532</v>
      </c>
      <c r="D505" s="78" t="s">
        <v>6533</v>
      </c>
      <c r="E505" s="78" t="s">
        <v>6532</v>
      </c>
      <c r="F505" s="78" t="s">
        <v>6534</v>
      </c>
      <c r="G505" s="78" t="s">
        <v>7</v>
      </c>
      <c r="H505" s="78" t="s">
        <v>3913</v>
      </c>
      <c r="I505" s="78" t="s">
        <v>3914</v>
      </c>
      <c r="J505" s="78" t="s">
        <v>3924</v>
      </c>
      <c r="K505" s="78" t="s">
        <v>3530</v>
      </c>
      <c r="L505" s="41">
        <v>8356038247</v>
      </c>
      <c r="M505" s="41">
        <v>9987076000</v>
      </c>
      <c r="N505" s="41">
        <v>11</v>
      </c>
      <c r="O505" s="78" t="s">
        <v>6535</v>
      </c>
      <c r="P505" s="78" t="s">
        <v>3917</v>
      </c>
      <c r="Q505" s="41" t="s">
        <v>4739</v>
      </c>
      <c r="R505" s="41">
        <v>40</v>
      </c>
      <c r="S505" s="41">
        <v>22</v>
      </c>
      <c r="T505" s="41">
        <v>0</v>
      </c>
      <c r="U505" s="41" t="str">
        <f t="shared" si="1"/>
        <v>No</v>
      </c>
      <c r="V505" s="41">
        <v>120000</v>
      </c>
    </row>
    <row r="506" spans="1:22" ht="14.25" customHeight="1">
      <c r="A506" s="78" t="s">
        <v>49</v>
      </c>
      <c r="B506" s="41" t="s">
        <v>6296</v>
      </c>
      <c r="C506" s="78" t="s">
        <v>6536</v>
      </c>
      <c r="D506" s="78" t="s">
        <v>6537</v>
      </c>
      <c r="E506" s="78" t="s">
        <v>6538</v>
      </c>
      <c r="F506" s="78" t="s">
        <v>6539</v>
      </c>
      <c r="G506" s="78" t="s">
        <v>7</v>
      </c>
      <c r="H506" s="78" t="s">
        <v>3913</v>
      </c>
      <c r="I506" s="78" t="s">
        <v>3914</v>
      </c>
      <c r="J506" s="78" t="s">
        <v>3924</v>
      </c>
      <c r="K506" s="78" t="s">
        <v>43</v>
      </c>
      <c r="L506" s="41">
        <v>9653238080</v>
      </c>
      <c r="M506" s="41">
        <v>9819417749</v>
      </c>
      <c r="N506" s="41">
        <v>10</v>
      </c>
      <c r="O506" s="78" t="s">
        <v>6540</v>
      </c>
      <c r="P506" s="78" t="s">
        <v>3917</v>
      </c>
      <c r="Q506" s="41" t="s">
        <v>4739</v>
      </c>
      <c r="R506" s="41">
        <v>40</v>
      </c>
      <c r="S506" s="41">
        <v>63.5</v>
      </c>
      <c r="T506" s="41">
        <v>0</v>
      </c>
      <c r="U506" s="41" t="str">
        <f t="shared" si="1"/>
        <v>No</v>
      </c>
      <c r="V506" s="41">
        <v>120000</v>
      </c>
    </row>
    <row r="507" spans="1:22" ht="14.25" customHeight="1">
      <c r="A507" s="78" t="s">
        <v>6541</v>
      </c>
      <c r="B507" s="41" t="s">
        <v>6296</v>
      </c>
      <c r="C507" s="78" t="s">
        <v>6542</v>
      </c>
      <c r="D507" s="78" t="s">
        <v>6543</v>
      </c>
      <c r="E507" s="78" t="s">
        <v>6544</v>
      </c>
      <c r="F507" s="78" t="s">
        <v>6545</v>
      </c>
      <c r="G507" s="78" t="s">
        <v>7</v>
      </c>
      <c r="H507" s="78" t="s">
        <v>3913</v>
      </c>
      <c r="I507" s="78" t="s">
        <v>3914</v>
      </c>
      <c r="J507" s="78" t="s">
        <v>3915</v>
      </c>
      <c r="K507" s="78" t="s">
        <v>6546</v>
      </c>
      <c r="L507" s="41">
        <v>8433999383</v>
      </c>
      <c r="M507" s="41">
        <v>9820456876</v>
      </c>
      <c r="N507" s="41">
        <v>12</v>
      </c>
      <c r="O507" s="78" t="s">
        <v>6547</v>
      </c>
      <c r="P507" s="78" t="s">
        <v>3917</v>
      </c>
      <c r="Q507" s="41" t="s">
        <v>4739</v>
      </c>
      <c r="R507" s="41">
        <v>40</v>
      </c>
      <c r="S507" s="41">
        <v>35</v>
      </c>
      <c r="T507" s="41">
        <v>0</v>
      </c>
      <c r="U507" s="41" t="str">
        <f t="shared" si="1"/>
        <v>No</v>
      </c>
      <c r="V507" s="41">
        <v>120000</v>
      </c>
    </row>
    <row r="508" spans="1:22" ht="14.25" customHeight="1">
      <c r="A508" s="78" t="s">
        <v>6548</v>
      </c>
      <c r="B508" s="41" t="s">
        <v>6296</v>
      </c>
      <c r="C508" s="78" t="s">
        <v>6549</v>
      </c>
      <c r="D508" s="78" t="s">
        <v>6550</v>
      </c>
      <c r="E508" s="78" t="s">
        <v>6551</v>
      </c>
      <c r="F508" s="78" t="s">
        <v>6552</v>
      </c>
      <c r="G508" s="78" t="s">
        <v>7</v>
      </c>
      <c r="H508" s="78" t="s">
        <v>3913</v>
      </c>
      <c r="I508" s="78" t="s">
        <v>3914</v>
      </c>
      <c r="J508" s="78" t="s">
        <v>3915</v>
      </c>
      <c r="K508" s="78" t="s">
        <v>6553</v>
      </c>
      <c r="L508" s="41">
        <v>9310044498</v>
      </c>
      <c r="M508" s="41">
        <v>9810044495</v>
      </c>
      <c r="N508" s="41">
        <v>12</v>
      </c>
      <c r="O508" s="78" t="s">
        <v>6554</v>
      </c>
      <c r="P508" s="78" t="s">
        <v>3917</v>
      </c>
      <c r="Q508" s="41" t="s">
        <v>4739</v>
      </c>
      <c r="R508" s="41">
        <v>40</v>
      </c>
      <c r="S508" s="41">
        <v>32.5</v>
      </c>
      <c r="T508" s="41">
        <v>0</v>
      </c>
      <c r="U508" s="41" t="str">
        <f t="shared" si="1"/>
        <v>No</v>
      </c>
      <c r="V508" s="41">
        <v>120000</v>
      </c>
    </row>
    <row r="509" spans="1:22" ht="14.25" customHeight="1">
      <c r="A509" s="78" t="s">
        <v>6555</v>
      </c>
      <c r="B509" s="41" t="s">
        <v>6296</v>
      </c>
      <c r="C509" s="78" t="s">
        <v>6556</v>
      </c>
      <c r="D509" s="78" t="s">
        <v>6557</v>
      </c>
      <c r="E509" s="78" t="s">
        <v>6558</v>
      </c>
      <c r="F509" s="78" t="s">
        <v>6559</v>
      </c>
      <c r="G509" s="78" t="s">
        <v>7</v>
      </c>
      <c r="H509" s="78" t="s">
        <v>3913</v>
      </c>
      <c r="I509" s="78" t="s">
        <v>3914</v>
      </c>
      <c r="J509" s="78" t="s">
        <v>3924</v>
      </c>
      <c r="K509" s="78" t="s">
        <v>52</v>
      </c>
      <c r="L509" s="41">
        <v>7400074737</v>
      </c>
      <c r="M509" s="41">
        <v>9820128292</v>
      </c>
      <c r="N509" s="41">
        <v>11</v>
      </c>
      <c r="O509" s="78" t="s">
        <v>6560</v>
      </c>
      <c r="P509" s="78" t="s">
        <v>3917</v>
      </c>
      <c r="Q509" s="41" t="s">
        <v>4739</v>
      </c>
      <c r="R509" s="41">
        <v>40</v>
      </c>
      <c r="S509" s="41">
        <v>43.5</v>
      </c>
      <c r="T509" s="41">
        <v>0</v>
      </c>
      <c r="U509" s="41" t="str">
        <f t="shared" si="1"/>
        <v>No</v>
      </c>
      <c r="V509" s="41">
        <v>120000</v>
      </c>
    </row>
    <row r="510" spans="1:22" ht="14.25" customHeight="1">
      <c r="A510" s="78" t="s">
        <v>181</v>
      </c>
      <c r="B510" s="41" t="s">
        <v>6296</v>
      </c>
      <c r="C510" s="78" t="s">
        <v>6561</v>
      </c>
      <c r="D510" s="78" t="s">
        <v>6562</v>
      </c>
      <c r="E510" s="78" t="s">
        <v>6563</v>
      </c>
      <c r="F510" s="78" t="s">
        <v>6564</v>
      </c>
      <c r="G510" s="78" t="s">
        <v>7</v>
      </c>
      <c r="H510" s="78" t="s">
        <v>3913</v>
      </c>
      <c r="I510" s="78" t="s">
        <v>3914</v>
      </c>
      <c r="J510" s="78" t="s">
        <v>3924</v>
      </c>
      <c r="K510" s="78" t="s">
        <v>52</v>
      </c>
      <c r="L510" s="41">
        <v>8779223167</v>
      </c>
      <c r="M510" s="41">
        <v>9892600615</v>
      </c>
      <c r="N510" s="41">
        <v>11</v>
      </c>
      <c r="O510" s="78" t="s">
        <v>6565</v>
      </c>
      <c r="P510" s="78" t="s">
        <v>3917</v>
      </c>
      <c r="Q510" s="41" t="s">
        <v>4739</v>
      </c>
      <c r="R510" s="41">
        <v>40</v>
      </c>
      <c r="S510" s="41">
        <v>33.5</v>
      </c>
      <c r="T510" s="41">
        <v>0</v>
      </c>
      <c r="U510" s="41" t="str">
        <f t="shared" si="1"/>
        <v>No</v>
      </c>
      <c r="V510" s="41">
        <v>120000</v>
      </c>
    </row>
    <row r="511" spans="1:22" ht="14.25" customHeight="1">
      <c r="A511" s="78" t="s">
        <v>176</v>
      </c>
      <c r="B511" s="41" t="s">
        <v>6296</v>
      </c>
      <c r="C511" s="78" t="s">
        <v>6566</v>
      </c>
      <c r="D511" s="78" t="s">
        <v>3921</v>
      </c>
      <c r="E511" s="78" t="s">
        <v>4294</v>
      </c>
      <c r="F511" s="78" t="s">
        <v>6567</v>
      </c>
      <c r="G511" s="78" t="s">
        <v>7</v>
      </c>
      <c r="H511" s="78" t="s">
        <v>3913</v>
      </c>
      <c r="I511" s="78" t="s">
        <v>3914</v>
      </c>
      <c r="J511" s="78" t="s">
        <v>3924</v>
      </c>
      <c r="K511" s="78" t="s">
        <v>3470</v>
      </c>
      <c r="L511" s="41">
        <v>9920034472</v>
      </c>
      <c r="M511" s="41">
        <v>9820234473</v>
      </c>
      <c r="N511" s="41">
        <v>7</v>
      </c>
      <c r="O511" s="78" t="s">
        <v>6568</v>
      </c>
      <c r="P511" s="78" t="s">
        <v>3917</v>
      </c>
      <c r="Q511" s="41" t="s">
        <v>4739</v>
      </c>
      <c r="R511" s="41">
        <v>40</v>
      </c>
      <c r="S511" s="41">
        <v>0.75</v>
      </c>
      <c r="T511" s="41">
        <v>0</v>
      </c>
      <c r="U511" s="41" t="str">
        <f t="shared" si="1"/>
        <v>No</v>
      </c>
      <c r="V511" s="41">
        <v>120000</v>
      </c>
    </row>
    <row r="512" spans="1:22" ht="14.25" customHeight="1">
      <c r="A512" s="78" t="s">
        <v>6569</v>
      </c>
      <c r="B512" s="41" t="s">
        <v>6296</v>
      </c>
      <c r="C512" s="78" t="s">
        <v>6570</v>
      </c>
      <c r="D512" s="78" t="s">
        <v>6571</v>
      </c>
      <c r="E512" s="78" t="s">
        <v>6572</v>
      </c>
      <c r="F512" s="78" t="s">
        <v>6573</v>
      </c>
      <c r="G512" s="78" t="s">
        <v>7</v>
      </c>
      <c r="H512" s="78" t="s">
        <v>3913</v>
      </c>
      <c r="I512" s="78" t="s">
        <v>3914</v>
      </c>
      <c r="J512" s="78" t="s">
        <v>139</v>
      </c>
      <c r="K512" s="78" t="s">
        <v>4918</v>
      </c>
      <c r="L512" s="41">
        <v>9654977881</v>
      </c>
      <c r="M512" s="41">
        <v>9811157934</v>
      </c>
      <c r="N512" s="41">
        <v>11</v>
      </c>
      <c r="O512" s="78" t="s">
        <v>6574</v>
      </c>
      <c r="P512" s="78" t="s">
        <v>3917</v>
      </c>
      <c r="Q512" s="41" t="s">
        <v>4739</v>
      </c>
      <c r="R512" s="41">
        <v>40</v>
      </c>
      <c r="S512" s="41">
        <v>43</v>
      </c>
      <c r="T512" s="41">
        <v>0</v>
      </c>
      <c r="U512" s="41" t="str">
        <f t="shared" ref="U512:U676" si="2">IF(T512&gt;0,"Yes","No")</f>
        <v>No</v>
      </c>
      <c r="V512" s="41">
        <v>120000</v>
      </c>
    </row>
    <row r="513" spans="1:22" ht="14.25" customHeight="1">
      <c r="A513" s="78" t="s">
        <v>6575</v>
      </c>
      <c r="B513" s="41" t="s">
        <v>6296</v>
      </c>
      <c r="C513" s="78" t="s">
        <v>6576</v>
      </c>
      <c r="D513" s="78" t="s">
        <v>6577</v>
      </c>
      <c r="E513" s="78" t="s">
        <v>6578</v>
      </c>
      <c r="F513" s="78" t="s">
        <v>6579</v>
      </c>
      <c r="G513" s="78" t="s">
        <v>8</v>
      </c>
      <c r="H513" s="78" t="s">
        <v>3913</v>
      </c>
      <c r="I513" s="78" t="s">
        <v>3914</v>
      </c>
      <c r="J513" s="78" t="s">
        <v>3924</v>
      </c>
      <c r="K513" s="78" t="s">
        <v>172</v>
      </c>
      <c r="L513" s="41">
        <v>8591845176</v>
      </c>
      <c r="M513" s="41">
        <v>9820910908</v>
      </c>
      <c r="N513" s="41">
        <v>12</v>
      </c>
      <c r="O513" s="78" t="s">
        <v>6580</v>
      </c>
      <c r="P513" s="78" t="s">
        <v>3917</v>
      </c>
      <c r="Q513" s="41" t="s">
        <v>4739</v>
      </c>
      <c r="R513" s="41">
        <v>40</v>
      </c>
      <c r="S513" s="41">
        <v>0</v>
      </c>
      <c r="T513" s="41">
        <v>0</v>
      </c>
      <c r="U513" s="41" t="str">
        <f t="shared" si="2"/>
        <v>No</v>
      </c>
      <c r="V513" s="41">
        <v>120000</v>
      </c>
    </row>
    <row r="514" spans="1:22" ht="14.25" customHeight="1">
      <c r="A514" s="78" t="s">
        <v>6581</v>
      </c>
      <c r="B514" s="41" t="s">
        <v>6296</v>
      </c>
      <c r="C514" s="78" t="s">
        <v>6582</v>
      </c>
      <c r="D514" s="78" t="s">
        <v>6583</v>
      </c>
      <c r="E514" s="78" t="s">
        <v>6584</v>
      </c>
      <c r="F514" s="78" t="s">
        <v>6585</v>
      </c>
      <c r="G514" s="78" t="s">
        <v>8</v>
      </c>
      <c r="H514" s="78" t="s">
        <v>3913</v>
      </c>
      <c r="I514" s="78" t="s">
        <v>3914</v>
      </c>
      <c r="J514" s="78" t="s">
        <v>3915</v>
      </c>
      <c r="K514" s="78" t="s">
        <v>3530</v>
      </c>
      <c r="L514" s="41">
        <v>8850228123</v>
      </c>
      <c r="M514" s="41">
        <v>8420295203</v>
      </c>
      <c r="N514" s="41">
        <v>10</v>
      </c>
      <c r="O514" s="78" t="s">
        <v>6586</v>
      </c>
      <c r="P514" s="78" t="s">
        <v>3917</v>
      </c>
      <c r="Q514" s="41" t="s">
        <v>4739</v>
      </c>
      <c r="R514" s="41">
        <v>40</v>
      </c>
      <c r="S514" s="41">
        <v>35.5</v>
      </c>
      <c r="T514" s="41">
        <v>0</v>
      </c>
      <c r="U514" s="41" t="str">
        <f t="shared" si="2"/>
        <v>No</v>
      </c>
      <c r="V514" s="41">
        <v>120000</v>
      </c>
    </row>
    <row r="515" spans="1:22" ht="14.25" customHeight="1">
      <c r="A515" s="78" t="s">
        <v>6587</v>
      </c>
      <c r="B515" s="41" t="s">
        <v>6296</v>
      </c>
      <c r="C515" s="78" t="s">
        <v>6588</v>
      </c>
      <c r="D515" s="78" t="s">
        <v>6589</v>
      </c>
      <c r="E515" s="78" t="s">
        <v>6590</v>
      </c>
      <c r="F515" s="78" t="s">
        <v>6591</v>
      </c>
      <c r="G515" s="78" t="s">
        <v>9</v>
      </c>
      <c r="H515" s="78" t="s">
        <v>3913</v>
      </c>
      <c r="I515" s="78" t="s">
        <v>3914</v>
      </c>
      <c r="J515" s="78" t="s">
        <v>3924</v>
      </c>
      <c r="K515" s="78" t="s">
        <v>47</v>
      </c>
      <c r="L515" s="41">
        <v>9922403151</v>
      </c>
      <c r="M515" s="41">
        <v>9922403155</v>
      </c>
      <c r="N515" s="41">
        <v>10</v>
      </c>
      <c r="O515" s="78" t="s">
        <v>6592</v>
      </c>
      <c r="P515" s="78" t="s">
        <v>3917</v>
      </c>
      <c r="Q515" s="41" t="s">
        <v>4739</v>
      </c>
      <c r="R515" s="41">
        <v>40</v>
      </c>
      <c r="S515" s="41">
        <v>32.5</v>
      </c>
      <c r="T515" s="41">
        <v>0</v>
      </c>
      <c r="U515" s="41" t="str">
        <f t="shared" si="2"/>
        <v>No</v>
      </c>
      <c r="V515" s="41">
        <v>120000</v>
      </c>
    </row>
    <row r="516" spans="1:22" ht="14.25" customHeight="1">
      <c r="A516" s="78" t="s">
        <v>6593</v>
      </c>
      <c r="B516" s="41" t="s">
        <v>6296</v>
      </c>
      <c r="C516" s="78" t="s">
        <v>6594</v>
      </c>
      <c r="D516" s="78" t="s">
        <v>6595</v>
      </c>
      <c r="E516" s="78" t="s">
        <v>6596</v>
      </c>
      <c r="F516" s="78" t="s">
        <v>6597</v>
      </c>
      <c r="G516" s="78" t="s">
        <v>9</v>
      </c>
      <c r="H516" s="78" t="s">
        <v>3913</v>
      </c>
      <c r="I516" s="78" t="s">
        <v>3914</v>
      </c>
      <c r="J516" s="78" t="s">
        <v>3924</v>
      </c>
      <c r="K516" s="78" t="s">
        <v>3462</v>
      </c>
      <c r="L516" s="41">
        <v>9920218000</v>
      </c>
      <c r="M516" s="41">
        <v>9821905921</v>
      </c>
      <c r="N516" s="41">
        <v>11</v>
      </c>
      <c r="O516" s="78" t="s">
        <v>6598</v>
      </c>
      <c r="P516" s="78" t="s">
        <v>3917</v>
      </c>
      <c r="Q516" s="41" t="s">
        <v>4739</v>
      </c>
      <c r="R516" s="41">
        <v>40</v>
      </c>
      <c r="S516" s="41">
        <v>49.5</v>
      </c>
      <c r="T516" s="41">
        <v>0</v>
      </c>
      <c r="U516" s="41" t="str">
        <f t="shared" si="2"/>
        <v>No</v>
      </c>
      <c r="V516" s="41">
        <v>120000</v>
      </c>
    </row>
    <row r="517" spans="1:22" ht="14.25" customHeight="1">
      <c r="A517" s="78" t="s">
        <v>6599</v>
      </c>
      <c r="B517" s="41" t="s">
        <v>6296</v>
      </c>
      <c r="C517" s="78" t="s">
        <v>6600</v>
      </c>
      <c r="D517" s="78" t="s">
        <v>6601</v>
      </c>
      <c r="E517" s="78" t="s">
        <v>6602</v>
      </c>
      <c r="F517" s="78" t="s">
        <v>6603</v>
      </c>
      <c r="G517" s="78" t="s">
        <v>9</v>
      </c>
      <c r="H517" s="78" t="s">
        <v>3913</v>
      </c>
      <c r="I517" s="78" t="s">
        <v>3914</v>
      </c>
      <c r="J517" s="78" t="s">
        <v>86</v>
      </c>
      <c r="K517" s="78" t="s">
        <v>52</v>
      </c>
      <c r="L517" s="41">
        <v>9731462164</v>
      </c>
      <c r="M517" s="41">
        <v>9902410109</v>
      </c>
      <c r="N517" s="41">
        <v>11</v>
      </c>
      <c r="O517" s="78" t="s">
        <v>6604</v>
      </c>
      <c r="P517" s="78" t="s">
        <v>3917</v>
      </c>
      <c r="Q517" s="41" t="s">
        <v>4739</v>
      </c>
      <c r="R517" s="41">
        <v>40</v>
      </c>
      <c r="S517" s="41">
        <v>35.5</v>
      </c>
      <c r="T517" s="41">
        <v>0</v>
      </c>
      <c r="U517" s="41" t="str">
        <f t="shared" si="2"/>
        <v>No</v>
      </c>
      <c r="V517" s="41">
        <v>120000</v>
      </c>
    </row>
    <row r="518" spans="1:22" ht="14.25" customHeight="1">
      <c r="A518" s="78" t="s">
        <v>6605</v>
      </c>
      <c r="B518" s="41" t="s">
        <v>6606</v>
      </c>
      <c r="C518" s="78" t="s">
        <v>6607</v>
      </c>
      <c r="D518" s="78" t="s">
        <v>6608</v>
      </c>
      <c r="E518" s="78" t="s">
        <v>6609</v>
      </c>
      <c r="F518" s="78" t="s">
        <v>6610</v>
      </c>
      <c r="G518" s="78" t="s">
        <v>18</v>
      </c>
      <c r="H518" s="78" t="s">
        <v>3913</v>
      </c>
      <c r="I518" s="78" t="s">
        <v>3914</v>
      </c>
      <c r="J518" s="78" t="s">
        <v>3924</v>
      </c>
      <c r="K518" s="78" t="s">
        <v>4013</v>
      </c>
      <c r="L518" s="41">
        <v>9119364422</v>
      </c>
      <c r="M518" s="41">
        <v>9769011111</v>
      </c>
      <c r="N518" s="41">
        <v>10</v>
      </c>
      <c r="O518" s="78" t="s">
        <v>6611</v>
      </c>
      <c r="P518" s="78" t="s">
        <v>3917</v>
      </c>
      <c r="Q518" s="41" t="s">
        <v>4739</v>
      </c>
      <c r="R518" s="41">
        <v>50</v>
      </c>
      <c r="S518" s="41">
        <v>10</v>
      </c>
      <c r="T518" s="41">
        <v>12.5</v>
      </c>
      <c r="U518" s="41" t="str">
        <f t="shared" si="2"/>
        <v>Yes</v>
      </c>
      <c r="V518" s="41">
        <v>150000</v>
      </c>
    </row>
    <row r="519" spans="1:22" ht="14.25" customHeight="1">
      <c r="A519" s="78" t="s">
        <v>6612</v>
      </c>
      <c r="B519" s="41" t="s">
        <v>6606</v>
      </c>
      <c r="C519" s="78" t="s">
        <v>6613</v>
      </c>
      <c r="D519" s="78" t="s">
        <v>6614</v>
      </c>
      <c r="E519" s="78" t="s">
        <v>6615</v>
      </c>
      <c r="F519" s="78" t="s">
        <v>6616</v>
      </c>
      <c r="G519" s="78" t="s">
        <v>17</v>
      </c>
      <c r="H519" s="78" t="s">
        <v>3913</v>
      </c>
      <c r="I519" s="78" t="s">
        <v>3914</v>
      </c>
      <c r="J519" s="78" t="s">
        <v>3924</v>
      </c>
      <c r="K519" s="78" t="s">
        <v>3556</v>
      </c>
      <c r="L519" s="41">
        <v>9027900300</v>
      </c>
      <c r="M519" s="41">
        <v>8979812345</v>
      </c>
      <c r="N519" s="41">
        <v>12</v>
      </c>
      <c r="O519" s="78" t="s">
        <v>6617</v>
      </c>
      <c r="P519" s="78" t="s">
        <v>3917</v>
      </c>
      <c r="Q519" s="41" t="s">
        <v>4739</v>
      </c>
      <c r="R519" s="41">
        <v>50</v>
      </c>
      <c r="S519" s="41">
        <v>26</v>
      </c>
      <c r="T519" s="41">
        <v>0</v>
      </c>
      <c r="U519" s="41" t="str">
        <f t="shared" si="2"/>
        <v>No</v>
      </c>
      <c r="V519" s="41">
        <v>150000</v>
      </c>
    </row>
    <row r="520" spans="1:22" ht="14.25" customHeight="1">
      <c r="A520" s="78" t="s">
        <v>6618</v>
      </c>
      <c r="B520" s="41" t="s">
        <v>6606</v>
      </c>
      <c r="C520" s="78" t="s">
        <v>6619</v>
      </c>
      <c r="D520" s="78" t="s">
        <v>6620</v>
      </c>
      <c r="E520" s="78" t="s">
        <v>6621</v>
      </c>
      <c r="F520" s="78" t="s">
        <v>6622</v>
      </c>
      <c r="G520" s="78" t="s">
        <v>14</v>
      </c>
      <c r="H520" s="78" t="s">
        <v>3913</v>
      </c>
      <c r="I520" s="78" t="s">
        <v>3914</v>
      </c>
      <c r="J520" s="78" t="s">
        <v>3924</v>
      </c>
      <c r="K520" s="78" t="s">
        <v>3589</v>
      </c>
      <c r="L520" s="41">
        <v>9004665249</v>
      </c>
      <c r="M520" s="41">
        <v>9820765151</v>
      </c>
      <c r="N520" s="41">
        <v>11</v>
      </c>
      <c r="O520" s="78" t="s">
        <v>6623</v>
      </c>
      <c r="P520" s="78" t="s">
        <v>3917</v>
      </c>
      <c r="Q520" s="41" t="s">
        <v>4739</v>
      </c>
      <c r="R520" s="41">
        <v>50</v>
      </c>
      <c r="S520" s="41">
        <v>16</v>
      </c>
      <c r="T520" s="41">
        <v>0</v>
      </c>
      <c r="U520" s="41" t="str">
        <f t="shared" si="2"/>
        <v>No</v>
      </c>
      <c r="V520" s="41">
        <v>150000</v>
      </c>
    </row>
    <row r="521" spans="1:22" ht="14.25" customHeight="1">
      <c r="A521" s="78" t="s">
        <v>6624</v>
      </c>
      <c r="B521" s="41" t="s">
        <v>6606</v>
      </c>
      <c r="C521" s="78" t="s">
        <v>6625</v>
      </c>
      <c r="D521" s="78" t="s">
        <v>6626</v>
      </c>
      <c r="E521" s="78" t="s">
        <v>6627</v>
      </c>
      <c r="F521" s="78" t="s">
        <v>6628</v>
      </c>
      <c r="G521" s="78" t="s">
        <v>15</v>
      </c>
      <c r="H521" s="78" t="s">
        <v>3913</v>
      </c>
      <c r="I521" s="78" t="s">
        <v>3914</v>
      </c>
      <c r="J521" s="78" t="s">
        <v>3924</v>
      </c>
      <c r="K521" s="78" t="s">
        <v>6629</v>
      </c>
      <c r="L521" s="41">
        <v>6580282746</v>
      </c>
      <c r="M521" s="41">
        <v>6596256144</v>
      </c>
      <c r="N521" s="41">
        <v>11</v>
      </c>
      <c r="O521" s="78" t="s">
        <v>4626</v>
      </c>
      <c r="P521" s="78" t="s">
        <v>3917</v>
      </c>
      <c r="Q521" s="41" t="s">
        <v>4739</v>
      </c>
      <c r="R521" s="41">
        <v>50</v>
      </c>
      <c r="S521" s="41">
        <v>22</v>
      </c>
      <c r="T521" s="41">
        <v>6</v>
      </c>
      <c r="U521" s="41" t="str">
        <f t="shared" si="2"/>
        <v>Yes</v>
      </c>
      <c r="V521" s="41">
        <v>150000</v>
      </c>
    </row>
    <row r="522" spans="1:22" ht="14.25" customHeight="1">
      <c r="A522" s="78" t="s">
        <v>6630</v>
      </c>
      <c r="B522" s="41" t="s">
        <v>6606</v>
      </c>
      <c r="C522" s="78" t="s">
        <v>6631</v>
      </c>
      <c r="D522" s="78" t="s">
        <v>6632</v>
      </c>
      <c r="E522" s="78" t="s">
        <v>6633</v>
      </c>
      <c r="F522" s="78" t="s">
        <v>6634</v>
      </c>
      <c r="G522" s="78" t="s">
        <v>15</v>
      </c>
      <c r="H522" s="78" t="s">
        <v>3913</v>
      </c>
      <c r="I522" s="78" t="s">
        <v>3914</v>
      </c>
      <c r="J522" s="78" t="s">
        <v>3915</v>
      </c>
      <c r="K522" s="78" t="s">
        <v>102</v>
      </c>
      <c r="L522" s="41">
        <v>9152969221</v>
      </c>
      <c r="M522" s="41">
        <v>9619449765</v>
      </c>
      <c r="N522" s="41">
        <v>11</v>
      </c>
      <c r="O522" s="78" t="s">
        <v>6635</v>
      </c>
      <c r="P522" s="78" t="s">
        <v>3917</v>
      </c>
      <c r="Q522" s="41" t="s">
        <v>4739</v>
      </c>
      <c r="R522" s="41">
        <v>50</v>
      </c>
      <c r="S522" s="41">
        <v>43.5</v>
      </c>
      <c r="T522" s="41">
        <v>2</v>
      </c>
      <c r="U522" s="41" t="str">
        <f t="shared" si="2"/>
        <v>Yes</v>
      </c>
      <c r="V522" s="41">
        <v>150000</v>
      </c>
    </row>
    <row r="523" spans="1:22" ht="14.25" customHeight="1">
      <c r="A523" s="78" t="s">
        <v>6636</v>
      </c>
      <c r="B523" s="41" t="s">
        <v>6606</v>
      </c>
      <c r="C523" s="78" t="s">
        <v>6637</v>
      </c>
      <c r="D523" s="78" t="s">
        <v>6638</v>
      </c>
      <c r="E523" s="78" t="s">
        <v>6639</v>
      </c>
      <c r="F523" s="78" t="s">
        <v>6640</v>
      </c>
      <c r="G523" s="78" t="s">
        <v>6</v>
      </c>
      <c r="H523" s="78" t="s">
        <v>3913</v>
      </c>
      <c r="I523" s="78" t="s">
        <v>3914</v>
      </c>
      <c r="J523" s="78" t="s">
        <v>3924</v>
      </c>
      <c r="K523" s="78" t="s">
        <v>116</v>
      </c>
      <c r="L523" s="41">
        <v>9920690509</v>
      </c>
      <c r="M523" s="41">
        <v>9820085280</v>
      </c>
      <c r="N523" s="41">
        <v>10</v>
      </c>
      <c r="O523" s="78" t="s">
        <v>4302</v>
      </c>
      <c r="P523" s="78" t="s">
        <v>3917</v>
      </c>
      <c r="Q523" s="41" t="s">
        <v>4739</v>
      </c>
      <c r="R523" s="41">
        <v>50</v>
      </c>
      <c r="S523" s="41">
        <v>26</v>
      </c>
      <c r="T523" s="41">
        <v>0</v>
      </c>
      <c r="U523" s="41" t="str">
        <f t="shared" si="2"/>
        <v>No</v>
      </c>
      <c r="V523" s="41">
        <v>150000</v>
      </c>
    </row>
    <row r="524" spans="1:22" ht="14.25" customHeight="1">
      <c r="A524" s="78" t="s">
        <v>6641</v>
      </c>
      <c r="B524" s="41" t="s">
        <v>6606</v>
      </c>
      <c r="C524" s="78" t="s">
        <v>6642</v>
      </c>
      <c r="D524" s="78" t="s">
        <v>6643</v>
      </c>
      <c r="E524" s="78" t="s">
        <v>6644</v>
      </c>
      <c r="F524" s="78" t="s">
        <v>6645</v>
      </c>
      <c r="G524" s="78" t="s">
        <v>6</v>
      </c>
      <c r="H524" s="78" t="s">
        <v>3913</v>
      </c>
      <c r="I524" s="78" t="s">
        <v>3914</v>
      </c>
      <c r="J524" s="78" t="s">
        <v>139</v>
      </c>
      <c r="K524" s="78" t="s">
        <v>2622</v>
      </c>
      <c r="L524" s="41">
        <v>9899995899</v>
      </c>
      <c r="M524" s="41">
        <v>9811115811</v>
      </c>
      <c r="N524" s="41">
        <v>11</v>
      </c>
      <c r="O524" s="78" t="s">
        <v>5713</v>
      </c>
      <c r="P524" s="78" t="s">
        <v>3917</v>
      </c>
      <c r="Q524" s="41" t="s">
        <v>4739</v>
      </c>
      <c r="R524" s="41">
        <v>50</v>
      </c>
      <c r="S524" s="41">
        <v>48</v>
      </c>
      <c r="T524" s="41">
        <v>9</v>
      </c>
      <c r="U524" s="41" t="str">
        <f t="shared" si="2"/>
        <v>Yes</v>
      </c>
      <c r="V524" s="41">
        <v>150000</v>
      </c>
    </row>
    <row r="525" spans="1:22" ht="14.25" customHeight="1">
      <c r="A525" s="78" t="s">
        <v>6646</v>
      </c>
      <c r="B525" s="41" t="s">
        <v>6606</v>
      </c>
      <c r="C525" s="78" t="s">
        <v>6647</v>
      </c>
      <c r="D525" s="78" t="s">
        <v>6648</v>
      </c>
      <c r="E525" s="78" t="s">
        <v>6649</v>
      </c>
      <c r="F525" s="78" t="s">
        <v>6650</v>
      </c>
      <c r="G525" s="78" t="s">
        <v>6</v>
      </c>
      <c r="H525" s="78" t="s">
        <v>3913</v>
      </c>
      <c r="I525" s="78" t="s">
        <v>3914</v>
      </c>
      <c r="J525" s="78" t="s">
        <v>3915</v>
      </c>
      <c r="K525" s="78" t="s">
        <v>52</v>
      </c>
      <c r="L525" s="41">
        <v>9321749890</v>
      </c>
      <c r="M525" s="41">
        <v>9870156666</v>
      </c>
      <c r="N525" s="41">
        <v>11</v>
      </c>
      <c r="O525" s="78" t="s">
        <v>6651</v>
      </c>
      <c r="P525" s="78" t="s">
        <v>3917</v>
      </c>
      <c r="Q525" s="41" t="s">
        <v>4739</v>
      </c>
      <c r="R525" s="41">
        <v>50</v>
      </c>
      <c r="S525" s="41">
        <v>2</v>
      </c>
      <c r="T525" s="41">
        <v>0</v>
      </c>
      <c r="U525" s="41" t="str">
        <f t="shared" si="2"/>
        <v>No</v>
      </c>
      <c r="V525" s="41">
        <v>150000</v>
      </c>
    </row>
    <row r="526" spans="1:22" ht="14.25" customHeight="1">
      <c r="A526" s="78" t="s">
        <v>53</v>
      </c>
      <c r="B526" s="41" t="s">
        <v>6606</v>
      </c>
      <c r="C526" s="78" t="s">
        <v>6652</v>
      </c>
      <c r="D526" s="78" t="s">
        <v>6653</v>
      </c>
      <c r="E526" s="78" t="s">
        <v>6654</v>
      </c>
      <c r="F526" s="78" t="s">
        <v>6655</v>
      </c>
      <c r="G526" s="78" t="s">
        <v>12</v>
      </c>
      <c r="H526" s="78" t="s">
        <v>3913</v>
      </c>
      <c r="I526" s="78" t="s">
        <v>3914</v>
      </c>
      <c r="J526" s="78" t="s">
        <v>3924</v>
      </c>
      <c r="K526" s="78" t="s">
        <v>52</v>
      </c>
      <c r="L526" s="41">
        <v>9833010482</v>
      </c>
      <c r="M526" s="41">
        <v>9820410317</v>
      </c>
      <c r="N526" s="41">
        <v>11</v>
      </c>
      <c r="O526" s="78" t="s">
        <v>6656</v>
      </c>
      <c r="P526" s="78" t="s">
        <v>3917</v>
      </c>
      <c r="Q526" s="41" t="s">
        <v>4739</v>
      </c>
      <c r="R526" s="41">
        <v>50</v>
      </c>
      <c r="S526" s="41">
        <v>56</v>
      </c>
      <c r="T526" s="41">
        <v>0</v>
      </c>
      <c r="U526" s="41" t="str">
        <f t="shared" si="2"/>
        <v>No</v>
      </c>
      <c r="V526" s="41">
        <v>150000</v>
      </c>
    </row>
    <row r="527" spans="1:22" ht="14.25" customHeight="1">
      <c r="A527" s="78" t="s">
        <v>6657</v>
      </c>
      <c r="B527" s="41" t="s">
        <v>6606</v>
      </c>
      <c r="C527" s="78" t="s">
        <v>6658</v>
      </c>
      <c r="D527" s="78" t="s">
        <v>6659</v>
      </c>
      <c r="E527" s="78" t="s">
        <v>6660</v>
      </c>
      <c r="F527" s="78" t="s">
        <v>6661</v>
      </c>
      <c r="G527" s="78" t="s">
        <v>12</v>
      </c>
      <c r="H527" s="78" t="s">
        <v>3913</v>
      </c>
      <c r="I527" s="78" t="s">
        <v>3914</v>
      </c>
      <c r="J527" s="78" t="s">
        <v>3915</v>
      </c>
      <c r="K527" s="78" t="s">
        <v>93</v>
      </c>
      <c r="L527" s="41">
        <v>8454853049</v>
      </c>
      <c r="M527" s="41">
        <v>9819811971</v>
      </c>
      <c r="N527" s="41">
        <v>11</v>
      </c>
      <c r="O527" s="78" t="s">
        <v>6662</v>
      </c>
      <c r="P527" s="78" t="s">
        <v>3917</v>
      </c>
      <c r="Q527" s="41" t="s">
        <v>4739</v>
      </c>
      <c r="R527" s="41">
        <v>50</v>
      </c>
      <c r="S527" s="41">
        <v>48</v>
      </c>
      <c r="T527" s="41">
        <v>0</v>
      </c>
      <c r="U527" s="41" t="str">
        <f t="shared" si="2"/>
        <v>No</v>
      </c>
      <c r="V527" s="41">
        <v>150000</v>
      </c>
    </row>
    <row r="528" spans="1:22" ht="14.25" customHeight="1">
      <c r="A528" s="78" t="s">
        <v>6663</v>
      </c>
      <c r="B528" s="41" t="s">
        <v>6606</v>
      </c>
      <c r="C528" s="78" t="s">
        <v>6664</v>
      </c>
      <c r="D528" s="78" t="s">
        <v>6515</v>
      </c>
      <c r="E528" s="78" t="s">
        <v>6516</v>
      </c>
      <c r="F528" s="78" t="s">
        <v>6665</v>
      </c>
      <c r="G528" s="78" t="s">
        <v>5</v>
      </c>
      <c r="H528" s="78" t="s">
        <v>3913</v>
      </c>
      <c r="I528" s="78" t="s">
        <v>3914</v>
      </c>
      <c r="J528" s="78" t="s">
        <v>3915</v>
      </c>
      <c r="K528" s="78" t="s">
        <v>3768</v>
      </c>
      <c r="L528" s="41">
        <v>9769722784</v>
      </c>
      <c r="M528" s="41">
        <v>9321166666</v>
      </c>
      <c r="N528" s="41">
        <v>11</v>
      </c>
      <c r="O528" s="78" t="s">
        <v>6518</v>
      </c>
      <c r="P528" s="78" t="s">
        <v>3917</v>
      </c>
      <c r="Q528" s="41" t="s">
        <v>4739</v>
      </c>
      <c r="R528" s="41">
        <v>50</v>
      </c>
      <c r="S528" s="41">
        <v>6</v>
      </c>
      <c r="T528" s="41">
        <v>1.5</v>
      </c>
      <c r="U528" s="41" t="str">
        <f t="shared" si="2"/>
        <v>Yes</v>
      </c>
      <c r="V528" s="41">
        <v>150000</v>
      </c>
    </row>
    <row r="529" spans="1:22" ht="14.25" customHeight="1">
      <c r="A529" s="78" t="s">
        <v>6666</v>
      </c>
      <c r="B529" s="41" t="s">
        <v>6606</v>
      </c>
      <c r="C529" s="78" t="s">
        <v>6667</v>
      </c>
      <c r="D529" s="78" t="s">
        <v>6668</v>
      </c>
      <c r="E529" s="78" t="s">
        <v>6669</v>
      </c>
      <c r="F529" s="78" t="s">
        <v>6670</v>
      </c>
      <c r="G529" s="78" t="s">
        <v>5</v>
      </c>
      <c r="H529" s="78" t="s">
        <v>3913</v>
      </c>
      <c r="I529" s="78" t="s">
        <v>3914</v>
      </c>
      <c r="J529" s="78" t="s">
        <v>3924</v>
      </c>
      <c r="K529" s="78" t="s">
        <v>172</v>
      </c>
      <c r="L529" s="41">
        <v>8657989262</v>
      </c>
      <c r="M529" s="41">
        <v>9820207468</v>
      </c>
      <c r="N529" s="41">
        <v>11</v>
      </c>
      <c r="O529" s="78" t="s">
        <v>6671</v>
      </c>
      <c r="P529" s="78" t="s">
        <v>3917</v>
      </c>
      <c r="Q529" s="41" t="s">
        <v>4739</v>
      </c>
      <c r="R529" s="41">
        <v>50</v>
      </c>
      <c r="S529" s="41">
        <v>31</v>
      </c>
      <c r="T529" s="41">
        <v>2</v>
      </c>
      <c r="U529" s="41" t="str">
        <f t="shared" si="2"/>
        <v>Yes</v>
      </c>
      <c r="V529" s="41">
        <v>150000</v>
      </c>
    </row>
    <row r="530" spans="1:22" ht="14.25" customHeight="1">
      <c r="A530" s="78" t="s">
        <v>6672</v>
      </c>
      <c r="B530" s="41" t="s">
        <v>6606</v>
      </c>
      <c r="C530" s="78" t="s">
        <v>6673</v>
      </c>
      <c r="D530" s="78" t="s">
        <v>6674</v>
      </c>
      <c r="E530" s="78" t="s">
        <v>6675</v>
      </c>
      <c r="F530" s="78" t="s">
        <v>6676</v>
      </c>
      <c r="G530" s="78" t="s">
        <v>5</v>
      </c>
      <c r="H530" s="78" t="s">
        <v>3913</v>
      </c>
      <c r="I530" s="78" t="s">
        <v>3914</v>
      </c>
      <c r="J530" s="78" t="s">
        <v>3924</v>
      </c>
      <c r="K530" s="78" t="s">
        <v>6677</v>
      </c>
      <c r="L530" s="41">
        <v>7028333707</v>
      </c>
      <c r="M530" s="41">
        <v>9822780111</v>
      </c>
      <c r="N530" s="41">
        <v>9</v>
      </c>
      <c r="O530" s="78" t="s">
        <v>6678</v>
      </c>
      <c r="P530" s="78" t="s">
        <v>3917</v>
      </c>
      <c r="Q530" s="41" t="s">
        <v>4739</v>
      </c>
      <c r="R530" s="41">
        <v>50</v>
      </c>
      <c r="S530" s="41">
        <v>37.5</v>
      </c>
      <c r="T530" s="41">
        <v>0</v>
      </c>
      <c r="U530" s="41" t="str">
        <f t="shared" si="2"/>
        <v>No</v>
      </c>
      <c r="V530" s="41">
        <v>150000</v>
      </c>
    </row>
    <row r="531" spans="1:22" ht="14.25" customHeight="1">
      <c r="A531" s="78" t="s">
        <v>6679</v>
      </c>
      <c r="B531" s="41" t="s">
        <v>6606</v>
      </c>
      <c r="C531" s="78" t="s">
        <v>6680</v>
      </c>
      <c r="D531" s="78" t="s">
        <v>6681</v>
      </c>
      <c r="E531" s="78" t="s">
        <v>6682</v>
      </c>
      <c r="F531" s="78" t="s">
        <v>6683</v>
      </c>
      <c r="G531" s="78" t="s">
        <v>9</v>
      </c>
      <c r="H531" s="78" t="s">
        <v>3913</v>
      </c>
      <c r="I531" s="78" t="s">
        <v>3914</v>
      </c>
      <c r="J531" s="78" t="s">
        <v>3915</v>
      </c>
      <c r="K531" s="78" t="s">
        <v>3470</v>
      </c>
      <c r="L531" s="41">
        <v>9920090908</v>
      </c>
      <c r="M531" s="41">
        <v>9892077777</v>
      </c>
      <c r="N531" s="41">
        <v>10</v>
      </c>
      <c r="O531" s="78" t="s">
        <v>6684</v>
      </c>
      <c r="P531" s="78" t="s">
        <v>3917</v>
      </c>
      <c r="Q531" s="41" t="s">
        <v>4739</v>
      </c>
      <c r="R531" s="41">
        <v>50</v>
      </c>
      <c r="S531" s="41">
        <v>45.5</v>
      </c>
      <c r="T531" s="41">
        <v>12</v>
      </c>
      <c r="U531" s="41" t="str">
        <f t="shared" si="2"/>
        <v>Yes</v>
      </c>
      <c r="V531" s="41">
        <v>150000</v>
      </c>
    </row>
    <row r="532" spans="1:22" ht="14.25" customHeight="1">
      <c r="A532" s="78" t="s">
        <v>6685</v>
      </c>
      <c r="B532" s="41" t="s">
        <v>6606</v>
      </c>
      <c r="C532" s="78" t="s">
        <v>6686</v>
      </c>
      <c r="D532" s="78" t="s">
        <v>6687</v>
      </c>
      <c r="E532" s="78" t="s">
        <v>6688</v>
      </c>
      <c r="F532" s="78" t="s">
        <v>6689</v>
      </c>
      <c r="G532" s="78" t="s">
        <v>9</v>
      </c>
      <c r="H532" s="78" t="s">
        <v>3913</v>
      </c>
      <c r="I532" s="78" t="s">
        <v>3914</v>
      </c>
      <c r="J532" s="78" t="s">
        <v>3915</v>
      </c>
      <c r="K532" s="78" t="s">
        <v>3462</v>
      </c>
      <c r="L532" s="41">
        <v>9082929156</v>
      </c>
      <c r="M532" s="41">
        <v>9819088891</v>
      </c>
      <c r="N532" s="41">
        <v>10</v>
      </c>
      <c r="O532" s="78" t="s">
        <v>6690</v>
      </c>
      <c r="P532" s="78" t="s">
        <v>3917</v>
      </c>
      <c r="Q532" s="41" t="s">
        <v>4739</v>
      </c>
      <c r="R532" s="41">
        <v>50</v>
      </c>
      <c r="S532" s="41">
        <v>46.5</v>
      </c>
      <c r="T532" s="41">
        <v>0</v>
      </c>
      <c r="U532" s="41" t="str">
        <f t="shared" si="2"/>
        <v>No</v>
      </c>
      <c r="V532" s="41">
        <v>150000</v>
      </c>
    </row>
    <row r="533" spans="1:22" ht="14.25" customHeight="1">
      <c r="A533" s="78" t="s">
        <v>6691</v>
      </c>
      <c r="B533" s="41" t="s">
        <v>6692</v>
      </c>
      <c r="C533" s="78" t="s">
        <v>6693</v>
      </c>
      <c r="D533" s="78" t="s">
        <v>6608</v>
      </c>
      <c r="E533" s="78" t="s">
        <v>6609</v>
      </c>
      <c r="F533" s="78" t="s">
        <v>6694</v>
      </c>
      <c r="G533" s="78" t="s">
        <v>18</v>
      </c>
      <c r="H533" s="78" t="s">
        <v>3913</v>
      </c>
      <c r="I533" s="78" t="s">
        <v>3914</v>
      </c>
      <c r="J533" s="78" t="s">
        <v>3924</v>
      </c>
      <c r="K533" s="78" t="s">
        <v>4013</v>
      </c>
      <c r="L533" s="41">
        <v>9769011111</v>
      </c>
      <c r="M533" s="41">
        <v>9769011111</v>
      </c>
      <c r="N533" s="41">
        <v>9</v>
      </c>
      <c r="O533" s="78" t="s">
        <v>3935</v>
      </c>
      <c r="P533" s="78" t="s">
        <v>3917</v>
      </c>
      <c r="Q533" s="41" t="s">
        <v>4739</v>
      </c>
      <c r="R533" s="41">
        <v>60</v>
      </c>
      <c r="S533" s="41">
        <v>11.5</v>
      </c>
      <c r="T533" s="41">
        <v>21</v>
      </c>
      <c r="U533" s="41" t="str">
        <f t="shared" si="2"/>
        <v>Yes</v>
      </c>
      <c r="V533" s="41">
        <v>180000</v>
      </c>
    </row>
    <row r="534" spans="1:22" ht="14.25" customHeight="1">
      <c r="A534" s="78" t="s">
        <v>67</v>
      </c>
      <c r="B534" s="41" t="s">
        <v>6692</v>
      </c>
      <c r="C534" s="78" t="s">
        <v>6695</v>
      </c>
      <c r="D534" s="78" t="s">
        <v>6696</v>
      </c>
      <c r="E534" s="78" t="s">
        <v>6697</v>
      </c>
      <c r="F534" s="78" t="s">
        <v>6698</v>
      </c>
      <c r="G534" s="78" t="s">
        <v>6</v>
      </c>
      <c r="H534" s="78" t="s">
        <v>3913</v>
      </c>
      <c r="I534" s="78" t="s">
        <v>3914</v>
      </c>
      <c r="J534" s="78" t="s">
        <v>3924</v>
      </c>
      <c r="K534" s="78" t="s">
        <v>52</v>
      </c>
      <c r="L534" s="41">
        <v>7045601196</v>
      </c>
      <c r="M534" s="41">
        <v>9920900002</v>
      </c>
      <c r="N534" s="41">
        <v>10</v>
      </c>
      <c r="O534" s="78" t="s">
        <v>6699</v>
      </c>
      <c r="P534" s="78" t="s">
        <v>3917</v>
      </c>
      <c r="Q534" s="41" t="s">
        <v>4739</v>
      </c>
      <c r="R534" s="41">
        <v>60</v>
      </c>
      <c r="S534" s="41">
        <v>33</v>
      </c>
      <c r="T534" s="41">
        <v>0</v>
      </c>
      <c r="U534" s="41" t="str">
        <f t="shared" si="2"/>
        <v>No</v>
      </c>
      <c r="V534" s="41">
        <v>180000</v>
      </c>
    </row>
    <row r="535" spans="1:22" ht="14.25" customHeight="1">
      <c r="A535" s="78" t="s">
        <v>6700</v>
      </c>
      <c r="B535" s="41" t="s">
        <v>6692</v>
      </c>
      <c r="C535" s="78" t="s">
        <v>6701</v>
      </c>
      <c r="D535" s="78" t="s">
        <v>6702</v>
      </c>
      <c r="E535" s="78" t="s">
        <v>6703</v>
      </c>
      <c r="F535" s="78" t="s">
        <v>6704</v>
      </c>
      <c r="G535" s="78" t="s">
        <v>9</v>
      </c>
      <c r="H535" s="78" t="s">
        <v>3913</v>
      </c>
      <c r="I535" s="78" t="s">
        <v>3914</v>
      </c>
      <c r="J535" s="78" t="s">
        <v>3924</v>
      </c>
      <c r="K535" s="78" t="s">
        <v>3470</v>
      </c>
      <c r="L535" s="41">
        <v>9321974363</v>
      </c>
      <c r="M535" s="41">
        <v>9867377345</v>
      </c>
      <c r="N535" s="41">
        <v>10</v>
      </c>
      <c r="O535" s="78" t="s">
        <v>6705</v>
      </c>
      <c r="P535" s="78" t="s">
        <v>3917</v>
      </c>
      <c r="Q535" s="41" t="s">
        <v>4739</v>
      </c>
      <c r="R535" s="41">
        <v>60</v>
      </c>
      <c r="S535" s="41">
        <v>31.5</v>
      </c>
      <c r="T535" s="41">
        <v>0</v>
      </c>
      <c r="U535" s="41" t="str">
        <f t="shared" si="2"/>
        <v>No</v>
      </c>
      <c r="V535" s="41">
        <v>180000</v>
      </c>
    </row>
    <row r="536" spans="1:22" ht="14.25" customHeight="1">
      <c r="A536" s="78" t="s">
        <v>6706</v>
      </c>
      <c r="B536" s="41" t="s">
        <v>6707</v>
      </c>
      <c r="C536" s="78" t="s">
        <v>6708</v>
      </c>
      <c r="D536" s="78" t="s">
        <v>6709</v>
      </c>
      <c r="E536" s="78" t="s">
        <v>6710</v>
      </c>
      <c r="F536" s="78" t="s">
        <v>6711</v>
      </c>
      <c r="G536" s="78" t="s">
        <v>14</v>
      </c>
      <c r="H536" s="78" t="s">
        <v>3913</v>
      </c>
      <c r="I536" s="78" t="s">
        <v>3914</v>
      </c>
      <c r="J536" s="78" t="s">
        <v>3915</v>
      </c>
      <c r="K536" s="78" t="s">
        <v>3462</v>
      </c>
      <c r="L536" s="41">
        <v>9320779969</v>
      </c>
      <c r="M536" s="41">
        <v>9987959996</v>
      </c>
      <c r="N536" s="41">
        <v>5</v>
      </c>
      <c r="O536" s="78" t="s">
        <v>6712</v>
      </c>
      <c r="P536" s="78" t="s">
        <v>3917</v>
      </c>
      <c r="Q536" s="41" t="s">
        <v>4739</v>
      </c>
      <c r="R536" s="41">
        <v>30</v>
      </c>
      <c r="S536" s="41">
        <v>0</v>
      </c>
      <c r="T536" s="41">
        <v>12</v>
      </c>
      <c r="U536" s="41" t="str">
        <f t="shared" si="2"/>
        <v>Yes</v>
      </c>
      <c r="V536" s="41">
        <v>60000</v>
      </c>
    </row>
    <row r="537" spans="1:22" ht="14.25" customHeight="1">
      <c r="A537" s="78" t="s">
        <v>6713</v>
      </c>
      <c r="B537" s="41" t="s">
        <v>6707</v>
      </c>
      <c r="C537" s="78" t="s">
        <v>6714</v>
      </c>
      <c r="D537" s="78" t="s">
        <v>6715</v>
      </c>
      <c r="E537" s="78" t="s">
        <v>6716</v>
      </c>
      <c r="F537" s="78" t="s">
        <v>6717</v>
      </c>
      <c r="G537" s="78" t="s">
        <v>5</v>
      </c>
      <c r="H537" s="78" t="s">
        <v>3913</v>
      </c>
      <c r="I537" s="78" t="s">
        <v>3914</v>
      </c>
      <c r="J537" s="78" t="s">
        <v>3924</v>
      </c>
      <c r="K537" s="78" t="s">
        <v>3470</v>
      </c>
      <c r="L537" s="41">
        <v>9930052282</v>
      </c>
      <c r="M537" s="41">
        <v>9819989878</v>
      </c>
      <c r="N537" s="41">
        <v>4</v>
      </c>
      <c r="O537" s="78" t="s">
        <v>6718</v>
      </c>
      <c r="P537" s="78" t="s">
        <v>3917</v>
      </c>
      <c r="Q537" s="41" t="s">
        <v>4739</v>
      </c>
      <c r="R537" s="41">
        <v>30</v>
      </c>
      <c r="S537" s="41">
        <v>33</v>
      </c>
      <c r="T537" s="41">
        <v>0</v>
      </c>
      <c r="U537" s="41" t="str">
        <f t="shared" si="2"/>
        <v>No</v>
      </c>
      <c r="V537" s="41">
        <v>60000</v>
      </c>
    </row>
    <row r="538" spans="1:22" ht="14.25" customHeight="1">
      <c r="A538" s="78" t="s">
        <v>6719</v>
      </c>
      <c r="B538" s="41" t="s">
        <v>6707</v>
      </c>
      <c r="C538" s="78" t="s">
        <v>6720</v>
      </c>
      <c r="D538" s="78" t="s">
        <v>6721</v>
      </c>
      <c r="E538" s="78" t="s">
        <v>6722</v>
      </c>
      <c r="F538" s="78" t="s">
        <v>6723</v>
      </c>
      <c r="G538" s="78" t="s">
        <v>8</v>
      </c>
      <c r="H538" s="78" t="s">
        <v>3913</v>
      </c>
      <c r="I538" s="78" t="s">
        <v>3914</v>
      </c>
      <c r="J538" s="78" t="s">
        <v>3924</v>
      </c>
      <c r="K538" s="78" t="s">
        <v>52</v>
      </c>
      <c r="L538" s="41">
        <v>9819043655</v>
      </c>
      <c r="M538" s="41">
        <v>9819439677</v>
      </c>
      <c r="N538" s="41">
        <v>4</v>
      </c>
      <c r="O538" s="78" t="s">
        <v>6724</v>
      </c>
      <c r="P538" s="78" t="s">
        <v>3917</v>
      </c>
      <c r="Q538" s="41" t="s">
        <v>4739</v>
      </c>
      <c r="R538" s="41">
        <v>30</v>
      </c>
      <c r="S538" s="41">
        <v>29.5</v>
      </c>
      <c r="T538" s="41">
        <v>0</v>
      </c>
      <c r="U538" s="41" t="str">
        <f t="shared" si="2"/>
        <v>No</v>
      </c>
      <c r="V538" s="41">
        <v>60000</v>
      </c>
    </row>
    <row r="539" spans="1:22" ht="14.25" customHeight="1">
      <c r="A539" s="78" t="s">
        <v>6725</v>
      </c>
      <c r="B539" s="41" t="s">
        <v>6726</v>
      </c>
      <c r="C539" s="78" t="s">
        <v>6727</v>
      </c>
      <c r="D539" s="78" t="s">
        <v>6728</v>
      </c>
      <c r="E539" s="78" t="s">
        <v>6729</v>
      </c>
      <c r="F539" s="78" t="s">
        <v>6730</v>
      </c>
      <c r="G539" s="78" t="s">
        <v>8</v>
      </c>
      <c r="H539" s="78" t="s">
        <v>3913</v>
      </c>
      <c r="I539" s="78" t="s">
        <v>3914</v>
      </c>
      <c r="J539" s="78" t="s">
        <v>3915</v>
      </c>
      <c r="K539" s="78" t="s">
        <v>147</v>
      </c>
      <c r="L539" s="41">
        <v>9930467060</v>
      </c>
      <c r="M539" s="41">
        <v>9930079007</v>
      </c>
      <c r="N539" s="41">
        <v>5</v>
      </c>
      <c r="O539" s="78" t="s">
        <v>6731</v>
      </c>
      <c r="P539" s="78" t="s">
        <v>3917</v>
      </c>
      <c r="Q539" s="41" t="s">
        <v>4739</v>
      </c>
      <c r="R539" s="41">
        <v>10</v>
      </c>
      <c r="S539" s="41">
        <v>14</v>
      </c>
      <c r="T539" s="41">
        <v>0</v>
      </c>
      <c r="U539" s="41" t="str">
        <f t="shared" si="2"/>
        <v>No</v>
      </c>
      <c r="V539" s="41">
        <v>20000</v>
      </c>
    </row>
    <row r="540" spans="1:22" ht="14.25" customHeight="1">
      <c r="A540" s="78" t="s">
        <v>6732</v>
      </c>
      <c r="B540" s="41" t="s">
        <v>6733</v>
      </c>
      <c r="C540" s="78" t="s">
        <v>6734</v>
      </c>
      <c r="D540" s="78" t="s">
        <v>6735</v>
      </c>
      <c r="E540" s="78" t="s">
        <v>6736</v>
      </c>
      <c r="F540" s="78" t="s">
        <v>6737</v>
      </c>
      <c r="G540" s="78" t="s">
        <v>11</v>
      </c>
      <c r="H540" s="78" t="s">
        <v>3913</v>
      </c>
      <c r="I540" s="78" t="s">
        <v>3914</v>
      </c>
      <c r="J540" s="78" t="s">
        <v>3924</v>
      </c>
      <c r="K540" s="78" t="s">
        <v>3470</v>
      </c>
      <c r="L540" s="41">
        <v>9820155627</v>
      </c>
      <c r="M540" s="41">
        <v>9820179011</v>
      </c>
      <c r="N540" s="41">
        <v>5</v>
      </c>
      <c r="O540" s="78" t="s">
        <v>6738</v>
      </c>
      <c r="P540" s="78" t="s">
        <v>3917</v>
      </c>
      <c r="Q540" s="41" t="s">
        <v>4739</v>
      </c>
      <c r="R540" s="41">
        <v>20</v>
      </c>
      <c r="S540" s="41">
        <v>25</v>
      </c>
      <c r="T540" s="41">
        <v>0</v>
      </c>
      <c r="U540" s="41" t="str">
        <f t="shared" si="2"/>
        <v>No</v>
      </c>
      <c r="V540" s="41">
        <v>40000</v>
      </c>
    </row>
    <row r="541" spans="1:22" ht="14.25" customHeight="1">
      <c r="A541" s="78" t="s">
        <v>6739</v>
      </c>
      <c r="B541" s="41" t="s">
        <v>6733</v>
      </c>
      <c r="C541" s="78" t="s">
        <v>6740</v>
      </c>
      <c r="D541" s="78" t="s">
        <v>6741</v>
      </c>
      <c r="E541" s="78" t="s">
        <v>6742</v>
      </c>
      <c r="F541" s="78" t="s">
        <v>6743</v>
      </c>
      <c r="G541" s="78" t="s">
        <v>12</v>
      </c>
      <c r="H541" s="78" t="s">
        <v>3913</v>
      </c>
      <c r="I541" s="78" t="s">
        <v>3914</v>
      </c>
      <c r="J541" s="78" t="s">
        <v>3924</v>
      </c>
      <c r="K541" s="78" t="s">
        <v>3470</v>
      </c>
      <c r="L541" s="41">
        <v>9819872400</v>
      </c>
      <c r="M541" s="41">
        <v>9867600005</v>
      </c>
      <c r="N541" s="41">
        <v>4</v>
      </c>
      <c r="O541" s="78" t="s">
        <v>4296</v>
      </c>
      <c r="P541" s="78" t="s">
        <v>3917</v>
      </c>
      <c r="Q541" s="41" t="s">
        <v>4739</v>
      </c>
      <c r="R541" s="41">
        <v>20</v>
      </c>
      <c r="S541" s="41">
        <v>0</v>
      </c>
      <c r="T541" s="41">
        <v>0</v>
      </c>
      <c r="U541" s="41" t="str">
        <f t="shared" si="2"/>
        <v>No</v>
      </c>
      <c r="V541" s="41">
        <v>40000</v>
      </c>
    </row>
    <row r="542" spans="1:22" ht="14.25" customHeight="1">
      <c r="A542" s="78" t="s">
        <v>6744</v>
      </c>
      <c r="B542" s="41" t="s">
        <v>6733</v>
      </c>
      <c r="C542" s="78" t="s">
        <v>6745</v>
      </c>
      <c r="D542" s="78" t="s">
        <v>6746</v>
      </c>
      <c r="E542" s="78" t="s">
        <v>6747</v>
      </c>
      <c r="F542" s="78" t="s">
        <v>6748</v>
      </c>
      <c r="G542" s="78" t="s">
        <v>7</v>
      </c>
      <c r="H542" s="78" t="s">
        <v>3913</v>
      </c>
      <c r="I542" s="78" t="s">
        <v>3914</v>
      </c>
      <c r="J542" s="78" t="s">
        <v>3924</v>
      </c>
      <c r="K542" s="78" t="s">
        <v>3470</v>
      </c>
      <c r="L542" s="41">
        <v>9819872400</v>
      </c>
      <c r="M542" s="41">
        <v>9819872400</v>
      </c>
      <c r="N542" s="41">
        <v>4</v>
      </c>
      <c r="O542" s="78" t="s">
        <v>6749</v>
      </c>
      <c r="P542" s="78" t="s">
        <v>3917</v>
      </c>
      <c r="Q542" s="41" t="s">
        <v>4739</v>
      </c>
      <c r="R542" s="41">
        <v>20</v>
      </c>
      <c r="S542" s="41">
        <v>18.5</v>
      </c>
      <c r="T542" s="41">
        <v>0</v>
      </c>
      <c r="U542" s="41" t="str">
        <f t="shared" si="2"/>
        <v>No</v>
      </c>
      <c r="V542" s="41">
        <v>40000</v>
      </c>
    </row>
    <row r="543" spans="1:22" ht="14.25" hidden="1" customHeight="1">
      <c r="A543" s="78" t="s">
        <v>3629</v>
      </c>
      <c r="B543" s="41" t="s">
        <v>3631</v>
      </c>
      <c r="C543" s="78" t="s">
        <v>4735</v>
      </c>
      <c r="D543" s="78" t="s">
        <v>3630</v>
      </c>
      <c r="E543" s="78" t="s">
        <v>4736</v>
      </c>
      <c r="F543" s="78" t="s">
        <v>4737</v>
      </c>
      <c r="G543" s="78" t="s">
        <v>5</v>
      </c>
      <c r="H543" s="78" t="s">
        <v>3913</v>
      </c>
      <c r="I543" s="78" t="s">
        <v>3914</v>
      </c>
      <c r="J543" s="78" t="s">
        <v>3924</v>
      </c>
      <c r="K543" s="78" t="s">
        <v>3462</v>
      </c>
      <c r="L543" s="41">
        <v>8291007077</v>
      </c>
      <c r="M543" s="41">
        <v>9820144777</v>
      </c>
      <c r="N543" s="41">
        <v>11</v>
      </c>
      <c r="O543" s="78" t="s">
        <v>4738</v>
      </c>
      <c r="P543" s="78" t="s">
        <v>3917</v>
      </c>
      <c r="Q543" s="41" t="s">
        <v>4739</v>
      </c>
      <c r="R543" s="41">
        <v>10</v>
      </c>
      <c r="S543" s="41">
        <v>0</v>
      </c>
      <c r="T543" s="41">
        <v>0</v>
      </c>
      <c r="U543" s="41" t="str">
        <f t="shared" si="2"/>
        <v>No</v>
      </c>
      <c r="V543" s="41">
        <v>25000</v>
      </c>
    </row>
    <row r="544" spans="1:22" ht="14.25" hidden="1" customHeight="1">
      <c r="A544" s="78" t="s">
        <v>3632</v>
      </c>
      <c r="B544" s="41" t="s">
        <v>3631</v>
      </c>
      <c r="C544" s="78" t="s">
        <v>4740</v>
      </c>
      <c r="D544" s="78" t="s">
        <v>3634</v>
      </c>
      <c r="E544" s="78" t="s">
        <v>4741</v>
      </c>
      <c r="F544" s="78" t="s">
        <v>4742</v>
      </c>
      <c r="G544" s="78" t="s">
        <v>8</v>
      </c>
      <c r="H544" s="78" t="s">
        <v>3913</v>
      </c>
      <c r="I544" s="78" t="s">
        <v>3914</v>
      </c>
      <c r="J544" s="78" t="s">
        <v>3924</v>
      </c>
      <c r="K544" s="78" t="s">
        <v>3633</v>
      </c>
      <c r="L544" s="41">
        <v>7982763035</v>
      </c>
      <c r="M544" s="41">
        <v>9773534222</v>
      </c>
      <c r="N544" s="41">
        <v>11</v>
      </c>
      <c r="O544" s="78" t="s">
        <v>4743</v>
      </c>
      <c r="P544" s="78" t="s">
        <v>3917</v>
      </c>
      <c r="Q544" s="41" t="s">
        <v>4739</v>
      </c>
      <c r="R544" s="41">
        <v>10</v>
      </c>
      <c r="S544" s="41">
        <v>0</v>
      </c>
      <c r="T544" s="41">
        <v>0</v>
      </c>
      <c r="U544" s="41" t="str">
        <f t="shared" si="2"/>
        <v>No</v>
      </c>
      <c r="V544" s="41">
        <v>25000</v>
      </c>
    </row>
    <row r="545" spans="1:22" ht="14.25" hidden="1" customHeight="1">
      <c r="A545" s="78" t="s">
        <v>6750</v>
      </c>
      <c r="B545" s="41" t="s">
        <v>3423</v>
      </c>
      <c r="C545" s="78" t="s">
        <v>6751</v>
      </c>
      <c r="D545" s="78" t="s">
        <v>6752</v>
      </c>
      <c r="E545" s="78" t="s">
        <v>6753</v>
      </c>
      <c r="F545" s="78" t="s">
        <v>6754</v>
      </c>
      <c r="G545" s="78" t="s">
        <v>18</v>
      </c>
      <c r="H545" s="78" t="s">
        <v>3913</v>
      </c>
      <c r="I545" s="78" t="s">
        <v>3914</v>
      </c>
      <c r="J545" s="78" t="s">
        <v>3924</v>
      </c>
      <c r="K545" s="78" t="s">
        <v>43</v>
      </c>
      <c r="L545" s="41">
        <v>9987056666</v>
      </c>
      <c r="M545" s="41">
        <v>9987056666</v>
      </c>
      <c r="N545" s="41">
        <v>6</v>
      </c>
      <c r="O545" s="78" t="s">
        <v>6755</v>
      </c>
      <c r="P545" s="78" t="s">
        <v>3917</v>
      </c>
      <c r="Q545" s="41" t="s">
        <v>4015</v>
      </c>
      <c r="R545" s="41">
        <v>24</v>
      </c>
      <c r="S545" s="41">
        <v>12</v>
      </c>
      <c r="T545" s="41">
        <v>12</v>
      </c>
      <c r="U545" s="41" t="str">
        <f t="shared" si="2"/>
        <v>Yes</v>
      </c>
      <c r="V545" s="41">
        <v>24000</v>
      </c>
    </row>
    <row r="546" spans="1:22" ht="14.25" hidden="1" customHeight="1">
      <c r="A546" s="78" t="s">
        <v>6756</v>
      </c>
      <c r="B546" s="41" t="s">
        <v>3423</v>
      </c>
      <c r="C546" s="78" t="s">
        <v>6757</v>
      </c>
      <c r="D546" s="78" t="s">
        <v>6758</v>
      </c>
      <c r="E546" s="78" t="s">
        <v>6759</v>
      </c>
      <c r="F546" s="78" t="s">
        <v>6760</v>
      </c>
      <c r="G546" s="78" t="s">
        <v>18</v>
      </c>
      <c r="H546" s="78" t="s">
        <v>3913</v>
      </c>
      <c r="I546" s="78" t="s">
        <v>3914</v>
      </c>
      <c r="J546" s="78" t="s">
        <v>3915</v>
      </c>
      <c r="K546" s="78" t="s">
        <v>6761</v>
      </c>
      <c r="L546" s="41">
        <v>9195996898</v>
      </c>
      <c r="M546" s="41">
        <v>3399991470</v>
      </c>
      <c r="N546" s="41">
        <v>6</v>
      </c>
      <c r="O546" s="78" t="s">
        <v>6762</v>
      </c>
      <c r="P546" s="78" t="s">
        <v>3917</v>
      </c>
      <c r="Q546" s="41" t="s">
        <v>4015</v>
      </c>
      <c r="R546" s="41">
        <v>24</v>
      </c>
      <c r="S546" s="41">
        <v>4.5</v>
      </c>
      <c r="T546" s="41">
        <v>19.5</v>
      </c>
      <c r="U546" s="41" t="str">
        <f t="shared" si="2"/>
        <v>Yes</v>
      </c>
      <c r="V546" s="41">
        <v>24000</v>
      </c>
    </row>
    <row r="547" spans="1:22" ht="14.25" hidden="1" customHeight="1">
      <c r="A547" s="78" t="s">
        <v>3218</v>
      </c>
      <c r="B547" s="41" t="s">
        <v>3423</v>
      </c>
      <c r="C547" s="78" t="s">
        <v>4337</v>
      </c>
      <c r="D547" s="78" t="s">
        <v>3220</v>
      </c>
      <c r="E547" s="78" t="s">
        <v>4338</v>
      </c>
      <c r="F547" s="78" t="s">
        <v>4339</v>
      </c>
      <c r="G547" s="78" t="s">
        <v>18</v>
      </c>
      <c r="H547" s="78" t="s">
        <v>3913</v>
      </c>
      <c r="I547" s="78" t="s">
        <v>3914</v>
      </c>
      <c r="J547" s="78" t="s">
        <v>3924</v>
      </c>
      <c r="K547" s="78" t="s">
        <v>3458</v>
      </c>
      <c r="L547" s="41">
        <v>8976714270</v>
      </c>
      <c r="M547" s="41">
        <v>8976714270</v>
      </c>
      <c r="N547" s="41">
        <v>10</v>
      </c>
      <c r="O547" s="78" t="s">
        <v>4340</v>
      </c>
      <c r="P547" s="78" t="s">
        <v>3917</v>
      </c>
      <c r="Q547" s="41" t="s">
        <v>4015</v>
      </c>
      <c r="R547" s="41">
        <v>24</v>
      </c>
      <c r="S547" s="41">
        <v>21</v>
      </c>
      <c r="T547" s="41">
        <v>3</v>
      </c>
      <c r="U547" s="41" t="str">
        <f t="shared" si="2"/>
        <v>Yes</v>
      </c>
      <c r="V547" s="41">
        <v>24000</v>
      </c>
    </row>
    <row r="548" spans="1:22" ht="14.25" hidden="1" customHeight="1">
      <c r="A548" s="78" t="s">
        <v>4350</v>
      </c>
      <c r="B548" s="41" t="s">
        <v>3423</v>
      </c>
      <c r="C548" s="78" t="s">
        <v>4351</v>
      </c>
      <c r="D548" s="78" t="s">
        <v>4352</v>
      </c>
      <c r="E548" s="78" t="s">
        <v>4353</v>
      </c>
      <c r="F548" s="78" t="s">
        <v>4354</v>
      </c>
      <c r="G548" s="78" t="s">
        <v>13</v>
      </c>
      <c r="H548" s="78" t="s">
        <v>3913</v>
      </c>
      <c r="I548" s="78" t="s">
        <v>3914</v>
      </c>
      <c r="J548" s="78" t="s">
        <v>3924</v>
      </c>
      <c r="K548" s="78" t="s">
        <v>3470</v>
      </c>
      <c r="L548" s="41">
        <v>9903080854</v>
      </c>
      <c r="M548" s="41">
        <v>9163315202</v>
      </c>
      <c r="N548" s="41">
        <v>8</v>
      </c>
      <c r="O548" s="78" t="s">
        <v>4355</v>
      </c>
      <c r="P548" s="78" t="s">
        <v>3917</v>
      </c>
      <c r="Q548" s="41" t="s">
        <v>4015</v>
      </c>
      <c r="R548" s="41">
        <v>24</v>
      </c>
      <c r="S548" s="41">
        <v>21</v>
      </c>
      <c r="T548" s="41">
        <v>3</v>
      </c>
      <c r="U548" s="41" t="str">
        <f t="shared" si="2"/>
        <v>Yes</v>
      </c>
      <c r="V548" s="41">
        <v>24000</v>
      </c>
    </row>
    <row r="549" spans="1:22" ht="14.25" hidden="1" customHeight="1">
      <c r="A549" s="78" t="s">
        <v>4360</v>
      </c>
      <c r="B549" s="41" t="s">
        <v>3423</v>
      </c>
      <c r="C549" s="78" t="s">
        <v>4361</v>
      </c>
      <c r="D549" s="78" t="s">
        <v>4362</v>
      </c>
      <c r="E549" s="78" t="s">
        <v>4363</v>
      </c>
      <c r="F549" s="78" t="s">
        <v>4364</v>
      </c>
      <c r="G549" s="78" t="s">
        <v>13</v>
      </c>
      <c r="H549" s="78" t="s">
        <v>3913</v>
      </c>
      <c r="I549" s="78" t="s">
        <v>3914</v>
      </c>
      <c r="J549" s="78" t="s">
        <v>3924</v>
      </c>
      <c r="K549" s="78" t="s">
        <v>3612</v>
      </c>
      <c r="L549" s="41">
        <v>9892090970</v>
      </c>
      <c r="M549" s="41">
        <v>9892985241</v>
      </c>
      <c r="N549" s="41">
        <v>8</v>
      </c>
      <c r="O549" s="78" t="s">
        <v>4365</v>
      </c>
      <c r="P549" s="78" t="s">
        <v>3917</v>
      </c>
      <c r="Q549" s="41" t="s">
        <v>4015</v>
      </c>
      <c r="R549" s="41">
        <v>24</v>
      </c>
      <c r="S549" s="41">
        <v>18</v>
      </c>
      <c r="T549" s="41">
        <v>6</v>
      </c>
      <c r="U549" s="41" t="str">
        <f t="shared" si="2"/>
        <v>Yes</v>
      </c>
      <c r="V549" s="41">
        <v>24000</v>
      </c>
    </row>
    <row r="550" spans="1:22" ht="14.25" hidden="1" customHeight="1">
      <c r="A550" s="78" t="s">
        <v>6763</v>
      </c>
      <c r="B550" s="41" t="s">
        <v>3423</v>
      </c>
      <c r="C550" s="78" t="s">
        <v>6764</v>
      </c>
      <c r="D550" s="78" t="s">
        <v>6765</v>
      </c>
      <c r="E550" s="78" t="s">
        <v>6766</v>
      </c>
      <c r="F550" s="78" t="s">
        <v>6767</v>
      </c>
      <c r="G550" s="78" t="s">
        <v>17</v>
      </c>
      <c r="H550" s="78" t="s">
        <v>3913</v>
      </c>
      <c r="I550" s="78" t="s">
        <v>3914</v>
      </c>
      <c r="J550" s="78" t="s">
        <v>3915</v>
      </c>
      <c r="K550" s="78" t="s">
        <v>172</v>
      </c>
      <c r="L550" s="41">
        <v>9699279566</v>
      </c>
      <c r="M550" s="41">
        <v>9699279566</v>
      </c>
      <c r="N550" s="41">
        <v>6</v>
      </c>
      <c r="O550" s="78" t="s">
        <v>6768</v>
      </c>
      <c r="P550" s="78" t="s">
        <v>3917</v>
      </c>
      <c r="Q550" s="41" t="s">
        <v>4015</v>
      </c>
      <c r="R550" s="41">
        <v>24</v>
      </c>
      <c r="S550" s="41">
        <v>16.5</v>
      </c>
      <c r="T550" s="41">
        <v>7.5</v>
      </c>
      <c r="U550" s="41" t="str">
        <f t="shared" si="2"/>
        <v>Yes</v>
      </c>
      <c r="V550" s="41">
        <v>24000</v>
      </c>
    </row>
    <row r="551" spans="1:22" ht="14.25" hidden="1" customHeight="1">
      <c r="A551" s="78" t="s">
        <v>6769</v>
      </c>
      <c r="B551" s="41" t="s">
        <v>3423</v>
      </c>
      <c r="C551" s="78" t="s">
        <v>6770</v>
      </c>
      <c r="D551" s="78" t="s">
        <v>6771</v>
      </c>
      <c r="E551" s="78" t="s">
        <v>6772</v>
      </c>
      <c r="F551" s="78" t="s">
        <v>6773</v>
      </c>
      <c r="G551" s="78" t="s">
        <v>17</v>
      </c>
      <c r="H551" s="78" t="s">
        <v>3913</v>
      </c>
      <c r="I551" s="78" t="s">
        <v>3914</v>
      </c>
      <c r="J551" s="78" t="s">
        <v>3924</v>
      </c>
      <c r="K551" s="78" t="s">
        <v>172</v>
      </c>
      <c r="L551" s="41">
        <v>8424998385</v>
      </c>
      <c r="M551" s="41">
        <v>9702888816</v>
      </c>
      <c r="N551" s="41">
        <v>6</v>
      </c>
      <c r="O551" s="78" t="s">
        <v>6774</v>
      </c>
      <c r="P551" s="78" t="s">
        <v>3917</v>
      </c>
      <c r="Q551" s="41" t="s">
        <v>4015</v>
      </c>
      <c r="R551" s="41">
        <v>24</v>
      </c>
      <c r="S551" s="41">
        <v>10.5</v>
      </c>
      <c r="T551" s="41">
        <v>17</v>
      </c>
      <c r="U551" s="41" t="str">
        <f t="shared" si="2"/>
        <v>Yes</v>
      </c>
      <c r="V551" s="41">
        <v>24000</v>
      </c>
    </row>
    <row r="552" spans="1:22" ht="14.25" hidden="1" customHeight="1">
      <c r="A552" s="78" t="s">
        <v>6775</v>
      </c>
      <c r="B552" s="41" t="s">
        <v>3423</v>
      </c>
      <c r="C552" s="78" t="s">
        <v>6776</v>
      </c>
      <c r="D552" s="78" t="s">
        <v>6777</v>
      </c>
      <c r="E552" s="78" t="s">
        <v>6770</v>
      </c>
      <c r="F552" s="78" t="s">
        <v>6778</v>
      </c>
      <c r="G552" s="78" t="s">
        <v>17</v>
      </c>
      <c r="H552" s="78" t="s">
        <v>3913</v>
      </c>
      <c r="I552" s="78" t="s">
        <v>3914</v>
      </c>
      <c r="J552" s="78" t="s">
        <v>3924</v>
      </c>
      <c r="K552" s="78" t="s">
        <v>172</v>
      </c>
      <c r="L552" s="41">
        <v>9523337423</v>
      </c>
      <c r="M552" s="41">
        <v>9702888816</v>
      </c>
      <c r="N552" s="41">
        <v>6</v>
      </c>
      <c r="O552" s="78" t="s">
        <v>6774</v>
      </c>
      <c r="P552" s="78" t="s">
        <v>3917</v>
      </c>
      <c r="Q552" s="41" t="s">
        <v>4015</v>
      </c>
      <c r="R552" s="41">
        <v>24</v>
      </c>
      <c r="S552" s="41">
        <v>14</v>
      </c>
      <c r="T552" s="41">
        <v>17</v>
      </c>
      <c r="U552" s="41" t="str">
        <f t="shared" si="2"/>
        <v>Yes</v>
      </c>
      <c r="V552" s="41">
        <v>24000</v>
      </c>
    </row>
    <row r="553" spans="1:22" ht="14.25" hidden="1" customHeight="1">
      <c r="A553" s="78" t="s">
        <v>4366</v>
      </c>
      <c r="B553" s="41" t="s">
        <v>3423</v>
      </c>
      <c r="C553" s="78" t="s">
        <v>4367</v>
      </c>
      <c r="D553" s="78" t="s">
        <v>4368</v>
      </c>
      <c r="E553" s="78" t="s">
        <v>4369</v>
      </c>
      <c r="F553" s="78" t="s">
        <v>4370</v>
      </c>
      <c r="G553" s="78" t="s">
        <v>17</v>
      </c>
      <c r="H553" s="78" t="s">
        <v>3913</v>
      </c>
      <c r="I553" s="78" t="s">
        <v>3914</v>
      </c>
      <c r="J553" s="78" t="s">
        <v>3915</v>
      </c>
      <c r="K553" s="78" t="s">
        <v>3462</v>
      </c>
      <c r="L553" s="41">
        <v>9136955188</v>
      </c>
      <c r="M553" s="41">
        <v>9820106409</v>
      </c>
      <c r="N553" s="41">
        <v>8</v>
      </c>
      <c r="O553" s="78" t="s">
        <v>4371</v>
      </c>
      <c r="P553" s="78" t="s">
        <v>3917</v>
      </c>
      <c r="Q553" s="41" t="s">
        <v>4015</v>
      </c>
      <c r="R553" s="41">
        <v>24</v>
      </c>
      <c r="S553" s="41">
        <v>23</v>
      </c>
      <c r="T553" s="41">
        <v>1.5</v>
      </c>
      <c r="U553" s="41" t="str">
        <f t="shared" si="2"/>
        <v>Yes</v>
      </c>
      <c r="V553" s="41">
        <v>24000</v>
      </c>
    </row>
    <row r="554" spans="1:22" ht="14.25" hidden="1" customHeight="1">
      <c r="A554" s="78" t="s">
        <v>6779</v>
      </c>
      <c r="B554" s="41" t="s">
        <v>3423</v>
      </c>
      <c r="C554" s="78" t="s">
        <v>4385</v>
      </c>
      <c r="D554" s="78" t="s">
        <v>6780</v>
      </c>
      <c r="E554" s="78" t="s">
        <v>4383</v>
      </c>
      <c r="F554" s="78" t="s">
        <v>6781</v>
      </c>
      <c r="G554" s="78" t="s">
        <v>14</v>
      </c>
      <c r="H554" s="78" t="s">
        <v>3913</v>
      </c>
      <c r="I554" s="78" t="s">
        <v>3914</v>
      </c>
      <c r="J554" s="78" t="s">
        <v>3915</v>
      </c>
      <c r="K554" s="78" t="s">
        <v>2420</v>
      </c>
      <c r="L554" s="41">
        <v>8655866775</v>
      </c>
      <c r="M554" s="41">
        <v>8655866775</v>
      </c>
      <c r="N554" s="41">
        <v>2</v>
      </c>
      <c r="O554" s="78" t="s">
        <v>6782</v>
      </c>
      <c r="P554" s="78" t="s">
        <v>3917</v>
      </c>
      <c r="Q554" s="41" t="s">
        <v>4015</v>
      </c>
      <c r="R554" s="41">
        <v>24</v>
      </c>
      <c r="S554" s="41">
        <v>0</v>
      </c>
      <c r="T554" s="41">
        <v>0</v>
      </c>
      <c r="U554" s="41" t="str">
        <f t="shared" si="2"/>
        <v>No</v>
      </c>
      <c r="V554" s="41">
        <v>24000</v>
      </c>
    </row>
    <row r="555" spans="1:22" ht="14.25" hidden="1" customHeight="1">
      <c r="A555" s="78" t="s">
        <v>4382</v>
      </c>
      <c r="B555" s="41" t="s">
        <v>3423</v>
      </c>
      <c r="C555" s="78" t="s">
        <v>4383</v>
      </c>
      <c r="D555" s="78" t="s">
        <v>4384</v>
      </c>
      <c r="E555" s="78" t="s">
        <v>4385</v>
      </c>
      <c r="F555" s="78" t="s">
        <v>4386</v>
      </c>
      <c r="G555" s="78" t="s">
        <v>14</v>
      </c>
      <c r="H555" s="78" t="s">
        <v>3913</v>
      </c>
      <c r="I555" s="78" t="s">
        <v>3914</v>
      </c>
      <c r="J555" s="78" t="s">
        <v>3915</v>
      </c>
      <c r="K555" s="78" t="s">
        <v>2420</v>
      </c>
      <c r="L555" s="41">
        <v>8655866775</v>
      </c>
      <c r="M555" s="41">
        <v>8655866775</v>
      </c>
      <c r="N555" s="41">
        <v>10</v>
      </c>
      <c r="O555" s="78" t="s">
        <v>4387</v>
      </c>
      <c r="P555" s="78" t="s">
        <v>3917</v>
      </c>
      <c r="Q555" s="41" t="s">
        <v>4015</v>
      </c>
      <c r="R555" s="41">
        <v>24</v>
      </c>
      <c r="S555" s="41">
        <v>13.5</v>
      </c>
      <c r="T555" s="41">
        <v>10.5</v>
      </c>
      <c r="U555" s="41" t="str">
        <f t="shared" si="2"/>
        <v>Yes</v>
      </c>
      <c r="V555" s="41">
        <v>24000</v>
      </c>
    </row>
    <row r="556" spans="1:22" ht="14.25" hidden="1" customHeight="1">
      <c r="A556" s="78" t="s">
        <v>6783</v>
      </c>
      <c r="B556" s="41" t="s">
        <v>3423</v>
      </c>
      <c r="C556" s="78" t="s">
        <v>6784</v>
      </c>
      <c r="D556" s="78" t="s">
        <v>6785</v>
      </c>
      <c r="E556" s="78" t="s">
        <v>6784</v>
      </c>
      <c r="F556" s="78" t="s">
        <v>6786</v>
      </c>
      <c r="G556" s="78" t="s">
        <v>14</v>
      </c>
      <c r="H556" s="78" t="s">
        <v>3913</v>
      </c>
      <c r="I556" s="78" t="s">
        <v>3914</v>
      </c>
      <c r="J556" s="78" t="s">
        <v>3915</v>
      </c>
      <c r="K556" s="78" t="s">
        <v>2420</v>
      </c>
      <c r="L556" s="41">
        <v>9833857909</v>
      </c>
      <c r="M556" s="41">
        <v>9930889790</v>
      </c>
      <c r="N556" s="41">
        <v>4</v>
      </c>
      <c r="O556" s="78" t="s">
        <v>6787</v>
      </c>
      <c r="P556" s="78" t="s">
        <v>3917</v>
      </c>
      <c r="Q556" s="41" t="s">
        <v>4015</v>
      </c>
      <c r="R556" s="41">
        <v>24</v>
      </c>
      <c r="S556" s="41">
        <v>31.5</v>
      </c>
      <c r="T556" s="41">
        <v>0</v>
      </c>
      <c r="U556" s="41" t="str">
        <f t="shared" si="2"/>
        <v>No</v>
      </c>
      <c r="V556" s="41">
        <v>24000</v>
      </c>
    </row>
    <row r="557" spans="1:22" ht="14.25" hidden="1" customHeight="1">
      <c r="A557" s="78" t="s">
        <v>3508</v>
      </c>
      <c r="B557" s="41" t="s">
        <v>3423</v>
      </c>
      <c r="C557" s="78" t="s">
        <v>4569</v>
      </c>
      <c r="D557" s="78" t="s">
        <v>3509</v>
      </c>
      <c r="E557" s="78" t="s">
        <v>4570</v>
      </c>
      <c r="F557" s="78" t="s">
        <v>4571</v>
      </c>
      <c r="G557" s="78" t="s">
        <v>6</v>
      </c>
      <c r="H557" s="78" t="s">
        <v>3913</v>
      </c>
      <c r="I557" s="78" t="s">
        <v>3914</v>
      </c>
      <c r="J557" s="78" t="s">
        <v>4132</v>
      </c>
      <c r="K557" s="78" t="s">
        <v>2897</v>
      </c>
      <c r="L557" s="41">
        <v>8527775949</v>
      </c>
      <c r="M557" s="41">
        <v>9958994301</v>
      </c>
      <c r="N557" s="41">
        <v>10</v>
      </c>
      <c r="O557" s="78" t="s">
        <v>4572</v>
      </c>
      <c r="P557" s="78" t="s">
        <v>3917</v>
      </c>
      <c r="Q557" s="41" t="s">
        <v>4015</v>
      </c>
      <c r="R557" s="41">
        <v>24</v>
      </c>
      <c r="S557" s="41">
        <v>32</v>
      </c>
      <c r="T557" s="41">
        <v>0</v>
      </c>
      <c r="U557" s="41" t="str">
        <f t="shared" si="2"/>
        <v>No</v>
      </c>
      <c r="V557" s="41">
        <v>24000</v>
      </c>
    </row>
    <row r="558" spans="1:22" ht="14.25" hidden="1" customHeight="1">
      <c r="A558" s="78" t="s">
        <v>3510</v>
      </c>
      <c r="B558" s="41" t="s">
        <v>3423</v>
      </c>
      <c r="C558" s="78" t="s">
        <v>4573</v>
      </c>
      <c r="D558" s="78" t="s">
        <v>3512</v>
      </c>
      <c r="E558" s="78" t="s">
        <v>4574</v>
      </c>
      <c r="F558" s="78" t="s">
        <v>4575</v>
      </c>
      <c r="G558" s="78" t="s">
        <v>6</v>
      </c>
      <c r="H558" s="78" t="s">
        <v>3913</v>
      </c>
      <c r="I558" s="78" t="s">
        <v>3914</v>
      </c>
      <c r="J558" s="78" t="s">
        <v>3915</v>
      </c>
      <c r="K558" s="78" t="s">
        <v>3511</v>
      </c>
      <c r="L558" s="41">
        <v>9321693990</v>
      </c>
      <c r="M558" s="41">
        <v>9820774867</v>
      </c>
      <c r="N558" s="41">
        <v>10</v>
      </c>
      <c r="O558" s="78" t="s">
        <v>4576</v>
      </c>
      <c r="P558" s="78" t="s">
        <v>3917</v>
      </c>
      <c r="Q558" s="41" t="s">
        <v>4015</v>
      </c>
      <c r="R558" s="41">
        <v>24</v>
      </c>
      <c r="S558" s="41">
        <v>27.5</v>
      </c>
      <c r="T558" s="41">
        <v>0</v>
      </c>
      <c r="U558" s="41" t="str">
        <f t="shared" si="2"/>
        <v>No</v>
      </c>
      <c r="V558" s="41">
        <v>24000</v>
      </c>
    </row>
    <row r="559" spans="1:22" ht="14.25" hidden="1" customHeight="1">
      <c r="A559" s="78" t="s">
        <v>6788</v>
      </c>
      <c r="B559" s="41" t="s">
        <v>3423</v>
      </c>
      <c r="C559" s="78" t="s">
        <v>6789</v>
      </c>
      <c r="D559" s="78" t="s">
        <v>6790</v>
      </c>
      <c r="E559" s="78" t="s">
        <v>6791</v>
      </c>
      <c r="F559" s="78" t="s">
        <v>6792</v>
      </c>
      <c r="G559" s="78" t="s">
        <v>6</v>
      </c>
      <c r="H559" s="78" t="s">
        <v>3913</v>
      </c>
      <c r="I559" s="78" t="s">
        <v>3914</v>
      </c>
      <c r="J559" s="78" t="s">
        <v>3924</v>
      </c>
      <c r="K559" s="78" t="s">
        <v>47</v>
      </c>
      <c r="L559" s="41">
        <v>9820054716</v>
      </c>
      <c r="M559" s="41">
        <v>9819854716</v>
      </c>
      <c r="N559" s="41">
        <v>6</v>
      </c>
      <c r="O559" s="78" t="s">
        <v>6793</v>
      </c>
      <c r="P559" s="78" t="s">
        <v>3917</v>
      </c>
      <c r="Q559" s="41" t="s">
        <v>4015</v>
      </c>
      <c r="R559" s="41">
        <v>24</v>
      </c>
      <c r="S559" s="41">
        <v>30</v>
      </c>
      <c r="T559" s="41">
        <v>0</v>
      </c>
      <c r="U559" s="41" t="str">
        <f t="shared" si="2"/>
        <v>No</v>
      </c>
      <c r="V559" s="41">
        <v>24000</v>
      </c>
    </row>
    <row r="560" spans="1:22" ht="14.25" hidden="1" customHeight="1">
      <c r="A560" s="78" t="s">
        <v>3513</v>
      </c>
      <c r="B560" s="41" t="s">
        <v>3423</v>
      </c>
      <c r="C560" s="78" t="s">
        <v>4577</v>
      </c>
      <c r="D560" s="78" t="s">
        <v>3514</v>
      </c>
      <c r="E560" s="78" t="s">
        <v>4578</v>
      </c>
      <c r="F560" s="78" t="s">
        <v>4579</v>
      </c>
      <c r="G560" s="78" t="s">
        <v>10</v>
      </c>
      <c r="H560" s="78" t="s">
        <v>3913</v>
      </c>
      <c r="I560" s="78" t="s">
        <v>3914</v>
      </c>
      <c r="J560" s="78" t="s">
        <v>3915</v>
      </c>
      <c r="K560" s="78" t="s">
        <v>52</v>
      </c>
      <c r="L560" s="41">
        <v>8727045004</v>
      </c>
      <c r="M560" s="41">
        <v>8727045004</v>
      </c>
      <c r="N560" s="41">
        <v>7</v>
      </c>
      <c r="O560" s="78" t="s">
        <v>4580</v>
      </c>
      <c r="P560" s="78" t="s">
        <v>3917</v>
      </c>
      <c r="Q560" s="41" t="s">
        <v>4015</v>
      </c>
      <c r="R560" s="41">
        <v>24</v>
      </c>
      <c r="S560" s="41">
        <v>27</v>
      </c>
      <c r="T560" s="41">
        <v>0</v>
      </c>
      <c r="U560" s="41" t="str">
        <f t="shared" si="2"/>
        <v>No</v>
      </c>
      <c r="V560" s="41">
        <v>24000</v>
      </c>
    </row>
    <row r="561" spans="1:22" ht="14.25" hidden="1" customHeight="1">
      <c r="A561" s="78" t="s">
        <v>3515</v>
      </c>
      <c r="B561" s="41" t="s">
        <v>3423</v>
      </c>
      <c r="C561" s="78" t="s">
        <v>4581</v>
      </c>
      <c r="D561" s="78" t="s">
        <v>3516</v>
      </c>
      <c r="E561" s="78" t="s">
        <v>4582</v>
      </c>
      <c r="F561" s="78" t="s">
        <v>4583</v>
      </c>
      <c r="G561" s="78" t="s">
        <v>10</v>
      </c>
      <c r="H561" s="78" t="s">
        <v>3913</v>
      </c>
      <c r="I561" s="78" t="s">
        <v>3914</v>
      </c>
      <c r="J561" s="78" t="s">
        <v>3924</v>
      </c>
      <c r="K561" s="78" t="s">
        <v>52</v>
      </c>
      <c r="L561" s="41">
        <v>9076666666</v>
      </c>
      <c r="M561" s="41">
        <v>9867566672</v>
      </c>
      <c r="N561" s="41">
        <v>7</v>
      </c>
      <c r="O561" s="78" t="s">
        <v>4584</v>
      </c>
      <c r="P561" s="78" t="s">
        <v>3917</v>
      </c>
      <c r="Q561" s="41" t="s">
        <v>4015</v>
      </c>
      <c r="R561" s="41">
        <v>24</v>
      </c>
      <c r="S561" s="41">
        <v>28.5</v>
      </c>
      <c r="T561" s="41">
        <v>0</v>
      </c>
      <c r="U561" s="41" t="str">
        <f t="shared" si="2"/>
        <v>No</v>
      </c>
      <c r="V561" s="41">
        <v>24000</v>
      </c>
    </row>
    <row r="562" spans="1:22" ht="14.25" hidden="1" customHeight="1">
      <c r="A562" s="78" t="s">
        <v>6794</v>
      </c>
      <c r="B562" s="41" t="s">
        <v>3423</v>
      </c>
      <c r="C562" s="78" t="s">
        <v>6795</v>
      </c>
      <c r="D562" s="78" t="s">
        <v>6796</v>
      </c>
      <c r="E562" s="78" t="s">
        <v>6797</v>
      </c>
      <c r="F562" s="78" t="s">
        <v>6798</v>
      </c>
      <c r="G562" s="78" t="s">
        <v>11</v>
      </c>
      <c r="H562" s="78" t="s">
        <v>3913</v>
      </c>
      <c r="I562" s="78" t="s">
        <v>3914</v>
      </c>
      <c r="J562" s="78" t="s">
        <v>3915</v>
      </c>
      <c r="K562" s="78" t="s">
        <v>52</v>
      </c>
      <c r="L562" s="41">
        <v>9819931970</v>
      </c>
      <c r="M562" s="41">
        <v>9819931900</v>
      </c>
      <c r="N562" s="41">
        <v>5</v>
      </c>
      <c r="O562" s="78" t="s">
        <v>6799</v>
      </c>
      <c r="P562" s="78" t="s">
        <v>3917</v>
      </c>
      <c r="Q562" s="41" t="s">
        <v>4015</v>
      </c>
      <c r="R562" s="41">
        <v>24</v>
      </c>
      <c r="S562" s="41">
        <v>44</v>
      </c>
      <c r="T562" s="41">
        <v>0</v>
      </c>
      <c r="U562" s="41" t="str">
        <f t="shared" si="2"/>
        <v>No</v>
      </c>
      <c r="V562" s="41">
        <v>24000</v>
      </c>
    </row>
    <row r="563" spans="1:22" ht="14.25" hidden="1" customHeight="1">
      <c r="A563" s="78" t="s">
        <v>3517</v>
      </c>
      <c r="B563" s="41" t="s">
        <v>3423</v>
      </c>
      <c r="C563" s="78" t="s">
        <v>4585</v>
      </c>
      <c r="D563" s="78" t="s">
        <v>3518</v>
      </c>
      <c r="E563" s="78" t="s">
        <v>4586</v>
      </c>
      <c r="F563" s="78" t="s">
        <v>4587</v>
      </c>
      <c r="G563" s="78" t="s">
        <v>11</v>
      </c>
      <c r="H563" s="78" t="s">
        <v>3913</v>
      </c>
      <c r="I563" s="78" t="s">
        <v>3914</v>
      </c>
      <c r="J563" s="78" t="s">
        <v>3924</v>
      </c>
      <c r="K563" s="78" t="s">
        <v>43</v>
      </c>
      <c r="L563" s="41">
        <v>9820439196</v>
      </c>
      <c r="M563" s="41">
        <v>9820088528</v>
      </c>
      <c r="N563" s="41">
        <v>8</v>
      </c>
      <c r="O563" s="78" t="s">
        <v>4588</v>
      </c>
      <c r="P563" s="78" t="s">
        <v>3917</v>
      </c>
      <c r="Q563" s="41" t="s">
        <v>4015</v>
      </c>
      <c r="R563" s="41">
        <v>24</v>
      </c>
      <c r="S563" s="41">
        <v>28.5</v>
      </c>
      <c r="T563" s="41">
        <v>0</v>
      </c>
      <c r="U563" s="41" t="str">
        <f t="shared" si="2"/>
        <v>No</v>
      </c>
      <c r="V563" s="41">
        <v>24000</v>
      </c>
    </row>
    <row r="564" spans="1:22" ht="14.25" hidden="1" customHeight="1">
      <c r="A564" s="78" t="s">
        <v>3519</v>
      </c>
      <c r="B564" s="41" t="s">
        <v>3423</v>
      </c>
      <c r="C564" s="78" t="s">
        <v>4595</v>
      </c>
      <c r="D564" s="78" t="s">
        <v>3521</v>
      </c>
      <c r="E564" s="78" t="s">
        <v>4596</v>
      </c>
      <c r="F564" s="78" t="s">
        <v>4597</v>
      </c>
      <c r="G564" s="78" t="s">
        <v>12</v>
      </c>
      <c r="H564" s="78" t="s">
        <v>3913</v>
      </c>
      <c r="I564" s="78" t="s">
        <v>3914</v>
      </c>
      <c r="J564" s="78" t="s">
        <v>3924</v>
      </c>
      <c r="K564" s="78" t="s">
        <v>3520</v>
      </c>
      <c r="L564" s="41">
        <v>9819483269</v>
      </c>
      <c r="M564" s="41">
        <v>9820202325</v>
      </c>
      <c r="N564" s="41">
        <v>8</v>
      </c>
      <c r="O564" s="78" t="s">
        <v>4598</v>
      </c>
      <c r="P564" s="78" t="s">
        <v>3917</v>
      </c>
      <c r="Q564" s="41" t="s">
        <v>4015</v>
      </c>
      <c r="R564" s="41">
        <v>24</v>
      </c>
      <c r="S564" s="41">
        <v>23.5</v>
      </c>
      <c r="T564" s="41">
        <v>0</v>
      </c>
      <c r="U564" s="41" t="str">
        <f t="shared" si="2"/>
        <v>No</v>
      </c>
      <c r="V564" s="41">
        <v>24000</v>
      </c>
    </row>
    <row r="565" spans="1:22" ht="14.25" hidden="1" customHeight="1">
      <c r="A565" s="78" t="s">
        <v>4599</v>
      </c>
      <c r="B565" s="41" t="s">
        <v>3423</v>
      </c>
      <c r="C565" s="78" t="s">
        <v>4600</v>
      </c>
      <c r="D565" s="78" t="s">
        <v>4601</v>
      </c>
      <c r="E565" s="78" t="s">
        <v>4602</v>
      </c>
      <c r="F565" s="78" t="s">
        <v>4603</v>
      </c>
      <c r="G565" s="78" t="s">
        <v>12</v>
      </c>
      <c r="H565" s="78" t="s">
        <v>3913</v>
      </c>
      <c r="I565" s="78" t="s">
        <v>3914</v>
      </c>
      <c r="J565" s="78" t="s">
        <v>3915</v>
      </c>
      <c r="K565" s="78" t="s">
        <v>695</v>
      </c>
      <c r="L565" s="41">
        <v>9820438252</v>
      </c>
      <c r="M565" s="41">
        <v>9322876857</v>
      </c>
      <c r="N565" s="41">
        <v>12</v>
      </c>
      <c r="O565" s="78" t="s">
        <v>4604</v>
      </c>
      <c r="P565" s="78" t="s">
        <v>3917</v>
      </c>
      <c r="Q565" s="41" t="s">
        <v>4015</v>
      </c>
      <c r="R565" s="41">
        <v>24</v>
      </c>
      <c r="S565" s="41">
        <v>13.5</v>
      </c>
      <c r="T565" s="41">
        <v>0</v>
      </c>
      <c r="U565" s="41" t="str">
        <f t="shared" si="2"/>
        <v>No</v>
      </c>
      <c r="V565" s="41">
        <v>24000</v>
      </c>
    </row>
    <row r="566" spans="1:22" ht="14.25" hidden="1" customHeight="1">
      <c r="A566" s="78" t="s">
        <v>3522</v>
      </c>
      <c r="B566" s="41" t="s">
        <v>3423</v>
      </c>
      <c r="C566" s="78" t="s">
        <v>4605</v>
      </c>
      <c r="D566" s="78" t="s">
        <v>3523</v>
      </c>
      <c r="E566" s="78" t="s">
        <v>4606</v>
      </c>
      <c r="F566" s="78" t="s">
        <v>4607</v>
      </c>
      <c r="G566" s="78" t="s">
        <v>5</v>
      </c>
      <c r="H566" s="78" t="s">
        <v>3913</v>
      </c>
      <c r="I566" s="78" t="s">
        <v>3914</v>
      </c>
      <c r="J566" s="78" t="s">
        <v>3915</v>
      </c>
      <c r="K566" s="78" t="s">
        <v>147</v>
      </c>
      <c r="L566" s="41">
        <v>9152022232</v>
      </c>
      <c r="M566" s="41">
        <v>0</v>
      </c>
      <c r="N566" s="41">
        <v>7</v>
      </c>
      <c r="O566" s="78" t="s">
        <v>4608</v>
      </c>
      <c r="P566" s="78" t="s">
        <v>3917</v>
      </c>
      <c r="Q566" s="41" t="s">
        <v>4015</v>
      </c>
      <c r="R566" s="41">
        <v>24</v>
      </c>
      <c r="S566" s="41">
        <v>11.75</v>
      </c>
      <c r="T566" s="41">
        <v>0</v>
      </c>
      <c r="U566" s="41" t="str">
        <f t="shared" si="2"/>
        <v>No</v>
      </c>
      <c r="V566" s="41">
        <v>24000</v>
      </c>
    </row>
    <row r="567" spans="1:22" ht="14.25" hidden="1" customHeight="1">
      <c r="A567" s="78" t="s">
        <v>6800</v>
      </c>
      <c r="B567" s="41" t="s">
        <v>3423</v>
      </c>
      <c r="C567" s="78" t="s">
        <v>6801</v>
      </c>
      <c r="D567" s="78" t="s">
        <v>6802</v>
      </c>
      <c r="E567" s="78" t="s">
        <v>6803</v>
      </c>
      <c r="F567" s="78" t="s">
        <v>6804</v>
      </c>
      <c r="G567" s="78" t="s">
        <v>5</v>
      </c>
      <c r="H567" s="78" t="s">
        <v>3913</v>
      </c>
      <c r="I567" s="78" t="s">
        <v>3914</v>
      </c>
      <c r="J567" s="78" t="s">
        <v>3924</v>
      </c>
      <c r="K567" s="78" t="s">
        <v>3589</v>
      </c>
      <c r="L567" s="41">
        <v>9820054716</v>
      </c>
      <c r="M567" s="41">
        <v>9819854716</v>
      </c>
      <c r="N567" s="41">
        <v>5</v>
      </c>
      <c r="O567" s="78" t="s">
        <v>6805</v>
      </c>
      <c r="P567" s="78" t="s">
        <v>3917</v>
      </c>
      <c r="Q567" s="41" t="s">
        <v>4015</v>
      </c>
      <c r="R567" s="41">
        <v>24</v>
      </c>
      <c r="S567" s="41">
        <v>0</v>
      </c>
      <c r="T567" s="41">
        <v>0</v>
      </c>
      <c r="U567" s="41" t="str">
        <f t="shared" si="2"/>
        <v>No</v>
      </c>
      <c r="V567" s="41">
        <v>24000</v>
      </c>
    </row>
    <row r="568" spans="1:22" ht="14.25" hidden="1" customHeight="1">
      <c r="A568" s="78" t="s">
        <v>195</v>
      </c>
      <c r="B568" s="41" t="s">
        <v>3423</v>
      </c>
      <c r="C568" s="78" t="s">
        <v>4609</v>
      </c>
      <c r="D568" s="78" t="s">
        <v>3525</v>
      </c>
      <c r="E568" s="78" t="s">
        <v>4610</v>
      </c>
      <c r="F568" s="78" t="s">
        <v>4611</v>
      </c>
      <c r="G568" s="78" t="s">
        <v>5</v>
      </c>
      <c r="H568" s="78" t="s">
        <v>3913</v>
      </c>
      <c r="I568" s="78" t="s">
        <v>3914</v>
      </c>
      <c r="J568" s="78" t="s">
        <v>3924</v>
      </c>
      <c r="K568" s="78" t="s">
        <v>3524</v>
      </c>
      <c r="L568" s="41">
        <v>6591476864</v>
      </c>
      <c r="M568" s="41">
        <v>6591476864</v>
      </c>
      <c r="N568" s="41">
        <v>9</v>
      </c>
      <c r="O568" s="78" t="s">
        <v>4612</v>
      </c>
      <c r="P568" s="78" t="s">
        <v>3917</v>
      </c>
      <c r="Q568" s="41" t="s">
        <v>4015</v>
      </c>
      <c r="R568" s="41">
        <v>24</v>
      </c>
      <c r="S568" s="41">
        <v>24</v>
      </c>
      <c r="T568" s="41">
        <v>0</v>
      </c>
      <c r="U568" s="41" t="str">
        <f t="shared" si="2"/>
        <v>No</v>
      </c>
      <c r="V568" s="41">
        <v>24000</v>
      </c>
    </row>
    <row r="569" spans="1:22" ht="14.25" hidden="1" customHeight="1">
      <c r="A569" s="78" t="s">
        <v>188</v>
      </c>
      <c r="B569" s="41" t="s">
        <v>3423</v>
      </c>
      <c r="C569" s="78" t="s">
        <v>4624</v>
      </c>
      <c r="D569" s="78" t="s">
        <v>3526</v>
      </c>
      <c r="E569" s="78" t="s">
        <v>4624</v>
      </c>
      <c r="F569" s="78" t="s">
        <v>4625</v>
      </c>
      <c r="G569" s="78" t="s">
        <v>5</v>
      </c>
      <c r="H569" s="78" t="s">
        <v>3913</v>
      </c>
      <c r="I569" s="78" t="s">
        <v>3914</v>
      </c>
      <c r="J569" s="78" t="s">
        <v>3924</v>
      </c>
      <c r="K569" s="78" t="s">
        <v>52</v>
      </c>
      <c r="L569" s="41">
        <v>9820224243</v>
      </c>
      <c r="M569" s="41">
        <v>9820403233</v>
      </c>
      <c r="N569" s="41">
        <v>11</v>
      </c>
      <c r="O569" s="78" t="s">
        <v>4626</v>
      </c>
      <c r="P569" s="78" t="s">
        <v>3917</v>
      </c>
      <c r="Q569" s="41" t="s">
        <v>4015</v>
      </c>
      <c r="R569" s="41">
        <v>24</v>
      </c>
      <c r="S569" s="41">
        <v>20</v>
      </c>
      <c r="T569" s="41">
        <v>0</v>
      </c>
      <c r="U569" s="41" t="str">
        <f t="shared" si="2"/>
        <v>No</v>
      </c>
      <c r="V569" s="41">
        <v>24000</v>
      </c>
    </row>
    <row r="570" spans="1:22" ht="14.25" hidden="1" customHeight="1">
      <c r="A570" s="78" t="s">
        <v>95</v>
      </c>
      <c r="B570" s="41" t="s">
        <v>3423</v>
      </c>
      <c r="C570" s="78" t="s">
        <v>4627</v>
      </c>
      <c r="D570" s="78" t="s">
        <v>3528</v>
      </c>
      <c r="E570" s="78" t="s">
        <v>4628</v>
      </c>
      <c r="F570" s="78" t="s">
        <v>4629</v>
      </c>
      <c r="G570" s="78" t="s">
        <v>5</v>
      </c>
      <c r="H570" s="78" t="s">
        <v>3913</v>
      </c>
      <c r="I570" s="78" t="s">
        <v>3914</v>
      </c>
      <c r="J570" s="78" t="s">
        <v>3915</v>
      </c>
      <c r="K570" s="78" t="s">
        <v>3527</v>
      </c>
      <c r="L570" s="41">
        <v>9820226445</v>
      </c>
      <c r="M570" s="41">
        <v>971504563841</v>
      </c>
      <c r="N570" s="41">
        <v>9</v>
      </c>
      <c r="O570" s="78" t="s">
        <v>4630</v>
      </c>
      <c r="P570" s="78" t="s">
        <v>3917</v>
      </c>
      <c r="Q570" s="41" t="s">
        <v>4015</v>
      </c>
      <c r="R570" s="41">
        <v>24</v>
      </c>
      <c r="S570" s="41">
        <v>24</v>
      </c>
      <c r="T570" s="41">
        <v>0</v>
      </c>
      <c r="U570" s="41" t="str">
        <f t="shared" si="2"/>
        <v>No</v>
      </c>
      <c r="V570" s="41">
        <v>24000</v>
      </c>
    </row>
    <row r="571" spans="1:22" ht="14.25" hidden="1" customHeight="1">
      <c r="A571" s="78" t="s">
        <v>4631</v>
      </c>
      <c r="B571" s="41" t="s">
        <v>3423</v>
      </c>
      <c r="C571" s="78" t="s">
        <v>4632</v>
      </c>
      <c r="D571" s="78" t="s">
        <v>4633</v>
      </c>
      <c r="E571" s="78" t="s">
        <v>4632</v>
      </c>
      <c r="F571" s="78" t="s">
        <v>4634</v>
      </c>
      <c r="G571" s="78" t="s">
        <v>5</v>
      </c>
      <c r="H571" s="78" t="s">
        <v>3913</v>
      </c>
      <c r="I571" s="78" t="s">
        <v>3914</v>
      </c>
      <c r="J571" s="78" t="s">
        <v>3924</v>
      </c>
      <c r="K571" s="78" t="s">
        <v>52</v>
      </c>
      <c r="L571" s="41">
        <v>9321441419</v>
      </c>
      <c r="M571" s="41">
        <v>9820084291</v>
      </c>
      <c r="N571" s="41">
        <v>12</v>
      </c>
      <c r="O571" s="78" t="s">
        <v>4635</v>
      </c>
      <c r="P571" s="78" t="s">
        <v>3917</v>
      </c>
      <c r="Q571" s="41" t="s">
        <v>4015</v>
      </c>
      <c r="R571" s="41">
        <v>24</v>
      </c>
      <c r="S571" s="41">
        <v>36.5</v>
      </c>
      <c r="T571" s="41">
        <v>0</v>
      </c>
      <c r="U571" s="41" t="str">
        <f t="shared" si="2"/>
        <v>No</v>
      </c>
      <c r="V571" s="41">
        <v>24000</v>
      </c>
    </row>
    <row r="572" spans="1:22" ht="14.25" hidden="1" customHeight="1">
      <c r="A572" s="78" t="s">
        <v>4636</v>
      </c>
      <c r="B572" s="41" t="s">
        <v>3423</v>
      </c>
      <c r="C572" s="78" t="s">
        <v>4637</v>
      </c>
      <c r="D572" s="78" t="s">
        <v>4638</v>
      </c>
      <c r="E572" s="78" t="s">
        <v>4639</v>
      </c>
      <c r="F572" s="78" t="s">
        <v>4640</v>
      </c>
      <c r="G572" s="78" t="s">
        <v>7</v>
      </c>
      <c r="H572" s="78" t="s">
        <v>3913</v>
      </c>
      <c r="I572" s="78" t="s">
        <v>3914</v>
      </c>
      <c r="J572" s="78" t="s">
        <v>3924</v>
      </c>
      <c r="K572" s="78" t="s">
        <v>52</v>
      </c>
      <c r="L572" s="41">
        <v>9004652353</v>
      </c>
      <c r="M572" s="41">
        <v>9820952887</v>
      </c>
      <c r="N572" s="41">
        <v>12</v>
      </c>
      <c r="O572" s="78" t="s">
        <v>4641</v>
      </c>
      <c r="P572" s="78" t="s">
        <v>3917</v>
      </c>
      <c r="Q572" s="41" t="s">
        <v>4015</v>
      </c>
      <c r="R572" s="41">
        <v>24</v>
      </c>
      <c r="S572" s="41">
        <v>21</v>
      </c>
      <c r="T572" s="41">
        <v>0</v>
      </c>
      <c r="U572" s="41" t="str">
        <f t="shared" si="2"/>
        <v>No</v>
      </c>
      <c r="V572" s="41">
        <v>24000</v>
      </c>
    </row>
    <row r="573" spans="1:22" ht="14.25" hidden="1" customHeight="1">
      <c r="A573" s="78" t="s">
        <v>3529</v>
      </c>
      <c r="B573" s="41" t="s">
        <v>3423</v>
      </c>
      <c r="C573" s="78" t="s">
        <v>4648</v>
      </c>
      <c r="D573" s="78" t="s">
        <v>3531</v>
      </c>
      <c r="E573" s="78" t="s">
        <v>4649</v>
      </c>
      <c r="F573" s="78" t="s">
        <v>4650</v>
      </c>
      <c r="G573" s="78" t="s">
        <v>7</v>
      </c>
      <c r="H573" s="78" t="s">
        <v>3913</v>
      </c>
      <c r="I573" s="78" t="s">
        <v>3914</v>
      </c>
      <c r="J573" s="78" t="s">
        <v>3924</v>
      </c>
      <c r="K573" s="78" t="s">
        <v>3530</v>
      </c>
      <c r="L573" s="41">
        <v>9152706795</v>
      </c>
      <c r="M573" s="41">
        <v>9152706795</v>
      </c>
      <c r="N573" s="41">
        <v>10</v>
      </c>
      <c r="O573" s="78" t="s">
        <v>4651</v>
      </c>
      <c r="P573" s="78" t="s">
        <v>3917</v>
      </c>
      <c r="Q573" s="41" t="s">
        <v>4015</v>
      </c>
      <c r="R573" s="41">
        <v>24</v>
      </c>
      <c r="S573" s="41">
        <v>24</v>
      </c>
      <c r="T573" s="41">
        <v>0</v>
      </c>
      <c r="U573" s="41" t="str">
        <f t="shared" si="2"/>
        <v>No</v>
      </c>
      <c r="V573" s="41">
        <v>24000</v>
      </c>
    </row>
    <row r="574" spans="1:22" ht="14.25" hidden="1" customHeight="1">
      <c r="A574" s="78" t="s">
        <v>3537</v>
      </c>
      <c r="B574" s="41" t="s">
        <v>3423</v>
      </c>
      <c r="C574" s="78" t="s">
        <v>4653</v>
      </c>
      <c r="D574" s="78" t="s">
        <v>3538</v>
      </c>
      <c r="E574" s="78" t="s">
        <v>4654</v>
      </c>
      <c r="F574" s="78" t="s">
        <v>4655</v>
      </c>
      <c r="G574" s="78" t="s">
        <v>7</v>
      </c>
      <c r="H574" s="78" t="s">
        <v>3913</v>
      </c>
      <c r="I574" s="78" t="s">
        <v>3914</v>
      </c>
      <c r="J574" s="78" t="s">
        <v>3924</v>
      </c>
      <c r="K574" s="78" t="s">
        <v>3462</v>
      </c>
      <c r="L574" s="41">
        <v>9920773311</v>
      </c>
      <c r="M574" s="41">
        <v>9820214223</v>
      </c>
      <c r="N574" s="41">
        <v>10</v>
      </c>
      <c r="O574" s="78" t="s">
        <v>4656</v>
      </c>
      <c r="P574" s="78" t="s">
        <v>3917</v>
      </c>
      <c r="Q574" s="41" t="s">
        <v>4015</v>
      </c>
      <c r="R574" s="41">
        <v>24</v>
      </c>
      <c r="S574" s="41">
        <v>25.5</v>
      </c>
      <c r="T574" s="41">
        <v>0</v>
      </c>
      <c r="U574" s="41" t="str">
        <f t="shared" si="2"/>
        <v>No</v>
      </c>
      <c r="V574" s="41">
        <v>24000</v>
      </c>
    </row>
    <row r="575" spans="1:22" ht="14.25" hidden="1" customHeight="1">
      <c r="A575" s="78" t="s">
        <v>179</v>
      </c>
      <c r="B575" s="41" t="s">
        <v>3423</v>
      </c>
      <c r="C575" s="78" t="s">
        <v>4658</v>
      </c>
      <c r="D575" s="78" t="s">
        <v>3539</v>
      </c>
      <c r="E575" s="78" t="s">
        <v>4659</v>
      </c>
      <c r="F575" s="78" t="s">
        <v>4660</v>
      </c>
      <c r="G575" s="78" t="s">
        <v>7</v>
      </c>
      <c r="H575" s="78" t="s">
        <v>3913</v>
      </c>
      <c r="I575" s="78" t="s">
        <v>3914</v>
      </c>
      <c r="J575" s="78" t="s">
        <v>3924</v>
      </c>
      <c r="K575" s="78" t="s">
        <v>172</v>
      </c>
      <c r="L575" s="41">
        <v>9323672097</v>
      </c>
      <c r="M575" s="41">
        <v>9989799300</v>
      </c>
      <c r="N575" s="41">
        <v>9</v>
      </c>
      <c r="O575" s="78" t="s">
        <v>4661</v>
      </c>
      <c r="P575" s="78" t="s">
        <v>3917</v>
      </c>
      <c r="Q575" s="41" t="s">
        <v>4015</v>
      </c>
      <c r="R575" s="41">
        <v>24</v>
      </c>
      <c r="S575" s="41">
        <v>21</v>
      </c>
      <c r="T575" s="41">
        <v>0</v>
      </c>
      <c r="U575" s="41" t="str">
        <f t="shared" si="2"/>
        <v>No</v>
      </c>
      <c r="V575" s="41">
        <v>24000</v>
      </c>
    </row>
    <row r="576" spans="1:22" ht="14.25" hidden="1" customHeight="1">
      <c r="A576" s="78" t="s">
        <v>171</v>
      </c>
      <c r="B576" s="41" t="s">
        <v>3423</v>
      </c>
      <c r="C576" s="78" t="s">
        <v>4663</v>
      </c>
      <c r="D576" s="78" t="s">
        <v>3540</v>
      </c>
      <c r="E576" s="78" t="s">
        <v>4664</v>
      </c>
      <c r="F576" s="78" t="s">
        <v>4665</v>
      </c>
      <c r="G576" s="78" t="s">
        <v>8</v>
      </c>
      <c r="H576" s="78" t="s">
        <v>3913</v>
      </c>
      <c r="I576" s="78" t="s">
        <v>3914</v>
      </c>
      <c r="J576" s="78" t="s">
        <v>3924</v>
      </c>
      <c r="K576" s="78" t="s">
        <v>172</v>
      </c>
      <c r="L576" s="41">
        <v>9372293977</v>
      </c>
      <c r="M576" s="41">
        <v>9820256719</v>
      </c>
      <c r="N576" s="41">
        <v>9</v>
      </c>
      <c r="O576" s="78" t="s">
        <v>4666</v>
      </c>
      <c r="P576" s="78" t="s">
        <v>3917</v>
      </c>
      <c r="Q576" s="41" t="s">
        <v>4015</v>
      </c>
      <c r="R576" s="41">
        <v>24</v>
      </c>
      <c r="S576" s="41">
        <v>24</v>
      </c>
      <c r="T576" s="41">
        <v>0</v>
      </c>
      <c r="U576" s="41" t="str">
        <f t="shared" si="2"/>
        <v>No</v>
      </c>
      <c r="V576" s="41">
        <v>24000</v>
      </c>
    </row>
    <row r="577" spans="1:22" ht="14.25" hidden="1" customHeight="1">
      <c r="A577" s="78" t="s">
        <v>4667</v>
      </c>
      <c r="B577" s="41" t="s">
        <v>3423</v>
      </c>
      <c r="C577" s="78" t="s">
        <v>4668</v>
      </c>
      <c r="D577" s="78" t="s">
        <v>4669</v>
      </c>
      <c r="E577" s="78" t="s">
        <v>4670</v>
      </c>
      <c r="F577" s="78" t="s">
        <v>4671</v>
      </c>
      <c r="G577" s="78" t="s">
        <v>8</v>
      </c>
      <c r="H577" s="78" t="s">
        <v>3913</v>
      </c>
      <c r="I577" s="78" t="s">
        <v>3914</v>
      </c>
      <c r="J577" s="78" t="s">
        <v>3915</v>
      </c>
      <c r="K577" s="78" t="s">
        <v>47</v>
      </c>
      <c r="L577" s="41">
        <v>9819090777</v>
      </c>
      <c r="M577" s="41">
        <v>9819050777</v>
      </c>
      <c r="N577" s="41">
        <v>12</v>
      </c>
      <c r="O577" s="78" t="s">
        <v>4672</v>
      </c>
      <c r="P577" s="78" t="s">
        <v>3917</v>
      </c>
      <c r="Q577" s="41" t="s">
        <v>4015</v>
      </c>
      <c r="R577" s="41">
        <v>24</v>
      </c>
      <c r="S577" s="41">
        <v>14</v>
      </c>
      <c r="T577" s="41">
        <v>0</v>
      </c>
      <c r="U577" s="41" t="str">
        <f t="shared" si="2"/>
        <v>No</v>
      </c>
      <c r="V577" s="41">
        <v>24000</v>
      </c>
    </row>
    <row r="578" spans="1:22" ht="14.25" hidden="1" customHeight="1">
      <c r="A578" s="78" t="s">
        <v>163</v>
      </c>
      <c r="B578" s="41" t="s">
        <v>3423</v>
      </c>
      <c r="C578" s="78" t="s">
        <v>6806</v>
      </c>
      <c r="D578" s="78" t="s">
        <v>6807</v>
      </c>
      <c r="E578" s="78" t="s">
        <v>6808</v>
      </c>
      <c r="F578" s="78" t="s">
        <v>6809</v>
      </c>
      <c r="G578" s="78" t="s">
        <v>8</v>
      </c>
      <c r="H578" s="78" t="s">
        <v>3913</v>
      </c>
      <c r="I578" s="78" t="s">
        <v>3914</v>
      </c>
      <c r="J578" s="78" t="s">
        <v>3924</v>
      </c>
      <c r="K578" s="78" t="s">
        <v>164</v>
      </c>
      <c r="L578" s="41">
        <v>8424038044</v>
      </c>
      <c r="M578" s="41">
        <v>9594038044</v>
      </c>
      <c r="N578" s="41">
        <v>6</v>
      </c>
      <c r="O578" s="78" t="s">
        <v>6810</v>
      </c>
      <c r="P578" s="78" t="s">
        <v>3917</v>
      </c>
      <c r="Q578" s="41" t="s">
        <v>4015</v>
      </c>
      <c r="R578" s="41">
        <v>24</v>
      </c>
      <c r="S578" s="41">
        <v>36</v>
      </c>
      <c r="T578" s="41">
        <v>0</v>
      </c>
      <c r="U578" s="41" t="str">
        <f t="shared" si="2"/>
        <v>No</v>
      </c>
      <c r="V578" s="41">
        <v>24000</v>
      </c>
    </row>
    <row r="579" spans="1:22" ht="14.25" hidden="1" customHeight="1">
      <c r="A579" s="78" t="s">
        <v>160</v>
      </c>
      <c r="B579" s="41" t="s">
        <v>3423</v>
      </c>
      <c r="C579" s="78" t="s">
        <v>4673</v>
      </c>
      <c r="D579" s="78" t="s">
        <v>3542</v>
      </c>
      <c r="E579" s="78" t="s">
        <v>4674</v>
      </c>
      <c r="F579" s="78" t="s">
        <v>4675</v>
      </c>
      <c r="G579" s="78" t="s">
        <v>8</v>
      </c>
      <c r="H579" s="78" t="s">
        <v>3913</v>
      </c>
      <c r="I579" s="78" t="s">
        <v>3914</v>
      </c>
      <c r="J579" s="78" t="s">
        <v>3924</v>
      </c>
      <c r="K579" s="78" t="s">
        <v>52</v>
      </c>
      <c r="L579" s="41">
        <v>4157709101</v>
      </c>
      <c r="M579" s="41">
        <v>4157709101</v>
      </c>
      <c r="N579" s="41">
        <v>10</v>
      </c>
      <c r="O579" s="78" t="s">
        <v>4676</v>
      </c>
      <c r="P579" s="78" t="s">
        <v>4677</v>
      </c>
      <c r="Q579" s="41" t="s">
        <v>4015</v>
      </c>
      <c r="R579" s="41">
        <v>24</v>
      </c>
      <c r="S579" s="41">
        <v>24.5</v>
      </c>
      <c r="T579" s="41">
        <v>0</v>
      </c>
      <c r="U579" s="41" t="str">
        <f t="shared" si="2"/>
        <v>No</v>
      </c>
      <c r="V579" s="41">
        <v>24000</v>
      </c>
    </row>
    <row r="580" spans="1:22" ht="14.25" hidden="1" customHeight="1">
      <c r="A580" s="78" t="s">
        <v>3543</v>
      </c>
      <c r="B580" s="41" t="s">
        <v>3423</v>
      </c>
      <c r="C580" s="78" t="s">
        <v>4674</v>
      </c>
      <c r="D580" s="78" t="s">
        <v>3542</v>
      </c>
      <c r="E580" s="78" t="s">
        <v>4674</v>
      </c>
      <c r="F580" s="78" t="s">
        <v>4678</v>
      </c>
      <c r="G580" s="78" t="s">
        <v>8</v>
      </c>
      <c r="H580" s="78" t="s">
        <v>3913</v>
      </c>
      <c r="I580" s="78" t="s">
        <v>3914</v>
      </c>
      <c r="J580" s="78" t="s">
        <v>3924</v>
      </c>
      <c r="K580" s="78" t="s">
        <v>52</v>
      </c>
      <c r="L580" s="41">
        <v>4157709101</v>
      </c>
      <c r="M580" s="41">
        <v>4157709101</v>
      </c>
      <c r="N580" s="41">
        <v>7</v>
      </c>
      <c r="O580" s="78" t="s">
        <v>4679</v>
      </c>
      <c r="P580" s="78" t="s">
        <v>4677</v>
      </c>
      <c r="Q580" s="41" t="s">
        <v>4015</v>
      </c>
      <c r="R580" s="41">
        <v>24</v>
      </c>
      <c r="S580" s="41">
        <v>0</v>
      </c>
      <c r="T580" s="41">
        <v>0</v>
      </c>
      <c r="U580" s="41" t="str">
        <f t="shared" si="2"/>
        <v>No</v>
      </c>
      <c r="V580" s="41">
        <v>24000</v>
      </c>
    </row>
    <row r="581" spans="1:22" ht="14.25" hidden="1" customHeight="1">
      <c r="A581" s="78" t="s">
        <v>155</v>
      </c>
      <c r="B581" s="41" t="s">
        <v>3423</v>
      </c>
      <c r="C581" s="78" t="s">
        <v>4680</v>
      </c>
      <c r="D581" s="78" t="s">
        <v>3544</v>
      </c>
      <c r="E581" s="78" t="s">
        <v>4681</v>
      </c>
      <c r="F581" s="78" t="s">
        <v>4682</v>
      </c>
      <c r="G581" s="78" t="s">
        <v>8</v>
      </c>
      <c r="H581" s="78" t="s">
        <v>3913</v>
      </c>
      <c r="I581" s="78" t="s">
        <v>3914</v>
      </c>
      <c r="J581" s="78" t="s">
        <v>3915</v>
      </c>
      <c r="K581" s="78" t="s">
        <v>147</v>
      </c>
      <c r="L581" s="41">
        <v>9821044699</v>
      </c>
      <c r="M581" s="41">
        <v>9821516515</v>
      </c>
      <c r="N581" s="41">
        <v>7</v>
      </c>
      <c r="O581" s="78" t="s">
        <v>4683</v>
      </c>
      <c r="P581" s="78" t="s">
        <v>3917</v>
      </c>
      <c r="Q581" s="41" t="s">
        <v>4015</v>
      </c>
      <c r="R581" s="41">
        <v>24</v>
      </c>
      <c r="S581" s="41">
        <v>24</v>
      </c>
      <c r="T581" s="41">
        <v>0</v>
      </c>
      <c r="U581" s="41" t="str">
        <f t="shared" si="2"/>
        <v>No</v>
      </c>
      <c r="V581" s="41">
        <v>24000</v>
      </c>
    </row>
    <row r="582" spans="1:22" ht="14.25" hidden="1" customHeight="1">
      <c r="A582" s="78" t="s">
        <v>153</v>
      </c>
      <c r="B582" s="41" t="s">
        <v>3423</v>
      </c>
      <c r="C582" s="78" t="s">
        <v>4684</v>
      </c>
      <c r="D582" s="78" t="s">
        <v>3545</v>
      </c>
      <c r="E582" s="78" t="s">
        <v>4685</v>
      </c>
      <c r="F582" s="78" t="s">
        <v>4686</v>
      </c>
      <c r="G582" s="78" t="s">
        <v>8</v>
      </c>
      <c r="H582" s="78" t="s">
        <v>3913</v>
      </c>
      <c r="I582" s="78" t="s">
        <v>3914</v>
      </c>
      <c r="J582" s="78" t="s">
        <v>3915</v>
      </c>
      <c r="K582" s="78" t="s">
        <v>47</v>
      </c>
      <c r="L582" s="41">
        <v>9870423335</v>
      </c>
      <c r="M582" s="41">
        <v>9821117577</v>
      </c>
      <c r="N582" s="41">
        <v>8</v>
      </c>
      <c r="O582" s="78" t="s">
        <v>4687</v>
      </c>
      <c r="P582" s="78" t="s">
        <v>3917</v>
      </c>
      <c r="Q582" s="41" t="s">
        <v>4015</v>
      </c>
      <c r="R582" s="41">
        <v>24</v>
      </c>
      <c r="S582" s="41">
        <v>21.5</v>
      </c>
      <c r="T582" s="41">
        <v>0</v>
      </c>
      <c r="U582" s="41" t="str">
        <f t="shared" si="2"/>
        <v>No</v>
      </c>
      <c r="V582" s="41">
        <v>24000</v>
      </c>
    </row>
    <row r="583" spans="1:22" ht="14.25" hidden="1" customHeight="1">
      <c r="A583" s="78" t="s">
        <v>4688</v>
      </c>
      <c r="B583" s="41" t="s">
        <v>3423</v>
      </c>
      <c r="C583" s="78" t="s">
        <v>4689</v>
      </c>
      <c r="D583" s="78" t="s">
        <v>4268</v>
      </c>
      <c r="E583" s="78" t="s">
        <v>4690</v>
      </c>
      <c r="F583" s="78" t="s">
        <v>4691</v>
      </c>
      <c r="G583" s="78" t="s">
        <v>8</v>
      </c>
      <c r="H583" s="78" t="s">
        <v>3913</v>
      </c>
      <c r="I583" s="78" t="s">
        <v>3914</v>
      </c>
      <c r="J583" s="78" t="s">
        <v>3915</v>
      </c>
      <c r="K583" s="78" t="s">
        <v>4692</v>
      </c>
      <c r="L583" s="41">
        <v>9326876787</v>
      </c>
      <c r="M583" s="41">
        <v>9820543366</v>
      </c>
      <c r="N583" s="41">
        <v>12</v>
      </c>
      <c r="O583" s="78" t="s">
        <v>4693</v>
      </c>
      <c r="P583" s="78" t="s">
        <v>3917</v>
      </c>
      <c r="Q583" s="41" t="s">
        <v>4015</v>
      </c>
      <c r="R583" s="41">
        <v>24</v>
      </c>
      <c r="S583" s="41">
        <v>24</v>
      </c>
      <c r="T583" s="41">
        <v>0</v>
      </c>
      <c r="U583" s="41" t="str">
        <f t="shared" si="2"/>
        <v>No</v>
      </c>
      <c r="V583" s="41">
        <v>24000</v>
      </c>
    </row>
    <row r="584" spans="1:22" ht="14.25" hidden="1" customHeight="1">
      <c r="A584" s="78" t="s">
        <v>6811</v>
      </c>
      <c r="B584" s="41" t="s">
        <v>3423</v>
      </c>
      <c r="C584" s="78" t="s">
        <v>6812</v>
      </c>
      <c r="D584" s="78" t="s">
        <v>6813</v>
      </c>
      <c r="E584" s="78" t="s">
        <v>4685</v>
      </c>
      <c r="F584" s="78" t="s">
        <v>6814</v>
      </c>
      <c r="G584" s="78" t="s">
        <v>8</v>
      </c>
      <c r="H584" s="78" t="s">
        <v>3913</v>
      </c>
      <c r="I584" s="78" t="s">
        <v>3914</v>
      </c>
      <c r="J584" s="78" t="s">
        <v>3915</v>
      </c>
      <c r="K584" s="78" t="s">
        <v>47</v>
      </c>
      <c r="L584" s="41">
        <v>9870423335</v>
      </c>
      <c r="M584" s="41">
        <v>9821117577</v>
      </c>
      <c r="N584" s="41">
        <v>6</v>
      </c>
      <c r="O584" s="78" t="s">
        <v>6815</v>
      </c>
      <c r="P584" s="78" t="s">
        <v>3917</v>
      </c>
      <c r="Q584" s="41" t="s">
        <v>4015</v>
      </c>
      <c r="R584" s="41">
        <v>24</v>
      </c>
      <c r="S584" s="41">
        <v>0</v>
      </c>
      <c r="T584" s="41">
        <v>0</v>
      </c>
      <c r="U584" s="41" t="str">
        <f t="shared" si="2"/>
        <v>No</v>
      </c>
      <c r="V584" s="41">
        <v>24000</v>
      </c>
    </row>
    <row r="585" spans="1:22" ht="14.25" hidden="1" customHeight="1">
      <c r="A585" s="78" t="s">
        <v>146</v>
      </c>
      <c r="B585" s="41" t="s">
        <v>3423</v>
      </c>
      <c r="C585" s="78" t="s">
        <v>4694</v>
      </c>
      <c r="D585" s="78" t="s">
        <v>3549</v>
      </c>
      <c r="E585" s="78" t="s">
        <v>4695</v>
      </c>
      <c r="F585" s="78" t="s">
        <v>4696</v>
      </c>
      <c r="G585" s="78" t="s">
        <v>8</v>
      </c>
      <c r="H585" s="78" t="s">
        <v>3913</v>
      </c>
      <c r="I585" s="78" t="s">
        <v>3914</v>
      </c>
      <c r="J585" s="78" t="s">
        <v>3915</v>
      </c>
      <c r="K585" s="78" t="s">
        <v>147</v>
      </c>
      <c r="L585" s="41">
        <v>8356870224</v>
      </c>
      <c r="M585" s="41">
        <v>9820159652</v>
      </c>
      <c r="N585" s="41">
        <v>7</v>
      </c>
      <c r="O585" s="78" t="s">
        <v>4697</v>
      </c>
      <c r="P585" s="78" t="s">
        <v>3917</v>
      </c>
      <c r="Q585" s="41" t="s">
        <v>4015</v>
      </c>
      <c r="R585" s="41">
        <v>24</v>
      </c>
      <c r="S585" s="41">
        <v>13.5</v>
      </c>
      <c r="T585" s="41">
        <v>0</v>
      </c>
      <c r="U585" s="41" t="str">
        <f t="shared" si="2"/>
        <v>No</v>
      </c>
      <c r="V585" s="41">
        <v>24000</v>
      </c>
    </row>
    <row r="586" spans="1:22" ht="14.25" hidden="1" customHeight="1">
      <c r="A586" s="78" t="s">
        <v>141</v>
      </c>
      <c r="B586" s="41" t="s">
        <v>3423</v>
      </c>
      <c r="C586" s="78" t="s">
        <v>4698</v>
      </c>
      <c r="D586" s="78" t="s">
        <v>3553</v>
      </c>
      <c r="E586" s="78" t="s">
        <v>4699</v>
      </c>
      <c r="F586" s="78" t="s">
        <v>4700</v>
      </c>
      <c r="G586" s="78" t="s">
        <v>8</v>
      </c>
      <c r="H586" s="78" t="s">
        <v>3913</v>
      </c>
      <c r="I586" s="78" t="s">
        <v>3914</v>
      </c>
      <c r="J586" s="78" t="s">
        <v>139</v>
      </c>
      <c r="K586" s="78" t="s">
        <v>3552</v>
      </c>
      <c r="L586" s="41">
        <v>8489920004</v>
      </c>
      <c r="M586" s="41">
        <v>9971489936</v>
      </c>
      <c r="N586" s="41">
        <v>7</v>
      </c>
      <c r="O586" s="78" t="s">
        <v>4701</v>
      </c>
      <c r="P586" s="78" t="s">
        <v>3917</v>
      </c>
      <c r="Q586" s="41" t="s">
        <v>4015</v>
      </c>
      <c r="R586" s="41">
        <v>24</v>
      </c>
      <c r="S586" s="41">
        <v>22.5</v>
      </c>
      <c r="T586" s="41">
        <v>0</v>
      </c>
      <c r="U586" s="41" t="str">
        <f t="shared" si="2"/>
        <v>No</v>
      </c>
      <c r="V586" s="41">
        <v>24000</v>
      </c>
    </row>
    <row r="587" spans="1:22" ht="14.25" hidden="1" customHeight="1">
      <c r="A587" s="78" t="s">
        <v>137</v>
      </c>
      <c r="B587" s="41" t="s">
        <v>3423</v>
      </c>
      <c r="C587" s="78" t="s">
        <v>4702</v>
      </c>
      <c r="D587" s="78" t="s">
        <v>3557</v>
      </c>
      <c r="E587" s="78" t="s">
        <v>4703</v>
      </c>
      <c r="F587" s="78" t="s">
        <v>4704</v>
      </c>
      <c r="G587" s="78" t="s">
        <v>8</v>
      </c>
      <c r="H587" s="78" t="s">
        <v>3913</v>
      </c>
      <c r="I587" s="78" t="s">
        <v>3914</v>
      </c>
      <c r="J587" s="78" t="s">
        <v>139</v>
      </c>
      <c r="K587" s="78" t="s">
        <v>3556</v>
      </c>
      <c r="L587" s="41">
        <v>9804500700</v>
      </c>
      <c r="M587" s="41">
        <v>9910066789</v>
      </c>
      <c r="N587" s="41">
        <v>9</v>
      </c>
      <c r="O587" s="78" t="s">
        <v>4705</v>
      </c>
      <c r="P587" s="78" t="s">
        <v>3917</v>
      </c>
      <c r="Q587" s="41" t="s">
        <v>4015</v>
      </c>
      <c r="R587" s="41">
        <v>24</v>
      </c>
      <c r="S587" s="41">
        <v>24</v>
      </c>
      <c r="T587" s="41">
        <v>0</v>
      </c>
      <c r="U587" s="41" t="str">
        <f t="shared" si="2"/>
        <v>No</v>
      </c>
      <c r="V587" s="41">
        <v>24000</v>
      </c>
    </row>
    <row r="588" spans="1:22" ht="14.25" hidden="1" customHeight="1">
      <c r="A588" s="78" t="s">
        <v>101</v>
      </c>
      <c r="B588" s="41" t="s">
        <v>3423</v>
      </c>
      <c r="C588" s="78" t="s">
        <v>4706</v>
      </c>
      <c r="D588" s="78" t="s">
        <v>3558</v>
      </c>
      <c r="E588" s="78" t="s">
        <v>4707</v>
      </c>
      <c r="F588" s="78" t="s">
        <v>4708</v>
      </c>
      <c r="G588" s="78" t="s">
        <v>8</v>
      </c>
      <c r="H588" s="78" t="s">
        <v>3913</v>
      </c>
      <c r="I588" s="78" t="s">
        <v>3914</v>
      </c>
      <c r="J588" s="78" t="s">
        <v>3915</v>
      </c>
      <c r="K588" s="78" t="s">
        <v>102</v>
      </c>
      <c r="L588" s="41">
        <v>9930966996</v>
      </c>
      <c r="M588" s="41">
        <v>9920813076</v>
      </c>
      <c r="N588" s="41">
        <v>9</v>
      </c>
      <c r="O588" s="78" t="s">
        <v>4709</v>
      </c>
      <c r="P588" s="78" t="s">
        <v>3917</v>
      </c>
      <c r="Q588" s="41" t="s">
        <v>4015</v>
      </c>
      <c r="R588" s="41">
        <v>24</v>
      </c>
      <c r="S588" s="41">
        <v>20.5</v>
      </c>
      <c r="T588" s="41">
        <v>0</v>
      </c>
      <c r="U588" s="41" t="str">
        <f t="shared" si="2"/>
        <v>No</v>
      </c>
      <c r="V588" s="41">
        <v>24000</v>
      </c>
    </row>
    <row r="589" spans="1:22" ht="14.25" hidden="1" customHeight="1">
      <c r="A589" s="78" t="s">
        <v>6816</v>
      </c>
      <c r="B589" s="41" t="s">
        <v>3423</v>
      </c>
      <c r="C589" s="78" t="s">
        <v>6817</v>
      </c>
      <c r="D589" s="78" t="s">
        <v>3558</v>
      </c>
      <c r="E589" s="78" t="s">
        <v>4707</v>
      </c>
      <c r="F589" s="78" t="s">
        <v>6818</v>
      </c>
      <c r="G589" s="78" t="s">
        <v>8</v>
      </c>
      <c r="H589" s="78" t="s">
        <v>3913</v>
      </c>
      <c r="I589" s="78" t="s">
        <v>3914</v>
      </c>
      <c r="J589" s="78" t="s">
        <v>3915</v>
      </c>
      <c r="K589" s="78" t="s">
        <v>102</v>
      </c>
      <c r="L589" s="41">
        <v>9930966996</v>
      </c>
      <c r="M589" s="41">
        <v>9920813076</v>
      </c>
      <c r="N589" s="41">
        <v>6</v>
      </c>
      <c r="O589" s="78" t="s">
        <v>6819</v>
      </c>
      <c r="P589" s="78" t="s">
        <v>3917</v>
      </c>
      <c r="Q589" s="41" t="s">
        <v>4015</v>
      </c>
      <c r="R589" s="41">
        <v>24</v>
      </c>
      <c r="S589" s="41">
        <v>0</v>
      </c>
      <c r="T589" s="41">
        <v>0</v>
      </c>
      <c r="U589" s="41" t="str">
        <f t="shared" si="2"/>
        <v>No</v>
      </c>
      <c r="V589" s="41">
        <v>24000</v>
      </c>
    </row>
    <row r="590" spans="1:22" ht="14.25" hidden="1" customHeight="1">
      <c r="A590" s="78" t="s">
        <v>132</v>
      </c>
      <c r="B590" s="41" t="s">
        <v>3423</v>
      </c>
      <c r="C590" s="78" t="s">
        <v>4711</v>
      </c>
      <c r="D590" s="78" t="s">
        <v>3560</v>
      </c>
      <c r="E590" s="78" t="s">
        <v>4712</v>
      </c>
      <c r="F590" s="78" t="s">
        <v>4713</v>
      </c>
      <c r="G590" s="78" t="s">
        <v>9</v>
      </c>
      <c r="H590" s="78" t="s">
        <v>3913</v>
      </c>
      <c r="I590" s="78" t="s">
        <v>3914</v>
      </c>
      <c r="J590" s="78" t="s">
        <v>3924</v>
      </c>
      <c r="K590" s="78" t="s">
        <v>3559</v>
      </c>
      <c r="L590" s="41">
        <v>7522801220</v>
      </c>
      <c r="M590" s="41">
        <v>9837881000</v>
      </c>
      <c r="N590" s="41">
        <v>11</v>
      </c>
      <c r="O590" s="78" t="s">
        <v>4714</v>
      </c>
      <c r="P590" s="78" t="s">
        <v>3917</v>
      </c>
      <c r="Q590" s="41" t="s">
        <v>4015</v>
      </c>
      <c r="R590" s="41">
        <v>24</v>
      </c>
      <c r="S590" s="41">
        <v>24</v>
      </c>
      <c r="T590" s="41">
        <v>0</v>
      </c>
      <c r="U590" s="41" t="str">
        <f t="shared" si="2"/>
        <v>No</v>
      </c>
      <c r="V590" s="41">
        <v>24000</v>
      </c>
    </row>
    <row r="591" spans="1:22" ht="14.25" hidden="1" customHeight="1">
      <c r="A591" s="78" t="s">
        <v>129</v>
      </c>
      <c r="B591" s="41" t="s">
        <v>3423</v>
      </c>
      <c r="C591" s="78" t="s">
        <v>4716</v>
      </c>
      <c r="D591" s="78" t="s">
        <v>3561</v>
      </c>
      <c r="E591" s="78" t="s">
        <v>4718</v>
      </c>
      <c r="F591" s="78" t="s">
        <v>4719</v>
      </c>
      <c r="G591" s="78" t="s">
        <v>9</v>
      </c>
      <c r="H591" s="78" t="s">
        <v>3913</v>
      </c>
      <c r="I591" s="78" t="s">
        <v>3914</v>
      </c>
      <c r="J591" s="78" t="s">
        <v>3915</v>
      </c>
      <c r="K591" s="78" t="s">
        <v>3520</v>
      </c>
      <c r="L591" s="41">
        <v>9867300376</v>
      </c>
      <c r="M591" s="41">
        <v>9820505904</v>
      </c>
      <c r="N591" s="41">
        <v>8</v>
      </c>
      <c r="O591" s="78" t="s">
        <v>4720</v>
      </c>
      <c r="P591" s="78" t="s">
        <v>3917</v>
      </c>
      <c r="Q591" s="41" t="s">
        <v>4015</v>
      </c>
      <c r="R591" s="41">
        <v>24</v>
      </c>
      <c r="S591" s="41">
        <v>24</v>
      </c>
      <c r="T591" s="41">
        <v>0</v>
      </c>
      <c r="U591" s="41" t="str">
        <f t="shared" si="2"/>
        <v>No</v>
      </c>
      <c r="V591" s="41">
        <v>24000</v>
      </c>
    </row>
    <row r="592" spans="1:22" ht="14.25" hidden="1" customHeight="1">
      <c r="A592" s="78" t="s">
        <v>125</v>
      </c>
      <c r="B592" s="41" t="s">
        <v>3423</v>
      </c>
      <c r="C592" s="78" t="s">
        <v>6820</v>
      </c>
      <c r="D592" s="78" t="s">
        <v>6821</v>
      </c>
      <c r="E592" s="78" t="s">
        <v>6822</v>
      </c>
      <c r="F592" s="78" t="s">
        <v>6823</v>
      </c>
      <c r="G592" s="78" t="s">
        <v>9</v>
      </c>
      <c r="H592" s="78" t="s">
        <v>3913</v>
      </c>
      <c r="I592" s="78" t="s">
        <v>3914</v>
      </c>
      <c r="J592" s="78" t="s">
        <v>3924</v>
      </c>
      <c r="K592" s="78" t="s">
        <v>126</v>
      </c>
      <c r="L592" s="41">
        <v>9820097506</v>
      </c>
      <c r="M592" s="41">
        <v>9820097506</v>
      </c>
      <c r="N592" s="41">
        <v>5</v>
      </c>
      <c r="O592" s="78" t="s">
        <v>6824</v>
      </c>
      <c r="P592" s="78" t="s">
        <v>3917</v>
      </c>
      <c r="Q592" s="41" t="s">
        <v>4015</v>
      </c>
      <c r="R592" s="41">
        <v>24</v>
      </c>
      <c r="S592" s="41">
        <v>24.5</v>
      </c>
      <c r="T592" s="41">
        <v>0</v>
      </c>
      <c r="U592" s="41" t="str">
        <f t="shared" si="2"/>
        <v>No</v>
      </c>
      <c r="V592" s="41">
        <v>24000</v>
      </c>
    </row>
    <row r="593" spans="1:22" ht="14.25" hidden="1" customHeight="1">
      <c r="A593" s="78" t="s">
        <v>121</v>
      </c>
      <c r="B593" s="41" t="s">
        <v>3423</v>
      </c>
      <c r="C593" s="78" t="s">
        <v>4722</v>
      </c>
      <c r="D593" s="78" t="s">
        <v>3564</v>
      </c>
      <c r="E593" s="78" t="s">
        <v>4722</v>
      </c>
      <c r="F593" s="78" t="s">
        <v>4723</v>
      </c>
      <c r="G593" s="78" t="s">
        <v>9</v>
      </c>
      <c r="H593" s="78" t="s">
        <v>3913</v>
      </c>
      <c r="I593" s="78" t="s">
        <v>3914</v>
      </c>
      <c r="J593" s="78" t="s">
        <v>4132</v>
      </c>
      <c r="K593" s="78" t="s">
        <v>122</v>
      </c>
      <c r="L593" s="41">
        <v>8779488446</v>
      </c>
      <c r="M593" s="41">
        <v>8425820022</v>
      </c>
      <c r="N593" s="41">
        <v>9</v>
      </c>
      <c r="O593" s="78" t="s">
        <v>4724</v>
      </c>
      <c r="P593" s="78" t="s">
        <v>3917</v>
      </c>
      <c r="Q593" s="41" t="s">
        <v>4015</v>
      </c>
      <c r="R593" s="41">
        <v>24</v>
      </c>
      <c r="S593" s="41">
        <v>24</v>
      </c>
      <c r="T593" s="41">
        <v>0</v>
      </c>
      <c r="U593" s="41" t="str">
        <f t="shared" si="2"/>
        <v>No</v>
      </c>
      <c r="V593" s="41">
        <v>24000</v>
      </c>
    </row>
    <row r="594" spans="1:22" ht="14.25" hidden="1" customHeight="1">
      <c r="A594" s="78" t="s">
        <v>104</v>
      </c>
      <c r="B594" s="41" t="s">
        <v>3423</v>
      </c>
      <c r="C594" s="78" t="s">
        <v>4725</v>
      </c>
      <c r="D594" s="78" t="s">
        <v>3565</v>
      </c>
      <c r="E594" s="78" t="s">
        <v>4726</v>
      </c>
      <c r="F594" s="78" t="s">
        <v>4727</v>
      </c>
      <c r="G594" s="78" t="s">
        <v>4</v>
      </c>
      <c r="H594" s="78" t="s">
        <v>3913</v>
      </c>
      <c r="I594" s="78" t="s">
        <v>3914</v>
      </c>
      <c r="J594" s="78" t="s">
        <v>3924</v>
      </c>
      <c r="K594" s="78" t="s">
        <v>43</v>
      </c>
      <c r="L594" s="41">
        <v>8104439229</v>
      </c>
      <c r="M594" s="41">
        <v>9820036708</v>
      </c>
      <c r="N594" s="41">
        <v>9</v>
      </c>
      <c r="O594" s="78" t="s">
        <v>4728</v>
      </c>
      <c r="P594" s="78" t="s">
        <v>3917</v>
      </c>
      <c r="Q594" s="41" t="s">
        <v>4015</v>
      </c>
      <c r="R594" s="41">
        <v>24</v>
      </c>
      <c r="S594" s="41">
        <v>22.5</v>
      </c>
      <c r="T594" s="41">
        <v>0</v>
      </c>
      <c r="U594" s="41" t="str">
        <f t="shared" si="2"/>
        <v>No</v>
      </c>
      <c r="V594" s="41">
        <v>24000</v>
      </c>
    </row>
    <row r="595" spans="1:22" ht="14.25" hidden="1" customHeight="1">
      <c r="A595" s="78" t="s">
        <v>6825</v>
      </c>
      <c r="B595" s="41" t="s">
        <v>6826</v>
      </c>
      <c r="C595" s="78" t="s">
        <v>6827</v>
      </c>
      <c r="D595" s="78" t="s">
        <v>6828</v>
      </c>
      <c r="E595" s="78" t="s">
        <v>6829</v>
      </c>
      <c r="F595" s="78" t="s">
        <v>6830</v>
      </c>
      <c r="G595" s="78" t="s">
        <v>14</v>
      </c>
      <c r="H595" s="78" t="s">
        <v>3913</v>
      </c>
      <c r="I595" s="78" t="s">
        <v>3914</v>
      </c>
      <c r="J595" s="78" t="s">
        <v>3915</v>
      </c>
      <c r="K595" s="78" t="s">
        <v>3470</v>
      </c>
      <c r="L595" s="41">
        <v>9820404300</v>
      </c>
      <c r="M595" s="41">
        <v>9820168693</v>
      </c>
      <c r="N595" s="41">
        <v>6</v>
      </c>
      <c r="O595" s="78" t="s">
        <v>6586</v>
      </c>
      <c r="P595" s="78" t="s">
        <v>3917</v>
      </c>
      <c r="Q595" s="41" t="s">
        <v>4015</v>
      </c>
      <c r="R595" s="41">
        <v>24</v>
      </c>
      <c r="S595" s="41">
        <v>17</v>
      </c>
      <c r="T595" s="41">
        <v>0</v>
      </c>
      <c r="U595" s="41" t="str">
        <f t="shared" si="2"/>
        <v>No</v>
      </c>
      <c r="V595" s="41">
        <v>24000</v>
      </c>
    </row>
    <row r="596" spans="1:22" ht="14.25" hidden="1" customHeight="1">
      <c r="A596" s="78" t="s">
        <v>3635</v>
      </c>
      <c r="B596" s="41" t="s">
        <v>3637</v>
      </c>
      <c r="C596" s="78" t="s">
        <v>6831</v>
      </c>
      <c r="D596" s="78" t="s">
        <v>3636</v>
      </c>
      <c r="E596" s="78" t="s">
        <v>6832</v>
      </c>
      <c r="F596" s="78" t="s">
        <v>6833</v>
      </c>
      <c r="G596" s="78" t="s">
        <v>18</v>
      </c>
      <c r="H596" s="78" t="s">
        <v>3913</v>
      </c>
      <c r="I596" s="78" t="s">
        <v>3914</v>
      </c>
      <c r="J596" s="78" t="s">
        <v>3915</v>
      </c>
      <c r="K596" s="78" t="s">
        <v>3462</v>
      </c>
      <c r="L596" s="41">
        <v>9987075321</v>
      </c>
      <c r="M596" s="41">
        <v>9987075321</v>
      </c>
      <c r="N596" s="41">
        <v>7</v>
      </c>
      <c r="O596" s="78" t="s">
        <v>6834</v>
      </c>
      <c r="P596" s="78" t="s">
        <v>3917</v>
      </c>
      <c r="Q596" s="41" t="s">
        <v>5470</v>
      </c>
      <c r="R596" s="41">
        <v>100</v>
      </c>
      <c r="S596" s="41">
        <v>0</v>
      </c>
      <c r="T596" s="41">
        <v>0</v>
      </c>
      <c r="U596" s="41" t="str">
        <f t="shared" si="2"/>
        <v>No</v>
      </c>
      <c r="V596" s="41">
        <v>125000</v>
      </c>
    </row>
    <row r="597" spans="1:22" ht="14.25" hidden="1" customHeight="1">
      <c r="A597" s="78" t="s">
        <v>6835</v>
      </c>
      <c r="B597" s="41" t="s">
        <v>3637</v>
      </c>
      <c r="C597" s="78" t="s">
        <v>6836</v>
      </c>
      <c r="D597" s="78" t="s">
        <v>6837</v>
      </c>
      <c r="E597" s="78" t="s">
        <v>6838</v>
      </c>
      <c r="F597" s="78" t="s">
        <v>6839</v>
      </c>
      <c r="G597" s="78" t="s">
        <v>18</v>
      </c>
      <c r="H597" s="78" t="s">
        <v>3913</v>
      </c>
      <c r="I597" s="78" t="s">
        <v>3914</v>
      </c>
      <c r="J597" s="78" t="s">
        <v>3915</v>
      </c>
      <c r="K597" s="78" t="s">
        <v>52</v>
      </c>
      <c r="L597" s="41">
        <v>9820047279</v>
      </c>
      <c r="M597" s="41">
        <v>9820047279</v>
      </c>
      <c r="N597" s="41">
        <v>5</v>
      </c>
      <c r="O597" s="78" t="s">
        <v>5287</v>
      </c>
      <c r="P597" s="78" t="s">
        <v>3917</v>
      </c>
      <c r="Q597" s="41" t="s">
        <v>5470</v>
      </c>
      <c r="R597" s="41">
        <v>100</v>
      </c>
      <c r="S597" s="41">
        <v>0</v>
      </c>
      <c r="T597" s="41">
        <v>0</v>
      </c>
      <c r="U597" s="41" t="str">
        <f t="shared" si="2"/>
        <v>No</v>
      </c>
      <c r="V597" s="41">
        <v>125000</v>
      </c>
    </row>
    <row r="598" spans="1:22" ht="14.25" hidden="1" customHeight="1">
      <c r="A598" s="78" t="s">
        <v>3639</v>
      </c>
      <c r="B598" s="41" t="s">
        <v>3637</v>
      </c>
      <c r="C598" s="78" t="s">
        <v>6840</v>
      </c>
      <c r="D598" s="78" t="s">
        <v>3640</v>
      </c>
      <c r="E598" s="78" t="s">
        <v>6841</v>
      </c>
      <c r="F598" s="78" t="s">
        <v>6842</v>
      </c>
      <c r="G598" s="78" t="s">
        <v>18</v>
      </c>
      <c r="H598" s="78" t="s">
        <v>3913</v>
      </c>
      <c r="I598" s="78" t="s">
        <v>3914</v>
      </c>
      <c r="J598" s="78" t="s">
        <v>3924</v>
      </c>
      <c r="K598" s="78" t="s">
        <v>52</v>
      </c>
      <c r="L598" s="41">
        <v>9082092319</v>
      </c>
      <c r="M598" s="41">
        <v>9082092319</v>
      </c>
      <c r="N598" s="41">
        <v>7</v>
      </c>
      <c r="O598" s="78" t="s">
        <v>6843</v>
      </c>
      <c r="P598" s="78" t="s">
        <v>3917</v>
      </c>
      <c r="Q598" s="41" t="s">
        <v>5470</v>
      </c>
      <c r="R598" s="41">
        <v>100</v>
      </c>
      <c r="S598" s="41">
        <v>0</v>
      </c>
      <c r="T598" s="41">
        <v>0</v>
      </c>
      <c r="U598" s="41" t="str">
        <f t="shared" si="2"/>
        <v>No</v>
      </c>
      <c r="V598" s="41">
        <v>125000</v>
      </c>
    </row>
    <row r="599" spans="1:22" ht="14.25" hidden="1" customHeight="1">
      <c r="A599" s="78" t="s">
        <v>6713</v>
      </c>
      <c r="B599" s="41" t="s">
        <v>3637</v>
      </c>
      <c r="C599" s="78" t="s">
        <v>6716</v>
      </c>
      <c r="D599" s="78" t="s">
        <v>6844</v>
      </c>
      <c r="E599" s="78" t="s">
        <v>6714</v>
      </c>
      <c r="F599" s="78" t="s">
        <v>6845</v>
      </c>
      <c r="G599" s="78" t="s">
        <v>18</v>
      </c>
      <c r="H599" s="78" t="s">
        <v>3913</v>
      </c>
      <c r="I599" s="78" t="s">
        <v>3914</v>
      </c>
      <c r="J599" s="78" t="s">
        <v>3924</v>
      </c>
      <c r="K599" s="78" t="s">
        <v>3470</v>
      </c>
      <c r="L599" s="41">
        <v>9819989878</v>
      </c>
      <c r="M599" s="41">
        <v>9819989878</v>
      </c>
      <c r="N599" s="41">
        <v>4</v>
      </c>
      <c r="O599" s="78" t="s">
        <v>6718</v>
      </c>
      <c r="P599" s="78" t="s">
        <v>3917</v>
      </c>
      <c r="Q599" s="41" t="s">
        <v>5470</v>
      </c>
      <c r="R599" s="41">
        <v>100</v>
      </c>
      <c r="S599" s="41">
        <v>0</v>
      </c>
      <c r="T599" s="41">
        <v>0</v>
      </c>
      <c r="U599" s="41" t="str">
        <f t="shared" si="2"/>
        <v>No</v>
      </c>
      <c r="V599" s="41">
        <v>125000</v>
      </c>
    </row>
    <row r="600" spans="1:22" ht="14.25" hidden="1" customHeight="1">
      <c r="A600" s="78" t="s">
        <v>3635</v>
      </c>
      <c r="B600" s="41" t="s">
        <v>3637</v>
      </c>
      <c r="C600" s="78" t="s">
        <v>6832</v>
      </c>
      <c r="D600" s="78" t="s">
        <v>6846</v>
      </c>
      <c r="E600" s="78" t="s">
        <v>6831</v>
      </c>
      <c r="F600" s="78" t="s">
        <v>6847</v>
      </c>
      <c r="G600" s="78" t="s">
        <v>7</v>
      </c>
      <c r="H600" s="78" t="s">
        <v>3913</v>
      </c>
      <c r="I600" s="78" t="s">
        <v>3914</v>
      </c>
      <c r="J600" s="78" t="s">
        <v>3915</v>
      </c>
      <c r="K600" s="78" t="s">
        <v>3462</v>
      </c>
      <c r="L600" s="41">
        <v>9987075321</v>
      </c>
      <c r="M600" s="41">
        <v>7738073334</v>
      </c>
      <c r="N600" s="41">
        <v>6</v>
      </c>
      <c r="O600" s="78" t="s">
        <v>6834</v>
      </c>
      <c r="P600" s="78" t="s">
        <v>3917</v>
      </c>
      <c r="Q600" s="41" t="s">
        <v>5470</v>
      </c>
      <c r="R600" s="41">
        <v>100</v>
      </c>
      <c r="S600" s="41">
        <v>0</v>
      </c>
      <c r="T600" s="41">
        <v>0</v>
      </c>
      <c r="U600" s="41" t="str">
        <f t="shared" si="2"/>
        <v>No</v>
      </c>
      <c r="V600" s="41">
        <v>125000</v>
      </c>
    </row>
    <row r="601" spans="1:22" ht="14.25" hidden="1" customHeight="1">
      <c r="A601" s="78" t="s">
        <v>6848</v>
      </c>
      <c r="B601" s="41" t="s">
        <v>3637</v>
      </c>
      <c r="C601" s="78" t="s">
        <v>6838</v>
      </c>
      <c r="D601" s="78" t="s">
        <v>6849</v>
      </c>
      <c r="E601" s="78" t="s">
        <v>6850</v>
      </c>
      <c r="F601" s="78" t="s">
        <v>6851</v>
      </c>
      <c r="G601" s="78" t="s">
        <v>8</v>
      </c>
      <c r="H601" s="78" t="s">
        <v>3913</v>
      </c>
      <c r="I601" s="78" t="s">
        <v>3914</v>
      </c>
      <c r="J601" s="78" t="s">
        <v>3915</v>
      </c>
      <c r="K601" s="78" t="s">
        <v>52</v>
      </c>
      <c r="L601" s="41">
        <v>9820047279</v>
      </c>
      <c r="M601" s="41">
        <v>9867725556</v>
      </c>
      <c r="N601" s="41">
        <v>5</v>
      </c>
      <c r="O601" s="78" t="s">
        <v>5287</v>
      </c>
      <c r="P601" s="78" t="s">
        <v>3917</v>
      </c>
      <c r="Q601" s="41" t="s">
        <v>5470</v>
      </c>
      <c r="R601" s="41">
        <v>100</v>
      </c>
      <c r="S601" s="41">
        <v>0</v>
      </c>
      <c r="T601" s="41">
        <v>0</v>
      </c>
      <c r="U601" s="41" t="str">
        <f t="shared" si="2"/>
        <v>No</v>
      </c>
      <c r="V601" s="41">
        <v>125000</v>
      </c>
    </row>
    <row r="602" spans="1:22" ht="14.25" hidden="1" customHeight="1">
      <c r="A602" s="78" t="s">
        <v>6852</v>
      </c>
      <c r="B602" s="41" t="s">
        <v>3637</v>
      </c>
      <c r="C602" s="78" t="s">
        <v>6853</v>
      </c>
      <c r="D602" s="78" t="s">
        <v>6854</v>
      </c>
      <c r="E602" s="78" t="s">
        <v>6855</v>
      </c>
      <c r="F602" s="78" t="s">
        <v>6856</v>
      </c>
      <c r="G602" s="78" t="s">
        <v>8</v>
      </c>
      <c r="H602" s="78" t="s">
        <v>3913</v>
      </c>
      <c r="I602" s="78" t="s">
        <v>3914</v>
      </c>
      <c r="J602" s="78" t="s">
        <v>3915</v>
      </c>
      <c r="K602" s="78" t="s">
        <v>3470</v>
      </c>
      <c r="L602" s="41">
        <v>9819466024</v>
      </c>
      <c r="M602" s="41">
        <v>9819466024</v>
      </c>
      <c r="N602" s="41">
        <v>4</v>
      </c>
      <c r="O602" s="78" t="s">
        <v>6857</v>
      </c>
      <c r="P602" s="78" t="s">
        <v>3917</v>
      </c>
      <c r="Q602" s="41" t="s">
        <v>5470</v>
      </c>
      <c r="R602" s="41">
        <v>100</v>
      </c>
      <c r="S602" s="41">
        <v>0</v>
      </c>
      <c r="T602" s="41">
        <v>0</v>
      </c>
      <c r="U602" s="41" t="str">
        <f t="shared" si="2"/>
        <v>No</v>
      </c>
      <c r="V602" s="41">
        <v>125000</v>
      </c>
    </row>
    <row r="603" spans="1:22" ht="14.25" hidden="1" customHeight="1">
      <c r="A603" s="78" t="s">
        <v>3688</v>
      </c>
      <c r="B603" s="41" t="s">
        <v>3690</v>
      </c>
      <c r="C603" s="78" t="s">
        <v>6858</v>
      </c>
      <c r="D603" s="78" t="s">
        <v>3689</v>
      </c>
      <c r="E603" s="78" t="s">
        <v>6859</v>
      </c>
      <c r="F603" s="78" t="s">
        <v>6860</v>
      </c>
      <c r="G603" s="78" t="s">
        <v>11</v>
      </c>
      <c r="H603" s="78" t="s">
        <v>3913</v>
      </c>
      <c r="I603" s="78" t="s">
        <v>3914</v>
      </c>
      <c r="J603" s="78" t="s">
        <v>3915</v>
      </c>
      <c r="K603" s="78" t="s">
        <v>147</v>
      </c>
      <c r="L603" s="41">
        <v>9833971016</v>
      </c>
      <c r="M603" s="41">
        <v>9833871016</v>
      </c>
      <c r="N603" s="41">
        <v>7</v>
      </c>
      <c r="O603" s="78" t="s">
        <v>6861</v>
      </c>
      <c r="P603" s="78" t="s">
        <v>3917</v>
      </c>
      <c r="Q603" s="41" t="s">
        <v>5470</v>
      </c>
      <c r="R603" s="41">
        <v>100</v>
      </c>
      <c r="S603" s="41">
        <v>0</v>
      </c>
      <c r="T603" s="41">
        <v>0</v>
      </c>
      <c r="U603" s="41" t="str">
        <f t="shared" si="2"/>
        <v>No</v>
      </c>
      <c r="V603" s="41">
        <v>125000</v>
      </c>
    </row>
    <row r="604" spans="1:22" ht="14.25" hidden="1" customHeight="1">
      <c r="A604" s="78" t="s">
        <v>6862</v>
      </c>
      <c r="B604" s="41" t="s">
        <v>3690</v>
      </c>
      <c r="C604" s="78" t="s">
        <v>6863</v>
      </c>
      <c r="D604" s="78" t="s">
        <v>6864</v>
      </c>
      <c r="E604" s="78" t="s">
        <v>6865</v>
      </c>
      <c r="F604" s="78" t="s">
        <v>6866</v>
      </c>
      <c r="G604" s="78" t="s">
        <v>11</v>
      </c>
      <c r="H604" s="78" t="s">
        <v>3913</v>
      </c>
      <c r="I604" s="78" t="s">
        <v>3914</v>
      </c>
      <c r="J604" s="78" t="s">
        <v>3915</v>
      </c>
      <c r="K604" s="78" t="s">
        <v>147</v>
      </c>
      <c r="L604" s="41">
        <v>9920924585</v>
      </c>
      <c r="M604" s="41">
        <v>9920132219</v>
      </c>
      <c r="N604" s="41">
        <v>5</v>
      </c>
      <c r="O604" s="78" t="s">
        <v>6063</v>
      </c>
      <c r="P604" s="78" t="s">
        <v>3917</v>
      </c>
      <c r="Q604" s="41" t="s">
        <v>5470</v>
      </c>
      <c r="R604" s="41">
        <v>100</v>
      </c>
      <c r="S604" s="41">
        <v>0</v>
      </c>
      <c r="T604" s="41">
        <v>0</v>
      </c>
      <c r="U604" s="41" t="str">
        <f t="shared" si="2"/>
        <v>No</v>
      </c>
      <c r="V604" s="41">
        <v>125000</v>
      </c>
    </row>
    <row r="605" spans="1:22" ht="14.25" hidden="1" customHeight="1">
      <c r="A605" s="78" t="s">
        <v>6867</v>
      </c>
      <c r="B605" s="41" t="s">
        <v>3690</v>
      </c>
      <c r="C605" s="78" t="s">
        <v>6868</v>
      </c>
      <c r="D605" s="78" t="s">
        <v>3697</v>
      </c>
      <c r="E605" s="78" t="s">
        <v>6869</v>
      </c>
      <c r="F605" s="78" t="s">
        <v>6870</v>
      </c>
      <c r="G605" s="78" t="s">
        <v>12</v>
      </c>
      <c r="H605" s="78" t="s">
        <v>3913</v>
      </c>
      <c r="I605" s="78" t="s">
        <v>3914</v>
      </c>
      <c r="J605" s="78" t="s">
        <v>3915</v>
      </c>
      <c r="K605" s="78" t="s">
        <v>147</v>
      </c>
      <c r="L605" s="41">
        <v>9830076936</v>
      </c>
      <c r="M605" s="41">
        <v>9830076910</v>
      </c>
      <c r="N605" s="41">
        <v>3</v>
      </c>
      <c r="O605" s="78" t="s">
        <v>6871</v>
      </c>
      <c r="P605" s="78" t="s">
        <v>3917</v>
      </c>
      <c r="Q605" s="41" t="s">
        <v>5470</v>
      </c>
      <c r="R605" s="41">
        <v>100</v>
      </c>
      <c r="S605" s="41">
        <v>0</v>
      </c>
      <c r="T605" s="41">
        <v>0</v>
      </c>
      <c r="U605" s="41" t="str">
        <f t="shared" si="2"/>
        <v>No</v>
      </c>
      <c r="V605" s="41">
        <v>125000</v>
      </c>
    </row>
    <row r="606" spans="1:22" ht="14.25" hidden="1" customHeight="1">
      <c r="A606" s="78" t="s">
        <v>3696</v>
      </c>
      <c r="B606" s="41" t="s">
        <v>3690</v>
      </c>
      <c r="C606" s="78" t="s">
        <v>6872</v>
      </c>
      <c r="D606" s="78" t="s">
        <v>3697</v>
      </c>
      <c r="E606" s="78" t="s">
        <v>6869</v>
      </c>
      <c r="F606" s="78" t="s">
        <v>6873</v>
      </c>
      <c r="G606" s="78" t="s">
        <v>12</v>
      </c>
      <c r="H606" s="78" t="s">
        <v>3913</v>
      </c>
      <c r="I606" s="78" t="s">
        <v>3914</v>
      </c>
      <c r="J606" s="78" t="s">
        <v>3915</v>
      </c>
      <c r="K606" s="78" t="s">
        <v>147</v>
      </c>
      <c r="L606" s="41">
        <v>9830076936</v>
      </c>
      <c r="M606" s="41">
        <v>9830076910</v>
      </c>
      <c r="N606" s="41">
        <v>7</v>
      </c>
      <c r="O606" s="78" t="s">
        <v>6874</v>
      </c>
      <c r="P606" s="78" t="s">
        <v>3917</v>
      </c>
      <c r="Q606" s="41" t="s">
        <v>5470</v>
      </c>
      <c r="R606" s="41">
        <v>100</v>
      </c>
      <c r="S606" s="41">
        <v>0</v>
      </c>
      <c r="T606" s="41">
        <v>0</v>
      </c>
      <c r="U606" s="41" t="str">
        <f t="shared" si="2"/>
        <v>No</v>
      </c>
      <c r="V606" s="41">
        <v>125000</v>
      </c>
    </row>
    <row r="607" spans="1:22" ht="14.25" hidden="1" customHeight="1">
      <c r="A607" s="78" t="s">
        <v>6875</v>
      </c>
      <c r="B607" s="41" t="s">
        <v>3690</v>
      </c>
      <c r="C607" s="78" t="s">
        <v>6876</v>
      </c>
      <c r="D607" s="78" t="s">
        <v>6877</v>
      </c>
      <c r="E607" s="78" t="s">
        <v>6878</v>
      </c>
      <c r="F607" s="78" t="s">
        <v>6879</v>
      </c>
      <c r="G607" s="78" t="s">
        <v>5</v>
      </c>
      <c r="H607" s="78" t="s">
        <v>3913</v>
      </c>
      <c r="I607" s="78" t="s">
        <v>3914</v>
      </c>
      <c r="J607" s="78" t="s">
        <v>3915</v>
      </c>
      <c r="K607" s="78" t="s">
        <v>147</v>
      </c>
      <c r="L607" s="41">
        <v>7506999300</v>
      </c>
      <c r="M607" s="41">
        <v>9733335559</v>
      </c>
      <c r="N607" s="41">
        <v>5</v>
      </c>
      <c r="O607" s="78" t="s">
        <v>5356</v>
      </c>
      <c r="P607" s="78" t="s">
        <v>3917</v>
      </c>
      <c r="Q607" s="41" t="s">
        <v>5470</v>
      </c>
      <c r="R607" s="41">
        <v>100</v>
      </c>
      <c r="S607" s="41">
        <v>34.5</v>
      </c>
      <c r="T607" s="41">
        <v>0</v>
      </c>
      <c r="U607" s="41" t="str">
        <f t="shared" si="2"/>
        <v>No</v>
      </c>
      <c r="V607" s="41">
        <v>125000</v>
      </c>
    </row>
    <row r="608" spans="1:22" ht="14.25" hidden="1" customHeight="1">
      <c r="A608" s="78" t="s">
        <v>6880</v>
      </c>
      <c r="B608" s="41" t="s">
        <v>3690</v>
      </c>
      <c r="C608" s="78" t="s">
        <v>6881</v>
      </c>
      <c r="D608" s="78" t="s">
        <v>6882</v>
      </c>
      <c r="E608" s="78" t="s">
        <v>6883</v>
      </c>
      <c r="F608" s="78" t="s">
        <v>6884</v>
      </c>
      <c r="G608" s="78" t="s">
        <v>5</v>
      </c>
      <c r="H608" s="78" t="s">
        <v>3913</v>
      </c>
      <c r="I608" s="78" t="s">
        <v>3914</v>
      </c>
      <c r="J608" s="78" t="s">
        <v>3915</v>
      </c>
      <c r="K608" s="78" t="s">
        <v>147</v>
      </c>
      <c r="L608" s="41">
        <v>9930999999</v>
      </c>
      <c r="M608" s="41">
        <v>9819831922</v>
      </c>
      <c r="N608" s="41">
        <v>4</v>
      </c>
      <c r="O608" s="78" t="s">
        <v>6885</v>
      </c>
      <c r="P608" s="78" t="s">
        <v>3917</v>
      </c>
      <c r="Q608" s="41" t="s">
        <v>5470</v>
      </c>
      <c r="R608" s="41">
        <v>100</v>
      </c>
      <c r="S608" s="41">
        <v>34.5</v>
      </c>
      <c r="T608" s="41">
        <v>0</v>
      </c>
      <c r="U608" s="41" t="str">
        <f t="shared" si="2"/>
        <v>No</v>
      </c>
      <c r="V608" s="41">
        <v>125000</v>
      </c>
    </row>
    <row r="609" spans="1:22" ht="14.25" hidden="1" customHeight="1">
      <c r="A609" s="78" t="s">
        <v>3707</v>
      </c>
      <c r="B609" s="41" t="s">
        <v>3690</v>
      </c>
      <c r="C609" s="78" t="s">
        <v>6886</v>
      </c>
      <c r="D609" s="78" t="s">
        <v>3708</v>
      </c>
      <c r="E609" s="78" t="s">
        <v>6887</v>
      </c>
      <c r="F609" s="78" t="s">
        <v>6888</v>
      </c>
      <c r="G609" s="78" t="s">
        <v>5</v>
      </c>
      <c r="H609" s="78" t="s">
        <v>3913</v>
      </c>
      <c r="I609" s="78" t="s">
        <v>3914</v>
      </c>
      <c r="J609" s="78" t="s">
        <v>3915</v>
      </c>
      <c r="K609" s="78" t="s">
        <v>147</v>
      </c>
      <c r="L609" s="41">
        <v>9769052654</v>
      </c>
      <c r="M609" s="41">
        <v>9821017966</v>
      </c>
      <c r="N609" s="41">
        <v>7</v>
      </c>
      <c r="O609" s="78" t="s">
        <v>6889</v>
      </c>
      <c r="P609" s="78" t="s">
        <v>3917</v>
      </c>
      <c r="Q609" s="41" t="s">
        <v>5470</v>
      </c>
      <c r="R609" s="41">
        <v>100</v>
      </c>
      <c r="S609" s="41">
        <v>0</v>
      </c>
      <c r="T609" s="41">
        <v>0</v>
      </c>
      <c r="U609" s="41" t="str">
        <f t="shared" si="2"/>
        <v>No</v>
      </c>
      <c r="V609" s="41">
        <v>125000</v>
      </c>
    </row>
    <row r="610" spans="1:22" ht="14.25" hidden="1" customHeight="1">
      <c r="A610" s="78" t="s">
        <v>6890</v>
      </c>
      <c r="B610" s="41" t="s">
        <v>3690</v>
      </c>
      <c r="C610" s="78" t="s">
        <v>6891</v>
      </c>
      <c r="D610" s="78" t="s">
        <v>6892</v>
      </c>
      <c r="E610" s="78" t="s">
        <v>6893</v>
      </c>
      <c r="F610" s="78" t="s">
        <v>6894</v>
      </c>
      <c r="G610" s="78" t="s">
        <v>5</v>
      </c>
      <c r="H610" s="78" t="s">
        <v>3913</v>
      </c>
      <c r="I610" s="78" t="s">
        <v>3914</v>
      </c>
      <c r="J610" s="78" t="s">
        <v>3915</v>
      </c>
      <c r="K610" s="78" t="s">
        <v>147</v>
      </c>
      <c r="L610" s="41">
        <v>9820248022</v>
      </c>
      <c r="M610" s="41">
        <v>9820129139</v>
      </c>
      <c r="N610" s="41">
        <v>6</v>
      </c>
      <c r="O610" s="78" t="s">
        <v>6895</v>
      </c>
      <c r="P610" s="78" t="s">
        <v>3917</v>
      </c>
      <c r="Q610" s="41" t="s">
        <v>5470</v>
      </c>
      <c r="R610" s="41">
        <v>100</v>
      </c>
      <c r="S610" s="41">
        <v>34.5</v>
      </c>
      <c r="T610" s="41">
        <v>0</v>
      </c>
      <c r="U610" s="41" t="str">
        <f t="shared" si="2"/>
        <v>No</v>
      </c>
      <c r="V610" s="41">
        <v>125000</v>
      </c>
    </row>
    <row r="611" spans="1:22" ht="14.25" hidden="1" customHeight="1">
      <c r="A611" s="78" t="s">
        <v>6896</v>
      </c>
      <c r="B611" s="41" t="s">
        <v>3690</v>
      </c>
      <c r="C611" s="78" t="s">
        <v>6897</v>
      </c>
      <c r="D611" s="78" t="s">
        <v>6898</v>
      </c>
      <c r="E611" s="78" t="s">
        <v>6899</v>
      </c>
      <c r="F611" s="78" t="s">
        <v>6900</v>
      </c>
      <c r="G611" s="78" t="s">
        <v>7</v>
      </c>
      <c r="H611" s="78" t="s">
        <v>3913</v>
      </c>
      <c r="I611" s="78" t="s">
        <v>3914</v>
      </c>
      <c r="J611" s="78" t="s">
        <v>3915</v>
      </c>
      <c r="K611" s="78" t="s">
        <v>3462</v>
      </c>
      <c r="L611" s="41">
        <v>9867381834</v>
      </c>
      <c r="M611" s="41">
        <v>9819639665</v>
      </c>
      <c r="N611" s="41">
        <v>6</v>
      </c>
      <c r="O611" s="78" t="s">
        <v>4799</v>
      </c>
      <c r="P611" s="78" t="s">
        <v>3917</v>
      </c>
      <c r="Q611" s="41" t="s">
        <v>5470</v>
      </c>
      <c r="R611" s="41">
        <v>100</v>
      </c>
      <c r="S611" s="41">
        <v>0</v>
      </c>
      <c r="T611" s="41">
        <v>0</v>
      </c>
      <c r="U611" s="41" t="str">
        <f t="shared" si="2"/>
        <v>No</v>
      </c>
      <c r="V611" s="41">
        <v>125000</v>
      </c>
    </row>
    <row r="612" spans="1:22" ht="14.25" hidden="1" customHeight="1">
      <c r="A612" s="78" t="s">
        <v>3723</v>
      </c>
      <c r="B612" s="41" t="s">
        <v>3690</v>
      </c>
      <c r="C612" s="78" t="s">
        <v>6901</v>
      </c>
      <c r="D612" s="78" t="s">
        <v>3724</v>
      </c>
      <c r="E612" s="78" t="s">
        <v>6901</v>
      </c>
      <c r="F612" s="78" t="s">
        <v>6902</v>
      </c>
      <c r="G612" s="78" t="s">
        <v>7</v>
      </c>
      <c r="H612" s="78" t="s">
        <v>3913</v>
      </c>
      <c r="I612" s="78" t="s">
        <v>3914</v>
      </c>
      <c r="J612" s="78" t="s">
        <v>3915</v>
      </c>
      <c r="K612" s="78" t="s">
        <v>147</v>
      </c>
      <c r="L612" s="41">
        <v>9930047710</v>
      </c>
      <c r="M612" s="41">
        <v>9930047710</v>
      </c>
      <c r="N612" s="41">
        <v>7</v>
      </c>
      <c r="O612" s="78" t="s">
        <v>6903</v>
      </c>
      <c r="P612" s="78" t="s">
        <v>3917</v>
      </c>
      <c r="Q612" s="41" t="s">
        <v>5470</v>
      </c>
      <c r="R612" s="41">
        <v>100</v>
      </c>
      <c r="S612" s="41">
        <v>0</v>
      </c>
      <c r="T612" s="41">
        <v>0</v>
      </c>
      <c r="U612" s="41" t="str">
        <f t="shared" si="2"/>
        <v>No</v>
      </c>
      <c r="V612" s="41">
        <v>125000</v>
      </c>
    </row>
    <row r="613" spans="1:22" ht="14.25" hidden="1" customHeight="1">
      <c r="A613" s="78" t="s">
        <v>6904</v>
      </c>
      <c r="B613" s="41" t="s">
        <v>3690</v>
      </c>
      <c r="C613" s="78" t="s">
        <v>6905</v>
      </c>
      <c r="D613" s="78" t="s">
        <v>6906</v>
      </c>
      <c r="E613" s="78" t="s">
        <v>6907</v>
      </c>
      <c r="F613" s="78" t="s">
        <v>6908</v>
      </c>
      <c r="G613" s="78" t="s">
        <v>7</v>
      </c>
      <c r="H613" s="78" t="s">
        <v>3913</v>
      </c>
      <c r="I613" s="78" t="s">
        <v>3914</v>
      </c>
      <c r="J613" s="78" t="s">
        <v>3915</v>
      </c>
      <c r="K613" s="78" t="s">
        <v>147</v>
      </c>
      <c r="L613" s="41">
        <v>9820368791</v>
      </c>
      <c r="M613" s="41">
        <v>9820031171</v>
      </c>
      <c r="N613" s="41">
        <v>6</v>
      </c>
      <c r="O613" s="78" t="s">
        <v>6909</v>
      </c>
      <c r="P613" s="78" t="s">
        <v>3917</v>
      </c>
      <c r="Q613" s="41" t="s">
        <v>5470</v>
      </c>
      <c r="R613" s="41">
        <v>100</v>
      </c>
      <c r="S613" s="41">
        <v>34.5</v>
      </c>
      <c r="T613" s="41">
        <v>0</v>
      </c>
      <c r="U613" s="41" t="str">
        <f t="shared" si="2"/>
        <v>No</v>
      </c>
      <c r="V613" s="41">
        <v>125000</v>
      </c>
    </row>
    <row r="614" spans="1:22" ht="14.25" hidden="1" customHeight="1">
      <c r="A614" s="78" t="s">
        <v>6910</v>
      </c>
      <c r="B614" s="41" t="s">
        <v>3690</v>
      </c>
      <c r="C614" s="78" t="s">
        <v>6911</v>
      </c>
      <c r="D614" s="78" t="s">
        <v>6912</v>
      </c>
      <c r="E614" s="78" t="s">
        <v>6913</v>
      </c>
      <c r="F614" s="78" t="s">
        <v>6914</v>
      </c>
      <c r="G614" s="78" t="s">
        <v>8</v>
      </c>
      <c r="H614" s="78" t="s">
        <v>3913</v>
      </c>
      <c r="I614" s="78" t="s">
        <v>3914</v>
      </c>
      <c r="J614" s="78" t="s">
        <v>3915</v>
      </c>
      <c r="K614" s="78" t="s">
        <v>172</v>
      </c>
      <c r="L614" s="41">
        <v>9920378717</v>
      </c>
      <c r="M614" s="41">
        <v>9820371717</v>
      </c>
      <c r="N614" s="41">
        <v>5</v>
      </c>
      <c r="O614" s="78" t="s">
        <v>6915</v>
      </c>
      <c r="P614" s="78" t="s">
        <v>3917</v>
      </c>
      <c r="Q614" s="41" t="s">
        <v>5470</v>
      </c>
      <c r="R614" s="41">
        <v>100</v>
      </c>
      <c r="S614" s="41">
        <v>0</v>
      </c>
      <c r="T614" s="41">
        <v>0</v>
      </c>
      <c r="U614" s="41" t="str">
        <f t="shared" si="2"/>
        <v>No</v>
      </c>
      <c r="V614" s="41">
        <v>125000</v>
      </c>
    </row>
    <row r="615" spans="1:22" ht="14.25" hidden="1" customHeight="1">
      <c r="A615" s="78" t="s">
        <v>6916</v>
      </c>
      <c r="B615" s="41" t="s">
        <v>3690</v>
      </c>
      <c r="C615" s="78" t="s">
        <v>6917</v>
      </c>
      <c r="D615" s="78" t="s">
        <v>6918</v>
      </c>
      <c r="E615" s="78" t="s">
        <v>6919</v>
      </c>
      <c r="F615" s="78" t="s">
        <v>6920</v>
      </c>
      <c r="G615" s="78" t="s">
        <v>9</v>
      </c>
      <c r="H615" s="78" t="s">
        <v>3913</v>
      </c>
      <c r="I615" s="78" t="s">
        <v>3914</v>
      </c>
      <c r="J615" s="78" t="s">
        <v>3915</v>
      </c>
      <c r="K615" s="78" t="s">
        <v>147</v>
      </c>
      <c r="L615" s="41">
        <v>9167687422</v>
      </c>
      <c r="M615" s="41">
        <v>9167687424</v>
      </c>
      <c r="N615" s="41">
        <v>2</v>
      </c>
      <c r="O615" s="78" t="s">
        <v>6921</v>
      </c>
      <c r="P615" s="78" t="s">
        <v>3917</v>
      </c>
      <c r="Q615" s="41" t="s">
        <v>5470</v>
      </c>
      <c r="R615" s="41">
        <v>100</v>
      </c>
      <c r="S615" s="41">
        <v>34.5</v>
      </c>
      <c r="T615" s="41">
        <v>0</v>
      </c>
      <c r="U615" s="41" t="str">
        <f t="shared" si="2"/>
        <v>No</v>
      </c>
      <c r="V615" s="41">
        <v>125000</v>
      </c>
    </row>
    <row r="616" spans="1:22" ht="14.25" hidden="1" customHeight="1">
      <c r="A616" s="78" t="s">
        <v>6922</v>
      </c>
      <c r="B616" s="41" t="s">
        <v>3690</v>
      </c>
      <c r="C616" s="78" t="s">
        <v>6923</v>
      </c>
      <c r="D616" s="78" t="s">
        <v>6924</v>
      </c>
      <c r="E616" s="78" t="s">
        <v>6925</v>
      </c>
      <c r="F616" s="78" t="s">
        <v>6926</v>
      </c>
      <c r="G616" s="78" t="s">
        <v>9</v>
      </c>
      <c r="H616" s="78" t="s">
        <v>3913</v>
      </c>
      <c r="I616" s="78" t="s">
        <v>3914</v>
      </c>
      <c r="J616" s="78" t="s">
        <v>3915</v>
      </c>
      <c r="K616" s="78" t="s">
        <v>147</v>
      </c>
      <c r="L616" s="41">
        <v>9987538130</v>
      </c>
      <c r="M616" s="41">
        <v>9820214351</v>
      </c>
      <c r="N616" s="41">
        <v>6</v>
      </c>
      <c r="O616" s="78" t="s">
        <v>6927</v>
      </c>
      <c r="P616" s="78" t="s">
        <v>3917</v>
      </c>
      <c r="Q616" s="41" t="s">
        <v>5470</v>
      </c>
      <c r="R616" s="41">
        <v>100</v>
      </c>
      <c r="S616" s="41">
        <v>34.5</v>
      </c>
      <c r="T616" s="41">
        <v>0</v>
      </c>
      <c r="U616" s="41" t="str">
        <f t="shared" si="2"/>
        <v>No</v>
      </c>
      <c r="V616" s="41">
        <v>125000</v>
      </c>
    </row>
    <row r="617" spans="1:22" ht="14.25" hidden="1" customHeight="1">
      <c r="A617" s="78" t="s">
        <v>6928</v>
      </c>
      <c r="B617" s="41" t="s">
        <v>3690</v>
      </c>
      <c r="C617" s="78" t="s">
        <v>6929</v>
      </c>
      <c r="D617" s="78" t="s">
        <v>6930</v>
      </c>
      <c r="E617" s="78" t="s">
        <v>6931</v>
      </c>
      <c r="F617" s="78" t="s">
        <v>6932</v>
      </c>
      <c r="G617" s="78" t="s">
        <v>9</v>
      </c>
      <c r="H617" s="78" t="s">
        <v>3913</v>
      </c>
      <c r="I617" s="78" t="s">
        <v>3914</v>
      </c>
      <c r="J617" s="78" t="s">
        <v>3915</v>
      </c>
      <c r="K617" s="78" t="s">
        <v>147</v>
      </c>
      <c r="L617" s="41">
        <v>9920107337</v>
      </c>
      <c r="M617" s="41">
        <v>9820671465</v>
      </c>
      <c r="N617" s="41">
        <v>4</v>
      </c>
      <c r="O617" s="78" t="s">
        <v>6933</v>
      </c>
      <c r="P617" s="78" t="s">
        <v>3917</v>
      </c>
      <c r="Q617" s="41" t="s">
        <v>5470</v>
      </c>
      <c r="R617" s="41">
        <v>100</v>
      </c>
      <c r="S617" s="41">
        <v>0</v>
      </c>
      <c r="T617" s="41">
        <v>0</v>
      </c>
      <c r="U617" s="41" t="str">
        <f t="shared" si="2"/>
        <v>No</v>
      </c>
      <c r="V617" s="41">
        <v>125000</v>
      </c>
    </row>
    <row r="618" spans="1:22" ht="14.25" hidden="1" customHeight="1">
      <c r="A618" s="78" t="s">
        <v>6934</v>
      </c>
      <c r="B618" s="41" t="s">
        <v>3690</v>
      </c>
      <c r="C618" s="78" t="s">
        <v>6935</v>
      </c>
      <c r="D618" s="78" t="s">
        <v>6936</v>
      </c>
      <c r="E618" s="78" t="s">
        <v>6937</v>
      </c>
      <c r="F618" s="78" t="s">
        <v>6938</v>
      </c>
      <c r="G618" s="78" t="s">
        <v>9</v>
      </c>
      <c r="H618" s="78" t="s">
        <v>3913</v>
      </c>
      <c r="I618" s="78" t="s">
        <v>3914</v>
      </c>
      <c r="J618" s="78" t="s">
        <v>139</v>
      </c>
      <c r="K618" s="78" t="s">
        <v>147</v>
      </c>
      <c r="L618" s="41">
        <v>9820214621</v>
      </c>
      <c r="M618" s="41">
        <v>9820099556</v>
      </c>
      <c r="N618" s="41">
        <v>4</v>
      </c>
      <c r="O618" s="78" t="s">
        <v>6939</v>
      </c>
      <c r="P618" s="78" t="s">
        <v>3917</v>
      </c>
      <c r="Q618" s="41" t="s">
        <v>5470</v>
      </c>
      <c r="R618" s="41">
        <v>100</v>
      </c>
      <c r="S618" s="41">
        <v>0</v>
      </c>
      <c r="T618" s="41">
        <v>0</v>
      </c>
      <c r="U618" s="41" t="str">
        <f t="shared" si="2"/>
        <v>No</v>
      </c>
      <c r="V618" s="41">
        <v>125000</v>
      </c>
    </row>
    <row r="619" spans="1:22" ht="14.25" hidden="1" customHeight="1">
      <c r="A619" s="78" t="s">
        <v>6940</v>
      </c>
      <c r="B619" s="41" t="s">
        <v>3690</v>
      </c>
      <c r="C619" s="78" t="s">
        <v>6941</v>
      </c>
      <c r="D619" s="78" t="s">
        <v>6942</v>
      </c>
      <c r="E619" s="78" t="s">
        <v>6943</v>
      </c>
      <c r="F619" s="78" t="s">
        <v>6944</v>
      </c>
      <c r="G619" s="78" t="s">
        <v>9</v>
      </c>
      <c r="H619" s="78" t="s">
        <v>3913</v>
      </c>
      <c r="I619" s="78" t="s">
        <v>3914</v>
      </c>
      <c r="J619" s="78" t="s">
        <v>3915</v>
      </c>
      <c r="K619" s="78" t="s">
        <v>147</v>
      </c>
      <c r="L619" s="41">
        <v>9820234377</v>
      </c>
      <c r="M619" s="41">
        <v>9820234377</v>
      </c>
      <c r="N619" s="41">
        <v>3</v>
      </c>
      <c r="O619" s="78" t="s">
        <v>6945</v>
      </c>
      <c r="P619" s="78" t="s">
        <v>3917</v>
      </c>
      <c r="Q619" s="41" t="s">
        <v>5470</v>
      </c>
      <c r="R619" s="41">
        <v>100</v>
      </c>
      <c r="S619" s="41">
        <v>34.5</v>
      </c>
      <c r="T619" s="41">
        <v>0</v>
      </c>
      <c r="U619" s="41" t="str">
        <f t="shared" si="2"/>
        <v>No</v>
      </c>
      <c r="V619" s="41">
        <v>125000</v>
      </c>
    </row>
    <row r="620" spans="1:22" ht="14.25" hidden="1" customHeight="1">
      <c r="A620" s="78" t="s">
        <v>6946</v>
      </c>
      <c r="B620" s="41" t="s">
        <v>3690</v>
      </c>
      <c r="C620" s="78" t="s">
        <v>6947</v>
      </c>
      <c r="D620" s="78" t="s">
        <v>6948</v>
      </c>
      <c r="E620" s="78" t="s">
        <v>6949</v>
      </c>
      <c r="F620" s="78" t="s">
        <v>6950</v>
      </c>
      <c r="G620" s="78" t="s">
        <v>9</v>
      </c>
      <c r="H620" s="78" t="s">
        <v>3913</v>
      </c>
      <c r="I620" s="78" t="s">
        <v>3914</v>
      </c>
      <c r="J620" s="78" t="s">
        <v>3915</v>
      </c>
      <c r="K620" s="78" t="s">
        <v>147</v>
      </c>
      <c r="L620" s="41">
        <v>9619616181</v>
      </c>
      <c r="M620" s="41">
        <v>9820295347</v>
      </c>
      <c r="N620" s="41">
        <v>5</v>
      </c>
      <c r="O620" s="78" t="s">
        <v>6951</v>
      </c>
      <c r="P620" s="78" t="s">
        <v>3917</v>
      </c>
      <c r="Q620" s="41" t="s">
        <v>5470</v>
      </c>
      <c r="R620" s="41">
        <v>100</v>
      </c>
      <c r="S620" s="41">
        <v>34.5</v>
      </c>
      <c r="T620" s="41">
        <v>0</v>
      </c>
      <c r="U620" s="41" t="str">
        <f t="shared" si="2"/>
        <v>No</v>
      </c>
      <c r="V620" s="41">
        <v>125000</v>
      </c>
    </row>
    <row r="621" spans="1:22" ht="14.25" hidden="1" customHeight="1">
      <c r="A621" s="78" t="s">
        <v>6952</v>
      </c>
      <c r="B621" s="41" t="s">
        <v>3690</v>
      </c>
      <c r="C621" s="78" t="s">
        <v>6953</v>
      </c>
      <c r="D621" s="78" t="s">
        <v>6954</v>
      </c>
      <c r="E621" s="78" t="s">
        <v>6955</v>
      </c>
      <c r="F621" s="78" t="s">
        <v>6956</v>
      </c>
      <c r="G621" s="78" t="s">
        <v>9</v>
      </c>
      <c r="H621" s="78" t="s">
        <v>3913</v>
      </c>
      <c r="I621" s="78" t="s">
        <v>3914</v>
      </c>
      <c r="J621" s="78" t="s">
        <v>3915</v>
      </c>
      <c r="K621" s="78" t="s">
        <v>147</v>
      </c>
      <c r="L621" s="41">
        <v>9821039350</v>
      </c>
      <c r="M621" s="41">
        <v>9821039350</v>
      </c>
      <c r="N621" s="41">
        <v>4</v>
      </c>
      <c r="O621" s="78" t="s">
        <v>6957</v>
      </c>
      <c r="P621" s="78" t="s">
        <v>3917</v>
      </c>
      <c r="Q621" s="41" t="s">
        <v>5470</v>
      </c>
      <c r="R621" s="41">
        <v>100</v>
      </c>
      <c r="S621" s="41">
        <v>34.5</v>
      </c>
      <c r="T621" s="41">
        <v>0</v>
      </c>
      <c r="U621" s="41" t="str">
        <f t="shared" si="2"/>
        <v>No</v>
      </c>
      <c r="V621" s="41">
        <v>125000</v>
      </c>
    </row>
    <row r="622" spans="1:22" ht="14.25" hidden="1" customHeight="1">
      <c r="A622" s="78" t="s">
        <v>6958</v>
      </c>
      <c r="B622" s="41" t="s">
        <v>3690</v>
      </c>
      <c r="C622" s="78" t="s">
        <v>6959</v>
      </c>
      <c r="D622" s="78" t="s">
        <v>6960</v>
      </c>
      <c r="E622" s="78" t="s">
        <v>6961</v>
      </c>
      <c r="F622" s="78" t="s">
        <v>6962</v>
      </c>
      <c r="G622" s="78" t="s">
        <v>9</v>
      </c>
      <c r="H622" s="78" t="s">
        <v>3913</v>
      </c>
      <c r="I622" s="78" t="s">
        <v>3914</v>
      </c>
      <c r="J622" s="78" t="s">
        <v>3915</v>
      </c>
      <c r="K622" s="78" t="s">
        <v>147</v>
      </c>
      <c r="L622" s="41">
        <v>9926300059</v>
      </c>
      <c r="M622" s="41">
        <v>9826030059</v>
      </c>
      <c r="N622" s="41">
        <v>3</v>
      </c>
      <c r="O622" s="78" t="s">
        <v>5905</v>
      </c>
      <c r="P622" s="78" t="s">
        <v>3917</v>
      </c>
      <c r="Q622" s="41" t="s">
        <v>5470</v>
      </c>
      <c r="R622" s="41">
        <v>100</v>
      </c>
      <c r="S622" s="41">
        <v>34.5</v>
      </c>
      <c r="T622" s="41">
        <v>0</v>
      </c>
      <c r="U622" s="41" t="str">
        <f t="shared" si="2"/>
        <v>No</v>
      </c>
      <c r="V622" s="41">
        <v>125000</v>
      </c>
    </row>
    <row r="623" spans="1:22" ht="14.25" hidden="1" customHeight="1">
      <c r="A623" s="78" t="s">
        <v>6963</v>
      </c>
      <c r="B623" s="41" t="s">
        <v>3690</v>
      </c>
      <c r="C623" s="78" t="s">
        <v>6964</v>
      </c>
      <c r="D623" s="78" t="s">
        <v>6965</v>
      </c>
      <c r="E623" s="78" t="s">
        <v>6966</v>
      </c>
      <c r="F623" s="78" t="s">
        <v>6967</v>
      </c>
      <c r="G623" s="78" t="s">
        <v>9</v>
      </c>
      <c r="H623" s="78" t="s">
        <v>3913</v>
      </c>
      <c r="I623" s="78" t="s">
        <v>3914</v>
      </c>
      <c r="J623" s="78" t="s">
        <v>3924</v>
      </c>
      <c r="K623" s="78" t="s">
        <v>172</v>
      </c>
      <c r="L623" s="41">
        <v>9987209782</v>
      </c>
      <c r="M623" s="41">
        <v>9167959869</v>
      </c>
      <c r="N623" s="41">
        <v>3</v>
      </c>
      <c r="O623" s="78" t="s">
        <v>6968</v>
      </c>
      <c r="P623" s="78" t="s">
        <v>3917</v>
      </c>
      <c r="Q623" s="41" t="s">
        <v>5470</v>
      </c>
      <c r="R623" s="41">
        <v>100</v>
      </c>
      <c r="S623" s="41">
        <v>0</v>
      </c>
      <c r="T623" s="41">
        <v>0</v>
      </c>
      <c r="U623" s="41" t="str">
        <f t="shared" si="2"/>
        <v>No</v>
      </c>
      <c r="V623" s="41">
        <v>125000</v>
      </c>
    </row>
    <row r="624" spans="1:22" ht="14.25" hidden="1" customHeight="1">
      <c r="A624" s="78" t="s">
        <v>6969</v>
      </c>
      <c r="B624" s="41" t="s">
        <v>3690</v>
      </c>
      <c r="C624" s="78" t="s">
        <v>6970</v>
      </c>
      <c r="D624" s="78" t="s">
        <v>6971</v>
      </c>
      <c r="E624" s="78" t="s">
        <v>6972</v>
      </c>
      <c r="F624" s="78" t="s">
        <v>6973</v>
      </c>
      <c r="G624" s="78" t="s">
        <v>4</v>
      </c>
      <c r="H624" s="78" t="s">
        <v>3913</v>
      </c>
      <c r="I624" s="78" t="s">
        <v>3914</v>
      </c>
      <c r="J624" s="78" t="s">
        <v>3924</v>
      </c>
      <c r="K624" s="78" t="s">
        <v>147</v>
      </c>
      <c r="L624" s="41">
        <v>9867164207</v>
      </c>
      <c r="M624" s="41">
        <v>9819536630</v>
      </c>
      <c r="N624" s="41">
        <v>6</v>
      </c>
      <c r="O624" s="78" t="s">
        <v>6974</v>
      </c>
      <c r="P624" s="78" t="s">
        <v>3917</v>
      </c>
      <c r="Q624" s="41" t="s">
        <v>5470</v>
      </c>
      <c r="R624" s="41">
        <v>100</v>
      </c>
      <c r="S624" s="41">
        <v>0</v>
      </c>
      <c r="T624" s="41">
        <v>0</v>
      </c>
      <c r="U624" s="41" t="str">
        <f t="shared" si="2"/>
        <v>No</v>
      </c>
      <c r="V624" s="41">
        <v>125000</v>
      </c>
    </row>
    <row r="625" spans="1:22" ht="14.25" hidden="1" customHeight="1">
      <c r="A625" s="78" t="s">
        <v>3641</v>
      </c>
      <c r="B625" s="41" t="s">
        <v>3690</v>
      </c>
      <c r="C625" s="78" t="s">
        <v>6975</v>
      </c>
      <c r="D625" s="78" t="s">
        <v>6976</v>
      </c>
      <c r="E625" s="78" t="s">
        <v>6977</v>
      </c>
      <c r="F625" s="78" t="s">
        <v>6978</v>
      </c>
      <c r="G625" s="78" t="s">
        <v>4</v>
      </c>
      <c r="H625" s="78" t="s">
        <v>3913</v>
      </c>
      <c r="I625" s="78" t="s">
        <v>3914</v>
      </c>
      <c r="J625" s="78" t="s">
        <v>3915</v>
      </c>
      <c r="K625" s="78" t="s">
        <v>3589</v>
      </c>
      <c r="L625" s="41">
        <v>9619910726</v>
      </c>
      <c r="M625" s="41">
        <v>9619910726</v>
      </c>
      <c r="N625" s="41">
        <v>6</v>
      </c>
      <c r="O625" s="78" t="s">
        <v>5574</v>
      </c>
      <c r="P625" s="78" t="s">
        <v>3917</v>
      </c>
      <c r="Q625" s="41" t="s">
        <v>5470</v>
      </c>
      <c r="R625" s="41">
        <v>100</v>
      </c>
      <c r="S625" s="41">
        <v>0</v>
      </c>
      <c r="T625" s="41">
        <v>0</v>
      </c>
      <c r="U625" s="41" t="str">
        <f t="shared" si="2"/>
        <v>No</v>
      </c>
      <c r="V625" s="41">
        <v>125000</v>
      </c>
    </row>
    <row r="626" spans="1:22" ht="14.25" hidden="1" customHeight="1">
      <c r="A626" s="78" t="s">
        <v>6979</v>
      </c>
      <c r="B626" s="41" t="s">
        <v>6980</v>
      </c>
      <c r="C626" s="78" t="s">
        <v>6981</v>
      </c>
      <c r="D626" s="78" t="s">
        <v>6982</v>
      </c>
      <c r="E626" s="78" t="s">
        <v>6983</v>
      </c>
      <c r="F626" s="78" t="s">
        <v>6984</v>
      </c>
      <c r="G626" s="78" t="s">
        <v>18</v>
      </c>
      <c r="H626" s="78" t="s">
        <v>3913</v>
      </c>
      <c r="I626" s="78" t="s">
        <v>3914</v>
      </c>
      <c r="J626" s="78" t="s">
        <v>3924</v>
      </c>
      <c r="K626" s="78" t="s">
        <v>52</v>
      </c>
      <c r="L626" s="41">
        <v>9930538642</v>
      </c>
      <c r="M626" s="41">
        <v>9930538642</v>
      </c>
      <c r="N626" s="41">
        <v>4</v>
      </c>
      <c r="O626" s="78" t="s">
        <v>6985</v>
      </c>
      <c r="P626" s="78" t="s">
        <v>3917</v>
      </c>
      <c r="Q626" s="41" t="s">
        <v>4015</v>
      </c>
      <c r="R626" s="41">
        <v>15</v>
      </c>
      <c r="S626" s="41">
        <v>5.25</v>
      </c>
      <c r="T626" s="41">
        <v>10.5</v>
      </c>
      <c r="U626" s="41" t="str">
        <f t="shared" si="2"/>
        <v>Yes</v>
      </c>
      <c r="V626" s="41">
        <v>15000</v>
      </c>
    </row>
    <row r="627" spans="1:22" ht="14.25" hidden="1" customHeight="1">
      <c r="A627" s="78" t="s">
        <v>6986</v>
      </c>
      <c r="B627" s="41" t="s">
        <v>6980</v>
      </c>
      <c r="C627" s="78" t="s">
        <v>6987</v>
      </c>
      <c r="D627" s="78" t="s">
        <v>6988</v>
      </c>
      <c r="E627" s="78" t="s">
        <v>6989</v>
      </c>
      <c r="F627" s="78" t="s">
        <v>6990</v>
      </c>
      <c r="G627" s="78" t="s">
        <v>18</v>
      </c>
      <c r="H627" s="78" t="s">
        <v>3913</v>
      </c>
      <c r="I627" s="78" t="s">
        <v>3914</v>
      </c>
      <c r="J627" s="78" t="s">
        <v>3924</v>
      </c>
      <c r="K627" s="78" t="s">
        <v>3470</v>
      </c>
      <c r="L627" s="41">
        <v>9821802290</v>
      </c>
      <c r="M627" s="41">
        <v>9821802290</v>
      </c>
      <c r="N627" s="41">
        <v>2</v>
      </c>
      <c r="O627" s="78" t="s">
        <v>4808</v>
      </c>
      <c r="P627" s="78" t="s">
        <v>3917</v>
      </c>
      <c r="Q627" s="41" t="s">
        <v>4015</v>
      </c>
      <c r="R627" s="41">
        <v>15</v>
      </c>
      <c r="S627" s="41">
        <v>4.5</v>
      </c>
      <c r="T627" s="41">
        <v>10.5</v>
      </c>
      <c r="U627" s="41" t="str">
        <f t="shared" si="2"/>
        <v>Yes</v>
      </c>
      <c r="V627" s="41">
        <v>15000</v>
      </c>
    </row>
    <row r="628" spans="1:22" ht="14.25" hidden="1" customHeight="1">
      <c r="A628" s="78" t="s">
        <v>6991</v>
      </c>
      <c r="B628" s="41" t="s">
        <v>6980</v>
      </c>
      <c r="C628" s="78" t="s">
        <v>6992</v>
      </c>
      <c r="D628" s="78" t="s">
        <v>5073</v>
      </c>
      <c r="E628" s="78" t="s">
        <v>6993</v>
      </c>
      <c r="F628" s="78" t="s">
        <v>6994</v>
      </c>
      <c r="G628" s="78" t="s">
        <v>7</v>
      </c>
      <c r="H628" s="78" t="s">
        <v>3913</v>
      </c>
      <c r="I628" s="78" t="s">
        <v>3914</v>
      </c>
      <c r="J628" s="78" t="s">
        <v>3915</v>
      </c>
      <c r="K628" s="78" t="s">
        <v>147</v>
      </c>
      <c r="L628" s="41">
        <v>9819346664</v>
      </c>
      <c r="M628" s="41">
        <v>9820639421</v>
      </c>
      <c r="N628" s="41">
        <v>4</v>
      </c>
      <c r="O628" s="78" t="s">
        <v>6995</v>
      </c>
      <c r="P628" s="78" t="s">
        <v>3917</v>
      </c>
      <c r="Q628" s="41" t="s">
        <v>4015</v>
      </c>
      <c r="R628" s="41">
        <v>15</v>
      </c>
      <c r="S628" s="41">
        <v>13.5</v>
      </c>
      <c r="T628" s="41">
        <v>0</v>
      </c>
      <c r="U628" s="41" t="str">
        <f t="shared" si="2"/>
        <v>No</v>
      </c>
      <c r="V628" s="41">
        <v>15000</v>
      </c>
    </row>
    <row r="629" spans="1:22" ht="14.25" hidden="1" customHeight="1">
      <c r="A629" s="78" t="s">
        <v>6940</v>
      </c>
      <c r="B629" s="41" t="s">
        <v>6980</v>
      </c>
      <c r="C629" s="78" t="s">
        <v>6996</v>
      </c>
      <c r="D629" s="78" t="s">
        <v>6942</v>
      </c>
      <c r="E629" s="78" t="s">
        <v>6943</v>
      </c>
      <c r="F629" s="78" t="s">
        <v>6997</v>
      </c>
      <c r="G629" s="78" t="s">
        <v>7</v>
      </c>
      <c r="H629" s="78" t="s">
        <v>3913</v>
      </c>
      <c r="I629" s="78" t="s">
        <v>3914</v>
      </c>
      <c r="J629" s="78" t="s">
        <v>3915</v>
      </c>
      <c r="K629" s="78" t="s">
        <v>147</v>
      </c>
      <c r="L629" s="41">
        <v>9870266994</v>
      </c>
      <c r="M629" s="41">
        <v>9820234377</v>
      </c>
      <c r="N629" s="41">
        <v>3</v>
      </c>
      <c r="O629" s="78" t="s">
        <v>6945</v>
      </c>
      <c r="P629" s="78" t="s">
        <v>3917</v>
      </c>
      <c r="Q629" s="41" t="s">
        <v>4015</v>
      </c>
      <c r="R629" s="41">
        <v>15</v>
      </c>
      <c r="S629" s="41">
        <v>0</v>
      </c>
      <c r="T629" s="41">
        <v>0</v>
      </c>
      <c r="U629" s="41" t="str">
        <f t="shared" si="2"/>
        <v>No</v>
      </c>
      <c r="V629" s="41">
        <v>15000</v>
      </c>
    </row>
    <row r="630" spans="1:22" ht="14.25" hidden="1" customHeight="1">
      <c r="A630" s="78" t="s">
        <v>6998</v>
      </c>
      <c r="B630" s="41" t="s">
        <v>6980</v>
      </c>
      <c r="C630" s="78" t="s">
        <v>6999</v>
      </c>
      <c r="D630" s="78" t="s">
        <v>7000</v>
      </c>
      <c r="E630" s="78" t="s">
        <v>7001</v>
      </c>
      <c r="F630" s="78" t="s">
        <v>7002</v>
      </c>
      <c r="G630" s="78" t="s">
        <v>9</v>
      </c>
      <c r="H630" s="78" t="s">
        <v>3913</v>
      </c>
      <c r="I630" s="78" t="s">
        <v>3914</v>
      </c>
      <c r="J630" s="78" t="s">
        <v>3924</v>
      </c>
      <c r="K630" s="78" t="s">
        <v>172</v>
      </c>
      <c r="L630" s="41">
        <v>7718871512</v>
      </c>
      <c r="M630" s="41">
        <v>9167308657</v>
      </c>
      <c r="N630" s="41">
        <v>2</v>
      </c>
      <c r="O630" s="78" t="s">
        <v>7003</v>
      </c>
      <c r="P630" s="78" t="s">
        <v>3917</v>
      </c>
      <c r="Q630" s="41" t="s">
        <v>4015</v>
      </c>
      <c r="R630" s="41">
        <v>15</v>
      </c>
      <c r="S630" s="41">
        <v>15</v>
      </c>
      <c r="T630" s="41">
        <v>0</v>
      </c>
      <c r="U630" s="41" t="str">
        <f t="shared" si="2"/>
        <v>No</v>
      </c>
      <c r="V630" s="41">
        <v>15000</v>
      </c>
    </row>
    <row r="631" spans="1:22" ht="14.25" hidden="1" customHeight="1">
      <c r="A631" s="78" t="s">
        <v>7004</v>
      </c>
      <c r="B631" s="41" t="s">
        <v>6980</v>
      </c>
      <c r="C631" s="78" t="s">
        <v>7005</v>
      </c>
      <c r="D631" s="78" t="s">
        <v>7006</v>
      </c>
      <c r="E631" s="78" t="s">
        <v>6993</v>
      </c>
      <c r="F631" s="78" t="s">
        <v>7007</v>
      </c>
      <c r="G631" s="78" t="s">
        <v>9</v>
      </c>
      <c r="H631" s="78" t="s">
        <v>3913</v>
      </c>
      <c r="I631" s="78" t="s">
        <v>3914</v>
      </c>
      <c r="J631" s="78" t="s">
        <v>3915</v>
      </c>
      <c r="K631" s="78" t="s">
        <v>147</v>
      </c>
      <c r="L631" s="41">
        <v>9819346664</v>
      </c>
      <c r="M631" s="41">
        <v>9820639421</v>
      </c>
      <c r="N631" s="41">
        <v>3</v>
      </c>
      <c r="O631" s="78" t="s">
        <v>6995</v>
      </c>
      <c r="P631" s="78" t="s">
        <v>3917</v>
      </c>
      <c r="Q631" s="41" t="s">
        <v>4015</v>
      </c>
      <c r="R631" s="41">
        <v>15</v>
      </c>
      <c r="S631" s="41">
        <v>0</v>
      </c>
      <c r="T631" s="41">
        <v>0</v>
      </c>
      <c r="U631" s="41" t="str">
        <f t="shared" si="2"/>
        <v>No</v>
      </c>
      <c r="V631" s="41">
        <v>15000</v>
      </c>
    </row>
    <row r="632" spans="1:22" ht="14.25" hidden="1" customHeight="1">
      <c r="A632" s="78" t="s">
        <v>7008</v>
      </c>
      <c r="B632" s="41" t="s">
        <v>3504</v>
      </c>
      <c r="C632" s="78" t="s">
        <v>7009</v>
      </c>
      <c r="D632" s="78" t="s">
        <v>7010</v>
      </c>
      <c r="E632" s="78" t="s">
        <v>7009</v>
      </c>
      <c r="F632" s="78" t="s">
        <v>7011</v>
      </c>
      <c r="G632" s="78" t="s">
        <v>18</v>
      </c>
      <c r="H632" s="78" t="s">
        <v>3913</v>
      </c>
      <c r="I632" s="78" t="s">
        <v>3914</v>
      </c>
      <c r="J632" s="78" t="s">
        <v>3924</v>
      </c>
      <c r="K632" s="78" t="s">
        <v>3458</v>
      </c>
      <c r="L632" s="41">
        <v>9727755383</v>
      </c>
      <c r="M632" s="41">
        <v>9727755383</v>
      </c>
      <c r="N632" s="41">
        <v>5</v>
      </c>
      <c r="O632" s="78" t="s">
        <v>7012</v>
      </c>
      <c r="P632" s="78" t="s">
        <v>3917</v>
      </c>
      <c r="Q632" s="41" t="s">
        <v>4015</v>
      </c>
      <c r="R632" s="41">
        <v>30</v>
      </c>
      <c r="S632" s="41">
        <v>23</v>
      </c>
      <c r="T632" s="41">
        <v>1.5</v>
      </c>
      <c r="U632" s="41" t="str">
        <f t="shared" si="2"/>
        <v>Yes</v>
      </c>
      <c r="V632" s="41">
        <v>30000</v>
      </c>
    </row>
    <row r="633" spans="1:22" ht="14.25" hidden="1" customHeight="1">
      <c r="A633" s="78" t="s">
        <v>3502</v>
      </c>
      <c r="B633" s="41" t="s">
        <v>3504</v>
      </c>
      <c r="C633" s="78" t="s">
        <v>4730</v>
      </c>
      <c r="D633" s="78" t="s">
        <v>3503</v>
      </c>
      <c r="E633" s="78" t="s">
        <v>4730</v>
      </c>
      <c r="F633" s="78" t="s">
        <v>4731</v>
      </c>
      <c r="G633" s="78" t="s">
        <v>13</v>
      </c>
      <c r="H633" s="78" t="s">
        <v>3913</v>
      </c>
      <c r="I633" s="78" t="s">
        <v>3914</v>
      </c>
      <c r="J633" s="78" t="s">
        <v>3915</v>
      </c>
      <c r="K633" s="78" t="s">
        <v>3458</v>
      </c>
      <c r="L633" s="41">
        <v>9727755383</v>
      </c>
      <c r="M633" s="41">
        <v>9727755383</v>
      </c>
      <c r="N633" s="41">
        <v>8</v>
      </c>
      <c r="O633" s="78" t="s">
        <v>4732</v>
      </c>
      <c r="P633" s="78" t="s">
        <v>3917</v>
      </c>
      <c r="Q633" s="41" t="s">
        <v>4015</v>
      </c>
      <c r="R633" s="41">
        <v>30</v>
      </c>
      <c r="S633" s="41">
        <v>0</v>
      </c>
      <c r="T633" s="41">
        <v>0</v>
      </c>
      <c r="U633" s="41" t="str">
        <f t="shared" si="2"/>
        <v>No</v>
      </c>
      <c r="V633" s="41">
        <v>30000</v>
      </c>
    </row>
    <row r="634" spans="1:22" ht="14.25" hidden="1" customHeight="1">
      <c r="A634" s="78" t="s">
        <v>518</v>
      </c>
      <c r="B634" s="41" t="s">
        <v>3441</v>
      </c>
      <c r="C634" s="78" t="s">
        <v>7013</v>
      </c>
      <c r="D634" s="78" t="s">
        <v>3777</v>
      </c>
      <c r="E634" s="78" t="s">
        <v>7014</v>
      </c>
      <c r="F634" s="78" t="s">
        <v>7015</v>
      </c>
      <c r="G634" s="78" t="s">
        <v>9</v>
      </c>
      <c r="H634" s="78" t="s">
        <v>3913</v>
      </c>
      <c r="I634" s="78" t="s">
        <v>3914</v>
      </c>
      <c r="J634" s="78" t="s">
        <v>3924</v>
      </c>
      <c r="K634" s="78" t="s">
        <v>47</v>
      </c>
      <c r="L634" s="41">
        <v>9619527078</v>
      </c>
      <c r="M634" s="41">
        <v>9819084523</v>
      </c>
      <c r="N634" s="41">
        <v>10</v>
      </c>
      <c r="O634" s="78" t="s">
        <v>7016</v>
      </c>
      <c r="P634" s="78" t="s">
        <v>3917</v>
      </c>
      <c r="Q634" s="41" t="s">
        <v>5470</v>
      </c>
      <c r="R634" s="41">
        <v>110</v>
      </c>
      <c r="S634" s="41">
        <v>0</v>
      </c>
      <c r="T634" s="41">
        <v>0</v>
      </c>
      <c r="U634" s="41" t="str">
        <f t="shared" si="2"/>
        <v>No</v>
      </c>
      <c r="V634" s="41">
        <v>100000</v>
      </c>
    </row>
    <row r="635" spans="1:22" ht="14.25" hidden="1" customHeight="1">
      <c r="A635" s="78" t="s">
        <v>7017</v>
      </c>
      <c r="B635" s="41" t="s">
        <v>7018</v>
      </c>
      <c r="C635" s="78" t="s">
        <v>7019</v>
      </c>
      <c r="D635" s="78" t="s">
        <v>7020</v>
      </c>
      <c r="E635" s="78" t="s">
        <v>7021</v>
      </c>
      <c r="F635" s="78" t="s">
        <v>7022</v>
      </c>
      <c r="G635" s="78" t="s">
        <v>5</v>
      </c>
      <c r="H635" s="78" t="s">
        <v>3913</v>
      </c>
      <c r="I635" s="78" t="s">
        <v>3914</v>
      </c>
      <c r="J635" s="78" t="s">
        <v>3924</v>
      </c>
      <c r="K635" s="78" t="s">
        <v>52</v>
      </c>
      <c r="L635" s="41">
        <v>9819575811</v>
      </c>
      <c r="M635" s="41">
        <v>9820003370</v>
      </c>
      <c r="N635" s="41">
        <v>4</v>
      </c>
      <c r="O635" s="78" t="s">
        <v>7023</v>
      </c>
      <c r="P635" s="78" t="s">
        <v>3917</v>
      </c>
      <c r="Q635" s="41" t="s">
        <v>4739</v>
      </c>
      <c r="R635" s="41">
        <v>20</v>
      </c>
      <c r="S635" s="41">
        <v>0</v>
      </c>
      <c r="T635" s="41">
        <v>0</v>
      </c>
      <c r="U635" s="41" t="str">
        <f t="shared" si="2"/>
        <v>No</v>
      </c>
    </row>
    <row r="636" spans="1:22" ht="14.25" hidden="1" customHeight="1">
      <c r="A636" s="78" t="s">
        <v>7024</v>
      </c>
      <c r="B636" s="41" t="s">
        <v>7018</v>
      </c>
      <c r="C636" s="78" t="s">
        <v>7025</v>
      </c>
      <c r="D636" s="78" t="s">
        <v>7026</v>
      </c>
      <c r="E636" s="78" t="s">
        <v>7027</v>
      </c>
      <c r="F636" s="78" t="s">
        <v>7028</v>
      </c>
      <c r="G636" s="78" t="s">
        <v>5</v>
      </c>
      <c r="H636" s="78" t="s">
        <v>3913</v>
      </c>
      <c r="I636" s="78" t="s">
        <v>3914</v>
      </c>
      <c r="J636" s="78" t="s">
        <v>3924</v>
      </c>
      <c r="K636" s="78" t="s">
        <v>126</v>
      </c>
      <c r="L636" s="41">
        <v>9324901101</v>
      </c>
      <c r="M636" s="41">
        <v>9833829060</v>
      </c>
      <c r="N636" s="41">
        <v>5</v>
      </c>
      <c r="O636" s="78" t="s">
        <v>6805</v>
      </c>
      <c r="P636" s="78" t="s">
        <v>3917</v>
      </c>
      <c r="Q636" s="41" t="s">
        <v>4739</v>
      </c>
      <c r="R636" s="41">
        <v>20</v>
      </c>
      <c r="S636" s="41">
        <v>0</v>
      </c>
      <c r="T636" s="41">
        <v>0</v>
      </c>
      <c r="U636" s="41" t="str">
        <f t="shared" si="2"/>
        <v>No</v>
      </c>
    </row>
    <row r="637" spans="1:22" ht="14.25" hidden="1" customHeight="1">
      <c r="A637" s="78" t="s">
        <v>7029</v>
      </c>
      <c r="B637" s="41" t="s">
        <v>7018</v>
      </c>
      <c r="C637" s="78" t="s">
        <v>7030</v>
      </c>
      <c r="D637" s="78" t="s">
        <v>7031</v>
      </c>
      <c r="E637" s="78" t="s">
        <v>7032</v>
      </c>
      <c r="F637" s="78" t="s">
        <v>7033</v>
      </c>
      <c r="G637" s="78" t="s">
        <v>7</v>
      </c>
      <c r="H637" s="78" t="s">
        <v>3913</v>
      </c>
      <c r="I637" s="78" t="s">
        <v>3914</v>
      </c>
      <c r="J637" s="78" t="s">
        <v>3924</v>
      </c>
      <c r="K637" s="78" t="s">
        <v>52</v>
      </c>
      <c r="L637" s="41">
        <v>9619125646</v>
      </c>
      <c r="M637" s="41">
        <v>9619125646</v>
      </c>
      <c r="N637" s="41">
        <v>4</v>
      </c>
      <c r="O637" s="78" t="s">
        <v>7034</v>
      </c>
      <c r="P637" s="78" t="s">
        <v>3917</v>
      </c>
      <c r="Q637" s="41" t="s">
        <v>4739</v>
      </c>
      <c r="R637" s="41">
        <v>20</v>
      </c>
      <c r="S637" s="41">
        <v>0</v>
      </c>
      <c r="T637" s="41">
        <v>0</v>
      </c>
      <c r="U637" s="41" t="str">
        <f t="shared" si="2"/>
        <v>No</v>
      </c>
    </row>
    <row r="638" spans="1:22" ht="14.25" hidden="1" customHeight="1">
      <c r="A638" s="78" t="s">
        <v>7035</v>
      </c>
      <c r="B638" s="41" t="s">
        <v>7018</v>
      </c>
      <c r="C638" s="78" t="s">
        <v>7036</v>
      </c>
      <c r="D638" s="78" t="s">
        <v>7037</v>
      </c>
      <c r="E638" s="78" t="s">
        <v>7038</v>
      </c>
      <c r="F638" s="78" t="s">
        <v>7039</v>
      </c>
      <c r="G638" s="78" t="s">
        <v>7</v>
      </c>
      <c r="H638" s="78" t="s">
        <v>3913</v>
      </c>
      <c r="I638" s="78" t="s">
        <v>3914</v>
      </c>
      <c r="J638" s="78" t="s">
        <v>3924</v>
      </c>
      <c r="K638" s="78" t="s">
        <v>3470</v>
      </c>
      <c r="L638" s="41">
        <v>9867273188</v>
      </c>
      <c r="M638" s="41">
        <v>9867373188</v>
      </c>
      <c r="N638" s="41">
        <v>4</v>
      </c>
      <c r="O638" s="78" t="s">
        <v>7040</v>
      </c>
      <c r="P638" s="78" t="s">
        <v>3917</v>
      </c>
      <c r="Q638" s="41" t="s">
        <v>4739</v>
      </c>
      <c r="R638" s="41">
        <v>20</v>
      </c>
      <c r="S638" s="41">
        <v>0</v>
      </c>
      <c r="T638" s="41">
        <v>0</v>
      </c>
      <c r="U638" s="41" t="str">
        <f t="shared" si="2"/>
        <v>No</v>
      </c>
    </row>
    <row r="639" spans="1:22" ht="14.25" hidden="1" customHeight="1">
      <c r="A639" s="78" t="s">
        <v>7041</v>
      </c>
      <c r="B639" s="41" t="s">
        <v>7018</v>
      </c>
      <c r="C639" s="78" t="s">
        <v>7042</v>
      </c>
      <c r="D639" s="78" t="s">
        <v>7043</v>
      </c>
      <c r="E639" s="78" t="s">
        <v>7044</v>
      </c>
      <c r="F639" s="78" t="s">
        <v>7045</v>
      </c>
      <c r="G639" s="78" t="s">
        <v>7</v>
      </c>
      <c r="H639" s="78" t="s">
        <v>3913</v>
      </c>
      <c r="I639" s="78" t="s">
        <v>3914</v>
      </c>
      <c r="J639" s="78" t="s">
        <v>3924</v>
      </c>
      <c r="K639" s="78" t="s">
        <v>3470</v>
      </c>
      <c r="L639" s="41">
        <v>9821433282</v>
      </c>
      <c r="M639" s="41">
        <v>9821083629</v>
      </c>
      <c r="N639" s="41">
        <v>4</v>
      </c>
      <c r="O639" s="78" t="s">
        <v>7046</v>
      </c>
      <c r="P639" s="78" t="s">
        <v>3917</v>
      </c>
      <c r="Q639" s="41" t="s">
        <v>4739</v>
      </c>
      <c r="R639" s="41">
        <v>20</v>
      </c>
      <c r="S639" s="41">
        <v>0</v>
      </c>
      <c r="T639" s="41">
        <v>0</v>
      </c>
      <c r="U639" s="41" t="str">
        <f t="shared" si="2"/>
        <v>No</v>
      </c>
    </row>
    <row r="640" spans="1:22" ht="14.25" hidden="1" customHeight="1">
      <c r="A640" s="78" t="s">
        <v>7047</v>
      </c>
      <c r="B640" s="41" t="s">
        <v>7018</v>
      </c>
      <c r="C640" s="78" t="s">
        <v>7048</v>
      </c>
      <c r="D640" s="78" t="s">
        <v>7049</v>
      </c>
      <c r="E640" s="78" t="s">
        <v>7050</v>
      </c>
      <c r="F640" s="78" t="s">
        <v>7051</v>
      </c>
      <c r="G640" s="78" t="s">
        <v>7</v>
      </c>
      <c r="H640" s="78" t="s">
        <v>3913</v>
      </c>
      <c r="I640" s="78" t="s">
        <v>3914</v>
      </c>
      <c r="J640" s="78" t="s">
        <v>3924</v>
      </c>
      <c r="K640" s="78" t="s">
        <v>3470</v>
      </c>
      <c r="L640" s="41">
        <v>9820011411</v>
      </c>
      <c r="M640" s="41">
        <v>9820001718</v>
      </c>
      <c r="N640" s="41">
        <v>4</v>
      </c>
      <c r="O640" s="78" t="s">
        <v>7052</v>
      </c>
      <c r="P640" s="78" t="s">
        <v>3917</v>
      </c>
      <c r="Q640" s="41" t="s">
        <v>4739</v>
      </c>
      <c r="R640" s="41">
        <v>20</v>
      </c>
      <c r="S640" s="41">
        <v>0</v>
      </c>
      <c r="T640" s="41">
        <v>0</v>
      </c>
      <c r="U640" s="41" t="str">
        <f t="shared" si="2"/>
        <v>No</v>
      </c>
    </row>
    <row r="641" spans="1:22" ht="14.25" hidden="1" customHeight="1">
      <c r="A641" s="78" t="s">
        <v>7053</v>
      </c>
      <c r="B641" s="41" t="s">
        <v>7018</v>
      </c>
      <c r="C641" s="78" t="s">
        <v>7054</v>
      </c>
      <c r="D641" s="78" t="s">
        <v>7055</v>
      </c>
      <c r="E641" s="78" t="s">
        <v>7056</v>
      </c>
      <c r="F641" s="78" t="s">
        <v>7057</v>
      </c>
      <c r="G641" s="78" t="s">
        <v>7</v>
      </c>
      <c r="H641" s="78" t="s">
        <v>3913</v>
      </c>
      <c r="I641" s="78" t="s">
        <v>3914</v>
      </c>
      <c r="J641" s="78" t="s">
        <v>3924</v>
      </c>
      <c r="K641" s="78" t="s">
        <v>52</v>
      </c>
      <c r="L641" s="41">
        <v>9323655770</v>
      </c>
      <c r="M641" s="41">
        <v>9820423435</v>
      </c>
      <c r="N641" s="41">
        <v>5</v>
      </c>
      <c r="O641" s="78" t="s">
        <v>5225</v>
      </c>
      <c r="P641" s="78" t="s">
        <v>3917</v>
      </c>
      <c r="Q641" s="41" t="s">
        <v>4739</v>
      </c>
      <c r="R641" s="41">
        <v>20</v>
      </c>
      <c r="S641" s="41">
        <v>0</v>
      </c>
      <c r="T641" s="41">
        <v>0</v>
      </c>
      <c r="U641" s="41" t="str">
        <f t="shared" si="2"/>
        <v>No</v>
      </c>
    </row>
    <row r="642" spans="1:22" ht="14.25" hidden="1" customHeight="1">
      <c r="A642" s="78" t="s">
        <v>7058</v>
      </c>
      <c r="B642" s="41" t="s">
        <v>7018</v>
      </c>
      <c r="C642" s="78" t="s">
        <v>7059</v>
      </c>
      <c r="D642" s="78" t="s">
        <v>7060</v>
      </c>
      <c r="E642" s="78" t="s">
        <v>7061</v>
      </c>
      <c r="F642" s="78" t="s">
        <v>7062</v>
      </c>
      <c r="G642" s="78" t="s">
        <v>7</v>
      </c>
      <c r="H642" s="78" t="s">
        <v>3913</v>
      </c>
      <c r="I642" s="78" t="s">
        <v>3914</v>
      </c>
      <c r="J642" s="78" t="s">
        <v>3924</v>
      </c>
      <c r="K642" s="78" t="s">
        <v>43</v>
      </c>
      <c r="L642" s="41">
        <v>9867522654</v>
      </c>
      <c r="M642" s="41">
        <v>9320772765</v>
      </c>
      <c r="N642" s="41">
        <v>6</v>
      </c>
      <c r="O642" s="78" t="s">
        <v>7063</v>
      </c>
      <c r="P642" s="78" t="s">
        <v>3917</v>
      </c>
      <c r="Q642" s="41" t="s">
        <v>4739</v>
      </c>
      <c r="R642" s="41">
        <v>20</v>
      </c>
      <c r="S642" s="41">
        <v>0</v>
      </c>
      <c r="T642" s="41">
        <v>0</v>
      </c>
      <c r="U642" s="41" t="str">
        <f t="shared" si="2"/>
        <v>No</v>
      </c>
    </row>
    <row r="643" spans="1:22" ht="14.25" hidden="1" customHeight="1">
      <c r="A643" s="78" t="s">
        <v>7064</v>
      </c>
      <c r="B643" s="41" t="s">
        <v>7018</v>
      </c>
      <c r="C643" s="78" t="s">
        <v>7065</v>
      </c>
      <c r="D643" s="78" t="s">
        <v>7066</v>
      </c>
      <c r="E643" s="78" t="s">
        <v>7067</v>
      </c>
      <c r="F643" s="78" t="s">
        <v>7068</v>
      </c>
      <c r="G643" s="78" t="s">
        <v>8</v>
      </c>
      <c r="H643" s="78" t="s">
        <v>3913</v>
      </c>
      <c r="I643" s="78" t="s">
        <v>3914</v>
      </c>
      <c r="J643" s="78" t="s">
        <v>3924</v>
      </c>
      <c r="K643" s="78" t="s">
        <v>52</v>
      </c>
      <c r="L643" s="41">
        <v>9004922222</v>
      </c>
      <c r="M643" s="41">
        <v>9820677903</v>
      </c>
      <c r="N643" s="41">
        <v>4</v>
      </c>
      <c r="O643" s="78" t="s">
        <v>7069</v>
      </c>
      <c r="P643" s="78" t="s">
        <v>3917</v>
      </c>
      <c r="Q643" s="41" t="s">
        <v>4739</v>
      </c>
      <c r="R643" s="41">
        <v>20</v>
      </c>
      <c r="S643" s="41">
        <v>0</v>
      </c>
      <c r="T643" s="41">
        <v>0</v>
      </c>
      <c r="U643" s="41" t="str">
        <f t="shared" si="2"/>
        <v>No</v>
      </c>
    </row>
    <row r="644" spans="1:22" ht="14.25" hidden="1" customHeight="1">
      <c r="A644" s="78" t="s">
        <v>7070</v>
      </c>
      <c r="B644" s="41" t="s">
        <v>7071</v>
      </c>
      <c r="C644" s="78" t="s">
        <v>7072</v>
      </c>
      <c r="D644" s="78" t="s">
        <v>7073</v>
      </c>
      <c r="E644" s="78" t="s">
        <v>7074</v>
      </c>
      <c r="F644" s="78" t="s">
        <v>7075</v>
      </c>
      <c r="G644" s="78" t="s">
        <v>13</v>
      </c>
      <c r="H644" s="78" t="s">
        <v>3913</v>
      </c>
      <c r="I644" s="78" t="s">
        <v>3914</v>
      </c>
      <c r="J644" s="78" t="s">
        <v>3924</v>
      </c>
      <c r="K644" s="78" t="s">
        <v>172</v>
      </c>
      <c r="L644" s="41">
        <v>9821556757</v>
      </c>
      <c r="M644" s="41">
        <v>9821556757</v>
      </c>
      <c r="N644" s="41">
        <v>5</v>
      </c>
      <c r="O644" s="78" t="s">
        <v>7076</v>
      </c>
      <c r="P644" s="78" t="s">
        <v>3917</v>
      </c>
      <c r="Q644" s="41" t="s">
        <v>4739</v>
      </c>
      <c r="R644" s="41">
        <v>45</v>
      </c>
      <c r="S644" s="41">
        <v>35</v>
      </c>
      <c r="T644" s="41">
        <v>2</v>
      </c>
      <c r="U644" s="41" t="str">
        <f t="shared" si="2"/>
        <v>Yes</v>
      </c>
      <c r="V644" s="41">
        <v>56250</v>
      </c>
    </row>
    <row r="645" spans="1:22" ht="14.25" hidden="1" customHeight="1">
      <c r="A645" s="78" t="s">
        <v>7070</v>
      </c>
      <c r="B645" s="41" t="s">
        <v>7071</v>
      </c>
      <c r="C645" s="78" t="s">
        <v>7074</v>
      </c>
      <c r="D645" s="78" t="s">
        <v>6183</v>
      </c>
      <c r="E645" s="78" t="s">
        <v>7074</v>
      </c>
      <c r="F645" s="78" t="s">
        <v>7077</v>
      </c>
      <c r="G645" s="78" t="s">
        <v>6</v>
      </c>
      <c r="H645" s="78" t="s">
        <v>3913</v>
      </c>
      <c r="I645" s="78" t="s">
        <v>3914</v>
      </c>
      <c r="J645" s="78" t="s">
        <v>3915</v>
      </c>
      <c r="K645" s="78" t="s">
        <v>172</v>
      </c>
      <c r="L645" s="41">
        <v>9821556757</v>
      </c>
      <c r="M645" s="41">
        <v>9821556757</v>
      </c>
      <c r="N645" s="41">
        <v>5</v>
      </c>
      <c r="O645" s="78" t="s">
        <v>7076</v>
      </c>
      <c r="P645" s="78" t="s">
        <v>3917</v>
      </c>
      <c r="Q645" s="41" t="s">
        <v>4739</v>
      </c>
      <c r="R645" s="41">
        <v>45</v>
      </c>
      <c r="S645" s="41">
        <v>35</v>
      </c>
      <c r="T645" s="41">
        <v>2</v>
      </c>
      <c r="U645" s="41" t="str">
        <f t="shared" si="2"/>
        <v>Yes</v>
      </c>
      <c r="V645" s="41">
        <v>56250</v>
      </c>
    </row>
    <row r="646" spans="1:22" ht="14.25" hidden="1" customHeight="1">
      <c r="A646" s="78" t="s">
        <v>7078</v>
      </c>
      <c r="B646" s="41" t="s">
        <v>7071</v>
      </c>
      <c r="C646" s="78" t="s">
        <v>7079</v>
      </c>
      <c r="D646" s="78" t="s">
        <v>7080</v>
      </c>
      <c r="E646" s="78" t="s">
        <v>7079</v>
      </c>
      <c r="F646" s="78" t="s">
        <v>7081</v>
      </c>
      <c r="G646" s="78" t="s">
        <v>10</v>
      </c>
      <c r="H646" s="78" t="s">
        <v>3913</v>
      </c>
      <c r="I646" s="78" t="s">
        <v>3914</v>
      </c>
      <c r="J646" s="78" t="s">
        <v>3915</v>
      </c>
      <c r="K646" s="78" t="s">
        <v>413</v>
      </c>
      <c r="L646" s="41">
        <v>9819697149</v>
      </c>
      <c r="M646" s="41">
        <v>9819697150</v>
      </c>
      <c r="N646" s="41">
        <v>5</v>
      </c>
      <c r="O646" s="78" t="s">
        <v>6137</v>
      </c>
      <c r="P646" s="78" t="s">
        <v>3917</v>
      </c>
      <c r="Q646" s="41" t="s">
        <v>4739</v>
      </c>
      <c r="R646" s="41">
        <v>45</v>
      </c>
      <c r="S646" s="41">
        <v>29.25</v>
      </c>
      <c r="T646" s="41">
        <v>0</v>
      </c>
      <c r="U646" s="41" t="str">
        <f t="shared" si="2"/>
        <v>No</v>
      </c>
      <c r="V646" s="41">
        <v>56250</v>
      </c>
    </row>
    <row r="647" spans="1:22" ht="14.25" hidden="1" customHeight="1">
      <c r="A647" s="78" t="s">
        <v>7082</v>
      </c>
      <c r="B647" s="41" t="s">
        <v>7071</v>
      </c>
      <c r="C647" s="78" t="s">
        <v>7083</v>
      </c>
      <c r="D647" s="78" t="s">
        <v>7084</v>
      </c>
      <c r="E647" s="78" t="s">
        <v>7083</v>
      </c>
      <c r="F647" s="78" t="s">
        <v>7085</v>
      </c>
      <c r="G647" s="78" t="s">
        <v>11</v>
      </c>
      <c r="H647" s="78" t="s">
        <v>3913</v>
      </c>
      <c r="I647" s="78" t="s">
        <v>3914</v>
      </c>
      <c r="J647" s="78" t="s">
        <v>3924</v>
      </c>
      <c r="K647" s="78" t="s">
        <v>172</v>
      </c>
      <c r="L647" s="41">
        <v>9833855408</v>
      </c>
      <c r="M647" s="41">
        <v>9833211510</v>
      </c>
      <c r="N647" s="41">
        <v>3</v>
      </c>
      <c r="O647" s="78" t="s">
        <v>7086</v>
      </c>
      <c r="P647" s="78" t="s">
        <v>3917</v>
      </c>
      <c r="Q647" s="41" t="s">
        <v>4739</v>
      </c>
      <c r="R647" s="41">
        <v>45</v>
      </c>
      <c r="S647" s="41">
        <v>19.5</v>
      </c>
      <c r="T647" s="41">
        <v>0</v>
      </c>
      <c r="U647" s="41" t="str">
        <f t="shared" si="2"/>
        <v>No</v>
      </c>
      <c r="V647" s="41">
        <v>56250</v>
      </c>
    </row>
    <row r="648" spans="1:22" ht="14.25" hidden="1" customHeight="1">
      <c r="A648" s="78" t="s">
        <v>7087</v>
      </c>
      <c r="B648" s="41" t="s">
        <v>7071</v>
      </c>
      <c r="C648" s="78" t="s">
        <v>7088</v>
      </c>
      <c r="D648" s="78" t="s">
        <v>7089</v>
      </c>
      <c r="E648" s="78" t="s">
        <v>7090</v>
      </c>
      <c r="F648" s="78" t="s">
        <v>7091</v>
      </c>
      <c r="G648" s="78" t="s">
        <v>11</v>
      </c>
      <c r="H648" s="78" t="s">
        <v>3913</v>
      </c>
      <c r="I648" s="78" t="s">
        <v>3914</v>
      </c>
      <c r="J648" s="78" t="s">
        <v>3924</v>
      </c>
      <c r="K648" s="78" t="s">
        <v>172</v>
      </c>
      <c r="L648" s="41">
        <v>9820930692</v>
      </c>
      <c r="M648" s="41">
        <v>9820930692</v>
      </c>
      <c r="N648" s="41">
        <v>5</v>
      </c>
      <c r="O648" s="78" t="s">
        <v>7092</v>
      </c>
      <c r="P648" s="78" t="s">
        <v>3917</v>
      </c>
      <c r="Q648" s="41" t="s">
        <v>4739</v>
      </c>
      <c r="R648" s="41">
        <v>45</v>
      </c>
      <c r="S648" s="41">
        <v>35</v>
      </c>
      <c r="T648" s="41">
        <v>2</v>
      </c>
      <c r="U648" s="41" t="str">
        <f t="shared" si="2"/>
        <v>Yes</v>
      </c>
      <c r="V648" s="41">
        <v>56250</v>
      </c>
    </row>
    <row r="649" spans="1:22" ht="14.25" hidden="1" customHeight="1">
      <c r="A649" s="78" t="s">
        <v>7093</v>
      </c>
      <c r="B649" s="41" t="s">
        <v>7071</v>
      </c>
      <c r="C649" s="78" t="s">
        <v>7094</v>
      </c>
      <c r="D649" s="78" t="s">
        <v>2032</v>
      </c>
      <c r="E649" s="78" t="s">
        <v>7095</v>
      </c>
      <c r="F649" s="78" t="s">
        <v>7096</v>
      </c>
      <c r="G649" s="78" t="s">
        <v>12</v>
      </c>
      <c r="H649" s="78" t="s">
        <v>3913</v>
      </c>
      <c r="I649" s="78" t="s">
        <v>3914</v>
      </c>
      <c r="J649" s="78" t="s">
        <v>3924</v>
      </c>
      <c r="K649" s="78" t="s">
        <v>3470</v>
      </c>
      <c r="L649" s="41">
        <v>9820090677</v>
      </c>
      <c r="M649" s="41">
        <v>9819790011</v>
      </c>
      <c r="N649" s="41">
        <v>4</v>
      </c>
      <c r="O649" s="78" t="s">
        <v>7097</v>
      </c>
      <c r="P649" s="78" t="s">
        <v>3917</v>
      </c>
      <c r="Q649" s="41" t="s">
        <v>4739</v>
      </c>
      <c r="R649" s="41">
        <v>45</v>
      </c>
      <c r="S649" s="41">
        <v>29.25</v>
      </c>
      <c r="T649" s="41">
        <v>0</v>
      </c>
      <c r="U649" s="41" t="str">
        <f t="shared" si="2"/>
        <v>No</v>
      </c>
      <c r="V649" s="41">
        <v>56250</v>
      </c>
    </row>
    <row r="650" spans="1:22" ht="14.25" hidden="1" customHeight="1">
      <c r="A650" s="78" t="s">
        <v>7098</v>
      </c>
      <c r="B650" s="41" t="s">
        <v>7071</v>
      </c>
      <c r="C650" s="78" t="s">
        <v>7099</v>
      </c>
      <c r="D650" s="78" t="s">
        <v>7100</v>
      </c>
      <c r="E650" s="78" t="s">
        <v>7101</v>
      </c>
      <c r="F650" s="78" t="s">
        <v>7102</v>
      </c>
      <c r="G650" s="78" t="s">
        <v>7</v>
      </c>
      <c r="H650" s="78" t="s">
        <v>3913</v>
      </c>
      <c r="I650" s="78" t="s">
        <v>3914</v>
      </c>
      <c r="J650" s="78" t="s">
        <v>3924</v>
      </c>
      <c r="K650" s="78" t="s">
        <v>172</v>
      </c>
      <c r="L650" s="41">
        <v>9821515179</v>
      </c>
      <c r="M650" s="41">
        <v>9920948639</v>
      </c>
      <c r="N650" s="41">
        <v>3</v>
      </c>
      <c r="O650" s="78" t="s">
        <v>7103</v>
      </c>
      <c r="P650" s="78" t="s">
        <v>3917</v>
      </c>
      <c r="Q650" s="41" t="s">
        <v>4739</v>
      </c>
      <c r="R650" s="41">
        <v>45</v>
      </c>
      <c r="S650" s="41">
        <v>19.5</v>
      </c>
      <c r="T650" s="41">
        <v>0</v>
      </c>
      <c r="U650" s="41" t="str">
        <f t="shared" si="2"/>
        <v>No</v>
      </c>
      <c r="V650" s="41">
        <v>56250</v>
      </c>
    </row>
    <row r="651" spans="1:22" ht="14.25" hidden="1" customHeight="1">
      <c r="A651" s="78" t="s">
        <v>7104</v>
      </c>
      <c r="B651" s="41" t="s">
        <v>7071</v>
      </c>
      <c r="C651" s="78" t="s">
        <v>7105</v>
      </c>
      <c r="D651" s="78" t="s">
        <v>7106</v>
      </c>
      <c r="E651" s="78" t="s">
        <v>7107</v>
      </c>
      <c r="F651" s="78" t="s">
        <v>7108</v>
      </c>
      <c r="G651" s="78" t="s">
        <v>9</v>
      </c>
      <c r="H651" s="78" t="s">
        <v>3913</v>
      </c>
      <c r="I651" s="78" t="s">
        <v>3914</v>
      </c>
      <c r="J651" s="78" t="s">
        <v>3915</v>
      </c>
      <c r="K651" s="78" t="s">
        <v>147</v>
      </c>
      <c r="L651" s="41">
        <v>9769027470</v>
      </c>
      <c r="M651" s="41">
        <v>9769027470</v>
      </c>
      <c r="N651" s="41">
        <v>3</v>
      </c>
      <c r="O651" s="78" t="s">
        <v>7109</v>
      </c>
      <c r="P651" s="78" t="s">
        <v>3917</v>
      </c>
      <c r="Q651" s="41" t="s">
        <v>4739</v>
      </c>
      <c r="R651" s="41">
        <v>45</v>
      </c>
      <c r="S651" s="41">
        <v>40.83</v>
      </c>
      <c r="T651" s="41">
        <v>0</v>
      </c>
      <c r="U651" s="41" t="str">
        <f t="shared" si="2"/>
        <v>No</v>
      </c>
      <c r="V651" s="41">
        <v>56250</v>
      </c>
    </row>
    <row r="652" spans="1:22" ht="14.25" hidden="1" customHeight="1">
      <c r="A652" s="78" t="s">
        <v>7110</v>
      </c>
      <c r="B652" s="41" t="s">
        <v>7071</v>
      </c>
      <c r="C652" s="78" t="s">
        <v>7107</v>
      </c>
      <c r="D652" s="78" t="s">
        <v>7106</v>
      </c>
      <c r="E652" s="78" t="s">
        <v>7107</v>
      </c>
      <c r="F652" s="78" t="s">
        <v>7111</v>
      </c>
      <c r="G652" s="78" t="s">
        <v>9</v>
      </c>
      <c r="H652" s="78" t="s">
        <v>3913</v>
      </c>
      <c r="I652" s="78" t="s">
        <v>3914</v>
      </c>
      <c r="J652" s="78" t="s">
        <v>3915</v>
      </c>
      <c r="K652" s="78" t="s">
        <v>147</v>
      </c>
      <c r="L652" s="41">
        <v>9769027470</v>
      </c>
      <c r="M652" s="41">
        <v>9769027470</v>
      </c>
      <c r="N652" s="41">
        <v>5</v>
      </c>
      <c r="O652" s="78" t="s">
        <v>7112</v>
      </c>
      <c r="P652" s="78" t="s">
        <v>3917</v>
      </c>
      <c r="Q652" s="41" t="s">
        <v>4739</v>
      </c>
      <c r="R652" s="41">
        <v>45</v>
      </c>
      <c r="S652" s="41">
        <v>40.83</v>
      </c>
      <c r="T652" s="41">
        <v>0</v>
      </c>
      <c r="U652" s="41" t="str">
        <f t="shared" si="2"/>
        <v>No</v>
      </c>
      <c r="V652" s="41">
        <v>56250</v>
      </c>
    </row>
    <row r="653" spans="1:22" ht="14.25" hidden="1" customHeight="1">
      <c r="A653" s="78" t="s">
        <v>7113</v>
      </c>
      <c r="B653" s="41" t="s">
        <v>7071</v>
      </c>
      <c r="C653" s="78" t="s">
        <v>7114</v>
      </c>
      <c r="D653" s="78" t="s">
        <v>7115</v>
      </c>
      <c r="E653" s="78" t="s">
        <v>7114</v>
      </c>
      <c r="F653" s="78" t="s">
        <v>7116</v>
      </c>
      <c r="G653" s="78" t="s">
        <v>9</v>
      </c>
      <c r="H653" s="78" t="s">
        <v>3913</v>
      </c>
      <c r="I653" s="78" t="s">
        <v>3914</v>
      </c>
      <c r="J653" s="78" t="s">
        <v>3915</v>
      </c>
      <c r="K653" s="78" t="s">
        <v>7117</v>
      </c>
      <c r="L653" s="41">
        <v>9321524959</v>
      </c>
      <c r="M653" s="41">
        <v>9321524959</v>
      </c>
      <c r="N653" s="41">
        <v>6</v>
      </c>
      <c r="O653" s="78" t="s">
        <v>7118</v>
      </c>
      <c r="P653" s="78" t="s">
        <v>3917</v>
      </c>
      <c r="Q653" s="41" t="s">
        <v>4739</v>
      </c>
      <c r="R653" s="41">
        <v>45</v>
      </c>
      <c r="S653" s="41">
        <v>18</v>
      </c>
      <c r="T653" s="41">
        <v>1.5</v>
      </c>
      <c r="U653" s="41" t="str">
        <f t="shared" si="2"/>
        <v>Yes</v>
      </c>
      <c r="V653" s="41">
        <v>56250</v>
      </c>
    </row>
    <row r="654" spans="1:22" ht="14.25" hidden="1" customHeight="1">
      <c r="A654" s="78" t="s">
        <v>864</v>
      </c>
      <c r="B654" s="41" t="s">
        <v>7071</v>
      </c>
      <c r="C654" s="78" t="s">
        <v>7119</v>
      </c>
      <c r="D654" s="78" t="s">
        <v>7115</v>
      </c>
      <c r="E654" s="78" t="s">
        <v>7114</v>
      </c>
      <c r="F654" s="78" t="s">
        <v>7120</v>
      </c>
      <c r="G654" s="78" t="s">
        <v>9</v>
      </c>
      <c r="H654" s="78" t="s">
        <v>3913</v>
      </c>
      <c r="I654" s="78" t="s">
        <v>3914</v>
      </c>
      <c r="J654" s="78" t="s">
        <v>3915</v>
      </c>
      <c r="K654" s="78" t="s">
        <v>7117</v>
      </c>
      <c r="L654" s="41">
        <v>9820189835</v>
      </c>
      <c r="M654" s="41">
        <v>9321524959</v>
      </c>
      <c r="N654" s="41">
        <v>4</v>
      </c>
      <c r="O654" s="78" t="s">
        <v>7121</v>
      </c>
      <c r="P654" s="78" t="s">
        <v>3917</v>
      </c>
      <c r="Q654" s="41" t="s">
        <v>4739</v>
      </c>
      <c r="R654" s="41">
        <v>45</v>
      </c>
      <c r="S654" s="41">
        <v>18</v>
      </c>
      <c r="T654" s="41">
        <v>1.5</v>
      </c>
      <c r="U654" s="41" t="str">
        <f t="shared" si="2"/>
        <v>Yes</v>
      </c>
      <c r="V654" s="41">
        <v>56250</v>
      </c>
    </row>
    <row r="655" spans="1:22" ht="14.25" hidden="1" customHeight="1">
      <c r="A655" s="78" t="s">
        <v>7122</v>
      </c>
      <c r="B655" s="41" t="s">
        <v>3427</v>
      </c>
      <c r="C655" s="78" t="s">
        <v>7123</v>
      </c>
      <c r="D655" s="78" t="s">
        <v>7124</v>
      </c>
      <c r="E655" s="78" t="s">
        <v>7125</v>
      </c>
      <c r="F655" s="78" t="s">
        <v>7126</v>
      </c>
      <c r="G655" s="78" t="s">
        <v>17</v>
      </c>
      <c r="H655" s="78" t="s">
        <v>3913</v>
      </c>
      <c r="I655" s="78" t="s">
        <v>3914</v>
      </c>
      <c r="J655" s="78" t="s">
        <v>3924</v>
      </c>
      <c r="K655" s="78" t="s">
        <v>52</v>
      </c>
      <c r="L655" s="41">
        <v>9820313041</v>
      </c>
      <c r="M655" s="41">
        <v>9773063838</v>
      </c>
      <c r="N655" s="41">
        <v>8</v>
      </c>
      <c r="O655" s="78" t="s">
        <v>7127</v>
      </c>
      <c r="P655" s="78" t="s">
        <v>3917</v>
      </c>
      <c r="Q655" s="41" t="s">
        <v>4739</v>
      </c>
      <c r="R655" s="41">
        <v>45</v>
      </c>
      <c r="S655" s="41">
        <v>41.5</v>
      </c>
      <c r="T655" s="41">
        <v>7.5</v>
      </c>
      <c r="U655" s="41" t="str">
        <f t="shared" si="2"/>
        <v>Yes</v>
      </c>
      <c r="V655" s="41">
        <v>45000</v>
      </c>
    </row>
    <row r="656" spans="1:22" ht="14.25" hidden="1" customHeight="1">
      <c r="A656" s="78" t="s">
        <v>7128</v>
      </c>
      <c r="B656" s="41" t="s">
        <v>3427</v>
      </c>
      <c r="C656" s="78" t="s">
        <v>7129</v>
      </c>
      <c r="D656" s="78" t="s">
        <v>7130</v>
      </c>
      <c r="E656" s="78" t="s">
        <v>7131</v>
      </c>
      <c r="F656" s="78" t="s">
        <v>7132</v>
      </c>
      <c r="G656" s="78" t="s">
        <v>17</v>
      </c>
      <c r="H656" s="78" t="s">
        <v>3913</v>
      </c>
      <c r="I656" s="78" t="s">
        <v>3914</v>
      </c>
      <c r="J656" s="78" t="s">
        <v>3924</v>
      </c>
      <c r="K656" s="78" t="s">
        <v>43</v>
      </c>
      <c r="L656" s="41">
        <v>9820317197</v>
      </c>
      <c r="M656" s="41">
        <v>9820317197</v>
      </c>
      <c r="N656" s="41">
        <v>6</v>
      </c>
      <c r="O656" s="78" t="s">
        <v>7133</v>
      </c>
      <c r="P656" s="78" t="s">
        <v>3917</v>
      </c>
      <c r="Q656" s="41" t="s">
        <v>4739</v>
      </c>
      <c r="R656" s="41">
        <v>45</v>
      </c>
      <c r="S656" s="41">
        <v>53.5</v>
      </c>
      <c r="T656" s="41">
        <v>0</v>
      </c>
      <c r="U656" s="41" t="str">
        <f t="shared" si="2"/>
        <v>No</v>
      </c>
      <c r="V656" s="41">
        <v>45000</v>
      </c>
    </row>
    <row r="657" spans="1:22" ht="14.25" hidden="1" customHeight="1">
      <c r="A657" s="78" t="s">
        <v>7134</v>
      </c>
      <c r="B657" s="41" t="s">
        <v>3427</v>
      </c>
      <c r="C657" s="78" t="s">
        <v>7135</v>
      </c>
      <c r="D657" s="78" t="s">
        <v>7136</v>
      </c>
      <c r="E657" s="78" t="s">
        <v>7137</v>
      </c>
      <c r="F657" s="78" t="s">
        <v>7138</v>
      </c>
      <c r="G657" s="78" t="s">
        <v>17</v>
      </c>
      <c r="H657" s="78" t="s">
        <v>3913</v>
      </c>
      <c r="I657" s="78" t="s">
        <v>3914</v>
      </c>
      <c r="J657" s="78" t="s">
        <v>3924</v>
      </c>
      <c r="K657" s="78" t="s">
        <v>3458</v>
      </c>
      <c r="L657" s="41">
        <v>9833815240</v>
      </c>
      <c r="M657" s="41">
        <v>9892463936</v>
      </c>
      <c r="N657" s="41">
        <v>4</v>
      </c>
      <c r="O657" s="78" t="s">
        <v>7139</v>
      </c>
      <c r="P657" s="78" t="s">
        <v>3917</v>
      </c>
      <c r="Q657" s="41" t="s">
        <v>4739</v>
      </c>
      <c r="R657" s="41">
        <v>45</v>
      </c>
      <c r="S657" s="41">
        <v>49</v>
      </c>
      <c r="T657" s="41">
        <v>0</v>
      </c>
      <c r="U657" s="41" t="str">
        <f t="shared" si="2"/>
        <v>No</v>
      </c>
      <c r="V657" s="41">
        <v>45000</v>
      </c>
    </row>
    <row r="658" spans="1:22" ht="14.25" hidden="1" customHeight="1">
      <c r="A658" s="78" t="s">
        <v>7140</v>
      </c>
      <c r="B658" s="41" t="s">
        <v>3427</v>
      </c>
      <c r="C658" s="78" t="s">
        <v>7141</v>
      </c>
      <c r="D658" s="78" t="s">
        <v>7142</v>
      </c>
      <c r="E658" s="78" t="s">
        <v>7143</v>
      </c>
      <c r="F658" s="78" t="s">
        <v>7144</v>
      </c>
      <c r="G658" s="78" t="s">
        <v>14</v>
      </c>
      <c r="H658" s="78" t="s">
        <v>3913</v>
      </c>
      <c r="I658" s="78" t="s">
        <v>3914</v>
      </c>
      <c r="J658" s="78" t="s">
        <v>86</v>
      </c>
      <c r="K658" s="78" t="s">
        <v>3458</v>
      </c>
      <c r="L658" s="41">
        <v>9840873679</v>
      </c>
      <c r="M658" s="41">
        <v>9840873679</v>
      </c>
      <c r="N658" s="41">
        <v>5</v>
      </c>
      <c r="O658" s="78" t="s">
        <v>7145</v>
      </c>
      <c r="P658" s="78" t="s">
        <v>3917</v>
      </c>
      <c r="Q658" s="41" t="s">
        <v>4739</v>
      </c>
      <c r="R658" s="41">
        <v>45</v>
      </c>
      <c r="S658" s="41">
        <v>2</v>
      </c>
      <c r="T658" s="41">
        <v>0</v>
      </c>
      <c r="U658" s="41" t="str">
        <f t="shared" si="2"/>
        <v>No</v>
      </c>
      <c r="V658" s="41">
        <v>45000</v>
      </c>
    </row>
    <row r="659" spans="1:22" ht="14.25" hidden="1" customHeight="1">
      <c r="A659" s="78" t="s">
        <v>3780</v>
      </c>
      <c r="B659" s="41" t="s">
        <v>3427</v>
      </c>
      <c r="C659" s="78" t="s">
        <v>7146</v>
      </c>
      <c r="D659" s="78" t="s">
        <v>3781</v>
      </c>
      <c r="E659" s="78" t="s">
        <v>7147</v>
      </c>
      <c r="F659" s="78" t="s">
        <v>7148</v>
      </c>
      <c r="G659" s="78" t="s">
        <v>14</v>
      </c>
      <c r="H659" s="78" t="s">
        <v>3913</v>
      </c>
      <c r="I659" s="78" t="s">
        <v>3914</v>
      </c>
      <c r="J659" s="78" t="s">
        <v>86</v>
      </c>
      <c r="K659" s="78" t="s">
        <v>3458</v>
      </c>
      <c r="M659" s="41">
        <v>8867836722</v>
      </c>
      <c r="N659" s="41">
        <v>7</v>
      </c>
      <c r="O659" s="78" t="s">
        <v>7149</v>
      </c>
      <c r="P659" s="78" t="s">
        <v>3917</v>
      </c>
      <c r="Q659" s="41" t="s">
        <v>4739</v>
      </c>
      <c r="R659" s="41">
        <v>45</v>
      </c>
      <c r="S659" s="41">
        <v>2</v>
      </c>
      <c r="T659" s="41">
        <v>0</v>
      </c>
      <c r="U659" s="41" t="str">
        <f t="shared" si="2"/>
        <v>No</v>
      </c>
      <c r="V659" s="41">
        <v>45000</v>
      </c>
    </row>
    <row r="660" spans="1:22" ht="14.25" hidden="1" customHeight="1">
      <c r="A660" s="78" t="s">
        <v>3782</v>
      </c>
      <c r="B660" s="41" t="s">
        <v>3427</v>
      </c>
      <c r="C660" s="78" t="s">
        <v>7150</v>
      </c>
      <c r="D660" s="78" t="s">
        <v>3783</v>
      </c>
      <c r="E660" s="78" t="s">
        <v>7151</v>
      </c>
      <c r="F660" s="78" t="s">
        <v>7152</v>
      </c>
      <c r="G660" s="78" t="s">
        <v>14</v>
      </c>
      <c r="H660" s="78" t="s">
        <v>3913</v>
      </c>
      <c r="I660" s="78" t="s">
        <v>3914</v>
      </c>
      <c r="J660" s="78" t="s">
        <v>86</v>
      </c>
      <c r="K660" s="78" t="s">
        <v>3458</v>
      </c>
      <c r="L660" s="41">
        <v>9036449179</v>
      </c>
      <c r="M660" s="41">
        <v>9920019623</v>
      </c>
      <c r="N660" s="41">
        <v>9</v>
      </c>
      <c r="O660" s="78" t="s">
        <v>4887</v>
      </c>
      <c r="P660" s="78" t="s">
        <v>3917</v>
      </c>
      <c r="Q660" s="41" t="s">
        <v>4739</v>
      </c>
      <c r="R660" s="41">
        <v>45</v>
      </c>
      <c r="S660" s="41">
        <v>2</v>
      </c>
      <c r="T660" s="41">
        <v>0</v>
      </c>
      <c r="U660" s="41" t="str">
        <f t="shared" si="2"/>
        <v>No</v>
      </c>
      <c r="V660" s="41">
        <v>45000</v>
      </c>
    </row>
    <row r="661" spans="1:22" ht="14.25" hidden="1" customHeight="1">
      <c r="A661" s="78" t="s">
        <v>7153</v>
      </c>
      <c r="B661" s="41" t="s">
        <v>3427</v>
      </c>
      <c r="C661" s="78" t="s">
        <v>7154</v>
      </c>
      <c r="D661" s="78" t="s">
        <v>7155</v>
      </c>
      <c r="E661" s="78" t="s">
        <v>7156</v>
      </c>
      <c r="F661" s="78" t="s">
        <v>7157</v>
      </c>
      <c r="G661" s="78" t="s">
        <v>15</v>
      </c>
      <c r="H661" s="78" t="s">
        <v>3913</v>
      </c>
      <c r="I661" s="78" t="s">
        <v>3914</v>
      </c>
      <c r="J661" s="78" t="s">
        <v>3924</v>
      </c>
      <c r="K661" s="78" t="s">
        <v>52</v>
      </c>
      <c r="L661" s="41">
        <v>9820470119</v>
      </c>
      <c r="M661" s="41">
        <v>9833275339</v>
      </c>
      <c r="N661" s="41">
        <v>4</v>
      </c>
      <c r="O661" s="78" t="s">
        <v>7158</v>
      </c>
      <c r="P661" s="78" t="s">
        <v>3917</v>
      </c>
      <c r="Q661" s="41" t="s">
        <v>4739</v>
      </c>
      <c r="R661" s="41">
        <v>45</v>
      </c>
      <c r="S661" s="41">
        <v>49</v>
      </c>
      <c r="T661" s="41">
        <v>0</v>
      </c>
      <c r="U661" s="41" t="str">
        <f t="shared" si="2"/>
        <v>No</v>
      </c>
      <c r="V661" s="41">
        <v>45000</v>
      </c>
    </row>
    <row r="662" spans="1:22" ht="14.25" hidden="1" customHeight="1">
      <c r="A662" s="78" t="s">
        <v>7159</v>
      </c>
      <c r="B662" s="41" t="s">
        <v>3427</v>
      </c>
      <c r="C662" s="78" t="s">
        <v>7160</v>
      </c>
      <c r="D662" s="78" t="s">
        <v>7161</v>
      </c>
      <c r="E662" s="78" t="s">
        <v>7160</v>
      </c>
      <c r="F662" s="78" t="s">
        <v>7162</v>
      </c>
      <c r="G662" s="78" t="s">
        <v>15</v>
      </c>
      <c r="H662" s="78" t="s">
        <v>3913</v>
      </c>
      <c r="I662" s="78" t="s">
        <v>3914</v>
      </c>
      <c r="J662" s="78" t="s">
        <v>3915</v>
      </c>
      <c r="K662" s="78" t="s">
        <v>52</v>
      </c>
      <c r="L662" s="41">
        <v>7304378094</v>
      </c>
      <c r="M662" s="41">
        <v>9619004170</v>
      </c>
      <c r="N662" s="41">
        <v>3</v>
      </c>
      <c r="O662" s="78" t="s">
        <v>7163</v>
      </c>
      <c r="P662" s="78" t="s">
        <v>3917</v>
      </c>
      <c r="Q662" s="41" t="s">
        <v>4739</v>
      </c>
      <c r="R662" s="41">
        <v>45</v>
      </c>
      <c r="S662" s="41">
        <v>40.5</v>
      </c>
      <c r="T662" s="41">
        <v>3.5</v>
      </c>
      <c r="U662" s="41" t="str">
        <f t="shared" si="2"/>
        <v>Yes</v>
      </c>
      <c r="V662" s="41">
        <v>45000</v>
      </c>
    </row>
    <row r="663" spans="1:22" ht="14.25" hidden="1" customHeight="1">
      <c r="A663" s="78" t="s">
        <v>1065</v>
      </c>
      <c r="B663" s="41" t="s">
        <v>3427</v>
      </c>
      <c r="C663" s="78" t="s">
        <v>7164</v>
      </c>
      <c r="D663" s="78" t="s">
        <v>3784</v>
      </c>
      <c r="E663" s="78" t="s">
        <v>7164</v>
      </c>
      <c r="F663" s="78" t="s">
        <v>7165</v>
      </c>
      <c r="G663" s="78" t="s">
        <v>11</v>
      </c>
      <c r="H663" s="78" t="s">
        <v>4230</v>
      </c>
      <c r="I663" s="78" t="s">
        <v>3914</v>
      </c>
      <c r="J663" s="78" t="s">
        <v>3924</v>
      </c>
      <c r="K663" s="78" t="s">
        <v>52</v>
      </c>
      <c r="L663" s="41">
        <v>7304378094</v>
      </c>
      <c r="M663" s="41">
        <v>7304378094</v>
      </c>
      <c r="N663" s="41">
        <v>7</v>
      </c>
      <c r="O663" s="78" t="s">
        <v>7166</v>
      </c>
      <c r="P663" s="78" t="s">
        <v>3917</v>
      </c>
      <c r="Q663" s="41" t="s">
        <v>4739</v>
      </c>
      <c r="R663" s="41">
        <v>45</v>
      </c>
      <c r="S663" s="41">
        <v>0</v>
      </c>
      <c r="T663" s="41">
        <v>0</v>
      </c>
      <c r="U663" s="41" t="str">
        <f t="shared" si="2"/>
        <v>No</v>
      </c>
      <c r="V663" s="41">
        <v>45000</v>
      </c>
    </row>
    <row r="664" spans="1:22" ht="14.25" hidden="1" customHeight="1">
      <c r="A664" s="78" t="s">
        <v>7167</v>
      </c>
      <c r="B664" s="41" t="s">
        <v>3427</v>
      </c>
      <c r="C664" s="78" t="s">
        <v>7168</v>
      </c>
      <c r="D664" s="78" t="s">
        <v>7169</v>
      </c>
      <c r="E664" s="78" t="s">
        <v>7170</v>
      </c>
      <c r="F664" s="78" t="s">
        <v>7171</v>
      </c>
      <c r="G664" s="78" t="s">
        <v>11</v>
      </c>
      <c r="H664" s="78" t="s">
        <v>3913</v>
      </c>
      <c r="I664" s="78" t="s">
        <v>3914</v>
      </c>
      <c r="J664" s="78" t="s">
        <v>3915</v>
      </c>
      <c r="K664" s="78" t="s">
        <v>52</v>
      </c>
      <c r="L664" s="41">
        <v>9833882276</v>
      </c>
      <c r="M664" s="41">
        <v>9833882275</v>
      </c>
      <c r="N664" s="41">
        <v>3</v>
      </c>
      <c r="O664" s="78" t="s">
        <v>7172</v>
      </c>
      <c r="P664" s="78" t="s">
        <v>3917</v>
      </c>
      <c r="Q664" s="41" t="s">
        <v>4739</v>
      </c>
      <c r="R664" s="41">
        <v>45</v>
      </c>
      <c r="S664" s="41">
        <v>40.5</v>
      </c>
      <c r="T664" s="41">
        <v>3.5</v>
      </c>
      <c r="U664" s="41" t="str">
        <f t="shared" si="2"/>
        <v>Yes</v>
      </c>
      <c r="V664" s="41">
        <v>45000</v>
      </c>
    </row>
    <row r="665" spans="1:22" ht="14.25" hidden="1" customHeight="1">
      <c r="A665" s="78" t="s">
        <v>7173</v>
      </c>
      <c r="B665" s="41" t="s">
        <v>3427</v>
      </c>
      <c r="C665" s="78" t="s">
        <v>7174</v>
      </c>
      <c r="D665" s="78" t="s">
        <v>7175</v>
      </c>
      <c r="E665" s="78" t="s">
        <v>7176</v>
      </c>
      <c r="F665" s="78" t="s">
        <v>7177</v>
      </c>
      <c r="G665" s="78" t="s">
        <v>11</v>
      </c>
      <c r="H665" s="78" t="s">
        <v>3913</v>
      </c>
      <c r="I665" s="78" t="s">
        <v>3914</v>
      </c>
      <c r="J665" s="78" t="s">
        <v>3924</v>
      </c>
      <c r="K665" s="78" t="s">
        <v>43</v>
      </c>
      <c r="L665" s="41">
        <v>9967014770</v>
      </c>
      <c r="M665" s="41">
        <v>9987933300</v>
      </c>
      <c r="N665" s="41">
        <v>6</v>
      </c>
      <c r="O665" s="78" t="s">
        <v>7178</v>
      </c>
      <c r="P665" s="78" t="s">
        <v>3917</v>
      </c>
      <c r="Q665" s="41" t="s">
        <v>4739</v>
      </c>
      <c r="R665" s="41">
        <v>45</v>
      </c>
      <c r="S665" s="41">
        <v>41.5</v>
      </c>
      <c r="T665" s="41">
        <v>7.5</v>
      </c>
      <c r="U665" s="41" t="str">
        <f t="shared" si="2"/>
        <v>Yes</v>
      </c>
      <c r="V665" s="41">
        <v>45000</v>
      </c>
    </row>
    <row r="666" spans="1:22" ht="14.25" hidden="1" customHeight="1">
      <c r="A666" s="78" t="s">
        <v>7179</v>
      </c>
      <c r="B666" s="41" t="s">
        <v>3427</v>
      </c>
      <c r="C666" s="78" t="s">
        <v>7180</v>
      </c>
      <c r="D666" s="78" t="s">
        <v>7181</v>
      </c>
      <c r="E666" s="78" t="s">
        <v>7182</v>
      </c>
      <c r="F666" s="78" t="s">
        <v>7183</v>
      </c>
      <c r="G666" s="78" t="s">
        <v>12</v>
      </c>
      <c r="H666" s="78" t="s">
        <v>3913</v>
      </c>
      <c r="I666" s="78" t="s">
        <v>3914</v>
      </c>
      <c r="J666" s="78" t="s">
        <v>3915</v>
      </c>
      <c r="K666" s="78" t="s">
        <v>52</v>
      </c>
      <c r="L666" s="41">
        <v>9619921514</v>
      </c>
      <c r="M666" s="41">
        <v>9819335540</v>
      </c>
      <c r="N666" s="41">
        <v>5</v>
      </c>
      <c r="O666" s="78" t="s">
        <v>7184</v>
      </c>
      <c r="P666" s="78" t="s">
        <v>3917</v>
      </c>
      <c r="Q666" s="41" t="s">
        <v>4739</v>
      </c>
      <c r="R666" s="41">
        <v>45</v>
      </c>
      <c r="S666" s="41">
        <v>40.5</v>
      </c>
      <c r="T666" s="41">
        <v>3.5</v>
      </c>
      <c r="U666" s="41" t="str">
        <f t="shared" si="2"/>
        <v>Yes</v>
      </c>
      <c r="V666" s="41">
        <v>45000</v>
      </c>
    </row>
    <row r="667" spans="1:22" ht="14.25" hidden="1" customHeight="1">
      <c r="A667" s="78" t="s">
        <v>7185</v>
      </c>
      <c r="B667" s="41" t="s">
        <v>3427</v>
      </c>
      <c r="C667" s="78" t="s">
        <v>7186</v>
      </c>
      <c r="D667" s="78" t="s">
        <v>7187</v>
      </c>
      <c r="E667" s="78" t="s">
        <v>7188</v>
      </c>
      <c r="F667" s="78" t="s">
        <v>7189</v>
      </c>
      <c r="G667" s="78" t="s">
        <v>12</v>
      </c>
      <c r="H667" s="78" t="s">
        <v>3913</v>
      </c>
      <c r="I667" s="78" t="s">
        <v>3914</v>
      </c>
      <c r="J667" s="78" t="s">
        <v>3924</v>
      </c>
      <c r="K667" s="78" t="s">
        <v>3470</v>
      </c>
      <c r="L667" s="41">
        <v>9820839739</v>
      </c>
      <c r="M667" s="41">
        <v>9820048454</v>
      </c>
      <c r="N667" s="41">
        <v>3</v>
      </c>
      <c r="O667" s="78" t="s">
        <v>5275</v>
      </c>
      <c r="P667" s="78" t="s">
        <v>3917</v>
      </c>
      <c r="Q667" s="41" t="s">
        <v>4739</v>
      </c>
      <c r="R667" s="41">
        <v>45</v>
      </c>
      <c r="S667" s="41">
        <v>45.75</v>
      </c>
      <c r="T667" s="41">
        <v>0</v>
      </c>
      <c r="U667" s="41" t="str">
        <f t="shared" si="2"/>
        <v>No</v>
      </c>
      <c r="V667" s="41">
        <v>45000</v>
      </c>
    </row>
    <row r="668" spans="1:22" ht="14.25" hidden="1" customHeight="1">
      <c r="A668" s="78" t="s">
        <v>7190</v>
      </c>
      <c r="B668" s="41" t="s">
        <v>3427</v>
      </c>
      <c r="C668" s="78" t="s">
        <v>7191</v>
      </c>
      <c r="D668" s="78" t="s">
        <v>7192</v>
      </c>
      <c r="E668" s="78" t="s">
        <v>7193</v>
      </c>
      <c r="F668" s="78" t="s">
        <v>7194</v>
      </c>
      <c r="G668" s="78" t="s">
        <v>12</v>
      </c>
      <c r="H668" s="78" t="s">
        <v>3913</v>
      </c>
      <c r="I668" s="78" t="s">
        <v>3914</v>
      </c>
      <c r="J668" s="78" t="s">
        <v>3924</v>
      </c>
      <c r="K668" s="78" t="s">
        <v>3470</v>
      </c>
      <c r="L668" s="41">
        <v>9820330934</v>
      </c>
      <c r="M668" s="41">
        <v>9867375685</v>
      </c>
      <c r="N668" s="41">
        <v>3</v>
      </c>
      <c r="O668" s="78" t="s">
        <v>7195</v>
      </c>
      <c r="P668" s="78" t="s">
        <v>3917</v>
      </c>
      <c r="Q668" s="41" t="s">
        <v>4739</v>
      </c>
      <c r="R668" s="41">
        <v>45</v>
      </c>
      <c r="S668" s="41">
        <v>45.75</v>
      </c>
      <c r="T668" s="41">
        <v>0</v>
      </c>
      <c r="U668" s="41" t="str">
        <f t="shared" si="2"/>
        <v>No</v>
      </c>
      <c r="V668" s="41">
        <v>45000</v>
      </c>
    </row>
    <row r="669" spans="1:22" ht="14.25" hidden="1" customHeight="1">
      <c r="A669" s="78" t="s">
        <v>7196</v>
      </c>
      <c r="B669" s="41" t="s">
        <v>3427</v>
      </c>
      <c r="C669" s="78" t="s">
        <v>7197</v>
      </c>
      <c r="D669" s="78" t="s">
        <v>7198</v>
      </c>
      <c r="E669" s="78" t="s">
        <v>4506</v>
      </c>
      <c r="F669" s="78" t="s">
        <v>7199</v>
      </c>
      <c r="G669" s="78" t="s">
        <v>5</v>
      </c>
      <c r="H669" s="78" t="s">
        <v>3913</v>
      </c>
      <c r="I669" s="78" t="s">
        <v>3914</v>
      </c>
      <c r="J669" s="78" t="s">
        <v>3924</v>
      </c>
      <c r="K669" s="78" t="s">
        <v>3470</v>
      </c>
      <c r="L669" s="41">
        <v>9833099554</v>
      </c>
      <c r="M669" s="41">
        <v>9820535678</v>
      </c>
      <c r="N669" s="41">
        <v>3</v>
      </c>
      <c r="O669" s="78" t="s">
        <v>7200</v>
      </c>
      <c r="P669" s="78" t="s">
        <v>3917</v>
      </c>
      <c r="Q669" s="41" t="s">
        <v>4739</v>
      </c>
      <c r="R669" s="41">
        <v>45</v>
      </c>
      <c r="S669" s="41">
        <v>45.75</v>
      </c>
      <c r="T669" s="41">
        <v>0</v>
      </c>
      <c r="U669" s="41" t="str">
        <f t="shared" si="2"/>
        <v>No</v>
      </c>
      <c r="V669" s="41">
        <v>45000</v>
      </c>
    </row>
    <row r="670" spans="1:22" ht="14.25" hidden="1" customHeight="1">
      <c r="A670" s="78" t="s">
        <v>1065</v>
      </c>
      <c r="B670" s="41" t="s">
        <v>3427</v>
      </c>
      <c r="C670" s="78" t="s">
        <v>7201</v>
      </c>
      <c r="F670" s="78" t="s">
        <v>7202</v>
      </c>
      <c r="G670" s="78" t="s">
        <v>7</v>
      </c>
      <c r="H670" s="78" t="s">
        <v>3913</v>
      </c>
      <c r="I670" s="78" t="s">
        <v>3914</v>
      </c>
      <c r="J670" s="78" t="s">
        <v>3458</v>
      </c>
      <c r="K670" s="78" t="s">
        <v>3458</v>
      </c>
      <c r="L670" s="41">
        <v>7304378094</v>
      </c>
      <c r="N670" s="41">
        <v>7</v>
      </c>
      <c r="O670" s="78" t="s">
        <v>4231</v>
      </c>
      <c r="Q670" s="41" t="s">
        <v>4739</v>
      </c>
      <c r="R670" s="41">
        <v>45</v>
      </c>
      <c r="S670" s="41">
        <v>0</v>
      </c>
      <c r="T670" s="41">
        <v>0</v>
      </c>
      <c r="U670" s="41" t="str">
        <f t="shared" si="2"/>
        <v>No</v>
      </c>
      <c r="V670" s="41">
        <v>45000</v>
      </c>
    </row>
    <row r="671" spans="1:22" ht="14.25" hidden="1" customHeight="1">
      <c r="A671" s="78" t="s">
        <v>7203</v>
      </c>
      <c r="B671" s="41" t="s">
        <v>3427</v>
      </c>
      <c r="C671" s="78" t="s">
        <v>7204</v>
      </c>
      <c r="D671" s="78" t="s">
        <v>3605</v>
      </c>
      <c r="E671" s="78" t="s">
        <v>7205</v>
      </c>
      <c r="F671" s="78" t="s">
        <v>7206</v>
      </c>
      <c r="G671" s="78" t="s">
        <v>7</v>
      </c>
      <c r="H671" s="78" t="s">
        <v>3913</v>
      </c>
      <c r="I671" s="78" t="s">
        <v>3914</v>
      </c>
      <c r="J671" s="78" t="s">
        <v>3924</v>
      </c>
      <c r="K671" s="78" t="s">
        <v>52</v>
      </c>
      <c r="L671" s="41">
        <v>9867500211</v>
      </c>
      <c r="M671" s="41">
        <v>7718849676</v>
      </c>
      <c r="N671" s="41">
        <v>4</v>
      </c>
      <c r="O671" s="78" t="s">
        <v>7207</v>
      </c>
      <c r="P671" s="78" t="s">
        <v>3917</v>
      </c>
      <c r="Q671" s="41" t="s">
        <v>4739</v>
      </c>
      <c r="R671" s="41">
        <v>45</v>
      </c>
      <c r="S671" s="41">
        <v>49</v>
      </c>
      <c r="T671" s="41">
        <v>0</v>
      </c>
      <c r="U671" s="41" t="str">
        <f t="shared" si="2"/>
        <v>No</v>
      </c>
      <c r="V671" s="41">
        <v>45000</v>
      </c>
    </row>
    <row r="672" spans="1:22" ht="14.25" hidden="1" customHeight="1">
      <c r="A672" s="78" t="s">
        <v>7208</v>
      </c>
      <c r="B672" s="41" t="s">
        <v>3427</v>
      </c>
      <c r="C672" s="78" t="s">
        <v>7209</v>
      </c>
      <c r="D672" s="78" t="s">
        <v>7210</v>
      </c>
      <c r="E672" s="78" t="s">
        <v>7211</v>
      </c>
      <c r="F672" s="78" t="s">
        <v>7212</v>
      </c>
      <c r="G672" s="78" t="s">
        <v>8</v>
      </c>
      <c r="H672" s="78" t="s">
        <v>3913</v>
      </c>
      <c r="I672" s="78" t="s">
        <v>3914</v>
      </c>
      <c r="J672" s="78" t="s">
        <v>3924</v>
      </c>
      <c r="K672" s="78" t="s">
        <v>43</v>
      </c>
      <c r="L672" s="41">
        <v>9820206735</v>
      </c>
      <c r="M672" s="41">
        <v>9833556652</v>
      </c>
      <c r="N672" s="41">
        <v>5</v>
      </c>
      <c r="O672" s="78" t="s">
        <v>7213</v>
      </c>
      <c r="P672" s="78" t="s">
        <v>3917</v>
      </c>
      <c r="Q672" s="41" t="s">
        <v>4739</v>
      </c>
      <c r="R672" s="41">
        <v>45</v>
      </c>
      <c r="S672" s="41">
        <v>53.5</v>
      </c>
      <c r="T672" s="41">
        <v>0</v>
      </c>
      <c r="U672" s="41" t="str">
        <f t="shared" si="2"/>
        <v>No</v>
      </c>
      <c r="V672" s="41">
        <v>45000</v>
      </c>
    </row>
    <row r="673" spans="1:22" ht="14.25" hidden="1" customHeight="1">
      <c r="A673" s="78" t="s">
        <v>7214</v>
      </c>
      <c r="B673" s="41" t="s">
        <v>3427</v>
      </c>
      <c r="C673" s="78" t="s">
        <v>7215</v>
      </c>
      <c r="D673" s="78" t="s">
        <v>2286</v>
      </c>
      <c r="E673" s="78" t="s">
        <v>7216</v>
      </c>
      <c r="F673" s="78" t="s">
        <v>7217</v>
      </c>
      <c r="G673" s="78" t="s">
        <v>4</v>
      </c>
      <c r="H673" s="78" t="s">
        <v>3913</v>
      </c>
      <c r="I673" s="78" t="s">
        <v>3914</v>
      </c>
      <c r="J673" s="78" t="s">
        <v>3924</v>
      </c>
      <c r="K673" s="78" t="s">
        <v>3589</v>
      </c>
      <c r="L673" s="41">
        <v>9820096519</v>
      </c>
      <c r="M673" s="41">
        <v>9820096519</v>
      </c>
      <c r="N673" s="41">
        <v>7</v>
      </c>
      <c r="O673" s="78" t="s">
        <v>7218</v>
      </c>
      <c r="P673" s="78" t="s">
        <v>3917</v>
      </c>
      <c r="Q673" s="41" t="s">
        <v>4739</v>
      </c>
      <c r="R673" s="41">
        <v>45</v>
      </c>
      <c r="S673" s="41">
        <v>41.5</v>
      </c>
      <c r="T673" s="41">
        <v>7.5</v>
      </c>
      <c r="U673" s="41" t="str">
        <f t="shared" si="2"/>
        <v>Yes</v>
      </c>
      <c r="V673" s="41">
        <v>45000</v>
      </c>
    </row>
    <row r="674" spans="1:22" ht="14.25" hidden="1" customHeight="1">
      <c r="A674" s="78" t="s">
        <v>752</v>
      </c>
      <c r="B674" s="41" t="s">
        <v>3439</v>
      </c>
      <c r="C674" s="78" t="s">
        <v>7219</v>
      </c>
      <c r="D674" s="78" t="s">
        <v>7220</v>
      </c>
      <c r="E674" s="78" t="s">
        <v>7221</v>
      </c>
      <c r="F674" s="78" t="s">
        <v>7222</v>
      </c>
      <c r="G674" s="78" t="s">
        <v>5</v>
      </c>
      <c r="H674" s="78" t="s">
        <v>3913</v>
      </c>
      <c r="I674" s="78" t="s">
        <v>3914</v>
      </c>
      <c r="J674" s="78" t="s">
        <v>3924</v>
      </c>
      <c r="K674" s="78" t="s">
        <v>52</v>
      </c>
      <c r="L674" s="41">
        <v>8850586140</v>
      </c>
      <c r="M674" s="41">
        <v>9819659015</v>
      </c>
      <c r="N674" s="41">
        <v>8</v>
      </c>
      <c r="O674" s="78" t="s">
        <v>6507</v>
      </c>
      <c r="P674" s="78" t="s">
        <v>3917</v>
      </c>
      <c r="Q674" s="41" t="s">
        <v>5470</v>
      </c>
      <c r="R674" s="41">
        <v>110</v>
      </c>
      <c r="S674" s="41">
        <v>44</v>
      </c>
      <c r="T674" s="41">
        <v>2</v>
      </c>
      <c r="U674" s="41" t="str">
        <f t="shared" si="2"/>
        <v>Yes</v>
      </c>
      <c r="V674" s="41">
        <v>120000</v>
      </c>
    </row>
    <row r="675" spans="1:22" ht="14.25" hidden="1" customHeight="1">
      <c r="A675" s="78" t="s">
        <v>497</v>
      </c>
      <c r="B675" s="41" t="s">
        <v>3439</v>
      </c>
      <c r="C675" s="78" t="s">
        <v>7223</v>
      </c>
      <c r="D675" s="78" t="s">
        <v>7224</v>
      </c>
      <c r="E675" s="78" t="s">
        <v>7225</v>
      </c>
      <c r="F675" s="78" t="s">
        <v>7226</v>
      </c>
      <c r="G675" s="78" t="s">
        <v>7</v>
      </c>
      <c r="H675" s="78" t="s">
        <v>3913</v>
      </c>
      <c r="I675" s="78" t="s">
        <v>3914</v>
      </c>
      <c r="J675" s="78" t="s">
        <v>3924</v>
      </c>
      <c r="K675" s="78" t="s">
        <v>52</v>
      </c>
      <c r="L675" s="41">
        <v>9819804530</v>
      </c>
      <c r="M675" s="41">
        <v>9820204530</v>
      </c>
      <c r="N675" s="41">
        <v>8</v>
      </c>
      <c r="O675" s="78" t="s">
        <v>7227</v>
      </c>
      <c r="P675" s="78" t="s">
        <v>3917</v>
      </c>
      <c r="Q675" s="41" t="s">
        <v>5470</v>
      </c>
      <c r="R675" s="41">
        <v>110</v>
      </c>
      <c r="S675" s="41">
        <v>44</v>
      </c>
      <c r="T675" s="41">
        <v>2</v>
      </c>
      <c r="U675" s="41" t="str">
        <f t="shared" si="2"/>
        <v>Yes</v>
      </c>
      <c r="V675" s="41">
        <v>120000</v>
      </c>
    </row>
    <row r="676" spans="1:22" ht="14.25" hidden="1" customHeight="1">
      <c r="A676" s="78" t="s">
        <v>869</v>
      </c>
      <c r="B676" s="41" t="s">
        <v>3439</v>
      </c>
      <c r="C676" s="78" t="s">
        <v>7228</v>
      </c>
      <c r="D676" s="78" t="s">
        <v>2191</v>
      </c>
      <c r="E676" s="78" t="s">
        <v>7229</v>
      </c>
      <c r="F676" s="78" t="s">
        <v>7230</v>
      </c>
      <c r="G676" s="78" t="s">
        <v>7</v>
      </c>
      <c r="H676" s="78" t="s">
        <v>3913</v>
      </c>
      <c r="I676" s="78" t="s">
        <v>3914</v>
      </c>
      <c r="J676" s="78" t="s">
        <v>3924</v>
      </c>
      <c r="K676" s="78" t="s">
        <v>52</v>
      </c>
      <c r="L676" s="41">
        <v>9819858310</v>
      </c>
      <c r="M676" s="41">
        <v>9819858310</v>
      </c>
      <c r="N676" s="41">
        <v>8</v>
      </c>
      <c r="O676" s="78" t="s">
        <v>7231</v>
      </c>
      <c r="P676" s="78" t="s">
        <v>3917</v>
      </c>
      <c r="Q676" s="41" t="s">
        <v>5470</v>
      </c>
      <c r="R676" s="41">
        <v>110</v>
      </c>
      <c r="S676" s="41">
        <v>44</v>
      </c>
      <c r="T676" s="41">
        <v>2</v>
      </c>
      <c r="U676" s="41" t="str">
        <f t="shared" si="2"/>
        <v>Yes</v>
      </c>
      <c r="V676" s="41">
        <v>120000</v>
      </c>
    </row>
    <row r="677" spans="1:22" ht="14.25" customHeight="1">
      <c r="A677" s="78"/>
      <c r="C677" s="78"/>
      <c r="D677" s="78"/>
      <c r="E677" s="78"/>
      <c r="F677" s="78"/>
      <c r="G677" s="78"/>
      <c r="H677" s="78"/>
      <c r="I677" s="78"/>
      <c r="J677" s="78"/>
      <c r="K677" s="78"/>
      <c r="O677" s="78"/>
      <c r="P677" s="78"/>
    </row>
    <row r="678" spans="1:22" ht="14.25" customHeight="1">
      <c r="A678" s="78"/>
      <c r="C678" s="78"/>
      <c r="D678" s="78"/>
      <c r="E678" s="78"/>
      <c r="F678" s="78"/>
      <c r="G678" s="78"/>
      <c r="H678" s="78"/>
      <c r="I678" s="78"/>
      <c r="J678" s="78"/>
      <c r="K678" s="78"/>
      <c r="O678" s="78"/>
      <c r="P678" s="78"/>
    </row>
    <row r="679" spans="1:22" ht="14.25" customHeight="1">
      <c r="A679" s="78"/>
      <c r="C679" s="78"/>
      <c r="D679" s="78"/>
      <c r="E679" s="78"/>
      <c r="F679" s="78"/>
      <c r="G679" s="78"/>
      <c r="H679" s="78"/>
      <c r="I679" s="78"/>
      <c r="J679" s="78"/>
      <c r="K679" s="78"/>
      <c r="O679" s="78"/>
      <c r="P679" s="78"/>
    </row>
    <row r="680" spans="1:22" ht="14.25" customHeight="1">
      <c r="A680" s="78"/>
      <c r="C680" s="78"/>
      <c r="D680" s="78"/>
      <c r="E680" s="78"/>
      <c r="F680" s="78"/>
      <c r="G680" s="78"/>
      <c r="H680" s="78"/>
      <c r="I680" s="78"/>
      <c r="J680" s="78"/>
      <c r="K680" s="78"/>
      <c r="O680" s="78"/>
      <c r="P680" s="78"/>
    </row>
    <row r="681" spans="1:22" ht="14.25" customHeight="1">
      <c r="A681" s="78"/>
      <c r="C681" s="78"/>
      <c r="D681" s="78"/>
      <c r="E681" s="78"/>
      <c r="F681" s="78"/>
      <c r="G681" s="78"/>
      <c r="H681" s="78"/>
      <c r="I681" s="78"/>
      <c r="J681" s="78"/>
      <c r="K681" s="78"/>
      <c r="O681" s="78"/>
      <c r="P681" s="78"/>
    </row>
    <row r="682" spans="1:22" ht="14.25" customHeight="1">
      <c r="A682" s="78"/>
      <c r="C682" s="78"/>
      <c r="D682" s="78"/>
      <c r="E682" s="78"/>
      <c r="F682" s="78"/>
      <c r="G682" s="78"/>
      <c r="H682" s="78"/>
      <c r="I682" s="78"/>
      <c r="J682" s="78"/>
      <c r="K682" s="78"/>
      <c r="O682" s="78"/>
      <c r="P682" s="78"/>
    </row>
    <row r="683" spans="1:22" ht="14.25" customHeight="1">
      <c r="A683" s="78"/>
      <c r="C683" s="78"/>
      <c r="D683" s="78"/>
      <c r="E683" s="78"/>
      <c r="F683" s="78"/>
      <c r="G683" s="78"/>
      <c r="H683" s="78"/>
      <c r="I683" s="78"/>
      <c r="J683" s="78"/>
      <c r="K683" s="78"/>
      <c r="O683" s="78"/>
      <c r="P683" s="78"/>
    </row>
    <row r="684" spans="1:22" ht="14.25" customHeight="1">
      <c r="A684" s="78"/>
      <c r="C684" s="78"/>
      <c r="D684" s="78"/>
      <c r="E684" s="78"/>
      <c r="F684" s="78"/>
      <c r="G684" s="78"/>
      <c r="H684" s="78"/>
      <c r="I684" s="78"/>
      <c r="J684" s="78"/>
      <c r="K684" s="78"/>
      <c r="O684" s="78"/>
      <c r="P684" s="78"/>
    </row>
    <row r="685" spans="1:22" ht="14.25" customHeight="1">
      <c r="A685" s="78"/>
      <c r="C685" s="78"/>
      <c r="D685" s="78"/>
      <c r="E685" s="78"/>
      <c r="F685" s="78"/>
      <c r="G685" s="78"/>
      <c r="H685" s="78"/>
      <c r="I685" s="78"/>
      <c r="J685" s="78"/>
      <c r="K685" s="78"/>
      <c r="O685" s="78"/>
      <c r="P685" s="78"/>
    </row>
    <row r="686" spans="1:22" ht="14.25" customHeight="1">
      <c r="A686" s="78"/>
      <c r="C686" s="78"/>
      <c r="D686" s="78"/>
      <c r="E686" s="78"/>
      <c r="F686" s="78"/>
      <c r="G686" s="78"/>
      <c r="H686" s="78"/>
      <c r="I686" s="78"/>
      <c r="J686" s="78"/>
      <c r="K686" s="78"/>
      <c r="O686" s="78"/>
      <c r="P686" s="78"/>
    </row>
    <row r="687" spans="1:22" ht="14.25" customHeight="1">
      <c r="A687" s="78"/>
      <c r="C687" s="78"/>
      <c r="D687" s="78"/>
      <c r="E687" s="78"/>
      <c r="F687" s="78"/>
      <c r="G687" s="78"/>
      <c r="H687" s="78"/>
      <c r="I687" s="78"/>
      <c r="J687" s="78"/>
      <c r="K687" s="78"/>
      <c r="O687" s="78"/>
      <c r="P687" s="78"/>
    </row>
    <row r="688" spans="1:22" ht="14.25" customHeight="1">
      <c r="A688" s="78"/>
      <c r="C688" s="78"/>
      <c r="D688" s="78"/>
      <c r="E688" s="78"/>
      <c r="F688" s="78"/>
      <c r="G688" s="78"/>
      <c r="H688" s="78"/>
      <c r="I688" s="78"/>
      <c r="J688" s="78"/>
      <c r="K688" s="78"/>
      <c r="O688" s="78"/>
      <c r="P688" s="78"/>
    </row>
    <row r="689" spans="1:16" ht="14.25" customHeight="1">
      <c r="A689" s="78"/>
      <c r="C689" s="78"/>
      <c r="D689" s="78"/>
      <c r="E689" s="78"/>
      <c r="F689" s="78"/>
      <c r="G689" s="78"/>
      <c r="H689" s="78"/>
      <c r="I689" s="78"/>
      <c r="J689" s="78"/>
      <c r="K689" s="78"/>
      <c r="O689" s="78"/>
      <c r="P689" s="78"/>
    </row>
    <row r="690" spans="1:16" ht="14.25" customHeight="1">
      <c r="A690" s="78"/>
      <c r="C690" s="78"/>
      <c r="D690" s="78"/>
      <c r="E690" s="78"/>
      <c r="F690" s="78"/>
      <c r="G690" s="78"/>
      <c r="H690" s="78"/>
      <c r="I690" s="78"/>
      <c r="J690" s="78"/>
      <c r="K690" s="78"/>
      <c r="O690" s="78"/>
      <c r="P690" s="78"/>
    </row>
    <row r="691" spans="1:16" ht="14.25" customHeight="1">
      <c r="A691" s="78"/>
      <c r="C691" s="78"/>
      <c r="D691" s="78"/>
      <c r="E691" s="78"/>
      <c r="F691" s="78"/>
      <c r="G691" s="78"/>
      <c r="H691" s="78"/>
      <c r="I691" s="78"/>
      <c r="J691" s="78"/>
      <c r="K691" s="78"/>
      <c r="O691" s="78"/>
      <c r="P691" s="78"/>
    </row>
    <row r="692" spans="1:16" ht="14.25" customHeight="1">
      <c r="A692" s="78"/>
      <c r="C692" s="78"/>
      <c r="D692" s="78"/>
      <c r="E692" s="78"/>
      <c r="F692" s="78"/>
      <c r="G692" s="78"/>
      <c r="H692" s="78"/>
      <c r="I692" s="78"/>
      <c r="J692" s="78"/>
      <c r="K692" s="78"/>
      <c r="O692" s="78"/>
      <c r="P692" s="78"/>
    </row>
    <row r="693" spans="1:16" ht="14.25" customHeight="1">
      <c r="A693" s="78"/>
      <c r="C693" s="78"/>
      <c r="D693" s="78"/>
      <c r="E693" s="78"/>
      <c r="F693" s="78"/>
      <c r="G693" s="78"/>
      <c r="H693" s="78"/>
      <c r="I693" s="78"/>
      <c r="J693" s="78"/>
      <c r="K693" s="78"/>
      <c r="O693" s="78"/>
      <c r="P693" s="78"/>
    </row>
    <row r="694" spans="1:16" ht="14.25" customHeight="1">
      <c r="A694" s="78"/>
      <c r="C694" s="78"/>
      <c r="D694" s="78"/>
      <c r="E694" s="78"/>
      <c r="F694" s="78"/>
      <c r="G694" s="78"/>
      <c r="H694" s="78"/>
      <c r="I694" s="78"/>
      <c r="J694" s="78"/>
      <c r="K694" s="78"/>
      <c r="O694" s="78"/>
      <c r="P694" s="78"/>
    </row>
    <row r="695" spans="1:16" ht="14.25" customHeight="1">
      <c r="A695" s="78"/>
      <c r="C695" s="78"/>
      <c r="D695" s="78"/>
      <c r="E695" s="78"/>
      <c r="F695" s="78"/>
      <c r="G695" s="78"/>
      <c r="H695" s="78"/>
      <c r="I695" s="78"/>
      <c r="J695" s="78"/>
      <c r="K695" s="78"/>
      <c r="O695" s="78"/>
      <c r="P695" s="78"/>
    </row>
    <row r="696" spans="1:16" ht="14.25" customHeight="1">
      <c r="A696" s="78"/>
      <c r="C696" s="78"/>
      <c r="D696" s="78"/>
      <c r="E696" s="78"/>
      <c r="F696" s="78"/>
      <c r="G696" s="78"/>
      <c r="H696" s="78"/>
      <c r="I696" s="78"/>
      <c r="J696" s="78"/>
      <c r="K696" s="78"/>
      <c r="O696" s="78"/>
      <c r="P696" s="78"/>
    </row>
    <row r="697" spans="1:16" ht="14.25" customHeight="1">
      <c r="A697" s="78"/>
      <c r="C697" s="78"/>
      <c r="D697" s="78"/>
      <c r="E697" s="78"/>
      <c r="F697" s="78"/>
      <c r="G697" s="78"/>
      <c r="H697" s="78"/>
      <c r="I697" s="78"/>
      <c r="J697" s="78"/>
      <c r="K697" s="78"/>
      <c r="O697" s="78"/>
      <c r="P697" s="78"/>
    </row>
    <row r="698" spans="1:16" ht="14.25" customHeight="1">
      <c r="A698" s="78"/>
      <c r="C698" s="78"/>
      <c r="D698" s="78"/>
      <c r="E698" s="78"/>
      <c r="F698" s="78"/>
      <c r="G698" s="78"/>
      <c r="H698" s="78"/>
      <c r="I698" s="78"/>
      <c r="J698" s="78"/>
      <c r="K698" s="78"/>
      <c r="O698" s="78"/>
      <c r="P698" s="78"/>
    </row>
    <row r="699" spans="1:16" ht="14.25" customHeight="1">
      <c r="A699" s="78"/>
      <c r="C699" s="78"/>
      <c r="D699" s="78"/>
      <c r="E699" s="78"/>
      <c r="F699" s="78"/>
      <c r="G699" s="78"/>
      <c r="H699" s="78"/>
      <c r="I699" s="78"/>
      <c r="J699" s="78"/>
      <c r="K699" s="78"/>
      <c r="O699" s="78"/>
      <c r="P699" s="78"/>
    </row>
    <row r="700" spans="1:16" ht="14.25" customHeight="1">
      <c r="A700" s="78"/>
      <c r="C700" s="78"/>
      <c r="D700" s="78"/>
      <c r="E700" s="78"/>
      <c r="F700" s="78"/>
      <c r="G700" s="78"/>
      <c r="H700" s="78"/>
      <c r="I700" s="78"/>
      <c r="J700" s="78"/>
      <c r="K700" s="78"/>
      <c r="O700" s="78"/>
      <c r="P700" s="78"/>
    </row>
    <row r="701" spans="1:16" ht="14.25" customHeight="1">
      <c r="A701" s="78"/>
      <c r="C701" s="78"/>
      <c r="D701" s="78"/>
      <c r="E701" s="78"/>
      <c r="F701" s="78"/>
      <c r="G701" s="78"/>
      <c r="H701" s="78"/>
      <c r="I701" s="78"/>
      <c r="J701" s="78"/>
      <c r="K701" s="78"/>
      <c r="O701" s="78"/>
      <c r="P701" s="78"/>
    </row>
    <row r="702" spans="1:16" ht="14.25" customHeight="1">
      <c r="A702" s="78"/>
      <c r="C702" s="78"/>
      <c r="D702" s="78"/>
      <c r="E702" s="78"/>
      <c r="F702" s="78"/>
      <c r="G702" s="78"/>
      <c r="H702" s="78"/>
      <c r="I702" s="78"/>
      <c r="J702" s="78"/>
      <c r="K702" s="78"/>
      <c r="O702" s="78"/>
      <c r="P702" s="78"/>
    </row>
    <row r="703" spans="1:16" ht="14.25" customHeight="1">
      <c r="A703" s="78"/>
      <c r="C703" s="78"/>
      <c r="D703" s="78"/>
      <c r="E703" s="78"/>
      <c r="F703" s="78"/>
      <c r="G703" s="78"/>
      <c r="H703" s="78"/>
      <c r="I703" s="78"/>
      <c r="J703" s="78"/>
      <c r="K703" s="78"/>
      <c r="O703" s="78"/>
      <c r="P703" s="78"/>
    </row>
    <row r="704" spans="1:16" ht="14.25" customHeight="1">
      <c r="A704" s="78"/>
      <c r="C704" s="78"/>
      <c r="D704" s="78"/>
      <c r="E704" s="78"/>
      <c r="F704" s="78"/>
      <c r="G704" s="78"/>
      <c r="H704" s="78"/>
      <c r="I704" s="78"/>
      <c r="J704" s="78"/>
      <c r="K704" s="78"/>
      <c r="O704" s="78"/>
      <c r="P704" s="78"/>
    </row>
    <row r="705" spans="1:16" ht="14.25" customHeight="1">
      <c r="A705" s="78"/>
      <c r="C705" s="78"/>
      <c r="D705" s="78"/>
      <c r="E705" s="78"/>
      <c r="F705" s="78"/>
      <c r="G705" s="78"/>
      <c r="H705" s="78"/>
      <c r="I705" s="78"/>
      <c r="J705" s="78"/>
      <c r="K705" s="78"/>
      <c r="O705" s="78"/>
      <c r="P705" s="78"/>
    </row>
    <row r="706" spans="1:16" ht="14.25" customHeight="1">
      <c r="A706" s="78"/>
      <c r="C706" s="78"/>
      <c r="F706" s="78"/>
      <c r="G706" s="78"/>
      <c r="H706" s="78"/>
      <c r="I706" s="78"/>
      <c r="J706" s="78"/>
      <c r="K706" s="78"/>
      <c r="O706" s="78"/>
    </row>
    <row r="707" spans="1:16" ht="14.25" customHeight="1">
      <c r="A707" s="78"/>
      <c r="C707" s="78"/>
      <c r="F707" s="78"/>
      <c r="G707" s="78"/>
      <c r="H707" s="78"/>
      <c r="I707" s="78"/>
      <c r="J707" s="78"/>
      <c r="K707" s="78"/>
      <c r="O707" s="78"/>
    </row>
    <row r="708" spans="1:16" ht="14.25" customHeight="1">
      <c r="A708" s="78"/>
      <c r="C708" s="78"/>
      <c r="F708" s="78"/>
      <c r="G708" s="78"/>
      <c r="H708" s="78"/>
      <c r="I708" s="78"/>
      <c r="J708" s="78"/>
      <c r="K708" s="78"/>
      <c r="O708" s="78"/>
    </row>
    <row r="709" spans="1:16" ht="14.25" customHeight="1">
      <c r="A709" s="78"/>
      <c r="C709" s="78"/>
      <c r="F709" s="78"/>
      <c r="G709" s="78"/>
      <c r="H709" s="78"/>
      <c r="I709" s="78"/>
      <c r="J709" s="78"/>
      <c r="K709" s="78"/>
      <c r="O709" s="78"/>
    </row>
    <row r="710" spans="1:16" ht="14.25" customHeight="1">
      <c r="A710" s="78"/>
      <c r="C710" s="78"/>
      <c r="F710" s="78"/>
      <c r="G710" s="78"/>
      <c r="H710" s="78"/>
      <c r="I710" s="78"/>
      <c r="J710" s="78"/>
      <c r="K710" s="78"/>
      <c r="O710" s="78"/>
    </row>
    <row r="711" spans="1:16" ht="14.25" customHeight="1">
      <c r="A711" s="78"/>
      <c r="C711" s="78"/>
      <c r="F711" s="78"/>
      <c r="G711" s="78"/>
      <c r="H711" s="78"/>
      <c r="I711" s="78"/>
      <c r="J711" s="78"/>
      <c r="K711" s="78"/>
      <c r="O711" s="78"/>
    </row>
    <row r="712" spans="1:16" ht="14.25" customHeight="1">
      <c r="A712" s="78"/>
      <c r="C712" s="78"/>
      <c r="F712" s="78"/>
      <c r="G712" s="78"/>
      <c r="H712" s="78"/>
      <c r="I712" s="78"/>
      <c r="J712" s="78"/>
      <c r="K712" s="78"/>
      <c r="O712" s="78"/>
    </row>
    <row r="713" spans="1:16" ht="14.25" customHeight="1">
      <c r="A713" s="78"/>
      <c r="C713" s="78"/>
      <c r="F713" s="78"/>
      <c r="G713" s="78"/>
      <c r="H713" s="78"/>
      <c r="I713" s="78"/>
      <c r="J713" s="78"/>
      <c r="K713" s="78"/>
      <c r="O713" s="78"/>
    </row>
    <row r="714" spans="1:16" ht="14.25" customHeight="1">
      <c r="A714" s="78"/>
      <c r="C714" s="78"/>
      <c r="F714" s="78"/>
      <c r="G714" s="78"/>
      <c r="H714" s="78"/>
      <c r="I714" s="78"/>
      <c r="J714" s="78"/>
      <c r="K714" s="78"/>
      <c r="O714" s="78"/>
    </row>
    <row r="715" spans="1:16" ht="14.25" customHeight="1">
      <c r="A715" s="78"/>
      <c r="C715" s="78"/>
      <c r="F715" s="78"/>
      <c r="G715" s="78"/>
      <c r="H715" s="78"/>
      <c r="I715" s="78"/>
      <c r="J715" s="78"/>
      <c r="K715" s="78"/>
      <c r="O715" s="78"/>
    </row>
    <row r="716" spans="1:16" ht="14.25" customHeight="1">
      <c r="A716" s="78"/>
      <c r="C716" s="78"/>
      <c r="F716" s="78"/>
      <c r="G716" s="78"/>
      <c r="H716" s="78"/>
      <c r="I716" s="78"/>
      <c r="J716" s="78"/>
      <c r="K716" s="78"/>
      <c r="O716" s="78"/>
    </row>
    <row r="717" spans="1:16" ht="14.25" customHeight="1">
      <c r="A717" s="78"/>
      <c r="C717" s="78"/>
      <c r="F717" s="78"/>
      <c r="G717" s="78"/>
      <c r="H717" s="78"/>
      <c r="I717" s="78"/>
      <c r="J717" s="78"/>
      <c r="K717" s="78"/>
      <c r="O717" s="78"/>
    </row>
    <row r="718" spans="1:16" ht="14.25" customHeight="1">
      <c r="A718" s="78"/>
      <c r="C718" s="78"/>
      <c r="F718" s="78"/>
      <c r="G718" s="78"/>
      <c r="H718" s="78"/>
      <c r="I718" s="78"/>
      <c r="J718" s="78"/>
      <c r="K718" s="78"/>
      <c r="O718" s="78"/>
    </row>
    <row r="719" spans="1:16" ht="14.25" customHeight="1">
      <c r="A719" s="78"/>
      <c r="C719" s="78"/>
      <c r="F719" s="78"/>
      <c r="G719" s="78"/>
      <c r="H719" s="78"/>
      <c r="I719" s="78"/>
      <c r="J719" s="78"/>
      <c r="K719" s="78"/>
      <c r="O719" s="78"/>
    </row>
    <row r="720" spans="1:16" ht="14.25" customHeight="1">
      <c r="A720" s="78"/>
      <c r="C720" s="78"/>
      <c r="F720" s="78"/>
      <c r="G720" s="78"/>
      <c r="H720" s="78"/>
      <c r="I720" s="78"/>
      <c r="J720" s="78"/>
      <c r="K720" s="78"/>
      <c r="O720" s="78"/>
    </row>
    <row r="721" spans="1:15" ht="14.25" customHeight="1">
      <c r="A721" s="78"/>
      <c r="C721" s="78"/>
      <c r="F721" s="78"/>
      <c r="G721" s="78"/>
      <c r="H721" s="78"/>
      <c r="I721" s="78"/>
      <c r="J721" s="78"/>
      <c r="K721" s="78"/>
      <c r="O721" s="78"/>
    </row>
    <row r="722" spans="1:15" ht="14.25" customHeight="1">
      <c r="A722" s="78"/>
      <c r="C722" s="78"/>
      <c r="F722" s="78"/>
      <c r="G722" s="78"/>
      <c r="H722" s="78"/>
      <c r="I722" s="78"/>
      <c r="J722" s="78"/>
      <c r="K722" s="78"/>
      <c r="O722" s="78"/>
    </row>
    <row r="723" spans="1:15" ht="14.25" customHeight="1">
      <c r="A723" s="78"/>
      <c r="C723" s="78"/>
      <c r="F723" s="78"/>
      <c r="G723" s="78"/>
      <c r="H723" s="78"/>
      <c r="I723" s="78"/>
      <c r="J723" s="78"/>
      <c r="K723" s="78"/>
      <c r="O723" s="78"/>
    </row>
    <row r="724" spans="1:15" ht="14.25" customHeight="1">
      <c r="A724" s="78"/>
      <c r="C724" s="78"/>
      <c r="F724" s="78"/>
      <c r="G724" s="78"/>
      <c r="H724" s="78"/>
      <c r="I724" s="78"/>
      <c r="J724" s="78"/>
      <c r="K724" s="78"/>
      <c r="O724" s="78"/>
    </row>
    <row r="725" spans="1:15" ht="14.25" customHeight="1">
      <c r="A725" s="78"/>
      <c r="C725" s="78"/>
      <c r="F725" s="78"/>
      <c r="G725" s="78"/>
      <c r="H725" s="78"/>
      <c r="I725" s="78"/>
      <c r="J725" s="78"/>
      <c r="K725" s="78"/>
      <c r="O725" s="78"/>
    </row>
    <row r="726" spans="1:15" ht="14.25" customHeight="1">
      <c r="A726" s="78"/>
      <c r="C726" s="78"/>
      <c r="F726" s="78"/>
      <c r="G726" s="78"/>
      <c r="H726" s="78"/>
      <c r="I726" s="78"/>
      <c r="J726" s="78"/>
      <c r="K726" s="78"/>
      <c r="O726" s="78"/>
    </row>
    <row r="727" spans="1:15" ht="14.25" customHeight="1">
      <c r="A727" s="78"/>
      <c r="C727" s="78"/>
      <c r="F727" s="78"/>
      <c r="G727" s="78"/>
      <c r="H727" s="78"/>
      <c r="I727" s="78"/>
      <c r="J727" s="78"/>
      <c r="K727" s="78"/>
      <c r="O727" s="78"/>
    </row>
    <row r="728" spans="1:15" ht="14.25" customHeight="1">
      <c r="A728" s="78"/>
      <c r="C728" s="78"/>
      <c r="F728" s="78"/>
      <c r="G728" s="78"/>
      <c r="H728" s="78"/>
      <c r="I728" s="78"/>
      <c r="J728" s="78"/>
      <c r="K728" s="78"/>
      <c r="O728" s="78"/>
    </row>
    <row r="729" spans="1:15" ht="14.25" customHeight="1">
      <c r="A729" s="78"/>
      <c r="C729" s="78"/>
      <c r="F729" s="78"/>
      <c r="G729" s="78"/>
      <c r="H729" s="78"/>
      <c r="I729" s="78"/>
      <c r="J729" s="78"/>
      <c r="K729" s="78"/>
      <c r="O729" s="78"/>
    </row>
    <row r="730" spans="1:15" ht="14.25" customHeight="1">
      <c r="A730" s="78"/>
      <c r="C730" s="78"/>
      <c r="F730" s="78"/>
      <c r="G730" s="78"/>
      <c r="H730" s="78"/>
      <c r="I730" s="78"/>
      <c r="J730" s="78"/>
      <c r="K730" s="78"/>
      <c r="O730" s="78"/>
    </row>
    <row r="731" spans="1:15" ht="14.25" customHeight="1">
      <c r="A731" s="78"/>
      <c r="C731" s="78"/>
      <c r="F731" s="78"/>
      <c r="G731" s="78"/>
      <c r="H731" s="78"/>
      <c r="I731" s="78"/>
      <c r="J731" s="78"/>
      <c r="K731" s="78"/>
      <c r="O731" s="78"/>
    </row>
    <row r="732" spans="1:15" ht="14.25" customHeight="1">
      <c r="A732" s="78"/>
      <c r="C732" s="78"/>
      <c r="F732" s="78"/>
      <c r="G732" s="78"/>
      <c r="H732" s="78"/>
      <c r="I732" s="78"/>
      <c r="J732" s="78"/>
      <c r="K732" s="78"/>
      <c r="O732" s="78"/>
    </row>
    <row r="733" spans="1:15" ht="14.25" customHeight="1">
      <c r="A733" s="78"/>
      <c r="C733" s="78"/>
      <c r="F733" s="78"/>
      <c r="G733" s="78"/>
      <c r="H733" s="78"/>
      <c r="I733" s="78"/>
      <c r="J733" s="78"/>
      <c r="K733" s="78"/>
      <c r="O733" s="78"/>
    </row>
    <row r="734" spans="1:15" ht="14.25" customHeight="1">
      <c r="A734" s="78"/>
      <c r="C734" s="78"/>
      <c r="F734" s="78"/>
      <c r="G734" s="78"/>
      <c r="H734" s="78"/>
      <c r="I734" s="78"/>
      <c r="J734" s="78"/>
      <c r="K734" s="78"/>
      <c r="O734" s="78"/>
    </row>
    <row r="735" spans="1:15" ht="14.25" customHeight="1">
      <c r="A735" s="78"/>
      <c r="C735" s="78"/>
      <c r="F735" s="78"/>
      <c r="G735" s="78"/>
      <c r="H735" s="78"/>
      <c r="I735" s="78"/>
      <c r="J735" s="78"/>
      <c r="K735" s="78"/>
      <c r="O735" s="78"/>
    </row>
    <row r="736" spans="1:15" ht="14.25" customHeight="1">
      <c r="A736" s="78"/>
      <c r="C736" s="78"/>
      <c r="F736" s="78"/>
      <c r="G736" s="78"/>
      <c r="H736" s="78"/>
      <c r="I736" s="78"/>
      <c r="J736" s="78"/>
      <c r="K736" s="78"/>
      <c r="O736" s="78"/>
    </row>
    <row r="737" spans="1:15" ht="14.25" customHeight="1">
      <c r="A737" s="78"/>
      <c r="C737" s="78"/>
      <c r="F737" s="78"/>
      <c r="G737" s="78"/>
      <c r="H737" s="78"/>
      <c r="I737" s="78"/>
      <c r="J737" s="78"/>
      <c r="K737" s="78"/>
      <c r="O737" s="78"/>
    </row>
    <row r="738" spans="1:15" ht="14.25" customHeight="1">
      <c r="A738" s="78"/>
      <c r="C738" s="78"/>
      <c r="F738" s="78"/>
      <c r="G738" s="78"/>
      <c r="H738" s="78"/>
      <c r="I738" s="78"/>
      <c r="J738" s="78"/>
      <c r="K738" s="78"/>
      <c r="O738" s="78"/>
    </row>
    <row r="739" spans="1:15" ht="14.25" customHeight="1">
      <c r="A739" s="78"/>
      <c r="C739" s="78"/>
      <c r="F739" s="78"/>
      <c r="G739" s="78"/>
      <c r="H739" s="78"/>
      <c r="I739" s="78"/>
      <c r="J739" s="78"/>
      <c r="K739" s="78"/>
      <c r="O739" s="78"/>
    </row>
    <row r="740" spans="1:15" ht="14.25" customHeight="1">
      <c r="A740" s="78"/>
      <c r="C740" s="78"/>
      <c r="F740" s="78"/>
      <c r="G740" s="78"/>
      <c r="H740" s="78"/>
      <c r="I740" s="78"/>
      <c r="J740" s="78"/>
      <c r="K740" s="78"/>
      <c r="O740" s="78"/>
    </row>
    <row r="741" spans="1:15" ht="14.25" customHeight="1">
      <c r="A741" s="78"/>
      <c r="C741" s="78"/>
      <c r="F741" s="78"/>
      <c r="G741" s="78"/>
      <c r="H741" s="78"/>
      <c r="I741" s="78"/>
      <c r="J741" s="78"/>
      <c r="K741" s="78"/>
      <c r="O741" s="78"/>
    </row>
    <row r="742" spans="1:15" ht="14.25" customHeight="1">
      <c r="A742" s="78"/>
      <c r="C742" s="78"/>
      <c r="F742" s="78"/>
      <c r="G742" s="78"/>
      <c r="H742" s="78"/>
      <c r="I742" s="78"/>
      <c r="J742" s="78"/>
      <c r="K742" s="78"/>
      <c r="O742" s="78"/>
    </row>
    <row r="743" spans="1:15" ht="14.25" customHeight="1">
      <c r="A743" s="78"/>
      <c r="C743" s="78"/>
      <c r="F743" s="78"/>
      <c r="G743" s="78"/>
      <c r="H743" s="78"/>
      <c r="I743" s="78"/>
      <c r="J743" s="78"/>
      <c r="K743" s="78"/>
      <c r="O743" s="78"/>
    </row>
    <row r="744" spans="1:15" ht="14.25" customHeight="1">
      <c r="A744" s="78"/>
      <c r="C744" s="78"/>
      <c r="F744" s="78"/>
      <c r="G744" s="78"/>
      <c r="H744" s="78"/>
      <c r="I744" s="78"/>
      <c r="J744" s="78"/>
      <c r="K744" s="78"/>
      <c r="O744" s="78"/>
    </row>
    <row r="745" spans="1:15" ht="14.25" customHeight="1">
      <c r="A745" s="78"/>
      <c r="C745" s="78"/>
      <c r="F745" s="78"/>
      <c r="G745" s="78"/>
      <c r="H745" s="78"/>
      <c r="I745" s="78"/>
      <c r="J745" s="78"/>
      <c r="K745" s="78"/>
      <c r="O745" s="78"/>
    </row>
    <row r="746" spans="1:15" ht="14.25" customHeight="1">
      <c r="A746" s="78"/>
      <c r="C746" s="78"/>
      <c r="F746" s="78"/>
      <c r="G746" s="78"/>
      <c r="H746" s="78"/>
      <c r="I746" s="78"/>
      <c r="J746" s="78"/>
      <c r="K746" s="78"/>
      <c r="O746" s="78"/>
    </row>
    <row r="747" spans="1:15" ht="14.25" customHeight="1">
      <c r="A747" s="78"/>
      <c r="C747" s="78"/>
      <c r="F747" s="78"/>
      <c r="G747" s="78"/>
      <c r="H747" s="78"/>
      <c r="I747" s="78"/>
      <c r="J747" s="78"/>
      <c r="K747" s="78"/>
      <c r="O747" s="78"/>
    </row>
    <row r="748" spans="1:15" ht="14.25" customHeight="1">
      <c r="A748" s="78"/>
      <c r="C748" s="78"/>
      <c r="F748" s="78"/>
      <c r="G748" s="78"/>
      <c r="H748" s="78"/>
      <c r="I748" s="78"/>
      <c r="J748" s="78"/>
      <c r="K748" s="78"/>
      <c r="O748" s="78"/>
    </row>
    <row r="749" spans="1:15" ht="14.25" customHeight="1">
      <c r="A749" s="78"/>
      <c r="C749" s="78"/>
      <c r="F749" s="78"/>
      <c r="G749" s="78"/>
      <c r="H749" s="78"/>
      <c r="I749" s="78"/>
      <c r="J749" s="78"/>
      <c r="K749" s="78"/>
      <c r="O749" s="78"/>
    </row>
    <row r="750" spans="1:15" ht="14.25" customHeight="1">
      <c r="A750" s="78"/>
      <c r="C750" s="78"/>
      <c r="F750" s="78"/>
      <c r="G750" s="78"/>
      <c r="H750" s="78"/>
      <c r="I750" s="78"/>
      <c r="J750" s="78"/>
      <c r="K750" s="78"/>
      <c r="O750" s="78"/>
    </row>
    <row r="751" spans="1:15" ht="14.25" customHeight="1">
      <c r="A751" s="78"/>
      <c r="C751" s="78"/>
      <c r="F751" s="78"/>
      <c r="G751" s="78"/>
      <c r="H751" s="78"/>
      <c r="I751" s="78"/>
      <c r="J751" s="78"/>
      <c r="K751" s="78"/>
      <c r="O751" s="78"/>
    </row>
    <row r="752" spans="1:15" ht="14.25" customHeight="1">
      <c r="A752" s="78"/>
      <c r="C752" s="78"/>
      <c r="F752" s="78"/>
      <c r="G752" s="78"/>
      <c r="H752" s="78"/>
      <c r="I752" s="78"/>
      <c r="J752" s="78"/>
      <c r="K752" s="78"/>
      <c r="O752" s="78"/>
    </row>
    <row r="753" spans="1:15" ht="14.25" customHeight="1">
      <c r="A753" s="78"/>
      <c r="C753" s="78"/>
      <c r="F753" s="78"/>
      <c r="G753" s="78"/>
      <c r="H753" s="78"/>
      <c r="I753" s="78"/>
      <c r="J753" s="78"/>
      <c r="K753" s="78"/>
      <c r="O753" s="78"/>
    </row>
    <row r="754" spans="1:15" ht="14.25" customHeight="1">
      <c r="A754" s="78"/>
      <c r="C754" s="78"/>
      <c r="F754" s="78"/>
      <c r="G754" s="78"/>
      <c r="H754" s="78"/>
      <c r="I754" s="78"/>
      <c r="J754" s="78"/>
      <c r="K754" s="78"/>
      <c r="O754" s="78"/>
    </row>
    <row r="755" spans="1:15" ht="14.25" customHeight="1">
      <c r="A755" s="78"/>
      <c r="C755" s="78"/>
      <c r="F755" s="78"/>
      <c r="G755" s="78"/>
      <c r="H755" s="78"/>
      <c r="I755" s="78"/>
      <c r="J755" s="78"/>
      <c r="K755" s="78"/>
      <c r="O755" s="78"/>
    </row>
    <row r="756" spans="1:15" ht="14.25" customHeight="1">
      <c r="A756" s="78"/>
      <c r="C756" s="78"/>
      <c r="F756" s="78"/>
      <c r="G756" s="78"/>
      <c r="H756" s="78"/>
      <c r="I756" s="78"/>
      <c r="J756" s="78"/>
      <c r="K756" s="78"/>
      <c r="O756" s="78"/>
    </row>
    <row r="757" spans="1:15" ht="14.25" customHeight="1">
      <c r="A757" s="78"/>
      <c r="C757" s="78"/>
      <c r="F757" s="78"/>
      <c r="G757" s="78"/>
      <c r="H757" s="78"/>
      <c r="I757" s="78"/>
      <c r="J757" s="78"/>
      <c r="K757" s="78"/>
      <c r="O757" s="78"/>
    </row>
    <row r="758" spans="1:15" ht="14.25" customHeight="1">
      <c r="A758" s="78"/>
      <c r="C758" s="78"/>
      <c r="F758" s="78"/>
      <c r="G758" s="78"/>
      <c r="H758" s="78"/>
      <c r="I758" s="78"/>
      <c r="J758" s="78"/>
      <c r="K758" s="78"/>
      <c r="O758" s="78"/>
    </row>
    <row r="759" spans="1:15" ht="14.25" customHeight="1">
      <c r="A759" s="78"/>
      <c r="C759" s="78"/>
      <c r="F759" s="78"/>
      <c r="G759" s="78"/>
      <c r="H759" s="78"/>
      <c r="I759" s="78"/>
      <c r="J759" s="78"/>
      <c r="K759" s="78"/>
      <c r="O759" s="78"/>
    </row>
    <row r="760" spans="1:15" ht="14.25" customHeight="1">
      <c r="A760" s="78"/>
      <c r="C760" s="78"/>
      <c r="F760" s="78"/>
      <c r="G760" s="78"/>
      <c r="H760" s="78"/>
      <c r="I760" s="78"/>
      <c r="J760" s="78"/>
      <c r="K760" s="78"/>
      <c r="O760" s="78"/>
    </row>
    <row r="761" spans="1:15" ht="14.25" customHeight="1">
      <c r="A761" s="78"/>
      <c r="C761" s="78"/>
      <c r="F761" s="78"/>
      <c r="G761" s="78"/>
      <c r="H761" s="78"/>
      <c r="I761" s="78"/>
      <c r="J761" s="78"/>
      <c r="K761" s="78"/>
      <c r="O761" s="78"/>
    </row>
    <row r="762" spans="1:15" ht="14.25" customHeight="1">
      <c r="A762" s="78"/>
      <c r="C762" s="78"/>
      <c r="F762" s="78"/>
      <c r="G762" s="78"/>
      <c r="H762" s="78"/>
      <c r="I762" s="78"/>
      <c r="J762" s="78"/>
      <c r="K762" s="78"/>
      <c r="L762" s="78"/>
      <c r="O762" s="78"/>
    </row>
    <row r="763" spans="1:15" ht="14.25" customHeight="1">
      <c r="A763" s="78"/>
      <c r="C763" s="78"/>
      <c r="F763" s="78"/>
      <c r="G763" s="78"/>
      <c r="H763" s="78"/>
      <c r="I763" s="78"/>
      <c r="J763" s="78"/>
      <c r="K763" s="78"/>
      <c r="L763" s="78"/>
      <c r="O763" s="78"/>
    </row>
    <row r="764" spans="1:15" ht="14.25" customHeight="1">
      <c r="A764" s="78"/>
      <c r="C764" s="78"/>
      <c r="F764" s="78"/>
      <c r="G764" s="78"/>
      <c r="H764" s="78"/>
      <c r="I764" s="78"/>
      <c r="J764" s="78"/>
      <c r="K764" s="78"/>
      <c r="L764" s="78"/>
      <c r="O764" s="78"/>
    </row>
    <row r="765" spans="1:15" ht="14.25" customHeight="1">
      <c r="A765" s="78"/>
      <c r="C765" s="78"/>
      <c r="F765" s="78"/>
      <c r="G765" s="78"/>
      <c r="H765" s="78"/>
      <c r="I765" s="78"/>
      <c r="J765" s="78"/>
      <c r="K765" s="78"/>
      <c r="L765" s="78"/>
      <c r="O765" s="78"/>
    </row>
    <row r="766" spans="1:15" ht="14.25" customHeight="1">
      <c r="A766" s="78"/>
      <c r="C766" s="78"/>
      <c r="F766" s="78"/>
      <c r="G766" s="78"/>
      <c r="H766" s="78"/>
      <c r="I766" s="78"/>
      <c r="J766" s="78"/>
      <c r="K766" s="78"/>
      <c r="L766" s="78"/>
      <c r="O766" s="78"/>
    </row>
    <row r="767" spans="1:15" ht="14.25" customHeight="1">
      <c r="A767" s="78"/>
      <c r="C767" s="78"/>
      <c r="F767" s="78"/>
      <c r="G767" s="78"/>
      <c r="H767" s="78"/>
      <c r="I767" s="78"/>
      <c r="J767" s="78"/>
      <c r="K767" s="78"/>
      <c r="L767" s="78"/>
      <c r="O767" s="78"/>
    </row>
    <row r="768" spans="1:15" ht="14.25" customHeight="1">
      <c r="A768" s="78"/>
      <c r="C768" s="78"/>
      <c r="F768" s="78"/>
      <c r="G768" s="78"/>
      <c r="H768" s="78"/>
      <c r="I768" s="78"/>
      <c r="J768" s="78"/>
      <c r="K768" s="78"/>
      <c r="O768" s="78"/>
    </row>
    <row r="769" spans="1:15" ht="14.25" customHeight="1">
      <c r="A769" s="78"/>
      <c r="C769" s="78"/>
      <c r="F769" s="78"/>
      <c r="G769" s="78"/>
      <c r="H769" s="78"/>
      <c r="I769" s="78"/>
      <c r="J769" s="78"/>
      <c r="K769" s="78"/>
      <c r="O769" s="78"/>
    </row>
    <row r="770" spans="1:15" ht="14.25" customHeight="1">
      <c r="A770" s="78"/>
      <c r="C770" s="78"/>
      <c r="F770" s="78"/>
      <c r="G770" s="78"/>
      <c r="H770" s="78"/>
      <c r="I770" s="78"/>
      <c r="J770" s="78"/>
      <c r="K770" s="78"/>
      <c r="O770" s="78"/>
    </row>
    <row r="771" spans="1:15" ht="14.25" customHeight="1">
      <c r="A771" s="78"/>
      <c r="C771" s="78"/>
      <c r="F771" s="78"/>
      <c r="G771" s="78"/>
      <c r="H771" s="78"/>
      <c r="I771" s="78"/>
      <c r="J771" s="78"/>
      <c r="K771" s="78"/>
      <c r="O771" s="78"/>
    </row>
    <row r="772" spans="1:15" ht="14.25" customHeight="1">
      <c r="A772" s="78"/>
      <c r="C772" s="78"/>
      <c r="F772" s="78"/>
      <c r="G772" s="78"/>
      <c r="H772" s="78"/>
      <c r="I772" s="78"/>
      <c r="J772" s="78"/>
      <c r="K772" s="78"/>
      <c r="O772" s="78"/>
    </row>
    <row r="773" spans="1:15" ht="14.25" customHeight="1">
      <c r="A773" s="78"/>
      <c r="C773" s="78"/>
      <c r="F773" s="78"/>
      <c r="G773" s="78"/>
      <c r="H773" s="78"/>
      <c r="I773" s="78"/>
      <c r="J773" s="78"/>
      <c r="K773" s="78"/>
      <c r="O773" s="78"/>
    </row>
    <row r="774" spans="1:15" ht="14.25" customHeight="1">
      <c r="A774" s="78"/>
      <c r="C774" s="78"/>
      <c r="F774" s="78"/>
      <c r="G774" s="78"/>
      <c r="H774" s="78"/>
      <c r="I774" s="78"/>
      <c r="J774" s="78"/>
      <c r="K774" s="78"/>
      <c r="O774" s="78"/>
    </row>
    <row r="775" spans="1:15" ht="14.25" customHeight="1">
      <c r="A775" s="78"/>
      <c r="C775" s="78"/>
      <c r="F775" s="78"/>
      <c r="G775" s="78"/>
      <c r="H775" s="78"/>
      <c r="I775" s="78"/>
      <c r="J775" s="78"/>
      <c r="K775" s="78"/>
      <c r="O775" s="78"/>
    </row>
    <row r="776" spans="1:15" ht="14.25" customHeight="1">
      <c r="A776" s="78"/>
      <c r="C776" s="78"/>
      <c r="F776" s="78"/>
      <c r="G776" s="78"/>
      <c r="H776" s="78"/>
      <c r="I776" s="78"/>
      <c r="J776" s="78"/>
      <c r="K776" s="78"/>
      <c r="O776" s="78"/>
    </row>
    <row r="777" spans="1:15" ht="14.25" customHeight="1">
      <c r="A777" s="78"/>
      <c r="C777" s="78"/>
      <c r="F777" s="78"/>
      <c r="G777" s="78"/>
      <c r="H777" s="78"/>
      <c r="I777" s="78"/>
      <c r="J777" s="78"/>
      <c r="K777" s="78"/>
      <c r="O777" s="78"/>
    </row>
    <row r="778" spans="1:15" ht="14.25" customHeight="1">
      <c r="A778" s="78"/>
      <c r="C778" s="78"/>
      <c r="F778" s="78"/>
      <c r="G778" s="78"/>
      <c r="H778" s="78"/>
      <c r="I778" s="78"/>
      <c r="J778" s="78"/>
      <c r="K778" s="78"/>
      <c r="O778" s="78"/>
    </row>
    <row r="779" spans="1:15" ht="14.25" customHeight="1">
      <c r="A779" s="78"/>
      <c r="C779" s="78"/>
      <c r="F779" s="78"/>
      <c r="G779" s="78"/>
      <c r="H779" s="78"/>
      <c r="I779" s="78"/>
      <c r="J779" s="78"/>
      <c r="K779" s="78"/>
      <c r="O779" s="78"/>
    </row>
    <row r="780" spans="1:15" ht="14.25" customHeight="1">
      <c r="A780" s="78"/>
      <c r="C780" s="78"/>
      <c r="F780" s="78"/>
      <c r="G780" s="78"/>
      <c r="H780" s="78"/>
      <c r="I780" s="78"/>
      <c r="J780" s="78"/>
      <c r="K780" s="78"/>
      <c r="O780" s="78"/>
    </row>
    <row r="781" spans="1:15" ht="14.25" customHeight="1">
      <c r="A781" s="78"/>
      <c r="C781" s="78"/>
      <c r="F781" s="78"/>
      <c r="G781" s="78"/>
      <c r="H781" s="78"/>
      <c r="I781" s="78"/>
      <c r="J781" s="78"/>
      <c r="K781" s="78"/>
      <c r="O781" s="78"/>
    </row>
    <row r="782" spans="1:15" ht="14.25" customHeight="1">
      <c r="A782" s="78"/>
      <c r="C782" s="78"/>
      <c r="F782" s="78"/>
      <c r="G782" s="78"/>
      <c r="H782" s="78"/>
      <c r="I782" s="78"/>
      <c r="J782" s="78"/>
      <c r="K782" s="78"/>
      <c r="O782" s="78"/>
    </row>
    <row r="783" spans="1:15" ht="14.25" customHeight="1">
      <c r="A783" s="78"/>
      <c r="C783" s="78"/>
      <c r="F783" s="78"/>
      <c r="G783" s="78"/>
      <c r="H783" s="78"/>
      <c r="I783" s="78"/>
      <c r="J783" s="78"/>
      <c r="K783" s="78"/>
      <c r="O783" s="78"/>
    </row>
    <row r="784" spans="1:15" ht="14.25" customHeight="1">
      <c r="A784" s="78"/>
      <c r="C784" s="78"/>
      <c r="F784" s="78"/>
      <c r="G784" s="78"/>
      <c r="H784" s="78"/>
      <c r="I784" s="78"/>
      <c r="J784" s="78"/>
      <c r="K784" s="78"/>
      <c r="O784" s="78"/>
    </row>
    <row r="785" spans="1:15" ht="14.25" customHeight="1">
      <c r="A785" s="78"/>
      <c r="C785" s="78"/>
      <c r="F785" s="78"/>
      <c r="G785" s="78"/>
      <c r="H785" s="78"/>
      <c r="I785" s="78"/>
      <c r="J785" s="78"/>
      <c r="K785" s="78"/>
      <c r="O785" s="78"/>
    </row>
    <row r="786" spans="1:15" ht="14.25" customHeight="1">
      <c r="A786" s="78"/>
      <c r="C786" s="78"/>
      <c r="F786" s="78"/>
      <c r="G786" s="78"/>
      <c r="H786" s="78"/>
      <c r="I786" s="78"/>
      <c r="J786" s="78"/>
      <c r="K786" s="78"/>
      <c r="O786" s="78"/>
    </row>
    <row r="787" spans="1:15" ht="14.25" customHeight="1">
      <c r="A787" s="78"/>
      <c r="C787" s="78"/>
      <c r="F787" s="78"/>
      <c r="G787" s="78"/>
      <c r="H787" s="78"/>
      <c r="I787" s="78"/>
      <c r="J787" s="78"/>
      <c r="K787" s="78"/>
      <c r="O787" s="78"/>
    </row>
    <row r="788" spans="1:15" ht="14.25" customHeight="1">
      <c r="A788" s="78"/>
      <c r="C788" s="78"/>
      <c r="F788" s="78"/>
      <c r="G788" s="78"/>
      <c r="H788" s="78"/>
      <c r="I788" s="78"/>
      <c r="J788" s="78"/>
      <c r="K788" s="78"/>
      <c r="O788" s="78"/>
    </row>
    <row r="789" spans="1:15" ht="14.25" customHeight="1">
      <c r="A789" s="78"/>
      <c r="C789" s="78"/>
      <c r="F789" s="78"/>
      <c r="G789" s="78"/>
      <c r="H789" s="78"/>
      <c r="I789" s="78"/>
      <c r="J789" s="78"/>
      <c r="K789" s="78"/>
      <c r="O789" s="78"/>
    </row>
    <row r="790" spans="1:15" ht="14.25" customHeight="1">
      <c r="A790" s="78"/>
      <c r="C790" s="78"/>
      <c r="F790" s="78"/>
      <c r="G790" s="78"/>
      <c r="H790" s="78"/>
      <c r="I790" s="78"/>
      <c r="J790" s="78"/>
      <c r="K790" s="78"/>
      <c r="O790" s="78"/>
    </row>
    <row r="791" spans="1:15" ht="14.25" customHeight="1">
      <c r="A791" s="78"/>
      <c r="C791" s="78"/>
      <c r="F791" s="78"/>
      <c r="G791" s="78"/>
      <c r="H791" s="78"/>
      <c r="I791" s="78"/>
      <c r="J791" s="78"/>
      <c r="K791" s="78"/>
      <c r="O791" s="78"/>
    </row>
    <row r="792" spans="1:15" ht="14.25" customHeight="1">
      <c r="A792" s="78"/>
      <c r="C792" s="78"/>
      <c r="F792" s="78"/>
      <c r="G792" s="78"/>
      <c r="H792" s="78"/>
      <c r="I792" s="78"/>
      <c r="J792" s="78"/>
      <c r="K792" s="78"/>
      <c r="O792" s="78"/>
    </row>
    <row r="793" spans="1:15" ht="14.25" customHeight="1">
      <c r="A793" s="78"/>
      <c r="C793" s="78"/>
      <c r="F793" s="78"/>
      <c r="G793" s="78"/>
      <c r="H793" s="78"/>
      <c r="I793" s="78"/>
      <c r="J793" s="78"/>
      <c r="K793" s="78"/>
      <c r="O793" s="78"/>
    </row>
    <row r="794" spans="1:15" ht="14.25" customHeight="1">
      <c r="A794" s="78"/>
      <c r="C794" s="78"/>
      <c r="F794" s="78"/>
      <c r="G794" s="78"/>
      <c r="H794" s="78"/>
      <c r="I794" s="78"/>
      <c r="J794" s="78"/>
      <c r="K794" s="78"/>
      <c r="O794" s="78"/>
    </row>
    <row r="795" spans="1:15" ht="14.25" customHeight="1">
      <c r="A795" s="78"/>
      <c r="C795" s="78"/>
      <c r="F795" s="78"/>
      <c r="G795" s="78"/>
      <c r="H795" s="78"/>
      <c r="I795" s="78"/>
      <c r="J795" s="78"/>
      <c r="K795" s="78"/>
      <c r="O795" s="78"/>
    </row>
    <row r="796" spans="1:15" ht="14.25" customHeight="1">
      <c r="A796" s="78"/>
      <c r="C796" s="78"/>
      <c r="F796" s="78"/>
      <c r="G796" s="78"/>
      <c r="H796" s="78"/>
      <c r="I796" s="78"/>
      <c r="J796" s="78"/>
      <c r="K796" s="78"/>
      <c r="L796" s="78"/>
      <c r="O796" s="78"/>
    </row>
    <row r="797" spans="1:15" ht="14.25" customHeight="1">
      <c r="A797" s="78"/>
      <c r="C797" s="78"/>
      <c r="F797" s="78"/>
      <c r="G797" s="78"/>
      <c r="H797" s="78"/>
      <c r="I797" s="78"/>
      <c r="J797" s="78"/>
      <c r="K797" s="78"/>
      <c r="O797" s="78"/>
    </row>
    <row r="798" spans="1:15" ht="14.25" customHeight="1">
      <c r="A798" s="78"/>
      <c r="C798" s="78"/>
      <c r="F798" s="78"/>
      <c r="G798" s="78"/>
      <c r="H798" s="78"/>
      <c r="I798" s="78"/>
      <c r="J798" s="78"/>
      <c r="K798" s="78"/>
      <c r="O798" s="78"/>
    </row>
    <row r="799" spans="1:15" ht="14.25" customHeight="1">
      <c r="A799" s="78"/>
      <c r="C799" s="78"/>
      <c r="F799" s="78"/>
      <c r="G799" s="78"/>
      <c r="H799" s="78"/>
      <c r="I799" s="78"/>
      <c r="J799" s="78"/>
      <c r="K799" s="78"/>
      <c r="O799" s="78"/>
    </row>
    <row r="800" spans="1:15" ht="14.25" customHeight="1">
      <c r="A800" s="78"/>
      <c r="C800" s="78"/>
      <c r="F800" s="78"/>
      <c r="G800" s="78"/>
      <c r="H800" s="78"/>
      <c r="I800" s="78"/>
      <c r="J800" s="78"/>
      <c r="K800" s="78"/>
      <c r="O800" s="78"/>
    </row>
    <row r="801" spans="1:16" ht="14.25" customHeight="1">
      <c r="A801" s="78"/>
      <c r="C801" s="78"/>
      <c r="F801" s="78"/>
      <c r="G801" s="78"/>
      <c r="H801" s="78"/>
      <c r="I801" s="78"/>
      <c r="J801" s="78"/>
      <c r="K801" s="78"/>
      <c r="O801" s="78"/>
    </row>
    <row r="802" spans="1:16" ht="14.25" customHeight="1">
      <c r="A802" s="78"/>
      <c r="C802" s="78"/>
      <c r="D802" s="78"/>
      <c r="E802" s="78"/>
      <c r="F802" s="78"/>
      <c r="G802" s="78"/>
      <c r="H802" s="78"/>
      <c r="I802" s="78"/>
      <c r="J802" s="78"/>
      <c r="K802" s="78"/>
      <c r="O802" s="78"/>
      <c r="P802" s="78"/>
    </row>
    <row r="803" spans="1:16" ht="14.25" customHeight="1">
      <c r="A803" s="78"/>
      <c r="C803" s="78"/>
      <c r="F803" s="78"/>
      <c r="G803" s="78"/>
      <c r="H803" s="78"/>
      <c r="I803" s="78"/>
      <c r="J803" s="78"/>
      <c r="K803" s="78"/>
      <c r="O803" s="78"/>
    </row>
    <row r="804" spans="1:16" ht="14.25" customHeight="1">
      <c r="A804" s="78"/>
      <c r="C804" s="78"/>
      <c r="F804" s="78"/>
      <c r="G804" s="78"/>
      <c r="H804" s="78"/>
      <c r="I804" s="78"/>
      <c r="J804" s="78"/>
      <c r="K804" s="78"/>
      <c r="O804" s="78"/>
    </row>
    <row r="805" spans="1:16" ht="14.25" customHeight="1">
      <c r="A805" s="78"/>
      <c r="C805" s="78"/>
      <c r="D805" s="78"/>
      <c r="E805" s="78"/>
      <c r="F805" s="78"/>
      <c r="G805" s="78"/>
      <c r="H805" s="78"/>
      <c r="I805" s="78"/>
      <c r="J805" s="78"/>
      <c r="K805" s="78"/>
      <c r="O805" s="78"/>
      <c r="P805" s="78"/>
    </row>
    <row r="806" spans="1:16" ht="14.25" customHeight="1">
      <c r="A806" s="78"/>
      <c r="C806" s="78"/>
      <c r="F806" s="78"/>
      <c r="G806" s="78"/>
      <c r="H806" s="78"/>
      <c r="I806" s="78"/>
      <c r="J806" s="78"/>
      <c r="K806" s="78"/>
      <c r="O806" s="78"/>
    </row>
    <row r="807" spans="1:16" ht="14.25" customHeight="1">
      <c r="A807" s="78"/>
      <c r="C807" s="78"/>
      <c r="F807" s="78"/>
      <c r="G807" s="78"/>
      <c r="H807" s="78"/>
      <c r="I807" s="78"/>
      <c r="J807" s="78"/>
      <c r="K807" s="78"/>
      <c r="O807" s="78"/>
    </row>
    <row r="808" spans="1:16" ht="14.25" customHeight="1">
      <c r="A808" s="78"/>
      <c r="C808" s="78"/>
      <c r="F808" s="78"/>
      <c r="G808" s="78"/>
      <c r="H808" s="78"/>
      <c r="I808" s="78"/>
      <c r="J808" s="78"/>
      <c r="K808" s="78"/>
      <c r="O808" s="78"/>
    </row>
    <row r="809" spans="1:16" ht="14.25" customHeight="1">
      <c r="A809" s="78"/>
      <c r="C809" s="78"/>
      <c r="F809" s="78"/>
      <c r="G809" s="78"/>
      <c r="H809" s="78"/>
      <c r="I809" s="78"/>
      <c r="J809" s="78"/>
      <c r="K809" s="78"/>
      <c r="O809" s="78"/>
    </row>
    <row r="810" spans="1:16" ht="14.25" customHeight="1">
      <c r="A810" s="78"/>
      <c r="C810" s="78"/>
      <c r="F810" s="78"/>
      <c r="G810" s="78"/>
      <c r="H810" s="78"/>
      <c r="I810" s="78"/>
      <c r="J810" s="78"/>
      <c r="K810" s="78"/>
      <c r="O810" s="78"/>
    </row>
    <row r="811" spans="1:16" ht="14.25" customHeight="1">
      <c r="A811" s="78"/>
      <c r="C811" s="78"/>
      <c r="F811" s="78"/>
      <c r="G811" s="78"/>
      <c r="H811" s="78"/>
      <c r="I811" s="78"/>
      <c r="J811" s="78"/>
      <c r="K811" s="78"/>
      <c r="O811" s="78"/>
    </row>
    <row r="812" spans="1:16" ht="14.25" customHeight="1">
      <c r="A812" s="78"/>
      <c r="C812" s="78"/>
      <c r="F812" s="78"/>
      <c r="G812" s="78"/>
      <c r="H812" s="78"/>
      <c r="I812" s="78"/>
      <c r="J812" s="78"/>
      <c r="K812" s="78"/>
      <c r="O812" s="78"/>
    </row>
    <row r="813" spans="1:16" ht="14.25" customHeight="1">
      <c r="A813" s="78"/>
      <c r="C813" s="78"/>
      <c r="F813" s="78"/>
      <c r="G813" s="78"/>
      <c r="H813" s="78"/>
      <c r="I813" s="78"/>
      <c r="J813" s="78"/>
      <c r="K813" s="78"/>
      <c r="O813" s="78"/>
    </row>
    <row r="814" spans="1:16" ht="14.25" customHeight="1">
      <c r="A814" s="78"/>
      <c r="C814" s="78"/>
      <c r="F814" s="78"/>
      <c r="G814" s="78"/>
      <c r="H814" s="78"/>
      <c r="I814" s="78"/>
      <c r="J814" s="78"/>
      <c r="K814" s="78"/>
      <c r="O814" s="78"/>
    </row>
    <row r="815" spans="1:16" ht="14.25" customHeight="1">
      <c r="A815" s="78"/>
      <c r="C815" s="78"/>
      <c r="F815" s="78"/>
      <c r="G815" s="78"/>
      <c r="H815" s="78"/>
      <c r="I815" s="78"/>
      <c r="J815" s="78"/>
      <c r="K815" s="78"/>
      <c r="O815" s="78"/>
    </row>
    <row r="816" spans="1:16" ht="14.25" customHeight="1">
      <c r="A816" s="78"/>
      <c r="C816" s="78"/>
      <c r="F816" s="78"/>
      <c r="G816" s="78"/>
      <c r="H816" s="78"/>
      <c r="I816" s="78"/>
      <c r="J816" s="78"/>
      <c r="K816" s="78"/>
      <c r="O816" s="78"/>
    </row>
    <row r="817" spans="1:16" ht="14.25" customHeight="1">
      <c r="A817" s="78"/>
      <c r="C817" s="78"/>
      <c r="F817" s="78"/>
      <c r="G817" s="78"/>
      <c r="H817" s="78"/>
      <c r="I817" s="78"/>
      <c r="J817" s="78"/>
      <c r="K817" s="78"/>
      <c r="O817" s="78"/>
    </row>
    <row r="818" spans="1:16" ht="14.25" customHeight="1">
      <c r="A818" s="78"/>
      <c r="C818" s="78"/>
      <c r="F818" s="78"/>
      <c r="G818" s="78"/>
      <c r="H818" s="78"/>
      <c r="I818" s="78"/>
      <c r="J818" s="78"/>
      <c r="K818" s="78"/>
      <c r="O818" s="78"/>
    </row>
    <row r="819" spans="1:16" ht="14.25" customHeight="1">
      <c r="A819" s="78"/>
      <c r="C819" s="78"/>
      <c r="D819" s="78"/>
      <c r="E819" s="78"/>
      <c r="F819" s="78"/>
      <c r="G819" s="78"/>
      <c r="H819" s="78"/>
      <c r="I819" s="78"/>
      <c r="J819" s="78"/>
      <c r="K819" s="78"/>
      <c r="O819" s="78"/>
      <c r="P819" s="78"/>
    </row>
    <row r="820" spans="1:16" ht="14.25" customHeight="1">
      <c r="A820" s="78"/>
      <c r="C820" s="78"/>
      <c r="F820" s="78"/>
      <c r="G820" s="78"/>
      <c r="H820" s="78"/>
      <c r="I820" s="78"/>
      <c r="J820" s="78"/>
      <c r="K820" s="78"/>
      <c r="O820" s="78"/>
    </row>
    <row r="821" spans="1:16" ht="14.25" customHeight="1">
      <c r="A821" s="78"/>
      <c r="C821" s="78"/>
      <c r="D821" s="78"/>
      <c r="E821" s="78"/>
      <c r="F821" s="78"/>
      <c r="G821" s="78"/>
      <c r="H821" s="78"/>
      <c r="I821" s="78"/>
      <c r="J821" s="78"/>
      <c r="K821" s="78"/>
      <c r="O821" s="78"/>
      <c r="P821" s="78"/>
    </row>
    <row r="822" spans="1:16" ht="14.25" customHeight="1">
      <c r="A822" s="78"/>
      <c r="C822" s="78"/>
      <c r="F822" s="78"/>
      <c r="G822" s="78"/>
      <c r="H822" s="78"/>
      <c r="I822" s="78"/>
      <c r="J822" s="78"/>
      <c r="K822" s="78"/>
      <c r="O822" s="78"/>
    </row>
    <row r="823" spans="1:16" ht="14.25" customHeight="1">
      <c r="A823" s="78"/>
      <c r="C823" s="78"/>
      <c r="F823" s="78"/>
      <c r="G823" s="78"/>
      <c r="H823" s="78"/>
      <c r="I823" s="78"/>
      <c r="J823" s="78"/>
      <c r="K823" s="78"/>
      <c r="O823" s="78"/>
    </row>
    <row r="824" spans="1:16" ht="14.25" customHeight="1">
      <c r="A824" s="78"/>
      <c r="C824" s="78"/>
      <c r="F824" s="78"/>
      <c r="G824" s="78"/>
      <c r="H824" s="78"/>
      <c r="I824" s="78"/>
      <c r="J824" s="78"/>
      <c r="K824" s="78"/>
      <c r="O824" s="78"/>
    </row>
    <row r="825" spans="1:16" ht="14.25" customHeight="1">
      <c r="A825" s="78"/>
      <c r="C825" s="78"/>
      <c r="F825" s="78"/>
      <c r="G825" s="78"/>
      <c r="H825" s="78"/>
      <c r="I825" s="78"/>
      <c r="J825" s="78"/>
      <c r="K825" s="78"/>
      <c r="O825" s="78"/>
    </row>
    <row r="826" spans="1:16" ht="14.25" customHeight="1">
      <c r="A826" s="78"/>
      <c r="C826" s="78"/>
      <c r="F826" s="78"/>
      <c r="G826" s="78"/>
      <c r="H826" s="78"/>
      <c r="I826" s="78"/>
      <c r="J826" s="78"/>
      <c r="K826" s="78"/>
      <c r="O826" s="78"/>
    </row>
    <row r="827" spans="1:16" ht="14.25" customHeight="1">
      <c r="A827" s="78"/>
      <c r="C827" s="78"/>
      <c r="F827" s="78"/>
      <c r="G827" s="78"/>
      <c r="H827" s="78"/>
      <c r="I827" s="78"/>
      <c r="J827" s="78"/>
      <c r="K827" s="78"/>
      <c r="O827" s="78"/>
    </row>
    <row r="828" spans="1:16" ht="14.25" customHeight="1">
      <c r="A828" s="78"/>
      <c r="C828" s="78"/>
      <c r="F828" s="78"/>
      <c r="G828" s="78"/>
      <c r="H828" s="78"/>
      <c r="I828" s="78"/>
      <c r="J828" s="78"/>
      <c r="K828" s="78"/>
      <c r="O828" s="78"/>
    </row>
    <row r="829" spans="1:16" ht="14.25" customHeight="1">
      <c r="A829" s="78"/>
      <c r="C829" s="78"/>
      <c r="F829" s="78"/>
      <c r="G829" s="78"/>
      <c r="H829" s="78"/>
      <c r="I829" s="78"/>
      <c r="J829" s="78"/>
      <c r="K829" s="78"/>
      <c r="O829" s="78"/>
    </row>
    <row r="830" spans="1:16" ht="14.25" customHeight="1">
      <c r="A830" s="78"/>
      <c r="C830" s="78"/>
      <c r="F830" s="78"/>
      <c r="G830" s="78"/>
      <c r="H830" s="78"/>
      <c r="I830" s="78"/>
      <c r="J830" s="78"/>
      <c r="K830" s="78"/>
      <c r="O830" s="78"/>
    </row>
    <row r="831" spans="1:16" ht="14.25" customHeight="1">
      <c r="A831" s="78"/>
      <c r="C831" s="78"/>
      <c r="F831" s="78"/>
      <c r="G831" s="78"/>
      <c r="H831" s="78"/>
      <c r="I831" s="78"/>
      <c r="J831" s="78"/>
      <c r="K831" s="78"/>
      <c r="O831" s="78"/>
    </row>
    <row r="832" spans="1:16" ht="14.25" customHeight="1">
      <c r="A832" s="78"/>
      <c r="C832" s="78"/>
      <c r="F832" s="78"/>
      <c r="G832" s="78"/>
      <c r="H832" s="78"/>
      <c r="I832" s="78"/>
      <c r="J832" s="78"/>
      <c r="K832" s="78"/>
      <c r="O832" s="78"/>
    </row>
    <row r="833" spans="1:15" ht="14.25" customHeight="1">
      <c r="A833" s="78"/>
      <c r="C833" s="78"/>
      <c r="F833" s="78"/>
      <c r="G833" s="78"/>
      <c r="H833" s="78"/>
      <c r="I833" s="78"/>
      <c r="J833" s="78"/>
      <c r="K833" s="78"/>
      <c r="O833" s="78"/>
    </row>
    <row r="834" spans="1:15" ht="14.25" customHeight="1">
      <c r="A834" s="78"/>
      <c r="C834" s="78"/>
      <c r="F834" s="78"/>
      <c r="G834" s="78"/>
      <c r="H834" s="78"/>
      <c r="I834" s="78"/>
      <c r="J834" s="78"/>
      <c r="K834" s="78"/>
      <c r="O834" s="78"/>
    </row>
    <row r="835" spans="1:15" ht="14.25" customHeight="1">
      <c r="A835" s="78"/>
      <c r="C835" s="78"/>
      <c r="F835" s="78"/>
      <c r="G835" s="78"/>
      <c r="H835" s="78"/>
      <c r="I835" s="78"/>
      <c r="J835" s="78"/>
      <c r="K835" s="78"/>
      <c r="O835" s="78"/>
    </row>
    <row r="836" spans="1:15" ht="14.25" customHeight="1">
      <c r="A836" s="78"/>
      <c r="C836" s="78"/>
      <c r="F836" s="78"/>
      <c r="G836" s="78"/>
      <c r="H836" s="78"/>
      <c r="I836" s="78"/>
      <c r="J836" s="78"/>
      <c r="K836" s="78"/>
      <c r="O836" s="78"/>
    </row>
    <row r="837" spans="1:15" ht="14.25" customHeight="1">
      <c r="A837" s="78"/>
      <c r="C837" s="78"/>
      <c r="F837" s="78"/>
      <c r="G837" s="78"/>
      <c r="H837" s="78"/>
      <c r="I837" s="78"/>
      <c r="J837" s="78"/>
      <c r="K837" s="78"/>
      <c r="O837" s="78"/>
    </row>
    <row r="838" spans="1:15" ht="14.25" customHeight="1">
      <c r="A838" s="78"/>
      <c r="C838" s="78"/>
      <c r="F838" s="78"/>
      <c r="G838" s="78"/>
      <c r="H838" s="78"/>
      <c r="I838" s="78"/>
      <c r="J838" s="78"/>
      <c r="K838" s="78"/>
      <c r="O838" s="78"/>
    </row>
    <row r="839" spans="1:15" ht="14.25" customHeight="1">
      <c r="A839" s="78"/>
      <c r="C839" s="78"/>
      <c r="F839" s="78"/>
      <c r="G839" s="78"/>
      <c r="H839" s="78"/>
      <c r="I839" s="78"/>
      <c r="J839" s="78"/>
      <c r="K839" s="78"/>
      <c r="O839" s="78"/>
    </row>
    <row r="840" spans="1:15" ht="14.25" customHeight="1">
      <c r="A840" s="78"/>
      <c r="C840" s="78"/>
      <c r="F840" s="78"/>
      <c r="G840" s="78"/>
      <c r="H840" s="78"/>
      <c r="I840" s="78"/>
      <c r="J840" s="78"/>
      <c r="K840" s="78"/>
      <c r="L840" s="78"/>
      <c r="O840" s="78"/>
    </row>
    <row r="841" spans="1:15" ht="14.25" customHeight="1">
      <c r="A841" s="78"/>
      <c r="C841" s="78"/>
      <c r="F841" s="78"/>
      <c r="G841" s="78"/>
      <c r="H841" s="78"/>
      <c r="I841" s="78"/>
      <c r="J841" s="78"/>
      <c r="K841" s="78"/>
      <c r="O841" s="78"/>
    </row>
    <row r="842" spans="1:15" ht="14.25" customHeight="1">
      <c r="A842" s="78"/>
      <c r="C842" s="78"/>
      <c r="F842" s="78"/>
      <c r="G842" s="78"/>
      <c r="H842" s="78"/>
      <c r="I842" s="78"/>
      <c r="J842" s="78"/>
      <c r="K842" s="78"/>
      <c r="O842" s="78"/>
    </row>
    <row r="843" spans="1:15" ht="14.25" customHeight="1">
      <c r="A843" s="78"/>
      <c r="C843" s="78"/>
      <c r="F843" s="78"/>
      <c r="G843" s="78"/>
      <c r="H843" s="78"/>
      <c r="I843" s="78"/>
      <c r="J843" s="78"/>
      <c r="K843" s="78"/>
      <c r="O843" s="78"/>
    </row>
    <row r="844" spans="1:15" ht="14.25" customHeight="1">
      <c r="A844" s="78"/>
      <c r="C844" s="78"/>
      <c r="F844" s="78"/>
      <c r="G844" s="78"/>
      <c r="H844" s="78"/>
      <c r="I844" s="78"/>
      <c r="J844" s="78"/>
      <c r="K844" s="78"/>
      <c r="O844" s="78"/>
    </row>
    <row r="845" spans="1:15" ht="14.25" customHeight="1">
      <c r="A845" s="78"/>
      <c r="C845" s="78"/>
      <c r="F845" s="78"/>
      <c r="G845" s="78"/>
      <c r="H845" s="78"/>
      <c r="I845" s="78"/>
      <c r="J845" s="78"/>
      <c r="K845" s="78"/>
      <c r="O845" s="78"/>
    </row>
    <row r="846" spans="1:15" ht="14.25" customHeight="1">
      <c r="A846" s="78"/>
      <c r="C846" s="78"/>
      <c r="F846" s="78"/>
      <c r="G846" s="78"/>
      <c r="H846" s="78"/>
      <c r="I846" s="78"/>
      <c r="J846" s="78"/>
      <c r="K846" s="78"/>
      <c r="O846" s="78"/>
    </row>
    <row r="847" spans="1:15" ht="14.25" customHeight="1">
      <c r="A847" s="78"/>
      <c r="C847" s="78"/>
      <c r="F847" s="78"/>
      <c r="G847" s="78"/>
      <c r="H847" s="78"/>
      <c r="I847" s="78"/>
      <c r="J847" s="78"/>
      <c r="K847" s="78"/>
      <c r="O847" s="78"/>
    </row>
    <row r="848" spans="1:15" ht="14.25" customHeight="1">
      <c r="A848" s="78"/>
      <c r="C848" s="78"/>
      <c r="F848" s="78"/>
      <c r="G848" s="78"/>
      <c r="H848" s="78"/>
      <c r="I848" s="78"/>
      <c r="J848" s="78"/>
      <c r="K848" s="78"/>
      <c r="O848" s="78"/>
    </row>
    <row r="849" spans="1:15" ht="14.25" customHeight="1">
      <c r="A849" s="78"/>
      <c r="C849" s="78"/>
      <c r="F849" s="78"/>
      <c r="G849" s="78"/>
      <c r="H849" s="78"/>
      <c r="I849" s="78"/>
      <c r="J849" s="78"/>
      <c r="K849" s="78"/>
      <c r="O849" s="78"/>
    </row>
    <row r="850" spans="1:15" ht="14.25" customHeight="1">
      <c r="A850" s="78"/>
      <c r="C850" s="78"/>
      <c r="F850" s="78"/>
      <c r="G850" s="78"/>
      <c r="H850" s="78"/>
      <c r="I850" s="78"/>
      <c r="J850" s="78"/>
      <c r="K850" s="78"/>
      <c r="O850" s="78"/>
    </row>
    <row r="851" spans="1:15" ht="14.25" customHeight="1">
      <c r="A851" s="78"/>
      <c r="C851" s="78"/>
      <c r="F851" s="78"/>
      <c r="G851" s="78"/>
      <c r="H851" s="78"/>
      <c r="I851" s="78"/>
      <c r="J851" s="78"/>
      <c r="K851" s="78"/>
      <c r="O851" s="78"/>
    </row>
    <row r="852" spans="1:15" ht="14.25" customHeight="1">
      <c r="A852" s="78"/>
      <c r="C852" s="78"/>
      <c r="F852" s="78"/>
      <c r="G852" s="78"/>
      <c r="H852" s="78"/>
      <c r="I852" s="78"/>
      <c r="J852" s="78"/>
      <c r="K852" s="78"/>
      <c r="O852" s="78"/>
    </row>
    <row r="853" spans="1:15" ht="14.25" customHeight="1">
      <c r="A853" s="78"/>
      <c r="C853" s="78"/>
      <c r="F853" s="78"/>
      <c r="G853" s="78"/>
      <c r="H853" s="78"/>
      <c r="I853" s="78"/>
      <c r="J853" s="78"/>
      <c r="K853" s="78"/>
      <c r="O853" s="78"/>
    </row>
    <row r="854" spans="1:15" ht="14.25" customHeight="1">
      <c r="A854" s="78"/>
      <c r="C854" s="78"/>
      <c r="F854" s="78"/>
      <c r="G854" s="78"/>
      <c r="H854" s="78"/>
      <c r="I854" s="78"/>
      <c r="J854" s="78"/>
      <c r="K854" s="78"/>
      <c r="O854" s="78"/>
    </row>
    <row r="855" spans="1:15" ht="14.25" customHeight="1">
      <c r="A855" s="78"/>
      <c r="C855" s="78"/>
      <c r="F855" s="78"/>
      <c r="G855" s="78"/>
      <c r="H855" s="78"/>
      <c r="I855" s="78"/>
      <c r="J855" s="78"/>
      <c r="K855" s="78"/>
      <c r="O855" s="78"/>
    </row>
    <row r="856" spans="1:15" ht="14.25" customHeight="1">
      <c r="A856" s="78"/>
      <c r="C856" s="78"/>
      <c r="F856" s="78"/>
      <c r="G856" s="78"/>
      <c r="H856" s="78"/>
      <c r="I856" s="78"/>
      <c r="J856" s="78"/>
      <c r="K856" s="78"/>
      <c r="O856" s="78"/>
    </row>
    <row r="857" spans="1:15" ht="14.25" customHeight="1">
      <c r="A857" s="78"/>
      <c r="C857" s="78"/>
      <c r="F857" s="78"/>
      <c r="G857" s="78"/>
      <c r="H857" s="78"/>
      <c r="I857" s="78"/>
      <c r="J857" s="78"/>
      <c r="K857" s="78"/>
      <c r="O857" s="78"/>
    </row>
    <row r="858" spans="1:15" ht="14.25" customHeight="1">
      <c r="A858" s="78"/>
      <c r="C858" s="78"/>
      <c r="F858" s="78"/>
      <c r="G858" s="78"/>
      <c r="H858" s="78"/>
      <c r="I858" s="78"/>
      <c r="J858" s="78"/>
      <c r="K858" s="78"/>
      <c r="O858" s="78"/>
    </row>
    <row r="859" spans="1:15" ht="14.25" customHeight="1">
      <c r="A859" s="78"/>
      <c r="C859" s="78"/>
      <c r="F859" s="78"/>
      <c r="G859" s="78"/>
      <c r="H859" s="78"/>
      <c r="I859" s="78"/>
      <c r="J859" s="78"/>
      <c r="K859" s="78"/>
      <c r="O859" s="78"/>
    </row>
    <row r="860" spans="1:15" ht="14.25" customHeight="1">
      <c r="A860" s="78"/>
      <c r="C860" s="78"/>
      <c r="F860" s="78"/>
      <c r="G860" s="78"/>
      <c r="H860" s="78"/>
      <c r="I860" s="78"/>
      <c r="J860" s="78"/>
      <c r="K860" s="78"/>
      <c r="O860" s="78"/>
    </row>
    <row r="861" spans="1:15" ht="14.25" customHeight="1">
      <c r="A861" s="78"/>
      <c r="C861" s="78"/>
      <c r="F861" s="78"/>
      <c r="G861" s="78"/>
      <c r="H861" s="78"/>
      <c r="I861" s="78"/>
      <c r="J861" s="78"/>
      <c r="K861" s="78"/>
      <c r="O861" s="78"/>
    </row>
    <row r="862" spans="1:15" ht="14.25" customHeight="1">
      <c r="A862" s="78"/>
      <c r="C862" s="78"/>
      <c r="F862" s="78"/>
      <c r="G862" s="78"/>
      <c r="H862" s="78"/>
      <c r="I862" s="78"/>
      <c r="J862" s="78"/>
      <c r="K862" s="78"/>
      <c r="O862" s="78"/>
    </row>
    <row r="863" spans="1:15" ht="14.25" customHeight="1">
      <c r="A863" s="78"/>
      <c r="C863" s="78"/>
      <c r="F863" s="78"/>
      <c r="G863" s="78"/>
      <c r="H863" s="78"/>
      <c r="I863" s="78"/>
      <c r="J863" s="78"/>
      <c r="K863" s="78"/>
      <c r="O863" s="78"/>
    </row>
    <row r="864" spans="1:15" ht="14.25" customHeight="1">
      <c r="A864" s="78"/>
      <c r="C864" s="78"/>
      <c r="F864" s="78"/>
      <c r="G864" s="78"/>
      <c r="H864" s="78"/>
      <c r="I864" s="78"/>
      <c r="J864" s="78"/>
      <c r="K864" s="78"/>
      <c r="O864" s="78"/>
    </row>
    <row r="865" spans="1:16" ht="14.25" customHeight="1">
      <c r="A865" s="78"/>
      <c r="C865" s="78"/>
      <c r="F865" s="78"/>
      <c r="G865" s="78"/>
      <c r="H865" s="78"/>
      <c r="I865" s="78"/>
      <c r="J865" s="78"/>
      <c r="K865" s="78"/>
      <c r="O865" s="78"/>
    </row>
    <row r="866" spans="1:16" ht="14.25" customHeight="1">
      <c r="A866" s="78"/>
      <c r="C866" s="78"/>
      <c r="F866" s="78"/>
      <c r="G866" s="78"/>
      <c r="H866" s="78"/>
      <c r="I866" s="78"/>
      <c r="J866" s="78"/>
      <c r="K866" s="78"/>
      <c r="O866" s="78"/>
    </row>
    <row r="867" spans="1:16" ht="14.25" customHeight="1">
      <c r="A867" s="78"/>
      <c r="C867" s="78"/>
      <c r="F867" s="78"/>
      <c r="G867" s="78"/>
      <c r="H867" s="78"/>
      <c r="I867" s="78"/>
      <c r="J867" s="78"/>
      <c r="K867" s="78"/>
      <c r="O867" s="78"/>
    </row>
    <row r="868" spans="1:16" ht="14.25" customHeight="1">
      <c r="A868" s="78"/>
      <c r="C868" s="78"/>
      <c r="F868" s="78"/>
      <c r="G868" s="78"/>
      <c r="H868" s="78"/>
      <c r="I868" s="78"/>
      <c r="J868" s="78"/>
      <c r="K868" s="78"/>
      <c r="O868" s="78"/>
    </row>
    <row r="869" spans="1:16" ht="14.25" customHeight="1">
      <c r="A869" s="78"/>
      <c r="C869" s="78"/>
      <c r="D869" s="78"/>
      <c r="E869" s="78"/>
      <c r="F869" s="78"/>
      <c r="G869" s="78"/>
      <c r="H869" s="78"/>
      <c r="I869" s="78"/>
      <c r="J869" s="78"/>
      <c r="K869" s="78"/>
      <c r="O869" s="78"/>
      <c r="P869" s="78"/>
    </row>
    <row r="870" spans="1:16" ht="14.25" customHeight="1">
      <c r="A870" s="78"/>
      <c r="C870" s="78"/>
      <c r="F870" s="78"/>
      <c r="G870" s="78"/>
      <c r="H870" s="78"/>
      <c r="I870" s="78"/>
      <c r="J870" s="78"/>
      <c r="K870" s="78"/>
      <c r="O870" s="78"/>
    </row>
    <row r="871" spans="1:16" ht="14.25" customHeight="1">
      <c r="A871" s="78"/>
      <c r="C871" s="78"/>
      <c r="F871" s="78"/>
      <c r="G871" s="78"/>
      <c r="H871" s="78"/>
      <c r="I871" s="78"/>
      <c r="J871" s="78"/>
      <c r="K871" s="78"/>
      <c r="O871" s="78"/>
    </row>
    <row r="872" spans="1:16" ht="14.25" customHeight="1">
      <c r="A872" s="78"/>
      <c r="C872" s="78"/>
      <c r="F872" s="78"/>
      <c r="G872" s="78"/>
      <c r="H872" s="78"/>
      <c r="I872" s="78"/>
      <c r="J872" s="78"/>
      <c r="K872" s="78"/>
      <c r="O872" s="78"/>
    </row>
    <row r="873" spans="1:16" ht="14.25" customHeight="1">
      <c r="A873" s="78"/>
      <c r="C873" s="78"/>
      <c r="F873" s="78"/>
      <c r="G873" s="78"/>
      <c r="H873" s="78"/>
      <c r="I873" s="78"/>
      <c r="J873" s="78"/>
      <c r="K873" s="78"/>
      <c r="O873" s="78"/>
    </row>
    <row r="874" spans="1:16" ht="14.25" customHeight="1">
      <c r="A874" s="78"/>
      <c r="C874" s="78"/>
      <c r="F874" s="78"/>
      <c r="G874" s="78"/>
      <c r="H874" s="78"/>
      <c r="I874" s="78"/>
      <c r="J874" s="78"/>
      <c r="K874" s="78"/>
      <c r="O874" s="78"/>
    </row>
    <row r="875" spans="1:16" ht="14.25" customHeight="1">
      <c r="A875" s="78"/>
      <c r="C875" s="78"/>
      <c r="F875" s="78"/>
      <c r="G875" s="78"/>
      <c r="H875" s="78"/>
      <c r="I875" s="78"/>
      <c r="J875" s="78"/>
      <c r="K875" s="78"/>
      <c r="O875" s="78"/>
    </row>
    <row r="876" spans="1:16" ht="14.25" customHeight="1">
      <c r="A876" s="78"/>
      <c r="C876" s="78"/>
      <c r="F876" s="78"/>
      <c r="G876" s="78"/>
      <c r="H876" s="78"/>
      <c r="I876" s="78"/>
      <c r="J876" s="78"/>
      <c r="K876" s="78"/>
      <c r="O876" s="78"/>
    </row>
    <row r="877" spans="1:16" ht="14.25" customHeight="1"/>
    <row r="878" spans="1:16" ht="14.25" customHeight="1"/>
    <row r="879" spans="1:16" ht="14.25" customHeight="1"/>
    <row r="880" spans="1:16"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autoFilter ref="A1:Z676" xr:uid="{00000000-0009-0000-0000-00000C000000}">
    <filterColumn colId="1">
      <filters>
        <filter val="AI Essentials 2025-26"/>
        <filter val="AIF Project Studio (AIFGYI 2026)"/>
        <filter val="AIFYGI -2026 - Schools"/>
        <filter val="CREST Research Report"/>
        <filter val="CREST Research Report (Abroad)"/>
        <filter val="First Robotics Competition - CAJCS  "/>
        <filter val="NI Advanced"/>
        <filter val="NI Advanced 10 Hours"/>
        <filter val="NI Advanced 20 Hours"/>
        <filter val="NI Advanced 30 Hours"/>
        <filter val="NI Advanced 35 Hours"/>
        <filter val="NI Advanced 40 Hours"/>
        <filter val="NI Advanced 50 Hours"/>
        <filter val="NI Advanced 60 Hours"/>
        <filter val="NI Junior"/>
        <filter val="NI Junior (10 Hours)"/>
        <filter val="NI Junior (20 hours)"/>
      </filters>
    </filterColumn>
  </autoFilter>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V994"/>
  <sheetViews>
    <sheetView topLeftCell="C1" workbookViewId="0">
      <selection activeCell="M17" sqref="M2:M17"/>
    </sheetView>
  </sheetViews>
  <sheetFormatPr defaultColWidth="12.6640625" defaultRowHeight="15" customHeight="1"/>
  <cols>
    <col min="1" max="1" width="21.9140625" customWidth="1"/>
    <col min="2" max="2" width="36.5" customWidth="1"/>
    <col min="3" max="3" width="20.9140625" customWidth="1"/>
    <col min="4" max="5" width="7.6640625" customWidth="1"/>
    <col min="6" max="6" width="16.5" customWidth="1"/>
    <col min="7" max="10" width="7.6640625" customWidth="1"/>
    <col min="11" max="11" width="31.4140625" customWidth="1"/>
    <col min="12" max="12" width="10.9140625" customWidth="1"/>
    <col min="13" max="13" width="22.1640625" customWidth="1"/>
    <col min="14" max="14" width="14.25" customWidth="1"/>
    <col min="15" max="15" width="14" customWidth="1"/>
    <col min="16" max="16" width="7.6640625" customWidth="1"/>
    <col min="17" max="17" width="15.6640625" customWidth="1"/>
    <col min="18" max="18" width="7.6640625" customWidth="1"/>
    <col min="19" max="19" width="9.5" customWidth="1"/>
    <col min="20" max="20" width="10.1640625" customWidth="1"/>
    <col min="21" max="26" width="7.6640625" customWidth="1"/>
  </cols>
  <sheetData>
    <row r="1" spans="1:22" ht="14.25" customHeight="1">
      <c r="A1" s="78" t="s">
        <v>3887</v>
      </c>
      <c r="B1" s="78" t="s">
        <v>19</v>
      </c>
      <c r="C1" s="78" t="s">
        <v>3890</v>
      </c>
      <c r="D1" s="78" t="s">
        <v>3891</v>
      </c>
      <c r="E1" s="78" t="s">
        <v>3894</v>
      </c>
      <c r="F1" s="78" t="s">
        <v>3895</v>
      </c>
      <c r="G1" s="78" t="s">
        <v>0</v>
      </c>
      <c r="H1" s="78" t="s">
        <v>3896</v>
      </c>
      <c r="I1" s="78" t="s">
        <v>3897</v>
      </c>
      <c r="J1" s="78" t="s">
        <v>3898</v>
      </c>
      <c r="K1" s="78" t="s">
        <v>3899</v>
      </c>
      <c r="L1" s="78" t="s">
        <v>3888</v>
      </c>
      <c r="M1" s="78" t="s">
        <v>3892</v>
      </c>
      <c r="N1" s="78" t="s">
        <v>3893</v>
      </c>
      <c r="O1" s="78" t="s">
        <v>3900</v>
      </c>
      <c r="P1" s="78" t="s">
        <v>3901</v>
      </c>
      <c r="Q1" s="78" t="s">
        <v>3902</v>
      </c>
      <c r="R1" s="78" t="s">
        <v>3903</v>
      </c>
      <c r="S1" s="78" t="s">
        <v>3904</v>
      </c>
      <c r="T1" s="78" t="s">
        <v>3905</v>
      </c>
      <c r="U1" s="78" t="s">
        <v>3906</v>
      </c>
      <c r="V1" s="41" t="s">
        <v>21</v>
      </c>
    </row>
    <row r="2" spans="1:22" ht="14.25" customHeight="1">
      <c r="A2" s="78" t="s">
        <v>4121</v>
      </c>
      <c r="B2" s="41" t="s">
        <v>4122</v>
      </c>
      <c r="C2" s="78" t="s">
        <v>4123</v>
      </c>
      <c r="D2" s="78" t="s">
        <v>4124</v>
      </c>
      <c r="E2" s="78" t="s">
        <v>4123</v>
      </c>
      <c r="F2" s="78" t="s">
        <v>4125</v>
      </c>
      <c r="G2" s="78" t="s">
        <v>18</v>
      </c>
      <c r="H2" s="78" t="s">
        <v>3913</v>
      </c>
      <c r="I2" s="78" t="s">
        <v>3914</v>
      </c>
      <c r="J2" s="78" t="s">
        <v>3924</v>
      </c>
      <c r="K2" s="78" t="s">
        <v>3487</v>
      </c>
      <c r="L2" s="41">
        <v>7710037173</v>
      </c>
      <c r="M2" s="41">
        <v>9769551211</v>
      </c>
      <c r="N2" s="41">
        <v>9</v>
      </c>
      <c r="O2" s="78" t="s">
        <v>4126</v>
      </c>
      <c r="P2" s="78" t="s">
        <v>3917</v>
      </c>
      <c r="Q2" s="41" t="s">
        <v>4120</v>
      </c>
      <c r="R2" s="41">
        <v>60</v>
      </c>
      <c r="S2" s="41">
        <v>18</v>
      </c>
      <c r="T2" s="41">
        <v>24.5</v>
      </c>
      <c r="U2" s="41" t="str">
        <f t="shared" ref="U2:U174" si="0">IF(T2&gt;0,"Yes","No")</f>
        <v>Yes</v>
      </c>
      <c r="V2" s="41">
        <v>600000</v>
      </c>
    </row>
    <row r="3" spans="1:22" ht="14.25" customHeight="1">
      <c r="A3" s="78" t="s">
        <v>4127</v>
      </c>
      <c r="B3" s="41" t="s">
        <v>4122</v>
      </c>
      <c r="C3" s="78" t="s">
        <v>4128</v>
      </c>
      <c r="D3" s="78" t="s">
        <v>4129</v>
      </c>
      <c r="E3" s="78" t="s">
        <v>4130</v>
      </c>
      <c r="F3" s="78" t="s">
        <v>4131</v>
      </c>
      <c r="G3" s="78" t="s">
        <v>18</v>
      </c>
      <c r="H3" s="78" t="s">
        <v>3913</v>
      </c>
      <c r="I3" s="78" t="s">
        <v>3914</v>
      </c>
      <c r="J3" s="78" t="s">
        <v>4132</v>
      </c>
      <c r="K3" s="78" t="s">
        <v>4133</v>
      </c>
      <c r="L3" s="41">
        <v>9717917788</v>
      </c>
      <c r="M3" s="41">
        <v>9560673366</v>
      </c>
      <c r="N3" s="41">
        <v>11</v>
      </c>
      <c r="O3" s="78" t="s">
        <v>4134</v>
      </c>
      <c r="P3" s="78" t="s">
        <v>3917</v>
      </c>
      <c r="Q3" s="41" t="s">
        <v>4120</v>
      </c>
      <c r="R3" s="41">
        <v>60</v>
      </c>
      <c r="S3" s="41">
        <v>0</v>
      </c>
      <c r="T3" s="41">
        <v>0</v>
      </c>
      <c r="U3" s="41" t="str">
        <f t="shared" si="0"/>
        <v>No</v>
      </c>
      <c r="V3" s="41">
        <v>600000</v>
      </c>
    </row>
    <row r="4" spans="1:22" ht="14.25" customHeight="1">
      <c r="A4" s="78" t="s">
        <v>4135</v>
      </c>
      <c r="B4" s="41" t="s">
        <v>4122</v>
      </c>
      <c r="C4" s="78" t="s">
        <v>4136</v>
      </c>
      <c r="D4" s="78" t="s">
        <v>4137</v>
      </c>
      <c r="E4" s="78" t="s">
        <v>4138</v>
      </c>
      <c r="F4" s="78" t="s">
        <v>4131</v>
      </c>
      <c r="G4" s="78" t="s">
        <v>18</v>
      </c>
      <c r="H4" s="78" t="s">
        <v>3913</v>
      </c>
      <c r="I4" s="78" t="s">
        <v>3914</v>
      </c>
      <c r="J4" s="78" t="s">
        <v>3924</v>
      </c>
      <c r="K4" s="78" t="s">
        <v>122</v>
      </c>
      <c r="L4" s="41">
        <v>8401465521</v>
      </c>
      <c r="M4" s="41">
        <v>9979865221</v>
      </c>
      <c r="N4" s="41">
        <v>12</v>
      </c>
      <c r="O4" s="78" t="s">
        <v>4139</v>
      </c>
      <c r="P4" s="78" t="s">
        <v>3917</v>
      </c>
      <c r="Q4" s="41" t="s">
        <v>4120</v>
      </c>
      <c r="R4" s="41">
        <v>60</v>
      </c>
      <c r="S4" s="41">
        <v>36</v>
      </c>
      <c r="T4" s="41">
        <v>49</v>
      </c>
      <c r="U4" s="41" t="str">
        <f t="shared" si="0"/>
        <v>Yes</v>
      </c>
      <c r="V4" s="41">
        <v>600000</v>
      </c>
    </row>
    <row r="5" spans="1:22" ht="14.25" customHeight="1">
      <c r="A5" s="78" t="s">
        <v>3586</v>
      </c>
      <c r="B5" s="41" t="s">
        <v>4122</v>
      </c>
      <c r="C5" s="78" t="s">
        <v>4140</v>
      </c>
      <c r="D5" s="78" t="s">
        <v>3587</v>
      </c>
      <c r="E5" s="78" t="s">
        <v>4141</v>
      </c>
      <c r="F5" s="78" t="s">
        <v>4142</v>
      </c>
      <c r="G5" s="78" t="s">
        <v>18</v>
      </c>
      <c r="H5" s="78" t="s">
        <v>3913</v>
      </c>
      <c r="I5" s="78" t="s">
        <v>3914</v>
      </c>
      <c r="J5" s="78" t="s">
        <v>3924</v>
      </c>
      <c r="K5" s="78" t="s">
        <v>172</v>
      </c>
      <c r="L5" s="41">
        <v>8336824930</v>
      </c>
      <c r="M5" s="41">
        <v>9163350845</v>
      </c>
      <c r="N5" s="41">
        <v>8</v>
      </c>
      <c r="O5" s="78" t="s">
        <v>4143</v>
      </c>
      <c r="P5" s="78" t="s">
        <v>3917</v>
      </c>
      <c r="Q5" s="41" t="s">
        <v>4120</v>
      </c>
      <c r="R5" s="41">
        <v>60</v>
      </c>
      <c r="S5" s="41">
        <v>120</v>
      </c>
      <c r="T5" s="41">
        <v>0</v>
      </c>
      <c r="U5" s="41" t="str">
        <f t="shared" si="0"/>
        <v>No</v>
      </c>
      <c r="V5" s="41">
        <v>600000</v>
      </c>
    </row>
    <row r="6" spans="1:22" ht="14.25" customHeight="1">
      <c r="A6" s="78" t="s">
        <v>4144</v>
      </c>
      <c r="B6" s="41" t="s">
        <v>4122</v>
      </c>
      <c r="C6" s="78" t="s">
        <v>4145</v>
      </c>
      <c r="D6" s="78" t="s">
        <v>4146</v>
      </c>
      <c r="E6" s="78" t="s">
        <v>4147</v>
      </c>
      <c r="F6" s="78" t="s">
        <v>4142</v>
      </c>
      <c r="G6" s="78" t="s">
        <v>18</v>
      </c>
      <c r="H6" s="78" t="s">
        <v>3913</v>
      </c>
      <c r="I6" s="78" t="s">
        <v>3914</v>
      </c>
      <c r="J6" s="78" t="s">
        <v>3924</v>
      </c>
      <c r="K6" s="78" t="s">
        <v>413</v>
      </c>
      <c r="L6" s="41">
        <v>9324140609</v>
      </c>
      <c r="M6" s="41">
        <v>9920048866</v>
      </c>
      <c r="N6" s="41">
        <v>11</v>
      </c>
      <c r="O6" s="78" t="s">
        <v>4148</v>
      </c>
      <c r="P6" s="78" t="s">
        <v>3917</v>
      </c>
      <c r="Q6" s="41" t="s">
        <v>4120</v>
      </c>
      <c r="R6" s="41">
        <v>60</v>
      </c>
      <c r="S6" s="41">
        <v>0</v>
      </c>
      <c r="T6" s="41">
        <v>0</v>
      </c>
      <c r="U6" s="41" t="str">
        <f t="shared" si="0"/>
        <v>No</v>
      </c>
      <c r="V6" s="41">
        <v>600000</v>
      </c>
    </row>
    <row r="7" spans="1:22" ht="14.25" customHeight="1">
      <c r="A7" s="78" t="s">
        <v>2618</v>
      </c>
      <c r="B7" s="41" t="s">
        <v>4122</v>
      </c>
      <c r="C7" s="78" t="s">
        <v>4149</v>
      </c>
      <c r="D7" s="78" t="s">
        <v>4150</v>
      </c>
      <c r="E7" s="78" t="s">
        <v>4151</v>
      </c>
      <c r="F7" s="78" t="s">
        <v>4142</v>
      </c>
      <c r="G7" s="78" t="s">
        <v>18</v>
      </c>
      <c r="H7" s="78" t="s">
        <v>3913</v>
      </c>
      <c r="I7" s="78" t="s">
        <v>3914</v>
      </c>
      <c r="J7" s="78" t="s">
        <v>3924</v>
      </c>
      <c r="K7" s="78" t="s">
        <v>4152</v>
      </c>
      <c r="L7" s="41">
        <v>7208948912</v>
      </c>
      <c r="M7" s="41">
        <v>9820519364</v>
      </c>
      <c r="N7" s="41">
        <v>10</v>
      </c>
      <c r="O7" s="78" t="s">
        <v>4153</v>
      </c>
      <c r="P7" s="78" t="s">
        <v>3917</v>
      </c>
      <c r="Q7" s="41" t="s">
        <v>4120</v>
      </c>
      <c r="R7" s="41">
        <v>60</v>
      </c>
      <c r="S7" s="41">
        <v>96</v>
      </c>
      <c r="T7" s="41">
        <v>24</v>
      </c>
      <c r="U7" s="41" t="str">
        <f t="shared" si="0"/>
        <v>Yes</v>
      </c>
      <c r="V7" s="41">
        <v>600000</v>
      </c>
    </row>
    <row r="8" spans="1:22" ht="14.25" customHeight="1">
      <c r="A8" s="78" t="s">
        <v>4154</v>
      </c>
      <c r="B8" s="41" t="s">
        <v>4122</v>
      </c>
      <c r="C8" s="78" t="s">
        <v>4155</v>
      </c>
      <c r="D8" s="78" t="s">
        <v>4156</v>
      </c>
      <c r="E8" s="78" t="s">
        <v>4157</v>
      </c>
      <c r="F8" s="78" t="s">
        <v>4142</v>
      </c>
      <c r="G8" s="78" t="s">
        <v>18</v>
      </c>
      <c r="H8" s="78" t="s">
        <v>3913</v>
      </c>
      <c r="I8" s="78" t="s">
        <v>3914</v>
      </c>
      <c r="J8" s="78" t="s">
        <v>3924</v>
      </c>
      <c r="K8" s="78" t="s">
        <v>43</v>
      </c>
      <c r="L8" s="41">
        <v>8169970401</v>
      </c>
      <c r="M8" s="41">
        <v>9920218957</v>
      </c>
      <c r="N8" s="41">
        <v>9</v>
      </c>
      <c r="O8" s="78" t="s">
        <v>4158</v>
      </c>
      <c r="P8" s="78" t="s">
        <v>3917</v>
      </c>
      <c r="Q8" s="41" t="s">
        <v>4120</v>
      </c>
      <c r="R8" s="41">
        <v>60</v>
      </c>
      <c r="S8" s="41">
        <v>96</v>
      </c>
      <c r="T8" s="41">
        <v>24</v>
      </c>
      <c r="U8" s="41" t="str">
        <f t="shared" si="0"/>
        <v>Yes</v>
      </c>
      <c r="V8" s="41">
        <v>600000</v>
      </c>
    </row>
    <row r="9" spans="1:22" ht="14.25" customHeight="1">
      <c r="A9" s="78" t="s">
        <v>4803</v>
      </c>
      <c r="B9" s="41" t="s">
        <v>4122</v>
      </c>
      <c r="C9" s="78" t="s">
        <v>4804</v>
      </c>
      <c r="D9" s="78" t="s">
        <v>4805</v>
      </c>
      <c r="E9" s="78" t="s">
        <v>4806</v>
      </c>
      <c r="F9" s="78" t="s">
        <v>4807</v>
      </c>
      <c r="G9" s="78" t="s">
        <v>18</v>
      </c>
      <c r="H9" s="78" t="s">
        <v>3913</v>
      </c>
      <c r="I9" s="78" t="s">
        <v>3914</v>
      </c>
      <c r="J9" s="78" t="s">
        <v>3924</v>
      </c>
      <c r="K9" s="78" t="s">
        <v>52</v>
      </c>
      <c r="L9" s="41">
        <v>9892322922</v>
      </c>
      <c r="M9" s="41">
        <v>9892322922</v>
      </c>
      <c r="N9" s="41">
        <v>2</v>
      </c>
      <c r="O9" s="78" t="s">
        <v>4808</v>
      </c>
      <c r="P9" s="78" t="s">
        <v>3917</v>
      </c>
      <c r="Q9" s="41" t="s">
        <v>4120</v>
      </c>
      <c r="R9" s="41">
        <v>60</v>
      </c>
      <c r="S9" s="41">
        <v>0</v>
      </c>
      <c r="T9" s="41">
        <v>0</v>
      </c>
      <c r="U9" s="41" t="str">
        <f t="shared" si="0"/>
        <v>No</v>
      </c>
      <c r="V9" s="41">
        <v>600000</v>
      </c>
    </row>
    <row r="10" spans="1:22" ht="14.25" customHeight="1">
      <c r="A10" s="78" t="s">
        <v>4159</v>
      </c>
      <c r="B10" s="41" t="s">
        <v>4122</v>
      </c>
      <c r="C10" s="78" t="s">
        <v>4160</v>
      </c>
      <c r="D10" s="78" t="s">
        <v>4161</v>
      </c>
      <c r="E10" s="78" t="s">
        <v>4162</v>
      </c>
      <c r="F10" s="78" t="s">
        <v>4163</v>
      </c>
      <c r="G10" s="78" t="s">
        <v>18</v>
      </c>
      <c r="H10" s="78" t="s">
        <v>3913</v>
      </c>
      <c r="I10" s="78" t="s">
        <v>3914</v>
      </c>
      <c r="J10" s="78" t="s">
        <v>3924</v>
      </c>
      <c r="K10" s="78" t="s">
        <v>2897</v>
      </c>
      <c r="L10" s="41">
        <v>9870420600</v>
      </c>
      <c r="M10" s="41">
        <v>9871302713</v>
      </c>
      <c r="N10" s="41">
        <v>8</v>
      </c>
      <c r="O10" s="78" t="s">
        <v>4164</v>
      </c>
      <c r="P10" s="78" t="s">
        <v>3917</v>
      </c>
      <c r="Q10" s="41" t="s">
        <v>4120</v>
      </c>
      <c r="R10" s="41">
        <v>60</v>
      </c>
      <c r="S10" s="41">
        <v>96</v>
      </c>
      <c r="T10" s="41">
        <v>24</v>
      </c>
      <c r="U10" s="41" t="str">
        <f t="shared" si="0"/>
        <v>Yes</v>
      </c>
      <c r="V10" s="41">
        <v>600000</v>
      </c>
    </row>
    <row r="11" spans="1:22" ht="14.25" customHeight="1">
      <c r="A11" s="78" t="s">
        <v>3024</v>
      </c>
      <c r="B11" s="41" t="s">
        <v>4122</v>
      </c>
      <c r="C11" s="78" t="s">
        <v>4165</v>
      </c>
      <c r="D11" s="78" t="s">
        <v>3025</v>
      </c>
      <c r="E11" s="78" t="s">
        <v>4166</v>
      </c>
      <c r="F11" s="78" t="s">
        <v>4163</v>
      </c>
      <c r="G11" s="78" t="s">
        <v>18</v>
      </c>
      <c r="H11" s="78" t="s">
        <v>3913</v>
      </c>
      <c r="I11" s="78" t="s">
        <v>3914</v>
      </c>
      <c r="J11" s="78" t="s">
        <v>3924</v>
      </c>
      <c r="K11" s="78" t="s">
        <v>2897</v>
      </c>
      <c r="L11" s="41">
        <v>8554981054</v>
      </c>
      <c r="M11" s="41">
        <v>8554981054</v>
      </c>
      <c r="N11" s="41">
        <v>8</v>
      </c>
      <c r="O11" s="78" t="s">
        <v>4167</v>
      </c>
      <c r="P11" s="78" t="s">
        <v>3917</v>
      </c>
      <c r="Q11" s="41" t="s">
        <v>4120</v>
      </c>
      <c r="R11" s="41">
        <v>60</v>
      </c>
      <c r="S11" s="41">
        <v>80</v>
      </c>
      <c r="T11" s="41">
        <v>36</v>
      </c>
      <c r="U11" s="41" t="str">
        <f t="shared" si="0"/>
        <v>Yes</v>
      </c>
      <c r="V11" s="41">
        <v>600000</v>
      </c>
    </row>
    <row r="12" spans="1:22" ht="14.25" customHeight="1">
      <c r="A12" s="78" t="s">
        <v>4168</v>
      </c>
      <c r="B12" s="41" t="s">
        <v>4122</v>
      </c>
      <c r="C12" s="78" t="s">
        <v>4169</v>
      </c>
      <c r="D12" s="78" t="s">
        <v>4170</v>
      </c>
      <c r="E12" s="78" t="s">
        <v>4171</v>
      </c>
      <c r="F12" s="78" t="s">
        <v>4163</v>
      </c>
      <c r="G12" s="78" t="s">
        <v>18</v>
      </c>
      <c r="H12" s="78" t="s">
        <v>3913</v>
      </c>
      <c r="I12" s="78" t="s">
        <v>3914</v>
      </c>
      <c r="J12" s="78" t="s">
        <v>3924</v>
      </c>
      <c r="K12" s="78" t="s">
        <v>2201</v>
      </c>
      <c r="L12" s="41">
        <v>8388888830</v>
      </c>
      <c r="M12" s="41">
        <v>9818203210</v>
      </c>
      <c r="N12" s="41">
        <v>9</v>
      </c>
      <c r="O12" s="78" t="s">
        <v>4172</v>
      </c>
      <c r="P12" s="78" t="s">
        <v>3917</v>
      </c>
      <c r="Q12" s="41" t="s">
        <v>4120</v>
      </c>
      <c r="R12" s="41">
        <v>60</v>
      </c>
      <c r="S12" s="41">
        <v>96</v>
      </c>
      <c r="T12" s="41">
        <v>24</v>
      </c>
      <c r="U12" s="41" t="str">
        <f t="shared" si="0"/>
        <v>Yes</v>
      </c>
      <c r="V12" s="41">
        <v>600000</v>
      </c>
    </row>
    <row r="13" spans="1:22" ht="14.25" customHeight="1">
      <c r="A13" s="78" t="s">
        <v>2374</v>
      </c>
      <c r="B13" s="41" t="s">
        <v>4122</v>
      </c>
      <c r="C13" s="78" t="s">
        <v>4173</v>
      </c>
      <c r="D13" s="78" t="s">
        <v>4174</v>
      </c>
      <c r="E13" s="78" t="s">
        <v>4175</v>
      </c>
      <c r="F13" s="78" t="s">
        <v>4163</v>
      </c>
      <c r="G13" s="78" t="s">
        <v>18</v>
      </c>
      <c r="H13" s="78" t="s">
        <v>3913</v>
      </c>
      <c r="I13" s="78" t="s">
        <v>3914</v>
      </c>
      <c r="J13" s="78" t="s">
        <v>3924</v>
      </c>
      <c r="K13" s="78" t="s">
        <v>2201</v>
      </c>
      <c r="L13" s="41">
        <v>9313314700</v>
      </c>
      <c r="M13" s="41">
        <v>9313314700</v>
      </c>
      <c r="N13" s="41">
        <v>8</v>
      </c>
      <c r="O13" s="78" t="s">
        <v>4176</v>
      </c>
      <c r="P13" s="78" t="s">
        <v>3917</v>
      </c>
      <c r="Q13" s="41" t="s">
        <v>4120</v>
      </c>
      <c r="R13" s="41">
        <v>60</v>
      </c>
      <c r="S13" s="41">
        <v>136</v>
      </c>
      <c r="T13" s="41">
        <v>0</v>
      </c>
      <c r="U13" s="41" t="str">
        <f t="shared" si="0"/>
        <v>No</v>
      </c>
      <c r="V13" s="41">
        <v>600000</v>
      </c>
    </row>
    <row r="14" spans="1:22" ht="14.25" customHeight="1">
      <c r="A14" s="78" t="s">
        <v>2543</v>
      </c>
      <c r="B14" s="41" t="s">
        <v>4122</v>
      </c>
      <c r="C14" s="78" t="s">
        <v>4177</v>
      </c>
      <c r="D14" s="78" t="s">
        <v>2545</v>
      </c>
      <c r="E14" s="78" t="s">
        <v>4178</v>
      </c>
      <c r="F14" s="78" t="s">
        <v>4163</v>
      </c>
      <c r="G14" s="78" t="s">
        <v>18</v>
      </c>
      <c r="H14" s="78" t="s">
        <v>3913</v>
      </c>
      <c r="I14" s="78" t="s">
        <v>3914</v>
      </c>
      <c r="J14" s="78" t="s">
        <v>3924</v>
      </c>
      <c r="K14" s="78" t="s">
        <v>2544</v>
      </c>
      <c r="L14" s="41">
        <v>9035019679</v>
      </c>
      <c r="M14" s="41">
        <v>9035019679</v>
      </c>
      <c r="N14" s="41">
        <v>9</v>
      </c>
      <c r="O14" s="78" t="s">
        <v>4179</v>
      </c>
      <c r="P14" s="78" t="s">
        <v>3917</v>
      </c>
      <c r="Q14" s="41" t="s">
        <v>4120</v>
      </c>
      <c r="R14" s="41">
        <v>60</v>
      </c>
      <c r="S14" s="41">
        <v>120</v>
      </c>
      <c r="T14" s="41">
        <v>0</v>
      </c>
      <c r="U14" s="41" t="str">
        <f t="shared" si="0"/>
        <v>No</v>
      </c>
      <c r="V14" s="41">
        <v>600000</v>
      </c>
    </row>
    <row r="15" spans="1:22" ht="14.25" customHeight="1">
      <c r="A15" s="78" t="s">
        <v>4180</v>
      </c>
      <c r="B15" s="41" t="s">
        <v>4122</v>
      </c>
      <c r="C15" s="78" t="s">
        <v>4181</v>
      </c>
      <c r="D15" s="78" t="s">
        <v>4182</v>
      </c>
      <c r="E15" s="78" t="s">
        <v>4183</v>
      </c>
      <c r="F15" s="78" t="s">
        <v>4163</v>
      </c>
      <c r="G15" s="78" t="s">
        <v>18</v>
      </c>
      <c r="H15" s="78" t="s">
        <v>3913</v>
      </c>
      <c r="I15" s="78" t="s">
        <v>3914</v>
      </c>
      <c r="J15" s="78" t="s">
        <v>3924</v>
      </c>
      <c r="K15" s="78" t="s">
        <v>4184</v>
      </c>
      <c r="L15" s="41">
        <v>971561167368</v>
      </c>
      <c r="M15" s="41">
        <v>971562195558</v>
      </c>
      <c r="N15" s="41">
        <v>9</v>
      </c>
      <c r="O15" s="78" t="s">
        <v>4185</v>
      </c>
      <c r="P15" s="78" t="s">
        <v>3917</v>
      </c>
      <c r="Q15" s="41" t="s">
        <v>4120</v>
      </c>
      <c r="R15" s="41">
        <v>60</v>
      </c>
      <c r="S15" s="41">
        <v>99</v>
      </c>
      <c r="T15" s="41">
        <v>36</v>
      </c>
      <c r="U15" s="41" t="str">
        <f t="shared" si="0"/>
        <v>Yes</v>
      </c>
      <c r="V15" s="41">
        <v>600000</v>
      </c>
    </row>
    <row r="16" spans="1:22" ht="14.25" customHeight="1">
      <c r="A16" s="78" t="s">
        <v>2400</v>
      </c>
      <c r="B16" s="41" t="s">
        <v>4122</v>
      </c>
      <c r="C16" s="78" t="s">
        <v>4186</v>
      </c>
      <c r="D16" s="78" t="s">
        <v>4187</v>
      </c>
      <c r="E16" s="78" t="s">
        <v>4188</v>
      </c>
      <c r="F16" s="78" t="s">
        <v>4163</v>
      </c>
      <c r="G16" s="78" t="s">
        <v>18</v>
      </c>
      <c r="H16" s="78" t="s">
        <v>3913</v>
      </c>
      <c r="I16" s="78" t="s">
        <v>3914</v>
      </c>
      <c r="J16" s="78" t="s">
        <v>86</v>
      </c>
      <c r="K16" s="78" t="s">
        <v>2394</v>
      </c>
      <c r="L16" s="41">
        <v>9986655770</v>
      </c>
      <c r="M16" s="41">
        <v>9986655771</v>
      </c>
      <c r="N16" s="41">
        <v>8</v>
      </c>
      <c r="O16" s="78" t="s">
        <v>4189</v>
      </c>
      <c r="P16" s="78" t="s">
        <v>3917</v>
      </c>
      <c r="Q16" s="41" t="s">
        <v>4120</v>
      </c>
      <c r="R16" s="41">
        <v>60</v>
      </c>
      <c r="S16" s="41">
        <v>120</v>
      </c>
      <c r="T16" s="41">
        <v>0</v>
      </c>
      <c r="U16" s="41" t="str">
        <f t="shared" si="0"/>
        <v>No</v>
      </c>
      <c r="V16" s="41">
        <v>600000</v>
      </c>
    </row>
    <row r="17" spans="1:22" ht="14.25" customHeight="1">
      <c r="A17" s="78" t="s">
        <v>2773</v>
      </c>
      <c r="B17" s="41" t="s">
        <v>4122</v>
      </c>
      <c r="C17" s="78" t="s">
        <v>4190</v>
      </c>
      <c r="D17" s="78" t="s">
        <v>2774</v>
      </c>
      <c r="E17" s="78" t="s">
        <v>4191</v>
      </c>
      <c r="F17" s="78" t="s">
        <v>4163</v>
      </c>
      <c r="G17" s="78" t="s">
        <v>18</v>
      </c>
      <c r="H17" s="78" t="s">
        <v>3913</v>
      </c>
      <c r="I17" s="78" t="s">
        <v>3914</v>
      </c>
      <c r="J17" s="78" t="s">
        <v>3924</v>
      </c>
      <c r="K17" s="78" t="s">
        <v>4192</v>
      </c>
      <c r="L17" s="41">
        <v>9289033508</v>
      </c>
      <c r="M17" s="41">
        <v>9910012025</v>
      </c>
      <c r="N17" s="41">
        <v>10</v>
      </c>
      <c r="O17" s="78" t="s">
        <v>4193</v>
      </c>
      <c r="P17" s="78" t="s">
        <v>3917</v>
      </c>
      <c r="Q17" s="41" t="s">
        <v>4120</v>
      </c>
      <c r="R17" s="41">
        <v>60</v>
      </c>
      <c r="S17" s="41">
        <v>0</v>
      </c>
      <c r="T17" s="41">
        <v>0</v>
      </c>
      <c r="U17" s="41" t="str">
        <f t="shared" si="0"/>
        <v>No</v>
      </c>
      <c r="V17" s="41">
        <v>600000</v>
      </c>
    </row>
    <row r="18" spans="1:22" ht="14.25" customHeight="1">
      <c r="A18" s="78" t="s">
        <v>2237</v>
      </c>
      <c r="B18" s="41" t="s">
        <v>4122</v>
      </c>
      <c r="C18" s="78" t="s">
        <v>4194</v>
      </c>
      <c r="D18" s="78" t="s">
        <v>4195</v>
      </c>
      <c r="E18" s="78" t="s">
        <v>4196</v>
      </c>
      <c r="F18" s="78" t="s">
        <v>4163</v>
      </c>
      <c r="G18" s="78" t="s">
        <v>18</v>
      </c>
      <c r="H18" s="78" t="s">
        <v>3913</v>
      </c>
      <c r="I18" s="78" t="s">
        <v>3914</v>
      </c>
      <c r="J18" s="78" t="s">
        <v>86</v>
      </c>
      <c r="K18" s="78" t="s">
        <v>2394</v>
      </c>
      <c r="L18" s="41">
        <v>9903918363</v>
      </c>
      <c r="M18" s="41">
        <v>9903918363</v>
      </c>
      <c r="N18" s="41">
        <v>8</v>
      </c>
      <c r="O18" s="78" t="s">
        <v>4197</v>
      </c>
      <c r="P18" s="78" t="s">
        <v>3917</v>
      </c>
      <c r="Q18" s="41" t="s">
        <v>4120</v>
      </c>
      <c r="R18" s="41">
        <v>60</v>
      </c>
      <c r="S18" s="41">
        <v>120</v>
      </c>
      <c r="T18" s="41">
        <v>0</v>
      </c>
      <c r="U18" s="41" t="str">
        <f t="shared" si="0"/>
        <v>No</v>
      </c>
      <c r="V18" s="41">
        <v>600000</v>
      </c>
    </row>
    <row r="19" spans="1:22" ht="14.25" customHeight="1">
      <c r="A19" s="78" t="s">
        <v>2454</v>
      </c>
      <c r="B19" s="41" t="s">
        <v>4122</v>
      </c>
      <c r="C19" s="78" t="s">
        <v>4198</v>
      </c>
      <c r="D19" s="78" t="s">
        <v>4199</v>
      </c>
      <c r="E19" s="78" t="s">
        <v>4200</v>
      </c>
      <c r="F19" s="78" t="s">
        <v>4163</v>
      </c>
      <c r="G19" s="78" t="s">
        <v>18</v>
      </c>
      <c r="H19" s="78" t="s">
        <v>3913</v>
      </c>
      <c r="I19" s="78" t="s">
        <v>3914</v>
      </c>
      <c r="J19" s="78" t="s">
        <v>86</v>
      </c>
      <c r="K19" s="78" t="s">
        <v>4201</v>
      </c>
      <c r="L19" s="41">
        <v>9986000002</v>
      </c>
      <c r="M19" s="41">
        <v>9986000002</v>
      </c>
      <c r="N19" s="41">
        <v>8</v>
      </c>
      <c r="O19" s="78" t="s">
        <v>4202</v>
      </c>
      <c r="P19" s="78" t="s">
        <v>3917</v>
      </c>
      <c r="Q19" s="41" t="s">
        <v>4120</v>
      </c>
      <c r="R19" s="41">
        <v>60</v>
      </c>
      <c r="S19" s="41">
        <v>120</v>
      </c>
      <c r="T19" s="41">
        <v>0</v>
      </c>
      <c r="U19" s="41" t="str">
        <f t="shared" si="0"/>
        <v>No</v>
      </c>
      <c r="V19" s="41">
        <v>600000</v>
      </c>
    </row>
    <row r="20" spans="1:22" ht="14.25" customHeight="1">
      <c r="A20" s="78" t="s">
        <v>4203</v>
      </c>
      <c r="B20" s="41" t="s">
        <v>4122</v>
      </c>
      <c r="C20" s="78" t="s">
        <v>4204</v>
      </c>
      <c r="D20" s="78" t="s">
        <v>4205</v>
      </c>
      <c r="E20" s="78" t="s">
        <v>4206</v>
      </c>
      <c r="F20" s="78" t="s">
        <v>4163</v>
      </c>
      <c r="G20" s="78" t="s">
        <v>18</v>
      </c>
      <c r="H20" s="78" t="s">
        <v>3913</v>
      </c>
      <c r="I20" s="78" t="s">
        <v>3914</v>
      </c>
      <c r="J20" s="78" t="s">
        <v>3924</v>
      </c>
      <c r="K20" s="78" t="s">
        <v>4207</v>
      </c>
      <c r="L20" s="41">
        <v>9845088852</v>
      </c>
      <c r="M20" s="41">
        <v>9632571893</v>
      </c>
      <c r="N20" s="41">
        <v>9</v>
      </c>
      <c r="O20" s="78" t="s">
        <v>4208</v>
      </c>
      <c r="P20" s="78" t="s">
        <v>3917</v>
      </c>
      <c r="Q20" s="41" t="s">
        <v>4120</v>
      </c>
      <c r="R20" s="41">
        <v>60</v>
      </c>
      <c r="S20" s="41">
        <v>106</v>
      </c>
      <c r="T20" s="41">
        <v>36</v>
      </c>
      <c r="U20" s="41" t="str">
        <f t="shared" si="0"/>
        <v>Yes</v>
      </c>
      <c r="V20" s="41">
        <v>600000</v>
      </c>
    </row>
    <row r="21" spans="1:22" ht="14.25" customHeight="1">
      <c r="A21" s="78" t="s">
        <v>4209</v>
      </c>
      <c r="B21" s="41" t="s">
        <v>4122</v>
      </c>
      <c r="C21" s="78" t="s">
        <v>4210</v>
      </c>
      <c r="D21" s="78" t="s">
        <v>4211</v>
      </c>
      <c r="E21" s="78" t="s">
        <v>4212</v>
      </c>
      <c r="F21" s="78" t="s">
        <v>4213</v>
      </c>
      <c r="G21" s="78" t="s">
        <v>15</v>
      </c>
      <c r="H21" s="78" t="s">
        <v>3913</v>
      </c>
      <c r="I21" s="78" t="s">
        <v>3914</v>
      </c>
      <c r="J21" s="78" t="s">
        <v>3924</v>
      </c>
      <c r="K21" s="78" t="s">
        <v>4214</v>
      </c>
      <c r="L21" s="41">
        <v>7739685040</v>
      </c>
      <c r="M21" s="41">
        <v>8474529659</v>
      </c>
      <c r="N21" s="41">
        <v>8</v>
      </c>
      <c r="O21" s="78" t="s">
        <v>4215</v>
      </c>
      <c r="P21" s="78" t="s">
        <v>3917</v>
      </c>
      <c r="Q21" s="41" t="s">
        <v>4120</v>
      </c>
      <c r="R21" s="41">
        <v>60</v>
      </c>
      <c r="S21" s="41">
        <v>120</v>
      </c>
      <c r="T21" s="41">
        <v>0</v>
      </c>
      <c r="U21" s="41" t="str">
        <f t="shared" si="0"/>
        <v>No</v>
      </c>
      <c r="V21" s="41">
        <v>600000</v>
      </c>
    </row>
    <row r="22" spans="1:22" ht="14.25" customHeight="1">
      <c r="A22" s="78" t="s">
        <v>4216</v>
      </c>
      <c r="B22" s="41" t="s">
        <v>4122</v>
      </c>
      <c r="C22" s="78" t="s">
        <v>4217</v>
      </c>
      <c r="D22" s="78" t="s">
        <v>4218</v>
      </c>
      <c r="E22" s="78" t="s">
        <v>4219</v>
      </c>
      <c r="F22" s="78" t="s">
        <v>4220</v>
      </c>
      <c r="G22" s="78" t="s">
        <v>6</v>
      </c>
      <c r="H22" s="78" t="s">
        <v>3913</v>
      </c>
      <c r="I22" s="78" t="s">
        <v>3914</v>
      </c>
      <c r="J22" s="78" t="s">
        <v>3924</v>
      </c>
      <c r="K22" s="78" t="s">
        <v>52</v>
      </c>
      <c r="L22" s="41">
        <v>9653248137</v>
      </c>
      <c r="M22" s="41">
        <v>9653248137</v>
      </c>
      <c r="N22" s="41">
        <v>11</v>
      </c>
      <c r="O22" s="78" t="s">
        <v>4221</v>
      </c>
      <c r="P22" s="78" t="s">
        <v>3917</v>
      </c>
      <c r="Q22" s="41" t="s">
        <v>4120</v>
      </c>
      <c r="R22" s="41">
        <v>60</v>
      </c>
      <c r="S22" s="41">
        <v>0</v>
      </c>
      <c r="T22" s="41">
        <v>0</v>
      </c>
      <c r="U22" s="41" t="str">
        <f t="shared" si="0"/>
        <v>No</v>
      </c>
      <c r="V22" s="41">
        <v>600000</v>
      </c>
    </row>
    <row r="23" spans="1:22" ht="14.25" customHeight="1">
      <c r="A23" s="78" t="s">
        <v>3878</v>
      </c>
      <c r="B23" s="41" t="s">
        <v>4122</v>
      </c>
      <c r="C23" s="78" t="s">
        <v>4222</v>
      </c>
      <c r="D23" s="78" t="s">
        <v>4223</v>
      </c>
      <c r="E23" s="78" t="s">
        <v>4224</v>
      </c>
      <c r="F23" s="78" t="s">
        <v>4225</v>
      </c>
      <c r="G23" s="78" t="s">
        <v>10</v>
      </c>
      <c r="H23" s="78" t="s">
        <v>3913</v>
      </c>
      <c r="I23" s="78" t="s">
        <v>3914</v>
      </c>
      <c r="J23" s="78" t="s">
        <v>3924</v>
      </c>
      <c r="K23" s="78" t="s">
        <v>172</v>
      </c>
      <c r="L23" s="41">
        <v>9967277880</v>
      </c>
      <c r="M23" s="41">
        <v>9920698765</v>
      </c>
      <c r="N23" s="41">
        <v>8</v>
      </c>
      <c r="O23" s="78" t="s">
        <v>4226</v>
      </c>
      <c r="P23" s="78" t="s">
        <v>3917</v>
      </c>
      <c r="Q23" s="41" t="s">
        <v>4120</v>
      </c>
      <c r="R23" s="41">
        <v>60</v>
      </c>
      <c r="S23" s="41">
        <v>0</v>
      </c>
      <c r="T23" s="41">
        <v>0</v>
      </c>
      <c r="U23" s="41" t="str">
        <f t="shared" si="0"/>
        <v>No</v>
      </c>
      <c r="V23" s="41">
        <v>600000</v>
      </c>
    </row>
    <row r="24" spans="1:22" ht="14.25" customHeight="1">
      <c r="A24" s="78" t="s">
        <v>4227</v>
      </c>
      <c r="B24" s="41" t="s">
        <v>4122</v>
      </c>
      <c r="C24" s="78" t="s">
        <v>4228</v>
      </c>
      <c r="F24" s="78" t="s">
        <v>4229</v>
      </c>
      <c r="G24" s="78" t="s">
        <v>10</v>
      </c>
      <c r="H24" s="78" t="s">
        <v>4230</v>
      </c>
      <c r="I24" s="78" t="s">
        <v>3914</v>
      </c>
      <c r="J24" s="78" t="s">
        <v>3458</v>
      </c>
      <c r="K24" s="78" t="s">
        <v>3458</v>
      </c>
      <c r="L24" s="41">
        <v>9892322922</v>
      </c>
      <c r="N24" s="41">
        <v>8</v>
      </c>
      <c r="O24" s="78" t="s">
        <v>4231</v>
      </c>
      <c r="Q24" s="41" t="s">
        <v>4120</v>
      </c>
      <c r="R24" s="41">
        <v>60</v>
      </c>
      <c r="S24" s="41">
        <v>0</v>
      </c>
      <c r="T24" s="41">
        <v>0</v>
      </c>
      <c r="U24" s="41" t="str">
        <f t="shared" si="0"/>
        <v>No</v>
      </c>
      <c r="V24" s="41">
        <v>600000</v>
      </c>
    </row>
    <row r="25" spans="1:22" ht="14.25" customHeight="1">
      <c r="A25" s="78" t="s">
        <v>1280</v>
      </c>
      <c r="B25" s="41" t="s">
        <v>4122</v>
      </c>
      <c r="C25" s="78" t="s">
        <v>4809</v>
      </c>
      <c r="F25" s="78" t="s">
        <v>4810</v>
      </c>
      <c r="G25" s="78" t="s">
        <v>10</v>
      </c>
      <c r="H25" s="78" t="s">
        <v>3913</v>
      </c>
      <c r="I25" s="78" t="s">
        <v>3914</v>
      </c>
      <c r="J25" s="78" t="s">
        <v>3458</v>
      </c>
      <c r="K25" s="78" t="s">
        <v>3458</v>
      </c>
      <c r="L25" s="41">
        <v>9833280315</v>
      </c>
      <c r="O25" s="78" t="s">
        <v>4231</v>
      </c>
      <c r="Q25" s="41" t="s">
        <v>4120</v>
      </c>
      <c r="R25" s="41">
        <v>60</v>
      </c>
      <c r="S25" s="41">
        <v>42</v>
      </c>
      <c r="T25" s="41">
        <v>18</v>
      </c>
      <c r="U25" s="41" t="str">
        <f t="shared" si="0"/>
        <v>Yes</v>
      </c>
      <c r="V25" s="41">
        <v>600000</v>
      </c>
    </row>
    <row r="26" spans="1:22" ht="14.25" customHeight="1">
      <c r="A26" s="78" t="s">
        <v>441</v>
      </c>
      <c r="B26" s="41" t="s">
        <v>4122</v>
      </c>
      <c r="C26" s="78" t="s">
        <v>4232</v>
      </c>
      <c r="D26" s="78" t="s">
        <v>3697</v>
      </c>
      <c r="E26" s="78" t="s">
        <v>4233</v>
      </c>
      <c r="F26" s="78" t="s">
        <v>4234</v>
      </c>
      <c r="G26" s="78" t="s">
        <v>10</v>
      </c>
      <c r="H26" s="78" t="s">
        <v>3913</v>
      </c>
      <c r="I26" s="78" t="s">
        <v>3914</v>
      </c>
      <c r="J26" s="78" t="s">
        <v>3924</v>
      </c>
      <c r="K26" s="78" t="s">
        <v>172</v>
      </c>
      <c r="L26" s="41">
        <v>9321898482</v>
      </c>
      <c r="M26" s="41">
        <v>9819731560</v>
      </c>
      <c r="N26" s="41">
        <v>8</v>
      </c>
      <c r="O26" s="78" t="s">
        <v>4235</v>
      </c>
      <c r="P26" s="78" t="s">
        <v>3917</v>
      </c>
      <c r="Q26" s="41" t="s">
        <v>4120</v>
      </c>
      <c r="R26" s="41">
        <v>60</v>
      </c>
      <c r="S26" s="41">
        <v>120</v>
      </c>
      <c r="T26" s="41">
        <v>0</v>
      </c>
      <c r="U26" s="41" t="str">
        <f t="shared" si="0"/>
        <v>No</v>
      </c>
      <c r="V26" s="41">
        <v>600000</v>
      </c>
    </row>
    <row r="27" spans="1:22" ht="14.25" customHeight="1">
      <c r="A27" s="78" t="s">
        <v>4236</v>
      </c>
      <c r="B27" s="41" t="s">
        <v>4122</v>
      </c>
      <c r="C27" s="78" t="s">
        <v>4237</v>
      </c>
      <c r="D27" s="78" t="s">
        <v>3806</v>
      </c>
      <c r="E27" s="78" t="s">
        <v>4238</v>
      </c>
      <c r="F27" s="78" t="s">
        <v>4239</v>
      </c>
      <c r="G27" s="78" t="s">
        <v>11</v>
      </c>
      <c r="H27" s="78" t="s">
        <v>3913</v>
      </c>
      <c r="I27" s="78" t="s">
        <v>3914</v>
      </c>
      <c r="J27" s="78" t="s">
        <v>3924</v>
      </c>
      <c r="K27" s="78" t="s">
        <v>126</v>
      </c>
      <c r="L27" s="41">
        <v>9702999580</v>
      </c>
      <c r="M27" s="41">
        <v>9819986455</v>
      </c>
      <c r="N27" s="41">
        <v>8</v>
      </c>
      <c r="O27" s="78" t="s">
        <v>4240</v>
      </c>
      <c r="P27" s="78" t="s">
        <v>3917</v>
      </c>
      <c r="Q27" s="41" t="s">
        <v>4120</v>
      </c>
      <c r="R27" s="41">
        <v>60</v>
      </c>
      <c r="S27" s="41">
        <v>116</v>
      </c>
      <c r="T27" s="41">
        <v>0</v>
      </c>
      <c r="U27" s="41" t="str">
        <f t="shared" si="0"/>
        <v>No</v>
      </c>
      <c r="V27" s="41">
        <v>600000</v>
      </c>
    </row>
    <row r="28" spans="1:22" ht="14.25" customHeight="1">
      <c r="A28" s="78" t="s">
        <v>3576</v>
      </c>
      <c r="B28" s="41" t="s">
        <v>4122</v>
      </c>
      <c r="C28" s="78" t="s">
        <v>4241</v>
      </c>
      <c r="D28" s="78" t="s">
        <v>3806</v>
      </c>
      <c r="E28" s="78" t="s">
        <v>4238</v>
      </c>
      <c r="F28" s="78" t="s">
        <v>4242</v>
      </c>
      <c r="G28" s="78" t="s">
        <v>11</v>
      </c>
      <c r="H28" s="78" t="s">
        <v>3913</v>
      </c>
      <c r="I28" s="78" t="s">
        <v>3914</v>
      </c>
      <c r="J28" s="78" t="s">
        <v>3924</v>
      </c>
      <c r="K28" s="78" t="s">
        <v>126</v>
      </c>
      <c r="L28" s="41">
        <v>9702999650</v>
      </c>
      <c r="M28" s="41">
        <v>9819986455</v>
      </c>
      <c r="N28" s="41">
        <v>10</v>
      </c>
      <c r="O28" s="78" t="s">
        <v>4243</v>
      </c>
      <c r="P28" s="78" t="s">
        <v>3917</v>
      </c>
      <c r="Q28" s="41" t="s">
        <v>4120</v>
      </c>
      <c r="R28" s="41">
        <v>60</v>
      </c>
      <c r="S28" s="41">
        <v>116</v>
      </c>
      <c r="T28" s="41">
        <v>0</v>
      </c>
      <c r="U28" s="41" t="str">
        <f t="shared" si="0"/>
        <v>No</v>
      </c>
      <c r="V28" s="41">
        <v>600000</v>
      </c>
    </row>
    <row r="29" spans="1:22" ht="14.25" customHeight="1">
      <c r="A29" s="78" t="s">
        <v>4244</v>
      </c>
      <c r="B29" s="41" t="s">
        <v>4122</v>
      </c>
      <c r="C29" s="78" t="s">
        <v>4245</v>
      </c>
      <c r="F29" s="78" t="s">
        <v>4246</v>
      </c>
      <c r="G29" s="78" t="s">
        <v>11</v>
      </c>
      <c r="H29" s="78" t="s">
        <v>3913</v>
      </c>
      <c r="I29" s="78" t="s">
        <v>3914</v>
      </c>
      <c r="J29" s="78" t="s">
        <v>3458</v>
      </c>
      <c r="K29" s="78" t="s">
        <v>3458</v>
      </c>
      <c r="L29" s="41">
        <v>9892322922</v>
      </c>
      <c r="N29" s="41">
        <v>12</v>
      </c>
      <c r="O29" s="78" t="s">
        <v>4231</v>
      </c>
      <c r="Q29" s="41" t="s">
        <v>4120</v>
      </c>
      <c r="R29" s="41">
        <v>60</v>
      </c>
      <c r="S29" s="41">
        <v>0</v>
      </c>
      <c r="T29" s="41">
        <v>0</v>
      </c>
      <c r="U29" s="41" t="str">
        <f t="shared" si="0"/>
        <v>No</v>
      </c>
      <c r="V29" s="41">
        <v>600000</v>
      </c>
    </row>
    <row r="30" spans="1:22" ht="14.25" customHeight="1">
      <c r="A30" s="78" t="s">
        <v>4247</v>
      </c>
      <c r="B30" s="41" t="s">
        <v>4122</v>
      </c>
      <c r="C30" s="78" t="s">
        <v>4248</v>
      </c>
      <c r="D30" s="78" t="s">
        <v>4249</v>
      </c>
      <c r="E30" s="78" t="s">
        <v>4250</v>
      </c>
      <c r="F30" s="78" t="s">
        <v>4251</v>
      </c>
      <c r="G30" s="78" t="s">
        <v>12</v>
      </c>
      <c r="H30" s="78" t="s">
        <v>3913</v>
      </c>
      <c r="I30" s="78" t="s">
        <v>3914</v>
      </c>
      <c r="J30" s="78" t="s">
        <v>3924</v>
      </c>
      <c r="K30" s="78" t="s">
        <v>4152</v>
      </c>
      <c r="L30" s="41">
        <v>9870356777</v>
      </c>
      <c r="M30" s="41">
        <v>9821356777</v>
      </c>
      <c r="N30" s="41">
        <v>8</v>
      </c>
      <c r="O30" s="78" t="s">
        <v>4252</v>
      </c>
      <c r="P30" s="78" t="s">
        <v>3917</v>
      </c>
      <c r="Q30" s="41" t="s">
        <v>4120</v>
      </c>
      <c r="R30" s="41">
        <v>60</v>
      </c>
      <c r="S30" s="41">
        <v>116</v>
      </c>
      <c r="T30" s="41">
        <v>0</v>
      </c>
      <c r="U30" s="41" t="str">
        <f t="shared" si="0"/>
        <v>No</v>
      </c>
      <c r="V30" s="41">
        <v>600000</v>
      </c>
    </row>
    <row r="31" spans="1:22" ht="14.25" customHeight="1">
      <c r="A31" s="78" t="s">
        <v>4253</v>
      </c>
      <c r="B31" s="41" t="s">
        <v>4122</v>
      </c>
      <c r="C31" s="78" t="s">
        <v>4254</v>
      </c>
      <c r="D31" s="78" t="s">
        <v>4255</v>
      </c>
      <c r="E31" s="78" t="s">
        <v>4256</v>
      </c>
      <c r="F31" s="78" t="s">
        <v>4257</v>
      </c>
      <c r="G31" s="78" t="s">
        <v>12</v>
      </c>
      <c r="H31" s="78" t="s">
        <v>3913</v>
      </c>
      <c r="I31" s="78" t="s">
        <v>3914</v>
      </c>
      <c r="J31" s="78" t="s">
        <v>3924</v>
      </c>
      <c r="K31" s="78" t="s">
        <v>3462</v>
      </c>
      <c r="L31" s="41">
        <v>9820301658</v>
      </c>
      <c r="M31" s="41">
        <v>9820508315</v>
      </c>
      <c r="N31" s="41">
        <v>8</v>
      </c>
      <c r="O31" s="78" t="s">
        <v>4258</v>
      </c>
      <c r="P31" s="78" t="s">
        <v>3917</v>
      </c>
      <c r="Q31" s="41" t="s">
        <v>4120</v>
      </c>
      <c r="R31" s="41">
        <v>60</v>
      </c>
      <c r="S31" s="41">
        <v>120</v>
      </c>
      <c r="T31" s="41">
        <v>0</v>
      </c>
      <c r="U31" s="41" t="str">
        <f t="shared" si="0"/>
        <v>No</v>
      </c>
      <c r="V31" s="41">
        <v>600000</v>
      </c>
    </row>
    <row r="32" spans="1:22" ht="14.25" customHeight="1">
      <c r="A32" s="78" t="s">
        <v>82</v>
      </c>
      <c r="B32" s="41" t="s">
        <v>4122</v>
      </c>
      <c r="C32" s="78" t="s">
        <v>4259</v>
      </c>
      <c r="D32" s="78" t="s">
        <v>4260</v>
      </c>
      <c r="E32" s="78" t="s">
        <v>4261</v>
      </c>
      <c r="F32" s="78" t="s">
        <v>4262</v>
      </c>
      <c r="G32" s="78" t="s">
        <v>12</v>
      </c>
      <c r="H32" s="78" t="s">
        <v>3913</v>
      </c>
      <c r="I32" s="78" t="s">
        <v>3914</v>
      </c>
      <c r="J32" s="78" t="s">
        <v>3924</v>
      </c>
      <c r="K32" s="78" t="s">
        <v>164</v>
      </c>
      <c r="L32" s="41">
        <v>7400044453</v>
      </c>
      <c r="M32" s="41">
        <v>9820455573</v>
      </c>
      <c r="N32" s="41">
        <v>10</v>
      </c>
      <c r="O32" s="78" t="s">
        <v>4263</v>
      </c>
      <c r="P32" s="78" t="s">
        <v>3917</v>
      </c>
      <c r="Q32" s="41" t="s">
        <v>4120</v>
      </c>
      <c r="R32" s="41">
        <v>60</v>
      </c>
      <c r="S32" s="41">
        <v>65</v>
      </c>
      <c r="T32" s="41">
        <v>20</v>
      </c>
      <c r="U32" s="41" t="str">
        <f t="shared" si="0"/>
        <v>Yes</v>
      </c>
      <c r="V32" s="41">
        <v>600000</v>
      </c>
    </row>
    <row r="33" spans="1:22" ht="14.25" customHeight="1">
      <c r="A33" s="78" t="s">
        <v>4264</v>
      </c>
      <c r="B33" s="41" t="s">
        <v>4122</v>
      </c>
      <c r="C33" s="78" t="s">
        <v>4265</v>
      </c>
      <c r="D33" s="78" t="s">
        <v>4255</v>
      </c>
      <c r="E33" s="78" t="s">
        <v>4256</v>
      </c>
      <c r="F33" s="78" t="s">
        <v>4266</v>
      </c>
      <c r="G33" s="78" t="s">
        <v>12</v>
      </c>
      <c r="H33" s="78" t="s">
        <v>3913</v>
      </c>
      <c r="I33" s="78" t="s">
        <v>3914</v>
      </c>
      <c r="J33" s="78" t="s">
        <v>3924</v>
      </c>
      <c r="K33" s="78" t="s">
        <v>3462</v>
      </c>
      <c r="L33" s="41">
        <v>8779937560</v>
      </c>
      <c r="M33" s="41">
        <v>9820508315</v>
      </c>
      <c r="N33" s="41">
        <v>8</v>
      </c>
      <c r="O33" s="78" t="s">
        <v>4258</v>
      </c>
      <c r="P33" s="78" t="s">
        <v>3917</v>
      </c>
      <c r="Q33" s="41" t="s">
        <v>4120</v>
      </c>
      <c r="R33" s="41">
        <v>60</v>
      </c>
      <c r="S33" s="41">
        <v>0</v>
      </c>
      <c r="T33" s="41">
        <v>0</v>
      </c>
      <c r="U33" s="41" t="str">
        <f t="shared" si="0"/>
        <v>No</v>
      </c>
      <c r="V33" s="41">
        <v>600000</v>
      </c>
    </row>
    <row r="34" spans="1:22" ht="14.25" customHeight="1">
      <c r="A34" s="78" t="s">
        <v>3858</v>
      </c>
      <c r="B34" s="41" t="s">
        <v>4122</v>
      </c>
      <c r="C34" s="78" t="s">
        <v>4267</v>
      </c>
      <c r="D34" s="78" t="s">
        <v>4268</v>
      </c>
      <c r="E34" s="78" t="s">
        <v>4269</v>
      </c>
      <c r="F34" s="78" t="s">
        <v>4270</v>
      </c>
      <c r="G34" s="78" t="s">
        <v>5</v>
      </c>
      <c r="H34" s="78" t="s">
        <v>3913</v>
      </c>
      <c r="I34" s="78" t="s">
        <v>3914</v>
      </c>
      <c r="J34" s="78" t="s">
        <v>3915</v>
      </c>
      <c r="K34" s="78" t="s">
        <v>52</v>
      </c>
      <c r="L34" s="41">
        <v>9892805556</v>
      </c>
      <c r="M34" s="41">
        <v>9820543366</v>
      </c>
      <c r="N34" s="41">
        <v>8</v>
      </c>
      <c r="O34" s="78" t="s">
        <v>4271</v>
      </c>
      <c r="P34" s="78" t="s">
        <v>3917</v>
      </c>
      <c r="Q34" s="41" t="s">
        <v>4120</v>
      </c>
      <c r="R34" s="41">
        <v>60</v>
      </c>
      <c r="S34" s="41">
        <v>60</v>
      </c>
      <c r="T34" s="41">
        <v>0</v>
      </c>
      <c r="U34" s="41" t="str">
        <f t="shared" si="0"/>
        <v>No</v>
      </c>
      <c r="V34" s="41">
        <v>600000</v>
      </c>
    </row>
    <row r="35" spans="1:22" ht="14.25" customHeight="1">
      <c r="A35" s="78" t="s">
        <v>423</v>
      </c>
      <c r="B35" s="41" t="s">
        <v>4122</v>
      </c>
      <c r="C35" s="78" t="s">
        <v>4272</v>
      </c>
      <c r="D35" s="78" t="s">
        <v>4273</v>
      </c>
      <c r="E35" s="78" t="s">
        <v>4274</v>
      </c>
      <c r="F35" s="78" t="s">
        <v>4275</v>
      </c>
      <c r="G35" s="78" t="s">
        <v>5</v>
      </c>
      <c r="H35" s="78" t="s">
        <v>3913</v>
      </c>
      <c r="I35" s="78" t="s">
        <v>3914</v>
      </c>
      <c r="J35" s="78" t="s">
        <v>3924</v>
      </c>
      <c r="K35" s="78" t="s">
        <v>47</v>
      </c>
      <c r="L35" s="41">
        <v>9820936050</v>
      </c>
      <c r="M35" s="41">
        <v>9820190750</v>
      </c>
      <c r="N35" s="41">
        <v>9</v>
      </c>
      <c r="O35" s="78" t="s">
        <v>4276</v>
      </c>
      <c r="P35" s="78" t="s">
        <v>3917</v>
      </c>
      <c r="Q35" s="41" t="s">
        <v>4120</v>
      </c>
      <c r="R35" s="41">
        <v>60</v>
      </c>
      <c r="S35" s="41">
        <v>120</v>
      </c>
      <c r="T35" s="41">
        <v>0</v>
      </c>
      <c r="U35" s="41" t="str">
        <f t="shared" si="0"/>
        <v>No</v>
      </c>
      <c r="V35" s="41">
        <v>600000</v>
      </c>
    </row>
    <row r="36" spans="1:22" ht="14.25" customHeight="1">
      <c r="A36" s="78" t="s">
        <v>193</v>
      </c>
      <c r="B36" s="41" t="s">
        <v>4122</v>
      </c>
      <c r="C36" s="78" t="s">
        <v>4811</v>
      </c>
      <c r="D36" s="78" t="s">
        <v>4278</v>
      </c>
      <c r="E36" s="78" t="s">
        <v>4279</v>
      </c>
      <c r="F36" s="78" t="s">
        <v>4812</v>
      </c>
      <c r="G36" s="78" t="s">
        <v>5</v>
      </c>
      <c r="H36" s="78" t="s">
        <v>3913</v>
      </c>
      <c r="I36" s="78" t="s">
        <v>3914</v>
      </c>
      <c r="J36" s="78" t="s">
        <v>3924</v>
      </c>
      <c r="K36" s="78" t="s">
        <v>52</v>
      </c>
      <c r="L36" s="41">
        <v>8655072470</v>
      </c>
      <c r="M36" s="41">
        <v>8655072470</v>
      </c>
      <c r="N36" s="41">
        <v>2</v>
      </c>
      <c r="O36" s="78" t="s">
        <v>4813</v>
      </c>
      <c r="P36" s="78" t="s">
        <v>3917</v>
      </c>
      <c r="Q36" s="41" t="s">
        <v>4120</v>
      </c>
      <c r="R36" s="41">
        <v>60</v>
      </c>
      <c r="S36" s="41">
        <v>118</v>
      </c>
      <c r="T36" s="41">
        <v>0</v>
      </c>
      <c r="U36" s="41" t="str">
        <f t="shared" si="0"/>
        <v>No</v>
      </c>
      <c r="V36" s="41">
        <v>600000</v>
      </c>
    </row>
    <row r="37" spans="1:22" ht="14.25" customHeight="1">
      <c r="A37" s="78" t="s">
        <v>190</v>
      </c>
      <c r="B37" s="41" t="s">
        <v>4122</v>
      </c>
      <c r="C37" s="78" t="s">
        <v>4277</v>
      </c>
      <c r="D37" s="78" t="s">
        <v>4278</v>
      </c>
      <c r="E37" s="78" t="s">
        <v>4279</v>
      </c>
      <c r="F37" s="78" t="s">
        <v>4280</v>
      </c>
      <c r="G37" s="78" t="s">
        <v>5</v>
      </c>
      <c r="H37" s="78" t="s">
        <v>3913</v>
      </c>
      <c r="I37" s="78" t="s">
        <v>3914</v>
      </c>
      <c r="J37" s="78" t="s">
        <v>3924</v>
      </c>
      <c r="K37" s="78" t="s">
        <v>52</v>
      </c>
      <c r="L37" s="41">
        <v>8655072470</v>
      </c>
      <c r="M37" s="41">
        <v>8655072470</v>
      </c>
      <c r="N37" s="41">
        <v>9</v>
      </c>
      <c r="O37" s="78" t="s">
        <v>4281</v>
      </c>
      <c r="P37" s="78" t="s">
        <v>3917</v>
      </c>
      <c r="Q37" s="41" t="s">
        <v>4120</v>
      </c>
      <c r="R37" s="41">
        <v>60</v>
      </c>
      <c r="S37" s="41">
        <v>118</v>
      </c>
      <c r="T37" s="41">
        <v>0</v>
      </c>
      <c r="U37" s="41" t="str">
        <f t="shared" si="0"/>
        <v>No</v>
      </c>
      <c r="V37" s="41">
        <v>600000</v>
      </c>
    </row>
    <row r="38" spans="1:22" ht="14.25" customHeight="1">
      <c r="A38" s="78" t="s">
        <v>779</v>
      </c>
      <c r="B38" s="41" t="s">
        <v>4122</v>
      </c>
      <c r="C38" s="78" t="s">
        <v>4282</v>
      </c>
      <c r="D38" s="78" t="s">
        <v>4283</v>
      </c>
      <c r="E38" s="78" t="s">
        <v>4123</v>
      </c>
      <c r="F38" s="78" t="s">
        <v>4284</v>
      </c>
      <c r="G38" s="78" t="s">
        <v>7</v>
      </c>
      <c r="H38" s="78" t="s">
        <v>3913</v>
      </c>
      <c r="I38" s="78" t="s">
        <v>3914</v>
      </c>
      <c r="J38" s="78" t="s">
        <v>3924</v>
      </c>
      <c r="K38" s="78" t="s">
        <v>52</v>
      </c>
      <c r="L38" s="41">
        <v>7710037173</v>
      </c>
      <c r="M38" s="41">
        <v>9769551211</v>
      </c>
      <c r="N38" s="41">
        <v>11</v>
      </c>
      <c r="O38" s="78" t="s">
        <v>4285</v>
      </c>
      <c r="P38" s="78" t="s">
        <v>3917</v>
      </c>
      <c r="Q38" s="41" t="s">
        <v>4120</v>
      </c>
      <c r="R38" s="41">
        <v>60</v>
      </c>
      <c r="S38" s="41">
        <v>0</v>
      </c>
      <c r="T38" s="41">
        <v>0</v>
      </c>
      <c r="U38" s="41" t="str">
        <f t="shared" si="0"/>
        <v>No</v>
      </c>
      <c r="V38" s="41">
        <v>600000</v>
      </c>
    </row>
    <row r="39" spans="1:22" ht="14.25" customHeight="1">
      <c r="A39" s="78" t="s">
        <v>183</v>
      </c>
      <c r="B39" s="41" t="s">
        <v>4122</v>
      </c>
      <c r="C39" s="78" t="s">
        <v>4286</v>
      </c>
      <c r="D39" s="78" t="s">
        <v>4287</v>
      </c>
      <c r="E39" s="78" t="s">
        <v>4288</v>
      </c>
      <c r="F39" s="78" t="s">
        <v>4289</v>
      </c>
      <c r="G39" s="78" t="s">
        <v>7</v>
      </c>
      <c r="H39" s="78" t="s">
        <v>3913</v>
      </c>
      <c r="I39" s="78" t="s">
        <v>3914</v>
      </c>
      <c r="J39" s="78" t="s">
        <v>3924</v>
      </c>
      <c r="K39" s="78" t="s">
        <v>172</v>
      </c>
      <c r="L39" s="41">
        <v>9004629741</v>
      </c>
      <c r="M39" s="41">
        <v>9987686641</v>
      </c>
      <c r="N39" s="41">
        <v>7</v>
      </c>
      <c r="O39" s="78" t="s">
        <v>4290</v>
      </c>
      <c r="P39" s="78" t="s">
        <v>3917</v>
      </c>
      <c r="Q39" s="41" t="s">
        <v>4120</v>
      </c>
      <c r="R39" s="41">
        <v>60</v>
      </c>
      <c r="S39" s="41">
        <v>116</v>
      </c>
      <c r="T39" s="41">
        <v>0</v>
      </c>
      <c r="U39" s="41" t="str">
        <f t="shared" si="0"/>
        <v>No</v>
      </c>
      <c r="V39" s="41">
        <v>600000</v>
      </c>
    </row>
    <row r="40" spans="1:22" ht="14.25" customHeight="1">
      <c r="A40" s="78" t="s">
        <v>4291</v>
      </c>
      <c r="B40" s="41" t="s">
        <v>4122</v>
      </c>
      <c r="C40" s="78" t="s">
        <v>4292</v>
      </c>
      <c r="D40" s="78" t="s">
        <v>4293</v>
      </c>
      <c r="E40" s="78" t="s">
        <v>4294</v>
      </c>
      <c r="F40" s="78" t="s">
        <v>4295</v>
      </c>
      <c r="G40" s="78" t="s">
        <v>9</v>
      </c>
      <c r="H40" s="78" t="s">
        <v>3913</v>
      </c>
      <c r="I40" s="78" t="s">
        <v>3914</v>
      </c>
      <c r="J40" s="78" t="s">
        <v>3924</v>
      </c>
      <c r="K40" s="78" t="s">
        <v>3470</v>
      </c>
      <c r="L40" s="41">
        <v>9820434473</v>
      </c>
      <c r="M40" s="41">
        <v>9820234473</v>
      </c>
      <c r="N40" s="41">
        <v>9</v>
      </c>
      <c r="O40" s="78" t="s">
        <v>4296</v>
      </c>
      <c r="P40" s="78" t="s">
        <v>3917</v>
      </c>
      <c r="Q40" s="41" t="s">
        <v>4120</v>
      </c>
      <c r="R40" s="41">
        <v>60</v>
      </c>
      <c r="S40" s="41">
        <v>0</v>
      </c>
      <c r="T40" s="41">
        <v>0</v>
      </c>
      <c r="U40" s="41" t="str">
        <f t="shared" si="0"/>
        <v>No</v>
      </c>
      <c r="V40" s="41">
        <v>600000</v>
      </c>
    </row>
    <row r="41" spans="1:22" ht="14.25" customHeight="1">
      <c r="A41" s="78" t="s">
        <v>208</v>
      </c>
      <c r="B41" s="41" t="s">
        <v>4122</v>
      </c>
      <c r="C41" s="78" t="s">
        <v>4297</v>
      </c>
      <c r="D41" s="78" t="s">
        <v>4298</v>
      </c>
      <c r="E41" s="78" t="s">
        <v>4299</v>
      </c>
      <c r="F41" s="78" t="s">
        <v>4300</v>
      </c>
      <c r="G41" s="78" t="s">
        <v>9</v>
      </c>
      <c r="H41" s="78" t="s">
        <v>3913</v>
      </c>
      <c r="I41" s="78" t="s">
        <v>3914</v>
      </c>
      <c r="J41" s="78" t="s">
        <v>3924</v>
      </c>
      <c r="K41" s="78" t="s">
        <v>4301</v>
      </c>
      <c r="L41" s="41">
        <v>19292154658</v>
      </c>
      <c r="M41" s="41">
        <v>16509066598</v>
      </c>
      <c r="N41" s="41">
        <v>8</v>
      </c>
      <c r="O41" s="78" t="s">
        <v>4302</v>
      </c>
      <c r="P41" s="78" t="s">
        <v>3917</v>
      </c>
      <c r="Q41" s="41" t="s">
        <v>4120</v>
      </c>
      <c r="R41" s="41">
        <v>60</v>
      </c>
      <c r="S41" s="41">
        <v>100</v>
      </c>
      <c r="T41" s="41">
        <v>16</v>
      </c>
      <c r="U41" s="41" t="str">
        <f t="shared" si="0"/>
        <v>Yes</v>
      </c>
      <c r="V41" s="41">
        <v>600000</v>
      </c>
    </row>
    <row r="42" spans="1:22" ht="14.25" customHeight="1">
      <c r="A42" s="78" t="s">
        <v>1053</v>
      </c>
      <c r="B42" s="41" t="s">
        <v>4122</v>
      </c>
      <c r="C42" s="78" t="s">
        <v>4303</v>
      </c>
      <c r="D42" s="78" t="s">
        <v>4146</v>
      </c>
      <c r="E42" s="78" t="s">
        <v>4304</v>
      </c>
      <c r="F42" s="78" t="s">
        <v>4305</v>
      </c>
      <c r="G42" s="78" t="s">
        <v>9</v>
      </c>
      <c r="H42" s="78" t="s">
        <v>3913</v>
      </c>
      <c r="I42" s="78" t="s">
        <v>3914</v>
      </c>
      <c r="J42" s="78" t="s">
        <v>3924</v>
      </c>
      <c r="K42" s="78" t="s">
        <v>52</v>
      </c>
      <c r="L42" s="41">
        <v>9082229082</v>
      </c>
      <c r="M42" s="41">
        <v>9920048866</v>
      </c>
      <c r="N42" s="41">
        <v>8</v>
      </c>
      <c r="O42" s="78" t="s">
        <v>4306</v>
      </c>
      <c r="P42" s="78" t="s">
        <v>3917</v>
      </c>
      <c r="Q42" s="41" t="s">
        <v>4120</v>
      </c>
      <c r="R42" s="41">
        <v>60</v>
      </c>
      <c r="S42" s="41">
        <v>120</v>
      </c>
      <c r="T42" s="41">
        <v>0</v>
      </c>
      <c r="U42" s="41" t="str">
        <f t="shared" si="0"/>
        <v>No</v>
      </c>
      <c r="V42" s="41">
        <v>600000</v>
      </c>
    </row>
    <row r="43" spans="1:22" ht="14.25" customHeight="1">
      <c r="A43" s="78" t="s">
        <v>3858</v>
      </c>
      <c r="B43" s="41" t="s">
        <v>4122</v>
      </c>
      <c r="C43" s="78" t="s">
        <v>4307</v>
      </c>
      <c r="D43" s="78" t="s">
        <v>4268</v>
      </c>
      <c r="E43" s="78" t="s">
        <v>4269</v>
      </c>
      <c r="F43" s="78" t="s">
        <v>4308</v>
      </c>
      <c r="G43" s="78" t="s">
        <v>9</v>
      </c>
      <c r="H43" s="78" t="s">
        <v>3913</v>
      </c>
      <c r="I43" s="78" t="s">
        <v>3914</v>
      </c>
      <c r="J43" s="78" t="s">
        <v>3924</v>
      </c>
      <c r="K43" s="78" t="s">
        <v>52</v>
      </c>
      <c r="L43" s="41">
        <v>9892805556</v>
      </c>
      <c r="M43" s="41">
        <v>9820543366</v>
      </c>
      <c r="N43" s="41">
        <v>8</v>
      </c>
      <c r="O43" s="78" t="s">
        <v>4271</v>
      </c>
      <c r="P43" s="78" t="s">
        <v>3917</v>
      </c>
      <c r="Q43" s="41" t="s">
        <v>4120</v>
      </c>
      <c r="R43" s="41">
        <v>60</v>
      </c>
      <c r="S43" s="41">
        <v>60</v>
      </c>
      <c r="T43" s="41">
        <v>0</v>
      </c>
      <c r="U43" s="41" t="str">
        <f t="shared" si="0"/>
        <v>No</v>
      </c>
      <c r="V43" s="41">
        <v>600000</v>
      </c>
    </row>
    <row r="44" spans="1:22" ht="14.25" customHeight="1">
      <c r="A44" s="78" t="s">
        <v>3872</v>
      </c>
      <c r="B44" s="41" t="s">
        <v>4122</v>
      </c>
      <c r="C44" s="78" t="s">
        <v>4309</v>
      </c>
      <c r="D44" s="78" t="s">
        <v>4310</v>
      </c>
      <c r="E44" s="78" t="s">
        <v>4309</v>
      </c>
      <c r="F44" s="78" t="s">
        <v>4311</v>
      </c>
      <c r="G44" s="78" t="s">
        <v>9</v>
      </c>
      <c r="H44" s="78" t="s">
        <v>3913</v>
      </c>
      <c r="I44" s="78" t="s">
        <v>3914</v>
      </c>
      <c r="J44" s="78" t="s">
        <v>3924</v>
      </c>
      <c r="K44" s="78" t="s">
        <v>4312</v>
      </c>
      <c r="L44" s="41">
        <v>9821418113</v>
      </c>
      <c r="M44" s="41">
        <v>9821158705</v>
      </c>
      <c r="N44" s="41">
        <v>8</v>
      </c>
      <c r="O44" s="78" t="s">
        <v>4313</v>
      </c>
      <c r="P44" s="78" t="s">
        <v>3917</v>
      </c>
      <c r="Q44" s="41" t="s">
        <v>4120</v>
      </c>
      <c r="R44" s="41">
        <v>60</v>
      </c>
      <c r="S44" s="41">
        <v>236</v>
      </c>
      <c r="T44" s="41">
        <v>0</v>
      </c>
      <c r="U44" s="41" t="str">
        <f t="shared" si="0"/>
        <v>No</v>
      </c>
      <c r="V44" s="41">
        <v>600000</v>
      </c>
    </row>
    <row r="45" spans="1:22" ht="14.25" customHeight="1">
      <c r="A45" s="78" t="s">
        <v>770</v>
      </c>
      <c r="B45" s="41" t="s">
        <v>4122</v>
      </c>
      <c r="C45" s="78" t="s">
        <v>4314</v>
      </c>
      <c r="D45" s="78" t="s">
        <v>4315</v>
      </c>
      <c r="E45" s="78" t="s">
        <v>4316</v>
      </c>
      <c r="F45" s="78" t="s">
        <v>4317</v>
      </c>
      <c r="G45" s="78" t="s">
        <v>9</v>
      </c>
      <c r="H45" s="78" t="s">
        <v>3913</v>
      </c>
      <c r="I45" s="78" t="s">
        <v>3914</v>
      </c>
      <c r="J45" s="78" t="s">
        <v>3924</v>
      </c>
      <c r="K45" s="78" t="s">
        <v>3589</v>
      </c>
      <c r="L45" s="41">
        <v>9833280315</v>
      </c>
      <c r="M45" s="41">
        <v>9833280315</v>
      </c>
      <c r="N45" s="41">
        <v>8</v>
      </c>
      <c r="O45" s="78" t="s">
        <v>4318</v>
      </c>
      <c r="P45" s="78" t="s">
        <v>3917</v>
      </c>
      <c r="Q45" s="41" t="s">
        <v>4120</v>
      </c>
      <c r="R45" s="41">
        <v>60</v>
      </c>
      <c r="S45" s="41">
        <v>42</v>
      </c>
      <c r="T45" s="41">
        <v>18</v>
      </c>
      <c r="U45" s="41" t="str">
        <f t="shared" si="0"/>
        <v>Yes</v>
      </c>
      <c r="V45" s="41">
        <v>600000</v>
      </c>
    </row>
    <row r="46" spans="1:22" ht="14.25" customHeight="1">
      <c r="A46" s="78" t="s">
        <v>4814</v>
      </c>
      <c r="B46" s="41" t="s">
        <v>4122</v>
      </c>
      <c r="C46" s="78" t="s">
        <v>4806</v>
      </c>
      <c r="D46" s="78" t="s">
        <v>4815</v>
      </c>
      <c r="E46" s="78" t="s">
        <v>4816</v>
      </c>
      <c r="F46" s="78" t="s">
        <v>4817</v>
      </c>
      <c r="G46" s="78" t="s">
        <v>4</v>
      </c>
      <c r="H46" s="78" t="s">
        <v>3913</v>
      </c>
      <c r="I46" s="78" t="s">
        <v>3914</v>
      </c>
      <c r="J46" s="78" t="s">
        <v>3915</v>
      </c>
      <c r="K46" s="78" t="s">
        <v>52</v>
      </c>
      <c r="L46" s="41">
        <v>9892322922</v>
      </c>
      <c r="M46" s="41">
        <v>90000000001</v>
      </c>
      <c r="N46" s="41">
        <v>5</v>
      </c>
      <c r="O46" s="78" t="s">
        <v>4818</v>
      </c>
      <c r="P46" s="78" t="s">
        <v>3917</v>
      </c>
      <c r="Q46" s="41" t="s">
        <v>4120</v>
      </c>
      <c r="R46" s="41">
        <v>60</v>
      </c>
      <c r="S46" s="41">
        <v>116</v>
      </c>
      <c r="T46" s="41">
        <v>0</v>
      </c>
      <c r="U46" s="41" t="str">
        <f t="shared" si="0"/>
        <v>No</v>
      </c>
      <c r="V46" s="41">
        <v>600000</v>
      </c>
    </row>
    <row r="47" spans="1:22" ht="14.25" customHeight="1">
      <c r="A47" s="78" t="s">
        <v>84</v>
      </c>
      <c r="B47" s="41" t="s">
        <v>4122</v>
      </c>
      <c r="C47" s="78" t="s">
        <v>4319</v>
      </c>
      <c r="D47" s="78" t="s">
        <v>4320</v>
      </c>
      <c r="E47" s="78" t="s">
        <v>4321</v>
      </c>
      <c r="F47" s="78" t="s">
        <v>4322</v>
      </c>
      <c r="G47" s="78" t="s">
        <v>4</v>
      </c>
      <c r="H47" s="78" t="s">
        <v>3913</v>
      </c>
      <c r="I47" s="78" t="s">
        <v>3914</v>
      </c>
      <c r="J47" s="78" t="s">
        <v>3924</v>
      </c>
      <c r="K47" s="78" t="s">
        <v>2394</v>
      </c>
      <c r="L47" s="41">
        <v>9706089017</v>
      </c>
      <c r="M47" s="41">
        <v>9706089017</v>
      </c>
      <c r="N47" s="41">
        <v>9</v>
      </c>
      <c r="O47" s="78" t="s">
        <v>4323</v>
      </c>
      <c r="P47" s="78" t="s">
        <v>3917</v>
      </c>
      <c r="Q47" s="41" t="s">
        <v>4120</v>
      </c>
      <c r="R47" s="41">
        <v>60</v>
      </c>
      <c r="S47" s="41">
        <v>68</v>
      </c>
      <c r="T47" s="41">
        <v>40</v>
      </c>
      <c r="U47" s="41" t="str">
        <f t="shared" si="0"/>
        <v>Yes</v>
      </c>
      <c r="V47" s="41">
        <v>600000</v>
      </c>
    </row>
    <row r="48" spans="1:22" ht="14.25" customHeight="1">
      <c r="A48" s="78" t="s">
        <v>4112</v>
      </c>
      <c r="B48" s="41" t="s">
        <v>4113</v>
      </c>
      <c r="C48" s="78" t="s">
        <v>4114</v>
      </c>
      <c r="D48" s="78" t="s">
        <v>4115</v>
      </c>
      <c r="E48" s="78" t="s">
        <v>4116</v>
      </c>
      <c r="F48" s="78" t="s">
        <v>4117</v>
      </c>
      <c r="G48" s="78" t="s">
        <v>18</v>
      </c>
      <c r="H48" s="78" t="s">
        <v>3913</v>
      </c>
      <c r="I48" s="78" t="s">
        <v>3914</v>
      </c>
      <c r="J48" s="78" t="s">
        <v>3924</v>
      </c>
      <c r="K48" s="78" t="s">
        <v>4118</v>
      </c>
      <c r="L48" s="41">
        <v>971561866200</v>
      </c>
      <c r="M48" s="41">
        <v>971564660685</v>
      </c>
      <c r="N48" s="41">
        <v>8</v>
      </c>
      <c r="O48" s="78" t="s">
        <v>4119</v>
      </c>
      <c r="P48" s="78" t="s">
        <v>3917</v>
      </c>
      <c r="Q48" s="41" t="s">
        <v>4120</v>
      </c>
      <c r="R48" s="41">
        <v>200</v>
      </c>
      <c r="S48" s="41">
        <v>0</v>
      </c>
      <c r="T48" s="41">
        <v>0</v>
      </c>
      <c r="U48" s="41" t="str">
        <f t="shared" si="0"/>
        <v>No</v>
      </c>
      <c r="V48" s="41">
        <v>600000</v>
      </c>
    </row>
    <row r="49" spans="1:22" ht="14.25" customHeight="1">
      <c r="A49" s="78" t="s">
        <v>4854</v>
      </c>
      <c r="B49" s="41" t="s">
        <v>4855</v>
      </c>
      <c r="C49" s="78" t="s">
        <v>4856</v>
      </c>
      <c r="D49" s="78" t="s">
        <v>4857</v>
      </c>
      <c r="E49" s="78" t="s">
        <v>4858</v>
      </c>
      <c r="F49" s="78" t="s">
        <v>4859</v>
      </c>
      <c r="G49" s="78" t="s">
        <v>16</v>
      </c>
      <c r="H49" s="78" t="s">
        <v>3913</v>
      </c>
      <c r="I49" s="78" t="s">
        <v>3914</v>
      </c>
      <c r="J49" s="78" t="s">
        <v>3924</v>
      </c>
      <c r="K49" s="78" t="s">
        <v>43</v>
      </c>
      <c r="L49" s="41">
        <v>9136471112</v>
      </c>
      <c r="M49" s="41">
        <v>9820599580</v>
      </c>
      <c r="N49" s="41">
        <v>9</v>
      </c>
      <c r="O49" s="78" t="s">
        <v>4860</v>
      </c>
      <c r="P49" s="78" t="s">
        <v>3917</v>
      </c>
      <c r="Q49" s="41" t="s">
        <v>4120</v>
      </c>
      <c r="R49" s="41">
        <v>200</v>
      </c>
      <c r="S49" s="41">
        <v>0</v>
      </c>
      <c r="T49" s="41">
        <v>0</v>
      </c>
      <c r="U49" s="41" t="str">
        <f t="shared" si="0"/>
        <v>No</v>
      </c>
      <c r="V49" s="41">
        <v>600000</v>
      </c>
    </row>
    <row r="50" spans="1:22" ht="14.25" customHeight="1">
      <c r="A50" s="78" t="s">
        <v>4861</v>
      </c>
      <c r="B50" s="41" t="s">
        <v>4855</v>
      </c>
      <c r="C50" s="78" t="s">
        <v>4862</v>
      </c>
      <c r="D50" s="78" t="s">
        <v>4863</v>
      </c>
      <c r="E50" s="78" t="s">
        <v>4864</v>
      </c>
      <c r="F50" s="78" t="s">
        <v>4131</v>
      </c>
      <c r="G50" s="78" t="s">
        <v>18</v>
      </c>
      <c r="H50" s="78" t="s">
        <v>3913</v>
      </c>
      <c r="I50" s="78" t="s">
        <v>3914</v>
      </c>
      <c r="J50" s="78" t="s">
        <v>3924</v>
      </c>
      <c r="K50" s="78" t="s">
        <v>3458</v>
      </c>
      <c r="L50" s="41">
        <v>972584879775</v>
      </c>
      <c r="M50" s="41">
        <v>972509134335</v>
      </c>
      <c r="N50" s="41">
        <v>9</v>
      </c>
      <c r="O50" s="78" t="s">
        <v>4865</v>
      </c>
      <c r="P50" s="78" t="s">
        <v>3917</v>
      </c>
      <c r="Q50" s="41" t="s">
        <v>4120</v>
      </c>
      <c r="R50" s="41">
        <v>200</v>
      </c>
      <c r="S50" s="41">
        <v>0</v>
      </c>
      <c r="T50" s="41">
        <v>0</v>
      </c>
      <c r="U50" s="41" t="str">
        <f t="shared" si="0"/>
        <v>No</v>
      </c>
      <c r="V50" s="41">
        <v>600000</v>
      </c>
    </row>
    <row r="51" spans="1:22" ht="14.25" customHeight="1">
      <c r="A51" s="78" t="s">
        <v>4866</v>
      </c>
      <c r="B51" s="41" t="s">
        <v>4855</v>
      </c>
      <c r="C51" s="78" t="s">
        <v>4867</v>
      </c>
      <c r="D51" s="78" t="s">
        <v>4868</v>
      </c>
      <c r="E51" s="78" t="s">
        <v>4869</v>
      </c>
      <c r="F51" s="78" t="s">
        <v>4163</v>
      </c>
      <c r="G51" s="78" t="s">
        <v>18</v>
      </c>
      <c r="H51" s="78" t="s">
        <v>3913</v>
      </c>
      <c r="I51" s="78" t="s">
        <v>3914</v>
      </c>
      <c r="J51" s="78" t="s">
        <v>3924</v>
      </c>
      <c r="K51" s="78" t="s">
        <v>2201</v>
      </c>
      <c r="L51" s="41">
        <v>9871060997</v>
      </c>
      <c r="M51" s="41">
        <v>9818898350</v>
      </c>
      <c r="N51" s="41">
        <v>11</v>
      </c>
      <c r="O51" s="78" t="s">
        <v>4870</v>
      </c>
      <c r="P51" s="78" t="s">
        <v>3917</v>
      </c>
      <c r="Q51" s="41" t="s">
        <v>4120</v>
      </c>
      <c r="R51" s="41">
        <v>200</v>
      </c>
      <c r="S51" s="41">
        <v>0</v>
      </c>
      <c r="T51" s="41">
        <v>0</v>
      </c>
      <c r="U51" s="41" t="str">
        <f t="shared" si="0"/>
        <v>No</v>
      </c>
      <c r="V51" s="41">
        <v>600000</v>
      </c>
    </row>
    <row r="52" spans="1:22" ht="14.25" customHeight="1">
      <c r="A52" s="78" t="s">
        <v>4871</v>
      </c>
      <c r="B52" s="41" t="s">
        <v>4855</v>
      </c>
      <c r="C52" s="78" t="s">
        <v>4872</v>
      </c>
      <c r="D52" s="78" t="s">
        <v>4873</v>
      </c>
      <c r="E52" s="78" t="s">
        <v>4874</v>
      </c>
      <c r="F52" s="78" t="s">
        <v>4163</v>
      </c>
      <c r="G52" s="78" t="s">
        <v>18</v>
      </c>
      <c r="H52" s="78" t="s">
        <v>3913</v>
      </c>
      <c r="I52" s="78" t="s">
        <v>3914</v>
      </c>
      <c r="J52" s="78" t="s">
        <v>3924</v>
      </c>
      <c r="K52" s="78" t="s">
        <v>2201</v>
      </c>
      <c r="L52" s="41">
        <v>8800359439</v>
      </c>
      <c r="M52" s="41">
        <v>9958900378</v>
      </c>
      <c r="N52" s="41">
        <v>10</v>
      </c>
      <c r="O52" s="78" t="s">
        <v>4875</v>
      </c>
      <c r="P52" s="78" t="s">
        <v>3917</v>
      </c>
      <c r="Q52" s="41" t="s">
        <v>4120</v>
      </c>
      <c r="R52" s="41">
        <v>200</v>
      </c>
      <c r="S52" s="41">
        <v>0</v>
      </c>
      <c r="T52" s="41">
        <v>0</v>
      </c>
      <c r="U52" s="41" t="str">
        <f t="shared" si="0"/>
        <v>No</v>
      </c>
      <c r="V52" s="41">
        <v>600000</v>
      </c>
    </row>
    <row r="53" spans="1:22" ht="14.25" customHeight="1">
      <c r="A53" s="78" t="s">
        <v>3036</v>
      </c>
      <c r="B53" s="41" t="s">
        <v>4855</v>
      </c>
      <c r="C53" s="78" t="s">
        <v>4876</v>
      </c>
      <c r="D53" s="78" t="s">
        <v>4877</v>
      </c>
      <c r="E53" s="78" t="s">
        <v>4878</v>
      </c>
      <c r="F53" s="78" t="s">
        <v>4163</v>
      </c>
      <c r="G53" s="78" t="s">
        <v>18</v>
      </c>
      <c r="H53" s="78" t="s">
        <v>3913</v>
      </c>
      <c r="I53" s="78" t="s">
        <v>3914</v>
      </c>
      <c r="J53" s="78" t="s">
        <v>3924</v>
      </c>
      <c r="K53" s="78" t="s">
        <v>3633</v>
      </c>
      <c r="L53" s="41">
        <v>9650833133</v>
      </c>
      <c r="M53" s="41">
        <v>9650833133</v>
      </c>
      <c r="N53" s="41">
        <v>8</v>
      </c>
      <c r="O53" s="78" t="s">
        <v>4879</v>
      </c>
      <c r="P53" s="78" t="s">
        <v>3917</v>
      </c>
      <c r="Q53" s="41" t="s">
        <v>4120</v>
      </c>
      <c r="R53" s="41">
        <v>200</v>
      </c>
      <c r="S53" s="41">
        <v>0</v>
      </c>
      <c r="T53" s="41">
        <v>0</v>
      </c>
      <c r="U53" s="41" t="str">
        <f t="shared" si="0"/>
        <v>No</v>
      </c>
      <c r="V53" s="41">
        <v>600000</v>
      </c>
    </row>
    <row r="54" spans="1:22" ht="14.25" customHeight="1">
      <c r="A54" s="78" t="s">
        <v>4880</v>
      </c>
      <c r="B54" s="41" t="s">
        <v>4855</v>
      </c>
      <c r="C54" s="78" t="s">
        <v>4881</v>
      </c>
      <c r="D54" s="78" t="s">
        <v>4882</v>
      </c>
      <c r="E54" s="78" t="s">
        <v>4883</v>
      </c>
      <c r="F54" s="78" t="s">
        <v>4163</v>
      </c>
      <c r="G54" s="78" t="s">
        <v>18</v>
      </c>
      <c r="H54" s="78" t="s">
        <v>3913</v>
      </c>
      <c r="I54" s="78" t="s">
        <v>3914</v>
      </c>
      <c r="J54" s="78" t="s">
        <v>3924</v>
      </c>
      <c r="K54" s="78" t="s">
        <v>4118</v>
      </c>
      <c r="L54" s="41">
        <v>971545353950</v>
      </c>
      <c r="M54" s="41">
        <v>971504993149</v>
      </c>
      <c r="N54" s="41">
        <v>10</v>
      </c>
      <c r="O54" s="78" t="s">
        <v>4387</v>
      </c>
      <c r="P54" s="78" t="s">
        <v>3917</v>
      </c>
      <c r="Q54" s="41" t="s">
        <v>4120</v>
      </c>
      <c r="R54" s="41">
        <v>200</v>
      </c>
      <c r="S54" s="41">
        <v>0</v>
      </c>
      <c r="T54" s="41">
        <v>0</v>
      </c>
      <c r="U54" s="41" t="str">
        <f t="shared" si="0"/>
        <v>No</v>
      </c>
      <c r="V54" s="41">
        <v>600000</v>
      </c>
    </row>
    <row r="55" spans="1:22" ht="14.25" customHeight="1">
      <c r="A55" s="78" t="s">
        <v>2635</v>
      </c>
      <c r="B55" s="41" t="s">
        <v>4855</v>
      </c>
      <c r="C55" s="78" t="s">
        <v>4884</v>
      </c>
      <c r="D55" s="78" t="s">
        <v>4885</v>
      </c>
      <c r="E55" s="78" t="s">
        <v>4886</v>
      </c>
      <c r="F55" s="78" t="s">
        <v>4163</v>
      </c>
      <c r="G55" s="78" t="s">
        <v>18</v>
      </c>
      <c r="H55" s="78" t="s">
        <v>3913</v>
      </c>
      <c r="I55" s="78" t="s">
        <v>3914</v>
      </c>
      <c r="J55" s="78" t="s">
        <v>3924</v>
      </c>
      <c r="K55" s="78" t="s">
        <v>4118</v>
      </c>
      <c r="L55" s="41">
        <v>971507000000</v>
      </c>
      <c r="M55" s="41">
        <v>971507000000</v>
      </c>
      <c r="N55" s="41">
        <v>9</v>
      </c>
      <c r="O55" s="78" t="s">
        <v>4887</v>
      </c>
      <c r="P55" s="78" t="s">
        <v>3917</v>
      </c>
      <c r="Q55" s="41" t="s">
        <v>4120</v>
      </c>
      <c r="R55" s="41">
        <v>200</v>
      </c>
      <c r="S55" s="41">
        <v>0</v>
      </c>
      <c r="T55" s="41">
        <v>0</v>
      </c>
      <c r="U55" s="41" t="str">
        <f t="shared" si="0"/>
        <v>No</v>
      </c>
      <c r="V55" s="41">
        <v>600000</v>
      </c>
    </row>
    <row r="56" spans="1:22" ht="14.25" customHeight="1">
      <c r="A56" s="78" t="s">
        <v>2562</v>
      </c>
      <c r="B56" s="41" t="s">
        <v>4855</v>
      </c>
      <c r="C56" s="78" t="s">
        <v>4888</v>
      </c>
      <c r="D56" s="78" t="s">
        <v>2564</v>
      </c>
      <c r="E56" s="78" t="s">
        <v>4889</v>
      </c>
      <c r="F56" s="78" t="s">
        <v>4163</v>
      </c>
      <c r="G56" s="78" t="s">
        <v>18</v>
      </c>
      <c r="H56" s="78" t="s">
        <v>3913</v>
      </c>
      <c r="I56" s="78" t="s">
        <v>3914</v>
      </c>
      <c r="J56" s="78" t="s">
        <v>3924</v>
      </c>
      <c r="K56" s="78" t="s">
        <v>2397</v>
      </c>
      <c r="L56" s="41">
        <v>9731790557</v>
      </c>
      <c r="M56" s="41">
        <v>7379125555</v>
      </c>
      <c r="N56" s="41">
        <v>10</v>
      </c>
      <c r="O56" s="78" t="s">
        <v>4890</v>
      </c>
      <c r="P56" s="78" t="s">
        <v>3917</v>
      </c>
      <c r="Q56" s="41" t="s">
        <v>4120</v>
      </c>
      <c r="R56" s="41">
        <v>200</v>
      </c>
      <c r="S56" s="41">
        <v>0</v>
      </c>
      <c r="T56" s="41">
        <v>0</v>
      </c>
      <c r="U56" s="41" t="str">
        <f t="shared" si="0"/>
        <v>No</v>
      </c>
      <c r="V56" s="41">
        <v>600000</v>
      </c>
    </row>
    <row r="57" spans="1:22" ht="14.25" customHeight="1">
      <c r="A57" s="78" t="s">
        <v>4891</v>
      </c>
      <c r="B57" s="41" t="s">
        <v>4855</v>
      </c>
      <c r="C57" s="78" t="s">
        <v>4892</v>
      </c>
      <c r="D57" s="78" t="s">
        <v>4893</v>
      </c>
      <c r="E57" s="78" t="s">
        <v>4894</v>
      </c>
      <c r="F57" s="78" t="s">
        <v>4163</v>
      </c>
      <c r="G57" s="78" t="s">
        <v>18</v>
      </c>
      <c r="H57" s="78" t="s">
        <v>3913</v>
      </c>
      <c r="I57" s="78" t="s">
        <v>3914</v>
      </c>
      <c r="J57" s="78" t="s">
        <v>3924</v>
      </c>
      <c r="K57" s="78" t="s">
        <v>2201</v>
      </c>
      <c r="L57" s="41">
        <v>9911002595</v>
      </c>
      <c r="M57" s="41">
        <v>9911000095</v>
      </c>
      <c r="N57" s="41">
        <v>8</v>
      </c>
      <c r="O57" s="78" t="s">
        <v>4895</v>
      </c>
      <c r="P57" s="78" t="s">
        <v>3917</v>
      </c>
      <c r="Q57" s="41" t="s">
        <v>4120</v>
      </c>
      <c r="R57" s="41">
        <v>200</v>
      </c>
      <c r="S57" s="41">
        <v>0</v>
      </c>
      <c r="T57" s="41">
        <v>0</v>
      </c>
      <c r="U57" s="41" t="str">
        <f t="shared" si="0"/>
        <v>No</v>
      </c>
      <c r="V57" s="41">
        <v>600000</v>
      </c>
    </row>
    <row r="58" spans="1:22" ht="14.25" customHeight="1">
      <c r="A58" s="78" t="s">
        <v>4896</v>
      </c>
      <c r="B58" s="41" t="s">
        <v>4855</v>
      </c>
      <c r="C58" s="78" t="s">
        <v>4897</v>
      </c>
      <c r="D58" s="78" t="s">
        <v>4898</v>
      </c>
      <c r="E58" s="78" t="s">
        <v>4899</v>
      </c>
      <c r="F58" s="78" t="s">
        <v>4163</v>
      </c>
      <c r="G58" s="78" t="s">
        <v>18</v>
      </c>
      <c r="H58" s="78" t="s">
        <v>3913</v>
      </c>
      <c r="I58" s="78" t="s">
        <v>3914</v>
      </c>
      <c r="J58" s="78" t="s">
        <v>3924</v>
      </c>
      <c r="K58" s="78" t="s">
        <v>2897</v>
      </c>
      <c r="L58" s="41">
        <v>9971460062</v>
      </c>
      <c r="M58" s="41">
        <v>9717997694</v>
      </c>
      <c r="N58" s="41">
        <v>8</v>
      </c>
      <c r="O58" s="78" t="s">
        <v>3983</v>
      </c>
      <c r="P58" s="78" t="s">
        <v>3917</v>
      </c>
      <c r="Q58" s="41" t="s">
        <v>4120</v>
      </c>
      <c r="R58" s="41">
        <v>200</v>
      </c>
      <c r="S58" s="41">
        <v>0</v>
      </c>
      <c r="T58" s="41">
        <v>0</v>
      </c>
      <c r="U58" s="41" t="str">
        <f t="shared" si="0"/>
        <v>No</v>
      </c>
      <c r="V58" s="41">
        <v>600000</v>
      </c>
    </row>
    <row r="59" spans="1:22" ht="14.25" customHeight="1">
      <c r="A59" s="78" t="s">
        <v>2942</v>
      </c>
      <c r="B59" s="41" t="s">
        <v>4855</v>
      </c>
      <c r="C59" s="78" t="s">
        <v>4900</v>
      </c>
      <c r="D59" s="78" t="s">
        <v>2943</v>
      </c>
      <c r="E59" s="78" t="s">
        <v>4901</v>
      </c>
      <c r="F59" s="78" t="s">
        <v>4163</v>
      </c>
      <c r="G59" s="78" t="s">
        <v>18</v>
      </c>
      <c r="H59" s="78" t="s">
        <v>3913</v>
      </c>
      <c r="I59" s="78" t="s">
        <v>3914</v>
      </c>
      <c r="J59" s="78" t="s">
        <v>3924</v>
      </c>
      <c r="K59" s="78" t="s">
        <v>2897</v>
      </c>
      <c r="L59" s="41">
        <v>7827989633</v>
      </c>
      <c r="M59" s="41">
        <v>9311558862</v>
      </c>
      <c r="N59" s="41">
        <v>9</v>
      </c>
      <c r="O59" s="78" t="s">
        <v>4902</v>
      </c>
      <c r="P59" s="78" t="s">
        <v>3917</v>
      </c>
      <c r="Q59" s="41" t="s">
        <v>4120</v>
      </c>
      <c r="R59" s="41">
        <v>200</v>
      </c>
      <c r="S59" s="41">
        <v>0</v>
      </c>
      <c r="T59" s="41">
        <v>0</v>
      </c>
      <c r="U59" s="41" t="str">
        <f t="shared" si="0"/>
        <v>No</v>
      </c>
      <c r="V59" s="41">
        <v>600000</v>
      </c>
    </row>
    <row r="60" spans="1:22" ht="14.25" customHeight="1">
      <c r="A60" s="78" t="s">
        <v>2309</v>
      </c>
      <c r="B60" s="41" t="s">
        <v>4855</v>
      </c>
      <c r="C60" s="78" t="s">
        <v>4903</v>
      </c>
      <c r="D60" s="78" t="s">
        <v>4904</v>
      </c>
      <c r="E60" s="78" t="s">
        <v>4905</v>
      </c>
      <c r="F60" s="78" t="s">
        <v>4163</v>
      </c>
      <c r="G60" s="78" t="s">
        <v>18</v>
      </c>
      <c r="H60" s="78" t="s">
        <v>3913</v>
      </c>
      <c r="I60" s="78" t="s">
        <v>3914</v>
      </c>
      <c r="J60" s="78" t="s">
        <v>3915</v>
      </c>
      <c r="K60" s="78" t="s">
        <v>1961</v>
      </c>
      <c r="L60" s="41">
        <v>7208495720</v>
      </c>
      <c r="M60" s="41">
        <v>9892383187</v>
      </c>
      <c r="N60" s="41">
        <v>11</v>
      </c>
      <c r="O60" s="78" t="s">
        <v>4906</v>
      </c>
      <c r="P60" s="78" t="s">
        <v>3917</v>
      </c>
      <c r="Q60" s="41" t="s">
        <v>4120</v>
      </c>
      <c r="R60" s="41">
        <v>200</v>
      </c>
      <c r="S60" s="41">
        <v>0</v>
      </c>
      <c r="T60" s="41">
        <v>0</v>
      </c>
      <c r="U60" s="41" t="str">
        <f t="shared" si="0"/>
        <v>No</v>
      </c>
      <c r="V60" s="41">
        <v>600000</v>
      </c>
    </row>
    <row r="61" spans="1:22" ht="14.25" customHeight="1">
      <c r="A61" s="78" t="s">
        <v>2932</v>
      </c>
      <c r="B61" s="41" t="s">
        <v>4855</v>
      </c>
      <c r="C61" s="78" t="s">
        <v>4907</v>
      </c>
      <c r="D61" s="78" t="s">
        <v>4908</v>
      </c>
      <c r="E61" s="78" t="s">
        <v>4909</v>
      </c>
      <c r="F61" s="78" t="s">
        <v>4163</v>
      </c>
      <c r="G61" s="78" t="s">
        <v>18</v>
      </c>
      <c r="H61" s="78" t="s">
        <v>3913</v>
      </c>
      <c r="I61" s="78" t="s">
        <v>3914</v>
      </c>
      <c r="J61" s="78" t="s">
        <v>3924</v>
      </c>
      <c r="K61" s="78" t="s">
        <v>2897</v>
      </c>
      <c r="L61" s="41">
        <v>9220406669</v>
      </c>
      <c r="M61" s="41">
        <v>9818775009</v>
      </c>
      <c r="N61" s="41">
        <v>8</v>
      </c>
      <c r="O61" s="78" t="s">
        <v>4910</v>
      </c>
      <c r="P61" s="78" t="s">
        <v>3917</v>
      </c>
      <c r="Q61" s="41" t="s">
        <v>4120</v>
      </c>
      <c r="R61" s="41">
        <v>200</v>
      </c>
      <c r="S61" s="41">
        <v>0</v>
      </c>
      <c r="T61" s="41">
        <v>0</v>
      </c>
      <c r="U61" s="41" t="str">
        <f t="shared" si="0"/>
        <v>No</v>
      </c>
      <c r="V61" s="41">
        <v>600000</v>
      </c>
    </row>
    <row r="62" spans="1:22" ht="14.25" customHeight="1">
      <c r="A62" s="78" t="s">
        <v>2613</v>
      </c>
      <c r="B62" s="41" t="s">
        <v>4855</v>
      </c>
      <c r="C62" s="78" t="s">
        <v>4911</v>
      </c>
      <c r="D62" s="78" t="s">
        <v>4912</v>
      </c>
      <c r="E62" s="78" t="s">
        <v>4913</v>
      </c>
      <c r="F62" s="78" t="s">
        <v>4163</v>
      </c>
      <c r="G62" s="78" t="s">
        <v>18</v>
      </c>
      <c r="H62" s="78" t="s">
        <v>3913</v>
      </c>
      <c r="I62" s="78" t="s">
        <v>3914</v>
      </c>
      <c r="J62" s="78" t="s">
        <v>3915</v>
      </c>
      <c r="K62" s="78" t="s">
        <v>2201</v>
      </c>
      <c r="L62" s="41">
        <v>8851179456</v>
      </c>
      <c r="M62" s="41">
        <v>7838427124</v>
      </c>
      <c r="N62" s="41">
        <v>8</v>
      </c>
      <c r="O62" s="78" t="s">
        <v>4914</v>
      </c>
      <c r="P62" s="78" t="s">
        <v>3917</v>
      </c>
      <c r="Q62" s="41" t="s">
        <v>4120</v>
      </c>
      <c r="R62" s="41">
        <v>200</v>
      </c>
      <c r="S62" s="41">
        <v>0</v>
      </c>
      <c r="T62" s="41">
        <v>0</v>
      </c>
      <c r="U62" s="41" t="str">
        <f t="shared" si="0"/>
        <v>No</v>
      </c>
      <c r="V62" s="41">
        <v>600000</v>
      </c>
    </row>
    <row r="63" spans="1:22" ht="14.25" customHeight="1">
      <c r="A63" s="78" t="s">
        <v>4915</v>
      </c>
      <c r="B63" s="41" t="s">
        <v>4855</v>
      </c>
      <c r="C63" s="78" t="s">
        <v>4916</v>
      </c>
      <c r="D63" s="78" t="s">
        <v>4917</v>
      </c>
      <c r="E63" s="78" t="s">
        <v>4916</v>
      </c>
      <c r="F63" s="78" t="s">
        <v>4163</v>
      </c>
      <c r="G63" s="78" t="s">
        <v>18</v>
      </c>
      <c r="H63" s="78" t="s">
        <v>3913</v>
      </c>
      <c r="I63" s="78" t="s">
        <v>3914</v>
      </c>
      <c r="J63" s="78" t="s">
        <v>3924</v>
      </c>
      <c r="K63" s="78" t="s">
        <v>4918</v>
      </c>
      <c r="L63" s="41">
        <v>8595618007</v>
      </c>
      <c r="M63" s="41">
        <v>9711098914</v>
      </c>
      <c r="N63" s="41">
        <v>9</v>
      </c>
      <c r="O63" s="78" t="s">
        <v>4919</v>
      </c>
      <c r="P63" s="78" t="s">
        <v>3917</v>
      </c>
      <c r="Q63" s="41" t="s">
        <v>4120</v>
      </c>
      <c r="R63" s="41">
        <v>200</v>
      </c>
      <c r="S63" s="41">
        <v>0</v>
      </c>
      <c r="T63" s="41">
        <v>0</v>
      </c>
      <c r="U63" s="41" t="str">
        <f t="shared" si="0"/>
        <v>No</v>
      </c>
      <c r="V63" s="41">
        <v>600000</v>
      </c>
    </row>
    <row r="64" spans="1:22" ht="14.25" customHeight="1">
      <c r="A64" s="78" t="s">
        <v>3215</v>
      </c>
      <c r="B64" s="41" t="s">
        <v>4855</v>
      </c>
      <c r="C64" s="78" t="s">
        <v>4920</v>
      </c>
      <c r="D64" s="78" t="s">
        <v>4921</v>
      </c>
      <c r="E64" s="78" t="s">
        <v>4922</v>
      </c>
      <c r="F64" s="78" t="s">
        <v>4163</v>
      </c>
      <c r="G64" s="78" t="s">
        <v>18</v>
      </c>
      <c r="H64" s="78" t="s">
        <v>3913</v>
      </c>
      <c r="I64" s="78" t="s">
        <v>3914</v>
      </c>
      <c r="J64" s="78" t="s">
        <v>3924</v>
      </c>
      <c r="K64" s="78" t="s">
        <v>4923</v>
      </c>
      <c r="L64" s="41">
        <v>9711999147</v>
      </c>
      <c r="M64" s="41">
        <v>9810199147</v>
      </c>
      <c r="N64" s="41">
        <v>11</v>
      </c>
      <c r="O64" s="78" t="s">
        <v>4924</v>
      </c>
      <c r="P64" s="78" t="s">
        <v>3917</v>
      </c>
      <c r="Q64" s="41" t="s">
        <v>4120</v>
      </c>
      <c r="R64" s="41">
        <v>200</v>
      </c>
      <c r="S64" s="41">
        <v>0</v>
      </c>
      <c r="T64" s="41">
        <v>0</v>
      </c>
      <c r="U64" s="41" t="str">
        <f t="shared" si="0"/>
        <v>No</v>
      </c>
      <c r="V64" s="41">
        <v>600000</v>
      </c>
    </row>
    <row r="65" spans="1:22" ht="14.25" customHeight="1">
      <c r="A65" s="78" t="s">
        <v>4925</v>
      </c>
      <c r="B65" s="41" t="s">
        <v>4855</v>
      </c>
      <c r="C65" s="78" t="s">
        <v>4926</v>
      </c>
      <c r="D65" s="78" t="s">
        <v>4927</v>
      </c>
      <c r="E65" s="78" t="s">
        <v>4928</v>
      </c>
      <c r="F65" s="78" t="s">
        <v>4163</v>
      </c>
      <c r="G65" s="78" t="s">
        <v>18</v>
      </c>
      <c r="H65" s="78" t="s">
        <v>3913</v>
      </c>
      <c r="I65" s="78" t="s">
        <v>3914</v>
      </c>
      <c r="J65" s="78" t="s">
        <v>3924</v>
      </c>
      <c r="K65" s="78" t="s">
        <v>4929</v>
      </c>
      <c r="L65" s="41">
        <v>9811537687</v>
      </c>
      <c r="M65" s="41">
        <v>9810037697</v>
      </c>
      <c r="N65" s="41">
        <v>11</v>
      </c>
      <c r="O65" s="78" t="s">
        <v>4930</v>
      </c>
      <c r="P65" s="78" t="s">
        <v>3917</v>
      </c>
      <c r="Q65" s="41" t="s">
        <v>4120</v>
      </c>
      <c r="R65" s="41">
        <v>200</v>
      </c>
      <c r="S65" s="41">
        <v>0</v>
      </c>
      <c r="T65" s="41">
        <v>0</v>
      </c>
      <c r="U65" s="41" t="str">
        <f t="shared" si="0"/>
        <v>No</v>
      </c>
      <c r="V65" s="41">
        <v>600000</v>
      </c>
    </row>
    <row r="66" spans="1:22" ht="14.25" customHeight="1">
      <c r="A66" s="78" t="s">
        <v>3100</v>
      </c>
      <c r="B66" s="41" t="s">
        <v>4855</v>
      </c>
      <c r="C66" s="78" t="s">
        <v>4931</v>
      </c>
      <c r="D66" s="78" t="s">
        <v>4932</v>
      </c>
      <c r="E66" s="78" t="s">
        <v>4933</v>
      </c>
      <c r="F66" s="78" t="s">
        <v>4163</v>
      </c>
      <c r="G66" s="78" t="s">
        <v>18</v>
      </c>
      <c r="H66" s="78" t="s">
        <v>3913</v>
      </c>
      <c r="I66" s="78" t="s">
        <v>3914</v>
      </c>
      <c r="J66" s="78" t="s">
        <v>3924</v>
      </c>
      <c r="K66" s="78" t="s">
        <v>4923</v>
      </c>
      <c r="L66" s="41">
        <v>7827282838</v>
      </c>
      <c r="M66" s="41">
        <v>9811777656</v>
      </c>
      <c r="N66" s="41">
        <v>9</v>
      </c>
      <c r="O66" s="78" t="s">
        <v>4934</v>
      </c>
      <c r="P66" s="78" t="s">
        <v>3917</v>
      </c>
      <c r="Q66" s="41" t="s">
        <v>4120</v>
      </c>
      <c r="R66" s="41">
        <v>200</v>
      </c>
      <c r="S66" s="41">
        <v>0</v>
      </c>
      <c r="T66" s="41">
        <v>0</v>
      </c>
      <c r="U66" s="41" t="str">
        <f t="shared" si="0"/>
        <v>No</v>
      </c>
      <c r="V66" s="41">
        <v>600000</v>
      </c>
    </row>
    <row r="67" spans="1:22" ht="14.25" customHeight="1">
      <c r="A67" s="78" t="s">
        <v>4935</v>
      </c>
      <c r="B67" s="41" t="s">
        <v>4855</v>
      </c>
      <c r="C67" s="78" t="s">
        <v>4936</v>
      </c>
      <c r="D67" s="78" t="s">
        <v>4937</v>
      </c>
      <c r="E67" s="78" t="s">
        <v>4938</v>
      </c>
      <c r="F67" s="78" t="s">
        <v>4163</v>
      </c>
      <c r="G67" s="78" t="s">
        <v>18</v>
      </c>
      <c r="H67" s="78" t="s">
        <v>3913</v>
      </c>
      <c r="I67" s="78" t="s">
        <v>3914</v>
      </c>
      <c r="J67" s="78" t="s">
        <v>3924</v>
      </c>
      <c r="K67" s="78" t="s">
        <v>3458</v>
      </c>
      <c r="L67" s="41">
        <v>9483434634</v>
      </c>
      <c r="M67" s="41">
        <v>8050010080</v>
      </c>
      <c r="N67" s="41">
        <v>10</v>
      </c>
      <c r="O67" s="78" t="s">
        <v>4939</v>
      </c>
      <c r="P67" s="78" t="s">
        <v>3917</v>
      </c>
      <c r="Q67" s="41" t="s">
        <v>4120</v>
      </c>
      <c r="R67" s="41">
        <v>200</v>
      </c>
      <c r="S67" s="41">
        <v>0</v>
      </c>
      <c r="T67" s="41">
        <v>0</v>
      </c>
      <c r="U67" s="41" t="str">
        <f t="shared" si="0"/>
        <v>No</v>
      </c>
      <c r="V67" s="41">
        <v>600000</v>
      </c>
    </row>
    <row r="68" spans="1:22" ht="14.25" customHeight="1">
      <c r="A68" s="78" t="s">
        <v>2600</v>
      </c>
      <c r="B68" s="41" t="s">
        <v>4855</v>
      </c>
      <c r="C68" s="78" t="s">
        <v>4940</v>
      </c>
      <c r="D68" s="78" t="s">
        <v>4941</v>
      </c>
      <c r="E68" s="78" t="s">
        <v>4942</v>
      </c>
      <c r="F68" s="78" t="s">
        <v>4163</v>
      </c>
      <c r="G68" s="78" t="s">
        <v>18</v>
      </c>
      <c r="H68" s="78" t="s">
        <v>3913</v>
      </c>
      <c r="I68" s="78" t="s">
        <v>3914</v>
      </c>
      <c r="J68" s="78" t="s">
        <v>3915</v>
      </c>
      <c r="K68" s="78" t="s">
        <v>4152</v>
      </c>
      <c r="L68" s="41">
        <v>7710983081</v>
      </c>
      <c r="M68" s="41">
        <v>9819925424</v>
      </c>
      <c r="N68" s="41">
        <v>10</v>
      </c>
      <c r="O68" s="78" t="s">
        <v>4943</v>
      </c>
      <c r="P68" s="78" t="s">
        <v>3917</v>
      </c>
      <c r="Q68" s="41" t="s">
        <v>4120</v>
      </c>
      <c r="R68" s="41">
        <v>200</v>
      </c>
      <c r="S68" s="41">
        <v>0</v>
      </c>
      <c r="T68" s="41">
        <v>0</v>
      </c>
      <c r="U68" s="41" t="str">
        <f t="shared" si="0"/>
        <v>No</v>
      </c>
      <c r="V68" s="41">
        <v>600000</v>
      </c>
    </row>
    <row r="69" spans="1:22" ht="14.25" customHeight="1">
      <c r="A69" s="78" t="s">
        <v>4944</v>
      </c>
      <c r="B69" s="41" t="s">
        <v>4855</v>
      </c>
      <c r="C69" s="78" t="s">
        <v>4945</v>
      </c>
      <c r="D69" s="78" t="s">
        <v>2727</v>
      </c>
      <c r="E69" s="78" t="s">
        <v>4946</v>
      </c>
      <c r="F69" s="78" t="s">
        <v>4163</v>
      </c>
      <c r="G69" s="78" t="s">
        <v>18</v>
      </c>
      <c r="H69" s="78" t="s">
        <v>3913</v>
      </c>
      <c r="I69" s="78" t="s">
        <v>3914</v>
      </c>
      <c r="J69" s="78" t="s">
        <v>3924</v>
      </c>
      <c r="K69" s="78" t="s">
        <v>4947</v>
      </c>
      <c r="L69" s="41">
        <v>7619504505</v>
      </c>
      <c r="M69" s="41">
        <v>9886064767</v>
      </c>
      <c r="N69" s="41">
        <v>10</v>
      </c>
      <c r="O69" s="78" t="s">
        <v>4948</v>
      </c>
      <c r="P69" s="78" t="s">
        <v>3917</v>
      </c>
      <c r="Q69" s="41" t="s">
        <v>4120</v>
      </c>
      <c r="R69" s="41">
        <v>200</v>
      </c>
      <c r="S69" s="41">
        <v>0</v>
      </c>
      <c r="T69" s="41">
        <v>0</v>
      </c>
      <c r="U69" s="41" t="str">
        <f t="shared" si="0"/>
        <v>No</v>
      </c>
      <c r="V69" s="41">
        <v>600000</v>
      </c>
    </row>
    <row r="70" spans="1:22" ht="14.25" customHeight="1">
      <c r="A70" s="78" t="s">
        <v>216</v>
      </c>
      <c r="B70" s="41" t="s">
        <v>4855</v>
      </c>
      <c r="C70" s="78" t="s">
        <v>4949</v>
      </c>
      <c r="D70" s="78" t="s">
        <v>219</v>
      </c>
      <c r="E70" s="78" t="s">
        <v>4950</v>
      </c>
      <c r="F70" s="78" t="s">
        <v>4163</v>
      </c>
      <c r="G70" s="78" t="s">
        <v>18</v>
      </c>
      <c r="H70" s="78" t="s">
        <v>3913</v>
      </c>
      <c r="I70" s="78" t="s">
        <v>3914</v>
      </c>
      <c r="J70" s="78" t="s">
        <v>3924</v>
      </c>
      <c r="K70" s="78" t="s">
        <v>217</v>
      </c>
      <c r="L70" s="41">
        <v>17746861953</v>
      </c>
      <c r="M70" s="41">
        <v>17744636324</v>
      </c>
      <c r="N70" s="41">
        <v>10</v>
      </c>
      <c r="O70" s="78" t="s">
        <v>4951</v>
      </c>
      <c r="P70" s="78" t="s">
        <v>3917</v>
      </c>
      <c r="Q70" s="41" t="s">
        <v>4120</v>
      </c>
      <c r="R70" s="41">
        <v>200</v>
      </c>
      <c r="S70" s="41">
        <v>0</v>
      </c>
      <c r="T70" s="41">
        <v>0</v>
      </c>
      <c r="U70" s="41" t="str">
        <f t="shared" si="0"/>
        <v>No</v>
      </c>
      <c r="V70" s="41">
        <v>600000</v>
      </c>
    </row>
    <row r="71" spans="1:22" ht="14.25" customHeight="1">
      <c r="A71" s="78" t="s">
        <v>3411</v>
      </c>
      <c r="B71" s="41" t="s">
        <v>4855</v>
      </c>
      <c r="C71" s="78" t="s">
        <v>4952</v>
      </c>
      <c r="D71" s="78" t="s">
        <v>3412</v>
      </c>
      <c r="E71" s="78" t="s">
        <v>4953</v>
      </c>
      <c r="F71" s="78" t="s">
        <v>4163</v>
      </c>
      <c r="G71" s="78" t="s">
        <v>18</v>
      </c>
      <c r="H71" s="78" t="s">
        <v>3913</v>
      </c>
      <c r="I71" s="78" t="s">
        <v>3914</v>
      </c>
      <c r="J71" s="78" t="s">
        <v>3924</v>
      </c>
      <c r="K71" s="78" t="s">
        <v>3458</v>
      </c>
      <c r="L71" s="41">
        <v>9711999147</v>
      </c>
      <c r="M71" s="41">
        <v>9663724001</v>
      </c>
      <c r="N71" s="41">
        <v>10</v>
      </c>
      <c r="O71" s="78" t="s">
        <v>4954</v>
      </c>
      <c r="P71" s="78" t="s">
        <v>3917</v>
      </c>
      <c r="Q71" s="41" t="s">
        <v>4120</v>
      </c>
      <c r="R71" s="41">
        <v>200</v>
      </c>
      <c r="S71" s="41">
        <v>0</v>
      </c>
      <c r="T71" s="41">
        <v>0</v>
      </c>
      <c r="U71" s="41" t="str">
        <f t="shared" si="0"/>
        <v>No</v>
      </c>
      <c r="V71" s="41">
        <v>600000</v>
      </c>
    </row>
    <row r="72" spans="1:22" ht="14.25" customHeight="1">
      <c r="A72" s="78" t="s">
        <v>2593</v>
      </c>
      <c r="B72" s="41" t="s">
        <v>4855</v>
      </c>
      <c r="C72" s="78" t="s">
        <v>4955</v>
      </c>
      <c r="D72" s="78" t="s">
        <v>2595</v>
      </c>
      <c r="E72" s="78" t="s">
        <v>4956</v>
      </c>
      <c r="F72" s="78" t="s">
        <v>4163</v>
      </c>
      <c r="G72" s="78" t="s">
        <v>18</v>
      </c>
      <c r="H72" s="78" t="s">
        <v>3913</v>
      </c>
      <c r="I72" s="78" t="s">
        <v>3914</v>
      </c>
      <c r="J72" s="78" t="s">
        <v>3924</v>
      </c>
      <c r="K72" s="78" t="s">
        <v>2201</v>
      </c>
      <c r="L72" s="41">
        <v>9910627102</v>
      </c>
      <c r="M72" s="41">
        <v>9999768702</v>
      </c>
      <c r="N72" s="41">
        <v>9</v>
      </c>
      <c r="O72" s="78" t="s">
        <v>4957</v>
      </c>
      <c r="P72" s="78" t="s">
        <v>3917</v>
      </c>
      <c r="Q72" s="41" t="s">
        <v>4120</v>
      </c>
      <c r="R72" s="41">
        <v>200</v>
      </c>
      <c r="S72" s="41">
        <v>0</v>
      </c>
      <c r="T72" s="41">
        <v>0</v>
      </c>
      <c r="U72" s="41" t="str">
        <f t="shared" si="0"/>
        <v>No</v>
      </c>
      <c r="V72" s="41">
        <v>600000</v>
      </c>
    </row>
    <row r="73" spans="1:22" ht="14.25" customHeight="1">
      <c r="A73" s="78" t="s">
        <v>4958</v>
      </c>
      <c r="B73" s="41" t="s">
        <v>4855</v>
      </c>
      <c r="C73" s="78" t="s">
        <v>4959</v>
      </c>
      <c r="D73" s="78" t="s">
        <v>4960</v>
      </c>
      <c r="E73" s="78" t="s">
        <v>4961</v>
      </c>
      <c r="F73" s="78" t="s">
        <v>4962</v>
      </c>
      <c r="G73" s="78" t="s">
        <v>18</v>
      </c>
      <c r="H73" s="78" t="s">
        <v>3913</v>
      </c>
      <c r="I73" s="78" t="s">
        <v>3914</v>
      </c>
      <c r="J73" s="78" t="s">
        <v>3924</v>
      </c>
      <c r="K73" s="78" t="s">
        <v>3552</v>
      </c>
      <c r="L73" s="41">
        <v>9999988077</v>
      </c>
      <c r="M73" s="41">
        <v>9312643050</v>
      </c>
      <c r="N73" s="41">
        <v>8</v>
      </c>
      <c r="O73" s="78" t="s">
        <v>4963</v>
      </c>
      <c r="P73" s="78" t="s">
        <v>3917</v>
      </c>
      <c r="Q73" s="41" t="s">
        <v>4120</v>
      </c>
      <c r="R73" s="41">
        <v>200</v>
      </c>
      <c r="S73" s="41">
        <v>0</v>
      </c>
      <c r="T73" s="41">
        <v>0</v>
      </c>
      <c r="U73" s="41" t="str">
        <f t="shared" si="0"/>
        <v>No</v>
      </c>
      <c r="V73" s="41">
        <v>600000</v>
      </c>
    </row>
    <row r="74" spans="1:22" ht="14.25" customHeight="1">
      <c r="A74" s="78" t="s">
        <v>1077</v>
      </c>
      <c r="B74" s="41" t="s">
        <v>4855</v>
      </c>
      <c r="C74" s="78" t="s">
        <v>4964</v>
      </c>
      <c r="D74" s="78" t="s">
        <v>4965</v>
      </c>
      <c r="E74" s="78" t="s">
        <v>4966</v>
      </c>
      <c r="F74" s="78" t="s">
        <v>4967</v>
      </c>
      <c r="G74" s="78" t="s">
        <v>14</v>
      </c>
      <c r="H74" s="78" t="s">
        <v>3913</v>
      </c>
      <c r="I74" s="78" t="s">
        <v>3914</v>
      </c>
      <c r="J74" s="78" t="s">
        <v>3924</v>
      </c>
      <c r="K74" s="78" t="s">
        <v>126</v>
      </c>
      <c r="L74" s="41">
        <v>9063382640</v>
      </c>
      <c r="M74" s="41">
        <v>9833982640</v>
      </c>
      <c r="N74" s="41">
        <v>11</v>
      </c>
      <c r="O74" s="78" t="s">
        <v>4968</v>
      </c>
      <c r="P74" s="78" t="s">
        <v>3917</v>
      </c>
      <c r="Q74" s="41" t="s">
        <v>4120</v>
      </c>
      <c r="R74" s="41">
        <v>200</v>
      </c>
      <c r="S74" s="41">
        <v>0</v>
      </c>
      <c r="T74" s="41">
        <v>0</v>
      </c>
      <c r="U74" s="41" t="str">
        <f t="shared" si="0"/>
        <v>No</v>
      </c>
      <c r="V74" s="41">
        <v>600000</v>
      </c>
    </row>
    <row r="75" spans="1:22" ht="14.25" customHeight="1">
      <c r="A75" s="78" t="s">
        <v>1128</v>
      </c>
      <c r="B75" s="41" t="s">
        <v>4855</v>
      </c>
      <c r="C75" s="78" t="s">
        <v>4969</v>
      </c>
      <c r="D75" s="78" t="s">
        <v>4970</v>
      </c>
      <c r="E75" s="78" t="s">
        <v>4971</v>
      </c>
      <c r="F75" s="78" t="s">
        <v>4972</v>
      </c>
      <c r="G75" s="78" t="s">
        <v>11</v>
      </c>
      <c r="H75" s="78" t="s">
        <v>3913</v>
      </c>
      <c r="I75" s="78" t="s">
        <v>3914</v>
      </c>
      <c r="J75" s="78" t="s">
        <v>3924</v>
      </c>
      <c r="K75" s="78" t="s">
        <v>43</v>
      </c>
      <c r="L75" s="41">
        <v>9820666821</v>
      </c>
      <c r="M75" s="41">
        <v>9920049447</v>
      </c>
      <c r="N75" s="41">
        <v>8</v>
      </c>
      <c r="O75" s="78" t="s">
        <v>4973</v>
      </c>
      <c r="P75" s="78" t="s">
        <v>3917</v>
      </c>
      <c r="Q75" s="41" t="s">
        <v>4120</v>
      </c>
      <c r="R75" s="41">
        <v>200</v>
      </c>
      <c r="S75" s="41">
        <v>0</v>
      </c>
      <c r="T75" s="41">
        <v>0</v>
      </c>
      <c r="U75" s="41" t="str">
        <f t="shared" si="0"/>
        <v>No</v>
      </c>
      <c r="V75" s="41">
        <v>600000</v>
      </c>
    </row>
    <row r="76" spans="1:22" ht="14.25" customHeight="1">
      <c r="A76" s="78" t="s">
        <v>4112</v>
      </c>
      <c r="B76" s="41" t="s">
        <v>4855</v>
      </c>
      <c r="C76" s="78" t="s">
        <v>4974</v>
      </c>
      <c r="D76" s="78" t="s">
        <v>4975</v>
      </c>
      <c r="E76" s="78" t="s">
        <v>4974</v>
      </c>
      <c r="F76" s="78" t="s">
        <v>4976</v>
      </c>
      <c r="G76" s="78" t="s">
        <v>9</v>
      </c>
      <c r="H76" s="78" t="s">
        <v>3913</v>
      </c>
      <c r="I76" s="78" t="s">
        <v>3914</v>
      </c>
      <c r="J76" s="78" t="s">
        <v>110</v>
      </c>
      <c r="K76" s="78" t="s">
        <v>4977</v>
      </c>
      <c r="L76" s="41">
        <v>9948426111</v>
      </c>
      <c r="M76" s="41">
        <v>9948426111</v>
      </c>
      <c r="N76" s="41">
        <v>7</v>
      </c>
      <c r="O76" s="78" t="s">
        <v>4978</v>
      </c>
      <c r="P76" s="78" t="s">
        <v>3917</v>
      </c>
      <c r="Q76" s="41" t="s">
        <v>4120</v>
      </c>
      <c r="R76" s="41">
        <v>200</v>
      </c>
      <c r="S76" s="41">
        <v>0</v>
      </c>
      <c r="T76" s="41">
        <v>0</v>
      </c>
      <c r="U76" s="41" t="str">
        <f t="shared" si="0"/>
        <v>No</v>
      </c>
      <c r="V76" s="41">
        <v>600000</v>
      </c>
    </row>
    <row r="77" spans="1:22" ht="14.25" customHeight="1">
      <c r="A77" s="78" t="s">
        <v>4986</v>
      </c>
      <c r="B77" s="41" t="s">
        <v>3445</v>
      </c>
      <c r="C77" s="78" t="s">
        <v>4987</v>
      </c>
      <c r="D77" s="78" t="s">
        <v>4988</v>
      </c>
      <c r="E77" s="78" t="s">
        <v>4989</v>
      </c>
      <c r="F77" s="78" t="s">
        <v>4990</v>
      </c>
      <c r="G77" s="78" t="s">
        <v>11</v>
      </c>
      <c r="H77" s="78" t="s">
        <v>3913</v>
      </c>
      <c r="I77" s="78" t="s">
        <v>3914</v>
      </c>
      <c r="J77" s="78" t="s">
        <v>3924</v>
      </c>
      <c r="K77" s="78" t="s">
        <v>172</v>
      </c>
      <c r="L77" s="41">
        <v>9321988636</v>
      </c>
      <c r="M77" s="41">
        <v>9322408697</v>
      </c>
      <c r="N77" s="41">
        <v>11</v>
      </c>
      <c r="O77" s="78" t="s">
        <v>4991</v>
      </c>
      <c r="P77" s="78" t="s">
        <v>3917</v>
      </c>
      <c r="Q77" s="41" t="s">
        <v>4739</v>
      </c>
      <c r="R77" s="41">
        <v>10</v>
      </c>
      <c r="S77" s="41">
        <v>0</v>
      </c>
      <c r="T77" s="41">
        <v>0</v>
      </c>
      <c r="U77" s="41" t="str">
        <f t="shared" si="0"/>
        <v>No</v>
      </c>
      <c r="V77" s="41">
        <v>25000</v>
      </c>
    </row>
    <row r="78" spans="1:22" ht="14.25" customHeight="1">
      <c r="A78" s="78" t="s">
        <v>788</v>
      </c>
      <c r="B78" s="41" t="s">
        <v>3445</v>
      </c>
      <c r="C78" s="78" t="s">
        <v>4992</v>
      </c>
      <c r="D78" s="78" t="s">
        <v>4993</v>
      </c>
      <c r="E78" s="78" t="s">
        <v>4994</v>
      </c>
      <c r="F78" s="78" t="s">
        <v>4995</v>
      </c>
      <c r="G78" s="78" t="s">
        <v>5</v>
      </c>
      <c r="H78" s="78" t="s">
        <v>3913</v>
      </c>
      <c r="I78" s="78" t="s">
        <v>3914</v>
      </c>
      <c r="J78" s="78" t="s">
        <v>3924</v>
      </c>
      <c r="K78" s="78" t="s">
        <v>52</v>
      </c>
      <c r="L78" s="41">
        <v>7304667390</v>
      </c>
      <c r="M78" s="41">
        <v>9820007120</v>
      </c>
      <c r="N78" s="41">
        <v>9</v>
      </c>
      <c r="O78" s="78" t="s">
        <v>4208</v>
      </c>
      <c r="P78" s="78" t="s">
        <v>3917</v>
      </c>
      <c r="Q78" s="41" t="s">
        <v>4739</v>
      </c>
      <c r="R78" s="41">
        <v>10</v>
      </c>
      <c r="S78" s="41">
        <v>0</v>
      </c>
      <c r="T78" s="41">
        <v>0</v>
      </c>
      <c r="U78" s="41" t="str">
        <f t="shared" si="0"/>
        <v>No</v>
      </c>
      <c r="V78" s="41">
        <v>25000</v>
      </c>
    </row>
    <row r="79" spans="1:22" ht="14.25" customHeight="1">
      <c r="A79" s="78" t="s">
        <v>4996</v>
      </c>
      <c r="B79" s="41" t="s">
        <v>3445</v>
      </c>
      <c r="C79" s="78" t="s">
        <v>4997</v>
      </c>
      <c r="D79" s="78" t="s">
        <v>4998</v>
      </c>
      <c r="E79" s="78" t="s">
        <v>4999</v>
      </c>
      <c r="F79" s="78" t="s">
        <v>5000</v>
      </c>
      <c r="G79" s="78" t="s">
        <v>5</v>
      </c>
      <c r="H79" s="78" t="s">
        <v>3913</v>
      </c>
      <c r="I79" s="78" t="s">
        <v>3914</v>
      </c>
      <c r="J79" s="78" t="s">
        <v>3924</v>
      </c>
      <c r="K79" s="78" t="s">
        <v>172</v>
      </c>
      <c r="L79" s="41">
        <v>9820135066</v>
      </c>
      <c r="M79" s="41">
        <v>9820145652</v>
      </c>
      <c r="N79" s="41">
        <v>2</v>
      </c>
      <c r="O79" s="78" t="s">
        <v>4672</v>
      </c>
      <c r="P79" s="78" t="s">
        <v>3917</v>
      </c>
      <c r="Q79" s="41" t="s">
        <v>4739</v>
      </c>
      <c r="R79" s="41">
        <v>10</v>
      </c>
      <c r="S79" s="41">
        <v>0</v>
      </c>
      <c r="T79" s="41">
        <v>0</v>
      </c>
      <c r="U79" s="41" t="str">
        <f t="shared" si="0"/>
        <v>No</v>
      </c>
      <c r="V79" s="41">
        <v>25000</v>
      </c>
    </row>
    <row r="80" spans="1:22" ht="14.25" customHeight="1">
      <c r="A80" s="78" t="s">
        <v>5001</v>
      </c>
      <c r="B80" s="41" t="s">
        <v>5002</v>
      </c>
      <c r="C80" s="78" t="s">
        <v>5003</v>
      </c>
      <c r="D80" s="78" t="s">
        <v>5004</v>
      </c>
      <c r="E80" s="78" t="s">
        <v>5005</v>
      </c>
      <c r="F80" s="78" t="s">
        <v>5006</v>
      </c>
      <c r="G80" s="78" t="s">
        <v>10</v>
      </c>
      <c r="H80" s="78" t="s">
        <v>3913</v>
      </c>
      <c r="I80" s="78" t="s">
        <v>3914</v>
      </c>
      <c r="J80" s="78" t="s">
        <v>3924</v>
      </c>
      <c r="K80" s="78" t="s">
        <v>5007</v>
      </c>
      <c r="L80" s="41">
        <v>7807279929</v>
      </c>
      <c r="M80" s="41">
        <v>9418452929</v>
      </c>
      <c r="N80" s="41">
        <v>10</v>
      </c>
      <c r="O80" s="78" t="s">
        <v>5008</v>
      </c>
      <c r="P80" s="78" t="s">
        <v>3917</v>
      </c>
      <c r="Q80" s="41" t="s">
        <v>4739</v>
      </c>
      <c r="R80" s="41">
        <v>10</v>
      </c>
      <c r="S80" s="41">
        <v>0</v>
      </c>
      <c r="T80" s="41">
        <v>0</v>
      </c>
      <c r="U80" s="41" t="str">
        <f t="shared" si="0"/>
        <v>No</v>
      </c>
      <c r="V80" s="41">
        <v>25000</v>
      </c>
    </row>
    <row r="81" spans="1:22" ht="14.25" customHeight="1">
      <c r="A81" s="78" t="s">
        <v>6215</v>
      </c>
      <c r="B81" s="41" t="s">
        <v>6216</v>
      </c>
      <c r="C81" s="78" t="s">
        <v>6217</v>
      </c>
      <c r="D81" s="78" t="s">
        <v>6218</v>
      </c>
      <c r="E81" s="78" t="s">
        <v>6219</v>
      </c>
      <c r="F81" s="78" t="s">
        <v>6220</v>
      </c>
      <c r="G81" s="78" t="s">
        <v>6</v>
      </c>
      <c r="H81" s="78" t="s">
        <v>3913</v>
      </c>
      <c r="I81" s="78" t="s">
        <v>3914</v>
      </c>
      <c r="J81" s="78" t="s">
        <v>3924</v>
      </c>
      <c r="K81" s="78" t="s">
        <v>52</v>
      </c>
      <c r="L81" s="41">
        <v>9833516737</v>
      </c>
      <c r="M81" s="41">
        <v>9820065111</v>
      </c>
      <c r="N81" s="41">
        <v>11</v>
      </c>
      <c r="O81" s="78" t="s">
        <v>6221</v>
      </c>
      <c r="P81" s="78" t="s">
        <v>3917</v>
      </c>
      <c r="Q81" s="41" t="s">
        <v>4739</v>
      </c>
      <c r="R81" s="41">
        <v>40</v>
      </c>
      <c r="S81" s="41">
        <v>27</v>
      </c>
      <c r="T81" s="41">
        <v>0</v>
      </c>
      <c r="U81" s="41" t="str">
        <f t="shared" si="0"/>
        <v>No</v>
      </c>
      <c r="V81" s="41">
        <v>120000</v>
      </c>
    </row>
    <row r="82" spans="1:22" ht="14.25" customHeight="1">
      <c r="A82" s="78" t="s">
        <v>6222</v>
      </c>
      <c r="B82" s="41" t="s">
        <v>6223</v>
      </c>
      <c r="C82" s="78" t="s">
        <v>6224</v>
      </c>
      <c r="D82" s="78" t="s">
        <v>6225</v>
      </c>
      <c r="E82" s="78" t="s">
        <v>6226</v>
      </c>
      <c r="F82" s="78" t="s">
        <v>6227</v>
      </c>
      <c r="G82" s="78" t="s">
        <v>14</v>
      </c>
      <c r="H82" s="78" t="s">
        <v>3913</v>
      </c>
      <c r="I82" s="78" t="s">
        <v>3914</v>
      </c>
      <c r="J82" s="78" t="s">
        <v>3924</v>
      </c>
      <c r="K82" s="78" t="s">
        <v>3458</v>
      </c>
      <c r="L82" s="41">
        <v>9167930993</v>
      </c>
      <c r="M82" s="41">
        <v>9167930991</v>
      </c>
      <c r="N82" s="41">
        <v>11</v>
      </c>
      <c r="O82" s="78" t="s">
        <v>6228</v>
      </c>
      <c r="P82" s="78" t="s">
        <v>3917</v>
      </c>
      <c r="Q82" s="41" t="s">
        <v>4739</v>
      </c>
      <c r="R82" s="41">
        <v>10</v>
      </c>
      <c r="S82" s="41">
        <v>4</v>
      </c>
      <c r="T82" s="41">
        <v>0</v>
      </c>
      <c r="U82" s="41" t="str">
        <f t="shared" si="0"/>
        <v>No</v>
      </c>
      <c r="V82" s="41">
        <v>30000</v>
      </c>
    </row>
    <row r="83" spans="1:22" ht="14.25" customHeight="1">
      <c r="A83" s="78" t="s">
        <v>2905</v>
      </c>
      <c r="B83" s="41" t="s">
        <v>6223</v>
      </c>
      <c r="C83" s="78" t="s">
        <v>6229</v>
      </c>
      <c r="D83" s="78" t="s">
        <v>6230</v>
      </c>
      <c r="E83" s="78" t="s">
        <v>6231</v>
      </c>
      <c r="F83" s="78" t="s">
        <v>6232</v>
      </c>
      <c r="G83" s="78" t="s">
        <v>12</v>
      </c>
      <c r="H83" s="78" t="s">
        <v>3913</v>
      </c>
      <c r="I83" s="78" t="s">
        <v>3914</v>
      </c>
      <c r="J83" s="78" t="s">
        <v>3924</v>
      </c>
      <c r="K83" s="78" t="s">
        <v>2897</v>
      </c>
      <c r="L83" s="41">
        <v>8800005991</v>
      </c>
      <c r="M83" s="41">
        <v>9910000600</v>
      </c>
      <c r="N83" s="41">
        <v>11</v>
      </c>
      <c r="O83" s="78" t="s">
        <v>6233</v>
      </c>
      <c r="P83" s="78" t="s">
        <v>3917</v>
      </c>
      <c r="Q83" s="41" t="s">
        <v>4739</v>
      </c>
      <c r="R83" s="41">
        <v>10</v>
      </c>
      <c r="S83" s="41">
        <v>12.5</v>
      </c>
      <c r="T83" s="41">
        <v>0</v>
      </c>
      <c r="U83" s="41" t="str">
        <f t="shared" si="0"/>
        <v>No</v>
      </c>
      <c r="V83" s="41">
        <v>30000</v>
      </c>
    </row>
    <row r="84" spans="1:22" ht="14.25" customHeight="1">
      <c r="A84" s="78" t="s">
        <v>6234</v>
      </c>
      <c r="B84" s="41" t="s">
        <v>6223</v>
      </c>
      <c r="C84" s="78" t="s">
        <v>6235</v>
      </c>
      <c r="D84" s="78" t="s">
        <v>6236</v>
      </c>
      <c r="E84" s="78" t="s">
        <v>6237</v>
      </c>
      <c r="F84" s="78" t="s">
        <v>6238</v>
      </c>
      <c r="G84" s="78" t="s">
        <v>8</v>
      </c>
      <c r="H84" s="78" t="s">
        <v>3913</v>
      </c>
      <c r="I84" s="78" t="s">
        <v>3914</v>
      </c>
      <c r="J84" s="78" t="s">
        <v>3915</v>
      </c>
      <c r="K84" s="78" t="s">
        <v>3462</v>
      </c>
      <c r="L84" s="41">
        <v>9892064844</v>
      </c>
      <c r="M84" s="41">
        <v>9811388442</v>
      </c>
      <c r="N84" s="41">
        <v>10</v>
      </c>
      <c r="O84" s="78" t="s">
        <v>6239</v>
      </c>
      <c r="P84" s="78" t="s">
        <v>3917</v>
      </c>
      <c r="Q84" s="41" t="s">
        <v>4739</v>
      </c>
      <c r="R84" s="41">
        <v>10</v>
      </c>
      <c r="S84" s="41">
        <v>11</v>
      </c>
      <c r="T84" s="41">
        <v>0</v>
      </c>
      <c r="U84" s="41" t="str">
        <f t="shared" si="0"/>
        <v>No</v>
      </c>
      <c r="V84" s="41">
        <v>30000</v>
      </c>
    </row>
    <row r="85" spans="1:22" ht="14.25" customHeight="1">
      <c r="A85" s="78" t="s">
        <v>6240</v>
      </c>
      <c r="B85" s="41" t="s">
        <v>6241</v>
      </c>
      <c r="C85" s="78" t="s">
        <v>6242</v>
      </c>
      <c r="D85" s="78" t="s">
        <v>6243</v>
      </c>
      <c r="E85" s="78" t="s">
        <v>6242</v>
      </c>
      <c r="F85" s="78" t="s">
        <v>6244</v>
      </c>
      <c r="G85" s="78" t="s">
        <v>6</v>
      </c>
      <c r="H85" s="78" t="s">
        <v>3913</v>
      </c>
      <c r="I85" s="78" t="s">
        <v>3914</v>
      </c>
      <c r="J85" s="78" t="s">
        <v>3915</v>
      </c>
      <c r="K85" s="78" t="s">
        <v>172</v>
      </c>
      <c r="L85" s="41">
        <v>9619000918</v>
      </c>
      <c r="M85" s="41">
        <v>9820307749</v>
      </c>
      <c r="N85" s="41">
        <v>5</v>
      </c>
      <c r="O85" s="78" t="s">
        <v>6245</v>
      </c>
      <c r="P85" s="78" t="s">
        <v>3917</v>
      </c>
      <c r="Q85" s="41" t="s">
        <v>4739</v>
      </c>
      <c r="R85" s="41">
        <v>20</v>
      </c>
      <c r="S85" s="41">
        <v>20</v>
      </c>
      <c r="T85" s="41">
        <v>0</v>
      </c>
      <c r="U85" s="41" t="str">
        <f t="shared" si="0"/>
        <v>No</v>
      </c>
      <c r="V85" s="41">
        <v>60000</v>
      </c>
    </row>
    <row r="86" spans="1:22" ht="14.25" customHeight="1">
      <c r="A86" s="78" t="s">
        <v>6246</v>
      </c>
      <c r="B86" s="41" t="s">
        <v>6241</v>
      </c>
      <c r="C86" s="78" t="s">
        <v>6247</v>
      </c>
      <c r="D86" s="78" t="s">
        <v>6248</v>
      </c>
      <c r="E86" s="78" t="s">
        <v>6249</v>
      </c>
      <c r="F86" s="78" t="s">
        <v>6250</v>
      </c>
      <c r="G86" s="78" t="s">
        <v>11</v>
      </c>
      <c r="H86" s="78" t="s">
        <v>3913</v>
      </c>
      <c r="I86" s="78" t="s">
        <v>3914</v>
      </c>
      <c r="J86" s="78" t="s">
        <v>3924</v>
      </c>
      <c r="K86" s="78" t="s">
        <v>172</v>
      </c>
      <c r="L86" s="41">
        <v>9769305962</v>
      </c>
      <c r="M86" s="41">
        <v>9820158695</v>
      </c>
      <c r="N86" s="41">
        <v>12</v>
      </c>
      <c r="O86" s="78" t="s">
        <v>6251</v>
      </c>
      <c r="P86" s="78" t="s">
        <v>3917</v>
      </c>
      <c r="Q86" s="41" t="s">
        <v>4739</v>
      </c>
      <c r="R86" s="41">
        <v>20</v>
      </c>
      <c r="S86" s="41">
        <v>0</v>
      </c>
      <c r="T86" s="41">
        <v>0</v>
      </c>
      <c r="U86" s="41" t="str">
        <f t="shared" si="0"/>
        <v>No</v>
      </c>
      <c r="V86" s="41">
        <v>60000</v>
      </c>
    </row>
    <row r="87" spans="1:22" ht="14.25" customHeight="1">
      <c r="A87" s="78" t="s">
        <v>6252</v>
      </c>
      <c r="B87" s="41" t="s">
        <v>6241</v>
      </c>
      <c r="C87" s="78" t="s">
        <v>6253</v>
      </c>
      <c r="D87" s="78" t="s">
        <v>6254</v>
      </c>
      <c r="E87" s="78" t="s">
        <v>6255</v>
      </c>
      <c r="F87" s="78" t="s">
        <v>6256</v>
      </c>
      <c r="G87" s="78" t="s">
        <v>11</v>
      </c>
      <c r="H87" s="78" t="s">
        <v>3913</v>
      </c>
      <c r="I87" s="78" t="s">
        <v>3914</v>
      </c>
      <c r="J87" s="78" t="s">
        <v>3915</v>
      </c>
      <c r="K87" s="78" t="s">
        <v>172</v>
      </c>
      <c r="L87" s="41">
        <v>9867693472</v>
      </c>
      <c r="M87" s="41">
        <v>9867389574</v>
      </c>
      <c r="N87" s="41">
        <v>5</v>
      </c>
      <c r="O87" s="78" t="s">
        <v>6257</v>
      </c>
      <c r="P87" s="78" t="s">
        <v>3917</v>
      </c>
      <c r="Q87" s="41" t="s">
        <v>4739</v>
      </c>
      <c r="R87" s="41">
        <v>20</v>
      </c>
      <c r="S87" s="41">
        <v>20</v>
      </c>
      <c r="T87" s="41">
        <v>0</v>
      </c>
      <c r="U87" s="41" t="str">
        <f t="shared" si="0"/>
        <v>No</v>
      </c>
      <c r="V87" s="41">
        <v>60000</v>
      </c>
    </row>
    <row r="88" spans="1:22" ht="14.25" customHeight="1">
      <c r="A88" s="78" t="s">
        <v>6258</v>
      </c>
      <c r="B88" s="41" t="s">
        <v>6241</v>
      </c>
      <c r="C88" s="78" t="s">
        <v>6259</v>
      </c>
      <c r="D88" s="78" t="s">
        <v>6260</v>
      </c>
      <c r="E88" s="78" t="s">
        <v>6261</v>
      </c>
      <c r="F88" s="78" t="s">
        <v>6262</v>
      </c>
      <c r="G88" s="78" t="s">
        <v>5</v>
      </c>
      <c r="H88" s="78" t="s">
        <v>3913</v>
      </c>
      <c r="I88" s="78" t="s">
        <v>3914</v>
      </c>
      <c r="J88" s="78" t="s">
        <v>3924</v>
      </c>
      <c r="K88" s="78" t="s">
        <v>3530</v>
      </c>
      <c r="L88" s="41">
        <v>9090349898</v>
      </c>
      <c r="M88" s="41">
        <v>9930770622</v>
      </c>
      <c r="N88" s="41">
        <v>11</v>
      </c>
      <c r="O88" s="78" t="s">
        <v>6263</v>
      </c>
      <c r="P88" s="78" t="s">
        <v>3917</v>
      </c>
      <c r="Q88" s="41" t="s">
        <v>4739</v>
      </c>
      <c r="R88" s="41">
        <v>20</v>
      </c>
      <c r="S88" s="41">
        <v>21.75</v>
      </c>
      <c r="T88" s="41">
        <v>0</v>
      </c>
      <c r="U88" s="41" t="str">
        <f t="shared" si="0"/>
        <v>No</v>
      </c>
      <c r="V88" s="41">
        <v>60000</v>
      </c>
    </row>
    <row r="89" spans="1:22" ht="14.25" customHeight="1">
      <c r="A89" s="78" t="s">
        <v>6264</v>
      </c>
      <c r="B89" s="41" t="s">
        <v>6241</v>
      </c>
      <c r="C89" s="78" t="s">
        <v>6265</v>
      </c>
      <c r="D89" s="78" t="s">
        <v>6266</v>
      </c>
      <c r="E89" s="78" t="s">
        <v>6267</v>
      </c>
      <c r="F89" s="78" t="s">
        <v>6268</v>
      </c>
      <c r="G89" s="78" t="s">
        <v>8</v>
      </c>
      <c r="H89" s="78" t="s">
        <v>3913</v>
      </c>
      <c r="I89" s="78" t="s">
        <v>3914</v>
      </c>
      <c r="J89" s="78" t="s">
        <v>3924</v>
      </c>
      <c r="K89" s="78" t="s">
        <v>52</v>
      </c>
      <c r="L89" s="41">
        <v>9930876649</v>
      </c>
      <c r="M89" s="41">
        <v>9967976789</v>
      </c>
      <c r="N89" s="41">
        <v>11</v>
      </c>
      <c r="O89" s="78" t="s">
        <v>6269</v>
      </c>
      <c r="P89" s="78" t="s">
        <v>3917</v>
      </c>
      <c r="Q89" s="41" t="s">
        <v>4739</v>
      </c>
      <c r="R89" s="41">
        <v>20</v>
      </c>
      <c r="S89" s="41">
        <v>14</v>
      </c>
      <c r="T89" s="41">
        <v>0</v>
      </c>
      <c r="U89" s="41" t="str">
        <f t="shared" si="0"/>
        <v>No</v>
      </c>
      <c r="V89" s="41">
        <v>60000</v>
      </c>
    </row>
    <row r="90" spans="1:22" ht="14.25" customHeight="1">
      <c r="A90" s="78" t="s">
        <v>6270</v>
      </c>
      <c r="B90" s="41" t="s">
        <v>6271</v>
      </c>
      <c r="C90" s="78" t="s">
        <v>6272</v>
      </c>
      <c r="D90" s="78" t="s">
        <v>6273</v>
      </c>
      <c r="E90" s="78" t="s">
        <v>6274</v>
      </c>
      <c r="F90" s="78" t="s">
        <v>6275</v>
      </c>
      <c r="G90" s="78" t="s">
        <v>12</v>
      </c>
      <c r="H90" s="78" t="s">
        <v>3913</v>
      </c>
      <c r="I90" s="78" t="s">
        <v>3914</v>
      </c>
      <c r="J90" s="78" t="s">
        <v>3915</v>
      </c>
      <c r="K90" s="78" t="s">
        <v>3530</v>
      </c>
      <c r="L90" s="41">
        <v>9820050561</v>
      </c>
      <c r="M90" s="41">
        <v>9820001049</v>
      </c>
      <c r="N90" s="41">
        <v>10</v>
      </c>
      <c r="O90" s="78" t="s">
        <v>6276</v>
      </c>
      <c r="P90" s="78" t="s">
        <v>3917</v>
      </c>
      <c r="Q90" s="41" t="s">
        <v>4739</v>
      </c>
      <c r="R90" s="41">
        <v>30</v>
      </c>
      <c r="S90" s="41">
        <v>23</v>
      </c>
      <c r="T90" s="41">
        <v>0</v>
      </c>
      <c r="U90" s="41" t="str">
        <f t="shared" si="0"/>
        <v>No</v>
      </c>
      <c r="V90" s="41">
        <v>90000</v>
      </c>
    </row>
    <row r="91" spans="1:22" ht="14.25" customHeight="1">
      <c r="A91" s="78" t="s">
        <v>6277</v>
      </c>
      <c r="B91" s="41" t="s">
        <v>6271</v>
      </c>
      <c r="C91" s="78" t="s">
        <v>6278</v>
      </c>
      <c r="D91" s="78" t="s">
        <v>6279</v>
      </c>
      <c r="E91" s="78" t="s">
        <v>6280</v>
      </c>
      <c r="F91" s="78" t="s">
        <v>6281</v>
      </c>
      <c r="G91" s="78" t="s">
        <v>5</v>
      </c>
      <c r="H91" s="78" t="s">
        <v>3913</v>
      </c>
      <c r="I91" s="78" t="s">
        <v>3914</v>
      </c>
      <c r="J91" s="78" t="s">
        <v>3915</v>
      </c>
      <c r="K91" s="78" t="s">
        <v>196</v>
      </c>
      <c r="L91" s="41">
        <v>6598761955</v>
      </c>
      <c r="M91" s="41">
        <v>6598761955</v>
      </c>
      <c r="N91" s="41">
        <v>11</v>
      </c>
      <c r="O91" s="78" t="s">
        <v>6282</v>
      </c>
      <c r="P91" s="78" t="s">
        <v>3917</v>
      </c>
      <c r="Q91" s="41" t="s">
        <v>4739</v>
      </c>
      <c r="R91" s="41">
        <v>30</v>
      </c>
      <c r="S91" s="41">
        <v>0</v>
      </c>
      <c r="T91" s="41">
        <v>0</v>
      </c>
      <c r="U91" s="41" t="str">
        <f t="shared" si="0"/>
        <v>No</v>
      </c>
      <c r="V91" s="41">
        <v>90000</v>
      </c>
    </row>
    <row r="92" spans="1:22" ht="14.25" customHeight="1">
      <c r="A92" s="78" t="s">
        <v>6283</v>
      </c>
      <c r="B92" s="41" t="s">
        <v>6271</v>
      </c>
      <c r="C92" s="78" t="s">
        <v>6284</v>
      </c>
      <c r="D92" s="78" t="s">
        <v>6285</v>
      </c>
      <c r="E92" s="78" t="s">
        <v>6286</v>
      </c>
      <c r="F92" s="78" t="s">
        <v>6287</v>
      </c>
      <c r="G92" s="78" t="s">
        <v>5</v>
      </c>
      <c r="H92" s="78" t="s">
        <v>3913</v>
      </c>
      <c r="I92" s="78" t="s">
        <v>3914</v>
      </c>
      <c r="J92" s="78" t="s">
        <v>3924</v>
      </c>
      <c r="K92" s="78" t="s">
        <v>3530</v>
      </c>
      <c r="L92" s="41">
        <v>918291605497</v>
      </c>
      <c r="M92" s="41">
        <v>919820011320</v>
      </c>
      <c r="N92" s="41">
        <v>12</v>
      </c>
      <c r="O92" s="78" t="s">
        <v>6288</v>
      </c>
      <c r="P92" s="78" t="s">
        <v>3917</v>
      </c>
      <c r="Q92" s="41" t="s">
        <v>4739</v>
      </c>
      <c r="R92" s="41">
        <v>30</v>
      </c>
      <c r="S92" s="41">
        <v>30</v>
      </c>
      <c r="T92" s="41">
        <v>0</v>
      </c>
      <c r="U92" s="41" t="str">
        <f t="shared" si="0"/>
        <v>No</v>
      </c>
      <c r="V92" s="41">
        <v>90000</v>
      </c>
    </row>
    <row r="93" spans="1:22" ht="14.25" customHeight="1">
      <c r="A93" s="78" t="s">
        <v>267</v>
      </c>
      <c r="B93" s="41" t="s">
        <v>6289</v>
      </c>
      <c r="C93" s="78" t="s">
        <v>6290</v>
      </c>
      <c r="D93" s="78" t="s">
        <v>6291</v>
      </c>
      <c r="E93" s="78" t="s">
        <v>6292</v>
      </c>
      <c r="F93" s="78" t="s">
        <v>6293</v>
      </c>
      <c r="G93" s="78" t="s">
        <v>12</v>
      </c>
      <c r="H93" s="78" t="s">
        <v>3913</v>
      </c>
      <c r="I93" s="78" t="s">
        <v>3914</v>
      </c>
      <c r="J93" s="78" t="s">
        <v>3924</v>
      </c>
      <c r="K93" s="78" t="s">
        <v>4152</v>
      </c>
      <c r="L93" s="41">
        <v>9833418932</v>
      </c>
      <c r="M93" s="41">
        <v>9833418942</v>
      </c>
      <c r="N93" s="41">
        <v>10</v>
      </c>
      <c r="O93" s="78" t="s">
        <v>6294</v>
      </c>
      <c r="P93" s="78" t="s">
        <v>3917</v>
      </c>
      <c r="Q93" s="41" t="s">
        <v>4739</v>
      </c>
      <c r="R93" s="41">
        <v>35</v>
      </c>
      <c r="S93" s="41">
        <v>17</v>
      </c>
      <c r="T93" s="41">
        <v>0</v>
      </c>
      <c r="U93" s="41" t="str">
        <f t="shared" si="0"/>
        <v>No</v>
      </c>
      <c r="V93" s="41">
        <v>105000</v>
      </c>
    </row>
    <row r="94" spans="1:22" ht="14.25" customHeight="1">
      <c r="A94" s="78" t="s">
        <v>6295</v>
      </c>
      <c r="B94" s="41" t="s">
        <v>6296</v>
      </c>
      <c r="C94" s="78" t="s">
        <v>6297</v>
      </c>
      <c r="D94" s="78" t="s">
        <v>3921</v>
      </c>
      <c r="E94" s="78" t="s">
        <v>6297</v>
      </c>
      <c r="F94" s="78" t="s">
        <v>6298</v>
      </c>
      <c r="G94" s="78" t="s">
        <v>16</v>
      </c>
      <c r="H94" s="78" t="s">
        <v>3913</v>
      </c>
      <c r="I94" s="78" t="s">
        <v>3914</v>
      </c>
      <c r="J94" s="78" t="s">
        <v>3924</v>
      </c>
      <c r="K94" s="78" t="s">
        <v>4013</v>
      </c>
      <c r="L94" s="41">
        <v>8529833788</v>
      </c>
      <c r="M94" s="41">
        <v>9820169569</v>
      </c>
      <c r="N94" s="41">
        <v>8</v>
      </c>
      <c r="O94" s="78" t="s">
        <v>6299</v>
      </c>
      <c r="P94" s="78" t="s">
        <v>3917</v>
      </c>
      <c r="Q94" s="41" t="s">
        <v>4739</v>
      </c>
      <c r="R94" s="41">
        <v>40</v>
      </c>
      <c r="S94" s="41">
        <v>0.5</v>
      </c>
      <c r="T94" s="41">
        <v>0.5</v>
      </c>
      <c r="U94" s="41" t="str">
        <f t="shared" si="0"/>
        <v>Yes</v>
      </c>
      <c r="V94" s="41">
        <v>120000</v>
      </c>
    </row>
    <row r="95" spans="1:22" ht="14.25" customHeight="1">
      <c r="A95" s="78" t="s">
        <v>6300</v>
      </c>
      <c r="B95" s="41" t="s">
        <v>6296</v>
      </c>
      <c r="C95" s="78" t="s">
        <v>6301</v>
      </c>
      <c r="D95" s="78" t="s">
        <v>6302</v>
      </c>
      <c r="E95" s="78" t="s">
        <v>6303</v>
      </c>
      <c r="F95" s="78" t="s">
        <v>6304</v>
      </c>
      <c r="G95" s="78" t="s">
        <v>16</v>
      </c>
      <c r="H95" s="78" t="s">
        <v>3913</v>
      </c>
      <c r="I95" s="78" t="s">
        <v>3914</v>
      </c>
      <c r="J95" s="78" t="s">
        <v>3924</v>
      </c>
      <c r="K95" s="78" t="s">
        <v>43</v>
      </c>
      <c r="M95" s="41">
        <v>9892198901</v>
      </c>
      <c r="N95" s="41">
        <v>12</v>
      </c>
      <c r="O95" s="78" t="s">
        <v>6305</v>
      </c>
      <c r="P95" s="78" t="s">
        <v>3917</v>
      </c>
      <c r="Q95" s="41" t="s">
        <v>4739</v>
      </c>
      <c r="R95" s="41">
        <v>40</v>
      </c>
      <c r="S95" s="41">
        <v>0</v>
      </c>
      <c r="T95" s="41">
        <v>0</v>
      </c>
      <c r="U95" s="41" t="str">
        <f t="shared" si="0"/>
        <v>No</v>
      </c>
      <c r="V95" s="41">
        <v>120000</v>
      </c>
    </row>
    <row r="96" spans="1:22" ht="14.25" customHeight="1">
      <c r="A96" s="78" t="s">
        <v>6306</v>
      </c>
      <c r="B96" s="41" t="s">
        <v>6296</v>
      </c>
      <c r="C96" s="78" t="s">
        <v>6307</v>
      </c>
      <c r="D96" s="78" t="s">
        <v>6308</v>
      </c>
      <c r="E96" s="78" t="s">
        <v>6309</v>
      </c>
      <c r="F96" s="78" t="s">
        <v>6310</v>
      </c>
      <c r="G96" s="78" t="s">
        <v>18</v>
      </c>
      <c r="H96" s="78" t="s">
        <v>3913</v>
      </c>
      <c r="I96" s="78" t="s">
        <v>3914</v>
      </c>
      <c r="J96" s="78" t="s">
        <v>3924</v>
      </c>
      <c r="K96" s="78" t="s">
        <v>3458</v>
      </c>
      <c r="L96" s="41">
        <v>9888446666</v>
      </c>
      <c r="M96" s="41">
        <v>9855656666</v>
      </c>
      <c r="N96" s="41">
        <v>10</v>
      </c>
      <c r="O96" s="78" t="s">
        <v>6311</v>
      </c>
      <c r="P96" s="78" t="s">
        <v>3917</v>
      </c>
      <c r="Q96" s="41" t="s">
        <v>4739</v>
      </c>
      <c r="R96" s="41">
        <v>40</v>
      </c>
      <c r="S96" s="41">
        <v>1.5</v>
      </c>
      <c r="T96" s="41">
        <v>0</v>
      </c>
      <c r="U96" s="41" t="str">
        <f t="shared" si="0"/>
        <v>No</v>
      </c>
      <c r="V96" s="41">
        <v>120000</v>
      </c>
    </row>
    <row r="97" spans="1:22" ht="14.25" customHeight="1">
      <c r="A97" s="78" t="s">
        <v>981</v>
      </c>
      <c r="B97" s="41" t="s">
        <v>6296</v>
      </c>
      <c r="C97" s="78" t="s">
        <v>6312</v>
      </c>
      <c r="F97" s="78" t="s">
        <v>6313</v>
      </c>
      <c r="G97" s="78" t="s">
        <v>18</v>
      </c>
      <c r="H97" s="78" t="s">
        <v>3913</v>
      </c>
      <c r="I97" s="78" t="s">
        <v>3914</v>
      </c>
      <c r="J97" s="78" t="s">
        <v>3458</v>
      </c>
      <c r="K97" s="78" t="s">
        <v>3458</v>
      </c>
      <c r="L97" s="41">
        <v>9311665446</v>
      </c>
      <c r="O97" s="78" t="s">
        <v>4231</v>
      </c>
      <c r="Q97" s="41" t="s">
        <v>4739</v>
      </c>
      <c r="R97" s="41">
        <v>40</v>
      </c>
      <c r="S97" s="41">
        <v>0</v>
      </c>
      <c r="T97" s="41">
        <v>0</v>
      </c>
      <c r="U97" s="41" t="str">
        <f t="shared" si="0"/>
        <v>No</v>
      </c>
      <c r="V97" s="41">
        <v>120000</v>
      </c>
    </row>
    <row r="98" spans="1:22" ht="14.25" customHeight="1">
      <c r="A98" s="78" t="s">
        <v>6314</v>
      </c>
      <c r="B98" s="41" t="s">
        <v>6296</v>
      </c>
      <c r="C98" s="78" t="s">
        <v>6315</v>
      </c>
      <c r="D98" s="78" t="s">
        <v>3921</v>
      </c>
      <c r="E98" s="78" t="s">
        <v>6316</v>
      </c>
      <c r="F98" s="78" t="s">
        <v>6317</v>
      </c>
      <c r="G98" s="78" t="s">
        <v>18</v>
      </c>
      <c r="H98" s="78" t="s">
        <v>3913</v>
      </c>
      <c r="I98" s="78" t="s">
        <v>3914</v>
      </c>
      <c r="J98" s="78" t="s">
        <v>3924</v>
      </c>
      <c r="K98" s="78" t="s">
        <v>43</v>
      </c>
      <c r="L98" s="41">
        <v>8879103834</v>
      </c>
      <c r="M98" s="41">
        <v>9820562888</v>
      </c>
      <c r="N98" s="41">
        <v>11</v>
      </c>
      <c r="O98" s="78" t="s">
        <v>6318</v>
      </c>
      <c r="P98" s="78" t="s">
        <v>3917</v>
      </c>
      <c r="Q98" s="41" t="s">
        <v>4739</v>
      </c>
      <c r="R98" s="41">
        <v>40</v>
      </c>
      <c r="S98" s="41">
        <v>5.25</v>
      </c>
      <c r="T98" s="41">
        <v>18</v>
      </c>
      <c r="U98" s="41" t="str">
        <f t="shared" si="0"/>
        <v>Yes</v>
      </c>
      <c r="V98" s="41">
        <v>120000</v>
      </c>
    </row>
    <row r="99" spans="1:22" ht="14.25" customHeight="1">
      <c r="A99" s="78" t="s">
        <v>6319</v>
      </c>
      <c r="B99" s="41" t="s">
        <v>6296</v>
      </c>
      <c r="C99" s="78" t="s">
        <v>6320</v>
      </c>
      <c r="D99" s="78" t="s">
        <v>6321</v>
      </c>
      <c r="E99" s="78" t="s">
        <v>6322</v>
      </c>
      <c r="F99" s="78" t="s">
        <v>6323</v>
      </c>
      <c r="G99" s="78" t="s">
        <v>18</v>
      </c>
      <c r="H99" s="78" t="s">
        <v>3913</v>
      </c>
      <c r="I99" s="78" t="s">
        <v>3914</v>
      </c>
      <c r="J99" s="78" t="s">
        <v>3915</v>
      </c>
      <c r="K99" s="78" t="s">
        <v>52</v>
      </c>
      <c r="L99" s="41">
        <v>9076332283</v>
      </c>
      <c r="M99" s="41">
        <v>9004722283</v>
      </c>
      <c r="N99" s="41">
        <v>10</v>
      </c>
      <c r="O99" s="78" t="s">
        <v>6324</v>
      </c>
      <c r="P99" s="78" t="s">
        <v>3917</v>
      </c>
      <c r="Q99" s="41" t="s">
        <v>4739</v>
      </c>
      <c r="R99" s="41">
        <v>40</v>
      </c>
      <c r="S99" s="41">
        <v>6</v>
      </c>
      <c r="T99" s="41">
        <v>18</v>
      </c>
      <c r="U99" s="41" t="str">
        <f t="shared" si="0"/>
        <v>Yes</v>
      </c>
      <c r="V99" s="41">
        <v>120000</v>
      </c>
    </row>
    <row r="100" spans="1:22" ht="14.25" customHeight="1">
      <c r="A100" s="78" t="s">
        <v>6325</v>
      </c>
      <c r="B100" s="41" t="s">
        <v>6296</v>
      </c>
      <c r="C100" s="78" t="s">
        <v>6326</v>
      </c>
      <c r="D100" s="78" t="s">
        <v>6327</v>
      </c>
      <c r="E100" s="78" t="s">
        <v>6328</v>
      </c>
      <c r="F100" s="78" t="s">
        <v>6329</v>
      </c>
      <c r="G100" s="78" t="s">
        <v>18</v>
      </c>
      <c r="H100" s="78" t="s">
        <v>3913</v>
      </c>
      <c r="I100" s="78" t="s">
        <v>3914</v>
      </c>
      <c r="J100" s="78" t="s">
        <v>3924</v>
      </c>
      <c r="K100" s="78" t="s">
        <v>43</v>
      </c>
      <c r="L100" s="41">
        <v>9987729365</v>
      </c>
      <c r="M100" s="41">
        <v>9820149364</v>
      </c>
      <c r="N100" s="41">
        <v>11</v>
      </c>
      <c r="O100" s="78" t="s">
        <v>6330</v>
      </c>
      <c r="P100" s="78" t="s">
        <v>3917</v>
      </c>
      <c r="Q100" s="41" t="s">
        <v>4739</v>
      </c>
      <c r="R100" s="41">
        <v>40</v>
      </c>
      <c r="S100" s="41">
        <v>6.5</v>
      </c>
      <c r="T100" s="41">
        <v>10</v>
      </c>
      <c r="U100" s="41" t="str">
        <f t="shared" si="0"/>
        <v>Yes</v>
      </c>
      <c r="V100" s="41">
        <v>120000</v>
      </c>
    </row>
    <row r="101" spans="1:22" ht="14.25" customHeight="1">
      <c r="A101" s="78" t="s">
        <v>6331</v>
      </c>
      <c r="B101" s="41" t="s">
        <v>6296</v>
      </c>
      <c r="C101" s="78" t="s">
        <v>6332</v>
      </c>
      <c r="D101" s="78" t="s">
        <v>6333</v>
      </c>
      <c r="E101" s="78" t="s">
        <v>6334</v>
      </c>
      <c r="F101" s="78" t="s">
        <v>6335</v>
      </c>
      <c r="G101" s="78" t="s">
        <v>18</v>
      </c>
      <c r="H101" s="78" t="s">
        <v>3913</v>
      </c>
      <c r="I101" s="78" t="s">
        <v>3914</v>
      </c>
      <c r="J101" s="78" t="s">
        <v>3924</v>
      </c>
      <c r="K101" s="78" t="s">
        <v>4013</v>
      </c>
      <c r="L101" s="41">
        <v>8623323799</v>
      </c>
      <c r="M101" s="41">
        <v>9664305569</v>
      </c>
      <c r="N101" s="41">
        <v>12</v>
      </c>
      <c r="O101" s="78" t="s">
        <v>6336</v>
      </c>
      <c r="P101" s="78" t="s">
        <v>3917</v>
      </c>
      <c r="Q101" s="41" t="s">
        <v>4739</v>
      </c>
      <c r="R101" s="41">
        <v>40</v>
      </c>
      <c r="S101" s="41">
        <v>4.75</v>
      </c>
      <c r="T101" s="41">
        <v>10.5</v>
      </c>
      <c r="U101" s="41" t="str">
        <f t="shared" si="0"/>
        <v>Yes</v>
      </c>
      <c r="V101" s="41">
        <v>120000</v>
      </c>
    </row>
    <row r="102" spans="1:22" ht="14.25" customHeight="1">
      <c r="A102" s="78" t="s">
        <v>6337</v>
      </c>
      <c r="B102" s="41" t="s">
        <v>6296</v>
      </c>
      <c r="C102" s="78" t="s">
        <v>6338</v>
      </c>
      <c r="D102" s="78" t="s">
        <v>6339</v>
      </c>
      <c r="E102" s="78" t="s">
        <v>6340</v>
      </c>
      <c r="F102" s="78" t="s">
        <v>6341</v>
      </c>
      <c r="G102" s="78" t="s">
        <v>18</v>
      </c>
      <c r="H102" s="78" t="s">
        <v>3913</v>
      </c>
      <c r="I102" s="78" t="s">
        <v>3914</v>
      </c>
      <c r="J102" s="78" t="s">
        <v>3924</v>
      </c>
      <c r="K102" s="78" t="s">
        <v>43</v>
      </c>
      <c r="L102" s="41">
        <v>8850215196</v>
      </c>
      <c r="M102" s="41">
        <v>9820097568</v>
      </c>
      <c r="N102" s="41">
        <v>11</v>
      </c>
      <c r="O102" s="78" t="s">
        <v>6342</v>
      </c>
      <c r="P102" s="78" t="s">
        <v>3917</v>
      </c>
      <c r="Q102" s="41" t="s">
        <v>4739</v>
      </c>
      <c r="R102" s="41">
        <v>40</v>
      </c>
      <c r="S102" s="41">
        <v>1.5</v>
      </c>
      <c r="T102" s="41">
        <v>0.5</v>
      </c>
      <c r="U102" s="41" t="str">
        <f t="shared" si="0"/>
        <v>Yes</v>
      </c>
      <c r="V102" s="41">
        <v>120000</v>
      </c>
    </row>
    <row r="103" spans="1:22" ht="14.25" customHeight="1">
      <c r="A103" s="78" t="s">
        <v>6343</v>
      </c>
      <c r="B103" s="41" t="s">
        <v>6296</v>
      </c>
      <c r="C103" s="78" t="s">
        <v>6344</v>
      </c>
      <c r="D103" s="78" t="s">
        <v>6345</v>
      </c>
      <c r="E103" s="78" t="s">
        <v>6346</v>
      </c>
      <c r="F103" s="78" t="s">
        <v>6347</v>
      </c>
      <c r="G103" s="78" t="s">
        <v>18</v>
      </c>
      <c r="H103" s="78" t="s">
        <v>3913</v>
      </c>
      <c r="I103" s="78" t="s">
        <v>3914</v>
      </c>
      <c r="J103" s="78" t="s">
        <v>3915</v>
      </c>
      <c r="K103" s="78" t="s">
        <v>4013</v>
      </c>
      <c r="L103" s="41">
        <v>9136243220</v>
      </c>
      <c r="M103" s="41">
        <v>9867897564</v>
      </c>
      <c r="N103" s="41">
        <v>12</v>
      </c>
      <c r="O103" s="78" t="s">
        <v>6348</v>
      </c>
      <c r="P103" s="78" t="s">
        <v>3917</v>
      </c>
      <c r="Q103" s="41" t="s">
        <v>4739</v>
      </c>
      <c r="R103" s="41">
        <v>40</v>
      </c>
      <c r="S103" s="41">
        <v>3.5</v>
      </c>
      <c r="T103" s="41">
        <v>0</v>
      </c>
      <c r="U103" s="41" t="str">
        <f t="shared" si="0"/>
        <v>No</v>
      </c>
      <c r="V103" s="41">
        <v>120000</v>
      </c>
    </row>
    <row r="104" spans="1:22" ht="14.25" customHeight="1">
      <c r="A104" s="78" t="s">
        <v>6349</v>
      </c>
      <c r="B104" s="41" t="s">
        <v>6296</v>
      </c>
      <c r="C104" s="78" t="s">
        <v>6350</v>
      </c>
      <c r="D104" s="78" t="s">
        <v>2032</v>
      </c>
      <c r="E104" s="78" t="s">
        <v>5920</v>
      </c>
      <c r="F104" s="78" t="s">
        <v>6351</v>
      </c>
      <c r="G104" s="78" t="s">
        <v>18</v>
      </c>
      <c r="H104" s="78" t="s">
        <v>3913</v>
      </c>
      <c r="I104" s="78" t="s">
        <v>3914</v>
      </c>
      <c r="J104" s="78" t="s">
        <v>3915</v>
      </c>
      <c r="K104" s="78" t="s">
        <v>172</v>
      </c>
      <c r="L104" s="41">
        <v>9820521677</v>
      </c>
      <c r="M104" s="41">
        <v>9820504805</v>
      </c>
      <c r="N104" s="41">
        <v>11</v>
      </c>
      <c r="O104" s="78" t="s">
        <v>5922</v>
      </c>
      <c r="P104" s="78" t="s">
        <v>3917</v>
      </c>
      <c r="Q104" s="41" t="s">
        <v>4739</v>
      </c>
      <c r="R104" s="41">
        <v>40</v>
      </c>
      <c r="S104" s="41">
        <v>8</v>
      </c>
      <c r="T104" s="41">
        <v>0</v>
      </c>
      <c r="U104" s="41" t="str">
        <f t="shared" si="0"/>
        <v>No</v>
      </c>
      <c r="V104" s="41">
        <v>120000</v>
      </c>
    </row>
    <row r="105" spans="1:22" ht="14.25" customHeight="1">
      <c r="A105" s="78" t="s">
        <v>6352</v>
      </c>
      <c r="B105" s="41" t="s">
        <v>6296</v>
      </c>
      <c r="C105" s="78" t="s">
        <v>6353</v>
      </c>
      <c r="D105" s="78" t="s">
        <v>6354</v>
      </c>
      <c r="E105" s="78" t="s">
        <v>6355</v>
      </c>
      <c r="F105" s="78" t="s">
        <v>6356</v>
      </c>
      <c r="G105" s="78" t="s">
        <v>18</v>
      </c>
      <c r="H105" s="78" t="s">
        <v>3913</v>
      </c>
      <c r="I105" s="78" t="s">
        <v>3914</v>
      </c>
      <c r="J105" s="78" t="s">
        <v>3924</v>
      </c>
      <c r="K105" s="78" t="s">
        <v>3458</v>
      </c>
      <c r="L105" s="41">
        <v>9810884325</v>
      </c>
      <c r="M105" s="41">
        <v>9811927205</v>
      </c>
      <c r="N105" s="41">
        <v>9</v>
      </c>
      <c r="O105" s="78" t="s">
        <v>6357</v>
      </c>
      <c r="P105" s="78" t="s">
        <v>3917</v>
      </c>
      <c r="Q105" s="41" t="s">
        <v>4739</v>
      </c>
      <c r="R105" s="41">
        <v>40</v>
      </c>
      <c r="S105" s="41">
        <v>5</v>
      </c>
      <c r="T105" s="41">
        <v>19.5</v>
      </c>
      <c r="U105" s="41" t="str">
        <f t="shared" si="0"/>
        <v>Yes</v>
      </c>
      <c r="V105" s="41">
        <v>120000</v>
      </c>
    </row>
    <row r="106" spans="1:22" ht="14.25" customHeight="1">
      <c r="A106" s="78" t="s">
        <v>6358</v>
      </c>
      <c r="B106" s="41" t="s">
        <v>6296</v>
      </c>
      <c r="C106" s="78" t="s">
        <v>6359</v>
      </c>
      <c r="D106" s="78" t="s">
        <v>6360</v>
      </c>
      <c r="E106" s="78" t="s">
        <v>6361</v>
      </c>
      <c r="F106" s="78" t="s">
        <v>6362</v>
      </c>
      <c r="G106" s="78" t="s">
        <v>18</v>
      </c>
      <c r="H106" s="78" t="s">
        <v>3913</v>
      </c>
      <c r="I106" s="78" t="s">
        <v>3914</v>
      </c>
      <c r="J106" s="78" t="s">
        <v>4132</v>
      </c>
      <c r="K106" s="78" t="s">
        <v>3556</v>
      </c>
      <c r="L106" s="41">
        <v>9654902191</v>
      </c>
      <c r="M106" s="41">
        <v>9810224978</v>
      </c>
      <c r="N106" s="41">
        <v>11</v>
      </c>
      <c r="O106" s="78" t="s">
        <v>5736</v>
      </c>
      <c r="P106" s="78" t="s">
        <v>3917</v>
      </c>
      <c r="Q106" s="41" t="s">
        <v>4739</v>
      </c>
      <c r="R106" s="41">
        <v>40</v>
      </c>
      <c r="S106" s="41">
        <v>0</v>
      </c>
      <c r="T106" s="41">
        <v>0</v>
      </c>
      <c r="U106" s="41" t="str">
        <f t="shared" si="0"/>
        <v>No</v>
      </c>
      <c r="V106" s="41">
        <v>120000</v>
      </c>
    </row>
    <row r="107" spans="1:22" ht="14.25" customHeight="1">
      <c r="A107" s="78" t="s">
        <v>6363</v>
      </c>
      <c r="B107" s="41" t="s">
        <v>6296</v>
      </c>
      <c r="C107" s="78" t="s">
        <v>6364</v>
      </c>
      <c r="D107" s="78" t="s">
        <v>6365</v>
      </c>
      <c r="E107" s="78" t="s">
        <v>6366</v>
      </c>
      <c r="F107" s="78" t="s">
        <v>6367</v>
      </c>
      <c r="G107" s="78" t="s">
        <v>13</v>
      </c>
      <c r="H107" s="78" t="s">
        <v>3913</v>
      </c>
      <c r="I107" s="78" t="s">
        <v>3914</v>
      </c>
      <c r="J107" s="78" t="s">
        <v>3915</v>
      </c>
      <c r="K107" s="78" t="s">
        <v>3462</v>
      </c>
      <c r="M107" s="41">
        <v>7700960425</v>
      </c>
      <c r="N107" s="41">
        <v>11</v>
      </c>
      <c r="O107" s="78" t="s">
        <v>4758</v>
      </c>
      <c r="P107" s="78" t="s">
        <v>3917</v>
      </c>
      <c r="Q107" s="41" t="s">
        <v>4739</v>
      </c>
      <c r="R107" s="41">
        <v>40</v>
      </c>
      <c r="S107" s="41">
        <v>1</v>
      </c>
      <c r="T107" s="41">
        <v>0</v>
      </c>
      <c r="U107" s="41" t="str">
        <f t="shared" si="0"/>
        <v>No</v>
      </c>
      <c r="V107" s="41">
        <v>120000</v>
      </c>
    </row>
    <row r="108" spans="1:22" ht="14.25" customHeight="1">
      <c r="A108" s="78" t="s">
        <v>6368</v>
      </c>
      <c r="B108" s="41" t="s">
        <v>6296</v>
      </c>
      <c r="C108" s="78" t="s">
        <v>6369</v>
      </c>
      <c r="D108" s="78" t="s">
        <v>6370</v>
      </c>
      <c r="E108" s="78" t="s">
        <v>6371</v>
      </c>
      <c r="F108" s="78" t="s">
        <v>6372</v>
      </c>
      <c r="G108" s="78" t="s">
        <v>13</v>
      </c>
      <c r="H108" s="78" t="s">
        <v>3913</v>
      </c>
      <c r="I108" s="78" t="s">
        <v>3914</v>
      </c>
      <c r="J108" s="78" t="s">
        <v>110</v>
      </c>
      <c r="K108" s="78" t="s">
        <v>3458</v>
      </c>
      <c r="L108" s="41">
        <v>9959081710</v>
      </c>
      <c r="M108" s="41">
        <v>7396581710</v>
      </c>
      <c r="N108" s="41">
        <v>11</v>
      </c>
      <c r="O108" s="78" t="s">
        <v>6373</v>
      </c>
      <c r="P108" s="78" t="s">
        <v>3917</v>
      </c>
      <c r="Q108" s="41" t="s">
        <v>4739</v>
      </c>
      <c r="R108" s="41">
        <v>40</v>
      </c>
      <c r="S108" s="41">
        <v>7.5</v>
      </c>
      <c r="T108" s="41">
        <v>0</v>
      </c>
      <c r="U108" s="41" t="str">
        <f t="shared" si="0"/>
        <v>No</v>
      </c>
      <c r="V108" s="41">
        <v>120000</v>
      </c>
    </row>
    <row r="109" spans="1:22" ht="14.25" customHeight="1">
      <c r="A109" s="78" t="s">
        <v>6374</v>
      </c>
      <c r="B109" s="41" t="s">
        <v>6296</v>
      </c>
      <c r="C109" s="78" t="s">
        <v>6375</v>
      </c>
      <c r="D109" s="78" t="s">
        <v>6376</v>
      </c>
      <c r="E109" s="78" t="s">
        <v>6377</v>
      </c>
      <c r="F109" s="78" t="s">
        <v>6378</v>
      </c>
      <c r="G109" s="78" t="s">
        <v>13</v>
      </c>
      <c r="H109" s="78" t="s">
        <v>3913</v>
      </c>
      <c r="I109" s="78" t="s">
        <v>3914</v>
      </c>
      <c r="J109" s="78" t="s">
        <v>3915</v>
      </c>
      <c r="K109" s="78" t="s">
        <v>93</v>
      </c>
      <c r="L109" s="41">
        <v>9321601458</v>
      </c>
      <c r="M109" s="41">
        <v>9833644004</v>
      </c>
      <c r="N109" s="41">
        <v>11</v>
      </c>
      <c r="O109" s="78" t="s">
        <v>4323</v>
      </c>
      <c r="P109" s="78" t="s">
        <v>3917</v>
      </c>
      <c r="Q109" s="41" t="s">
        <v>4739</v>
      </c>
      <c r="R109" s="41">
        <v>40</v>
      </c>
      <c r="S109" s="41">
        <v>5.5</v>
      </c>
      <c r="T109" s="41">
        <v>27</v>
      </c>
      <c r="U109" s="41" t="str">
        <f t="shared" si="0"/>
        <v>Yes</v>
      </c>
      <c r="V109" s="41">
        <v>120000</v>
      </c>
    </row>
    <row r="110" spans="1:22" ht="14.25" customHeight="1">
      <c r="A110" s="78" t="s">
        <v>6379</v>
      </c>
      <c r="B110" s="41" t="s">
        <v>6296</v>
      </c>
      <c r="C110" s="78" t="s">
        <v>6380</v>
      </c>
      <c r="D110" s="78" t="s">
        <v>6381</v>
      </c>
      <c r="E110" s="78" t="s">
        <v>6382</v>
      </c>
      <c r="F110" s="78" t="s">
        <v>6383</v>
      </c>
      <c r="G110" s="78" t="s">
        <v>13</v>
      </c>
      <c r="H110" s="78" t="s">
        <v>3913</v>
      </c>
      <c r="I110" s="78" t="s">
        <v>3914</v>
      </c>
      <c r="J110" s="78" t="s">
        <v>3915</v>
      </c>
      <c r="K110" s="78" t="s">
        <v>4152</v>
      </c>
      <c r="L110" s="41">
        <v>9820009704</v>
      </c>
      <c r="M110" s="41">
        <v>9820070216</v>
      </c>
      <c r="N110" s="41">
        <v>9</v>
      </c>
      <c r="O110" s="78" t="s">
        <v>6384</v>
      </c>
      <c r="P110" s="78" t="s">
        <v>3917</v>
      </c>
      <c r="Q110" s="41" t="s">
        <v>4739</v>
      </c>
      <c r="R110" s="41">
        <v>40</v>
      </c>
      <c r="S110" s="41">
        <v>0.5</v>
      </c>
      <c r="T110" s="41">
        <v>0</v>
      </c>
      <c r="U110" s="41" t="str">
        <f t="shared" si="0"/>
        <v>No</v>
      </c>
      <c r="V110" s="41">
        <v>120000</v>
      </c>
    </row>
    <row r="111" spans="1:22" ht="14.25" customHeight="1">
      <c r="A111" s="78" t="s">
        <v>6385</v>
      </c>
      <c r="B111" s="41" t="s">
        <v>6296</v>
      </c>
      <c r="C111" s="78" t="s">
        <v>6386</v>
      </c>
      <c r="D111" s="78" t="s">
        <v>6387</v>
      </c>
      <c r="E111" s="78" t="s">
        <v>6388</v>
      </c>
      <c r="F111" s="78" t="s">
        <v>6389</v>
      </c>
      <c r="G111" s="78" t="s">
        <v>13</v>
      </c>
      <c r="H111" s="78" t="s">
        <v>3913</v>
      </c>
      <c r="I111" s="78" t="s">
        <v>3914</v>
      </c>
      <c r="J111" s="78" t="s">
        <v>3915</v>
      </c>
      <c r="K111" s="78" t="s">
        <v>3458</v>
      </c>
      <c r="L111" s="41">
        <v>7723855441</v>
      </c>
      <c r="M111" s="41">
        <v>9833983131</v>
      </c>
      <c r="N111" s="41">
        <v>12</v>
      </c>
      <c r="O111" s="78" t="s">
        <v>5008</v>
      </c>
      <c r="P111" s="78" t="s">
        <v>3917</v>
      </c>
      <c r="Q111" s="41" t="s">
        <v>4739</v>
      </c>
      <c r="R111" s="41">
        <v>40</v>
      </c>
      <c r="S111" s="41">
        <v>18</v>
      </c>
      <c r="T111" s="41">
        <v>0</v>
      </c>
      <c r="U111" s="41" t="str">
        <f t="shared" si="0"/>
        <v>No</v>
      </c>
      <c r="V111" s="41">
        <v>120000</v>
      </c>
    </row>
    <row r="112" spans="1:22" ht="14.25" customHeight="1">
      <c r="A112" s="78" t="s">
        <v>6390</v>
      </c>
      <c r="B112" s="41" t="s">
        <v>6296</v>
      </c>
      <c r="C112" s="78" t="s">
        <v>6391</v>
      </c>
      <c r="D112" s="78" t="s">
        <v>6392</v>
      </c>
      <c r="E112" s="78" t="s">
        <v>6393</v>
      </c>
      <c r="F112" s="78" t="s">
        <v>6394</v>
      </c>
      <c r="G112" s="78" t="s">
        <v>13</v>
      </c>
      <c r="H112" s="78" t="s">
        <v>3913</v>
      </c>
      <c r="I112" s="78" t="s">
        <v>3914</v>
      </c>
      <c r="J112" s="78" t="s">
        <v>3915</v>
      </c>
      <c r="K112" s="78" t="s">
        <v>47</v>
      </c>
      <c r="L112" s="41">
        <v>9737045644</v>
      </c>
      <c r="M112" s="41">
        <v>9712945645</v>
      </c>
      <c r="N112" s="41">
        <v>9</v>
      </c>
      <c r="O112" s="78" t="s">
        <v>6395</v>
      </c>
      <c r="P112" s="78" t="s">
        <v>3917</v>
      </c>
      <c r="Q112" s="41" t="s">
        <v>4739</v>
      </c>
      <c r="R112" s="41">
        <v>40</v>
      </c>
      <c r="S112" s="41">
        <v>8.5</v>
      </c>
      <c r="T112" s="41">
        <v>2</v>
      </c>
      <c r="U112" s="41" t="str">
        <f t="shared" si="0"/>
        <v>Yes</v>
      </c>
      <c r="V112" s="41">
        <v>120000</v>
      </c>
    </row>
    <row r="113" spans="1:22" ht="14.25" customHeight="1">
      <c r="A113" s="78" t="s">
        <v>6396</v>
      </c>
      <c r="B113" s="41" t="s">
        <v>6296</v>
      </c>
      <c r="C113" s="78" t="s">
        <v>6397</v>
      </c>
      <c r="D113" s="78" t="s">
        <v>6398</v>
      </c>
      <c r="E113" s="78" t="s">
        <v>6399</v>
      </c>
      <c r="F113" s="78" t="s">
        <v>6400</v>
      </c>
      <c r="G113" s="78" t="s">
        <v>13</v>
      </c>
      <c r="H113" s="78" t="s">
        <v>3913</v>
      </c>
      <c r="I113" s="78" t="s">
        <v>3914</v>
      </c>
      <c r="J113" s="78" t="s">
        <v>3915</v>
      </c>
      <c r="K113" s="78" t="s">
        <v>2420</v>
      </c>
      <c r="L113" s="41">
        <v>7718853117</v>
      </c>
      <c r="M113" s="41">
        <v>9820869911</v>
      </c>
      <c r="N113" s="41">
        <v>12</v>
      </c>
      <c r="O113" s="78" t="s">
        <v>6401</v>
      </c>
      <c r="P113" s="78" t="s">
        <v>3917</v>
      </c>
      <c r="Q113" s="41" t="s">
        <v>4739</v>
      </c>
      <c r="R113" s="41">
        <v>40</v>
      </c>
      <c r="S113" s="41">
        <v>11.5</v>
      </c>
      <c r="T113" s="41">
        <v>1</v>
      </c>
      <c r="U113" s="41" t="str">
        <f t="shared" si="0"/>
        <v>Yes</v>
      </c>
      <c r="V113" s="41">
        <v>120000</v>
      </c>
    </row>
    <row r="114" spans="1:22" ht="14.25" customHeight="1">
      <c r="A114" s="78" t="s">
        <v>6402</v>
      </c>
      <c r="B114" s="41" t="s">
        <v>6296</v>
      </c>
      <c r="C114" s="78" t="s">
        <v>6403</v>
      </c>
      <c r="D114" s="78" t="s">
        <v>6404</v>
      </c>
      <c r="E114" s="78" t="s">
        <v>6405</v>
      </c>
      <c r="F114" s="78" t="s">
        <v>6406</v>
      </c>
      <c r="G114" s="78" t="s">
        <v>13</v>
      </c>
      <c r="H114" s="78" t="s">
        <v>3913</v>
      </c>
      <c r="I114" s="78" t="s">
        <v>3914</v>
      </c>
      <c r="J114" s="78" t="s">
        <v>3924</v>
      </c>
      <c r="K114" s="78" t="s">
        <v>147</v>
      </c>
      <c r="L114" s="41">
        <v>9987742457</v>
      </c>
      <c r="M114" s="41">
        <v>9845533440</v>
      </c>
      <c r="N114" s="41">
        <v>11</v>
      </c>
      <c r="O114" s="78" t="s">
        <v>5626</v>
      </c>
      <c r="P114" s="78" t="s">
        <v>3917</v>
      </c>
      <c r="Q114" s="41" t="s">
        <v>4739</v>
      </c>
      <c r="R114" s="41">
        <v>40</v>
      </c>
      <c r="S114" s="41">
        <v>12.5</v>
      </c>
      <c r="T114" s="41">
        <v>0</v>
      </c>
      <c r="U114" s="41" t="str">
        <f t="shared" si="0"/>
        <v>No</v>
      </c>
      <c r="V114" s="41">
        <v>120000</v>
      </c>
    </row>
    <row r="115" spans="1:22" ht="14.25" customHeight="1">
      <c r="A115" s="78" t="s">
        <v>6407</v>
      </c>
      <c r="B115" s="41" t="s">
        <v>6296</v>
      </c>
      <c r="C115" s="78" t="s">
        <v>6408</v>
      </c>
      <c r="D115" s="78" t="s">
        <v>6409</v>
      </c>
      <c r="E115" s="78" t="s">
        <v>6410</v>
      </c>
      <c r="F115" s="78" t="s">
        <v>6411</v>
      </c>
      <c r="G115" s="78" t="s">
        <v>13</v>
      </c>
      <c r="H115" s="78" t="s">
        <v>3913</v>
      </c>
      <c r="I115" s="78" t="s">
        <v>3914</v>
      </c>
      <c r="J115" s="78" t="s">
        <v>86</v>
      </c>
      <c r="K115" s="78" t="s">
        <v>2544</v>
      </c>
      <c r="L115" s="41">
        <v>9972138200</v>
      </c>
      <c r="M115" s="41">
        <v>9972138200</v>
      </c>
      <c r="N115" s="41">
        <v>11</v>
      </c>
      <c r="O115" s="78" t="s">
        <v>6412</v>
      </c>
      <c r="P115" s="78" t="s">
        <v>3917</v>
      </c>
      <c r="Q115" s="41" t="s">
        <v>4739</v>
      </c>
      <c r="R115" s="41">
        <v>40</v>
      </c>
      <c r="S115" s="41">
        <v>1.5</v>
      </c>
      <c r="T115" s="41">
        <v>0</v>
      </c>
      <c r="U115" s="41" t="str">
        <f t="shared" si="0"/>
        <v>No</v>
      </c>
      <c r="V115" s="41">
        <v>120000</v>
      </c>
    </row>
    <row r="116" spans="1:22" ht="14.25" customHeight="1">
      <c r="A116" s="78" t="s">
        <v>6413</v>
      </c>
      <c r="B116" s="41" t="s">
        <v>6296</v>
      </c>
      <c r="C116" s="78" t="s">
        <v>6414</v>
      </c>
      <c r="D116" s="78" t="s">
        <v>6415</v>
      </c>
      <c r="E116" s="78" t="s">
        <v>6416</v>
      </c>
      <c r="F116" s="78" t="s">
        <v>6417</v>
      </c>
      <c r="G116" s="78" t="s">
        <v>13</v>
      </c>
      <c r="H116" s="78" t="s">
        <v>3913</v>
      </c>
      <c r="I116" s="78" t="s">
        <v>3914</v>
      </c>
      <c r="J116" s="78" t="s">
        <v>3924</v>
      </c>
      <c r="K116" s="78" t="s">
        <v>3470</v>
      </c>
      <c r="L116" s="41">
        <v>9967165566</v>
      </c>
      <c r="M116" s="41">
        <v>9870410932</v>
      </c>
      <c r="N116" s="41">
        <v>11</v>
      </c>
      <c r="O116" s="78" t="s">
        <v>6418</v>
      </c>
      <c r="P116" s="78" t="s">
        <v>3917</v>
      </c>
      <c r="Q116" s="41" t="s">
        <v>4739</v>
      </c>
      <c r="R116" s="41">
        <v>40</v>
      </c>
      <c r="S116" s="41">
        <v>24.5</v>
      </c>
      <c r="T116" s="41">
        <v>0</v>
      </c>
      <c r="U116" s="41" t="str">
        <f t="shared" si="0"/>
        <v>No</v>
      </c>
      <c r="V116" s="41">
        <v>120000</v>
      </c>
    </row>
    <row r="117" spans="1:22" ht="14.25" customHeight="1">
      <c r="A117" s="78" t="s">
        <v>6419</v>
      </c>
      <c r="B117" s="41" t="s">
        <v>6296</v>
      </c>
      <c r="C117" s="78" t="s">
        <v>6420</v>
      </c>
      <c r="D117" s="78" t="s">
        <v>6421</v>
      </c>
      <c r="E117" s="78" t="s">
        <v>6422</v>
      </c>
      <c r="F117" s="78" t="s">
        <v>6423</v>
      </c>
      <c r="G117" s="78" t="s">
        <v>17</v>
      </c>
      <c r="H117" s="78" t="s">
        <v>3913</v>
      </c>
      <c r="I117" s="78" t="s">
        <v>3914</v>
      </c>
      <c r="J117" s="78" t="s">
        <v>3915</v>
      </c>
      <c r="K117" s="78" t="s">
        <v>6424</v>
      </c>
      <c r="L117" s="41">
        <v>9322331595</v>
      </c>
      <c r="M117" s="41">
        <v>9967370893</v>
      </c>
      <c r="N117" s="41">
        <v>12</v>
      </c>
      <c r="O117" s="78" t="s">
        <v>6425</v>
      </c>
      <c r="P117" s="78" t="s">
        <v>3917</v>
      </c>
      <c r="Q117" s="41" t="s">
        <v>4739</v>
      </c>
      <c r="R117" s="41">
        <v>40</v>
      </c>
      <c r="S117" s="41">
        <v>17.5</v>
      </c>
      <c r="T117" s="41">
        <v>1.5</v>
      </c>
      <c r="U117" s="41" t="str">
        <f t="shared" si="0"/>
        <v>Yes</v>
      </c>
      <c r="V117" s="41">
        <v>120000</v>
      </c>
    </row>
    <row r="118" spans="1:22" ht="14.25" customHeight="1">
      <c r="A118" s="78" t="s">
        <v>6426</v>
      </c>
      <c r="B118" s="41" t="s">
        <v>6296</v>
      </c>
      <c r="C118" s="78" t="s">
        <v>6427</v>
      </c>
      <c r="D118" s="78" t="s">
        <v>6428</v>
      </c>
      <c r="E118" s="78" t="s">
        <v>6429</v>
      </c>
      <c r="F118" s="78" t="s">
        <v>6430</v>
      </c>
      <c r="G118" s="78" t="s">
        <v>17</v>
      </c>
      <c r="H118" s="78" t="s">
        <v>3913</v>
      </c>
      <c r="I118" s="78" t="s">
        <v>3914</v>
      </c>
      <c r="J118" s="78" t="s">
        <v>3924</v>
      </c>
      <c r="K118" s="78" t="s">
        <v>43</v>
      </c>
      <c r="L118" s="41">
        <v>9765661156</v>
      </c>
      <c r="M118" s="41">
        <v>8691855555</v>
      </c>
      <c r="N118" s="41">
        <v>11</v>
      </c>
      <c r="O118" s="78" t="s">
        <v>6431</v>
      </c>
      <c r="P118" s="78" t="s">
        <v>3917</v>
      </c>
      <c r="Q118" s="41" t="s">
        <v>4739</v>
      </c>
      <c r="R118" s="41">
        <v>40</v>
      </c>
      <c r="S118" s="41">
        <v>24.5</v>
      </c>
      <c r="T118" s="41">
        <v>9</v>
      </c>
      <c r="U118" s="41" t="str">
        <f t="shared" si="0"/>
        <v>Yes</v>
      </c>
      <c r="V118" s="41">
        <v>120000</v>
      </c>
    </row>
    <row r="119" spans="1:22" ht="14.25" customHeight="1">
      <c r="A119" s="78" t="s">
        <v>46</v>
      </c>
      <c r="B119" s="41" t="s">
        <v>6296</v>
      </c>
      <c r="C119" s="78" t="s">
        <v>6432</v>
      </c>
      <c r="D119" s="78" t="s">
        <v>6433</v>
      </c>
      <c r="E119" s="78" t="s">
        <v>6434</v>
      </c>
      <c r="F119" s="78" t="s">
        <v>6435</v>
      </c>
      <c r="G119" s="78" t="s">
        <v>17</v>
      </c>
      <c r="H119" s="78" t="s">
        <v>3913</v>
      </c>
      <c r="I119" s="78" t="s">
        <v>3914</v>
      </c>
      <c r="J119" s="78" t="s">
        <v>3915</v>
      </c>
      <c r="K119" s="78" t="s">
        <v>47</v>
      </c>
      <c r="L119" s="41">
        <v>9333660000</v>
      </c>
      <c r="M119" s="41">
        <v>9820125372</v>
      </c>
      <c r="N119" s="41">
        <v>10</v>
      </c>
      <c r="O119" s="78" t="s">
        <v>6436</v>
      </c>
      <c r="P119" s="78" t="s">
        <v>3917</v>
      </c>
      <c r="Q119" s="41" t="s">
        <v>4739</v>
      </c>
      <c r="R119" s="41">
        <v>40</v>
      </c>
      <c r="S119" s="41">
        <v>17</v>
      </c>
      <c r="T119" s="41">
        <v>0</v>
      </c>
      <c r="U119" s="41" t="str">
        <f t="shared" si="0"/>
        <v>No</v>
      </c>
      <c r="V119" s="41">
        <v>120000</v>
      </c>
    </row>
    <row r="120" spans="1:22" ht="14.25" customHeight="1">
      <c r="A120" s="78" t="s">
        <v>883</v>
      </c>
      <c r="B120" s="41" t="s">
        <v>6296</v>
      </c>
      <c r="C120" s="78" t="s">
        <v>6437</v>
      </c>
      <c r="D120" s="78" t="s">
        <v>6438</v>
      </c>
      <c r="E120" s="78" t="s">
        <v>6439</v>
      </c>
      <c r="F120" s="78" t="s">
        <v>6440</v>
      </c>
      <c r="G120" s="78" t="s">
        <v>17</v>
      </c>
      <c r="H120" s="78" t="s">
        <v>3913</v>
      </c>
      <c r="I120" s="78" t="s">
        <v>3914</v>
      </c>
      <c r="J120" s="78" t="s">
        <v>3924</v>
      </c>
      <c r="K120" s="78" t="s">
        <v>52</v>
      </c>
      <c r="L120" s="41">
        <v>9819560292</v>
      </c>
      <c r="M120" s="41">
        <v>9819206753</v>
      </c>
      <c r="N120" s="41">
        <v>11</v>
      </c>
      <c r="O120" s="78" t="s">
        <v>6441</v>
      </c>
      <c r="P120" s="78" t="s">
        <v>3917</v>
      </c>
      <c r="Q120" s="41" t="s">
        <v>4739</v>
      </c>
      <c r="R120" s="41">
        <v>40</v>
      </c>
      <c r="S120" s="41">
        <v>12</v>
      </c>
      <c r="T120" s="41">
        <v>0</v>
      </c>
      <c r="U120" s="41" t="str">
        <f t="shared" si="0"/>
        <v>No</v>
      </c>
      <c r="V120" s="41">
        <v>120000</v>
      </c>
    </row>
    <row r="121" spans="1:22" ht="14.25" customHeight="1">
      <c r="A121" s="78" t="s">
        <v>3797</v>
      </c>
      <c r="B121" s="41" t="s">
        <v>6296</v>
      </c>
      <c r="C121" s="78" t="s">
        <v>6442</v>
      </c>
      <c r="D121" s="78" t="s">
        <v>6443</v>
      </c>
      <c r="E121" s="78" t="s">
        <v>6444</v>
      </c>
      <c r="F121" s="78" t="s">
        <v>6445</v>
      </c>
      <c r="G121" s="78" t="s">
        <v>15</v>
      </c>
      <c r="H121" s="78" t="s">
        <v>3913</v>
      </c>
      <c r="I121" s="78" t="s">
        <v>3914</v>
      </c>
      <c r="J121" s="78" t="s">
        <v>3924</v>
      </c>
      <c r="K121" s="78" t="s">
        <v>47</v>
      </c>
      <c r="L121" s="41">
        <v>9820294423</v>
      </c>
      <c r="M121" s="41">
        <v>9820294493</v>
      </c>
      <c r="N121" s="41">
        <v>10</v>
      </c>
      <c r="O121" s="78" t="s">
        <v>6446</v>
      </c>
      <c r="P121" s="78" t="s">
        <v>3917</v>
      </c>
      <c r="Q121" s="41" t="s">
        <v>4739</v>
      </c>
      <c r="R121" s="41">
        <v>40</v>
      </c>
      <c r="S121" s="41">
        <v>44.5</v>
      </c>
      <c r="T121" s="41">
        <v>1.5</v>
      </c>
      <c r="U121" s="41" t="str">
        <f t="shared" si="0"/>
        <v>Yes</v>
      </c>
      <c r="V121" s="41">
        <v>120000</v>
      </c>
    </row>
    <row r="122" spans="1:22" ht="14.25" customHeight="1">
      <c r="A122" s="78" t="s">
        <v>6447</v>
      </c>
      <c r="B122" s="41" t="s">
        <v>6296</v>
      </c>
      <c r="C122" s="78" t="s">
        <v>6448</v>
      </c>
      <c r="D122" s="78" t="s">
        <v>6449</v>
      </c>
      <c r="E122" s="78" t="s">
        <v>6450</v>
      </c>
      <c r="F122" s="78" t="s">
        <v>6451</v>
      </c>
      <c r="G122" s="78" t="s">
        <v>6</v>
      </c>
      <c r="H122" s="78" t="s">
        <v>3913</v>
      </c>
      <c r="I122" s="78" t="s">
        <v>3914</v>
      </c>
      <c r="J122" s="78" t="s">
        <v>3915</v>
      </c>
      <c r="K122" s="78" t="s">
        <v>3602</v>
      </c>
      <c r="L122" s="41">
        <v>9619545550</v>
      </c>
      <c r="M122" s="41">
        <v>9619865550</v>
      </c>
      <c r="N122" s="41">
        <v>11</v>
      </c>
      <c r="O122" s="78" t="s">
        <v>6452</v>
      </c>
      <c r="P122" s="78" t="s">
        <v>3917</v>
      </c>
      <c r="Q122" s="41" t="s">
        <v>4739</v>
      </c>
      <c r="R122" s="41">
        <v>40</v>
      </c>
      <c r="S122" s="41">
        <v>34</v>
      </c>
      <c r="T122" s="41">
        <v>4</v>
      </c>
      <c r="U122" s="41" t="str">
        <f t="shared" si="0"/>
        <v>Yes</v>
      </c>
      <c r="V122" s="41">
        <v>120000</v>
      </c>
    </row>
    <row r="123" spans="1:22" ht="14.25" customHeight="1">
      <c r="A123" s="78" t="s">
        <v>6453</v>
      </c>
      <c r="B123" s="41" t="s">
        <v>6296</v>
      </c>
      <c r="C123" s="78" t="s">
        <v>6454</v>
      </c>
      <c r="D123" s="78" t="s">
        <v>6455</v>
      </c>
      <c r="E123" s="78" t="s">
        <v>6456</v>
      </c>
      <c r="F123" s="78" t="s">
        <v>6457</v>
      </c>
      <c r="G123" s="78" t="s">
        <v>6</v>
      </c>
      <c r="H123" s="78" t="s">
        <v>3913</v>
      </c>
      <c r="I123" s="78" t="s">
        <v>3914</v>
      </c>
      <c r="J123" s="78" t="s">
        <v>3915</v>
      </c>
      <c r="K123" s="78" t="s">
        <v>2420</v>
      </c>
      <c r="L123" s="41">
        <v>9820160371</v>
      </c>
      <c r="M123" s="41">
        <v>9930017573</v>
      </c>
      <c r="N123" s="41">
        <v>11</v>
      </c>
      <c r="O123" s="78" t="s">
        <v>6458</v>
      </c>
      <c r="P123" s="78" t="s">
        <v>3917</v>
      </c>
      <c r="Q123" s="41" t="s">
        <v>4739</v>
      </c>
      <c r="R123" s="41">
        <v>40</v>
      </c>
      <c r="S123" s="41">
        <v>28</v>
      </c>
      <c r="T123" s="41">
        <v>0</v>
      </c>
      <c r="U123" s="41" t="str">
        <f t="shared" si="0"/>
        <v>No</v>
      </c>
      <c r="V123" s="41">
        <v>120000</v>
      </c>
    </row>
    <row r="124" spans="1:22" ht="14.25" customHeight="1">
      <c r="A124" s="78" t="s">
        <v>6459</v>
      </c>
      <c r="B124" s="41" t="s">
        <v>6296</v>
      </c>
      <c r="C124" s="78" t="s">
        <v>6460</v>
      </c>
      <c r="D124" s="78" t="s">
        <v>6461</v>
      </c>
      <c r="E124" s="78" t="s">
        <v>6462</v>
      </c>
      <c r="F124" s="78" t="s">
        <v>6463</v>
      </c>
      <c r="G124" s="78" t="s">
        <v>6</v>
      </c>
      <c r="H124" s="78" t="s">
        <v>3913</v>
      </c>
      <c r="I124" s="78" t="s">
        <v>3914</v>
      </c>
      <c r="J124" s="78" t="s">
        <v>3924</v>
      </c>
      <c r="K124" s="78" t="s">
        <v>4923</v>
      </c>
      <c r="L124" s="41">
        <v>9899491137</v>
      </c>
      <c r="M124" s="41">
        <v>9810138786</v>
      </c>
      <c r="N124" s="41">
        <v>11</v>
      </c>
      <c r="O124" s="78" t="s">
        <v>6464</v>
      </c>
      <c r="P124" s="78" t="s">
        <v>3917</v>
      </c>
      <c r="Q124" s="41" t="s">
        <v>4739</v>
      </c>
      <c r="R124" s="41">
        <v>40</v>
      </c>
      <c r="S124" s="41">
        <v>45.5</v>
      </c>
      <c r="T124" s="41">
        <v>0</v>
      </c>
      <c r="U124" s="41" t="str">
        <f t="shared" si="0"/>
        <v>No</v>
      </c>
      <c r="V124" s="41">
        <v>120000</v>
      </c>
    </row>
    <row r="125" spans="1:22" ht="14.25" customHeight="1">
      <c r="A125" s="78" t="s">
        <v>6465</v>
      </c>
      <c r="B125" s="41" t="s">
        <v>6296</v>
      </c>
      <c r="C125" s="78" t="s">
        <v>6466</v>
      </c>
      <c r="D125" s="78" t="s">
        <v>6467</v>
      </c>
      <c r="E125" s="78" t="s">
        <v>6468</v>
      </c>
      <c r="F125" s="78" t="s">
        <v>6469</v>
      </c>
      <c r="G125" s="78" t="s">
        <v>10</v>
      </c>
      <c r="H125" s="78" t="s">
        <v>3913</v>
      </c>
      <c r="I125" s="78" t="s">
        <v>3914</v>
      </c>
      <c r="J125" s="78" t="s">
        <v>3924</v>
      </c>
      <c r="K125" s="78" t="s">
        <v>413</v>
      </c>
      <c r="L125" s="41">
        <v>9987003002</v>
      </c>
      <c r="M125" s="41">
        <v>9967588886</v>
      </c>
      <c r="N125" s="41">
        <v>11</v>
      </c>
      <c r="O125" s="78" t="s">
        <v>5490</v>
      </c>
      <c r="P125" s="78" t="s">
        <v>3917</v>
      </c>
      <c r="Q125" s="41" t="s">
        <v>4739</v>
      </c>
      <c r="R125" s="41">
        <v>40</v>
      </c>
      <c r="S125" s="41">
        <v>16.75</v>
      </c>
      <c r="T125" s="41">
        <v>0</v>
      </c>
      <c r="U125" s="41" t="str">
        <f t="shared" si="0"/>
        <v>No</v>
      </c>
      <c r="V125" s="41">
        <v>120000</v>
      </c>
    </row>
    <row r="126" spans="1:22" ht="14.25" customHeight="1">
      <c r="A126" s="78" t="s">
        <v>6470</v>
      </c>
      <c r="B126" s="41" t="s">
        <v>6296</v>
      </c>
      <c r="C126" s="78" t="s">
        <v>6471</v>
      </c>
      <c r="D126" s="78" t="s">
        <v>6472</v>
      </c>
      <c r="E126" s="78" t="s">
        <v>6473</v>
      </c>
      <c r="F126" s="78" t="s">
        <v>6474</v>
      </c>
      <c r="G126" s="78" t="s">
        <v>10</v>
      </c>
      <c r="H126" s="78" t="s">
        <v>3913</v>
      </c>
      <c r="I126" s="78" t="s">
        <v>3914</v>
      </c>
      <c r="J126" s="78" t="s">
        <v>3924</v>
      </c>
      <c r="K126" s="78" t="s">
        <v>47</v>
      </c>
      <c r="L126" s="41">
        <v>9820000000</v>
      </c>
      <c r="M126" s="41">
        <v>9820000000</v>
      </c>
      <c r="N126" s="41">
        <v>10</v>
      </c>
      <c r="O126" s="78" t="s">
        <v>5532</v>
      </c>
      <c r="P126" s="78" t="s">
        <v>3917</v>
      </c>
      <c r="Q126" s="41" t="s">
        <v>4739</v>
      </c>
      <c r="R126" s="41">
        <v>40</v>
      </c>
      <c r="S126" s="41">
        <v>0</v>
      </c>
      <c r="T126" s="41">
        <v>0</v>
      </c>
      <c r="U126" s="41" t="str">
        <f t="shared" si="0"/>
        <v>No</v>
      </c>
      <c r="V126" s="41">
        <v>120000</v>
      </c>
    </row>
    <row r="127" spans="1:22" ht="14.25" customHeight="1">
      <c r="A127" s="78" t="s">
        <v>6475</v>
      </c>
      <c r="B127" s="41" t="s">
        <v>6296</v>
      </c>
      <c r="C127" s="78" t="s">
        <v>6476</v>
      </c>
      <c r="D127" s="78" t="s">
        <v>6477</v>
      </c>
      <c r="E127" s="78" t="s">
        <v>6478</v>
      </c>
      <c r="F127" s="78" t="s">
        <v>6479</v>
      </c>
      <c r="G127" s="78" t="s">
        <v>10</v>
      </c>
      <c r="H127" s="78" t="s">
        <v>3913</v>
      </c>
      <c r="I127" s="78" t="s">
        <v>3914</v>
      </c>
      <c r="J127" s="78" t="s">
        <v>3915</v>
      </c>
      <c r="K127" s="78" t="s">
        <v>172</v>
      </c>
      <c r="L127" s="41">
        <v>9820809225</v>
      </c>
      <c r="M127" s="41">
        <v>9820809220</v>
      </c>
      <c r="N127" s="41">
        <v>11</v>
      </c>
      <c r="O127" s="78" t="s">
        <v>6480</v>
      </c>
      <c r="P127" s="78" t="s">
        <v>3917</v>
      </c>
      <c r="Q127" s="41" t="s">
        <v>4739</v>
      </c>
      <c r="R127" s="41">
        <v>40</v>
      </c>
      <c r="S127" s="41">
        <v>39.25</v>
      </c>
      <c r="T127" s="41">
        <v>0</v>
      </c>
      <c r="U127" s="41" t="str">
        <f t="shared" si="0"/>
        <v>No</v>
      </c>
      <c r="V127" s="41">
        <v>120000</v>
      </c>
    </row>
    <row r="128" spans="1:22" ht="14.25" customHeight="1">
      <c r="A128" s="78" t="s">
        <v>625</v>
      </c>
      <c r="B128" s="41" t="s">
        <v>6296</v>
      </c>
      <c r="C128" s="78" t="s">
        <v>6481</v>
      </c>
      <c r="D128" s="78" t="s">
        <v>6482</v>
      </c>
      <c r="E128" s="78" t="s">
        <v>6483</v>
      </c>
      <c r="F128" s="78" t="s">
        <v>6484</v>
      </c>
      <c r="G128" s="78" t="s">
        <v>11</v>
      </c>
      <c r="H128" s="78" t="s">
        <v>3913</v>
      </c>
      <c r="I128" s="78" t="s">
        <v>3914</v>
      </c>
      <c r="J128" s="78" t="s">
        <v>3924</v>
      </c>
      <c r="K128" s="78" t="s">
        <v>52</v>
      </c>
      <c r="L128" s="41">
        <v>9967900003</v>
      </c>
      <c r="M128" s="41">
        <v>9892001200</v>
      </c>
      <c r="N128" s="41">
        <v>11</v>
      </c>
      <c r="O128" s="78" t="s">
        <v>6485</v>
      </c>
      <c r="P128" s="78" t="s">
        <v>3917</v>
      </c>
      <c r="Q128" s="41" t="s">
        <v>4739</v>
      </c>
      <c r="R128" s="41">
        <v>40</v>
      </c>
      <c r="S128" s="41">
        <v>33</v>
      </c>
      <c r="T128" s="41">
        <v>4.5</v>
      </c>
      <c r="U128" s="41" t="str">
        <f t="shared" si="0"/>
        <v>Yes</v>
      </c>
      <c r="V128" s="41">
        <v>120000</v>
      </c>
    </row>
    <row r="129" spans="1:22" ht="14.25" customHeight="1">
      <c r="A129" s="78" t="s">
        <v>6486</v>
      </c>
      <c r="B129" s="41" t="s">
        <v>6296</v>
      </c>
      <c r="C129" s="78" t="s">
        <v>6487</v>
      </c>
      <c r="D129" s="78" t="s">
        <v>6488</v>
      </c>
      <c r="E129" s="78" t="s">
        <v>6489</v>
      </c>
      <c r="F129" s="78" t="s">
        <v>6490</v>
      </c>
      <c r="G129" s="78" t="s">
        <v>12</v>
      </c>
      <c r="H129" s="78" t="s">
        <v>3913</v>
      </c>
      <c r="I129" s="78" t="s">
        <v>3914</v>
      </c>
      <c r="J129" s="78" t="s">
        <v>3915</v>
      </c>
      <c r="K129" s="78" t="s">
        <v>3462</v>
      </c>
      <c r="L129" s="41">
        <v>9833191688</v>
      </c>
      <c r="M129" s="41">
        <v>9320510068</v>
      </c>
      <c r="N129" s="41">
        <v>10</v>
      </c>
      <c r="O129" s="78" t="s">
        <v>6491</v>
      </c>
      <c r="P129" s="78" t="s">
        <v>3917</v>
      </c>
      <c r="Q129" s="41" t="s">
        <v>4739</v>
      </c>
      <c r="R129" s="41">
        <v>40</v>
      </c>
      <c r="S129" s="41">
        <v>43.5</v>
      </c>
      <c r="T129" s="41">
        <v>1.5</v>
      </c>
      <c r="U129" s="41" t="str">
        <f t="shared" si="0"/>
        <v>Yes</v>
      </c>
      <c r="V129" s="41">
        <v>120000</v>
      </c>
    </row>
    <row r="130" spans="1:22" ht="14.25" customHeight="1">
      <c r="A130" s="78" t="s">
        <v>6492</v>
      </c>
      <c r="B130" s="41" t="s">
        <v>6296</v>
      </c>
      <c r="C130" s="78" t="s">
        <v>6493</v>
      </c>
      <c r="D130" s="78" t="s">
        <v>6494</v>
      </c>
      <c r="E130" s="78" t="s">
        <v>6495</v>
      </c>
      <c r="F130" s="78" t="s">
        <v>6496</v>
      </c>
      <c r="G130" s="78" t="s">
        <v>12</v>
      </c>
      <c r="H130" s="78" t="s">
        <v>3913</v>
      </c>
      <c r="I130" s="78" t="s">
        <v>3914</v>
      </c>
      <c r="J130" s="78" t="s">
        <v>3915</v>
      </c>
      <c r="K130" s="78" t="s">
        <v>3530</v>
      </c>
      <c r="L130" s="41">
        <v>9324796957</v>
      </c>
      <c r="M130" s="41">
        <v>8828022500</v>
      </c>
      <c r="N130" s="41">
        <v>10</v>
      </c>
      <c r="O130" s="78" t="s">
        <v>6497</v>
      </c>
      <c r="P130" s="78" t="s">
        <v>3917</v>
      </c>
      <c r="Q130" s="41" t="s">
        <v>4739</v>
      </c>
      <c r="R130" s="41">
        <v>40</v>
      </c>
      <c r="S130" s="41">
        <v>36</v>
      </c>
      <c r="T130" s="41">
        <v>0</v>
      </c>
      <c r="U130" s="41" t="str">
        <f t="shared" si="0"/>
        <v>No</v>
      </c>
      <c r="V130" s="41">
        <v>120000</v>
      </c>
    </row>
    <row r="131" spans="1:22" ht="14.25" customHeight="1">
      <c r="A131" s="78" t="s">
        <v>6498</v>
      </c>
      <c r="B131" s="41" t="s">
        <v>6296</v>
      </c>
      <c r="C131" s="78" t="s">
        <v>6499</v>
      </c>
      <c r="D131" s="78" t="s">
        <v>6500</v>
      </c>
      <c r="E131" s="78" t="s">
        <v>6501</v>
      </c>
      <c r="F131" s="78" t="s">
        <v>6502</v>
      </c>
      <c r="G131" s="78" t="s">
        <v>12</v>
      </c>
      <c r="H131" s="78" t="s">
        <v>3913</v>
      </c>
      <c r="I131" s="78" t="s">
        <v>3914</v>
      </c>
      <c r="J131" s="78" t="s">
        <v>3915</v>
      </c>
      <c r="K131" s="78" t="s">
        <v>6503</v>
      </c>
      <c r="L131" s="41">
        <v>8888844500</v>
      </c>
      <c r="M131" s="41">
        <v>9860144666</v>
      </c>
      <c r="N131" s="41">
        <v>11</v>
      </c>
      <c r="O131" s="78" t="s">
        <v>6504</v>
      </c>
      <c r="P131" s="78" t="s">
        <v>3917</v>
      </c>
      <c r="Q131" s="41" t="s">
        <v>4739</v>
      </c>
      <c r="R131" s="41">
        <v>40</v>
      </c>
      <c r="S131" s="41">
        <v>0</v>
      </c>
      <c r="T131" s="41">
        <v>0</v>
      </c>
      <c r="U131" s="41" t="str">
        <f t="shared" si="0"/>
        <v>No</v>
      </c>
      <c r="V131" s="41">
        <v>120000</v>
      </c>
    </row>
    <row r="132" spans="1:22" ht="14.25" customHeight="1">
      <c r="A132" s="78" t="s">
        <v>540</v>
      </c>
      <c r="B132" s="41" t="s">
        <v>6296</v>
      </c>
      <c r="C132" s="78" t="s">
        <v>6505</v>
      </c>
      <c r="D132" s="78" t="s">
        <v>3921</v>
      </c>
      <c r="E132" s="78" t="s">
        <v>5348</v>
      </c>
      <c r="F132" s="78" t="s">
        <v>6506</v>
      </c>
      <c r="G132" s="78" t="s">
        <v>12</v>
      </c>
      <c r="H132" s="78" t="s">
        <v>3913</v>
      </c>
      <c r="I132" s="78" t="s">
        <v>3914</v>
      </c>
      <c r="J132" s="78" t="s">
        <v>3924</v>
      </c>
      <c r="K132" s="78" t="s">
        <v>172</v>
      </c>
      <c r="L132" s="41">
        <v>9152029550</v>
      </c>
      <c r="M132" s="41">
        <v>9167023604</v>
      </c>
      <c r="N132" s="41">
        <v>9</v>
      </c>
      <c r="O132" s="78" t="s">
        <v>6507</v>
      </c>
      <c r="P132" s="78" t="s">
        <v>3917</v>
      </c>
      <c r="Q132" s="41" t="s">
        <v>4739</v>
      </c>
      <c r="R132" s="41">
        <v>40</v>
      </c>
      <c r="S132" s="41">
        <v>1</v>
      </c>
      <c r="T132" s="41">
        <v>0</v>
      </c>
      <c r="U132" s="41" t="str">
        <f t="shared" si="0"/>
        <v>No</v>
      </c>
      <c r="V132" s="41">
        <v>120000</v>
      </c>
    </row>
    <row r="133" spans="1:22" ht="14.25" customHeight="1">
      <c r="A133" s="78" t="s">
        <v>73</v>
      </c>
      <c r="B133" s="41" t="s">
        <v>6296</v>
      </c>
      <c r="C133" s="78" t="s">
        <v>6508</v>
      </c>
      <c r="D133" s="78" t="s">
        <v>6509</v>
      </c>
      <c r="E133" s="78" t="s">
        <v>6510</v>
      </c>
      <c r="F133" s="78" t="s">
        <v>6511</v>
      </c>
      <c r="G133" s="78" t="s">
        <v>5</v>
      </c>
      <c r="H133" s="78" t="s">
        <v>3913</v>
      </c>
      <c r="I133" s="78" t="s">
        <v>3914</v>
      </c>
      <c r="J133" s="78" t="s">
        <v>3915</v>
      </c>
      <c r="K133" s="78" t="s">
        <v>52</v>
      </c>
      <c r="L133" s="41">
        <v>9819322515</v>
      </c>
      <c r="M133" s="41">
        <v>9833480205</v>
      </c>
      <c r="N133" s="41">
        <v>11</v>
      </c>
      <c r="O133" s="78" t="s">
        <v>6512</v>
      </c>
      <c r="P133" s="78" t="s">
        <v>3917</v>
      </c>
      <c r="Q133" s="41" t="s">
        <v>4739</v>
      </c>
      <c r="R133" s="41">
        <v>40</v>
      </c>
      <c r="S133" s="41">
        <v>38</v>
      </c>
      <c r="T133" s="41">
        <v>0</v>
      </c>
      <c r="U133" s="41" t="str">
        <f t="shared" si="0"/>
        <v>No</v>
      </c>
      <c r="V133" s="41">
        <v>120000</v>
      </c>
    </row>
    <row r="134" spans="1:22" ht="14.25" customHeight="1">
      <c r="A134" s="78" t="s">
        <v>6513</v>
      </c>
      <c r="B134" s="41" t="s">
        <v>6296</v>
      </c>
      <c r="C134" s="78" t="s">
        <v>6514</v>
      </c>
      <c r="D134" s="78" t="s">
        <v>6515</v>
      </c>
      <c r="E134" s="78" t="s">
        <v>6516</v>
      </c>
      <c r="F134" s="78" t="s">
        <v>6517</v>
      </c>
      <c r="G134" s="78" t="s">
        <v>5</v>
      </c>
      <c r="H134" s="78" t="s">
        <v>3913</v>
      </c>
      <c r="I134" s="78" t="s">
        <v>3914</v>
      </c>
      <c r="J134" s="78" t="s">
        <v>3915</v>
      </c>
      <c r="K134" s="78" t="s">
        <v>3768</v>
      </c>
      <c r="L134" s="41">
        <v>9152792626</v>
      </c>
      <c r="M134" s="41">
        <v>9321166666</v>
      </c>
      <c r="N134" s="41">
        <v>9</v>
      </c>
      <c r="O134" s="78" t="s">
        <v>6518</v>
      </c>
      <c r="P134" s="78" t="s">
        <v>3917</v>
      </c>
      <c r="Q134" s="41" t="s">
        <v>4739</v>
      </c>
      <c r="R134" s="41">
        <v>40</v>
      </c>
      <c r="S134" s="41">
        <v>5.5</v>
      </c>
      <c r="T134" s="41">
        <v>19.5</v>
      </c>
      <c r="U134" s="41" t="str">
        <f t="shared" si="0"/>
        <v>Yes</v>
      </c>
      <c r="V134" s="41">
        <v>120000</v>
      </c>
    </row>
    <row r="135" spans="1:22" ht="14.25" customHeight="1">
      <c r="A135" s="78" t="s">
        <v>282</v>
      </c>
      <c r="B135" s="41" t="s">
        <v>6296</v>
      </c>
      <c r="C135" s="78" t="s">
        <v>6519</v>
      </c>
      <c r="D135" s="78" t="s">
        <v>6520</v>
      </c>
      <c r="E135" s="78" t="s">
        <v>6521</v>
      </c>
      <c r="F135" s="78" t="s">
        <v>6522</v>
      </c>
      <c r="G135" s="78" t="s">
        <v>5</v>
      </c>
      <c r="H135" s="78" t="s">
        <v>3913</v>
      </c>
      <c r="I135" s="78" t="s">
        <v>3914</v>
      </c>
      <c r="J135" s="78" t="s">
        <v>3924</v>
      </c>
      <c r="K135" s="78" t="s">
        <v>3612</v>
      </c>
      <c r="L135" s="41">
        <v>8104570705</v>
      </c>
      <c r="M135" s="41">
        <v>9619782711</v>
      </c>
      <c r="N135" s="41">
        <v>9</v>
      </c>
      <c r="O135" s="78" t="s">
        <v>6523</v>
      </c>
      <c r="P135" s="78" t="s">
        <v>3917</v>
      </c>
      <c r="Q135" s="41" t="s">
        <v>4739</v>
      </c>
      <c r="R135" s="41">
        <v>40</v>
      </c>
      <c r="S135" s="41">
        <v>61</v>
      </c>
      <c r="T135" s="41">
        <v>0</v>
      </c>
      <c r="U135" s="41" t="str">
        <f t="shared" si="0"/>
        <v>No</v>
      </c>
      <c r="V135" s="41">
        <v>120000</v>
      </c>
    </row>
    <row r="136" spans="1:22" ht="14.25" customHeight="1">
      <c r="A136" s="78" t="s">
        <v>6524</v>
      </c>
      <c r="B136" s="41" t="s">
        <v>6296</v>
      </c>
      <c r="C136" s="78" t="s">
        <v>6525</v>
      </c>
      <c r="D136" s="78" t="s">
        <v>6526</v>
      </c>
      <c r="E136" s="78" t="s">
        <v>6527</v>
      </c>
      <c r="F136" s="78" t="s">
        <v>6528</v>
      </c>
      <c r="G136" s="78" t="s">
        <v>5</v>
      </c>
      <c r="H136" s="78" t="s">
        <v>3913</v>
      </c>
      <c r="I136" s="78" t="s">
        <v>3914</v>
      </c>
      <c r="J136" s="78" t="s">
        <v>139</v>
      </c>
      <c r="K136" s="78" t="s">
        <v>6529</v>
      </c>
      <c r="L136" s="41">
        <v>9081999119</v>
      </c>
      <c r="M136" s="41">
        <v>9884004685</v>
      </c>
      <c r="N136" s="41">
        <v>12</v>
      </c>
      <c r="O136" s="78" t="s">
        <v>6530</v>
      </c>
      <c r="P136" s="78" t="s">
        <v>3917</v>
      </c>
      <c r="Q136" s="41" t="s">
        <v>4739</v>
      </c>
      <c r="R136" s="41">
        <v>40</v>
      </c>
      <c r="S136" s="41">
        <v>33</v>
      </c>
      <c r="T136" s="41">
        <v>0</v>
      </c>
      <c r="U136" s="41" t="str">
        <f t="shared" si="0"/>
        <v>No</v>
      </c>
      <c r="V136" s="41">
        <v>120000</v>
      </c>
    </row>
    <row r="137" spans="1:22" ht="14.25" customHeight="1">
      <c r="A137" s="78" t="s">
        <v>6531</v>
      </c>
      <c r="B137" s="41" t="s">
        <v>6296</v>
      </c>
      <c r="C137" s="78" t="s">
        <v>6532</v>
      </c>
      <c r="D137" s="78" t="s">
        <v>6533</v>
      </c>
      <c r="E137" s="78" t="s">
        <v>6532</v>
      </c>
      <c r="F137" s="78" t="s">
        <v>6534</v>
      </c>
      <c r="G137" s="78" t="s">
        <v>7</v>
      </c>
      <c r="H137" s="78" t="s">
        <v>3913</v>
      </c>
      <c r="I137" s="78" t="s">
        <v>3914</v>
      </c>
      <c r="J137" s="78" t="s">
        <v>3924</v>
      </c>
      <c r="K137" s="78" t="s">
        <v>3530</v>
      </c>
      <c r="L137" s="41">
        <v>8356038247</v>
      </c>
      <c r="M137" s="41">
        <v>9987076000</v>
      </c>
      <c r="N137" s="41">
        <v>11</v>
      </c>
      <c r="O137" s="78" t="s">
        <v>6535</v>
      </c>
      <c r="P137" s="78" t="s">
        <v>3917</v>
      </c>
      <c r="Q137" s="41" t="s">
        <v>4739</v>
      </c>
      <c r="R137" s="41">
        <v>40</v>
      </c>
      <c r="S137" s="41">
        <v>22</v>
      </c>
      <c r="T137" s="41">
        <v>0</v>
      </c>
      <c r="U137" s="41" t="str">
        <f t="shared" si="0"/>
        <v>No</v>
      </c>
      <c r="V137" s="41">
        <v>120000</v>
      </c>
    </row>
    <row r="138" spans="1:22" ht="14.25" customHeight="1">
      <c r="A138" s="78" t="s">
        <v>49</v>
      </c>
      <c r="B138" s="41" t="s">
        <v>6296</v>
      </c>
      <c r="C138" s="78" t="s">
        <v>6536</v>
      </c>
      <c r="D138" s="78" t="s">
        <v>6537</v>
      </c>
      <c r="E138" s="78" t="s">
        <v>6538</v>
      </c>
      <c r="F138" s="78" t="s">
        <v>6539</v>
      </c>
      <c r="G138" s="78" t="s">
        <v>7</v>
      </c>
      <c r="H138" s="78" t="s">
        <v>3913</v>
      </c>
      <c r="I138" s="78" t="s">
        <v>3914</v>
      </c>
      <c r="J138" s="78" t="s">
        <v>3924</v>
      </c>
      <c r="K138" s="78" t="s">
        <v>43</v>
      </c>
      <c r="L138" s="41">
        <v>9653238080</v>
      </c>
      <c r="M138" s="41">
        <v>9819417749</v>
      </c>
      <c r="N138" s="41">
        <v>10</v>
      </c>
      <c r="O138" s="78" t="s">
        <v>6540</v>
      </c>
      <c r="P138" s="78" t="s">
        <v>3917</v>
      </c>
      <c r="Q138" s="41" t="s">
        <v>4739</v>
      </c>
      <c r="R138" s="41">
        <v>40</v>
      </c>
      <c r="S138" s="41">
        <v>63.5</v>
      </c>
      <c r="T138" s="41">
        <v>0</v>
      </c>
      <c r="U138" s="41" t="str">
        <f t="shared" si="0"/>
        <v>No</v>
      </c>
      <c r="V138" s="41">
        <v>120000</v>
      </c>
    </row>
    <row r="139" spans="1:22" ht="14.25" customHeight="1">
      <c r="A139" s="78" t="s">
        <v>6541</v>
      </c>
      <c r="B139" s="41" t="s">
        <v>6296</v>
      </c>
      <c r="C139" s="78" t="s">
        <v>6542</v>
      </c>
      <c r="D139" s="78" t="s">
        <v>6543</v>
      </c>
      <c r="E139" s="78" t="s">
        <v>6544</v>
      </c>
      <c r="F139" s="78" t="s">
        <v>6545</v>
      </c>
      <c r="G139" s="78" t="s">
        <v>7</v>
      </c>
      <c r="H139" s="78" t="s">
        <v>3913</v>
      </c>
      <c r="I139" s="78" t="s">
        <v>3914</v>
      </c>
      <c r="J139" s="78" t="s">
        <v>3915</v>
      </c>
      <c r="K139" s="78" t="s">
        <v>6546</v>
      </c>
      <c r="L139" s="41">
        <v>8433999383</v>
      </c>
      <c r="M139" s="41">
        <v>9820456876</v>
      </c>
      <c r="N139" s="41">
        <v>12</v>
      </c>
      <c r="O139" s="78" t="s">
        <v>6547</v>
      </c>
      <c r="P139" s="78" t="s">
        <v>3917</v>
      </c>
      <c r="Q139" s="41" t="s">
        <v>4739</v>
      </c>
      <c r="R139" s="41">
        <v>40</v>
      </c>
      <c r="S139" s="41">
        <v>35</v>
      </c>
      <c r="T139" s="41">
        <v>0</v>
      </c>
      <c r="U139" s="41" t="str">
        <f t="shared" si="0"/>
        <v>No</v>
      </c>
      <c r="V139" s="41">
        <v>120000</v>
      </c>
    </row>
    <row r="140" spans="1:22" ht="14.25" customHeight="1">
      <c r="A140" s="78" t="s">
        <v>6548</v>
      </c>
      <c r="B140" s="41" t="s">
        <v>6296</v>
      </c>
      <c r="C140" s="78" t="s">
        <v>6549</v>
      </c>
      <c r="D140" s="78" t="s">
        <v>6550</v>
      </c>
      <c r="E140" s="78" t="s">
        <v>6551</v>
      </c>
      <c r="F140" s="78" t="s">
        <v>6552</v>
      </c>
      <c r="G140" s="78" t="s">
        <v>7</v>
      </c>
      <c r="H140" s="78" t="s">
        <v>3913</v>
      </c>
      <c r="I140" s="78" t="s">
        <v>3914</v>
      </c>
      <c r="J140" s="78" t="s">
        <v>3915</v>
      </c>
      <c r="K140" s="78" t="s">
        <v>6553</v>
      </c>
      <c r="L140" s="41">
        <v>9310044498</v>
      </c>
      <c r="M140" s="41">
        <v>9810044495</v>
      </c>
      <c r="N140" s="41">
        <v>12</v>
      </c>
      <c r="O140" s="78" t="s">
        <v>6554</v>
      </c>
      <c r="P140" s="78" t="s">
        <v>3917</v>
      </c>
      <c r="Q140" s="41" t="s">
        <v>4739</v>
      </c>
      <c r="R140" s="41">
        <v>40</v>
      </c>
      <c r="S140" s="41">
        <v>32.5</v>
      </c>
      <c r="T140" s="41">
        <v>0</v>
      </c>
      <c r="U140" s="41" t="str">
        <f t="shared" si="0"/>
        <v>No</v>
      </c>
      <c r="V140" s="41">
        <v>120000</v>
      </c>
    </row>
    <row r="141" spans="1:22" ht="14.25" customHeight="1">
      <c r="A141" s="78" t="s">
        <v>6555</v>
      </c>
      <c r="B141" s="41" t="s">
        <v>6296</v>
      </c>
      <c r="C141" s="78" t="s">
        <v>6556</v>
      </c>
      <c r="D141" s="78" t="s">
        <v>6557</v>
      </c>
      <c r="E141" s="78" t="s">
        <v>6558</v>
      </c>
      <c r="F141" s="78" t="s">
        <v>6559</v>
      </c>
      <c r="G141" s="78" t="s">
        <v>7</v>
      </c>
      <c r="H141" s="78" t="s">
        <v>3913</v>
      </c>
      <c r="I141" s="78" t="s">
        <v>3914</v>
      </c>
      <c r="J141" s="78" t="s">
        <v>3924</v>
      </c>
      <c r="K141" s="78" t="s">
        <v>52</v>
      </c>
      <c r="L141" s="41">
        <v>7400074737</v>
      </c>
      <c r="M141" s="41">
        <v>9820128292</v>
      </c>
      <c r="N141" s="41">
        <v>11</v>
      </c>
      <c r="O141" s="78" t="s">
        <v>6560</v>
      </c>
      <c r="P141" s="78" t="s">
        <v>3917</v>
      </c>
      <c r="Q141" s="41" t="s">
        <v>4739</v>
      </c>
      <c r="R141" s="41">
        <v>40</v>
      </c>
      <c r="S141" s="41">
        <v>43.5</v>
      </c>
      <c r="T141" s="41">
        <v>0</v>
      </c>
      <c r="U141" s="41" t="str">
        <f t="shared" si="0"/>
        <v>No</v>
      </c>
      <c r="V141" s="41">
        <v>120000</v>
      </c>
    </row>
    <row r="142" spans="1:22" ht="14.25" customHeight="1">
      <c r="A142" s="78" t="s">
        <v>181</v>
      </c>
      <c r="B142" s="41" t="s">
        <v>6296</v>
      </c>
      <c r="C142" s="78" t="s">
        <v>6561</v>
      </c>
      <c r="D142" s="78" t="s">
        <v>6562</v>
      </c>
      <c r="E142" s="78" t="s">
        <v>6563</v>
      </c>
      <c r="F142" s="78" t="s">
        <v>6564</v>
      </c>
      <c r="G142" s="78" t="s">
        <v>7</v>
      </c>
      <c r="H142" s="78" t="s">
        <v>3913</v>
      </c>
      <c r="I142" s="78" t="s">
        <v>3914</v>
      </c>
      <c r="J142" s="78" t="s">
        <v>3924</v>
      </c>
      <c r="K142" s="78" t="s">
        <v>52</v>
      </c>
      <c r="L142" s="41">
        <v>8779223167</v>
      </c>
      <c r="M142" s="41">
        <v>9892600615</v>
      </c>
      <c r="N142" s="41">
        <v>11</v>
      </c>
      <c r="O142" s="78" t="s">
        <v>6565</v>
      </c>
      <c r="P142" s="78" t="s">
        <v>3917</v>
      </c>
      <c r="Q142" s="41" t="s">
        <v>4739</v>
      </c>
      <c r="R142" s="41">
        <v>40</v>
      </c>
      <c r="S142" s="41">
        <v>33.5</v>
      </c>
      <c r="T142" s="41">
        <v>0</v>
      </c>
      <c r="U142" s="41" t="str">
        <f t="shared" si="0"/>
        <v>No</v>
      </c>
      <c r="V142" s="41">
        <v>120000</v>
      </c>
    </row>
    <row r="143" spans="1:22" ht="14.25" customHeight="1">
      <c r="A143" s="78" t="s">
        <v>176</v>
      </c>
      <c r="B143" s="41" t="s">
        <v>6296</v>
      </c>
      <c r="C143" s="78" t="s">
        <v>6566</v>
      </c>
      <c r="D143" s="78" t="s">
        <v>3921</v>
      </c>
      <c r="E143" s="78" t="s">
        <v>4294</v>
      </c>
      <c r="F143" s="78" t="s">
        <v>6567</v>
      </c>
      <c r="G143" s="78" t="s">
        <v>7</v>
      </c>
      <c r="H143" s="78" t="s">
        <v>3913</v>
      </c>
      <c r="I143" s="78" t="s">
        <v>3914</v>
      </c>
      <c r="J143" s="78" t="s">
        <v>3924</v>
      </c>
      <c r="K143" s="78" t="s">
        <v>3470</v>
      </c>
      <c r="L143" s="41">
        <v>9920034472</v>
      </c>
      <c r="M143" s="41">
        <v>9820234473</v>
      </c>
      <c r="N143" s="41">
        <v>7</v>
      </c>
      <c r="O143" s="78" t="s">
        <v>6568</v>
      </c>
      <c r="P143" s="78" t="s">
        <v>3917</v>
      </c>
      <c r="Q143" s="41" t="s">
        <v>4739</v>
      </c>
      <c r="R143" s="41">
        <v>40</v>
      </c>
      <c r="S143" s="41">
        <v>0.75</v>
      </c>
      <c r="T143" s="41">
        <v>0</v>
      </c>
      <c r="U143" s="41" t="str">
        <f t="shared" si="0"/>
        <v>No</v>
      </c>
      <c r="V143" s="41">
        <v>120000</v>
      </c>
    </row>
    <row r="144" spans="1:22" ht="14.25" customHeight="1">
      <c r="A144" s="78" t="s">
        <v>6569</v>
      </c>
      <c r="B144" s="41" t="s">
        <v>6296</v>
      </c>
      <c r="C144" s="78" t="s">
        <v>6570</v>
      </c>
      <c r="D144" s="78" t="s">
        <v>6571</v>
      </c>
      <c r="E144" s="78" t="s">
        <v>6572</v>
      </c>
      <c r="F144" s="78" t="s">
        <v>6573</v>
      </c>
      <c r="G144" s="78" t="s">
        <v>7</v>
      </c>
      <c r="H144" s="78" t="s">
        <v>3913</v>
      </c>
      <c r="I144" s="78" t="s">
        <v>3914</v>
      </c>
      <c r="J144" s="78" t="s">
        <v>139</v>
      </c>
      <c r="K144" s="78" t="s">
        <v>4918</v>
      </c>
      <c r="L144" s="41">
        <v>9654977881</v>
      </c>
      <c r="M144" s="41">
        <v>9811157934</v>
      </c>
      <c r="N144" s="41">
        <v>11</v>
      </c>
      <c r="O144" s="78" t="s">
        <v>6574</v>
      </c>
      <c r="P144" s="78" t="s">
        <v>3917</v>
      </c>
      <c r="Q144" s="41" t="s">
        <v>4739</v>
      </c>
      <c r="R144" s="41">
        <v>40</v>
      </c>
      <c r="S144" s="41">
        <v>43</v>
      </c>
      <c r="T144" s="41">
        <v>0</v>
      </c>
      <c r="U144" s="41" t="str">
        <f t="shared" si="0"/>
        <v>No</v>
      </c>
      <c r="V144" s="41">
        <v>120000</v>
      </c>
    </row>
    <row r="145" spans="1:22" ht="14.25" customHeight="1">
      <c r="A145" s="78" t="s">
        <v>6575</v>
      </c>
      <c r="B145" s="41" t="s">
        <v>6296</v>
      </c>
      <c r="C145" s="78" t="s">
        <v>6576</v>
      </c>
      <c r="D145" s="78" t="s">
        <v>6577</v>
      </c>
      <c r="E145" s="78" t="s">
        <v>6578</v>
      </c>
      <c r="F145" s="78" t="s">
        <v>6579</v>
      </c>
      <c r="G145" s="78" t="s">
        <v>8</v>
      </c>
      <c r="H145" s="78" t="s">
        <v>3913</v>
      </c>
      <c r="I145" s="78" t="s">
        <v>3914</v>
      </c>
      <c r="J145" s="78" t="s">
        <v>3924</v>
      </c>
      <c r="K145" s="78" t="s">
        <v>172</v>
      </c>
      <c r="L145" s="41">
        <v>8591845176</v>
      </c>
      <c r="M145" s="41">
        <v>9820910908</v>
      </c>
      <c r="N145" s="41">
        <v>12</v>
      </c>
      <c r="O145" s="78" t="s">
        <v>6580</v>
      </c>
      <c r="P145" s="78" t="s">
        <v>3917</v>
      </c>
      <c r="Q145" s="41" t="s">
        <v>4739</v>
      </c>
      <c r="R145" s="41">
        <v>40</v>
      </c>
      <c r="S145" s="41">
        <v>0</v>
      </c>
      <c r="T145" s="41">
        <v>0</v>
      </c>
      <c r="U145" s="41" t="str">
        <f t="shared" si="0"/>
        <v>No</v>
      </c>
      <c r="V145" s="41">
        <v>120000</v>
      </c>
    </row>
    <row r="146" spans="1:22" ht="14.25" customHeight="1">
      <c r="A146" s="78" t="s">
        <v>6581</v>
      </c>
      <c r="B146" s="41" t="s">
        <v>6296</v>
      </c>
      <c r="C146" s="78" t="s">
        <v>6582</v>
      </c>
      <c r="D146" s="78" t="s">
        <v>6583</v>
      </c>
      <c r="E146" s="78" t="s">
        <v>6584</v>
      </c>
      <c r="F146" s="78" t="s">
        <v>6585</v>
      </c>
      <c r="G146" s="78" t="s">
        <v>8</v>
      </c>
      <c r="H146" s="78" t="s">
        <v>3913</v>
      </c>
      <c r="I146" s="78" t="s">
        <v>3914</v>
      </c>
      <c r="J146" s="78" t="s">
        <v>3915</v>
      </c>
      <c r="K146" s="78" t="s">
        <v>3530</v>
      </c>
      <c r="L146" s="41">
        <v>8850228123</v>
      </c>
      <c r="M146" s="41">
        <v>8420295203</v>
      </c>
      <c r="N146" s="41">
        <v>10</v>
      </c>
      <c r="O146" s="78" t="s">
        <v>6586</v>
      </c>
      <c r="P146" s="78" t="s">
        <v>3917</v>
      </c>
      <c r="Q146" s="41" t="s">
        <v>4739</v>
      </c>
      <c r="R146" s="41">
        <v>40</v>
      </c>
      <c r="S146" s="41">
        <v>35.5</v>
      </c>
      <c r="T146" s="41">
        <v>0</v>
      </c>
      <c r="U146" s="41" t="str">
        <f t="shared" si="0"/>
        <v>No</v>
      </c>
      <c r="V146" s="41">
        <v>120000</v>
      </c>
    </row>
    <row r="147" spans="1:22" ht="14.25" customHeight="1">
      <c r="A147" s="78" t="s">
        <v>6587</v>
      </c>
      <c r="B147" s="41" t="s">
        <v>6296</v>
      </c>
      <c r="C147" s="78" t="s">
        <v>6588</v>
      </c>
      <c r="D147" s="78" t="s">
        <v>6589</v>
      </c>
      <c r="E147" s="78" t="s">
        <v>6590</v>
      </c>
      <c r="F147" s="78" t="s">
        <v>6591</v>
      </c>
      <c r="G147" s="78" t="s">
        <v>9</v>
      </c>
      <c r="H147" s="78" t="s">
        <v>3913</v>
      </c>
      <c r="I147" s="78" t="s">
        <v>3914</v>
      </c>
      <c r="J147" s="78" t="s">
        <v>3924</v>
      </c>
      <c r="K147" s="78" t="s">
        <v>47</v>
      </c>
      <c r="L147" s="41">
        <v>9922403151</v>
      </c>
      <c r="M147" s="41">
        <v>9922403155</v>
      </c>
      <c r="N147" s="41">
        <v>10</v>
      </c>
      <c r="O147" s="78" t="s">
        <v>6592</v>
      </c>
      <c r="P147" s="78" t="s">
        <v>3917</v>
      </c>
      <c r="Q147" s="41" t="s">
        <v>4739</v>
      </c>
      <c r="R147" s="41">
        <v>40</v>
      </c>
      <c r="S147" s="41">
        <v>32.5</v>
      </c>
      <c r="T147" s="41">
        <v>0</v>
      </c>
      <c r="U147" s="41" t="str">
        <f t="shared" si="0"/>
        <v>No</v>
      </c>
      <c r="V147" s="41">
        <v>120000</v>
      </c>
    </row>
    <row r="148" spans="1:22" ht="14.25" customHeight="1">
      <c r="A148" s="78" t="s">
        <v>6593</v>
      </c>
      <c r="B148" s="41" t="s">
        <v>6296</v>
      </c>
      <c r="C148" s="78" t="s">
        <v>6594</v>
      </c>
      <c r="D148" s="78" t="s">
        <v>6595</v>
      </c>
      <c r="E148" s="78" t="s">
        <v>6596</v>
      </c>
      <c r="F148" s="78" t="s">
        <v>6597</v>
      </c>
      <c r="G148" s="78" t="s">
        <v>9</v>
      </c>
      <c r="H148" s="78" t="s">
        <v>3913</v>
      </c>
      <c r="I148" s="78" t="s">
        <v>3914</v>
      </c>
      <c r="J148" s="78" t="s">
        <v>3924</v>
      </c>
      <c r="K148" s="78" t="s">
        <v>3462</v>
      </c>
      <c r="L148" s="41">
        <v>9920218000</v>
      </c>
      <c r="M148" s="41">
        <v>9821905921</v>
      </c>
      <c r="N148" s="41">
        <v>11</v>
      </c>
      <c r="O148" s="78" t="s">
        <v>6598</v>
      </c>
      <c r="P148" s="78" t="s">
        <v>3917</v>
      </c>
      <c r="Q148" s="41" t="s">
        <v>4739</v>
      </c>
      <c r="R148" s="41">
        <v>40</v>
      </c>
      <c r="S148" s="41">
        <v>49.5</v>
      </c>
      <c r="T148" s="41">
        <v>0</v>
      </c>
      <c r="U148" s="41" t="str">
        <f t="shared" si="0"/>
        <v>No</v>
      </c>
      <c r="V148" s="41">
        <v>120000</v>
      </c>
    </row>
    <row r="149" spans="1:22" ht="14.25" customHeight="1">
      <c r="A149" s="78" t="s">
        <v>6599</v>
      </c>
      <c r="B149" s="41" t="s">
        <v>6296</v>
      </c>
      <c r="C149" s="78" t="s">
        <v>6600</v>
      </c>
      <c r="D149" s="78" t="s">
        <v>6601</v>
      </c>
      <c r="E149" s="78" t="s">
        <v>6602</v>
      </c>
      <c r="F149" s="78" t="s">
        <v>6603</v>
      </c>
      <c r="G149" s="78" t="s">
        <v>9</v>
      </c>
      <c r="H149" s="78" t="s">
        <v>3913</v>
      </c>
      <c r="I149" s="78" t="s">
        <v>3914</v>
      </c>
      <c r="J149" s="78" t="s">
        <v>86</v>
      </c>
      <c r="K149" s="78" t="s">
        <v>52</v>
      </c>
      <c r="L149" s="41">
        <v>9731462164</v>
      </c>
      <c r="M149" s="41">
        <v>9902410109</v>
      </c>
      <c r="N149" s="41">
        <v>11</v>
      </c>
      <c r="O149" s="78" t="s">
        <v>6604</v>
      </c>
      <c r="P149" s="78" t="s">
        <v>3917</v>
      </c>
      <c r="Q149" s="41" t="s">
        <v>4739</v>
      </c>
      <c r="R149" s="41">
        <v>40</v>
      </c>
      <c r="S149" s="41">
        <v>35.5</v>
      </c>
      <c r="T149" s="41">
        <v>0</v>
      </c>
      <c r="U149" s="41" t="str">
        <f t="shared" si="0"/>
        <v>No</v>
      </c>
      <c r="V149" s="41">
        <v>120000</v>
      </c>
    </row>
    <row r="150" spans="1:22" ht="14.25" customHeight="1">
      <c r="A150" s="78" t="s">
        <v>6605</v>
      </c>
      <c r="B150" s="41" t="s">
        <v>6606</v>
      </c>
      <c r="C150" s="78" t="s">
        <v>6607</v>
      </c>
      <c r="D150" s="78" t="s">
        <v>6608</v>
      </c>
      <c r="E150" s="78" t="s">
        <v>6609</v>
      </c>
      <c r="F150" s="78" t="s">
        <v>6610</v>
      </c>
      <c r="G150" s="78" t="s">
        <v>18</v>
      </c>
      <c r="H150" s="78" t="s">
        <v>3913</v>
      </c>
      <c r="I150" s="78" t="s">
        <v>3914</v>
      </c>
      <c r="J150" s="78" t="s">
        <v>3924</v>
      </c>
      <c r="K150" s="78" t="s">
        <v>4013</v>
      </c>
      <c r="L150" s="41">
        <v>9119364422</v>
      </c>
      <c r="M150" s="41">
        <v>9769011111</v>
      </c>
      <c r="N150" s="41">
        <v>10</v>
      </c>
      <c r="O150" s="78" t="s">
        <v>6611</v>
      </c>
      <c r="P150" s="78" t="s">
        <v>3917</v>
      </c>
      <c r="Q150" s="41" t="s">
        <v>4739</v>
      </c>
      <c r="R150" s="41">
        <v>50</v>
      </c>
      <c r="S150" s="41">
        <v>10</v>
      </c>
      <c r="T150" s="41">
        <v>12.5</v>
      </c>
      <c r="U150" s="41" t="str">
        <f t="shared" si="0"/>
        <v>Yes</v>
      </c>
      <c r="V150" s="41">
        <v>150000</v>
      </c>
    </row>
    <row r="151" spans="1:22" ht="14.25" customHeight="1">
      <c r="A151" s="78" t="s">
        <v>6612</v>
      </c>
      <c r="B151" s="41" t="s">
        <v>6606</v>
      </c>
      <c r="C151" s="78" t="s">
        <v>6613</v>
      </c>
      <c r="D151" s="78" t="s">
        <v>6614</v>
      </c>
      <c r="E151" s="78" t="s">
        <v>6615</v>
      </c>
      <c r="F151" s="78" t="s">
        <v>6616</v>
      </c>
      <c r="G151" s="78" t="s">
        <v>17</v>
      </c>
      <c r="H151" s="78" t="s">
        <v>3913</v>
      </c>
      <c r="I151" s="78" t="s">
        <v>3914</v>
      </c>
      <c r="J151" s="78" t="s">
        <v>3924</v>
      </c>
      <c r="K151" s="78" t="s">
        <v>3556</v>
      </c>
      <c r="L151" s="41">
        <v>9027900300</v>
      </c>
      <c r="M151" s="41">
        <v>8979812345</v>
      </c>
      <c r="N151" s="41">
        <v>12</v>
      </c>
      <c r="O151" s="78" t="s">
        <v>6617</v>
      </c>
      <c r="P151" s="78" t="s">
        <v>3917</v>
      </c>
      <c r="Q151" s="41" t="s">
        <v>4739</v>
      </c>
      <c r="R151" s="41">
        <v>50</v>
      </c>
      <c r="S151" s="41">
        <v>26</v>
      </c>
      <c r="T151" s="41">
        <v>0</v>
      </c>
      <c r="U151" s="41" t="str">
        <f t="shared" si="0"/>
        <v>No</v>
      </c>
      <c r="V151" s="41">
        <v>150000</v>
      </c>
    </row>
    <row r="152" spans="1:22" ht="14.25" customHeight="1">
      <c r="A152" s="78" t="s">
        <v>6618</v>
      </c>
      <c r="B152" s="41" t="s">
        <v>6606</v>
      </c>
      <c r="C152" s="78" t="s">
        <v>6619</v>
      </c>
      <c r="D152" s="78" t="s">
        <v>6620</v>
      </c>
      <c r="E152" s="78" t="s">
        <v>6621</v>
      </c>
      <c r="F152" s="78" t="s">
        <v>6622</v>
      </c>
      <c r="G152" s="78" t="s">
        <v>14</v>
      </c>
      <c r="H152" s="78" t="s">
        <v>3913</v>
      </c>
      <c r="I152" s="78" t="s">
        <v>3914</v>
      </c>
      <c r="J152" s="78" t="s">
        <v>3924</v>
      </c>
      <c r="K152" s="78" t="s">
        <v>3589</v>
      </c>
      <c r="L152" s="41">
        <v>9004665249</v>
      </c>
      <c r="M152" s="41">
        <v>9820765151</v>
      </c>
      <c r="N152" s="41">
        <v>11</v>
      </c>
      <c r="O152" s="78" t="s">
        <v>6623</v>
      </c>
      <c r="P152" s="78" t="s">
        <v>3917</v>
      </c>
      <c r="Q152" s="41" t="s">
        <v>4739</v>
      </c>
      <c r="R152" s="41">
        <v>50</v>
      </c>
      <c r="S152" s="41">
        <v>16</v>
      </c>
      <c r="T152" s="41">
        <v>0</v>
      </c>
      <c r="U152" s="41" t="str">
        <f t="shared" si="0"/>
        <v>No</v>
      </c>
      <c r="V152" s="41">
        <v>150000</v>
      </c>
    </row>
    <row r="153" spans="1:22" ht="14.25" customHeight="1">
      <c r="A153" s="78" t="s">
        <v>6624</v>
      </c>
      <c r="B153" s="41" t="s">
        <v>6606</v>
      </c>
      <c r="C153" s="78" t="s">
        <v>6625</v>
      </c>
      <c r="D153" s="78" t="s">
        <v>6626</v>
      </c>
      <c r="E153" s="78" t="s">
        <v>6627</v>
      </c>
      <c r="F153" s="78" t="s">
        <v>6628</v>
      </c>
      <c r="G153" s="78" t="s">
        <v>15</v>
      </c>
      <c r="H153" s="78" t="s">
        <v>3913</v>
      </c>
      <c r="I153" s="78" t="s">
        <v>3914</v>
      </c>
      <c r="J153" s="78" t="s">
        <v>3924</v>
      </c>
      <c r="K153" s="78" t="s">
        <v>6629</v>
      </c>
      <c r="L153" s="41">
        <v>6580282746</v>
      </c>
      <c r="M153" s="41">
        <v>6596256144</v>
      </c>
      <c r="N153" s="41">
        <v>11</v>
      </c>
      <c r="O153" s="78" t="s">
        <v>4626</v>
      </c>
      <c r="P153" s="78" t="s">
        <v>3917</v>
      </c>
      <c r="Q153" s="41" t="s">
        <v>4739</v>
      </c>
      <c r="R153" s="41">
        <v>50</v>
      </c>
      <c r="S153" s="41">
        <v>22</v>
      </c>
      <c r="T153" s="41">
        <v>6</v>
      </c>
      <c r="U153" s="41" t="str">
        <f t="shared" si="0"/>
        <v>Yes</v>
      </c>
      <c r="V153" s="41">
        <v>150000</v>
      </c>
    </row>
    <row r="154" spans="1:22" ht="14.25" customHeight="1">
      <c r="A154" s="78" t="s">
        <v>6630</v>
      </c>
      <c r="B154" s="41" t="s">
        <v>6606</v>
      </c>
      <c r="C154" s="78" t="s">
        <v>6631</v>
      </c>
      <c r="D154" s="78" t="s">
        <v>6632</v>
      </c>
      <c r="E154" s="78" t="s">
        <v>6633</v>
      </c>
      <c r="F154" s="78" t="s">
        <v>6634</v>
      </c>
      <c r="G154" s="78" t="s">
        <v>15</v>
      </c>
      <c r="H154" s="78" t="s">
        <v>3913</v>
      </c>
      <c r="I154" s="78" t="s">
        <v>3914</v>
      </c>
      <c r="J154" s="78" t="s">
        <v>3915</v>
      </c>
      <c r="K154" s="78" t="s">
        <v>102</v>
      </c>
      <c r="L154" s="41">
        <v>9152969221</v>
      </c>
      <c r="M154" s="41">
        <v>9619449765</v>
      </c>
      <c r="N154" s="41">
        <v>11</v>
      </c>
      <c r="O154" s="78" t="s">
        <v>6635</v>
      </c>
      <c r="P154" s="78" t="s">
        <v>3917</v>
      </c>
      <c r="Q154" s="41" t="s">
        <v>4739</v>
      </c>
      <c r="R154" s="41">
        <v>50</v>
      </c>
      <c r="S154" s="41">
        <v>43.5</v>
      </c>
      <c r="T154" s="41">
        <v>2</v>
      </c>
      <c r="U154" s="41" t="str">
        <f t="shared" si="0"/>
        <v>Yes</v>
      </c>
      <c r="V154" s="41">
        <v>150000</v>
      </c>
    </row>
    <row r="155" spans="1:22" ht="14.25" customHeight="1">
      <c r="A155" s="78" t="s">
        <v>6636</v>
      </c>
      <c r="B155" s="41" t="s">
        <v>6606</v>
      </c>
      <c r="C155" s="78" t="s">
        <v>6637</v>
      </c>
      <c r="D155" s="78" t="s">
        <v>6638</v>
      </c>
      <c r="E155" s="78" t="s">
        <v>6639</v>
      </c>
      <c r="F155" s="78" t="s">
        <v>6640</v>
      </c>
      <c r="G155" s="78" t="s">
        <v>6</v>
      </c>
      <c r="H155" s="78" t="s">
        <v>3913</v>
      </c>
      <c r="I155" s="78" t="s">
        <v>3914</v>
      </c>
      <c r="J155" s="78" t="s">
        <v>3924</v>
      </c>
      <c r="K155" s="78" t="s">
        <v>116</v>
      </c>
      <c r="L155" s="41">
        <v>9920690509</v>
      </c>
      <c r="M155" s="41">
        <v>9820085280</v>
      </c>
      <c r="N155" s="41">
        <v>10</v>
      </c>
      <c r="O155" s="78" t="s">
        <v>4302</v>
      </c>
      <c r="P155" s="78" t="s">
        <v>3917</v>
      </c>
      <c r="Q155" s="41" t="s">
        <v>4739</v>
      </c>
      <c r="R155" s="41">
        <v>50</v>
      </c>
      <c r="S155" s="41">
        <v>26</v>
      </c>
      <c r="T155" s="41">
        <v>0</v>
      </c>
      <c r="U155" s="41" t="str">
        <f t="shared" si="0"/>
        <v>No</v>
      </c>
      <c r="V155" s="41">
        <v>150000</v>
      </c>
    </row>
    <row r="156" spans="1:22" ht="14.25" customHeight="1">
      <c r="A156" s="78" t="s">
        <v>6641</v>
      </c>
      <c r="B156" s="41" t="s">
        <v>6606</v>
      </c>
      <c r="C156" s="78" t="s">
        <v>6642</v>
      </c>
      <c r="D156" s="78" t="s">
        <v>6643</v>
      </c>
      <c r="E156" s="78" t="s">
        <v>6644</v>
      </c>
      <c r="F156" s="78" t="s">
        <v>6645</v>
      </c>
      <c r="G156" s="78" t="s">
        <v>6</v>
      </c>
      <c r="H156" s="78" t="s">
        <v>3913</v>
      </c>
      <c r="I156" s="78" t="s">
        <v>3914</v>
      </c>
      <c r="J156" s="78" t="s">
        <v>139</v>
      </c>
      <c r="K156" s="78" t="s">
        <v>2622</v>
      </c>
      <c r="L156" s="41">
        <v>9899995899</v>
      </c>
      <c r="M156" s="41">
        <v>9811115811</v>
      </c>
      <c r="N156" s="41">
        <v>11</v>
      </c>
      <c r="O156" s="78" t="s">
        <v>5713</v>
      </c>
      <c r="P156" s="78" t="s">
        <v>3917</v>
      </c>
      <c r="Q156" s="41" t="s">
        <v>4739</v>
      </c>
      <c r="R156" s="41">
        <v>50</v>
      </c>
      <c r="S156" s="41">
        <v>48</v>
      </c>
      <c r="T156" s="41">
        <v>9</v>
      </c>
      <c r="U156" s="41" t="str">
        <f t="shared" si="0"/>
        <v>Yes</v>
      </c>
      <c r="V156" s="41">
        <v>150000</v>
      </c>
    </row>
    <row r="157" spans="1:22" ht="14.25" customHeight="1">
      <c r="A157" s="78" t="s">
        <v>6646</v>
      </c>
      <c r="B157" s="41" t="s">
        <v>6606</v>
      </c>
      <c r="C157" s="78" t="s">
        <v>6647</v>
      </c>
      <c r="D157" s="78" t="s">
        <v>6648</v>
      </c>
      <c r="E157" s="78" t="s">
        <v>6649</v>
      </c>
      <c r="F157" s="78" t="s">
        <v>6650</v>
      </c>
      <c r="G157" s="78" t="s">
        <v>6</v>
      </c>
      <c r="H157" s="78" t="s">
        <v>3913</v>
      </c>
      <c r="I157" s="78" t="s">
        <v>3914</v>
      </c>
      <c r="J157" s="78" t="s">
        <v>3915</v>
      </c>
      <c r="K157" s="78" t="s">
        <v>52</v>
      </c>
      <c r="L157" s="41">
        <v>9321749890</v>
      </c>
      <c r="M157" s="41">
        <v>9870156666</v>
      </c>
      <c r="N157" s="41">
        <v>11</v>
      </c>
      <c r="O157" s="78" t="s">
        <v>6651</v>
      </c>
      <c r="P157" s="78" t="s">
        <v>3917</v>
      </c>
      <c r="Q157" s="41" t="s">
        <v>4739</v>
      </c>
      <c r="R157" s="41">
        <v>50</v>
      </c>
      <c r="S157" s="41">
        <v>2</v>
      </c>
      <c r="T157" s="41">
        <v>0</v>
      </c>
      <c r="U157" s="41" t="str">
        <f t="shared" si="0"/>
        <v>No</v>
      </c>
      <c r="V157" s="41">
        <v>150000</v>
      </c>
    </row>
    <row r="158" spans="1:22" ht="14.25" customHeight="1">
      <c r="A158" s="78" t="s">
        <v>53</v>
      </c>
      <c r="B158" s="41" t="s">
        <v>6606</v>
      </c>
      <c r="C158" s="78" t="s">
        <v>6652</v>
      </c>
      <c r="D158" s="78" t="s">
        <v>6653</v>
      </c>
      <c r="E158" s="78" t="s">
        <v>6654</v>
      </c>
      <c r="F158" s="78" t="s">
        <v>6655</v>
      </c>
      <c r="G158" s="78" t="s">
        <v>12</v>
      </c>
      <c r="H158" s="78" t="s">
        <v>3913</v>
      </c>
      <c r="I158" s="78" t="s">
        <v>3914</v>
      </c>
      <c r="J158" s="78" t="s">
        <v>3924</v>
      </c>
      <c r="K158" s="78" t="s">
        <v>52</v>
      </c>
      <c r="L158" s="41">
        <v>9833010482</v>
      </c>
      <c r="M158" s="41">
        <v>9820410317</v>
      </c>
      <c r="N158" s="41">
        <v>11</v>
      </c>
      <c r="O158" s="78" t="s">
        <v>6656</v>
      </c>
      <c r="P158" s="78" t="s">
        <v>3917</v>
      </c>
      <c r="Q158" s="41" t="s">
        <v>4739</v>
      </c>
      <c r="R158" s="41">
        <v>50</v>
      </c>
      <c r="S158" s="41">
        <v>56</v>
      </c>
      <c r="T158" s="41">
        <v>0</v>
      </c>
      <c r="U158" s="41" t="str">
        <f t="shared" si="0"/>
        <v>No</v>
      </c>
      <c r="V158" s="41">
        <v>150000</v>
      </c>
    </row>
    <row r="159" spans="1:22" ht="14.25" customHeight="1">
      <c r="A159" s="78" t="s">
        <v>6657</v>
      </c>
      <c r="B159" s="41" t="s">
        <v>6606</v>
      </c>
      <c r="C159" s="78" t="s">
        <v>6658</v>
      </c>
      <c r="D159" s="78" t="s">
        <v>6659</v>
      </c>
      <c r="E159" s="78" t="s">
        <v>6660</v>
      </c>
      <c r="F159" s="78" t="s">
        <v>6661</v>
      </c>
      <c r="G159" s="78" t="s">
        <v>12</v>
      </c>
      <c r="H159" s="78" t="s">
        <v>3913</v>
      </c>
      <c r="I159" s="78" t="s">
        <v>3914</v>
      </c>
      <c r="J159" s="78" t="s">
        <v>3915</v>
      </c>
      <c r="K159" s="78" t="s">
        <v>93</v>
      </c>
      <c r="L159" s="41">
        <v>8454853049</v>
      </c>
      <c r="M159" s="41">
        <v>9819811971</v>
      </c>
      <c r="N159" s="41">
        <v>11</v>
      </c>
      <c r="O159" s="78" t="s">
        <v>6662</v>
      </c>
      <c r="P159" s="78" t="s">
        <v>3917</v>
      </c>
      <c r="Q159" s="41" t="s">
        <v>4739</v>
      </c>
      <c r="R159" s="41">
        <v>50</v>
      </c>
      <c r="S159" s="41">
        <v>48</v>
      </c>
      <c r="T159" s="41">
        <v>0</v>
      </c>
      <c r="U159" s="41" t="str">
        <f t="shared" si="0"/>
        <v>No</v>
      </c>
      <c r="V159" s="41">
        <v>150000</v>
      </c>
    </row>
    <row r="160" spans="1:22" ht="14.25" customHeight="1">
      <c r="A160" s="78" t="s">
        <v>6663</v>
      </c>
      <c r="B160" s="41" t="s">
        <v>6606</v>
      </c>
      <c r="C160" s="78" t="s">
        <v>6664</v>
      </c>
      <c r="D160" s="78" t="s">
        <v>6515</v>
      </c>
      <c r="E160" s="78" t="s">
        <v>6516</v>
      </c>
      <c r="F160" s="78" t="s">
        <v>6665</v>
      </c>
      <c r="G160" s="78" t="s">
        <v>5</v>
      </c>
      <c r="H160" s="78" t="s">
        <v>3913</v>
      </c>
      <c r="I160" s="78" t="s">
        <v>3914</v>
      </c>
      <c r="J160" s="78" t="s">
        <v>3915</v>
      </c>
      <c r="K160" s="78" t="s">
        <v>3768</v>
      </c>
      <c r="L160" s="41">
        <v>9769722784</v>
      </c>
      <c r="M160" s="41">
        <v>9321166666</v>
      </c>
      <c r="N160" s="41">
        <v>11</v>
      </c>
      <c r="O160" s="78" t="s">
        <v>6518</v>
      </c>
      <c r="P160" s="78" t="s">
        <v>3917</v>
      </c>
      <c r="Q160" s="41" t="s">
        <v>4739</v>
      </c>
      <c r="R160" s="41">
        <v>50</v>
      </c>
      <c r="S160" s="41">
        <v>6</v>
      </c>
      <c r="T160" s="41">
        <v>1.5</v>
      </c>
      <c r="U160" s="41" t="str">
        <f t="shared" si="0"/>
        <v>Yes</v>
      </c>
      <c r="V160" s="41">
        <v>150000</v>
      </c>
    </row>
    <row r="161" spans="1:22" ht="14.25" customHeight="1">
      <c r="A161" s="78" t="s">
        <v>6666</v>
      </c>
      <c r="B161" s="41" t="s">
        <v>6606</v>
      </c>
      <c r="C161" s="78" t="s">
        <v>6667</v>
      </c>
      <c r="D161" s="78" t="s">
        <v>6668</v>
      </c>
      <c r="E161" s="78" t="s">
        <v>6669</v>
      </c>
      <c r="F161" s="78" t="s">
        <v>6670</v>
      </c>
      <c r="G161" s="78" t="s">
        <v>5</v>
      </c>
      <c r="H161" s="78" t="s">
        <v>3913</v>
      </c>
      <c r="I161" s="78" t="s">
        <v>3914</v>
      </c>
      <c r="J161" s="78" t="s">
        <v>3924</v>
      </c>
      <c r="K161" s="78" t="s">
        <v>172</v>
      </c>
      <c r="L161" s="41">
        <v>8657989262</v>
      </c>
      <c r="M161" s="41">
        <v>9820207468</v>
      </c>
      <c r="N161" s="41">
        <v>11</v>
      </c>
      <c r="O161" s="78" t="s">
        <v>6671</v>
      </c>
      <c r="P161" s="78" t="s">
        <v>3917</v>
      </c>
      <c r="Q161" s="41" t="s">
        <v>4739</v>
      </c>
      <c r="R161" s="41">
        <v>50</v>
      </c>
      <c r="S161" s="41">
        <v>31</v>
      </c>
      <c r="T161" s="41">
        <v>2</v>
      </c>
      <c r="U161" s="41" t="str">
        <f t="shared" si="0"/>
        <v>Yes</v>
      </c>
      <c r="V161" s="41">
        <v>150000</v>
      </c>
    </row>
    <row r="162" spans="1:22" ht="14.25" customHeight="1">
      <c r="A162" s="78" t="s">
        <v>6672</v>
      </c>
      <c r="B162" s="41" t="s">
        <v>6606</v>
      </c>
      <c r="C162" s="78" t="s">
        <v>6673</v>
      </c>
      <c r="D162" s="78" t="s">
        <v>6674</v>
      </c>
      <c r="E162" s="78" t="s">
        <v>6675</v>
      </c>
      <c r="F162" s="78" t="s">
        <v>6676</v>
      </c>
      <c r="G162" s="78" t="s">
        <v>5</v>
      </c>
      <c r="H162" s="78" t="s">
        <v>3913</v>
      </c>
      <c r="I162" s="78" t="s">
        <v>3914</v>
      </c>
      <c r="J162" s="78" t="s">
        <v>3924</v>
      </c>
      <c r="K162" s="78" t="s">
        <v>6677</v>
      </c>
      <c r="L162" s="41">
        <v>7028333707</v>
      </c>
      <c r="M162" s="41">
        <v>9822780111</v>
      </c>
      <c r="N162" s="41">
        <v>9</v>
      </c>
      <c r="O162" s="78" t="s">
        <v>6678</v>
      </c>
      <c r="P162" s="78" t="s">
        <v>3917</v>
      </c>
      <c r="Q162" s="41" t="s">
        <v>4739</v>
      </c>
      <c r="R162" s="41">
        <v>50</v>
      </c>
      <c r="S162" s="41">
        <v>37.5</v>
      </c>
      <c r="T162" s="41">
        <v>0</v>
      </c>
      <c r="U162" s="41" t="str">
        <f t="shared" si="0"/>
        <v>No</v>
      </c>
      <c r="V162" s="41">
        <v>150000</v>
      </c>
    </row>
    <row r="163" spans="1:22" ht="14.25" customHeight="1">
      <c r="A163" s="78" t="s">
        <v>6679</v>
      </c>
      <c r="B163" s="41" t="s">
        <v>6606</v>
      </c>
      <c r="C163" s="78" t="s">
        <v>6680</v>
      </c>
      <c r="D163" s="78" t="s">
        <v>6681</v>
      </c>
      <c r="E163" s="78" t="s">
        <v>6682</v>
      </c>
      <c r="F163" s="78" t="s">
        <v>6683</v>
      </c>
      <c r="G163" s="78" t="s">
        <v>9</v>
      </c>
      <c r="H163" s="78" t="s">
        <v>3913</v>
      </c>
      <c r="I163" s="78" t="s">
        <v>3914</v>
      </c>
      <c r="J163" s="78" t="s">
        <v>3915</v>
      </c>
      <c r="K163" s="78" t="s">
        <v>3470</v>
      </c>
      <c r="L163" s="41">
        <v>9920090908</v>
      </c>
      <c r="M163" s="41">
        <v>9892077777</v>
      </c>
      <c r="N163" s="41">
        <v>10</v>
      </c>
      <c r="O163" s="78" t="s">
        <v>6684</v>
      </c>
      <c r="P163" s="78" t="s">
        <v>3917</v>
      </c>
      <c r="Q163" s="41" t="s">
        <v>4739</v>
      </c>
      <c r="R163" s="41">
        <v>50</v>
      </c>
      <c r="S163" s="41">
        <v>45.5</v>
      </c>
      <c r="T163" s="41">
        <v>12</v>
      </c>
      <c r="U163" s="41" t="str">
        <f t="shared" si="0"/>
        <v>Yes</v>
      </c>
      <c r="V163" s="41">
        <v>150000</v>
      </c>
    </row>
    <row r="164" spans="1:22" ht="14.25" customHeight="1">
      <c r="A164" s="78" t="s">
        <v>6685</v>
      </c>
      <c r="B164" s="41" t="s">
        <v>6606</v>
      </c>
      <c r="C164" s="78" t="s">
        <v>6686</v>
      </c>
      <c r="D164" s="78" t="s">
        <v>6687</v>
      </c>
      <c r="E164" s="78" t="s">
        <v>6688</v>
      </c>
      <c r="F164" s="78" t="s">
        <v>6689</v>
      </c>
      <c r="G164" s="78" t="s">
        <v>9</v>
      </c>
      <c r="H164" s="78" t="s">
        <v>3913</v>
      </c>
      <c r="I164" s="78" t="s">
        <v>3914</v>
      </c>
      <c r="J164" s="78" t="s">
        <v>3915</v>
      </c>
      <c r="K164" s="78" t="s">
        <v>3462</v>
      </c>
      <c r="L164" s="41">
        <v>9082929156</v>
      </c>
      <c r="M164" s="41">
        <v>9819088891</v>
      </c>
      <c r="N164" s="41">
        <v>10</v>
      </c>
      <c r="O164" s="78" t="s">
        <v>6690</v>
      </c>
      <c r="P164" s="78" t="s">
        <v>3917</v>
      </c>
      <c r="Q164" s="41" t="s">
        <v>4739</v>
      </c>
      <c r="R164" s="41">
        <v>50</v>
      </c>
      <c r="S164" s="41">
        <v>46.5</v>
      </c>
      <c r="T164" s="41">
        <v>0</v>
      </c>
      <c r="U164" s="41" t="str">
        <f t="shared" si="0"/>
        <v>No</v>
      </c>
      <c r="V164" s="41">
        <v>150000</v>
      </c>
    </row>
    <row r="165" spans="1:22" ht="14.25" customHeight="1">
      <c r="A165" s="78" t="s">
        <v>6691</v>
      </c>
      <c r="B165" s="41" t="s">
        <v>6692</v>
      </c>
      <c r="C165" s="78" t="s">
        <v>6693</v>
      </c>
      <c r="D165" s="78" t="s">
        <v>6608</v>
      </c>
      <c r="E165" s="78" t="s">
        <v>6609</v>
      </c>
      <c r="F165" s="78" t="s">
        <v>6694</v>
      </c>
      <c r="G165" s="78" t="s">
        <v>18</v>
      </c>
      <c r="H165" s="78" t="s">
        <v>3913</v>
      </c>
      <c r="I165" s="78" t="s">
        <v>3914</v>
      </c>
      <c r="J165" s="78" t="s">
        <v>3924</v>
      </c>
      <c r="K165" s="78" t="s">
        <v>4013</v>
      </c>
      <c r="L165" s="41">
        <v>9769011111</v>
      </c>
      <c r="M165" s="41">
        <v>9769011111</v>
      </c>
      <c r="N165" s="41">
        <v>9</v>
      </c>
      <c r="O165" s="78" t="s">
        <v>3935</v>
      </c>
      <c r="P165" s="78" t="s">
        <v>3917</v>
      </c>
      <c r="Q165" s="41" t="s">
        <v>4739</v>
      </c>
      <c r="R165" s="41">
        <v>60</v>
      </c>
      <c r="S165" s="41">
        <v>11.5</v>
      </c>
      <c r="T165" s="41">
        <v>21</v>
      </c>
      <c r="U165" s="41" t="str">
        <f t="shared" si="0"/>
        <v>Yes</v>
      </c>
      <c r="V165" s="41">
        <v>180000</v>
      </c>
    </row>
    <row r="166" spans="1:22" ht="14.25" customHeight="1">
      <c r="A166" s="78" t="s">
        <v>67</v>
      </c>
      <c r="B166" s="41" t="s">
        <v>6692</v>
      </c>
      <c r="C166" s="78" t="s">
        <v>6695</v>
      </c>
      <c r="D166" s="78" t="s">
        <v>6696</v>
      </c>
      <c r="E166" s="78" t="s">
        <v>6697</v>
      </c>
      <c r="F166" s="78" t="s">
        <v>6698</v>
      </c>
      <c r="G166" s="78" t="s">
        <v>6</v>
      </c>
      <c r="H166" s="78" t="s">
        <v>3913</v>
      </c>
      <c r="I166" s="78" t="s">
        <v>3914</v>
      </c>
      <c r="J166" s="78" t="s">
        <v>3924</v>
      </c>
      <c r="K166" s="78" t="s">
        <v>52</v>
      </c>
      <c r="L166" s="41">
        <v>7045601196</v>
      </c>
      <c r="M166" s="41">
        <v>9920900002</v>
      </c>
      <c r="N166" s="41">
        <v>10</v>
      </c>
      <c r="O166" s="78" t="s">
        <v>6699</v>
      </c>
      <c r="P166" s="78" t="s">
        <v>3917</v>
      </c>
      <c r="Q166" s="41" t="s">
        <v>4739</v>
      </c>
      <c r="R166" s="41">
        <v>60</v>
      </c>
      <c r="S166" s="41">
        <v>33</v>
      </c>
      <c r="T166" s="41">
        <v>0</v>
      </c>
      <c r="U166" s="41" t="str">
        <f t="shared" si="0"/>
        <v>No</v>
      </c>
      <c r="V166" s="41">
        <v>180000</v>
      </c>
    </row>
    <row r="167" spans="1:22" ht="14.25" customHeight="1">
      <c r="A167" s="78" t="s">
        <v>6700</v>
      </c>
      <c r="B167" s="41" t="s">
        <v>6692</v>
      </c>
      <c r="C167" s="78" t="s">
        <v>6701</v>
      </c>
      <c r="D167" s="78" t="s">
        <v>6702</v>
      </c>
      <c r="E167" s="78" t="s">
        <v>6703</v>
      </c>
      <c r="F167" s="78" t="s">
        <v>6704</v>
      </c>
      <c r="G167" s="78" t="s">
        <v>9</v>
      </c>
      <c r="H167" s="78" t="s">
        <v>3913</v>
      </c>
      <c r="I167" s="78" t="s">
        <v>3914</v>
      </c>
      <c r="J167" s="78" t="s">
        <v>3924</v>
      </c>
      <c r="K167" s="78" t="s">
        <v>3470</v>
      </c>
      <c r="L167" s="41">
        <v>9321974363</v>
      </c>
      <c r="M167" s="41">
        <v>9867377345</v>
      </c>
      <c r="N167" s="41">
        <v>10</v>
      </c>
      <c r="O167" s="78" t="s">
        <v>6705</v>
      </c>
      <c r="P167" s="78" t="s">
        <v>3917</v>
      </c>
      <c r="Q167" s="41" t="s">
        <v>4739</v>
      </c>
      <c r="R167" s="41">
        <v>60</v>
      </c>
      <c r="S167" s="41">
        <v>31.5</v>
      </c>
      <c r="T167" s="41">
        <v>0</v>
      </c>
      <c r="U167" s="41" t="str">
        <f t="shared" si="0"/>
        <v>No</v>
      </c>
      <c r="V167" s="41">
        <v>180000</v>
      </c>
    </row>
    <row r="168" spans="1:22" ht="14.25" customHeight="1">
      <c r="A168" s="78" t="s">
        <v>6706</v>
      </c>
      <c r="B168" s="41" t="s">
        <v>6707</v>
      </c>
      <c r="C168" s="78" t="s">
        <v>6708</v>
      </c>
      <c r="D168" s="78" t="s">
        <v>6709</v>
      </c>
      <c r="E168" s="78" t="s">
        <v>6710</v>
      </c>
      <c r="F168" s="78" t="s">
        <v>6711</v>
      </c>
      <c r="G168" s="78" t="s">
        <v>14</v>
      </c>
      <c r="H168" s="78" t="s">
        <v>3913</v>
      </c>
      <c r="I168" s="78" t="s">
        <v>3914</v>
      </c>
      <c r="J168" s="78" t="s">
        <v>3915</v>
      </c>
      <c r="K168" s="78" t="s">
        <v>3462</v>
      </c>
      <c r="L168" s="41">
        <v>9320779969</v>
      </c>
      <c r="M168" s="41">
        <v>9987959996</v>
      </c>
      <c r="N168" s="41">
        <v>5</v>
      </c>
      <c r="O168" s="78" t="s">
        <v>6712</v>
      </c>
      <c r="P168" s="78" t="s">
        <v>3917</v>
      </c>
      <c r="Q168" s="41" t="s">
        <v>4739</v>
      </c>
      <c r="R168" s="41">
        <v>30</v>
      </c>
      <c r="S168" s="41">
        <v>0</v>
      </c>
      <c r="T168" s="41">
        <v>12</v>
      </c>
      <c r="U168" s="41" t="str">
        <f t="shared" si="0"/>
        <v>Yes</v>
      </c>
      <c r="V168" s="41">
        <v>60000</v>
      </c>
    </row>
    <row r="169" spans="1:22" ht="14.25" customHeight="1">
      <c r="A169" s="78" t="s">
        <v>6713</v>
      </c>
      <c r="B169" s="41" t="s">
        <v>6707</v>
      </c>
      <c r="C169" s="78" t="s">
        <v>6714</v>
      </c>
      <c r="D169" s="78" t="s">
        <v>6715</v>
      </c>
      <c r="E169" s="78" t="s">
        <v>6716</v>
      </c>
      <c r="F169" s="78" t="s">
        <v>6717</v>
      </c>
      <c r="G169" s="78" t="s">
        <v>5</v>
      </c>
      <c r="H169" s="78" t="s">
        <v>3913</v>
      </c>
      <c r="I169" s="78" t="s">
        <v>3914</v>
      </c>
      <c r="J169" s="78" t="s">
        <v>3924</v>
      </c>
      <c r="K169" s="78" t="s">
        <v>3470</v>
      </c>
      <c r="L169" s="41">
        <v>9930052282</v>
      </c>
      <c r="M169" s="41">
        <v>9819989878</v>
      </c>
      <c r="N169" s="41">
        <v>4</v>
      </c>
      <c r="O169" s="78" t="s">
        <v>6718</v>
      </c>
      <c r="P169" s="78" t="s">
        <v>3917</v>
      </c>
      <c r="Q169" s="41" t="s">
        <v>4739</v>
      </c>
      <c r="R169" s="41">
        <v>30</v>
      </c>
      <c r="S169" s="41">
        <v>33</v>
      </c>
      <c r="T169" s="41">
        <v>0</v>
      </c>
      <c r="U169" s="41" t="str">
        <f t="shared" si="0"/>
        <v>No</v>
      </c>
      <c r="V169" s="41">
        <v>60000</v>
      </c>
    </row>
    <row r="170" spans="1:22" ht="14.25" customHeight="1">
      <c r="A170" s="78" t="s">
        <v>6719</v>
      </c>
      <c r="B170" s="41" t="s">
        <v>6707</v>
      </c>
      <c r="C170" s="78" t="s">
        <v>6720</v>
      </c>
      <c r="D170" s="78" t="s">
        <v>6721</v>
      </c>
      <c r="E170" s="78" t="s">
        <v>6722</v>
      </c>
      <c r="F170" s="78" t="s">
        <v>6723</v>
      </c>
      <c r="G170" s="78" t="s">
        <v>8</v>
      </c>
      <c r="H170" s="78" t="s">
        <v>3913</v>
      </c>
      <c r="I170" s="78" t="s">
        <v>3914</v>
      </c>
      <c r="J170" s="78" t="s">
        <v>3924</v>
      </c>
      <c r="K170" s="78" t="s">
        <v>52</v>
      </c>
      <c r="L170" s="41">
        <v>9819043655</v>
      </c>
      <c r="M170" s="41">
        <v>9819439677</v>
      </c>
      <c r="N170" s="41">
        <v>4</v>
      </c>
      <c r="O170" s="78" t="s">
        <v>6724</v>
      </c>
      <c r="P170" s="78" t="s">
        <v>3917</v>
      </c>
      <c r="Q170" s="41" t="s">
        <v>4739</v>
      </c>
      <c r="R170" s="41">
        <v>30</v>
      </c>
      <c r="S170" s="41">
        <v>29.5</v>
      </c>
      <c r="T170" s="41">
        <v>0</v>
      </c>
      <c r="U170" s="41" t="str">
        <f t="shared" si="0"/>
        <v>No</v>
      </c>
      <c r="V170" s="41">
        <v>60000</v>
      </c>
    </row>
    <row r="171" spans="1:22" ht="14.25" customHeight="1">
      <c r="A171" s="78" t="s">
        <v>6725</v>
      </c>
      <c r="B171" s="41" t="s">
        <v>6726</v>
      </c>
      <c r="C171" s="78" t="s">
        <v>6727</v>
      </c>
      <c r="D171" s="78" t="s">
        <v>6728</v>
      </c>
      <c r="E171" s="78" t="s">
        <v>6729</v>
      </c>
      <c r="F171" s="78" t="s">
        <v>6730</v>
      </c>
      <c r="G171" s="78" t="s">
        <v>8</v>
      </c>
      <c r="H171" s="78" t="s">
        <v>3913</v>
      </c>
      <c r="I171" s="78" t="s">
        <v>3914</v>
      </c>
      <c r="J171" s="78" t="s">
        <v>3915</v>
      </c>
      <c r="K171" s="78" t="s">
        <v>147</v>
      </c>
      <c r="L171" s="41">
        <v>9930467060</v>
      </c>
      <c r="M171" s="41">
        <v>9930079007</v>
      </c>
      <c r="N171" s="41">
        <v>5</v>
      </c>
      <c r="O171" s="78" t="s">
        <v>6731</v>
      </c>
      <c r="P171" s="78" t="s">
        <v>3917</v>
      </c>
      <c r="Q171" s="41" t="s">
        <v>4739</v>
      </c>
      <c r="R171" s="41">
        <v>10</v>
      </c>
      <c r="S171" s="41">
        <v>14</v>
      </c>
      <c r="T171" s="41">
        <v>0</v>
      </c>
      <c r="U171" s="41" t="str">
        <f t="shared" si="0"/>
        <v>No</v>
      </c>
      <c r="V171" s="41">
        <v>20000</v>
      </c>
    </row>
    <row r="172" spans="1:22" ht="14.25" customHeight="1">
      <c r="A172" s="78" t="s">
        <v>6732</v>
      </c>
      <c r="B172" s="41" t="s">
        <v>6733</v>
      </c>
      <c r="C172" s="78" t="s">
        <v>6734</v>
      </c>
      <c r="D172" s="78" t="s">
        <v>6735</v>
      </c>
      <c r="E172" s="78" t="s">
        <v>6736</v>
      </c>
      <c r="F172" s="78" t="s">
        <v>6737</v>
      </c>
      <c r="G172" s="78" t="s">
        <v>11</v>
      </c>
      <c r="H172" s="78" t="s">
        <v>3913</v>
      </c>
      <c r="I172" s="78" t="s">
        <v>3914</v>
      </c>
      <c r="J172" s="78" t="s">
        <v>3924</v>
      </c>
      <c r="K172" s="78" t="s">
        <v>3470</v>
      </c>
      <c r="L172" s="41">
        <v>9820155627</v>
      </c>
      <c r="M172" s="41">
        <v>9820179011</v>
      </c>
      <c r="N172" s="41">
        <v>5</v>
      </c>
      <c r="O172" s="78" t="s">
        <v>6738</v>
      </c>
      <c r="P172" s="78" t="s">
        <v>3917</v>
      </c>
      <c r="Q172" s="41" t="s">
        <v>4739</v>
      </c>
      <c r="R172" s="41">
        <v>20</v>
      </c>
      <c r="S172" s="41">
        <v>25</v>
      </c>
      <c r="T172" s="41">
        <v>0</v>
      </c>
      <c r="U172" s="41" t="str">
        <f t="shared" si="0"/>
        <v>No</v>
      </c>
      <c r="V172" s="41">
        <v>40000</v>
      </c>
    </row>
    <row r="173" spans="1:22" ht="14.25" customHeight="1">
      <c r="A173" s="78" t="s">
        <v>6739</v>
      </c>
      <c r="B173" s="41" t="s">
        <v>6733</v>
      </c>
      <c r="C173" s="78" t="s">
        <v>6740</v>
      </c>
      <c r="D173" s="78" t="s">
        <v>6741</v>
      </c>
      <c r="E173" s="78" t="s">
        <v>6742</v>
      </c>
      <c r="F173" s="78" t="s">
        <v>6743</v>
      </c>
      <c r="G173" s="78" t="s">
        <v>12</v>
      </c>
      <c r="H173" s="78" t="s">
        <v>3913</v>
      </c>
      <c r="I173" s="78" t="s">
        <v>3914</v>
      </c>
      <c r="J173" s="78" t="s">
        <v>3924</v>
      </c>
      <c r="K173" s="78" t="s">
        <v>3470</v>
      </c>
      <c r="L173" s="41">
        <v>9819872400</v>
      </c>
      <c r="M173" s="41">
        <v>9867600005</v>
      </c>
      <c r="N173" s="41">
        <v>4</v>
      </c>
      <c r="O173" s="78" t="s">
        <v>4296</v>
      </c>
      <c r="P173" s="78" t="s">
        <v>3917</v>
      </c>
      <c r="Q173" s="41" t="s">
        <v>4739</v>
      </c>
      <c r="R173" s="41">
        <v>20</v>
      </c>
      <c r="S173" s="41">
        <v>0</v>
      </c>
      <c r="T173" s="41">
        <v>0</v>
      </c>
      <c r="U173" s="41" t="str">
        <f t="shared" si="0"/>
        <v>No</v>
      </c>
      <c r="V173" s="41">
        <v>40000</v>
      </c>
    </row>
    <row r="174" spans="1:22" ht="14.25" customHeight="1">
      <c r="A174" s="78" t="s">
        <v>6744</v>
      </c>
      <c r="B174" s="41" t="s">
        <v>6733</v>
      </c>
      <c r="C174" s="78" t="s">
        <v>6745</v>
      </c>
      <c r="D174" s="78" t="s">
        <v>6746</v>
      </c>
      <c r="E174" s="78" t="s">
        <v>6747</v>
      </c>
      <c r="F174" s="78" t="s">
        <v>6748</v>
      </c>
      <c r="G174" s="78" t="s">
        <v>7</v>
      </c>
      <c r="H174" s="78" t="s">
        <v>3913</v>
      </c>
      <c r="I174" s="78" t="s">
        <v>3914</v>
      </c>
      <c r="J174" s="78" t="s">
        <v>3924</v>
      </c>
      <c r="K174" s="78" t="s">
        <v>3470</v>
      </c>
      <c r="L174" s="41">
        <v>9819872400</v>
      </c>
      <c r="M174" s="41">
        <v>9819872400</v>
      </c>
      <c r="N174" s="41">
        <v>4</v>
      </c>
      <c r="O174" s="78" t="s">
        <v>6749</v>
      </c>
      <c r="P174" s="78" t="s">
        <v>3917</v>
      </c>
      <c r="Q174" s="41" t="s">
        <v>4739</v>
      </c>
      <c r="R174" s="41">
        <v>20</v>
      </c>
      <c r="S174" s="41">
        <v>18.5</v>
      </c>
      <c r="T174" s="41">
        <v>0</v>
      </c>
      <c r="U174" s="41" t="str">
        <f t="shared" si="0"/>
        <v>No</v>
      </c>
      <c r="V174" s="41">
        <v>40000</v>
      </c>
    </row>
    <row r="175" spans="1:22" ht="14.25" customHeight="1">
      <c r="A175" s="78"/>
      <c r="C175" s="78"/>
      <c r="D175" s="78"/>
      <c r="E175" s="78"/>
      <c r="F175" s="78"/>
      <c r="G175" s="78"/>
      <c r="H175" s="78"/>
      <c r="I175" s="78"/>
      <c r="J175" s="78"/>
      <c r="K175" s="78"/>
      <c r="O175" s="78"/>
      <c r="P175" s="78"/>
    </row>
    <row r="176" spans="1:22" ht="14.25" customHeight="1">
      <c r="A176" s="78"/>
      <c r="C176" s="78"/>
      <c r="D176" s="78"/>
      <c r="E176" s="78"/>
      <c r="F176" s="78"/>
      <c r="G176" s="78"/>
      <c r="H176" s="78"/>
      <c r="I176" s="78"/>
      <c r="J176" s="78"/>
      <c r="K176" s="78"/>
      <c r="O176" s="78"/>
      <c r="P176" s="78"/>
    </row>
    <row r="177" spans="1:16" ht="14.25" customHeight="1">
      <c r="A177" s="78"/>
      <c r="C177" s="78"/>
      <c r="D177" s="78"/>
      <c r="E177" s="78"/>
      <c r="F177" s="78"/>
      <c r="G177" s="78"/>
      <c r="H177" s="78"/>
      <c r="I177" s="78"/>
      <c r="J177" s="78"/>
      <c r="K177" s="78"/>
      <c r="O177" s="78"/>
      <c r="P177" s="78"/>
    </row>
    <row r="178" spans="1:16" ht="14.25" customHeight="1">
      <c r="A178" s="78"/>
      <c r="C178" s="78"/>
      <c r="D178" s="78"/>
      <c r="E178" s="78"/>
      <c r="F178" s="78"/>
      <c r="G178" s="78"/>
      <c r="H178" s="78"/>
      <c r="I178" s="78"/>
      <c r="J178" s="78"/>
      <c r="K178" s="78"/>
      <c r="O178" s="78"/>
      <c r="P178" s="78"/>
    </row>
    <row r="179" spans="1:16" ht="14.25" customHeight="1">
      <c r="A179" s="78"/>
      <c r="C179" s="78"/>
      <c r="D179" s="78"/>
      <c r="E179" s="78"/>
      <c r="F179" s="78"/>
      <c r="G179" s="78"/>
      <c r="H179" s="78"/>
      <c r="I179" s="78"/>
      <c r="J179" s="78"/>
      <c r="K179" s="78"/>
      <c r="O179" s="78"/>
      <c r="P179" s="78"/>
    </row>
    <row r="180" spans="1:16" ht="14.25" customHeight="1">
      <c r="A180" s="78"/>
      <c r="C180" s="78"/>
      <c r="D180" s="78"/>
      <c r="E180" s="78"/>
      <c r="F180" s="78"/>
      <c r="G180" s="78"/>
      <c r="H180" s="78"/>
      <c r="I180" s="78"/>
      <c r="J180" s="78"/>
      <c r="K180" s="78"/>
      <c r="O180" s="78"/>
      <c r="P180" s="78"/>
    </row>
    <row r="181" spans="1:16" ht="14.25" customHeight="1">
      <c r="A181" s="78"/>
      <c r="C181" s="78"/>
      <c r="D181" s="78"/>
      <c r="E181" s="78"/>
      <c r="F181" s="78"/>
      <c r="G181" s="78"/>
      <c r="H181" s="78"/>
      <c r="I181" s="78"/>
      <c r="J181" s="78"/>
      <c r="K181" s="78"/>
      <c r="O181" s="78"/>
      <c r="P181" s="78"/>
    </row>
    <row r="182" spans="1:16" ht="14.25" customHeight="1">
      <c r="A182" s="78"/>
      <c r="C182" s="78"/>
      <c r="D182" s="78"/>
      <c r="E182" s="78"/>
      <c r="F182" s="78"/>
      <c r="G182" s="78"/>
      <c r="H182" s="78"/>
      <c r="I182" s="78"/>
      <c r="J182" s="78"/>
      <c r="K182" s="78"/>
      <c r="O182" s="78"/>
      <c r="P182" s="78"/>
    </row>
    <row r="183" spans="1:16" ht="14.25" customHeight="1">
      <c r="A183" s="78"/>
      <c r="C183" s="78"/>
      <c r="D183" s="78"/>
      <c r="E183" s="78"/>
      <c r="F183" s="78"/>
      <c r="G183" s="78"/>
      <c r="H183" s="78"/>
      <c r="I183" s="78"/>
      <c r="J183" s="78"/>
      <c r="K183" s="78"/>
      <c r="O183" s="78"/>
      <c r="P183" s="78"/>
    </row>
    <row r="184" spans="1:16" ht="14.25" customHeight="1">
      <c r="A184" s="78"/>
      <c r="C184" s="78"/>
      <c r="D184" s="78"/>
      <c r="E184" s="78"/>
      <c r="F184" s="78"/>
      <c r="G184" s="78"/>
      <c r="H184" s="78"/>
      <c r="I184" s="78"/>
      <c r="J184" s="78"/>
      <c r="K184" s="78"/>
      <c r="O184" s="78"/>
      <c r="P184" s="78"/>
    </row>
    <row r="185" spans="1:16" ht="14.25" customHeight="1">
      <c r="A185" s="78"/>
      <c r="C185" s="78"/>
      <c r="D185" s="78"/>
      <c r="E185" s="78"/>
      <c r="F185" s="78"/>
      <c r="G185" s="78"/>
      <c r="H185" s="78"/>
      <c r="I185" s="78"/>
      <c r="J185" s="78"/>
      <c r="K185" s="78"/>
      <c r="O185" s="78"/>
      <c r="P185" s="78"/>
    </row>
    <row r="186" spans="1:16" ht="14.25" customHeight="1">
      <c r="A186" s="78"/>
      <c r="C186" s="78"/>
      <c r="D186" s="78"/>
      <c r="E186" s="78"/>
      <c r="F186" s="78"/>
      <c r="G186" s="78"/>
      <c r="H186" s="78"/>
      <c r="I186" s="78"/>
      <c r="J186" s="78"/>
      <c r="K186" s="78"/>
      <c r="O186" s="78"/>
      <c r="P186" s="78"/>
    </row>
    <row r="187" spans="1:16" ht="14.25" customHeight="1">
      <c r="A187" s="78"/>
      <c r="C187" s="78"/>
      <c r="D187" s="78"/>
      <c r="E187" s="78"/>
      <c r="F187" s="78"/>
      <c r="G187" s="78"/>
      <c r="H187" s="78"/>
      <c r="I187" s="78"/>
      <c r="J187" s="78"/>
      <c r="K187" s="78"/>
      <c r="O187" s="78"/>
      <c r="P187" s="78"/>
    </row>
    <row r="188" spans="1:16" ht="14.25" customHeight="1">
      <c r="A188" s="78"/>
      <c r="C188" s="78"/>
      <c r="D188" s="78"/>
      <c r="E188" s="78"/>
      <c r="F188" s="78"/>
      <c r="G188" s="78"/>
      <c r="H188" s="78"/>
      <c r="I188" s="78"/>
      <c r="J188" s="78"/>
      <c r="K188" s="78"/>
      <c r="O188" s="78"/>
      <c r="P188" s="78"/>
    </row>
    <row r="189" spans="1:16" ht="14.25" customHeight="1">
      <c r="A189" s="78"/>
      <c r="C189" s="78"/>
      <c r="D189" s="78"/>
      <c r="E189" s="78"/>
      <c r="F189" s="78"/>
      <c r="G189" s="78"/>
      <c r="H189" s="78"/>
      <c r="I189" s="78"/>
      <c r="J189" s="78"/>
      <c r="K189" s="78"/>
      <c r="O189" s="78"/>
      <c r="P189" s="78"/>
    </row>
    <row r="190" spans="1:16" ht="14.25" customHeight="1">
      <c r="A190" s="78"/>
      <c r="C190" s="78"/>
      <c r="D190" s="78"/>
      <c r="E190" s="78"/>
      <c r="F190" s="78"/>
      <c r="G190" s="78"/>
      <c r="H190" s="78"/>
      <c r="I190" s="78"/>
      <c r="J190" s="78"/>
      <c r="K190" s="78"/>
      <c r="O190" s="78"/>
      <c r="P190" s="78"/>
    </row>
    <row r="191" spans="1:16" ht="14.25" customHeight="1">
      <c r="A191" s="78"/>
      <c r="C191" s="78"/>
      <c r="D191" s="78"/>
      <c r="E191" s="78"/>
      <c r="F191" s="78"/>
      <c r="G191" s="78"/>
      <c r="H191" s="78"/>
      <c r="I191" s="78"/>
      <c r="J191" s="78"/>
      <c r="K191" s="78"/>
      <c r="O191" s="78"/>
      <c r="P191" s="78"/>
    </row>
    <row r="192" spans="1:16" ht="14.25" customHeight="1">
      <c r="A192" s="78"/>
      <c r="C192" s="78"/>
      <c r="D192" s="78"/>
      <c r="E192" s="78"/>
      <c r="F192" s="78"/>
      <c r="G192" s="78"/>
      <c r="H192" s="78"/>
      <c r="I192" s="78"/>
      <c r="J192" s="78"/>
      <c r="K192" s="78"/>
      <c r="O192" s="78"/>
      <c r="P192" s="78"/>
    </row>
    <row r="193" spans="1:16" ht="14.25" customHeight="1">
      <c r="A193" s="78"/>
      <c r="C193" s="78"/>
      <c r="D193" s="78"/>
      <c r="E193" s="78"/>
      <c r="F193" s="78"/>
      <c r="G193" s="78"/>
      <c r="H193" s="78"/>
      <c r="I193" s="78"/>
      <c r="J193" s="78"/>
      <c r="K193" s="78"/>
      <c r="O193" s="78"/>
      <c r="P193" s="78"/>
    </row>
    <row r="194" spans="1:16" ht="14.25" customHeight="1">
      <c r="A194" s="78"/>
      <c r="C194" s="78"/>
      <c r="D194" s="78"/>
      <c r="E194" s="78"/>
      <c r="F194" s="78"/>
      <c r="G194" s="78"/>
      <c r="H194" s="78"/>
      <c r="I194" s="78"/>
      <c r="J194" s="78"/>
      <c r="K194" s="78"/>
      <c r="O194" s="78"/>
      <c r="P194" s="78"/>
    </row>
    <row r="195" spans="1:16" ht="14.25" customHeight="1">
      <c r="A195" s="78"/>
      <c r="C195" s="78"/>
      <c r="D195" s="78"/>
      <c r="E195" s="78"/>
      <c r="F195" s="78"/>
      <c r="G195" s="78"/>
      <c r="H195" s="78"/>
      <c r="I195" s="78"/>
      <c r="J195" s="78"/>
      <c r="K195" s="78"/>
      <c r="O195" s="78"/>
      <c r="P195" s="78"/>
    </row>
    <row r="196" spans="1:16" ht="14.25" customHeight="1">
      <c r="A196" s="78"/>
      <c r="C196" s="78"/>
      <c r="D196" s="78"/>
      <c r="E196" s="78"/>
      <c r="F196" s="78"/>
      <c r="G196" s="78"/>
      <c r="H196" s="78"/>
      <c r="I196" s="78"/>
      <c r="J196" s="78"/>
      <c r="K196" s="78"/>
      <c r="O196" s="78"/>
      <c r="P196" s="78"/>
    </row>
    <row r="197" spans="1:16" ht="14.25" customHeight="1">
      <c r="A197" s="78"/>
      <c r="C197" s="78"/>
      <c r="D197" s="78"/>
      <c r="E197" s="78"/>
      <c r="F197" s="78"/>
      <c r="G197" s="78"/>
      <c r="H197" s="78"/>
      <c r="I197" s="78"/>
      <c r="J197" s="78"/>
      <c r="K197" s="78"/>
      <c r="O197" s="78"/>
      <c r="P197" s="78"/>
    </row>
    <row r="198" spans="1:16" ht="14.25" customHeight="1">
      <c r="A198" s="78"/>
      <c r="C198" s="78"/>
      <c r="D198" s="78"/>
      <c r="E198" s="78"/>
      <c r="F198" s="78"/>
      <c r="G198" s="78"/>
      <c r="H198" s="78"/>
      <c r="I198" s="78"/>
      <c r="J198" s="78"/>
      <c r="K198" s="78"/>
      <c r="O198" s="78"/>
      <c r="P198" s="78"/>
    </row>
    <row r="199" spans="1:16" ht="14.25" customHeight="1">
      <c r="A199" s="78"/>
      <c r="C199" s="78"/>
      <c r="D199" s="78"/>
      <c r="E199" s="78"/>
      <c r="F199" s="78"/>
      <c r="G199" s="78"/>
      <c r="H199" s="78"/>
      <c r="I199" s="78"/>
      <c r="J199" s="78"/>
      <c r="K199" s="78"/>
      <c r="O199" s="78"/>
      <c r="P199" s="78"/>
    </row>
    <row r="200" spans="1:16" ht="14.25" customHeight="1">
      <c r="A200" s="78"/>
      <c r="C200" s="78"/>
      <c r="D200" s="78"/>
      <c r="E200" s="78"/>
      <c r="F200" s="78"/>
      <c r="G200" s="78"/>
      <c r="H200" s="78"/>
      <c r="I200" s="78"/>
      <c r="J200" s="78"/>
      <c r="K200" s="78"/>
      <c r="O200" s="78"/>
      <c r="P200" s="78"/>
    </row>
    <row r="201" spans="1:16" ht="14.25" customHeight="1">
      <c r="A201" s="78"/>
      <c r="C201" s="78"/>
      <c r="D201" s="78"/>
      <c r="E201" s="78"/>
      <c r="F201" s="78"/>
      <c r="G201" s="78"/>
      <c r="H201" s="78"/>
      <c r="I201" s="78"/>
      <c r="J201" s="78"/>
      <c r="K201" s="78"/>
      <c r="O201" s="78"/>
      <c r="P201" s="78"/>
    </row>
    <row r="202" spans="1:16" ht="14.25" customHeight="1">
      <c r="A202" s="78"/>
      <c r="C202" s="78"/>
      <c r="D202" s="78"/>
      <c r="E202" s="78"/>
      <c r="F202" s="78"/>
      <c r="G202" s="78"/>
      <c r="H202" s="78"/>
      <c r="I202" s="78"/>
      <c r="J202" s="78"/>
      <c r="K202" s="78"/>
      <c r="O202" s="78"/>
      <c r="P202" s="78"/>
    </row>
    <row r="203" spans="1:16" ht="14.25" customHeight="1">
      <c r="A203" s="78"/>
      <c r="C203" s="78"/>
      <c r="D203" s="78"/>
      <c r="E203" s="78"/>
      <c r="F203" s="78"/>
      <c r="G203" s="78"/>
      <c r="H203" s="78"/>
      <c r="I203" s="78"/>
      <c r="J203" s="78"/>
      <c r="K203" s="78"/>
      <c r="O203" s="78"/>
      <c r="P203" s="78"/>
    </row>
    <row r="204" spans="1:16" ht="14.25" customHeight="1">
      <c r="A204" s="78"/>
      <c r="C204" s="78"/>
      <c r="F204" s="78"/>
      <c r="G204" s="78"/>
      <c r="H204" s="78"/>
      <c r="I204" s="78"/>
      <c r="J204" s="78"/>
      <c r="K204" s="78"/>
      <c r="O204" s="78"/>
    </row>
    <row r="205" spans="1:16" ht="14.25" customHeight="1">
      <c r="A205" s="78"/>
      <c r="C205" s="78"/>
      <c r="F205" s="78"/>
      <c r="G205" s="78"/>
      <c r="H205" s="78"/>
      <c r="I205" s="78"/>
      <c r="J205" s="78"/>
      <c r="K205" s="78"/>
      <c r="O205" s="78"/>
    </row>
    <row r="206" spans="1:16" ht="14.25" customHeight="1">
      <c r="A206" s="78"/>
      <c r="C206" s="78"/>
      <c r="F206" s="78"/>
      <c r="G206" s="78"/>
      <c r="H206" s="78"/>
      <c r="I206" s="78"/>
      <c r="J206" s="78"/>
      <c r="K206" s="78"/>
      <c r="O206" s="78"/>
    </row>
    <row r="207" spans="1:16" ht="14.25" customHeight="1">
      <c r="A207" s="78"/>
      <c r="C207" s="78"/>
      <c r="F207" s="78"/>
      <c r="G207" s="78"/>
      <c r="H207" s="78"/>
      <c r="I207" s="78"/>
      <c r="J207" s="78"/>
      <c r="K207" s="78"/>
      <c r="O207" s="78"/>
    </row>
    <row r="208" spans="1:16" ht="14.25" customHeight="1">
      <c r="A208" s="78"/>
      <c r="C208" s="78"/>
      <c r="F208" s="78"/>
      <c r="G208" s="78"/>
      <c r="H208" s="78"/>
      <c r="I208" s="78"/>
      <c r="J208" s="78"/>
      <c r="K208" s="78"/>
      <c r="O208" s="78"/>
    </row>
    <row r="209" spans="1:15" ht="14.25" customHeight="1">
      <c r="A209" s="78"/>
      <c r="C209" s="78"/>
      <c r="F209" s="78"/>
      <c r="G209" s="78"/>
      <c r="H209" s="78"/>
      <c r="I209" s="78"/>
      <c r="J209" s="78"/>
      <c r="K209" s="78"/>
      <c r="O209" s="78"/>
    </row>
    <row r="210" spans="1:15" ht="14.25" customHeight="1">
      <c r="A210" s="78"/>
      <c r="C210" s="78"/>
      <c r="F210" s="78"/>
      <c r="G210" s="78"/>
      <c r="H210" s="78"/>
      <c r="I210" s="78"/>
      <c r="J210" s="78"/>
      <c r="K210" s="78"/>
      <c r="O210" s="78"/>
    </row>
    <row r="211" spans="1:15" ht="14.25" customHeight="1">
      <c r="A211" s="78"/>
      <c r="C211" s="78"/>
      <c r="F211" s="78"/>
      <c r="G211" s="78"/>
      <c r="H211" s="78"/>
      <c r="I211" s="78"/>
      <c r="J211" s="78"/>
      <c r="K211" s="78"/>
      <c r="O211" s="78"/>
    </row>
    <row r="212" spans="1:15" ht="14.25" customHeight="1">
      <c r="A212" s="78"/>
      <c r="C212" s="78"/>
      <c r="F212" s="78"/>
      <c r="G212" s="78"/>
      <c r="H212" s="78"/>
      <c r="I212" s="78"/>
      <c r="J212" s="78"/>
      <c r="K212" s="78"/>
      <c r="O212" s="78"/>
    </row>
    <row r="213" spans="1:15" ht="14.25" customHeight="1">
      <c r="A213" s="78"/>
      <c r="C213" s="78"/>
      <c r="F213" s="78"/>
      <c r="G213" s="78"/>
      <c r="H213" s="78"/>
      <c r="I213" s="78"/>
      <c r="J213" s="78"/>
      <c r="K213" s="78"/>
      <c r="O213" s="78"/>
    </row>
    <row r="214" spans="1:15" ht="14.25" customHeight="1">
      <c r="A214" s="78"/>
      <c r="C214" s="78"/>
      <c r="F214" s="78"/>
      <c r="G214" s="78"/>
      <c r="H214" s="78"/>
      <c r="I214" s="78"/>
      <c r="J214" s="78"/>
      <c r="K214" s="78"/>
      <c r="O214" s="78"/>
    </row>
    <row r="215" spans="1:15" ht="14.25" customHeight="1">
      <c r="A215" s="78"/>
      <c r="C215" s="78"/>
      <c r="F215" s="78"/>
      <c r="G215" s="78"/>
      <c r="H215" s="78"/>
      <c r="I215" s="78"/>
      <c r="J215" s="78"/>
      <c r="K215" s="78"/>
      <c r="O215" s="78"/>
    </row>
    <row r="216" spans="1:15" ht="14.25" customHeight="1">
      <c r="A216" s="78"/>
      <c r="C216" s="78"/>
      <c r="F216" s="78"/>
      <c r="G216" s="78"/>
      <c r="H216" s="78"/>
      <c r="I216" s="78"/>
      <c r="J216" s="78"/>
      <c r="K216" s="78"/>
      <c r="O216" s="78"/>
    </row>
    <row r="217" spans="1:15" ht="14.25" customHeight="1">
      <c r="A217" s="78"/>
      <c r="C217" s="78"/>
      <c r="F217" s="78"/>
      <c r="G217" s="78"/>
      <c r="H217" s="78"/>
      <c r="I217" s="78"/>
      <c r="J217" s="78"/>
      <c r="K217" s="78"/>
      <c r="O217" s="78"/>
    </row>
    <row r="218" spans="1:15" ht="14.25" customHeight="1">
      <c r="A218" s="78"/>
      <c r="C218" s="78"/>
      <c r="F218" s="78"/>
      <c r="G218" s="78"/>
      <c r="H218" s="78"/>
      <c r="I218" s="78"/>
      <c r="J218" s="78"/>
      <c r="K218" s="78"/>
      <c r="O218" s="78"/>
    </row>
    <row r="219" spans="1:15" ht="14.25" customHeight="1">
      <c r="A219" s="78"/>
      <c r="C219" s="78"/>
      <c r="F219" s="78"/>
      <c r="G219" s="78"/>
      <c r="H219" s="78"/>
      <c r="I219" s="78"/>
      <c r="J219" s="78"/>
      <c r="K219" s="78"/>
      <c r="O219" s="78"/>
    </row>
    <row r="220" spans="1:15" ht="14.25" customHeight="1">
      <c r="A220" s="78"/>
      <c r="C220" s="78"/>
      <c r="F220" s="78"/>
      <c r="G220" s="78"/>
      <c r="H220" s="78"/>
      <c r="I220" s="78"/>
      <c r="J220" s="78"/>
      <c r="K220" s="78"/>
      <c r="O220" s="78"/>
    </row>
    <row r="221" spans="1:15" ht="14.25" customHeight="1">
      <c r="A221" s="78"/>
      <c r="C221" s="78"/>
      <c r="F221" s="78"/>
      <c r="G221" s="78"/>
      <c r="H221" s="78"/>
      <c r="I221" s="78"/>
      <c r="J221" s="78"/>
      <c r="K221" s="78"/>
      <c r="O221" s="78"/>
    </row>
    <row r="222" spans="1:15" ht="14.25" customHeight="1">
      <c r="A222" s="78"/>
      <c r="C222" s="78"/>
      <c r="F222" s="78"/>
      <c r="G222" s="78"/>
      <c r="H222" s="78"/>
      <c r="I222" s="78"/>
      <c r="J222" s="78"/>
      <c r="K222" s="78"/>
      <c r="O222" s="78"/>
    </row>
    <row r="223" spans="1:15" ht="14.25" customHeight="1">
      <c r="A223" s="78"/>
      <c r="C223" s="78"/>
      <c r="F223" s="78"/>
      <c r="G223" s="78"/>
      <c r="H223" s="78"/>
      <c r="I223" s="78"/>
      <c r="J223" s="78"/>
      <c r="K223" s="78"/>
      <c r="O223" s="78"/>
    </row>
    <row r="224" spans="1:15" ht="14.25" customHeight="1">
      <c r="A224" s="78"/>
      <c r="C224" s="78"/>
      <c r="F224" s="78"/>
      <c r="G224" s="78"/>
      <c r="H224" s="78"/>
      <c r="I224" s="78"/>
      <c r="J224" s="78"/>
      <c r="K224" s="78"/>
      <c r="O224" s="78"/>
    </row>
    <row r="225" spans="1:15" ht="14.25" customHeight="1">
      <c r="A225" s="78"/>
      <c r="C225" s="78"/>
      <c r="F225" s="78"/>
      <c r="G225" s="78"/>
      <c r="H225" s="78"/>
      <c r="I225" s="78"/>
      <c r="J225" s="78"/>
      <c r="K225" s="78"/>
      <c r="O225" s="78"/>
    </row>
    <row r="226" spans="1:15" ht="14.25" customHeight="1">
      <c r="A226" s="78"/>
      <c r="C226" s="78"/>
      <c r="F226" s="78"/>
      <c r="G226" s="78"/>
      <c r="H226" s="78"/>
      <c r="I226" s="78"/>
      <c r="J226" s="78"/>
      <c r="K226" s="78"/>
      <c r="O226" s="78"/>
    </row>
    <row r="227" spans="1:15" ht="14.25" customHeight="1">
      <c r="A227" s="78"/>
      <c r="C227" s="78"/>
      <c r="F227" s="78"/>
      <c r="G227" s="78"/>
      <c r="H227" s="78"/>
      <c r="I227" s="78"/>
      <c r="J227" s="78"/>
      <c r="K227" s="78"/>
      <c r="O227" s="78"/>
    </row>
    <row r="228" spans="1:15" ht="14.25" customHeight="1">
      <c r="A228" s="78"/>
      <c r="C228" s="78"/>
      <c r="F228" s="78"/>
      <c r="G228" s="78"/>
      <c r="H228" s="78"/>
      <c r="I228" s="78"/>
      <c r="J228" s="78"/>
      <c r="K228" s="78"/>
      <c r="O228" s="78"/>
    </row>
    <row r="229" spans="1:15" ht="14.25" customHeight="1">
      <c r="A229" s="78"/>
      <c r="C229" s="78"/>
      <c r="F229" s="78"/>
      <c r="G229" s="78"/>
      <c r="H229" s="78"/>
      <c r="I229" s="78"/>
      <c r="J229" s="78"/>
      <c r="K229" s="78"/>
      <c r="O229" s="78"/>
    </row>
    <row r="230" spans="1:15" ht="14.25" customHeight="1">
      <c r="A230" s="78"/>
      <c r="C230" s="78"/>
      <c r="F230" s="78"/>
      <c r="G230" s="78"/>
      <c r="H230" s="78"/>
      <c r="I230" s="78"/>
      <c r="J230" s="78"/>
      <c r="K230" s="78"/>
      <c r="O230" s="78"/>
    </row>
    <row r="231" spans="1:15" ht="14.25" customHeight="1">
      <c r="A231" s="78"/>
      <c r="C231" s="78"/>
      <c r="F231" s="78"/>
      <c r="G231" s="78"/>
      <c r="H231" s="78"/>
      <c r="I231" s="78"/>
      <c r="J231" s="78"/>
      <c r="K231" s="78"/>
      <c r="O231" s="78"/>
    </row>
    <row r="232" spans="1:15" ht="14.25" customHeight="1">
      <c r="A232" s="78"/>
      <c r="C232" s="78"/>
      <c r="F232" s="78"/>
      <c r="G232" s="78"/>
      <c r="H232" s="78"/>
      <c r="I232" s="78"/>
      <c r="J232" s="78"/>
      <c r="K232" s="78"/>
      <c r="O232" s="78"/>
    </row>
    <row r="233" spans="1:15" ht="14.25" customHeight="1">
      <c r="A233" s="78"/>
      <c r="C233" s="78"/>
      <c r="F233" s="78"/>
      <c r="G233" s="78"/>
      <c r="H233" s="78"/>
      <c r="I233" s="78"/>
      <c r="J233" s="78"/>
      <c r="K233" s="78"/>
      <c r="O233" s="78"/>
    </row>
    <row r="234" spans="1:15" ht="14.25" customHeight="1">
      <c r="A234" s="78"/>
      <c r="C234" s="78"/>
      <c r="F234" s="78"/>
      <c r="G234" s="78"/>
      <c r="H234" s="78"/>
      <c r="I234" s="78"/>
      <c r="J234" s="78"/>
      <c r="K234" s="78"/>
      <c r="O234" s="78"/>
    </row>
    <row r="235" spans="1:15" ht="14.25" customHeight="1">
      <c r="A235" s="78"/>
      <c r="C235" s="78"/>
      <c r="F235" s="78"/>
      <c r="G235" s="78"/>
      <c r="H235" s="78"/>
      <c r="I235" s="78"/>
      <c r="J235" s="78"/>
      <c r="K235" s="78"/>
      <c r="O235" s="78"/>
    </row>
    <row r="236" spans="1:15" ht="14.25" customHeight="1">
      <c r="A236" s="78"/>
      <c r="C236" s="78"/>
      <c r="F236" s="78"/>
      <c r="G236" s="78"/>
      <c r="H236" s="78"/>
      <c r="I236" s="78"/>
      <c r="J236" s="78"/>
      <c r="K236" s="78"/>
      <c r="O236" s="78"/>
    </row>
    <row r="237" spans="1:15" ht="14.25" customHeight="1">
      <c r="A237" s="78"/>
      <c r="C237" s="78"/>
      <c r="F237" s="78"/>
      <c r="G237" s="78"/>
      <c r="H237" s="78"/>
      <c r="I237" s="78"/>
      <c r="J237" s="78"/>
      <c r="K237" s="78"/>
      <c r="O237" s="78"/>
    </row>
    <row r="238" spans="1:15" ht="14.25" customHeight="1">
      <c r="A238" s="78"/>
      <c r="C238" s="78"/>
      <c r="F238" s="78"/>
      <c r="G238" s="78"/>
      <c r="H238" s="78"/>
      <c r="I238" s="78"/>
      <c r="J238" s="78"/>
      <c r="K238" s="78"/>
      <c r="O238" s="78"/>
    </row>
    <row r="239" spans="1:15" ht="14.25" customHeight="1">
      <c r="A239" s="78"/>
      <c r="C239" s="78"/>
      <c r="F239" s="78"/>
      <c r="G239" s="78"/>
      <c r="H239" s="78"/>
      <c r="I239" s="78"/>
      <c r="J239" s="78"/>
      <c r="K239" s="78"/>
      <c r="O239" s="78"/>
    </row>
    <row r="240" spans="1:15" ht="14.25" customHeight="1">
      <c r="A240" s="78"/>
      <c r="C240" s="78"/>
      <c r="F240" s="78"/>
      <c r="G240" s="78"/>
      <c r="H240" s="78"/>
      <c r="I240" s="78"/>
      <c r="J240" s="78"/>
      <c r="K240" s="78"/>
      <c r="O240" s="78"/>
    </row>
    <row r="241" spans="1:15" ht="14.25" customHeight="1">
      <c r="A241" s="78"/>
      <c r="C241" s="78"/>
      <c r="F241" s="78"/>
      <c r="G241" s="78"/>
      <c r="H241" s="78"/>
      <c r="I241" s="78"/>
      <c r="J241" s="78"/>
      <c r="K241" s="78"/>
      <c r="O241" s="78"/>
    </row>
    <row r="242" spans="1:15" ht="14.25" customHeight="1">
      <c r="A242" s="78"/>
      <c r="C242" s="78"/>
      <c r="F242" s="78"/>
      <c r="G242" s="78"/>
      <c r="H242" s="78"/>
      <c r="I242" s="78"/>
      <c r="J242" s="78"/>
      <c r="K242" s="78"/>
      <c r="O242" s="78"/>
    </row>
    <row r="243" spans="1:15" ht="14.25" customHeight="1">
      <c r="A243" s="78"/>
      <c r="C243" s="78"/>
      <c r="F243" s="78"/>
      <c r="G243" s="78"/>
      <c r="H243" s="78"/>
      <c r="I243" s="78"/>
      <c r="J243" s="78"/>
      <c r="K243" s="78"/>
      <c r="O243" s="78"/>
    </row>
    <row r="244" spans="1:15" ht="14.25" customHeight="1">
      <c r="A244" s="78"/>
      <c r="C244" s="78"/>
      <c r="F244" s="78"/>
      <c r="G244" s="78"/>
      <c r="H244" s="78"/>
      <c r="I244" s="78"/>
      <c r="J244" s="78"/>
      <c r="K244" s="78"/>
      <c r="O244" s="78"/>
    </row>
    <row r="245" spans="1:15" ht="14.25" customHeight="1">
      <c r="A245" s="78"/>
      <c r="C245" s="78"/>
      <c r="F245" s="78"/>
      <c r="G245" s="78"/>
      <c r="H245" s="78"/>
      <c r="I245" s="78"/>
      <c r="J245" s="78"/>
      <c r="K245" s="78"/>
      <c r="O245" s="78"/>
    </row>
    <row r="246" spans="1:15" ht="14.25" customHeight="1">
      <c r="A246" s="78"/>
      <c r="C246" s="78"/>
      <c r="F246" s="78"/>
      <c r="G246" s="78"/>
      <c r="H246" s="78"/>
      <c r="I246" s="78"/>
      <c r="J246" s="78"/>
      <c r="K246" s="78"/>
      <c r="O246" s="78"/>
    </row>
    <row r="247" spans="1:15" ht="14.25" customHeight="1">
      <c r="A247" s="78"/>
      <c r="C247" s="78"/>
      <c r="F247" s="78"/>
      <c r="G247" s="78"/>
      <c r="H247" s="78"/>
      <c r="I247" s="78"/>
      <c r="J247" s="78"/>
      <c r="K247" s="78"/>
      <c r="O247" s="78"/>
    </row>
    <row r="248" spans="1:15" ht="14.25" customHeight="1">
      <c r="A248" s="78"/>
      <c r="C248" s="78"/>
      <c r="F248" s="78"/>
      <c r="G248" s="78"/>
      <c r="H248" s="78"/>
      <c r="I248" s="78"/>
      <c r="J248" s="78"/>
      <c r="K248" s="78"/>
      <c r="O248" s="78"/>
    </row>
    <row r="249" spans="1:15" ht="14.25" customHeight="1">
      <c r="A249" s="78"/>
      <c r="C249" s="78"/>
      <c r="F249" s="78"/>
      <c r="G249" s="78"/>
      <c r="H249" s="78"/>
      <c r="I249" s="78"/>
      <c r="J249" s="78"/>
      <c r="K249" s="78"/>
      <c r="O249" s="78"/>
    </row>
    <row r="250" spans="1:15" ht="14.25" customHeight="1">
      <c r="A250" s="78"/>
      <c r="C250" s="78"/>
      <c r="F250" s="78"/>
      <c r="G250" s="78"/>
      <c r="H250" s="78"/>
      <c r="I250" s="78"/>
      <c r="J250" s="78"/>
      <c r="K250" s="78"/>
      <c r="O250" s="78"/>
    </row>
    <row r="251" spans="1:15" ht="14.25" customHeight="1">
      <c r="A251" s="78"/>
      <c r="C251" s="78"/>
      <c r="F251" s="78"/>
      <c r="G251" s="78"/>
      <c r="H251" s="78"/>
      <c r="I251" s="78"/>
      <c r="J251" s="78"/>
      <c r="K251" s="78"/>
      <c r="O251" s="78"/>
    </row>
    <row r="252" spans="1:15" ht="14.25" customHeight="1">
      <c r="A252" s="78"/>
      <c r="C252" s="78"/>
      <c r="F252" s="78"/>
      <c r="G252" s="78"/>
      <c r="H252" s="78"/>
      <c r="I252" s="78"/>
      <c r="J252" s="78"/>
      <c r="K252" s="78"/>
      <c r="O252" s="78"/>
    </row>
    <row r="253" spans="1:15" ht="14.25" customHeight="1">
      <c r="A253" s="78"/>
      <c r="C253" s="78"/>
      <c r="F253" s="78"/>
      <c r="G253" s="78"/>
      <c r="H253" s="78"/>
      <c r="I253" s="78"/>
      <c r="J253" s="78"/>
      <c r="K253" s="78"/>
      <c r="O253" s="78"/>
    </row>
    <row r="254" spans="1:15" ht="14.25" customHeight="1">
      <c r="A254" s="78"/>
      <c r="C254" s="78"/>
      <c r="F254" s="78"/>
      <c r="G254" s="78"/>
      <c r="H254" s="78"/>
      <c r="I254" s="78"/>
      <c r="J254" s="78"/>
      <c r="K254" s="78"/>
      <c r="O254" s="78"/>
    </row>
    <row r="255" spans="1:15" ht="14.25" customHeight="1">
      <c r="A255" s="78"/>
      <c r="C255" s="78"/>
      <c r="F255" s="78"/>
      <c r="G255" s="78"/>
      <c r="H255" s="78"/>
      <c r="I255" s="78"/>
      <c r="J255" s="78"/>
      <c r="K255" s="78"/>
      <c r="O255" s="78"/>
    </row>
    <row r="256" spans="1:15" ht="14.25" customHeight="1">
      <c r="A256" s="78"/>
      <c r="C256" s="78"/>
      <c r="F256" s="78"/>
      <c r="G256" s="78"/>
      <c r="H256" s="78"/>
      <c r="I256" s="78"/>
      <c r="J256" s="78"/>
      <c r="K256" s="78"/>
      <c r="O256" s="78"/>
    </row>
    <row r="257" spans="1:15" ht="14.25" customHeight="1">
      <c r="A257" s="78"/>
      <c r="C257" s="78"/>
      <c r="F257" s="78"/>
      <c r="G257" s="78"/>
      <c r="H257" s="78"/>
      <c r="I257" s="78"/>
      <c r="J257" s="78"/>
      <c r="K257" s="78"/>
      <c r="O257" s="78"/>
    </row>
    <row r="258" spans="1:15" ht="14.25" customHeight="1">
      <c r="A258" s="78"/>
      <c r="C258" s="78"/>
      <c r="F258" s="78"/>
      <c r="G258" s="78"/>
      <c r="H258" s="78"/>
      <c r="I258" s="78"/>
      <c r="J258" s="78"/>
      <c r="K258" s="78"/>
      <c r="O258" s="78"/>
    </row>
    <row r="259" spans="1:15" ht="14.25" customHeight="1">
      <c r="A259" s="78"/>
      <c r="C259" s="78"/>
      <c r="F259" s="78"/>
      <c r="G259" s="78"/>
      <c r="H259" s="78"/>
      <c r="I259" s="78"/>
      <c r="J259" s="78"/>
      <c r="K259" s="78"/>
      <c r="O259" s="78"/>
    </row>
    <row r="260" spans="1:15" ht="14.25" customHeight="1">
      <c r="A260" s="78"/>
      <c r="C260" s="78"/>
      <c r="F260" s="78"/>
      <c r="G260" s="78"/>
      <c r="H260" s="78"/>
      <c r="I260" s="78"/>
      <c r="J260" s="78"/>
      <c r="K260" s="78"/>
      <c r="L260" s="78"/>
      <c r="O260" s="78"/>
    </row>
    <row r="261" spans="1:15" ht="14.25" customHeight="1">
      <c r="A261" s="78"/>
      <c r="C261" s="78"/>
      <c r="F261" s="78"/>
      <c r="G261" s="78"/>
      <c r="H261" s="78"/>
      <c r="I261" s="78"/>
      <c r="J261" s="78"/>
      <c r="K261" s="78"/>
      <c r="L261" s="78"/>
      <c r="O261" s="78"/>
    </row>
    <row r="262" spans="1:15" ht="14.25" customHeight="1">
      <c r="A262" s="78"/>
      <c r="C262" s="78"/>
      <c r="F262" s="78"/>
      <c r="G262" s="78"/>
      <c r="H262" s="78"/>
      <c r="I262" s="78"/>
      <c r="J262" s="78"/>
      <c r="K262" s="78"/>
      <c r="L262" s="78"/>
      <c r="O262" s="78"/>
    </row>
    <row r="263" spans="1:15" ht="14.25" customHeight="1">
      <c r="A263" s="78"/>
      <c r="C263" s="78"/>
      <c r="F263" s="78"/>
      <c r="G263" s="78"/>
      <c r="H263" s="78"/>
      <c r="I263" s="78"/>
      <c r="J263" s="78"/>
      <c r="K263" s="78"/>
      <c r="L263" s="78"/>
      <c r="O263" s="78"/>
    </row>
    <row r="264" spans="1:15" ht="14.25" customHeight="1">
      <c r="A264" s="78"/>
      <c r="C264" s="78"/>
      <c r="F264" s="78"/>
      <c r="G264" s="78"/>
      <c r="H264" s="78"/>
      <c r="I264" s="78"/>
      <c r="J264" s="78"/>
      <c r="K264" s="78"/>
      <c r="L264" s="78"/>
      <c r="O264" s="78"/>
    </row>
    <row r="265" spans="1:15" ht="14.25" customHeight="1">
      <c r="A265" s="78"/>
      <c r="C265" s="78"/>
      <c r="F265" s="78"/>
      <c r="G265" s="78"/>
      <c r="H265" s="78"/>
      <c r="I265" s="78"/>
      <c r="J265" s="78"/>
      <c r="K265" s="78"/>
      <c r="L265" s="78"/>
      <c r="O265" s="78"/>
    </row>
    <row r="266" spans="1:15" ht="14.25" customHeight="1">
      <c r="A266" s="78"/>
      <c r="C266" s="78"/>
      <c r="F266" s="78"/>
      <c r="G266" s="78"/>
      <c r="H266" s="78"/>
      <c r="I266" s="78"/>
      <c r="J266" s="78"/>
      <c r="K266" s="78"/>
      <c r="O266" s="78"/>
    </row>
    <row r="267" spans="1:15" ht="14.25" customHeight="1">
      <c r="A267" s="78"/>
      <c r="C267" s="78"/>
      <c r="F267" s="78"/>
      <c r="G267" s="78"/>
      <c r="H267" s="78"/>
      <c r="I267" s="78"/>
      <c r="J267" s="78"/>
      <c r="K267" s="78"/>
      <c r="O267" s="78"/>
    </row>
    <row r="268" spans="1:15" ht="14.25" customHeight="1">
      <c r="A268" s="78"/>
      <c r="C268" s="78"/>
      <c r="F268" s="78"/>
      <c r="G268" s="78"/>
      <c r="H268" s="78"/>
      <c r="I268" s="78"/>
      <c r="J268" s="78"/>
      <c r="K268" s="78"/>
      <c r="O268" s="78"/>
    </row>
    <row r="269" spans="1:15" ht="14.25" customHeight="1">
      <c r="A269" s="78"/>
      <c r="C269" s="78"/>
      <c r="F269" s="78"/>
      <c r="G269" s="78"/>
      <c r="H269" s="78"/>
      <c r="I269" s="78"/>
      <c r="J269" s="78"/>
      <c r="K269" s="78"/>
      <c r="O269" s="78"/>
    </row>
    <row r="270" spans="1:15" ht="14.25" customHeight="1">
      <c r="A270" s="78"/>
      <c r="C270" s="78"/>
      <c r="F270" s="78"/>
      <c r="G270" s="78"/>
      <c r="H270" s="78"/>
      <c r="I270" s="78"/>
      <c r="J270" s="78"/>
      <c r="K270" s="78"/>
      <c r="O270" s="78"/>
    </row>
    <row r="271" spans="1:15" ht="14.25" customHeight="1">
      <c r="A271" s="78"/>
      <c r="C271" s="78"/>
      <c r="F271" s="78"/>
      <c r="G271" s="78"/>
      <c r="H271" s="78"/>
      <c r="I271" s="78"/>
      <c r="J271" s="78"/>
      <c r="K271" s="78"/>
      <c r="O271" s="78"/>
    </row>
    <row r="272" spans="1:15" ht="14.25" customHeight="1">
      <c r="A272" s="78"/>
      <c r="C272" s="78"/>
      <c r="F272" s="78"/>
      <c r="G272" s="78"/>
      <c r="H272" s="78"/>
      <c r="I272" s="78"/>
      <c r="J272" s="78"/>
      <c r="K272" s="78"/>
      <c r="O272" s="78"/>
    </row>
    <row r="273" spans="1:15" ht="14.25" customHeight="1">
      <c r="A273" s="78"/>
      <c r="C273" s="78"/>
      <c r="F273" s="78"/>
      <c r="G273" s="78"/>
      <c r="H273" s="78"/>
      <c r="I273" s="78"/>
      <c r="J273" s="78"/>
      <c r="K273" s="78"/>
      <c r="O273" s="78"/>
    </row>
    <row r="274" spans="1:15" ht="14.25" customHeight="1">
      <c r="A274" s="78"/>
      <c r="C274" s="78"/>
      <c r="F274" s="78"/>
      <c r="G274" s="78"/>
      <c r="H274" s="78"/>
      <c r="I274" s="78"/>
      <c r="J274" s="78"/>
      <c r="K274" s="78"/>
      <c r="O274" s="78"/>
    </row>
    <row r="275" spans="1:15" ht="14.25" customHeight="1">
      <c r="A275" s="78"/>
      <c r="C275" s="78"/>
      <c r="F275" s="78"/>
      <c r="G275" s="78"/>
      <c r="H275" s="78"/>
      <c r="I275" s="78"/>
      <c r="J275" s="78"/>
      <c r="K275" s="78"/>
      <c r="O275" s="78"/>
    </row>
    <row r="276" spans="1:15" ht="14.25" customHeight="1">
      <c r="A276" s="78"/>
      <c r="C276" s="78"/>
      <c r="F276" s="78"/>
      <c r="G276" s="78"/>
      <c r="H276" s="78"/>
      <c r="I276" s="78"/>
      <c r="J276" s="78"/>
      <c r="K276" s="78"/>
      <c r="O276" s="78"/>
    </row>
    <row r="277" spans="1:15" ht="14.25" customHeight="1">
      <c r="A277" s="78"/>
      <c r="C277" s="78"/>
      <c r="F277" s="78"/>
      <c r="G277" s="78"/>
      <c r="H277" s="78"/>
      <c r="I277" s="78"/>
      <c r="J277" s="78"/>
      <c r="K277" s="78"/>
      <c r="O277" s="78"/>
    </row>
    <row r="278" spans="1:15" ht="14.25" customHeight="1">
      <c r="A278" s="78"/>
      <c r="C278" s="78"/>
      <c r="F278" s="78"/>
      <c r="G278" s="78"/>
      <c r="H278" s="78"/>
      <c r="I278" s="78"/>
      <c r="J278" s="78"/>
      <c r="K278" s="78"/>
      <c r="O278" s="78"/>
    </row>
    <row r="279" spans="1:15" ht="14.25" customHeight="1">
      <c r="A279" s="78"/>
      <c r="C279" s="78"/>
      <c r="F279" s="78"/>
      <c r="G279" s="78"/>
      <c r="H279" s="78"/>
      <c r="I279" s="78"/>
      <c r="J279" s="78"/>
      <c r="K279" s="78"/>
      <c r="O279" s="78"/>
    </row>
    <row r="280" spans="1:15" ht="14.25" customHeight="1">
      <c r="A280" s="78"/>
      <c r="C280" s="78"/>
      <c r="F280" s="78"/>
      <c r="G280" s="78"/>
      <c r="H280" s="78"/>
      <c r="I280" s="78"/>
      <c r="J280" s="78"/>
      <c r="K280" s="78"/>
      <c r="O280" s="78"/>
    </row>
    <row r="281" spans="1:15" ht="14.25" customHeight="1">
      <c r="A281" s="78"/>
      <c r="C281" s="78"/>
      <c r="F281" s="78"/>
      <c r="G281" s="78"/>
      <c r="H281" s="78"/>
      <c r="I281" s="78"/>
      <c r="J281" s="78"/>
      <c r="K281" s="78"/>
      <c r="O281" s="78"/>
    </row>
    <row r="282" spans="1:15" ht="14.25" customHeight="1">
      <c r="A282" s="78"/>
      <c r="C282" s="78"/>
      <c r="F282" s="78"/>
      <c r="G282" s="78"/>
      <c r="H282" s="78"/>
      <c r="I282" s="78"/>
      <c r="J282" s="78"/>
      <c r="K282" s="78"/>
      <c r="O282" s="78"/>
    </row>
    <row r="283" spans="1:15" ht="14.25" customHeight="1">
      <c r="A283" s="78"/>
      <c r="C283" s="78"/>
      <c r="F283" s="78"/>
      <c r="G283" s="78"/>
      <c r="H283" s="78"/>
      <c r="I283" s="78"/>
      <c r="J283" s="78"/>
      <c r="K283" s="78"/>
      <c r="O283" s="78"/>
    </row>
    <row r="284" spans="1:15" ht="14.25" customHeight="1">
      <c r="A284" s="78"/>
      <c r="C284" s="78"/>
      <c r="F284" s="78"/>
      <c r="G284" s="78"/>
      <c r="H284" s="78"/>
      <c r="I284" s="78"/>
      <c r="J284" s="78"/>
      <c r="K284" s="78"/>
      <c r="O284" s="78"/>
    </row>
    <row r="285" spans="1:15" ht="14.25" customHeight="1">
      <c r="A285" s="78"/>
      <c r="C285" s="78"/>
      <c r="F285" s="78"/>
      <c r="G285" s="78"/>
      <c r="H285" s="78"/>
      <c r="I285" s="78"/>
      <c r="J285" s="78"/>
      <c r="K285" s="78"/>
      <c r="O285" s="78"/>
    </row>
    <row r="286" spans="1:15" ht="14.25" customHeight="1">
      <c r="A286" s="78"/>
      <c r="C286" s="78"/>
      <c r="F286" s="78"/>
      <c r="G286" s="78"/>
      <c r="H286" s="78"/>
      <c r="I286" s="78"/>
      <c r="J286" s="78"/>
      <c r="K286" s="78"/>
      <c r="O286" s="78"/>
    </row>
    <row r="287" spans="1:15" ht="14.25" customHeight="1">
      <c r="A287" s="78"/>
      <c r="C287" s="78"/>
      <c r="F287" s="78"/>
      <c r="G287" s="78"/>
      <c r="H287" s="78"/>
      <c r="I287" s="78"/>
      <c r="J287" s="78"/>
      <c r="K287" s="78"/>
      <c r="O287" s="78"/>
    </row>
    <row r="288" spans="1:15" ht="14.25" customHeight="1">
      <c r="A288" s="78"/>
      <c r="C288" s="78"/>
      <c r="F288" s="78"/>
      <c r="G288" s="78"/>
      <c r="H288" s="78"/>
      <c r="I288" s="78"/>
      <c r="J288" s="78"/>
      <c r="K288" s="78"/>
      <c r="O288" s="78"/>
    </row>
    <row r="289" spans="1:16" ht="14.25" customHeight="1">
      <c r="A289" s="78"/>
      <c r="C289" s="78"/>
      <c r="F289" s="78"/>
      <c r="G289" s="78"/>
      <c r="H289" s="78"/>
      <c r="I289" s="78"/>
      <c r="J289" s="78"/>
      <c r="K289" s="78"/>
      <c r="O289" s="78"/>
    </row>
    <row r="290" spans="1:16" ht="14.25" customHeight="1">
      <c r="A290" s="78"/>
      <c r="C290" s="78"/>
      <c r="F290" s="78"/>
      <c r="G290" s="78"/>
      <c r="H290" s="78"/>
      <c r="I290" s="78"/>
      <c r="J290" s="78"/>
      <c r="K290" s="78"/>
      <c r="O290" s="78"/>
    </row>
    <row r="291" spans="1:16" ht="14.25" customHeight="1">
      <c r="A291" s="78"/>
      <c r="C291" s="78"/>
      <c r="F291" s="78"/>
      <c r="G291" s="78"/>
      <c r="H291" s="78"/>
      <c r="I291" s="78"/>
      <c r="J291" s="78"/>
      <c r="K291" s="78"/>
      <c r="O291" s="78"/>
    </row>
    <row r="292" spans="1:16" ht="14.25" customHeight="1">
      <c r="A292" s="78"/>
      <c r="C292" s="78"/>
      <c r="F292" s="78"/>
      <c r="G292" s="78"/>
      <c r="H292" s="78"/>
      <c r="I292" s="78"/>
      <c r="J292" s="78"/>
      <c r="K292" s="78"/>
      <c r="O292" s="78"/>
    </row>
    <row r="293" spans="1:16" ht="14.25" customHeight="1">
      <c r="A293" s="78"/>
      <c r="C293" s="78"/>
      <c r="F293" s="78"/>
      <c r="G293" s="78"/>
      <c r="H293" s="78"/>
      <c r="I293" s="78"/>
      <c r="J293" s="78"/>
      <c r="K293" s="78"/>
      <c r="O293" s="78"/>
    </row>
    <row r="294" spans="1:16" ht="14.25" customHeight="1">
      <c r="A294" s="78"/>
      <c r="C294" s="78"/>
      <c r="F294" s="78"/>
      <c r="G294" s="78"/>
      <c r="H294" s="78"/>
      <c r="I294" s="78"/>
      <c r="J294" s="78"/>
      <c r="K294" s="78"/>
      <c r="L294" s="78"/>
      <c r="O294" s="78"/>
    </row>
    <row r="295" spans="1:16" ht="14.25" customHeight="1">
      <c r="A295" s="78"/>
      <c r="C295" s="78"/>
      <c r="F295" s="78"/>
      <c r="G295" s="78"/>
      <c r="H295" s="78"/>
      <c r="I295" s="78"/>
      <c r="J295" s="78"/>
      <c r="K295" s="78"/>
      <c r="O295" s="78"/>
    </row>
    <row r="296" spans="1:16" ht="14.25" customHeight="1">
      <c r="A296" s="78"/>
      <c r="C296" s="78"/>
      <c r="F296" s="78"/>
      <c r="G296" s="78"/>
      <c r="H296" s="78"/>
      <c r="I296" s="78"/>
      <c r="J296" s="78"/>
      <c r="K296" s="78"/>
      <c r="O296" s="78"/>
    </row>
    <row r="297" spans="1:16" ht="14.25" customHeight="1">
      <c r="A297" s="78"/>
      <c r="C297" s="78"/>
      <c r="F297" s="78"/>
      <c r="G297" s="78"/>
      <c r="H297" s="78"/>
      <c r="I297" s="78"/>
      <c r="J297" s="78"/>
      <c r="K297" s="78"/>
      <c r="O297" s="78"/>
    </row>
    <row r="298" spans="1:16" ht="14.25" customHeight="1">
      <c r="A298" s="78"/>
      <c r="C298" s="78"/>
      <c r="F298" s="78"/>
      <c r="G298" s="78"/>
      <c r="H298" s="78"/>
      <c r="I298" s="78"/>
      <c r="J298" s="78"/>
      <c r="K298" s="78"/>
      <c r="O298" s="78"/>
    </row>
    <row r="299" spans="1:16" ht="14.25" customHeight="1">
      <c r="A299" s="78"/>
      <c r="C299" s="78"/>
      <c r="F299" s="78"/>
      <c r="G299" s="78"/>
      <c r="H299" s="78"/>
      <c r="I299" s="78"/>
      <c r="J299" s="78"/>
      <c r="K299" s="78"/>
      <c r="O299" s="78"/>
    </row>
    <row r="300" spans="1:16" ht="14.25" customHeight="1">
      <c r="A300" s="78"/>
      <c r="C300" s="78"/>
      <c r="D300" s="78"/>
      <c r="E300" s="78"/>
      <c r="F300" s="78"/>
      <c r="G300" s="78"/>
      <c r="H300" s="78"/>
      <c r="I300" s="78"/>
      <c r="J300" s="78"/>
      <c r="K300" s="78"/>
      <c r="O300" s="78"/>
      <c r="P300" s="78"/>
    </row>
    <row r="301" spans="1:16" ht="14.25" customHeight="1">
      <c r="A301" s="78"/>
      <c r="C301" s="78"/>
      <c r="F301" s="78"/>
      <c r="G301" s="78"/>
      <c r="H301" s="78"/>
      <c r="I301" s="78"/>
      <c r="J301" s="78"/>
      <c r="K301" s="78"/>
      <c r="O301" s="78"/>
    </row>
    <row r="302" spans="1:16" ht="14.25" customHeight="1">
      <c r="A302" s="78"/>
      <c r="C302" s="78"/>
      <c r="F302" s="78"/>
      <c r="G302" s="78"/>
      <c r="H302" s="78"/>
      <c r="I302" s="78"/>
      <c r="J302" s="78"/>
      <c r="K302" s="78"/>
      <c r="O302" s="78"/>
    </row>
    <row r="303" spans="1:16" ht="14.25" customHeight="1">
      <c r="A303" s="78"/>
      <c r="C303" s="78"/>
      <c r="D303" s="78"/>
      <c r="E303" s="78"/>
      <c r="F303" s="78"/>
      <c r="G303" s="78"/>
      <c r="H303" s="78"/>
      <c r="I303" s="78"/>
      <c r="J303" s="78"/>
      <c r="K303" s="78"/>
      <c r="O303" s="78"/>
      <c r="P303" s="78"/>
    </row>
    <row r="304" spans="1:16" ht="14.25" customHeight="1">
      <c r="A304" s="78"/>
      <c r="C304" s="78"/>
      <c r="F304" s="78"/>
      <c r="G304" s="78"/>
      <c r="H304" s="78"/>
      <c r="I304" s="78"/>
      <c r="J304" s="78"/>
      <c r="K304" s="78"/>
      <c r="O304" s="78"/>
    </row>
    <row r="305" spans="1:16" ht="14.25" customHeight="1">
      <c r="A305" s="78"/>
      <c r="C305" s="78"/>
      <c r="F305" s="78"/>
      <c r="G305" s="78"/>
      <c r="H305" s="78"/>
      <c r="I305" s="78"/>
      <c r="J305" s="78"/>
      <c r="K305" s="78"/>
      <c r="O305" s="78"/>
    </row>
    <row r="306" spans="1:16" ht="14.25" customHeight="1">
      <c r="A306" s="78"/>
      <c r="C306" s="78"/>
      <c r="F306" s="78"/>
      <c r="G306" s="78"/>
      <c r="H306" s="78"/>
      <c r="I306" s="78"/>
      <c r="J306" s="78"/>
      <c r="K306" s="78"/>
      <c r="O306" s="78"/>
    </row>
    <row r="307" spans="1:16" ht="14.25" customHeight="1">
      <c r="A307" s="78"/>
      <c r="C307" s="78"/>
      <c r="F307" s="78"/>
      <c r="G307" s="78"/>
      <c r="H307" s="78"/>
      <c r="I307" s="78"/>
      <c r="J307" s="78"/>
      <c r="K307" s="78"/>
      <c r="O307" s="78"/>
    </row>
    <row r="308" spans="1:16" ht="14.25" customHeight="1">
      <c r="A308" s="78"/>
      <c r="C308" s="78"/>
      <c r="F308" s="78"/>
      <c r="G308" s="78"/>
      <c r="H308" s="78"/>
      <c r="I308" s="78"/>
      <c r="J308" s="78"/>
      <c r="K308" s="78"/>
      <c r="O308" s="78"/>
    </row>
    <row r="309" spans="1:16" ht="14.25" customHeight="1">
      <c r="A309" s="78"/>
      <c r="C309" s="78"/>
      <c r="F309" s="78"/>
      <c r="G309" s="78"/>
      <c r="H309" s="78"/>
      <c r="I309" s="78"/>
      <c r="J309" s="78"/>
      <c r="K309" s="78"/>
      <c r="O309" s="78"/>
    </row>
    <row r="310" spans="1:16" ht="14.25" customHeight="1">
      <c r="A310" s="78"/>
      <c r="C310" s="78"/>
      <c r="F310" s="78"/>
      <c r="G310" s="78"/>
      <c r="H310" s="78"/>
      <c r="I310" s="78"/>
      <c r="J310" s="78"/>
      <c r="K310" s="78"/>
      <c r="O310" s="78"/>
    </row>
    <row r="311" spans="1:16" ht="14.25" customHeight="1">
      <c r="A311" s="78"/>
      <c r="C311" s="78"/>
      <c r="F311" s="78"/>
      <c r="G311" s="78"/>
      <c r="H311" s="78"/>
      <c r="I311" s="78"/>
      <c r="J311" s="78"/>
      <c r="K311" s="78"/>
      <c r="O311" s="78"/>
    </row>
    <row r="312" spans="1:16" ht="14.25" customHeight="1">
      <c r="A312" s="78"/>
      <c r="C312" s="78"/>
      <c r="F312" s="78"/>
      <c r="G312" s="78"/>
      <c r="H312" s="78"/>
      <c r="I312" s="78"/>
      <c r="J312" s="78"/>
      <c r="K312" s="78"/>
      <c r="O312" s="78"/>
    </row>
    <row r="313" spans="1:16" ht="14.25" customHeight="1">
      <c r="A313" s="78"/>
      <c r="C313" s="78"/>
      <c r="F313" s="78"/>
      <c r="G313" s="78"/>
      <c r="H313" s="78"/>
      <c r="I313" s="78"/>
      <c r="J313" s="78"/>
      <c r="K313" s="78"/>
      <c r="O313" s="78"/>
    </row>
    <row r="314" spans="1:16" ht="14.25" customHeight="1">
      <c r="A314" s="78"/>
      <c r="C314" s="78"/>
      <c r="F314" s="78"/>
      <c r="G314" s="78"/>
      <c r="H314" s="78"/>
      <c r="I314" s="78"/>
      <c r="J314" s="78"/>
      <c r="K314" s="78"/>
      <c r="O314" s="78"/>
    </row>
    <row r="315" spans="1:16" ht="14.25" customHeight="1">
      <c r="A315" s="78"/>
      <c r="C315" s="78"/>
      <c r="F315" s="78"/>
      <c r="G315" s="78"/>
      <c r="H315" s="78"/>
      <c r="I315" s="78"/>
      <c r="J315" s="78"/>
      <c r="K315" s="78"/>
      <c r="O315" s="78"/>
    </row>
    <row r="316" spans="1:16" ht="14.25" customHeight="1">
      <c r="A316" s="78"/>
      <c r="C316" s="78"/>
      <c r="F316" s="78"/>
      <c r="G316" s="78"/>
      <c r="H316" s="78"/>
      <c r="I316" s="78"/>
      <c r="J316" s="78"/>
      <c r="K316" s="78"/>
      <c r="O316" s="78"/>
    </row>
    <row r="317" spans="1:16" ht="14.25" customHeight="1">
      <c r="A317" s="78"/>
      <c r="C317" s="78"/>
      <c r="D317" s="78"/>
      <c r="E317" s="78"/>
      <c r="F317" s="78"/>
      <c r="G317" s="78"/>
      <c r="H317" s="78"/>
      <c r="I317" s="78"/>
      <c r="J317" s="78"/>
      <c r="K317" s="78"/>
      <c r="O317" s="78"/>
      <c r="P317" s="78"/>
    </row>
    <row r="318" spans="1:16" ht="14.25" customHeight="1">
      <c r="A318" s="78"/>
      <c r="C318" s="78"/>
      <c r="F318" s="78"/>
      <c r="G318" s="78"/>
      <c r="H318" s="78"/>
      <c r="I318" s="78"/>
      <c r="J318" s="78"/>
      <c r="K318" s="78"/>
      <c r="O318" s="78"/>
    </row>
    <row r="319" spans="1:16" ht="14.25" customHeight="1">
      <c r="A319" s="78"/>
      <c r="C319" s="78"/>
      <c r="D319" s="78"/>
      <c r="E319" s="78"/>
      <c r="F319" s="78"/>
      <c r="G319" s="78"/>
      <c r="H319" s="78"/>
      <c r="I319" s="78"/>
      <c r="J319" s="78"/>
      <c r="K319" s="78"/>
      <c r="O319" s="78"/>
      <c r="P319" s="78"/>
    </row>
    <row r="320" spans="1:16" ht="14.25" customHeight="1">
      <c r="A320" s="78"/>
      <c r="C320" s="78"/>
      <c r="F320" s="78"/>
      <c r="G320" s="78"/>
      <c r="H320" s="78"/>
      <c r="I320" s="78"/>
      <c r="J320" s="78"/>
      <c r="K320" s="78"/>
      <c r="O320" s="78"/>
    </row>
    <row r="321" spans="1:15" ht="14.25" customHeight="1">
      <c r="A321" s="78"/>
      <c r="C321" s="78"/>
      <c r="F321" s="78"/>
      <c r="G321" s="78"/>
      <c r="H321" s="78"/>
      <c r="I321" s="78"/>
      <c r="J321" s="78"/>
      <c r="K321" s="78"/>
      <c r="O321" s="78"/>
    </row>
    <row r="322" spans="1:15" ht="14.25" customHeight="1">
      <c r="A322" s="78"/>
      <c r="C322" s="78"/>
      <c r="F322" s="78"/>
      <c r="G322" s="78"/>
      <c r="H322" s="78"/>
      <c r="I322" s="78"/>
      <c r="J322" s="78"/>
      <c r="K322" s="78"/>
      <c r="O322" s="78"/>
    </row>
    <row r="323" spans="1:15" ht="14.25" customHeight="1">
      <c r="A323" s="78"/>
      <c r="C323" s="78"/>
      <c r="F323" s="78"/>
      <c r="G323" s="78"/>
      <c r="H323" s="78"/>
      <c r="I323" s="78"/>
      <c r="J323" s="78"/>
      <c r="K323" s="78"/>
      <c r="O323" s="78"/>
    </row>
    <row r="324" spans="1:15" ht="14.25" customHeight="1">
      <c r="A324" s="78"/>
      <c r="C324" s="78"/>
      <c r="F324" s="78"/>
      <c r="G324" s="78"/>
      <c r="H324" s="78"/>
      <c r="I324" s="78"/>
      <c r="J324" s="78"/>
      <c r="K324" s="78"/>
      <c r="O324" s="78"/>
    </row>
    <row r="325" spans="1:15" ht="14.25" customHeight="1">
      <c r="A325" s="78"/>
      <c r="C325" s="78"/>
      <c r="F325" s="78"/>
      <c r="G325" s="78"/>
      <c r="H325" s="78"/>
      <c r="I325" s="78"/>
      <c r="J325" s="78"/>
      <c r="K325" s="78"/>
      <c r="O325" s="78"/>
    </row>
    <row r="326" spans="1:15" ht="14.25" customHeight="1">
      <c r="A326" s="78"/>
      <c r="C326" s="78"/>
      <c r="F326" s="78"/>
      <c r="G326" s="78"/>
      <c r="H326" s="78"/>
      <c r="I326" s="78"/>
      <c r="J326" s="78"/>
      <c r="K326" s="78"/>
      <c r="O326" s="78"/>
    </row>
    <row r="327" spans="1:15" ht="14.25" customHeight="1">
      <c r="A327" s="78"/>
      <c r="C327" s="78"/>
      <c r="F327" s="78"/>
      <c r="G327" s="78"/>
      <c r="H327" s="78"/>
      <c r="I327" s="78"/>
      <c r="J327" s="78"/>
      <c r="K327" s="78"/>
      <c r="O327" s="78"/>
    </row>
    <row r="328" spans="1:15" ht="14.25" customHeight="1">
      <c r="A328" s="78"/>
      <c r="C328" s="78"/>
      <c r="F328" s="78"/>
      <c r="G328" s="78"/>
      <c r="H328" s="78"/>
      <c r="I328" s="78"/>
      <c r="J328" s="78"/>
      <c r="K328" s="78"/>
      <c r="O328" s="78"/>
    </row>
    <row r="329" spans="1:15" ht="14.25" customHeight="1">
      <c r="A329" s="78"/>
      <c r="C329" s="78"/>
      <c r="F329" s="78"/>
      <c r="G329" s="78"/>
      <c r="H329" s="78"/>
      <c r="I329" s="78"/>
      <c r="J329" s="78"/>
      <c r="K329" s="78"/>
      <c r="O329" s="78"/>
    </row>
    <row r="330" spans="1:15" ht="14.25" customHeight="1">
      <c r="A330" s="78"/>
      <c r="C330" s="78"/>
      <c r="F330" s="78"/>
      <c r="G330" s="78"/>
      <c r="H330" s="78"/>
      <c r="I330" s="78"/>
      <c r="J330" s="78"/>
      <c r="K330" s="78"/>
      <c r="O330" s="78"/>
    </row>
    <row r="331" spans="1:15" ht="14.25" customHeight="1">
      <c r="A331" s="78"/>
      <c r="C331" s="78"/>
      <c r="F331" s="78"/>
      <c r="G331" s="78"/>
      <c r="H331" s="78"/>
      <c r="I331" s="78"/>
      <c r="J331" s="78"/>
      <c r="K331" s="78"/>
      <c r="O331" s="78"/>
    </row>
    <row r="332" spans="1:15" ht="14.25" customHeight="1">
      <c r="A332" s="78"/>
      <c r="C332" s="78"/>
      <c r="F332" s="78"/>
      <c r="G332" s="78"/>
      <c r="H332" s="78"/>
      <c r="I332" s="78"/>
      <c r="J332" s="78"/>
      <c r="K332" s="78"/>
      <c r="O332" s="78"/>
    </row>
    <row r="333" spans="1:15" ht="14.25" customHeight="1">
      <c r="A333" s="78"/>
      <c r="C333" s="78"/>
      <c r="F333" s="78"/>
      <c r="G333" s="78"/>
      <c r="H333" s="78"/>
      <c r="I333" s="78"/>
      <c r="J333" s="78"/>
      <c r="K333" s="78"/>
      <c r="O333" s="78"/>
    </row>
    <row r="334" spans="1:15" ht="14.25" customHeight="1">
      <c r="A334" s="78"/>
      <c r="C334" s="78"/>
      <c r="F334" s="78"/>
      <c r="G334" s="78"/>
      <c r="H334" s="78"/>
      <c r="I334" s="78"/>
      <c r="J334" s="78"/>
      <c r="K334" s="78"/>
      <c r="O334" s="78"/>
    </row>
    <row r="335" spans="1:15" ht="14.25" customHeight="1">
      <c r="A335" s="78"/>
      <c r="C335" s="78"/>
      <c r="F335" s="78"/>
      <c r="G335" s="78"/>
      <c r="H335" s="78"/>
      <c r="I335" s="78"/>
      <c r="J335" s="78"/>
      <c r="K335" s="78"/>
      <c r="O335" s="78"/>
    </row>
    <row r="336" spans="1:15" ht="14.25" customHeight="1">
      <c r="A336" s="78"/>
      <c r="C336" s="78"/>
      <c r="F336" s="78"/>
      <c r="G336" s="78"/>
      <c r="H336" s="78"/>
      <c r="I336" s="78"/>
      <c r="J336" s="78"/>
      <c r="K336" s="78"/>
      <c r="O336" s="78"/>
    </row>
    <row r="337" spans="1:15" ht="14.25" customHeight="1">
      <c r="A337" s="78"/>
      <c r="C337" s="78"/>
      <c r="F337" s="78"/>
      <c r="G337" s="78"/>
      <c r="H337" s="78"/>
      <c r="I337" s="78"/>
      <c r="J337" s="78"/>
      <c r="K337" s="78"/>
      <c r="O337" s="78"/>
    </row>
    <row r="338" spans="1:15" ht="14.25" customHeight="1">
      <c r="A338" s="78"/>
      <c r="C338" s="78"/>
      <c r="F338" s="78"/>
      <c r="G338" s="78"/>
      <c r="H338" s="78"/>
      <c r="I338" s="78"/>
      <c r="J338" s="78"/>
      <c r="K338" s="78"/>
      <c r="L338" s="78"/>
      <c r="O338" s="78"/>
    </row>
    <row r="339" spans="1:15" ht="14.25" customHeight="1">
      <c r="A339" s="78"/>
      <c r="C339" s="78"/>
      <c r="F339" s="78"/>
      <c r="G339" s="78"/>
      <c r="H339" s="78"/>
      <c r="I339" s="78"/>
      <c r="J339" s="78"/>
      <c r="K339" s="78"/>
      <c r="O339" s="78"/>
    </row>
    <row r="340" spans="1:15" ht="14.25" customHeight="1">
      <c r="A340" s="78"/>
      <c r="C340" s="78"/>
      <c r="F340" s="78"/>
      <c r="G340" s="78"/>
      <c r="H340" s="78"/>
      <c r="I340" s="78"/>
      <c r="J340" s="78"/>
      <c r="K340" s="78"/>
      <c r="O340" s="78"/>
    </row>
    <row r="341" spans="1:15" ht="14.25" customHeight="1">
      <c r="A341" s="78"/>
      <c r="C341" s="78"/>
      <c r="F341" s="78"/>
      <c r="G341" s="78"/>
      <c r="H341" s="78"/>
      <c r="I341" s="78"/>
      <c r="J341" s="78"/>
      <c r="K341" s="78"/>
      <c r="O341" s="78"/>
    </row>
    <row r="342" spans="1:15" ht="14.25" customHeight="1">
      <c r="A342" s="78"/>
      <c r="C342" s="78"/>
      <c r="F342" s="78"/>
      <c r="G342" s="78"/>
      <c r="H342" s="78"/>
      <c r="I342" s="78"/>
      <c r="J342" s="78"/>
      <c r="K342" s="78"/>
      <c r="O342" s="78"/>
    </row>
    <row r="343" spans="1:15" ht="14.25" customHeight="1">
      <c r="A343" s="78"/>
      <c r="C343" s="78"/>
      <c r="F343" s="78"/>
      <c r="G343" s="78"/>
      <c r="H343" s="78"/>
      <c r="I343" s="78"/>
      <c r="J343" s="78"/>
      <c r="K343" s="78"/>
      <c r="O343" s="78"/>
    </row>
    <row r="344" spans="1:15" ht="14.25" customHeight="1">
      <c r="A344" s="78"/>
      <c r="C344" s="78"/>
      <c r="F344" s="78"/>
      <c r="G344" s="78"/>
      <c r="H344" s="78"/>
      <c r="I344" s="78"/>
      <c r="J344" s="78"/>
      <c r="K344" s="78"/>
      <c r="O344" s="78"/>
    </row>
    <row r="345" spans="1:15" ht="14.25" customHeight="1">
      <c r="A345" s="78"/>
      <c r="C345" s="78"/>
      <c r="F345" s="78"/>
      <c r="G345" s="78"/>
      <c r="H345" s="78"/>
      <c r="I345" s="78"/>
      <c r="J345" s="78"/>
      <c r="K345" s="78"/>
      <c r="O345" s="78"/>
    </row>
    <row r="346" spans="1:15" ht="14.25" customHeight="1">
      <c r="A346" s="78"/>
      <c r="C346" s="78"/>
      <c r="F346" s="78"/>
      <c r="G346" s="78"/>
      <c r="H346" s="78"/>
      <c r="I346" s="78"/>
      <c r="J346" s="78"/>
      <c r="K346" s="78"/>
      <c r="O346" s="78"/>
    </row>
    <row r="347" spans="1:15" ht="14.25" customHeight="1">
      <c r="A347" s="78"/>
      <c r="C347" s="78"/>
      <c r="F347" s="78"/>
      <c r="G347" s="78"/>
      <c r="H347" s="78"/>
      <c r="I347" s="78"/>
      <c r="J347" s="78"/>
      <c r="K347" s="78"/>
      <c r="O347" s="78"/>
    </row>
    <row r="348" spans="1:15" ht="14.25" customHeight="1">
      <c r="A348" s="78"/>
      <c r="C348" s="78"/>
      <c r="F348" s="78"/>
      <c r="G348" s="78"/>
      <c r="H348" s="78"/>
      <c r="I348" s="78"/>
      <c r="J348" s="78"/>
      <c r="K348" s="78"/>
      <c r="O348" s="78"/>
    </row>
    <row r="349" spans="1:15" ht="14.25" customHeight="1">
      <c r="A349" s="78"/>
      <c r="C349" s="78"/>
      <c r="F349" s="78"/>
      <c r="G349" s="78"/>
      <c r="H349" s="78"/>
      <c r="I349" s="78"/>
      <c r="J349" s="78"/>
      <c r="K349" s="78"/>
      <c r="O349" s="78"/>
    </row>
    <row r="350" spans="1:15" ht="14.25" customHeight="1">
      <c r="A350" s="78"/>
      <c r="C350" s="78"/>
      <c r="F350" s="78"/>
      <c r="G350" s="78"/>
      <c r="H350" s="78"/>
      <c r="I350" s="78"/>
      <c r="J350" s="78"/>
      <c r="K350" s="78"/>
      <c r="O350" s="78"/>
    </row>
    <row r="351" spans="1:15" ht="14.25" customHeight="1">
      <c r="A351" s="78"/>
      <c r="C351" s="78"/>
      <c r="F351" s="78"/>
      <c r="G351" s="78"/>
      <c r="H351" s="78"/>
      <c r="I351" s="78"/>
      <c r="J351" s="78"/>
      <c r="K351" s="78"/>
      <c r="O351" s="78"/>
    </row>
    <row r="352" spans="1:15" ht="14.25" customHeight="1">
      <c r="A352" s="78"/>
      <c r="C352" s="78"/>
      <c r="F352" s="78"/>
      <c r="G352" s="78"/>
      <c r="H352" s="78"/>
      <c r="I352" s="78"/>
      <c r="J352" s="78"/>
      <c r="K352" s="78"/>
      <c r="O352" s="78"/>
    </row>
    <row r="353" spans="1:16" ht="14.25" customHeight="1">
      <c r="A353" s="78"/>
      <c r="C353" s="78"/>
      <c r="F353" s="78"/>
      <c r="G353" s="78"/>
      <c r="H353" s="78"/>
      <c r="I353" s="78"/>
      <c r="J353" s="78"/>
      <c r="K353" s="78"/>
      <c r="O353" s="78"/>
    </row>
    <row r="354" spans="1:16" ht="14.25" customHeight="1">
      <c r="A354" s="78"/>
      <c r="C354" s="78"/>
      <c r="F354" s="78"/>
      <c r="G354" s="78"/>
      <c r="H354" s="78"/>
      <c r="I354" s="78"/>
      <c r="J354" s="78"/>
      <c r="K354" s="78"/>
      <c r="O354" s="78"/>
    </row>
    <row r="355" spans="1:16" ht="14.25" customHeight="1">
      <c r="A355" s="78"/>
      <c r="C355" s="78"/>
      <c r="F355" s="78"/>
      <c r="G355" s="78"/>
      <c r="H355" s="78"/>
      <c r="I355" s="78"/>
      <c r="J355" s="78"/>
      <c r="K355" s="78"/>
      <c r="O355" s="78"/>
    </row>
    <row r="356" spans="1:16" ht="14.25" customHeight="1">
      <c r="A356" s="78"/>
      <c r="C356" s="78"/>
      <c r="F356" s="78"/>
      <c r="G356" s="78"/>
      <c r="H356" s="78"/>
      <c r="I356" s="78"/>
      <c r="J356" s="78"/>
      <c r="K356" s="78"/>
      <c r="O356" s="78"/>
    </row>
    <row r="357" spans="1:16" ht="14.25" customHeight="1">
      <c r="A357" s="78"/>
      <c r="C357" s="78"/>
      <c r="F357" s="78"/>
      <c r="G357" s="78"/>
      <c r="H357" s="78"/>
      <c r="I357" s="78"/>
      <c r="J357" s="78"/>
      <c r="K357" s="78"/>
      <c r="O357" s="78"/>
    </row>
    <row r="358" spans="1:16" ht="14.25" customHeight="1">
      <c r="A358" s="78"/>
      <c r="C358" s="78"/>
      <c r="F358" s="78"/>
      <c r="G358" s="78"/>
      <c r="H358" s="78"/>
      <c r="I358" s="78"/>
      <c r="J358" s="78"/>
      <c r="K358" s="78"/>
      <c r="O358" s="78"/>
    </row>
    <row r="359" spans="1:16" ht="14.25" customHeight="1">
      <c r="A359" s="78"/>
      <c r="C359" s="78"/>
      <c r="F359" s="78"/>
      <c r="G359" s="78"/>
      <c r="H359" s="78"/>
      <c r="I359" s="78"/>
      <c r="J359" s="78"/>
      <c r="K359" s="78"/>
      <c r="O359" s="78"/>
    </row>
    <row r="360" spans="1:16" ht="14.25" customHeight="1">
      <c r="A360" s="78"/>
      <c r="C360" s="78"/>
      <c r="F360" s="78"/>
      <c r="G360" s="78"/>
      <c r="H360" s="78"/>
      <c r="I360" s="78"/>
      <c r="J360" s="78"/>
      <c r="K360" s="78"/>
      <c r="O360" s="78"/>
    </row>
    <row r="361" spans="1:16" ht="14.25" customHeight="1">
      <c r="A361" s="78"/>
      <c r="C361" s="78"/>
      <c r="F361" s="78"/>
      <c r="G361" s="78"/>
      <c r="H361" s="78"/>
      <c r="I361" s="78"/>
      <c r="J361" s="78"/>
      <c r="K361" s="78"/>
      <c r="O361" s="78"/>
    </row>
    <row r="362" spans="1:16" ht="14.25" customHeight="1">
      <c r="A362" s="78"/>
      <c r="C362" s="78"/>
      <c r="F362" s="78"/>
      <c r="G362" s="78"/>
      <c r="H362" s="78"/>
      <c r="I362" s="78"/>
      <c r="J362" s="78"/>
      <c r="K362" s="78"/>
      <c r="O362" s="78"/>
    </row>
    <row r="363" spans="1:16" ht="14.25" customHeight="1">
      <c r="A363" s="78"/>
      <c r="C363" s="78"/>
      <c r="F363" s="78"/>
      <c r="G363" s="78"/>
      <c r="H363" s="78"/>
      <c r="I363" s="78"/>
      <c r="J363" s="78"/>
      <c r="K363" s="78"/>
      <c r="O363" s="78"/>
    </row>
    <row r="364" spans="1:16" ht="14.25" customHeight="1">
      <c r="A364" s="78"/>
      <c r="C364" s="78"/>
      <c r="F364" s="78"/>
      <c r="G364" s="78"/>
      <c r="H364" s="78"/>
      <c r="I364" s="78"/>
      <c r="J364" s="78"/>
      <c r="K364" s="78"/>
      <c r="O364" s="78"/>
    </row>
    <row r="365" spans="1:16" ht="14.25" customHeight="1">
      <c r="A365" s="78"/>
      <c r="C365" s="78"/>
      <c r="F365" s="78"/>
      <c r="G365" s="78"/>
      <c r="H365" s="78"/>
      <c r="I365" s="78"/>
      <c r="J365" s="78"/>
      <c r="K365" s="78"/>
      <c r="O365" s="78"/>
    </row>
    <row r="366" spans="1:16" ht="14.25" customHeight="1">
      <c r="A366" s="78"/>
      <c r="C366" s="78"/>
      <c r="F366" s="78"/>
      <c r="G366" s="78"/>
      <c r="H366" s="78"/>
      <c r="I366" s="78"/>
      <c r="J366" s="78"/>
      <c r="K366" s="78"/>
      <c r="O366" s="78"/>
    </row>
    <row r="367" spans="1:16" ht="14.25" customHeight="1">
      <c r="A367" s="78"/>
      <c r="C367" s="78"/>
      <c r="D367" s="78"/>
      <c r="E367" s="78"/>
      <c r="F367" s="78"/>
      <c r="G367" s="78"/>
      <c r="H367" s="78"/>
      <c r="I367" s="78"/>
      <c r="J367" s="78"/>
      <c r="K367" s="78"/>
      <c r="O367" s="78"/>
      <c r="P367" s="78"/>
    </row>
    <row r="368" spans="1:16" ht="14.25" customHeight="1">
      <c r="A368" s="78"/>
      <c r="C368" s="78"/>
      <c r="F368" s="78"/>
      <c r="G368" s="78"/>
      <c r="H368" s="78"/>
      <c r="I368" s="78"/>
      <c r="J368" s="78"/>
      <c r="K368" s="78"/>
      <c r="O368" s="78"/>
    </row>
    <row r="369" spans="1:15" ht="14.25" customHeight="1">
      <c r="A369" s="78"/>
      <c r="C369" s="78"/>
      <c r="F369" s="78"/>
      <c r="G369" s="78"/>
      <c r="H369" s="78"/>
      <c r="I369" s="78"/>
      <c r="J369" s="78"/>
      <c r="K369" s="78"/>
      <c r="O369" s="78"/>
    </row>
    <row r="370" spans="1:15" ht="14.25" customHeight="1">
      <c r="A370" s="78"/>
      <c r="C370" s="78"/>
      <c r="F370" s="78"/>
      <c r="G370" s="78"/>
      <c r="H370" s="78"/>
      <c r="I370" s="78"/>
      <c r="J370" s="78"/>
      <c r="K370" s="78"/>
      <c r="O370" s="78"/>
    </row>
    <row r="371" spans="1:15" ht="14.25" customHeight="1">
      <c r="A371" s="78"/>
      <c r="C371" s="78"/>
      <c r="F371" s="78"/>
      <c r="G371" s="78"/>
      <c r="H371" s="78"/>
      <c r="I371" s="78"/>
      <c r="J371" s="78"/>
      <c r="K371" s="78"/>
      <c r="O371" s="78"/>
    </row>
    <row r="372" spans="1:15" ht="14.25" customHeight="1">
      <c r="A372" s="78"/>
      <c r="C372" s="78"/>
      <c r="F372" s="78"/>
      <c r="G372" s="78"/>
      <c r="H372" s="78"/>
      <c r="I372" s="78"/>
      <c r="J372" s="78"/>
      <c r="K372" s="78"/>
      <c r="O372" s="78"/>
    </row>
    <row r="373" spans="1:15" ht="14.25" customHeight="1">
      <c r="A373" s="78"/>
      <c r="C373" s="78"/>
      <c r="F373" s="78"/>
      <c r="G373" s="78"/>
      <c r="H373" s="78"/>
      <c r="I373" s="78"/>
      <c r="J373" s="78"/>
      <c r="K373" s="78"/>
      <c r="O373" s="78"/>
    </row>
    <row r="374" spans="1:15" ht="14.25" customHeight="1">
      <c r="A374" s="78"/>
      <c r="C374" s="78"/>
      <c r="F374" s="78"/>
      <c r="G374" s="78"/>
      <c r="H374" s="78"/>
      <c r="I374" s="78"/>
      <c r="J374" s="78"/>
      <c r="K374" s="78"/>
      <c r="O374" s="78"/>
    </row>
    <row r="375" spans="1:15" ht="14.25" customHeight="1"/>
    <row r="376" spans="1:15" ht="14.25" customHeight="1"/>
    <row r="377" spans="1:15" ht="14.25" customHeight="1"/>
    <row r="378" spans="1:15" ht="14.25" customHeight="1"/>
    <row r="379" spans="1:15" ht="14.25" customHeight="1"/>
    <row r="380" spans="1:15" ht="14.25" customHeight="1"/>
    <row r="381" spans="1:15" ht="14.25" customHeight="1"/>
    <row r="382" spans="1:15" ht="14.25" customHeight="1"/>
    <row r="383" spans="1:15" ht="14.25" customHeight="1"/>
    <row r="384" spans="1:15"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spans="1:22" ht="14.25" customHeight="1"/>
    <row r="498" spans="1:22" ht="14.25" customHeight="1">
      <c r="A498" s="78" t="s">
        <v>3887</v>
      </c>
      <c r="B498" s="78" t="s">
        <v>19</v>
      </c>
      <c r="C498" s="78" t="s">
        <v>3890</v>
      </c>
      <c r="D498" s="78" t="s">
        <v>3891</v>
      </c>
      <c r="E498" s="78" t="s">
        <v>3894</v>
      </c>
      <c r="F498" s="78" t="s">
        <v>3895</v>
      </c>
      <c r="G498" s="78" t="s">
        <v>0</v>
      </c>
      <c r="H498" s="78" t="s">
        <v>3896</v>
      </c>
      <c r="I498" s="78" t="s">
        <v>3897</v>
      </c>
      <c r="J498" s="78" t="s">
        <v>3898</v>
      </c>
      <c r="K498" s="78" t="s">
        <v>3899</v>
      </c>
      <c r="L498" s="78" t="s">
        <v>3888</v>
      </c>
      <c r="M498" s="78" t="s">
        <v>3892</v>
      </c>
      <c r="N498" s="78" t="s">
        <v>3893</v>
      </c>
      <c r="O498" s="78" t="s">
        <v>3900</v>
      </c>
      <c r="P498" s="78" t="s">
        <v>3901</v>
      </c>
      <c r="Q498" s="78" t="s">
        <v>3902</v>
      </c>
      <c r="R498" s="78" t="s">
        <v>3903</v>
      </c>
      <c r="S498" s="78" t="s">
        <v>3904</v>
      </c>
      <c r="T498" s="78" t="s">
        <v>3905</v>
      </c>
      <c r="U498" s="78" t="s">
        <v>3906</v>
      </c>
      <c r="V498" s="41" t="s">
        <v>21</v>
      </c>
    </row>
    <row r="499" spans="1:22" ht="14.25" customHeight="1">
      <c r="A499" s="78" t="s">
        <v>4121</v>
      </c>
      <c r="B499" s="41" t="s">
        <v>4122</v>
      </c>
      <c r="C499" s="78" t="s">
        <v>4123</v>
      </c>
      <c r="D499" s="78" t="s">
        <v>4124</v>
      </c>
      <c r="E499" s="78" t="s">
        <v>4123</v>
      </c>
      <c r="F499" s="78" t="s">
        <v>4125</v>
      </c>
      <c r="G499" s="78" t="s">
        <v>18</v>
      </c>
      <c r="H499" s="78" t="s">
        <v>3913</v>
      </c>
      <c r="I499" s="78" t="s">
        <v>3914</v>
      </c>
      <c r="J499" s="78" t="s">
        <v>3924</v>
      </c>
      <c r="K499" s="78" t="s">
        <v>3487</v>
      </c>
      <c r="L499" s="41">
        <v>7710037173</v>
      </c>
      <c r="M499" s="41">
        <v>9769551211</v>
      </c>
      <c r="N499" s="41">
        <v>9</v>
      </c>
      <c r="O499" s="78" t="s">
        <v>4126</v>
      </c>
      <c r="P499" s="78" t="s">
        <v>3917</v>
      </c>
      <c r="Q499" s="41" t="s">
        <v>4120</v>
      </c>
      <c r="R499" s="41">
        <v>60</v>
      </c>
      <c r="S499" s="41">
        <v>18</v>
      </c>
      <c r="T499" s="41">
        <v>24.5</v>
      </c>
      <c r="U499" s="41" t="str">
        <f t="shared" ref="U499:U671" si="1">IF(T499&gt;0,"Yes","No")</f>
        <v>Yes</v>
      </c>
      <c r="V499" s="41">
        <v>600000</v>
      </c>
    </row>
    <row r="500" spans="1:22" ht="14.25" customHeight="1">
      <c r="A500" s="78" t="s">
        <v>4127</v>
      </c>
      <c r="B500" s="41" t="s">
        <v>4122</v>
      </c>
      <c r="C500" s="78" t="s">
        <v>4128</v>
      </c>
      <c r="D500" s="78" t="s">
        <v>4129</v>
      </c>
      <c r="E500" s="78" t="s">
        <v>4130</v>
      </c>
      <c r="F500" s="78" t="s">
        <v>4131</v>
      </c>
      <c r="G500" s="78" t="s">
        <v>18</v>
      </c>
      <c r="H500" s="78" t="s">
        <v>3913</v>
      </c>
      <c r="I500" s="78" t="s">
        <v>3914</v>
      </c>
      <c r="J500" s="78" t="s">
        <v>4132</v>
      </c>
      <c r="K500" s="78" t="s">
        <v>4133</v>
      </c>
      <c r="L500" s="41">
        <v>9717917788</v>
      </c>
      <c r="M500" s="41">
        <v>9560673366</v>
      </c>
      <c r="N500" s="41">
        <v>11</v>
      </c>
      <c r="O500" s="78" t="s">
        <v>4134</v>
      </c>
      <c r="P500" s="78" t="s">
        <v>3917</v>
      </c>
      <c r="Q500" s="41" t="s">
        <v>4120</v>
      </c>
      <c r="R500" s="41">
        <v>60</v>
      </c>
      <c r="S500" s="41">
        <v>0</v>
      </c>
      <c r="T500" s="41">
        <v>0</v>
      </c>
      <c r="U500" s="41" t="str">
        <f t="shared" si="1"/>
        <v>No</v>
      </c>
      <c r="V500" s="41">
        <v>600000</v>
      </c>
    </row>
    <row r="501" spans="1:22" ht="14.25" customHeight="1">
      <c r="A501" s="78" t="s">
        <v>4135</v>
      </c>
      <c r="B501" s="41" t="s">
        <v>4122</v>
      </c>
      <c r="C501" s="78" t="s">
        <v>4136</v>
      </c>
      <c r="D501" s="78" t="s">
        <v>4137</v>
      </c>
      <c r="E501" s="78" t="s">
        <v>4138</v>
      </c>
      <c r="F501" s="78" t="s">
        <v>4131</v>
      </c>
      <c r="G501" s="78" t="s">
        <v>18</v>
      </c>
      <c r="H501" s="78" t="s">
        <v>3913</v>
      </c>
      <c r="I501" s="78" t="s">
        <v>3914</v>
      </c>
      <c r="J501" s="78" t="s">
        <v>3924</v>
      </c>
      <c r="K501" s="78" t="s">
        <v>122</v>
      </c>
      <c r="L501" s="41">
        <v>8401465521</v>
      </c>
      <c r="M501" s="41">
        <v>9979865221</v>
      </c>
      <c r="N501" s="41">
        <v>12</v>
      </c>
      <c r="O501" s="78" t="s">
        <v>4139</v>
      </c>
      <c r="P501" s="78" t="s">
        <v>3917</v>
      </c>
      <c r="Q501" s="41" t="s">
        <v>4120</v>
      </c>
      <c r="R501" s="41">
        <v>60</v>
      </c>
      <c r="S501" s="41">
        <v>36</v>
      </c>
      <c r="T501" s="41">
        <v>49</v>
      </c>
      <c r="U501" s="41" t="str">
        <f t="shared" si="1"/>
        <v>Yes</v>
      </c>
      <c r="V501" s="41">
        <v>600000</v>
      </c>
    </row>
    <row r="502" spans="1:22" ht="14.25" customHeight="1">
      <c r="A502" s="78" t="s">
        <v>3586</v>
      </c>
      <c r="B502" s="41" t="s">
        <v>4122</v>
      </c>
      <c r="C502" s="78" t="s">
        <v>4140</v>
      </c>
      <c r="D502" s="78" t="s">
        <v>3587</v>
      </c>
      <c r="E502" s="78" t="s">
        <v>4141</v>
      </c>
      <c r="F502" s="78" t="s">
        <v>4142</v>
      </c>
      <c r="G502" s="78" t="s">
        <v>18</v>
      </c>
      <c r="H502" s="78" t="s">
        <v>3913</v>
      </c>
      <c r="I502" s="78" t="s">
        <v>3914</v>
      </c>
      <c r="J502" s="78" t="s">
        <v>3924</v>
      </c>
      <c r="K502" s="78" t="s">
        <v>172</v>
      </c>
      <c r="L502" s="41">
        <v>8336824930</v>
      </c>
      <c r="M502" s="41">
        <v>9163350845</v>
      </c>
      <c r="N502" s="41">
        <v>8</v>
      </c>
      <c r="O502" s="78" t="s">
        <v>4143</v>
      </c>
      <c r="P502" s="78" t="s">
        <v>3917</v>
      </c>
      <c r="Q502" s="41" t="s">
        <v>4120</v>
      </c>
      <c r="R502" s="41">
        <v>60</v>
      </c>
      <c r="S502" s="41">
        <v>120</v>
      </c>
      <c r="T502" s="41">
        <v>0</v>
      </c>
      <c r="U502" s="41" t="str">
        <f t="shared" si="1"/>
        <v>No</v>
      </c>
      <c r="V502" s="41">
        <v>600000</v>
      </c>
    </row>
    <row r="503" spans="1:22" ht="14.25" customHeight="1">
      <c r="A503" s="78" t="s">
        <v>4144</v>
      </c>
      <c r="B503" s="41" t="s">
        <v>4122</v>
      </c>
      <c r="C503" s="78" t="s">
        <v>4145</v>
      </c>
      <c r="D503" s="78" t="s">
        <v>4146</v>
      </c>
      <c r="E503" s="78" t="s">
        <v>4147</v>
      </c>
      <c r="F503" s="78" t="s">
        <v>4142</v>
      </c>
      <c r="G503" s="78" t="s">
        <v>18</v>
      </c>
      <c r="H503" s="78" t="s">
        <v>3913</v>
      </c>
      <c r="I503" s="78" t="s">
        <v>3914</v>
      </c>
      <c r="J503" s="78" t="s">
        <v>3924</v>
      </c>
      <c r="K503" s="78" t="s">
        <v>413</v>
      </c>
      <c r="L503" s="41">
        <v>9324140609</v>
      </c>
      <c r="M503" s="41">
        <v>9920048866</v>
      </c>
      <c r="N503" s="41">
        <v>11</v>
      </c>
      <c r="O503" s="78" t="s">
        <v>4148</v>
      </c>
      <c r="P503" s="78" t="s">
        <v>3917</v>
      </c>
      <c r="Q503" s="41" t="s">
        <v>4120</v>
      </c>
      <c r="R503" s="41">
        <v>60</v>
      </c>
      <c r="S503" s="41">
        <v>0</v>
      </c>
      <c r="T503" s="41">
        <v>0</v>
      </c>
      <c r="U503" s="41" t="str">
        <f t="shared" si="1"/>
        <v>No</v>
      </c>
      <c r="V503" s="41">
        <v>600000</v>
      </c>
    </row>
    <row r="504" spans="1:22" ht="14.25" customHeight="1">
      <c r="A504" s="78" t="s">
        <v>2618</v>
      </c>
      <c r="B504" s="41" t="s">
        <v>4122</v>
      </c>
      <c r="C504" s="78" t="s">
        <v>4149</v>
      </c>
      <c r="D504" s="78" t="s">
        <v>4150</v>
      </c>
      <c r="E504" s="78" t="s">
        <v>4151</v>
      </c>
      <c r="F504" s="78" t="s">
        <v>4142</v>
      </c>
      <c r="G504" s="78" t="s">
        <v>18</v>
      </c>
      <c r="H504" s="78" t="s">
        <v>3913</v>
      </c>
      <c r="I504" s="78" t="s">
        <v>3914</v>
      </c>
      <c r="J504" s="78" t="s">
        <v>3924</v>
      </c>
      <c r="K504" s="78" t="s">
        <v>4152</v>
      </c>
      <c r="L504" s="41">
        <v>7208948912</v>
      </c>
      <c r="M504" s="41">
        <v>9820519364</v>
      </c>
      <c r="N504" s="41">
        <v>10</v>
      </c>
      <c r="O504" s="78" t="s">
        <v>4153</v>
      </c>
      <c r="P504" s="78" t="s">
        <v>3917</v>
      </c>
      <c r="Q504" s="41" t="s">
        <v>4120</v>
      </c>
      <c r="R504" s="41">
        <v>60</v>
      </c>
      <c r="S504" s="41">
        <v>96</v>
      </c>
      <c r="T504" s="41">
        <v>24</v>
      </c>
      <c r="U504" s="41" t="str">
        <f t="shared" si="1"/>
        <v>Yes</v>
      </c>
      <c r="V504" s="41">
        <v>600000</v>
      </c>
    </row>
    <row r="505" spans="1:22" ht="14.25" customHeight="1">
      <c r="A505" s="78" t="s">
        <v>4154</v>
      </c>
      <c r="B505" s="41" t="s">
        <v>4122</v>
      </c>
      <c r="C505" s="78" t="s">
        <v>4155</v>
      </c>
      <c r="D505" s="78" t="s">
        <v>4156</v>
      </c>
      <c r="E505" s="78" t="s">
        <v>4157</v>
      </c>
      <c r="F505" s="78" t="s">
        <v>4142</v>
      </c>
      <c r="G505" s="78" t="s">
        <v>18</v>
      </c>
      <c r="H505" s="78" t="s">
        <v>3913</v>
      </c>
      <c r="I505" s="78" t="s">
        <v>3914</v>
      </c>
      <c r="J505" s="78" t="s">
        <v>3924</v>
      </c>
      <c r="K505" s="78" t="s">
        <v>43</v>
      </c>
      <c r="L505" s="41">
        <v>8169970401</v>
      </c>
      <c r="M505" s="41">
        <v>9920218957</v>
      </c>
      <c r="N505" s="41">
        <v>9</v>
      </c>
      <c r="O505" s="78" t="s">
        <v>4158</v>
      </c>
      <c r="P505" s="78" t="s">
        <v>3917</v>
      </c>
      <c r="Q505" s="41" t="s">
        <v>4120</v>
      </c>
      <c r="R505" s="41">
        <v>60</v>
      </c>
      <c r="S505" s="41">
        <v>96</v>
      </c>
      <c r="T505" s="41">
        <v>24</v>
      </c>
      <c r="U505" s="41" t="str">
        <f t="shared" si="1"/>
        <v>Yes</v>
      </c>
      <c r="V505" s="41">
        <v>600000</v>
      </c>
    </row>
    <row r="506" spans="1:22" ht="14.25" customHeight="1">
      <c r="A506" s="78" t="s">
        <v>4803</v>
      </c>
      <c r="B506" s="41" t="s">
        <v>4122</v>
      </c>
      <c r="C506" s="78" t="s">
        <v>4804</v>
      </c>
      <c r="D506" s="78" t="s">
        <v>4805</v>
      </c>
      <c r="E506" s="78" t="s">
        <v>4806</v>
      </c>
      <c r="F506" s="78" t="s">
        <v>4807</v>
      </c>
      <c r="G506" s="78" t="s">
        <v>18</v>
      </c>
      <c r="H506" s="78" t="s">
        <v>3913</v>
      </c>
      <c r="I506" s="78" t="s">
        <v>3914</v>
      </c>
      <c r="J506" s="78" t="s">
        <v>3924</v>
      </c>
      <c r="K506" s="78" t="s">
        <v>52</v>
      </c>
      <c r="L506" s="41">
        <v>9892322922</v>
      </c>
      <c r="M506" s="41">
        <v>9892322922</v>
      </c>
      <c r="N506" s="41">
        <v>2</v>
      </c>
      <c r="O506" s="78" t="s">
        <v>4808</v>
      </c>
      <c r="P506" s="78" t="s">
        <v>3917</v>
      </c>
      <c r="Q506" s="41" t="s">
        <v>4120</v>
      </c>
      <c r="R506" s="41">
        <v>60</v>
      </c>
      <c r="S506" s="41">
        <v>0</v>
      </c>
      <c r="T506" s="41">
        <v>0</v>
      </c>
      <c r="U506" s="41" t="str">
        <f t="shared" si="1"/>
        <v>No</v>
      </c>
      <c r="V506" s="41">
        <v>600000</v>
      </c>
    </row>
    <row r="507" spans="1:22" ht="14.25" customHeight="1">
      <c r="A507" s="78" t="s">
        <v>4159</v>
      </c>
      <c r="B507" s="41" t="s">
        <v>4122</v>
      </c>
      <c r="C507" s="78" t="s">
        <v>4160</v>
      </c>
      <c r="D507" s="78" t="s">
        <v>4161</v>
      </c>
      <c r="E507" s="78" t="s">
        <v>4162</v>
      </c>
      <c r="F507" s="78" t="s">
        <v>4163</v>
      </c>
      <c r="G507" s="78" t="s">
        <v>18</v>
      </c>
      <c r="H507" s="78" t="s">
        <v>3913</v>
      </c>
      <c r="I507" s="78" t="s">
        <v>3914</v>
      </c>
      <c r="J507" s="78" t="s">
        <v>3924</v>
      </c>
      <c r="K507" s="78" t="s">
        <v>2897</v>
      </c>
      <c r="L507" s="41">
        <v>9870420600</v>
      </c>
      <c r="M507" s="41">
        <v>9871302713</v>
      </c>
      <c r="N507" s="41">
        <v>8</v>
      </c>
      <c r="O507" s="78" t="s">
        <v>4164</v>
      </c>
      <c r="P507" s="78" t="s">
        <v>3917</v>
      </c>
      <c r="Q507" s="41" t="s">
        <v>4120</v>
      </c>
      <c r="R507" s="41">
        <v>60</v>
      </c>
      <c r="S507" s="41">
        <v>96</v>
      </c>
      <c r="T507" s="41">
        <v>24</v>
      </c>
      <c r="U507" s="41" t="str">
        <f t="shared" si="1"/>
        <v>Yes</v>
      </c>
      <c r="V507" s="41">
        <v>600000</v>
      </c>
    </row>
    <row r="508" spans="1:22" ht="14.25" customHeight="1">
      <c r="A508" s="78" t="s">
        <v>3024</v>
      </c>
      <c r="B508" s="41" t="s">
        <v>4122</v>
      </c>
      <c r="C508" s="78" t="s">
        <v>4165</v>
      </c>
      <c r="D508" s="78" t="s">
        <v>3025</v>
      </c>
      <c r="E508" s="78" t="s">
        <v>4166</v>
      </c>
      <c r="F508" s="78" t="s">
        <v>4163</v>
      </c>
      <c r="G508" s="78" t="s">
        <v>18</v>
      </c>
      <c r="H508" s="78" t="s">
        <v>3913</v>
      </c>
      <c r="I508" s="78" t="s">
        <v>3914</v>
      </c>
      <c r="J508" s="78" t="s">
        <v>3924</v>
      </c>
      <c r="K508" s="78" t="s">
        <v>2897</v>
      </c>
      <c r="L508" s="41">
        <v>8554981054</v>
      </c>
      <c r="M508" s="41">
        <v>8554981054</v>
      </c>
      <c r="N508" s="41">
        <v>8</v>
      </c>
      <c r="O508" s="78" t="s">
        <v>4167</v>
      </c>
      <c r="P508" s="78" t="s">
        <v>3917</v>
      </c>
      <c r="Q508" s="41" t="s">
        <v>4120</v>
      </c>
      <c r="R508" s="41">
        <v>60</v>
      </c>
      <c r="S508" s="41">
        <v>80</v>
      </c>
      <c r="T508" s="41">
        <v>36</v>
      </c>
      <c r="U508" s="41" t="str">
        <f t="shared" si="1"/>
        <v>Yes</v>
      </c>
      <c r="V508" s="41">
        <v>600000</v>
      </c>
    </row>
    <row r="509" spans="1:22" ht="14.25" customHeight="1">
      <c r="A509" s="78" t="s">
        <v>4168</v>
      </c>
      <c r="B509" s="41" t="s">
        <v>4122</v>
      </c>
      <c r="C509" s="78" t="s">
        <v>4169</v>
      </c>
      <c r="D509" s="78" t="s">
        <v>4170</v>
      </c>
      <c r="E509" s="78" t="s">
        <v>4171</v>
      </c>
      <c r="F509" s="78" t="s">
        <v>4163</v>
      </c>
      <c r="G509" s="78" t="s">
        <v>18</v>
      </c>
      <c r="H509" s="78" t="s">
        <v>3913</v>
      </c>
      <c r="I509" s="78" t="s">
        <v>3914</v>
      </c>
      <c r="J509" s="78" t="s">
        <v>3924</v>
      </c>
      <c r="K509" s="78" t="s">
        <v>2201</v>
      </c>
      <c r="L509" s="41">
        <v>8388888830</v>
      </c>
      <c r="M509" s="41">
        <v>9818203210</v>
      </c>
      <c r="N509" s="41">
        <v>9</v>
      </c>
      <c r="O509" s="78" t="s">
        <v>4172</v>
      </c>
      <c r="P509" s="78" t="s">
        <v>3917</v>
      </c>
      <c r="Q509" s="41" t="s">
        <v>4120</v>
      </c>
      <c r="R509" s="41">
        <v>60</v>
      </c>
      <c r="S509" s="41">
        <v>96</v>
      </c>
      <c r="T509" s="41">
        <v>24</v>
      </c>
      <c r="U509" s="41" t="str">
        <f t="shared" si="1"/>
        <v>Yes</v>
      </c>
      <c r="V509" s="41">
        <v>600000</v>
      </c>
    </row>
    <row r="510" spans="1:22" ht="14.25" customHeight="1">
      <c r="A510" s="78" t="s">
        <v>2374</v>
      </c>
      <c r="B510" s="41" t="s">
        <v>4122</v>
      </c>
      <c r="C510" s="78" t="s">
        <v>4173</v>
      </c>
      <c r="D510" s="78" t="s">
        <v>4174</v>
      </c>
      <c r="E510" s="78" t="s">
        <v>4175</v>
      </c>
      <c r="F510" s="78" t="s">
        <v>4163</v>
      </c>
      <c r="G510" s="78" t="s">
        <v>18</v>
      </c>
      <c r="H510" s="78" t="s">
        <v>3913</v>
      </c>
      <c r="I510" s="78" t="s">
        <v>3914</v>
      </c>
      <c r="J510" s="78" t="s">
        <v>3924</v>
      </c>
      <c r="K510" s="78" t="s">
        <v>2201</v>
      </c>
      <c r="L510" s="41">
        <v>9313314700</v>
      </c>
      <c r="M510" s="41">
        <v>9313314700</v>
      </c>
      <c r="N510" s="41">
        <v>8</v>
      </c>
      <c r="O510" s="78" t="s">
        <v>4176</v>
      </c>
      <c r="P510" s="78" t="s">
        <v>3917</v>
      </c>
      <c r="Q510" s="41" t="s">
        <v>4120</v>
      </c>
      <c r="R510" s="41">
        <v>60</v>
      </c>
      <c r="S510" s="41">
        <v>136</v>
      </c>
      <c r="T510" s="41">
        <v>0</v>
      </c>
      <c r="U510" s="41" t="str">
        <f t="shared" si="1"/>
        <v>No</v>
      </c>
      <c r="V510" s="41">
        <v>600000</v>
      </c>
    </row>
    <row r="511" spans="1:22" ht="14.25" customHeight="1">
      <c r="A511" s="78" t="s">
        <v>2543</v>
      </c>
      <c r="B511" s="41" t="s">
        <v>4122</v>
      </c>
      <c r="C511" s="78" t="s">
        <v>4177</v>
      </c>
      <c r="D511" s="78" t="s">
        <v>2545</v>
      </c>
      <c r="E511" s="78" t="s">
        <v>4178</v>
      </c>
      <c r="F511" s="78" t="s">
        <v>4163</v>
      </c>
      <c r="G511" s="78" t="s">
        <v>18</v>
      </c>
      <c r="H511" s="78" t="s">
        <v>3913</v>
      </c>
      <c r="I511" s="78" t="s">
        <v>3914</v>
      </c>
      <c r="J511" s="78" t="s">
        <v>3924</v>
      </c>
      <c r="K511" s="78" t="s">
        <v>2544</v>
      </c>
      <c r="L511" s="41">
        <v>9035019679</v>
      </c>
      <c r="M511" s="41">
        <v>9035019679</v>
      </c>
      <c r="N511" s="41">
        <v>9</v>
      </c>
      <c r="O511" s="78" t="s">
        <v>4179</v>
      </c>
      <c r="P511" s="78" t="s">
        <v>3917</v>
      </c>
      <c r="Q511" s="41" t="s">
        <v>4120</v>
      </c>
      <c r="R511" s="41">
        <v>60</v>
      </c>
      <c r="S511" s="41">
        <v>120</v>
      </c>
      <c r="T511" s="41">
        <v>0</v>
      </c>
      <c r="U511" s="41" t="str">
        <f t="shared" si="1"/>
        <v>No</v>
      </c>
      <c r="V511" s="41">
        <v>600000</v>
      </c>
    </row>
    <row r="512" spans="1:22" ht="14.25" customHeight="1">
      <c r="A512" s="78" t="s">
        <v>4180</v>
      </c>
      <c r="B512" s="41" t="s">
        <v>4122</v>
      </c>
      <c r="C512" s="78" t="s">
        <v>4181</v>
      </c>
      <c r="D512" s="78" t="s">
        <v>4182</v>
      </c>
      <c r="E512" s="78" t="s">
        <v>4183</v>
      </c>
      <c r="F512" s="78" t="s">
        <v>4163</v>
      </c>
      <c r="G512" s="78" t="s">
        <v>18</v>
      </c>
      <c r="H512" s="78" t="s">
        <v>3913</v>
      </c>
      <c r="I512" s="78" t="s">
        <v>3914</v>
      </c>
      <c r="J512" s="78" t="s">
        <v>3924</v>
      </c>
      <c r="K512" s="78" t="s">
        <v>4184</v>
      </c>
      <c r="L512" s="41">
        <v>971561167368</v>
      </c>
      <c r="M512" s="41">
        <v>971562195558</v>
      </c>
      <c r="N512" s="41">
        <v>9</v>
      </c>
      <c r="O512" s="78" t="s">
        <v>4185</v>
      </c>
      <c r="P512" s="78" t="s">
        <v>3917</v>
      </c>
      <c r="Q512" s="41" t="s">
        <v>4120</v>
      </c>
      <c r="R512" s="41">
        <v>60</v>
      </c>
      <c r="S512" s="41">
        <v>99</v>
      </c>
      <c r="T512" s="41">
        <v>36</v>
      </c>
      <c r="U512" s="41" t="str">
        <f t="shared" si="1"/>
        <v>Yes</v>
      </c>
      <c r="V512" s="41">
        <v>600000</v>
      </c>
    </row>
    <row r="513" spans="1:22" ht="14.25" customHeight="1">
      <c r="A513" s="78" t="s">
        <v>2400</v>
      </c>
      <c r="B513" s="41" t="s">
        <v>4122</v>
      </c>
      <c r="C513" s="78" t="s">
        <v>4186</v>
      </c>
      <c r="D513" s="78" t="s">
        <v>4187</v>
      </c>
      <c r="E513" s="78" t="s">
        <v>4188</v>
      </c>
      <c r="F513" s="78" t="s">
        <v>4163</v>
      </c>
      <c r="G513" s="78" t="s">
        <v>18</v>
      </c>
      <c r="H513" s="78" t="s">
        <v>3913</v>
      </c>
      <c r="I513" s="78" t="s">
        <v>3914</v>
      </c>
      <c r="J513" s="78" t="s">
        <v>86</v>
      </c>
      <c r="K513" s="78" t="s">
        <v>2394</v>
      </c>
      <c r="L513" s="41">
        <v>9986655770</v>
      </c>
      <c r="M513" s="41">
        <v>9986655771</v>
      </c>
      <c r="N513" s="41">
        <v>8</v>
      </c>
      <c r="O513" s="78" t="s">
        <v>4189</v>
      </c>
      <c r="P513" s="78" t="s">
        <v>3917</v>
      </c>
      <c r="Q513" s="41" t="s">
        <v>4120</v>
      </c>
      <c r="R513" s="41">
        <v>60</v>
      </c>
      <c r="S513" s="41">
        <v>120</v>
      </c>
      <c r="T513" s="41">
        <v>0</v>
      </c>
      <c r="U513" s="41" t="str">
        <f t="shared" si="1"/>
        <v>No</v>
      </c>
      <c r="V513" s="41">
        <v>600000</v>
      </c>
    </row>
    <row r="514" spans="1:22" ht="14.25" customHeight="1">
      <c r="A514" s="78" t="s">
        <v>2773</v>
      </c>
      <c r="B514" s="41" t="s">
        <v>4122</v>
      </c>
      <c r="C514" s="78" t="s">
        <v>4190</v>
      </c>
      <c r="D514" s="78" t="s">
        <v>2774</v>
      </c>
      <c r="E514" s="78" t="s">
        <v>4191</v>
      </c>
      <c r="F514" s="78" t="s">
        <v>4163</v>
      </c>
      <c r="G514" s="78" t="s">
        <v>18</v>
      </c>
      <c r="H514" s="78" t="s">
        <v>3913</v>
      </c>
      <c r="I514" s="78" t="s">
        <v>3914</v>
      </c>
      <c r="J514" s="78" t="s">
        <v>3924</v>
      </c>
      <c r="K514" s="78" t="s">
        <v>4192</v>
      </c>
      <c r="L514" s="41">
        <v>9289033508</v>
      </c>
      <c r="M514" s="41">
        <v>9910012025</v>
      </c>
      <c r="N514" s="41">
        <v>10</v>
      </c>
      <c r="O514" s="78" t="s">
        <v>4193</v>
      </c>
      <c r="P514" s="78" t="s">
        <v>3917</v>
      </c>
      <c r="Q514" s="41" t="s">
        <v>4120</v>
      </c>
      <c r="R514" s="41">
        <v>60</v>
      </c>
      <c r="S514" s="41">
        <v>0</v>
      </c>
      <c r="T514" s="41">
        <v>0</v>
      </c>
      <c r="U514" s="41" t="str">
        <f t="shared" si="1"/>
        <v>No</v>
      </c>
      <c r="V514" s="41">
        <v>600000</v>
      </c>
    </row>
    <row r="515" spans="1:22" ht="14.25" customHeight="1">
      <c r="A515" s="78" t="s">
        <v>2237</v>
      </c>
      <c r="B515" s="41" t="s">
        <v>4122</v>
      </c>
      <c r="C515" s="78" t="s">
        <v>4194</v>
      </c>
      <c r="D515" s="78" t="s">
        <v>4195</v>
      </c>
      <c r="E515" s="78" t="s">
        <v>4196</v>
      </c>
      <c r="F515" s="78" t="s">
        <v>4163</v>
      </c>
      <c r="G515" s="78" t="s">
        <v>18</v>
      </c>
      <c r="H515" s="78" t="s">
        <v>3913</v>
      </c>
      <c r="I515" s="78" t="s">
        <v>3914</v>
      </c>
      <c r="J515" s="78" t="s">
        <v>86</v>
      </c>
      <c r="K515" s="78" t="s">
        <v>2394</v>
      </c>
      <c r="L515" s="41">
        <v>9903918363</v>
      </c>
      <c r="M515" s="41">
        <v>9903918363</v>
      </c>
      <c r="N515" s="41">
        <v>8</v>
      </c>
      <c r="O515" s="78" t="s">
        <v>4197</v>
      </c>
      <c r="P515" s="78" t="s">
        <v>3917</v>
      </c>
      <c r="Q515" s="41" t="s">
        <v>4120</v>
      </c>
      <c r="R515" s="41">
        <v>60</v>
      </c>
      <c r="S515" s="41">
        <v>120</v>
      </c>
      <c r="T515" s="41">
        <v>0</v>
      </c>
      <c r="U515" s="41" t="str">
        <f t="shared" si="1"/>
        <v>No</v>
      </c>
      <c r="V515" s="41">
        <v>600000</v>
      </c>
    </row>
    <row r="516" spans="1:22" ht="14.25" customHeight="1">
      <c r="A516" s="78" t="s">
        <v>2454</v>
      </c>
      <c r="B516" s="41" t="s">
        <v>4122</v>
      </c>
      <c r="C516" s="78" t="s">
        <v>4198</v>
      </c>
      <c r="D516" s="78" t="s">
        <v>4199</v>
      </c>
      <c r="E516" s="78" t="s">
        <v>4200</v>
      </c>
      <c r="F516" s="78" t="s">
        <v>4163</v>
      </c>
      <c r="G516" s="78" t="s">
        <v>18</v>
      </c>
      <c r="H516" s="78" t="s">
        <v>3913</v>
      </c>
      <c r="I516" s="78" t="s">
        <v>3914</v>
      </c>
      <c r="J516" s="78" t="s">
        <v>86</v>
      </c>
      <c r="K516" s="78" t="s">
        <v>4201</v>
      </c>
      <c r="L516" s="41">
        <v>9986000002</v>
      </c>
      <c r="M516" s="41">
        <v>9986000002</v>
      </c>
      <c r="N516" s="41">
        <v>8</v>
      </c>
      <c r="O516" s="78" t="s">
        <v>4202</v>
      </c>
      <c r="P516" s="78" t="s">
        <v>3917</v>
      </c>
      <c r="Q516" s="41" t="s">
        <v>4120</v>
      </c>
      <c r="R516" s="41">
        <v>60</v>
      </c>
      <c r="S516" s="41">
        <v>120</v>
      </c>
      <c r="T516" s="41">
        <v>0</v>
      </c>
      <c r="U516" s="41" t="str">
        <f t="shared" si="1"/>
        <v>No</v>
      </c>
      <c r="V516" s="41">
        <v>600000</v>
      </c>
    </row>
    <row r="517" spans="1:22" ht="14.25" customHeight="1">
      <c r="A517" s="78" t="s">
        <v>4203</v>
      </c>
      <c r="B517" s="41" t="s">
        <v>4122</v>
      </c>
      <c r="C517" s="78" t="s">
        <v>4204</v>
      </c>
      <c r="D517" s="78" t="s">
        <v>4205</v>
      </c>
      <c r="E517" s="78" t="s">
        <v>4206</v>
      </c>
      <c r="F517" s="78" t="s">
        <v>4163</v>
      </c>
      <c r="G517" s="78" t="s">
        <v>18</v>
      </c>
      <c r="H517" s="78" t="s">
        <v>3913</v>
      </c>
      <c r="I517" s="78" t="s">
        <v>3914</v>
      </c>
      <c r="J517" s="78" t="s">
        <v>3924</v>
      </c>
      <c r="K517" s="78" t="s">
        <v>4207</v>
      </c>
      <c r="L517" s="41">
        <v>9845088852</v>
      </c>
      <c r="M517" s="41">
        <v>9632571893</v>
      </c>
      <c r="N517" s="41">
        <v>9</v>
      </c>
      <c r="O517" s="78" t="s">
        <v>4208</v>
      </c>
      <c r="P517" s="78" t="s">
        <v>3917</v>
      </c>
      <c r="Q517" s="41" t="s">
        <v>4120</v>
      </c>
      <c r="R517" s="41">
        <v>60</v>
      </c>
      <c r="S517" s="41">
        <v>106</v>
      </c>
      <c r="T517" s="41">
        <v>36</v>
      </c>
      <c r="U517" s="41" t="str">
        <f t="shared" si="1"/>
        <v>Yes</v>
      </c>
      <c r="V517" s="41">
        <v>600000</v>
      </c>
    </row>
    <row r="518" spans="1:22" ht="14.25" customHeight="1">
      <c r="A518" s="78" t="s">
        <v>4209</v>
      </c>
      <c r="B518" s="41" t="s">
        <v>4122</v>
      </c>
      <c r="C518" s="78" t="s">
        <v>4210</v>
      </c>
      <c r="D518" s="78" t="s">
        <v>4211</v>
      </c>
      <c r="E518" s="78" t="s">
        <v>4212</v>
      </c>
      <c r="F518" s="78" t="s">
        <v>4213</v>
      </c>
      <c r="G518" s="78" t="s">
        <v>15</v>
      </c>
      <c r="H518" s="78" t="s">
        <v>3913</v>
      </c>
      <c r="I518" s="78" t="s">
        <v>3914</v>
      </c>
      <c r="J518" s="78" t="s">
        <v>3924</v>
      </c>
      <c r="K518" s="78" t="s">
        <v>4214</v>
      </c>
      <c r="L518" s="41">
        <v>7739685040</v>
      </c>
      <c r="M518" s="41">
        <v>8474529659</v>
      </c>
      <c r="N518" s="41">
        <v>8</v>
      </c>
      <c r="O518" s="78" t="s">
        <v>4215</v>
      </c>
      <c r="P518" s="78" t="s">
        <v>3917</v>
      </c>
      <c r="Q518" s="41" t="s">
        <v>4120</v>
      </c>
      <c r="R518" s="41">
        <v>60</v>
      </c>
      <c r="S518" s="41">
        <v>120</v>
      </c>
      <c r="T518" s="41">
        <v>0</v>
      </c>
      <c r="U518" s="41" t="str">
        <f t="shared" si="1"/>
        <v>No</v>
      </c>
      <c r="V518" s="41">
        <v>600000</v>
      </c>
    </row>
    <row r="519" spans="1:22" ht="14.25" customHeight="1">
      <c r="A519" s="78" t="s">
        <v>4216</v>
      </c>
      <c r="B519" s="41" t="s">
        <v>4122</v>
      </c>
      <c r="C519" s="78" t="s">
        <v>4217</v>
      </c>
      <c r="D519" s="78" t="s">
        <v>4218</v>
      </c>
      <c r="E519" s="78" t="s">
        <v>4219</v>
      </c>
      <c r="F519" s="78" t="s">
        <v>4220</v>
      </c>
      <c r="G519" s="78" t="s">
        <v>6</v>
      </c>
      <c r="H519" s="78" t="s">
        <v>3913</v>
      </c>
      <c r="I519" s="78" t="s">
        <v>3914</v>
      </c>
      <c r="J519" s="78" t="s">
        <v>3924</v>
      </c>
      <c r="K519" s="78" t="s">
        <v>52</v>
      </c>
      <c r="L519" s="41">
        <v>9653248137</v>
      </c>
      <c r="M519" s="41">
        <v>9653248137</v>
      </c>
      <c r="N519" s="41">
        <v>11</v>
      </c>
      <c r="O519" s="78" t="s">
        <v>4221</v>
      </c>
      <c r="P519" s="78" t="s">
        <v>3917</v>
      </c>
      <c r="Q519" s="41" t="s">
        <v>4120</v>
      </c>
      <c r="R519" s="41">
        <v>60</v>
      </c>
      <c r="S519" s="41">
        <v>0</v>
      </c>
      <c r="T519" s="41">
        <v>0</v>
      </c>
      <c r="U519" s="41" t="str">
        <f t="shared" si="1"/>
        <v>No</v>
      </c>
      <c r="V519" s="41">
        <v>600000</v>
      </c>
    </row>
    <row r="520" spans="1:22" ht="14.25" customHeight="1">
      <c r="A520" s="78" t="s">
        <v>3878</v>
      </c>
      <c r="B520" s="41" t="s">
        <v>4122</v>
      </c>
      <c r="C520" s="78" t="s">
        <v>4222</v>
      </c>
      <c r="D520" s="78" t="s">
        <v>4223</v>
      </c>
      <c r="E520" s="78" t="s">
        <v>4224</v>
      </c>
      <c r="F520" s="78" t="s">
        <v>4225</v>
      </c>
      <c r="G520" s="78" t="s">
        <v>10</v>
      </c>
      <c r="H520" s="78" t="s">
        <v>3913</v>
      </c>
      <c r="I520" s="78" t="s">
        <v>3914</v>
      </c>
      <c r="J520" s="78" t="s">
        <v>3924</v>
      </c>
      <c r="K520" s="78" t="s">
        <v>172</v>
      </c>
      <c r="L520" s="41">
        <v>9967277880</v>
      </c>
      <c r="M520" s="41">
        <v>9920698765</v>
      </c>
      <c r="N520" s="41">
        <v>8</v>
      </c>
      <c r="O520" s="78" t="s">
        <v>4226</v>
      </c>
      <c r="P520" s="78" t="s">
        <v>3917</v>
      </c>
      <c r="Q520" s="41" t="s">
        <v>4120</v>
      </c>
      <c r="R520" s="41">
        <v>60</v>
      </c>
      <c r="S520" s="41">
        <v>0</v>
      </c>
      <c r="T520" s="41">
        <v>0</v>
      </c>
      <c r="U520" s="41" t="str">
        <f t="shared" si="1"/>
        <v>No</v>
      </c>
      <c r="V520" s="41">
        <v>600000</v>
      </c>
    </row>
    <row r="521" spans="1:22" ht="14.25" customHeight="1">
      <c r="A521" s="78" t="s">
        <v>4227</v>
      </c>
      <c r="B521" s="41" t="s">
        <v>4122</v>
      </c>
      <c r="C521" s="78" t="s">
        <v>4228</v>
      </c>
      <c r="F521" s="78" t="s">
        <v>4229</v>
      </c>
      <c r="G521" s="78" t="s">
        <v>10</v>
      </c>
      <c r="H521" s="78" t="s">
        <v>4230</v>
      </c>
      <c r="I521" s="78" t="s">
        <v>3914</v>
      </c>
      <c r="J521" s="78" t="s">
        <v>3458</v>
      </c>
      <c r="K521" s="78" t="s">
        <v>3458</v>
      </c>
      <c r="L521" s="41">
        <v>9892322922</v>
      </c>
      <c r="N521" s="41">
        <v>8</v>
      </c>
      <c r="O521" s="78" t="s">
        <v>4231</v>
      </c>
      <c r="Q521" s="41" t="s">
        <v>4120</v>
      </c>
      <c r="R521" s="41">
        <v>60</v>
      </c>
      <c r="S521" s="41">
        <v>0</v>
      </c>
      <c r="T521" s="41">
        <v>0</v>
      </c>
      <c r="U521" s="41" t="str">
        <f t="shared" si="1"/>
        <v>No</v>
      </c>
      <c r="V521" s="41">
        <v>600000</v>
      </c>
    </row>
    <row r="522" spans="1:22" ht="14.25" customHeight="1">
      <c r="A522" s="78" t="s">
        <v>1280</v>
      </c>
      <c r="B522" s="41" t="s">
        <v>4122</v>
      </c>
      <c r="C522" s="78" t="s">
        <v>4809</v>
      </c>
      <c r="F522" s="78" t="s">
        <v>4810</v>
      </c>
      <c r="G522" s="78" t="s">
        <v>10</v>
      </c>
      <c r="H522" s="78" t="s">
        <v>3913</v>
      </c>
      <c r="I522" s="78" t="s">
        <v>3914</v>
      </c>
      <c r="J522" s="78" t="s">
        <v>3458</v>
      </c>
      <c r="K522" s="78" t="s">
        <v>3458</v>
      </c>
      <c r="L522" s="41">
        <v>9833280315</v>
      </c>
      <c r="O522" s="78" t="s">
        <v>4231</v>
      </c>
      <c r="Q522" s="41" t="s">
        <v>4120</v>
      </c>
      <c r="R522" s="41">
        <v>60</v>
      </c>
      <c r="S522" s="41">
        <v>42</v>
      </c>
      <c r="T522" s="41">
        <v>18</v>
      </c>
      <c r="U522" s="41" t="str">
        <f t="shared" si="1"/>
        <v>Yes</v>
      </c>
      <c r="V522" s="41">
        <v>600000</v>
      </c>
    </row>
    <row r="523" spans="1:22" ht="14.25" customHeight="1">
      <c r="A523" s="78" t="s">
        <v>441</v>
      </c>
      <c r="B523" s="41" t="s">
        <v>4122</v>
      </c>
      <c r="C523" s="78" t="s">
        <v>4232</v>
      </c>
      <c r="D523" s="78" t="s">
        <v>3697</v>
      </c>
      <c r="E523" s="78" t="s">
        <v>4233</v>
      </c>
      <c r="F523" s="78" t="s">
        <v>4234</v>
      </c>
      <c r="G523" s="78" t="s">
        <v>10</v>
      </c>
      <c r="H523" s="78" t="s">
        <v>3913</v>
      </c>
      <c r="I523" s="78" t="s">
        <v>3914</v>
      </c>
      <c r="J523" s="78" t="s">
        <v>3924</v>
      </c>
      <c r="K523" s="78" t="s">
        <v>172</v>
      </c>
      <c r="L523" s="41">
        <v>9321898482</v>
      </c>
      <c r="M523" s="41">
        <v>9819731560</v>
      </c>
      <c r="N523" s="41">
        <v>8</v>
      </c>
      <c r="O523" s="78" t="s">
        <v>4235</v>
      </c>
      <c r="P523" s="78" t="s">
        <v>3917</v>
      </c>
      <c r="Q523" s="41" t="s">
        <v>4120</v>
      </c>
      <c r="R523" s="41">
        <v>60</v>
      </c>
      <c r="S523" s="41">
        <v>120</v>
      </c>
      <c r="T523" s="41">
        <v>0</v>
      </c>
      <c r="U523" s="41" t="str">
        <f t="shared" si="1"/>
        <v>No</v>
      </c>
      <c r="V523" s="41">
        <v>600000</v>
      </c>
    </row>
    <row r="524" spans="1:22" ht="14.25" customHeight="1">
      <c r="A524" s="78" t="s">
        <v>4236</v>
      </c>
      <c r="B524" s="41" t="s">
        <v>4122</v>
      </c>
      <c r="C524" s="78" t="s">
        <v>4237</v>
      </c>
      <c r="D524" s="78" t="s">
        <v>3806</v>
      </c>
      <c r="E524" s="78" t="s">
        <v>4238</v>
      </c>
      <c r="F524" s="78" t="s">
        <v>4239</v>
      </c>
      <c r="G524" s="78" t="s">
        <v>11</v>
      </c>
      <c r="H524" s="78" t="s">
        <v>3913</v>
      </c>
      <c r="I524" s="78" t="s">
        <v>3914</v>
      </c>
      <c r="J524" s="78" t="s">
        <v>3924</v>
      </c>
      <c r="K524" s="78" t="s">
        <v>126</v>
      </c>
      <c r="L524" s="41">
        <v>9702999580</v>
      </c>
      <c r="M524" s="41">
        <v>9819986455</v>
      </c>
      <c r="N524" s="41">
        <v>8</v>
      </c>
      <c r="O524" s="78" t="s">
        <v>4240</v>
      </c>
      <c r="P524" s="78" t="s">
        <v>3917</v>
      </c>
      <c r="Q524" s="41" t="s">
        <v>4120</v>
      </c>
      <c r="R524" s="41">
        <v>60</v>
      </c>
      <c r="S524" s="41">
        <v>116</v>
      </c>
      <c r="T524" s="41">
        <v>0</v>
      </c>
      <c r="U524" s="41" t="str">
        <f t="shared" si="1"/>
        <v>No</v>
      </c>
      <c r="V524" s="41">
        <v>600000</v>
      </c>
    </row>
    <row r="525" spans="1:22" ht="14.25" customHeight="1">
      <c r="A525" s="78" t="s">
        <v>3576</v>
      </c>
      <c r="B525" s="41" t="s">
        <v>4122</v>
      </c>
      <c r="C525" s="78" t="s">
        <v>4241</v>
      </c>
      <c r="D525" s="78" t="s">
        <v>3806</v>
      </c>
      <c r="E525" s="78" t="s">
        <v>4238</v>
      </c>
      <c r="F525" s="78" t="s">
        <v>4242</v>
      </c>
      <c r="G525" s="78" t="s">
        <v>11</v>
      </c>
      <c r="H525" s="78" t="s">
        <v>3913</v>
      </c>
      <c r="I525" s="78" t="s">
        <v>3914</v>
      </c>
      <c r="J525" s="78" t="s">
        <v>3924</v>
      </c>
      <c r="K525" s="78" t="s">
        <v>126</v>
      </c>
      <c r="L525" s="41">
        <v>9702999650</v>
      </c>
      <c r="M525" s="41">
        <v>9819986455</v>
      </c>
      <c r="N525" s="41">
        <v>10</v>
      </c>
      <c r="O525" s="78" t="s">
        <v>4243</v>
      </c>
      <c r="P525" s="78" t="s">
        <v>3917</v>
      </c>
      <c r="Q525" s="41" t="s">
        <v>4120</v>
      </c>
      <c r="R525" s="41">
        <v>60</v>
      </c>
      <c r="S525" s="41">
        <v>116</v>
      </c>
      <c r="T525" s="41">
        <v>0</v>
      </c>
      <c r="U525" s="41" t="str">
        <f t="shared" si="1"/>
        <v>No</v>
      </c>
      <c r="V525" s="41">
        <v>600000</v>
      </c>
    </row>
    <row r="526" spans="1:22" ht="14.25" customHeight="1">
      <c r="A526" s="78" t="s">
        <v>4244</v>
      </c>
      <c r="B526" s="41" t="s">
        <v>4122</v>
      </c>
      <c r="C526" s="78" t="s">
        <v>4245</v>
      </c>
      <c r="F526" s="78" t="s">
        <v>4246</v>
      </c>
      <c r="G526" s="78" t="s">
        <v>11</v>
      </c>
      <c r="H526" s="78" t="s">
        <v>3913</v>
      </c>
      <c r="I526" s="78" t="s">
        <v>3914</v>
      </c>
      <c r="J526" s="78" t="s">
        <v>3458</v>
      </c>
      <c r="K526" s="78" t="s">
        <v>3458</v>
      </c>
      <c r="L526" s="41">
        <v>9892322922</v>
      </c>
      <c r="N526" s="41">
        <v>12</v>
      </c>
      <c r="O526" s="78" t="s">
        <v>4231</v>
      </c>
      <c r="Q526" s="41" t="s">
        <v>4120</v>
      </c>
      <c r="R526" s="41">
        <v>60</v>
      </c>
      <c r="S526" s="41">
        <v>0</v>
      </c>
      <c r="T526" s="41">
        <v>0</v>
      </c>
      <c r="U526" s="41" t="str">
        <f t="shared" si="1"/>
        <v>No</v>
      </c>
      <c r="V526" s="41">
        <v>600000</v>
      </c>
    </row>
    <row r="527" spans="1:22" ht="14.25" customHeight="1">
      <c r="A527" s="78" t="s">
        <v>4247</v>
      </c>
      <c r="B527" s="41" t="s">
        <v>4122</v>
      </c>
      <c r="C527" s="78" t="s">
        <v>4248</v>
      </c>
      <c r="D527" s="78" t="s">
        <v>4249</v>
      </c>
      <c r="E527" s="78" t="s">
        <v>4250</v>
      </c>
      <c r="F527" s="78" t="s">
        <v>4251</v>
      </c>
      <c r="G527" s="78" t="s">
        <v>12</v>
      </c>
      <c r="H527" s="78" t="s">
        <v>3913</v>
      </c>
      <c r="I527" s="78" t="s">
        <v>3914</v>
      </c>
      <c r="J527" s="78" t="s">
        <v>3924</v>
      </c>
      <c r="K527" s="78" t="s">
        <v>4152</v>
      </c>
      <c r="L527" s="41">
        <v>9870356777</v>
      </c>
      <c r="M527" s="41">
        <v>9821356777</v>
      </c>
      <c r="N527" s="41">
        <v>8</v>
      </c>
      <c r="O527" s="78" t="s">
        <v>4252</v>
      </c>
      <c r="P527" s="78" t="s">
        <v>3917</v>
      </c>
      <c r="Q527" s="41" t="s">
        <v>4120</v>
      </c>
      <c r="R527" s="41">
        <v>60</v>
      </c>
      <c r="S527" s="41">
        <v>116</v>
      </c>
      <c r="T527" s="41">
        <v>0</v>
      </c>
      <c r="U527" s="41" t="str">
        <f t="shared" si="1"/>
        <v>No</v>
      </c>
      <c r="V527" s="41">
        <v>600000</v>
      </c>
    </row>
    <row r="528" spans="1:22" ht="14.25" customHeight="1">
      <c r="A528" s="78" t="s">
        <v>4253</v>
      </c>
      <c r="B528" s="41" t="s">
        <v>4122</v>
      </c>
      <c r="C528" s="78" t="s">
        <v>4254</v>
      </c>
      <c r="D528" s="78" t="s">
        <v>4255</v>
      </c>
      <c r="E528" s="78" t="s">
        <v>4256</v>
      </c>
      <c r="F528" s="78" t="s">
        <v>4257</v>
      </c>
      <c r="G528" s="78" t="s">
        <v>12</v>
      </c>
      <c r="H528" s="78" t="s">
        <v>3913</v>
      </c>
      <c r="I528" s="78" t="s">
        <v>3914</v>
      </c>
      <c r="J528" s="78" t="s">
        <v>3924</v>
      </c>
      <c r="K528" s="78" t="s">
        <v>3462</v>
      </c>
      <c r="L528" s="41">
        <v>9820301658</v>
      </c>
      <c r="M528" s="41">
        <v>9820508315</v>
      </c>
      <c r="N528" s="41">
        <v>8</v>
      </c>
      <c r="O528" s="78" t="s">
        <v>4258</v>
      </c>
      <c r="P528" s="78" t="s">
        <v>3917</v>
      </c>
      <c r="Q528" s="41" t="s">
        <v>4120</v>
      </c>
      <c r="R528" s="41">
        <v>60</v>
      </c>
      <c r="S528" s="41">
        <v>120</v>
      </c>
      <c r="T528" s="41">
        <v>0</v>
      </c>
      <c r="U528" s="41" t="str">
        <f t="shared" si="1"/>
        <v>No</v>
      </c>
      <c r="V528" s="41">
        <v>600000</v>
      </c>
    </row>
    <row r="529" spans="1:22" ht="14.25" customHeight="1">
      <c r="A529" s="78" t="s">
        <v>82</v>
      </c>
      <c r="B529" s="41" t="s">
        <v>4122</v>
      </c>
      <c r="C529" s="78" t="s">
        <v>4259</v>
      </c>
      <c r="D529" s="78" t="s">
        <v>4260</v>
      </c>
      <c r="E529" s="78" t="s">
        <v>4261</v>
      </c>
      <c r="F529" s="78" t="s">
        <v>4262</v>
      </c>
      <c r="G529" s="78" t="s">
        <v>12</v>
      </c>
      <c r="H529" s="78" t="s">
        <v>3913</v>
      </c>
      <c r="I529" s="78" t="s">
        <v>3914</v>
      </c>
      <c r="J529" s="78" t="s">
        <v>3924</v>
      </c>
      <c r="K529" s="78" t="s">
        <v>164</v>
      </c>
      <c r="L529" s="41">
        <v>7400044453</v>
      </c>
      <c r="M529" s="41">
        <v>9820455573</v>
      </c>
      <c r="N529" s="41">
        <v>10</v>
      </c>
      <c r="O529" s="78" t="s">
        <v>4263</v>
      </c>
      <c r="P529" s="78" t="s">
        <v>3917</v>
      </c>
      <c r="Q529" s="41" t="s">
        <v>4120</v>
      </c>
      <c r="R529" s="41">
        <v>60</v>
      </c>
      <c r="S529" s="41">
        <v>65</v>
      </c>
      <c r="T529" s="41">
        <v>20</v>
      </c>
      <c r="U529" s="41" t="str">
        <f t="shared" si="1"/>
        <v>Yes</v>
      </c>
      <c r="V529" s="41">
        <v>600000</v>
      </c>
    </row>
    <row r="530" spans="1:22" ht="14.25" customHeight="1">
      <c r="A530" s="78" t="s">
        <v>4264</v>
      </c>
      <c r="B530" s="41" t="s">
        <v>4122</v>
      </c>
      <c r="C530" s="78" t="s">
        <v>4265</v>
      </c>
      <c r="D530" s="78" t="s">
        <v>4255</v>
      </c>
      <c r="E530" s="78" t="s">
        <v>4256</v>
      </c>
      <c r="F530" s="78" t="s">
        <v>4266</v>
      </c>
      <c r="G530" s="78" t="s">
        <v>12</v>
      </c>
      <c r="H530" s="78" t="s">
        <v>3913</v>
      </c>
      <c r="I530" s="78" t="s">
        <v>3914</v>
      </c>
      <c r="J530" s="78" t="s">
        <v>3924</v>
      </c>
      <c r="K530" s="78" t="s">
        <v>3462</v>
      </c>
      <c r="L530" s="41">
        <v>8779937560</v>
      </c>
      <c r="M530" s="41">
        <v>9820508315</v>
      </c>
      <c r="N530" s="41">
        <v>8</v>
      </c>
      <c r="O530" s="78" t="s">
        <v>4258</v>
      </c>
      <c r="P530" s="78" t="s">
        <v>3917</v>
      </c>
      <c r="Q530" s="41" t="s">
        <v>4120</v>
      </c>
      <c r="R530" s="41">
        <v>60</v>
      </c>
      <c r="S530" s="41">
        <v>0</v>
      </c>
      <c r="T530" s="41">
        <v>0</v>
      </c>
      <c r="U530" s="41" t="str">
        <f t="shared" si="1"/>
        <v>No</v>
      </c>
      <c r="V530" s="41">
        <v>600000</v>
      </c>
    </row>
    <row r="531" spans="1:22" ht="14.25" customHeight="1">
      <c r="A531" s="78" t="s">
        <v>3858</v>
      </c>
      <c r="B531" s="41" t="s">
        <v>4122</v>
      </c>
      <c r="C531" s="78" t="s">
        <v>4267</v>
      </c>
      <c r="D531" s="78" t="s">
        <v>4268</v>
      </c>
      <c r="E531" s="78" t="s">
        <v>4269</v>
      </c>
      <c r="F531" s="78" t="s">
        <v>4270</v>
      </c>
      <c r="G531" s="78" t="s">
        <v>5</v>
      </c>
      <c r="H531" s="78" t="s">
        <v>3913</v>
      </c>
      <c r="I531" s="78" t="s">
        <v>3914</v>
      </c>
      <c r="J531" s="78" t="s">
        <v>3915</v>
      </c>
      <c r="K531" s="78" t="s">
        <v>52</v>
      </c>
      <c r="L531" s="41">
        <v>9892805556</v>
      </c>
      <c r="M531" s="41">
        <v>9820543366</v>
      </c>
      <c r="N531" s="41">
        <v>8</v>
      </c>
      <c r="O531" s="78" t="s">
        <v>4271</v>
      </c>
      <c r="P531" s="78" t="s">
        <v>3917</v>
      </c>
      <c r="Q531" s="41" t="s">
        <v>4120</v>
      </c>
      <c r="R531" s="41">
        <v>60</v>
      </c>
      <c r="S531" s="41">
        <v>60</v>
      </c>
      <c r="T531" s="41">
        <v>0</v>
      </c>
      <c r="U531" s="41" t="str">
        <f t="shared" si="1"/>
        <v>No</v>
      </c>
      <c r="V531" s="41">
        <v>600000</v>
      </c>
    </row>
    <row r="532" spans="1:22" ht="14.25" customHeight="1">
      <c r="A532" s="78" t="s">
        <v>423</v>
      </c>
      <c r="B532" s="41" t="s">
        <v>4122</v>
      </c>
      <c r="C532" s="78" t="s">
        <v>4272</v>
      </c>
      <c r="D532" s="78" t="s">
        <v>4273</v>
      </c>
      <c r="E532" s="78" t="s">
        <v>4274</v>
      </c>
      <c r="F532" s="78" t="s">
        <v>4275</v>
      </c>
      <c r="G532" s="78" t="s">
        <v>5</v>
      </c>
      <c r="H532" s="78" t="s">
        <v>3913</v>
      </c>
      <c r="I532" s="78" t="s">
        <v>3914</v>
      </c>
      <c r="J532" s="78" t="s">
        <v>3924</v>
      </c>
      <c r="K532" s="78" t="s">
        <v>47</v>
      </c>
      <c r="L532" s="41">
        <v>9820936050</v>
      </c>
      <c r="M532" s="41">
        <v>9820190750</v>
      </c>
      <c r="N532" s="41">
        <v>9</v>
      </c>
      <c r="O532" s="78" t="s">
        <v>4276</v>
      </c>
      <c r="P532" s="78" t="s">
        <v>3917</v>
      </c>
      <c r="Q532" s="41" t="s">
        <v>4120</v>
      </c>
      <c r="R532" s="41">
        <v>60</v>
      </c>
      <c r="S532" s="41">
        <v>120</v>
      </c>
      <c r="T532" s="41">
        <v>0</v>
      </c>
      <c r="U532" s="41" t="str">
        <f t="shared" si="1"/>
        <v>No</v>
      </c>
      <c r="V532" s="41">
        <v>600000</v>
      </c>
    </row>
    <row r="533" spans="1:22" ht="14.25" customHeight="1">
      <c r="A533" s="78" t="s">
        <v>193</v>
      </c>
      <c r="B533" s="41" t="s">
        <v>4122</v>
      </c>
      <c r="C533" s="78" t="s">
        <v>4811</v>
      </c>
      <c r="D533" s="78" t="s">
        <v>4278</v>
      </c>
      <c r="E533" s="78" t="s">
        <v>4279</v>
      </c>
      <c r="F533" s="78" t="s">
        <v>4812</v>
      </c>
      <c r="G533" s="78" t="s">
        <v>5</v>
      </c>
      <c r="H533" s="78" t="s">
        <v>3913</v>
      </c>
      <c r="I533" s="78" t="s">
        <v>3914</v>
      </c>
      <c r="J533" s="78" t="s">
        <v>3924</v>
      </c>
      <c r="K533" s="78" t="s">
        <v>52</v>
      </c>
      <c r="L533" s="41">
        <v>8655072470</v>
      </c>
      <c r="M533" s="41">
        <v>8655072470</v>
      </c>
      <c r="N533" s="41">
        <v>2</v>
      </c>
      <c r="O533" s="78" t="s">
        <v>4813</v>
      </c>
      <c r="P533" s="78" t="s">
        <v>3917</v>
      </c>
      <c r="Q533" s="41" t="s">
        <v>4120</v>
      </c>
      <c r="R533" s="41">
        <v>60</v>
      </c>
      <c r="S533" s="41">
        <v>118</v>
      </c>
      <c r="T533" s="41">
        <v>0</v>
      </c>
      <c r="U533" s="41" t="str">
        <f t="shared" si="1"/>
        <v>No</v>
      </c>
      <c r="V533" s="41">
        <v>600000</v>
      </c>
    </row>
    <row r="534" spans="1:22" ht="14.25" customHeight="1">
      <c r="A534" s="78" t="s">
        <v>190</v>
      </c>
      <c r="B534" s="41" t="s">
        <v>4122</v>
      </c>
      <c r="C534" s="78" t="s">
        <v>4277</v>
      </c>
      <c r="D534" s="78" t="s">
        <v>4278</v>
      </c>
      <c r="E534" s="78" t="s">
        <v>4279</v>
      </c>
      <c r="F534" s="78" t="s">
        <v>4280</v>
      </c>
      <c r="G534" s="78" t="s">
        <v>5</v>
      </c>
      <c r="H534" s="78" t="s">
        <v>3913</v>
      </c>
      <c r="I534" s="78" t="s">
        <v>3914</v>
      </c>
      <c r="J534" s="78" t="s">
        <v>3924</v>
      </c>
      <c r="K534" s="78" t="s">
        <v>52</v>
      </c>
      <c r="L534" s="41">
        <v>8655072470</v>
      </c>
      <c r="M534" s="41">
        <v>8655072470</v>
      </c>
      <c r="N534" s="41">
        <v>9</v>
      </c>
      <c r="O534" s="78" t="s">
        <v>4281</v>
      </c>
      <c r="P534" s="78" t="s">
        <v>3917</v>
      </c>
      <c r="Q534" s="41" t="s">
        <v>4120</v>
      </c>
      <c r="R534" s="41">
        <v>60</v>
      </c>
      <c r="S534" s="41">
        <v>118</v>
      </c>
      <c r="T534" s="41">
        <v>0</v>
      </c>
      <c r="U534" s="41" t="str">
        <f t="shared" si="1"/>
        <v>No</v>
      </c>
      <c r="V534" s="41">
        <v>600000</v>
      </c>
    </row>
    <row r="535" spans="1:22" ht="14.25" customHeight="1">
      <c r="A535" s="78" t="s">
        <v>779</v>
      </c>
      <c r="B535" s="41" t="s">
        <v>4122</v>
      </c>
      <c r="C535" s="78" t="s">
        <v>4282</v>
      </c>
      <c r="D535" s="78" t="s">
        <v>4283</v>
      </c>
      <c r="E535" s="78" t="s">
        <v>4123</v>
      </c>
      <c r="F535" s="78" t="s">
        <v>4284</v>
      </c>
      <c r="G535" s="78" t="s">
        <v>7</v>
      </c>
      <c r="H535" s="78" t="s">
        <v>3913</v>
      </c>
      <c r="I535" s="78" t="s">
        <v>3914</v>
      </c>
      <c r="J535" s="78" t="s">
        <v>3924</v>
      </c>
      <c r="K535" s="78" t="s">
        <v>52</v>
      </c>
      <c r="L535" s="41">
        <v>7710037173</v>
      </c>
      <c r="M535" s="41">
        <v>9769551211</v>
      </c>
      <c r="N535" s="41">
        <v>11</v>
      </c>
      <c r="O535" s="78" t="s">
        <v>4285</v>
      </c>
      <c r="P535" s="78" t="s">
        <v>3917</v>
      </c>
      <c r="Q535" s="41" t="s">
        <v>4120</v>
      </c>
      <c r="R535" s="41">
        <v>60</v>
      </c>
      <c r="S535" s="41">
        <v>0</v>
      </c>
      <c r="T535" s="41">
        <v>0</v>
      </c>
      <c r="U535" s="41" t="str">
        <f t="shared" si="1"/>
        <v>No</v>
      </c>
      <c r="V535" s="41">
        <v>600000</v>
      </c>
    </row>
    <row r="536" spans="1:22" ht="14.25" customHeight="1">
      <c r="A536" s="78" t="s">
        <v>183</v>
      </c>
      <c r="B536" s="41" t="s">
        <v>4122</v>
      </c>
      <c r="C536" s="78" t="s">
        <v>4286</v>
      </c>
      <c r="D536" s="78" t="s">
        <v>4287</v>
      </c>
      <c r="E536" s="78" t="s">
        <v>4288</v>
      </c>
      <c r="F536" s="78" t="s">
        <v>4289</v>
      </c>
      <c r="G536" s="78" t="s">
        <v>7</v>
      </c>
      <c r="H536" s="78" t="s">
        <v>3913</v>
      </c>
      <c r="I536" s="78" t="s">
        <v>3914</v>
      </c>
      <c r="J536" s="78" t="s">
        <v>3924</v>
      </c>
      <c r="K536" s="78" t="s">
        <v>172</v>
      </c>
      <c r="L536" s="41">
        <v>9004629741</v>
      </c>
      <c r="M536" s="41">
        <v>9987686641</v>
      </c>
      <c r="N536" s="41">
        <v>7</v>
      </c>
      <c r="O536" s="78" t="s">
        <v>4290</v>
      </c>
      <c r="P536" s="78" t="s">
        <v>3917</v>
      </c>
      <c r="Q536" s="41" t="s">
        <v>4120</v>
      </c>
      <c r="R536" s="41">
        <v>60</v>
      </c>
      <c r="S536" s="41">
        <v>116</v>
      </c>
      <c r="T536" s="41">
        <v>0</v>
      </c>
      <c r="U536" s="41" t="str">
        <f t="shared" si="1"/>
        <v>No</v>
      </c>
      <c r="V536" s="41">
        <v>600000</v>
      </c>
    </row>
    <row r="537" spans="1:22" ht="14.25" customHeight="1">
      <c r="A537" s="78" t="s">
        <v>4291</v>
      </c>
      <c r="B537" s="41" t="s">
        <v>4122</v>
      </c>
      <c r="C537" s="78" t="s">
        <v>4292</v>
      </c>
      <c r="D537" s="78" t="s">
        <v>4293</v>
      </c>
      <c r="E537" s="78" t="s">
        <v>4294</v>
      </c>
      <c r="F537" s="78" t="s">
        <v>4295</v>
      </c>
      <c r="G537" s="78" t="s">
        <v>9</v>
      </c>
      <c r="H537" s="78" t="s">
        <v>3913</v>
      </c>
      <c r="I537" s="78" t="s">
        <v>3914</v>
      </c>
      <c r="J537" s="78" t="s">
        <v>3924</v>
      </c>
      <c r="K537" s="78" t="s">
        <v>3470</v>
      </c>
      <c r="L537" s="41">
        <v>9820434473</v>
      </c>
      <c r="M537" s="41">
        <v>9820234473</v>
      </c>
      <c r="N537" s="41">
        <v>9</v>
      </c>
      <c r="O537" s="78" t="s">
        <v>4296</v>
      </c>
      <c r="P537" s="78" t="s">
        <v>3917</v>
      </c>
      <c r="Q537" s="41" t="s">
        <v>4120</v>
      </c>
      <c r="R537" s="41">
        <v>60</v>
      </c>
      <c r="S537" s="41">
        <v>0</v>
      </c>
      <c r="T537" s="41">
        <v>0</v>
      </c>
      <c r="U537" s="41" t="str">
        <f t="shared" si="1"/>
        <v>No</v>
      </c>
      <c r="V537" s="41">
        <v>600000</v>
      </c>
    </row>
    <row r="538" spans="1:22" ht="14.25" customHeight="1">
      <c r="A538" s="78" t="s">
        <v>208</v>
      </c>
      <c r="B538" s="41" t="s">
        <v>4122</v>
      </c>
      <c r="C538" s="78" t="s">
        <v>4297</v>
      </c>
      <c r="D538" s="78" t="s">
        <v>4298</v>
      </c>
      <c r="E538" s="78" t="s">
        <v>4299</v>
      </c>
      <c r="F538" s="78" t="s">
        <v>4300</v>
      </c>
      <c r="G538" s="78" t="s">
        <v>9</v>
      </c>
      <c r="H538" s="78" t="s">
        <v>3913</v>
      </c>
      <c r="I538" s="78" t="s">
        <v>3914</v>
      </c>
      <c r="J538" s="78" t="s">
        <v>3924</v>
      </c>
      <c r="K538" s="78" t="s">
        <v>4301</v>
      </c>
      <c r="L538" s="41">
        <v>19292154658</v>
      </c>
      <c r="M538" s="41">
        <v>16509066598</v>
      </c>
      <c r="N538" s="41">
        <v>8</v>
      </c>
      <c r="O538" s="78" t="s">
        <v>4302</v>
      </c>
      <c r="P538" s="78" t="s">
        <v>3917</v>
      </c>
      <c r="Q538" s="41" t="s">
        <v>4120</v>
      </c>
      <c r="R538" s="41">
        <v>60</v>
      </c>
      <c r="S538" s="41">
        <v>100</v>
      </c>
      <c r="T538" s="41">
        <v>16</v>
      </c>
      <c r="U538" s="41" t="str">
        <f t="shared" si="1"/>
        <v>Yes</v>
      </c>
      <c r="V538" s="41">
        <v>600000</v>
      </c>
    </row>
    <row r="539" spans="1:22" ht="14.25" customHeight="1">
      <c r="A539" s="78" t="s">
        <v>1053</v>
      </c>
      <c r="B539" s="41" t="s">
        <v>4122</v>
      </c>
      <c r="C539" s="78" t="s">
        <v>4303</v>
      </c>
      <c r="D539" s="78" t="s">
        <v>4146</v>
      </c>
      <c r="E539" s="78" t="s">
        <v>4304</v>
      </c>
      <c r="F539" s="78" t="s">
        <v>4305</v>
      </c>
      <c r="G539" s="78" t="s">
        <v>9</v>
      </c>
      <c r="H539" s="78" t="s">
        <v>3913</v>
      </c>
      <c r="I539" s="78" t="s">
        <v>3914</v>
      </c>
      <c r="J539" s="78" t="s">
        <v>3924</v>
      </c>
      <c r="K539" s="78" t="s">
        <v>52</v>
      </c>
      <c r="L539" s="41">
        <v>9082229082</v>
      </c>
      <c r="M539" s="41">
        <v>9920048866</v>
      </c>
      <c r="N539" s="41">
        <v>8</v>
      </c>
      <c r="O539" s="78" t="s">
        <v>4306</v>
      </c>
      <c r="P539" s="78" t="s">
        <v>3917</v>
      </c>
      <c r="Q539" s="41" t="s">
        <v>4120</v>
      </c>
      <c r="R539" s="41">
        <v>60</v>
      </c>
      <c r="S539" s="41">
        <v>120</v>
      </c>
      <c r="T539" s="41">
        <v>0</v>
      </c>
      <c r="U539" s="41" t="str">
        <f t="shared" si="1"/>
        <v>No</v>
      </c>
      <c r="V539" s="41">
        <v>600000</v>
      </c>
    </row>
    <row r="540" spans="1:22" ht="14.25" customHeight="1">
      <c r="A540" s="78" t="s">
        <v>3858</v>
      </c>
      <c r="B540" s="41" t="s">
        <v>4122</v>
      </c>
      <c r="C540" s="78" t="s">
        <v>4307</v>
      </c>
      <c r="D540" s="78" t="s">
        <v>4268</v>
      </c>
      <c r="E540" s="78" t="s">
        <v>4269</v>
      </c>
      <c r="F540" s="78" t="s">
        <v>4308</v>
      </c>
      <c r="G540" s="78" t="s">
        <v>9</v>
      </c>
      <c r="H540" s="78" t="s">
        <v>3913</v>
      </c>
      <c r="I540" s="78" t="s">
        <v>3914</v>
      </c>
      <c r="J540" s="78" t="s">
        <v>3924</v>
      </c>
      <c r="K540" s="78" t="s">
        <v>52</v>
      </c>
      <c r="L540" s="41">
        <v>9892805556</v>
      </c>
      <c r="M540" s="41">
        <v>9820543366</v>
      </c>
      <c r="N540" s="41">
        <v>8</v>
      </c>
      <c r="O540" s="78" t="s">
        <v>4271</v>
      </c>
      <c r="P540" s="78" t="s">
        <v>3917</v>
      </c>
      <c r="Q540" s="41" t="s">
        <v>4120</v>
      </c>
      <c r="R540" s="41">
        <v>60</v>
      </c>
      <c r="S540" s="41">
        <v>60</v>
      </c>
      <c r="T540" s="41">
        <v>0</v>
      </c>
      <c r="U540" s="41" t="str">
        <f t="shared" si="1"/>
        <v>No</v>
      </c>
      <c r="V540" s="41">
        <v>600000</v>
      </c>
    </row>
    <row r="541" spans="1:22" ht="14.25" customHeight="1">
      <c r="A541" s="78" t="s">
        <v>3872</v>
      </c>
      <c r="B541" s="41" t="s">
        <v>4122</v>
      </c>
      <c r="C541" s="78" t="s">
        <v>4309</v>
      </c>
      <c r="D541" s="78" t="s">
        <v>4310</v>
      </c>
      <c r="E541" s="78" t="s">
        <v>4309</v>
      </c>
      <c r="F541" s="78" t="s">
        <v>4311</v>
      </c>
      <c r="G541" s="78" t="s">
        <v>9</v>
      </c>
      <c r="H541" s="78" t="s">
        <v>3913</v>
      </c>
      <c r="I541" s="78" t="s">
        <v>3914</v>
      </c>
      <c r="J541" s="78" t="s">
        <v>3924</v>
      </c>
      <c r="K541" s="78" t="s">
        <v>4312</v>
      </c>
      <c r="L541" s="41">
        <v>9821418113</v>
      </c>
      <c r="M541" s="41">
        <v>9821158705</v>
      </c>
      <c r="N541" s="41">
        <v>8</v>
      </c>
      <c r="O541" s="78" t="s">
        <v>4313</v>
      </c>
      <c r="P541" s="78" t="s">
        <v>3917</v>
      </c>
      <c r="Q541" s="41" t="s">
        <v>4120</v>
      </c>
      <c r="R541" s="41">
        <v>60</v>
      </c>
      <c r="S541" s="41">
        <v>236</v>
      </c>
      <c r="T541" s="41">
        <v>0</v>
      </c>
      <c r="U541" s="41" t="str">
        <f t="shared" si="1"/>
        <v>No</v>
      </c>
      <c r="V541" s="41">
        <v>600000</v>
      </c>
    </row>
    <row r="542" spans="1:22" ht="14.25" customHeight="1">
      <c r="A542" s="78" t="s">
        <v>770</v>
      </c>
      <c r="B542" s="41" t="s">
        <v>4122</v>
      </c>
      <c r="C542" s="78" t="s">
        <v>4314</v>
      </c>
      <c r="D542" s="78" t="s">
        <v>4315</v>
      </c>
      <c r="E542" s="78" t="s">
        <v>4316</v>
      </c>
      <c r="F542" s="78" t="s">
        <v>4317</v>
      </c>
      <c r="G542" s="78" t="s">
        <v>9</v>
      </c>
      <c r="H542" s="78" t="s">
        <v>3913</v>
      </c>
      <c r="I542" s="78" t="s">
        <v>3914</v>
      </c>
      <c r="J542" s="78" t="s">
        <v>3924</v>
      </c>
      <c r="K542" s="78" t="s">
        <v>3589</v>
      </c>
      <c r="L542" s="41">
        <v>9833280315</v>
      </c>
      <c r="M542" s="41">
        <v>9833280315</v>
      </c>
      <c r="N542" s="41">
        <v>8</v>
      </c>
      <c r="O542" s="78" t="s">
        <v>4318</v>
      </c>
      <c r="P542" s="78" t="s">
        <v>3917</v>
      </c>
      <c r="Q542" s="41" t="s">
        <v>4120</v>
      </c>
      <c r="R542" s="41">
        <v>60</v>
      </c>
      <c r="S542" s="41">
        <v>42</v>
      </c>
      <c r="T542" s="41">
        <v>18</v>
      </c>
      <c r="U542" s="41" t="str">
        <f t="shared" si="1"/>
        <v>Yes</v>
      </c>
      <c r="V542" s="41">
        <v>600000</v>
      </c>
    </row>
    <row r="543" spans="1:22" ht="14.25" customHeight="1">
      <c r="A543" s="78" t="s">
        <v>4814</v>
      </c>
      <c r="B543" s="41" t="s">
        <v>4122</v>
      </c>
      <c r="C543" s="78" t="s">
        <v>4806</v>
      </c>
      <c r="D543" s="78" t="s">
        <v>4815</v>
      </c>
      <c r="E543" s="78" t="s">
        <v>4816</v>
      </c>
      <c r="F543" s="78" t="s">
        <v>4817</v>
      </c>
      <c r="G543" s="78" t="s">
        <v>4</v>
      </c>
      <c r="H543" s="78" t="s">
        <v>3913</v>
      </c>
      <c r="I543" s="78" t="s">
        <v>3914</v>
      </c>
      <c r="J543" s="78" t="s">
        <v>3915</v>
      </c>
      <c r="K543" s="78" t="s">
        <v>52</v>
      </c>
      <c r="L543" s="41">
        <v>9892322922</v>
      </c>
      <c r="M543" s="41">
        <v>90000000001</v>
      </c>
      <c r="N543" s="41">
        <v>5</v>
      </c>
      <c r="O543" s="78" t="s">
        <v>4818</v>
      </c>
      <c r="P543" s="78" t="s">
        <v>3917</v>
      </c>
      <c r="Q543" s="41" t="s">
        <v>4120</v>
      </c>
      <c r="R543" s="41">
        <v>60</v>
      </c>
      <c r="S543" s="41">
        <v>116</v>
      </c>
      <c r="T543" s="41">
        <v>0</v>
      </c>
      <c r="U543" s="41" t="str">
        <f t="shared" si="1"/>
        <v>No</v>
      </c>
      <c r="V543" s="41">
        <v>600000</v>
      </c>
    </row>
    <row r="544" spans="1:22" ht="14.25" customHeight="1">
      <c r="A544" s="78" t="s">
        <v>84</v>
      </c>
      <c r="B544" s="41" t="s">
        <v>4122</v>
      </c>
      <c r="C544" s="78" t="s">
        <v>4319</v>
      </c>
      <c r="D544" s="78" t="s">
        <v>4320</v>
      </c>
      <c r="E544" s="78" t="s">
        <v>4321</v>
      </c>
      <c r="F544" s="78" t="s">
        <v>4322</v>
      </c>
      <c r="G544" s="78" t="s">
        <v>4</v>
      </c>
      <c r="H544" s="78" t="s">
        <v>3913</v>
      </c>
      <c r="I544" s="78" t="s">
        <v>3914</v>
      </c>
      <c r="J544" s="78" t="s">
        <v>3924</v>
      </c>
      <c r="K544" s="78" t="s">
        <v>2394</v>
      </c>
      <c r="L544" s="41">
        <v>9706089017</v>
      </c>
      <c r="M544" s="41">
        <v>9706089017</v>
      </c>
      <c r="N544" s="41">
        <v>9</v>
      </c>
      <c r="O544" s="78" t="s">
        <v>4323</v>
      </c>
      <c r="P544" s="78" t="s">
        <v>3917</v>
      </c>
      <c r="Q544" s="41" t="s">
        <v>4120</v>
      </c>
      <c r="R544" s="41">
        <v>60</v>
      </c>
      <c r="S544" s="41">
        <v>68</v>
      </c>
      <c r="T544" s="41">
        <v>40</v>
      </c>
      <c r="U544" s="41" t="str">
        <f t="shared" si="1"/>
        <v>Yes</v>
      </c>
      <c r="V544" s="41">
        <v>600000</v>
      </c>
    </row>
    <row r="545" spans="1:22" ht="14.25" customHeight="1">
      <c r="A545" s="78" t="s">
        <v>4112</v>
      </c>
      <c r="B545" s="41" t="s">
        <v>4113</v>
      </c>
      <c r="C545" s="78" t="s">
        <v>4114</v>
      </c>
      <c r="D545" s="78" t="s">
        <v>4115</v>
      </c>
      <c r="E545" s="78" t="s">
        <v>4116</v>
      </c>
      <c r="F545" s="78" t="s">
        <v>4117</v>
      </c>
      <c r="G545" s="78" t="s">
        <v>18</v>
      </c>
      <c r="H545" s="78" t="s">
        <v>3913</v>
      </c>
      <c r="I545" s="78" t="s">
        <v>3914</v>
      </c>
      <c r="J545" s="78" t="s">
        <v>3924</v>
      </c>
      <c r="K545" s="78" t="s">
        <v>4118</v>
      </c>
      <c r="L545" s="41">
        <v>971561866200</v>
      </c>
      <c r="M545" s="41">
        <v>971564660685</v>
      </c>
      <c r="N545" s="41">
        <v>8</v>
      </c>
      <c r="O545" s="78" t="s">
        <v>4119</v>
      </c>
      <c r="P545" s="78" t="s">
        <v>3917</v>
      </c>
      <c r="Q545" s="41" t="s">
        <v>4120</v>
      </c>
      <c r="R545" s="41">
        <v>200</v>
      </c>
      <c r="S545" s="41">
        <v>0</v>
      </c>
      <c r="T545" s="41">
        <v>0</v>
      </c>
      <c r="U545" s="41" t="str">
        <f t="shared" si="1"/>
        <v>No</v>
      </c>
      <c r="V545" s="41">
        <v>600000</v>
      </c>
    </row>
    <row r="546" spans="1:22" ht="14.25" customHeight="1">
      <c r="A546" s="78" t="s">
        <v>4854</v>
      </c>
      <c r="B546" s="41" t="s">
        <v>4855</v>
      </c>
      <c r="C546" s="78" t="s">
        <v>4856</v>
      </c>
      <c r="D546" s="78" t="s">
        <v>4857</v>
      </c>
      <c r="E546" s="78" t="s">
        <v>4858</v>
      </c>
      <c r="F546" s="78" t="s">
        <v>4859</v>
      </c>
      <c r="G546" s="78" t="s">
        <v>16</v>
      </c>
      <c r="H546" s="78" t="s">
        <v>3913</v>
      </c>
      <c r="I546" s="78" t="s">
        <v>3914</v>
      </c>
      <c r="J546" s="78" t="s">
        <v>3924</v>
      </c>
      <c r="K546" s="78" t="s">
        <v>43</v>
      </c>
      <c r="L546" s="41">
        <v>9136471112</v>
      </c>
      <c r="M546" s="41">
        <v>9820599580</v>
      </c>
      <c r="N546" s="41">
        <v>9</v>
      </c>
      <c r="O546" s="78" t="s">
        <v>4860</v>
      </c>
      <c r="P546" s="78" t="s">
        <v>3917</v>
      </c>
      <c r="Q546" s="41" t="s">
        <v>4120</v>
      </c>
      <c r="R546" s="41">
        <v>200</v>
      </c>
      <c r="S546" s="41">
        <v>0</v>
      </c>
      <c r="T546" s="41">
        <v>0</v>
      </c>
      <c r="U546" s="41" t="str">
        <f t="shared" si="1"/>
        <v>No</v>
      </c>
      <c r="V546" s="41">
        <v>600000</v>
      </c>
    </row>
    <row r="547" spans="1:22" ht="14.25" customHeight="1">
      <c r="A547" s="78" t="s">
        <v>4861</v>
      </c>
      <c r="B547" s="41" t="s">
        <v>4855</v>
      </c>
      <c r="C547" s="78" t="s">
        <v>4862</v>
      </c>
      <c r="D547" s="78" t="s">
        <v>4863</v>
      </c>
      <c r="E547" s="78" t="s">
        <v>4864</v>
      </c>
      <c r="F547" s="78" t="s">
        <v>4131</v>
      </c>
      <c r="G547" s="78" t="s">
        <v>18</v>
      </c>
      <c r="H547" s="78" t="s">
        <v>3913</v>
      </c>
      <c r="I547" s="78" t="s">
        <v>3914</v>
      </c>
      <c r="J547" s="78" t="s">
        <v>3924</v>
      </c>
      <c r="K547" s="78" t="s">
        <v>3458</v>
      </c>
      <c r="L547" s="41">
        <v>972584879775</v>
      </c>
      <c r="M547" s="41">
        <v>972509134335</v>
      </c>
      <c r="N547" s="41">
        <v>9</v>
      </c>
      <c r="O547" s="78" t="s">
        <v>4865</v>
      </c>
      <c r="P547" s="78" t="s">
        <v>3917</v>
      </c>
      <c r="Q547" s="41" t="s">
        <v>4120</v>
      </c>
      <c r="R547" s="41">
        <v>200</v>
      </c>
      <c r="S547" s="41">
        <v>0</v>
      </c>
      <c r="T547" s="41">
        <v>0</v>
      </c>
      <c r="U547" s="41" t="str">
        <f t="shared" si="1"/>
        <v>No</v>
      </c>
      <c r="V547" s="41">
        <v>600000</v>
      </c>
    </row>
    <row r="548" spans="1:22" ht="14.25" customHeight="1">
      <c r="A548" s="78" t="s">
        <v>4866</v>
      </c>
      <c r="B548" s="41" t="s">
        <v>4855</v>
      </c>
      <c r="C548" s="78" t="s">
        <v>4867</v>
      </c>
      <c r="D548" s="78" t="s">
        <v>4868</v>
      </c>
      <c r="E548" s="78" t="s">
        <v>4869</v>
      </c>
      <c r="F548" s="78" t="s">
        <v>4163</v>
      </c>
      <c r="G548" s="78" t="s">
        <v>18</v>
      </c>
      <c r="H548" s="78" t="s">
        <v>3913</v>
      </c>
      <c r="I548" s="78" t="s">
        <v>3914</v>
      </c>
      <c r="J548" s="78" t="s">
        <v>3924</v>
      </c>
      <c r="K548" s="78" t="s">
        <v>2201</v>
      </c>
      <c r="L548" s="41">
        <v>9871060997</v>
      </c>
      <c r="M548" s="41">
        <v>9818898350</v>
      </c>
      <c r="N548" s="41">
        <v>11</v>
      </c>
      <c r="O548" s="78" t="s">
        <v>4870</v>
      </c>
      <c r="P548" s="78" t="s">
        <v>3917</v>
      </c>
      <c r="Q548" s="41" t="s">
        <v>4120</v>
      </c>
      <c r="R548" s="41">
        <v>200</v>
      </c>
      <c r="S548" s="41">
        <v>0</v>
      </c>
      <c r="T548" s="41">
        <v>0</v>
      </c>
      <c r="U548" s="41" t="str">
        <f t="shared" si="1"/>
        <v>No</v>
      </c>
      <c r="V548" s="41">
        <v>600000</v>
      </c>
    </row>
    <row r="549" spans="1:22" ht="14.25" customHeight="1">
      <c r="A549" s="78" t="s">
        <v>4871</v>
      </c>
      <c r="B549" s="41" t="s">
        <v>4855</v>
      </c>
      <c r="C549" s="78" t="s">
        <v>4872</v>
      </c>
      <c r="D549" s="78" t="s">
        <v>4873</v>
      </c>
      <c r="E549" s="78" t="s">
        <v>4874</v>
      </c>
      <c r="F549" s="78" t="s">
        <v>4163</v>
      </c>
      <c r="G549" s="78" t="s">
        <v>18</v>
      </c>
      <c r="H549" s="78" t="s">
        <v>3913</v>
      </c>
      <c r="I549" s="78" t="s">
        <v>3914</v>
      </c>
      <c r="J549" s="78" t="s">
        <v>3924</v>
      </c>
      <c r="K549" s="78" t="s">
        <v>2201</v>
      </c>
      <c r="L549" s="41">
        <v>8800359439</v>
      </c>
      <c r="M549" s="41">
        <v>9958900378</v>
      </c>
      <c r="N549" s="41">
        <v>10</v>
      </c>
      <c r="O549" s="78" t="s">
        <v>4875</v>
      </c>
      <c r="P549" s="78" t="s">
        <v>3917</v>
      </c>
      <c r="Q549" s="41" t="s">
        <v>4120</v>
      </c>
      <c r="R549" s="41">
        <v>200</v>
      </c>
      <c r="S549" s="41">
        <v>0</v>
      </c>
      <c r="T549" s="41">
        <v>0</v>
      </c>
      <c r="U549" s="41" t="str">
        <f t="shared" si="1"/>
        <v>No</v>
      </c>
      <c r="V549" s="41">
        <v>600000</v>
      </c>
    </row>
    <row r="550" spans="1:22" ht="14.25" customHeight="1">
      <c r="A550" s="78" t="s">
        <v>3036</v>
      </c>
      <c r="B550" s="41" t="s">
        <v>4855</v>
      </c>
      <c r="C550" s="78" t="s">
        <v>4876</v>
      </c>
      <c r="D550" s="78" t="s">
        <v>4877</v>
      </c>
      <c r="E550" s="78" t="s">
        <v>4878</v>
      </c>
      <c r="F550" s="78" t="s">
        <v>4163</v>
      </c>
      <c r="G550" s="78" t="s">
        <v>18</v>
      </c>
      <c r="H550" s="78" t="s">
        <v>3913</v>
      </c>
      <c r="I550" s="78" t="s">
        <v>3914</v>
      </c>
      <c r="J550" s="78" t="s">
        <v>3924</v>
      </c>
      <c r="K550" s="78" t="s">
        <v>3633</v>
      </c>
      <c r="L550" s="41">
        <v>9650833133</v>
      </c>
      <c r="M550" s="41">
        <v>9650833133</v>
      </c>
      <c r="N550" s="41">
        <v>8</v>
      </c>
      <c r="O550" s="78" t="s">
        <v>4879</v>
      </c>
      <c r="P550" s="78" t="s">
        <v>3917</v>
      </c>
      <c r="Q550" s="41" t="s">
        <v>4120</v>
      </c>
      <c r="R550" s="41">
        <v>200</v>
      </c>
      <c r="S550" s="41">
        <v>0</v>
      </c>
      <c r="T550" s="41">
        <v>0</v>
      </c>
      <c r="U550" s="41" t="str">
        <f t="shared" si="1"/>
        <v>No</v>
      </c>
      <c r="V550" s="41">
        <v>600000</v>
      </c>
    </row>
    <row r="551" spans="1:22" ht="14.25" customHeight="1">
      <c r="A551" s="78" t="s">
        <v>4880</v>
      </c>
      <c r="B551" s="41" t="s">
        <v>4855</v>
      </c>
      <c r="C551" s="78" t="s">
        <v>4881</v>
      </c>
      <c r="D551" s="78" t="s">
        <v>4882</v>
      </c>
      <c r="E551" s="78" t="s">
        <v>4883</v>
      </c>
      <c r="F551" s="78" t="s">
        <v>4163</v>
      </c>
      <c r="G551" s="78" t="s">
        <v>18</v>
      </c>
      <c r="H551" s="78" t="s">
        <v>3913</v>
      </c>
      <c r="I551" s="78" t="s">
        <v>3914</v>
      </c>
      <c r="J551" s="78" t="s">
        <v>3924</v>
      </c>
      <c r="K551" s="78" t="s">
        <v>4118</v>
      </c>
      <c r="L551" s="41">
        <v>971545353950</v>
      </c>
      <c r="M551" s="41">
        <v>971504993149</v>
      </c>
      <c r="N551" s="41">
        <v>10</v>
      </c>
      <c r="O551" s="78" t="s">
        <v>4387</v>
      </c>
      <c r="P551" s="78" t="s">
        <v>3917</v>
      </c>
      <c r="Q551" s="41" t="s">
        <v>4120</v>
      </c>
      <c r="R551" s="41">
        <v>200</v>
      </c>
      <c r="S551" s="41">
        <v>0</v>
      </c>
      <c r="T551" s="41">
        <v>0</v>
      </c>
      <c r="U551" s="41" t="str">
        <f t="shared" si="1"/>
        <v>No</v>
      </c>
      <c r="V551" s="41">
        <v>600000</v>
      </c>
    </row>
    <row r="552" spans="1:22" ht="14.25" customHeight="1">
      <c r="A552" s="78" t="s">
        <v>2635</v>
      </c>
      <c r="B552" s="41" t="s">
        <v>4855</v>
      </c>
      <c r="C552" s="78" t="s">
        <v>4884</v>
      </c>
      <c r="D552" s="78" t="s">
        <v>4885</v>
      </c>
      <c r="E552" s="78" t="s">
        <v>4886</v>
      </c>
      <c r="F552" s="78" t="s">
        <v>4163</v>
      </c>
      <c r="G552" s="78" t="s">
        <v>18</v>
      </c>
      <c r="H552" s="78" t="s">
        <v>3913</v>
      </c>
      <c r="I552" s="78" t="s">
        <v>3914</v>
      </c>
      <c r="J552" s="78" t="s">
        <v>3924</v>
      </c>
      <c r="K552" s="78" t="s">
        <v>4118</v>
      </c>
      <c r="L552" s="41">
        <v>971507000000</v>
      </c>
      <c r="M552" s="41">
        <v>971507000000</v>
      </c>
      <c r="N552" s="41">
        <v>9</v>
      </c>
      <c r="O552" s="78" t="s">
        <v>4887</v>
      </c>
      <c r="P552" s="78" t="s">
        <v>3917</v>
      </c>
      <c r="Q552" s="41" t="s">
        <v>4120</v>
      </c>
      <c r="R552" s="41">
        <v>200</v>
      </c>
      <c r="S552" s="41">
        <v>0</v>
      </c>
      <c r="T552" s="41">
        <v>0</v>
      </c>
      <c r="U552" s="41" t="str">
        <f t="shared" si="1"/>
        <v>No</v>
      </c>
      <c r="V552" s="41">
        <v>600000</v>
      </c>
    </row>
    <row r="553" spans="1:22" ht="14.25" customHeight="1">
      <c r="A553" s="78" t="s">
        <v>2562</v>
      </c>
      <c r="B553" s="41" t="s">
        <v>4855</v>
      </c>
      <c r="C553" s="78" t="s">
        <v>4888</v>
      </c>
      <c r="D553" s="78" t="s">
        <v>2564</v>
      </c>
      <c r="E553" s="78" t="s">
        <v>4889</v>
      </c>
      <c r="F553" s="78" t="s">
        <v>4163</v>
      </c>
      <c r="G553" s="78" t="s">
        <v>18</v>
      </c>
      <c r="H553" s="78" t="s">
        <v>3913</v>
      </c>
      <c r="I553" s="78" t="s">
        <v>3914</v>
      </c>
      <c r="J553" s="78" t="s">
        <v>3924</v>
      </c>
      <c r="K553" s="78" t="s">
        <v>2397</v>
      </c>
      <c r="L553" s="41">
        <v>9731790557</v>
      </c>
      <c r="M553" s="41">
        <v>7379125555</v>
      </c>
      <c r="N553" s="41">
        <v>10</v>
      </c>
      <c r="O553" s="78" t="s">
        <v>4890</v>
      </c>
      <c r="P553" s="78" t="s">
        <v>3917</v>
      </c>
      <c r="Q553" s="41" t="s">
        <v>4120</v>
      </c>
      <c r="R553" s="41">
        <v>200</v>
      </c>
      <c r="S553" s="41">
        <v>0</v>
      </c>
      <c r="T553" s="41">
        <v>0</v>
      </c>
      <c r="U553" s="41" t="str">
        <f t="shared" si="1"/>
        <v>No</v>
      </c>
      <c r="V553" s="41">
        <v>600000</v>
      </c>
    </row>
    <row r="554" spans="1:22" ht="14.25" customHeight="1">
      <c r="A554" s="78" t="s">
        <v>4891</v>
      </c>
      <c r="B554" s="41" t="s">
        <v>4855</v>
      </c>
      <c r="C554" s="78" t="s">
        <v>4892</v>
      </c>
      <c r="D554" s="78" t="s">
        <v>4893</v>
      </c>
      <c r="E554" s="78" t="s">
        <v>4894</v>
      </c>
      <c r="F554" s="78" t="s">
        <v>4163</v>
      </c>
      <c r="G554" s="78" t="s">
        <v>18</v>
      </c>
      <c r="H554" s="78" t="s">
        <v>3913</v>
      </c>
      <c r="I554" s="78" t="s">
        <v>3914</v>
      </c>
      <c r="J554" s="78" t="s">
        <v>3924</v>
      </c>
      <c r="K554" s="78" t="s">
        <v>2201</v>
      </c>
      <c r="L554" s="41">
        <v>9911002595</v>
      </c>
      <c r="M554" s="41">
        <v>9911000095</v>
      </c>
      <c r="N554" s="41">
        <v>8</v>
      </c>
      <c r="O554" s="78" t="s">
        <v>4895</v>
      </c>
      <c r="P554" s="78" t="s">
        <v>3917</v>
      </c>
      <c r="Q554" s="41" t="s">
        <v>4120</v>
      </c>
      <c r="R554" s="41">
        <v>200</v>
      </c>
      <c r="S554" s="41">
        <v>0</v>
      </c>
      <c r="T554" s="41">
        <v>0</v>
      </c>
      <c r="U554" s="41" t="str">
        <f t="shared" si="1"/>
        <v>No</v>
      </c>
      <c r="V554" s="41">
        <v>600000</v>
      </c>
    </row>
    <row r="555" spans="1:22" ht="14.25" customHeight="1">
      <c r="A555" s="78" t="s">
        <v>4896</v>
      </c>
      <c r="B555" s="41" t="s">
        <v>4855</v>
      </c>
      <c r="C555" s="78" t="s">
        <v>4897</v>
      </c>
      <c r="D555" s="78" t="s">
        <v>4898</v>
      </c>
      <c r="E555" s="78" t="s">
        <v>4899</v>
      </c>
      <c r="F555" s="78" t="s">
        <v>4163</v>
      </c>
      <c r="G555" s="78" t="s">
        <v>18</v>
      </c>
      <c r="H555" s="78" t="s">
        <v>3913</v>
      </c>
      <c r="I555" s="78" t="s">
        <v>3914</v>
      </c>
      <c r="J555" s="78" t="s">
        <v>3924</v>
      </c>
      <c r="K555" s="78" t="s">
        <v>2897</v>
      </c>
      <c r="L555" s="41">
        <v>9971460062</v>
      </c>
      <c r="M555" s="41">
        <v>9717997694</v>
      </c>
      <c r="N555" s="41">
        <v>8</v>
      </c>
      <c r="O555" s="78" t="s">
        <v>3983</v>
      </c>
      <c r="P555" s="78" t="s">
        <v>3917</v>
      </c>
      <c r="Q555" s="41" t="s">
        <v>4120</v>
      </c>
      <c r="R555" s="41">
        <v>200</v>
      </c>
      <c r="S555" s="41">
        <v>0</v>
      </c>
      <c r="T555" s="41">
        <v>0</v>
      </c>
      <c r="U555" s="41" t="str">
        <f t="shared" si="1"/>
        <v>No</v>
      </c>
      <c r="V555" s="41">
        <v>600000</v>
      </c>
    </row>
    <row r="556" spans="1:22" ht="14.25" customHeight="1">
      <c r="A556" s="78" t="s">
        <v>2942</v>
      </c>
      <c r="B556" s="41" t="s">
        <v>4855</v>
      </c>
      <c r="C556" s="78" t="s">
        <v>4900</v>
      </c>
      <c r="D556" s="78" t="s">
        <v>2943</v>
      </c>
      <c r="E556" s="78" t="s">
        <v>4901</v>
      </c>
      <c r="F556" s="78" t="s">
        <v>4163</v>
      </c>
      <c r="G556" s="78" t="s">
        <v>18</v>
      </c>
      <c r="H556" s="78" t="s">
        <v>3913</v>
      </c>
      <c r="I556" s="78" t="s">
        <v>3914</v>
      </c>
      <c r="J556" s="78" t="s">
        <v>3924</v>
      </c>
      <c r="K556" s="78" t="s">
        <v>2897</v>
      </c>
      <c r="L556" s="41">
        <v>7827989633</v>
      </c>
      <c r="M556" s="41">
        <v>9311558862</v>
      </c>
      <c r="N556" s="41">
        <v>9</v>
      </c>
      <c r="O556" s="78" t="s">
        <v>4902</v>
      </c>
      <c r="P556" s="78" t="s">
        <v>3917</v>
      </c>
      <c r="Q556" s="41" t="s">
        <v>4120</v>
      </c>
      <c r="R556" s="41">
        <v>200</v>
      </c>
      <c r="S556" s="41">
        <v>0</v>
      </c>
      <c r="T556" s="41">
        <v>0</v>
      </c>
      <c r="U556" s="41" t="str">
        <f t="shared" si="1"/>
        <v>No</v>
      </c>
      <c r="V556" s="41">
        <v>600000</v>
      </c>
    </row>
    <row r="557" spans="1:22" ht="14.25" customHeight="1">
      <c r="A557" s="78" t="s">
        <v>2309</v>
      </c>
      <c r="B557" s="41" t="s">
        <v>4855</v>
      </c>
      <c r="C557" s="78" t="s">
        <v>4903</v>
      </c>
      <c r="D557" s="78" t="s">
        <v>4904</v>
      </c>
      <c r="E557" s="78" t="s">
        <v>4905</v>
      </c>
      <c r="F557" s="78" t="s">
        <v>4163</v>
      </c>
      <c r="G557" s="78" t="s">
        <v>18</v>
      </c>
      <c r="H557" s="78" t="s">
        <v>3913</v>
      </c>
      <c r="I557" s="78" t="s">
        <v>3914</v>
      </c>
      <c r="J557" s="78" t="s">
        <v>3915</v>
      </c>
      <c r="K557" s="78" t="s">
        <v>1961</v>
      </c>
      <c r="L557" s="41">
        <v>7208495720</v>
      </c>
      <c r="M557" s="41">
        <v>9892383187</v>
      </c>
      <c r="N557" s="41">
        <v>11</v>
      </c>
      <c r="O557" s="78" t="s">
        <v>4906</v>
      </c>
      <c r="P557" s="78" t="s">
        <v>3917</v>
      </c>
      <c r="Q557" s="41" t="s">
        <v>4120</v>
      </c>
      <c r="R557" s="41">
        <v>200</v>
      </c>
      <c r="S557" s="41">
        <v>0</v>
      </c>
      <c r="T557" s="41">
        <v>0</v>
      </c>
      <c r="U557" s="41" t="str">
        <f t="shared" si="1"/>
        <v>No</v>
      </c>
      <c r="V557" s="41">
        <v>600000</v>
      </c>
    </row>
    <row r="558" spans="1:22" ht="14.25" customHeight="1">
      <c r="A558" s="78" t="s">
        <v>2932</v>
      </c>
      <c r="B558" s="41" t="s">
        <v>4855</v>
      </c>
      <c r="C558" s="78" t="s">
        <v>4907</v>
      </c>
      <c r="D558" s="78" t="s">
        <v>4908</v>
      </c>
      <c r="E558" s="78" t="s">
        <v>4909</v>
      </c>
      <c r="F558" s="78" t="s">
        <v>4163</v>
      </c>
      <c r="G558" s="78" t="s">
        <v>18</v>
      </c>
      <c r="H558" s="78" t="s">
        <v>3913</v>
      </c>
      <c r="I558" s="78" t="s">
        <v>3914</v>
      </c>
      <c r="J558" s="78" t="s">
        <v>3924</v>
      </c>
      <c r="K558" s="78" t="s">
        <v>2897</v>
      </c>
      <c r="L558" s="41">
        <v>9220406669</v>
      </c>
      <c r="M558" s="41">
        <v>9818775009</v>
      </c>
      <c r="N558" s="41">
        <v>8</v>
      </c>
      <c r="O558" s="78" t="s">
        <v>4910</v>
      </c>
      <c r="P558" s="78" t="s">
        <v>3917</v>
      </c>
      <c r="Q558" s="41" t="s">
        <v>4120</v>
      </c>
      <c r="R558" s="41">
        <v>200</v>
      </c>
      <c r="S558" s="41">
        <v>0</v>
      </c>
      <c r="T558" s="41">
        <v>0</v>
      </c>
      <c r="U558" s="41" t="str">
        <f t="shared" si="1"/>
        <v>No</v>
      </c>
      <c r="V558" s="41">
        <v>600000</v>
      </c>
    </row>
    <row r="559" spans="1:22" ht="14.25" customHeight="1">
      <c r="A559" s="78" t="s">
        <v>2613</v>
      </c>
      <c r="B559" s="41" t="s">
        <v>4855</v>
      </c>
      <c r="C559" s="78" t="s">
        <v>4911</v>
      </c>
      <c r="D559" s="78" t="s">
        <v>4912</v>
      </c>
      <c r="E559" s="78" t="s">
        <v>4913</v>
      </c>
      <c r="F559" s="78" t="s">
        <v>4163</v>
      </c>
      <c r="G559" s="78" t="s">
        <v>18</v>
      </c>
      <c r="H559" s="78" t="s">
        <v>3913</v>
      </c>
      <c r="I559" s="78" t="s">
        <v>3914</v>
      </c>
      <c r="J559" s="78" t="s">
        <v>3915</v>
      </c>
      <c r="K559" s="78" t="s">
        <v>2201</v>
      </c>
      <c r="L559" s="41">
        <v>8851179456</v>
      </c>
      <c r="M559" s="41">
        <v>7838427124</v>
      </c>
      <c r="N559" s="41">
        <v>8</v>
      </c>
      <c r="O559" s="78" t="s">
        <v>4914</v>
      </c>
      <c r="P559" s="78" t="s">
        <v>3917</v>
      </c>
      <c r="Q559" s="41" t="s">
        <v>4120</v>
      </c>
      <c r="R559" s="41">
        <v>200</v>
      </c>
      <c r="S559" s="41">
        <v>0</v>
      </c>
      <c r="T559" s="41">
        <v>0</v>
      </c>
      <c r="U559" s="41" t="str">
        <f t="shared" si="1"/>
        <v>No</v>
      </c>
      <c r="V559" s="41">
        <v>600000</v>
      </c>
    </row>
    <row r="560" spans="1:22" ht="14.25" customHeight="1">
      <c r="A560" s="78" t="s">
        <v>4915</v>
      </c>
      <c r="B560" s="41" t="s">
        <v>4855</v>
      </c>
      <c r="C560" s="78" t="s">
        <v>4916</v>
      </c>
      <c r="D560" s="78" t="s">
        <v>4917</v>
      </c>
      <c r="E560" s="78" t="s">
        <v>4916</v>
      </c>
      <c r="F560" s="78" t="s">
        <v>4163</v>
      </c>
      <c r="G560" s="78" t="s">
        <v>18</v>
      </c>
      <c r="H560" s="78" t="s">
        <v>3913</v>
      </c>
      <c r="I560" s="78" t="s">
        <v>3914</v>
      </c>
      <c r="J560" s="78" t="s">
        <v>3924</v>
      </c>
      <c r="K560" s="78" t="s">
        <v>4918</v>
      </c>
      <c r="L560" s="41">
        <v>8595618007</v>
      </c>
      <c r="M560" s="41">
        <v>9711098914</v>
      </c>
      <c r="N560" s="41">
        <v>9</v>
      </c>
      <c r="O560" s="78" t="s">
        <v>4919</v>
      </c>
      <c r="P560" s="78" t="s">
        <v>3917</v>
      </c>
      <c r="Q560" s="41" t="s">
        <v>4120</v>
      </c>
      <c r="R560" s="41">
        <v>200</v>
      </c>
      <c r="S560" s="41">
        <v>0</v>
      </c>
      <c r="T560" s="41">
        <v>0</v>
      </c>
      <c r="U560" s="41" t="str">
        <f t="shared" si="1"/>
        <v>No</v>
      </c>
      <c r="V560" s="41">
        <v>600000</v>
      </c>
    </row>
    <row r="561" spans="1:22" ht="14.25" customHeight="1">
      <c r="A561" s="78" t="s">
        <v>3215</v>
      </c>
      <c r="B561" s="41" t="s">
        <v>4855</v>
      </c>
      <c r="C561" s="78" t="s">
        <v>4920</v>
      </c>
      <c r="D561" s="78" t="s">
        <v>4921</v>
      </c>
      <c r="E561" s="78" t="s">
        <v>4922</v>
      </c>
      <c r="F561" s="78" t="s">
        <v>4163</v>
      </c>
      <c r="G561" s="78" t="s">
        <v>18</v>
      </c>
      <c r="H561" s="78" t="s">
        <v>3913</v>
      </c>
      <c r="I561" s="78" t="s">
        <v>3914</v>
      </c>
      <c r="J561" s="78" t="s">
        <v>3924</v>
      </c>
      <c r="K561" s="78" t="s">
        <v>4923</v>
      </c>
      <c r="L561" s="41">
        <v>9711999147</v>
      </c>
      <c r="M561" s="41">
        <v>9810199147</v>
      </c>
      <c r="N561" s="41">
        <v>11</v>
      </c>
      <c r="O561" s="78" t="s">
        <v>4924</v>
      </c>
      <c r="P561" s="78" t="s">
        <v>3917</v>
      </c>
      <c r="Q561" s="41" t="s">
        <v>4120</v>
      </c>
      <c r="R561" s="41">
        <v>200</v>
      </c>
      <c r="S561" s="41">
        <v>0</v>
      </c>
      <c r="T561" s="41">
        <v>0</v>
      </c>
      <c r="U561" s="41" t="str">
        <f t="shared" si="1"/>
        <v>No</v>
      </c>
      <c r="V561" s="41">
        <v>600000</v>
      </c>
    </row>
    <row r="562" spans="1:22" ht="14.25" customHeight="1">
      <c r="A562" s="78" t="s">
        <v>4925</v>
      </c>
      <c r="B562" s="41" t="s">
        <v>4855</v>
      </c>
      <c r="C562" s="78" t="s">
        <v>4926</v>
      </c>
      <c r="D562" s="78" t="s">
        <v>4927</v>
      </c>
      <c r="E562" s="78" t="s">
        <v>4928</v>
      </c>
      <c r="F562" s="78" t="s">
        <v>4163</v>
      </c>
      <c r="G562" s="78" t="s">
        <v>18</v>
      </c>
      <c r="H562" s="78" t="s">
        <v>3913</v>
      </c>
      <c r="I562" s="78" t="s">
        <v>3914</v>
      </c>
      <c r="J562" s="78" t="s">
        <v>3924</v>
      </c>
      <c r="K562" s="78" t="s">
        <v>4929</v>
      </c>
      <c r="L562" s="41">
        <v>9811537687</v>
      </c>
      <c r="M562" s="41">
        <v>9810037697</v>
      </c>
      <c r="N562" s="41">
        <v>11</v>
      </c>
      <c r="O562" s="78" t="s">
        <v>4930</v>
      </c>
      <c r="P562" s="78" t="s">
        <v>3917</v>
      </c>
      <c r="Q562" s="41" t="s">
        <v>4120</v>
      </c>
      <c r="R562" s="41">
        <v>200</v>
      </c>
      <c r="S562" s="41">
        <v>0</v>
      </c>
      <c r="T562" s="41">
        <v>0</v>
      </c>
      <c r="U562" s="41" t="str">
        <f t="shared" si="1"/>
        <v>No</v>
      </c>
      <c r="V562" s="41">
        <v>600000</v>
      </c>
    </row>
    <row r="563" spans="1:22" ht="14.25" customHeight="1">
      <c r="A563" s="78" t="s">
        <v>3100</v>
      </c>
      <c r="B563" s="41" t="s">
        <v>4855</v>
      </c>
      <c r="C563" s="78" t="s">
        <v>4931</v>
      </c>
      <c r="D563" s="78" t="s">
        <v>4932</v>
      </c>
      <c r="E563" s="78" t="s">
        <v>4933</v>
      </c>
      <c r="F563" s="78" t="s">
        <v>4163</v>
      </c>
      <c r="G563" s="78" t="s">
        <v>18</v>
      </c>
      <c r="H563" s="78" t="s">
        <v>3913</v>
      </c>
      <c r="I563" s="78" t="s">
        <v>3914</v>
      </c>
      <c r="J563" s="78" t="s">
        <v>3924</v>
      </c>
      <c r="K563" s="78" t="s">
        <v>4923</v>
      </c>
      <c r="L563" s="41">
        <v>7827282838</v>
      </c>
      <c r="M563" s="41">
        <v>9811777656</v>
      </c>
      <c r="N563" s="41">
        <v>9</v>
      </c>
      <c r="O563" s="78" t="s">
        <v>4934</v>
      </c>
      <c r="P563" s="78" t="s">
        <v>3917</v>
      </c>
      <c r="Q563" s="41" t="s">
        <v>4120</v>
      </c>
      <c r="R563" s="41">
        <v>200</v>
      </c>
      <c r="S563" s="41">
        <v>0</v>
      </c>
      <c r="T563" s="41">
        <v>0</v>
      </c>
      <c r="U563" s="41" t="str">
        <f t="shared" si="1"/>
        <v>No</v>
      </c>
      <c r="V563" s="41">
        <v>600000</v>
      </c>
    </row>
    <row r="564" spans="1:22" ht="14.25" customHeight="1">
      <c r="A564" s="78" t="s">
        <v>4935</v>
      </c>
      <c r="B564" s="41" t="s">
        <v>4855</v>
      </c>
      <c r="C564" s="78" t="s">
        <v>4936</v>
      </c>
      <c r="D564" s="78" t="s">
        <v>4937</v>
      </c>
      <c r="E564" s="78" t="s">
        <v>4938</v>
      </c>
      <c r="F564" s="78" t="s">
        <v>4163</v>
      </c>
      <c r="G564" s="78" t="s">
        <v>18</v>
      </c>
      <c r="H564" s="78" t="s">
        <v>3913</v>
      </c>
      <c r="I564" s="78" t="s">
        <v>3914</v>
      </c>
      <c r="J564" s="78" t="s">
        <v>3924</v>
      </c>
      <c r="K564" s="78" t="s">
        <v>3458</v>
      </c>
      <c r="L564" s="41">
        <v>9483434634</v>
      </c>
      <c r="M564" s="41">
        <v>8050010080</v>
      </c>
      <c r="N564" s="41">
        <v>10</v>
      </c>
      <c r="O564" s="78" t="s">
        <v>4939</v>
      </c>
      <c r="P564" s="78" t="s">
        <v>3917</v>
      </c>
      <c r="Q564" s="41" t="s">
        <v>4120</v>
      </c>
      <c r="R564" s="41">
        <v>200</v>
      </c>
      <c r="S564" s="41">
        <v>0</v>
      </c>
      <c r="T564" s="41">
        <v>0</v>
      </c>
      <c r="U564" s="41" t="str">
        <f t="shared" si="1"/>
        <v>No</v>
      </c>
      <c r="V564" s="41">
        <v>600000</v>
      </c>
    </row>
    <row r="565" spans="1:22" ht="14.25" customHeight="1">
      <c r="A565" s="78" t="s">
        <v>2600</v>
      </c>
      <c r="B565" s="41" t="s">
        <v>4855</v>
      </c>
      <c r="C565" s="78" t="s">
        <v>4940</v>
      </c>
      <c r="D565" s="78" t="s">
        <v>4941</v>
      </c>
      <c r="E565" s="78" t="s">
        <v>4942</v>
      </c>
      <c r="F565" s="78" t="s">
        <v>4163</v>
      </c>
      <c r="G565" s="78" t="s">
        <v>18</v>
      </c>
      <c r="H565" s="78" t="s">
        <v>3913</v>
      </c>
      <c r="I565" s="78" t="s">
        <v>3914</v>
      </c>
      <c r="J565" s="78" t="s">
        <v>3915</v>
      </c>
      <c r="K565" s="78" t="s">
        <v>4152</v>
      </c>
      <c r="L565" s="41">
        <v>7710983081</v>
      </c>
      <c r="M565" s="41">
        <v>9819925424</v>
      </c>
      <c r="N565" s="41">
        <v>10</v>
      </c>
      <c r="O565" s="78" t="s">
        <v>4943</v>
      </c>
      <c r="P565" s="78" t="s">
        <v>3917</v>
      </c>
      <c r="Q565" s="41" t="s">
        <v>4120</v>
      </c>
      <c r="R565" s="41">
        <v>200</v>
      </c>
      <c r="S565" s="41">
        <v>0</v>
      </c>
      <c r="T565" s="41">
        <v>0</v>
      </c>
      <c r="U565" s="41" t="str">
        <f t="shared" si="1"/>
        <v>No</v>
      </c>
      <c r="V565" s="41">
        <v>600000</v>
      </c>
    </row>
    <row r="566" spans="1:22" ht="14.25" customHeight="1">
      <c r="A566" s="78" t="s">
        <v>4944</v>
      </c>
      <c r="B566" s="41" t="s">
        <v>4855</v>
      </c>
      <c r="C566" s="78" t="s">
        <v>4945</v>
      </c>
      <c r="D566" s="78" t="s">
        <v>2727</v>
      </c>
      <c r="E566" s="78" t="s">
        <v>4946</v>
      </c>
      <c r="F566" s="78" t="s">
        <v>4163</v>
      </c>
      <c r="G566" s="78" t="s">
        <v>18</v>
      </c>
      <c r="H566" s="78" t="s">
        <v>3913</v>
      </c>
      <c r="I566" s="78" t="s">
        <v>3914</v>
      </c>
      <c r="J566" s="78" t="s">
        <v>3924</v>
      </c>
      <c r="K566" s="78" t="s">
        <v>4947</v>
      </c>
      <c r="L566" s="41">
        <v>7619504505</v>
      </c>
      <c r="M566" s="41">
        <v>9886064767</v>
      </c>
      <c r="N566" s="41">
        <v>10</v>
      </c>
      <c r="O566" s="78" t="s">
        <v>4948</v>
      </c>
      <c r="P566" s="78" t="s">
        <v>3917</v>
      </c>
      <c r="Q566" s="41" t="s">
        <v>4120</v>
      </c>
      <c r="R566" s="41">
        <v>200</v>
      </c>
      <c r="S566" s="41">
        <v>0</v>
      </c>
      <c r="T566" s="41">
        <v>0</v>
      </c>
      <c r="U566" s="41" t="str">
        <f t="shared" si="1"/>
        <v>No</v>
      </c>
      <c r="V566" s="41">
        <v>600000</v>
      </c>
    </row>
    <row r="567" spans="1:22" ht="14.25" customHeight="1">
      <c r="A567" s="78" t="s">
        <v>216</v>
      </c>
      <c r="B567" s="41" t="s">
        <v>4855</v>
      </c>
      <c r="C567" s="78" t="s">
        <v>4949</v>
      </c>
      <c r="D567" s="78" t="s">
        <v>219</v>
      </c>
      <c r="E567" s="78" t="s">
        <v>4950</v>
      </c>
      <c r="F567" s="78" t="s">
        <v>4163</v>
      </c>
      <c r="G567" s="78" t="s">
        <v>18</v>
      </c>
      <c r="H567" s="78" t="s">
        <v>3913</v>
      </c>
      <c r="I567" s="78" t="s">
        <v>3914</v>
      </c>
      <c r="J567" s="78" t="s">
        <v>3924</v>
      </c>
      <c r="K567" s="78" t="s">
        <v>217</v>
      </c>
      <c r="L567" s="41">
        <v>17746861953</v>
      </c>
      <c r="M567" s="41">
        <v>17744636324</v>
      </c>
      <c r="N567" s="41">
        <v>10</v>
      </c>
      <c r="O567" s="78" t="s">
        <v>4951</v>
      </c>
      <c r="P567" s="78" t="s">
        <v>3917</v>
      </c>
      <c r="Q567" s="41" t="s">
        <v>4120</v>
      </c>
      <c r="R567" s="41">
        <v>200</v>
      </c>
      <c r="S567" s="41">
        <v>0</v>
      </c>
      <c r="T567" s="41">
        <v>0</v>
      </c>
      <c r="U567" s="41" t="str">
        <f t="shared" si="1"/>
        <v>No</v>
      </c>
      <c r="V567" s="41">
        <v>600000</v>
      </c>
    </row>
    <row r="568" spans="1:22" ht="14.25" customHeight="1">
      <c r="A568" s="78" t="s">
        <v>3411</v>
      </c>
      <c r="B568" s="41" t="s">
        <v>4855</v>
      </c>
      <c r="C568" s="78" t="s">
        <v>4952</v>
      </c>
      <c r="D568" s="78" t="s">
        <v>3412</v>
      </c>
      <c r="E568" s="78" t="s">
        <v>4953</v>
      </c>
      <c r="F568" s="78" t="s">
        <v>4163</v>
      </c>
      <c r="G568" s="78" t="s">
        <v>18</v>
      </c>
      <c r="H568" s="78" t="s">
        <v>3913</v>
      </c>
      <c r="I568" s="78" t="s">
        <v>3914</v>
      </c>
      <c r="J568" s="78" t="s">
        <v>3924</v>
      </c>
      <c r="K568" s="78" t="s">
        <v>3458</v>
      </c>
      <c r="L568" s="41">
        <v>9711999147</v>
      </c>
      <c r="M568" s="41">
        <v>9663724001</v>
      </c>
      <c r="N568" s="41">
        <v>10</v>
      </c>
      <c r="O568" s="78" t="s">
        <v>4954</v>
      </c>
      <c r="P568" s="78" t="s">
        <v>3917</v>
      </c>
      <c r="Q568" s="41" t="s">
        <v>4120</v>
      </c>
      <c r="R568" s="41">
        <v>200</v>
      </c>
      <c r="S568" s="41">
        <v>0</v>
      </c>
      <c r="T568" s="41">
        <v>0</v>
      </c>
      <c r="U568" s="41" t="str">
        <f t="shared" si="1"/>
        <v>No</v>
      </c>
      <c r="V568" s="41">
        <v>600000</v>
      </c>
    </row>
    <row r="569" spans="1:22" ht="14.25" customHeight="1">
      <c r="A569" s="78" t="s">
        <v>2593</v>
      </c>
      <c r="B569" s="41" t="s">
        <v>4855</v>
      </c>
      <c r="C569" s="78" t="s">
        <v>4955</v>
      </c>
      <c r="D569" s="78" t="s">
        <v>2595</v>
      </c>
      <c r="E569" s="78" t="s">
        <v>4956</v>
      </c>
      <c r="F569" s="78" t="s">
        <v>4163</v>
      </c>
      <c r="G569" s="78" t="s">
        <v>18</v>
      </c>
      <c r="H569" s="78" t="s">
        <v>3913</v>
      </c>
      <c r="I569" s="78" t="s">
        <v>3914</v>
      </c>
      <c r="J569" s="78" t="s">
        <v>3924</v>
      </c>
      <c r="K569" s="78" t="s">
        <v>2201</v>
      </c>
      <c r="L569" s="41">
        <v>9910627102</v>
      </c>
      <c r="M569" s="41">
        <v>9999768702</v>
      </c>
      <c r="N569" s="41">
        <v>9</v>
      </c>
      <c r="O569" s="78" t="s">
        <v>4957</v>
      </c>
      <c r="P569" s="78" t="s">
        <v>3917</v>
      </c>
      <c r="Q569" s="41" t="s">
        <v>4120</v>
      </c>
      <c r="R569" s="41">
        <v>200</v>
      </c>
      <c r="S569" s="41">
        <v>0</v>
      </c>
      <c r="T569" s="41">
        <v>0</v>
      </c>
      <c r="U569" s="41" t="str">
        <f t="shared" si="1"/>
        <v>No</v>
      </c>
      <c r="V569" s="41">
        <v>600000</v>
      </c>
    </row>
    <row r="570" spans="1:22" ht="14.25" customHeight="1">
      <c r="A570" s="78" t="s">
        <v>4958</v>
      </c>
      <c r="B570" s="41" t="s">
        <v>4855</v>
      </c>
      <c r="C570" s="78" t="s">
        <v>4959</v>
      </c>
      <c r="D570" s="78" t="s">
        <v>4960</v>
      </c>
      <c r="E570" s="78" t="s">
        <v>4961</v>
      </c>
      <c r="F570" s="78" t="s">
        <v>4962</v>
      </c>
      <c r="G570" s="78" t="s">
        <v>18</v>
      </c>
      <c r="H570" s="78" t="s">
        <v>3913</v>
      </c>
      <c r="I570" s="78" t="s">
        <v>3914</v>
      </c>
      <c r="J570" s="78" t="s">
        <v>3924</v>
      </c>
      <c r="K570" s="78" t="s">
        <v>3552</v>
      </c>
      <c r="L570" s="41">
        <v>9999988077</v>
      </c>
      <c r="M570" s="41">
        <v>9312643050</v>
      </c>
      <c r="N570" s="41">
        <v>8</v>
      </c>
      <c r="O570" s="78" t="s">
        <v>4963</v>
      </c>
      <c r="P570" s="78" t="s">
        <v>3917</v>
      </c>
      <c r="Q570" s="41" t="s">
        <v>4120</v>
      </c>
      <c r="R570" s="41">
        <v>200</v>
      </c>
      <c r="S570" s="41">
        <v>0</v>
      </c>
      <c r="T570" s="41">
        <v>0</v>
      </c>
      <c r="U570" s="41" t="str">
        <f t="shared" si="1"/>
        <v>No</v>
      </c>
      <c r="V570" s="41">
        <v>600000</v>
      </c>
    </row>
    <row r="571" spans="1:22" ht="14.25" customHeight="1">
      <c r="A571" s="78" t="s">
        <v>1077</v>
      </c>
      <c r="B571" s="41" t="s">
        <v>4855</v>
      </c>
      <c r="C571" s="78" t="s">
        <v>4964</v>
      </c>
      <c r="D571" s="78" t="s">
        <v>4965</v>
      </c>
      <c r="E571" s="78" t="s">
        <v>4966</v>
      </c>
      <c r="F571" s="78" t="s">
        <v>4967</v>
      </c>
      <c r="G571" s="78" t="s">
        <v>14</v>
      </c>
      <c r="H571" s="78" t="s">
        <v>3913</v>
      </c>
      <c r="I571" s="78" t="s">
        <v>3914</v>
      </c>
      <c r="J571" s="78" t="s">
        <v>3924</v>
      </c>
      <c r="K571" s="78" t="s">
        <v>126</v>
      </c>
      <c r="L571" s="41">
        <v>9063382640</v>
      </c>
      <c r="M571" s="41">
        <v>9833982640</v>
      </c>
      <c r="N571" s="41">
        <v>11</v>
      </c>
      <c r="O571" s="78" t="s">
        <v>4968</v>
      </c>
      <c r="P571" s="78" t="s">
        <v>3917</v>
      </c>
      <c r="Q571" s="41" t="s">
        <v>4120</v>
      </c>
      <c r="R571" s="41">
        <v>200</v>
      </c>
      <c r="S571" s="41">
        <v>0</v>
      </c>
      <c r="T571" s="41">
        <v>0</v>
      </c>
      <c r="U571" s="41" t="str">
        <f t="shared" si="1"/>
        <v>No</v>
      </c>
      <c r="V571" s="41">
        <v>600000</v>
      </c>
    </row>
    <row r="572" spans="1:22" ht="14.25" customHeight="1">
      <c r="A572" s="78" t="s">
        <v>1128</v>
      </c>
      <c r="B572" s="41" t="s">
        <v>4855</v>
      </c>
      <c r="C572" s="78" t="s">
        <v>4969</v>
      </c>
      <c r="D572" s="78" t="s">
        <v>4970</v>
      </c>
      <c r="E572" s="78" t="s">
        <v>4971</v>
      </c>
      <c r="F572" s="78" t="s">
        <v>4972</v>
      </c>
      <c r="G572" s="78" t="s">
        <v>11</v>
      </c>
      <c r="H572" s="78" t="s">
        <v>3913</v>
      </c>
      <c r="I572" s="78" t="s">
        <v>3914</v>
      </c>
      <c r="J572" s="78" t="s">
        <v>3924</v>
      </c>
      <c r="K572" s="78" t="s">
        <v>43</v>
      </c>
      <c r="L572" s="41">
        <v>9820666821</v>
      </c>
      <c r="M572" s="41">
        <v>9920049447</v>
      </c>
      <c r="N572" s="41">
        <v>8</v>
      </c>
      <c r="O572" s="78" t="s">
        <v>4973</v>
      </c>
      <c r="P572" s="78" t="s">
        <v>3917</v>
      </c>
      <c r="Q572" s="41" t="s">
        <v>4120</v>
      </c>
      <c r="R572" s="41">
        <v>200</v>
      </c>
      <c r="S572" s="41">
        <v>0</v>
      </c>
      <c r="T572" s="41">
        <v>0</v>
      </c>
      <c r="U572" s="41" t="str">
        <f t="shared" si="1"/>
        <v>No</v>
      </c>
      <c r="V572" s="41">
        <v>600000</v>
      </c>
    </row>
    <row r="573" spans="1:22" ht="14.25" customHeight="1">
      <c r="A573" s="78" t="s">
        <v>4112</v>
      </c>
      <c r="B573" s="41" t="s">
        <v>4855</v>
      </c>
      <c r="C573" s="78" t="s">
        <v>4974</v>
      </c>
      <c r="D573" s="78" t="s">
        <v>4975</v>
      </c>
      <c r="E573" s="78" t="s">
        <v>4974</v>
      </c>
      <c r="F573" s="78" t="s">
        <v>4976</v>
      </c>
      <c r="G573" s="78" t="s">
        <v>9</v>
      </c>
      <c r="H573" s="78" t="s">
        <v>3913</v>
      </c>
      <c r="I573" s="78" t="s">
        <v>3914</v>
      </c>
      <c r="J573" s="78" t="s">
        <v>110</v>
      </c>
      <c r="K573" s="78" t="s">
        <v>4977</v>
      </c>
      <c r="L573" s="41">
        <v>9948426111</v>
      </c>
      <c r="M573" s="41">
        <v>9948426111</v>
      </c>
      <c r="N573" s="41">
        <v>7</v>
      </c>
      <c r="O573" s="78" t="s">
        <v>4978</v>
      </c>
      <c r="P573" s="78" t="s">
        <v>3917</v>
      </c>
      <c r="Q573" s="41" t="s">
        <v>4120</v>
      </c>
      <c r="R573" s="41">
        <v>200</v>
      </c>
      <c r="S573" s="41">
        <v>0</v>
      </c>
      <c r="T573" s="41">
        <v>0</v>
      </c>
      <c r="U573" s="41" t="str">
        <f t="shared" si="1"/>
        <v>No</v>
      </c>
      <c r="V573" s="41">
        <v>600000</v>
      </c>
    </row>
    <row r="574" spans="1:22" ht="14.25" customHeight="1">
      <c r="A574" s="78" t="s">
        <v>4986</v>
      </c>
      <c r="B574" s="41" t="s">
        <v>3445</v>
      </c>
      <c r="C574" s="78" t="s">
        <v>4987</v>
      </c>
      <c r="D574" s="78" t="s">
        <v>4988</v>
      </c>
      <c r="E574" s="78" t="s">
        <v>4989</v>
      </c>
      <c r="F574" s="78" t="s">
        <v>4990</v>
      </c>
      <c r="G574" s="78" t="s">
        <v>11</v>
      </c>
      <c r="H574" s="78" t="s">
        <v>3913</v>
      </c>
      <c r="I574" s="78" t="s">
        <v>3914</v>
      </c>
      <c r="J574" s="78" t="s">
        <v>3924</v>
      </c>
      <c r="K574" s="78" t="s">
        <v>172</v>
      </c>
      <c r="L574" s="41">
        <v>9321988636</v>
      </c>
      <c r="M574" s="41">
        <v>9322408697</v>
      </c>
      <c r="N574" s="41">
        <v>11</v>
      </c>
      <c r="O574" s="78" t="s">
        <v>4991</v>
      </c>
      <c r="P574" s="78" t="s">
        <v>3917</v>
      </c>
      <c r="Q574" s="41" t="s">
        <v>4739</v>
      </c>
      <c r="R574" s="41">
        <v>10</v>
      </c>
      <c r="S574" s="41">
        <v>0</v>
      </c>
      <c r="T574" s="41">
        <v>0</v>
      </c>
      <c r="U574" s="41" t="str">
        <f t="shared" si="1"/>
        <v>No</v>
      </c>
      <c r="V574" s="41">
        <v>25000</v>
      </c>
    </row>
    <row r="575" spans="1:22" ht="14.25" customHeight="1">
      <c r="A575" s="78" t="s">
        <v>788</v>
      </c>
      <c r="B575" s="41" t="s">
        <v>3445</v>
      </c>
      <c r="C575" s="78" t="s">
        <v>4992</v>
      </c>
      <c r="D575" s="78" t="s">
        <v>4993</v>
      </c>
      <c r="E575" s="78" t="s">
        <v>4994</v>
      </c>
      <c r="F575" s="78" t="s">
        <v>4995</v>
      </c>
      <c r="G575" s="78" t="s">
        <v>5</v>
      </c>
      <c r="H575" s="78" t="s">
        <v>3913</v>
      </c>
      <c r="I575" s="78" t="s">
        <v>3914</v>
      </c>
      <c r="J575" s="78" t="s">
        <v>3924</v>
      </c>
      <c r="K575" s="78" t="s">
        <v>52</v>
      </c>
      <c r="L575" s="41">
        <v>7304667390</v>
      </c>
      <c r="M575" s="41">
        <v>9820007120</v>
      </c>
      <c r="N575" s="41">
        <v>9</v>
      </c>
      <c r="O575" s="78" t="s">
        <v>4208</v>
      </c>
      <c r="P575" s="78" t="s">
        <v>3917</v>
      </c>
      <c r="Q575" s="41" t="s">
        <v>4739</v>
      </c>
      <c r="R575" s="41">
        <v>10</v>
      </c>
      <c r="S575" s="41">
        <v>0</v>
      </c>
      <c r="T575" s="41">
        <v>0</v>
      </c>
      <c r="U575" s="41" t="str">
        <f t="shared" si="1"/>
        <v>No</v>
      </c>
      <c r="V575" s="41">
        <v>25000</v>
      </c>
    </row>
    <row r="576" spans="1:22" ht="14.25" customHeight="1">
      <c r="A576" s="78" t="s">
        <v>4996</v>
      </c>
      <c r="B576" s="41" t="s">
        <v>3445</v>
      </c>
      <c r="C576" s="78" t="s">
        <v>4997</v>
      </c>
      <c r="D576" s="78" t="s">
        <v>4998</v>
      </c>
      <c r="E576" s="78" t="s">
        <v>4999</v>
      </c>
      <c r="F576" s="78" t="s">
        <v>5000</v>
      </c>
      <c r="G576" s="78" t="s">
        <v>5</v>
      </c>
      <c r="H576" s="78" t="s">
        <v>3913</v>
      </c>
      <c r="I576" s="78" t="s">
        <v>3914</v>
      </c>
      <c r="J576" s="78" t="s">
        <v>3924</v>
      </c>
      <c r="K576" s="78" t="s">
        <v>172</v>
      </c>
      <c r="L576" s="41">
        <v>9820135066</v>
      </c>
      <c r="M576" s="41">
        <v>9820145652</v>
      </c>
      <c r="N576" s="41">
        <v>2</v>
      </c>
      <c r="O576" s="78" t="s">
        <v>4672</v>
      </c>
      <c r="P576" s="78" t="s">
        <v>3917</v>
      </c>
      <c r="Q576" s="41" t="s">
        <v>4739</v>
      </c>
      <c r="R576" s="41">
        <v>10</v>
      </c>
      <c r="S576" s="41">
        <v>0</v>
      </c>
      <c r="T576" s="41">
        <v>0</v>
      </c>
      <c r="U576" s="41" t="str">
        <f t="shared" si="1"/>
        <v>No</v>
      </c>
      <c r="V576" s="41">
        <v>25000</v>
      </c>
    </row>
    <row r="577" spans="1:22" ht="14.25" customHeight="1">
      <c r="A577" s="78" t="s">
        <v>5001</v>
      </c>
      <c r="B577" s="41" t="s">
        <v>5002</v>
      </c>
      <c r="C577" s="78" t="s">
        <v>5003</v>
      </c>
      <c r="D577" s="78" t="s">
        <v>5004</v>
      </c>
      <c r="E577" s="78" t="s">
        <v>5005</v>
      </c>
      <c r="F577" s="78" t="s">
        <v>5006</v>
      </c>
      <c r="G577" s="78" t="s">
        <v>10</v>
      </c>
      <c r="H577" s="78" t="s">
        <v>3913</v>
      </c>
      <c r="I577" s="78" t="s">
        <v>3914</v>
      </c>
      <c r="J577" s="78" t="s">
        <v>3924</v>
      </c>
      <c r="K577" s="78" t="s">
        <v>5007</v>
      </c>
      <c r="L577" s="41">
        <v>7807279929</v>
      </c>
      <c r="M577" s="41">
        <v>9418452929</v>
      </c>
      <c r="N577" s="41">
        <v>10</v>
      </c>
      <c r="O577" s="78" t="s">
        <v>5008</v>
      </c>
      <c r="P577" s="78" t="s">
        <v>3917</v>
      </c>
      <c r="Q577" s="41" t="s">
        <v>4739</v>
      </c>
      <c r="R577" s="41">
        <v>10</v>
      </c>
      <c r="S577" s="41">
        <v>0</v>
      </c>
      <c r="T577" s="41">
        <v>0</v>
      </c>
      <c r="U577" s="41" t="str">
        <f t="shared" si="1"/>
        <v>No</v>
      </c>
      <c r="V577" s="41">
        <v>25000</v>
      </c>
    </row>
    <row r="578" spans="1:22" ht="14.25" customHeight="1">
      <c r="A578" s="78" t="s">
        <v>6215</v>
      </c>
      <c r="B578" s="41" t="s">
        <v>6216</v>
      </c>
      <c r="C578" s="78" t="s">
        <v>6217</v>
      </c>
      <c r="D578" s="78" t="s">
        <v>6218</v>
      </c>
      <c r="E578" s="78" t="s">
        <v>6219</v>
      </c>
      <c r="F578" s="78" t="s">
        <v>6220</v>
      </c>
      <c r="G578" s="78" t="s">
        <v>6</v>
      </c>
      <c r="H578" s="78" t="s">
        <v>3913</v>
      </c>
      <c r="I578" s="78" t="s">
        <v>3914</v>
      </c>
      <c r="J578" s="78" t="s">
        <v>3924</v>
      </c>
      <c r="K578" s="78" t="s">
        <v>52</v>
      </c>
      <c r="L578" s="41">
        <v>9833516737</v>
      </c>
      <c r="M578" s="41">
        <v>9820065111</v>
      </c>
      <c r="N578" s="41">
        <v>11</v>
      </c>
      <c r="O578" s="78" t="s">
        <v>6221</v>
      </c>
      <c r="P578" s="78" t="s">
        <v>3917</v>
      </c>
      <c r="Q578" s="41" t="s">
        <v>4739</v>
      </c>
      <c r="R578" s="41">
        <v>40</v>
      </c>
      <c r="S578" s="41">
        <v>27</v>
      </c>
      <c r="T578" s="41">
        <v>0</v>
      </c>
      <c r="U578" s="41" t="str">
        <f t="shared" si="1"/>
        <v>No</v>
      </c>
      <c r="V578" s="41">
        <v>120000</v>
      </c>
    </row>
    <row r="579" spans="1:22" ht="14.25" customHeight="1">
      <c r="A579" s="78" t="s">
        <v>6222</v>
      </c>
      <c r="B579" s="41" t="s">
        <v>6223</v>
      </c>
      <c r="C579" s="78" t="s">
        <v>6224</v>
      </c>
      <c r="D579" s="78" t="s">
        <v>6225</v>
      </c>
      <c r="E579" s="78" t="s">
        <v>6226</v>
      </c>
      <c r="F579" s="78" t="s">
        <v>6227</v>
      </c>
      <c r="G579" s="78" t="s">
        <v>14</v>
      </c>
      <c r="H579" s="78" t="s">
        <v>3913</v>
      </c>
      <c r="I579" s="78" t="s">
        <v>3914</v>
      </c>
      <c r="J579" s="78" t="s">
        <v>3924</v>
      </c>
      <c r="K579" s="78" t="s">
        <v>3458</v>
      </c>
      <c r="L579" s="41">
        <v>9167930993</v>
      </c>
      <c r="M579" s="41">
        <v>9167930991</v>
      </c>
      <c r="N579" s="41">
        <v>11</v>
      </c>
      <c r="O579" s="78" t="s">
        <v>6228</v>
      </c>
      <c r="P579" s="78" t="s">
        <v>3917</v>
      </c>
      <c r="Q579" s="41" t="s">
        <v>4739</v>
      </c>
      <c r="R579" s="41">
        <v>10</v>
      </c>
      <c r="S579" s="41">
        <v>4</v>
      </c>
      <c r="T579" s="41">
        <v>0</v>
      </c>
      <c r="U579" s="41" t="str">
        <f t="shared" si="1"/>
        <v>No</v>
      </c>
      <c r="V579" s="41">
        <v>30000</v>
      </c>
    </row>
    <row r="580" spans="1:22" ht="14.25" customHeight="1">
      <c r="A580" s="78" t="s">
        <v>2905</v>
      </c>
      <c r="B580" s="41" t="s">
        <v>6223</v>
      </c>
      <c r="C580" s="78" t="s">
        <v>6229</v>
      </c>
      <c r="D580" s="78" t="s">
        <v>6230</v>
      </c>
      <c r="E580" s="78" t="s">
        <v>6231</v>
      </c>
      <c r="F580" s="78" t="s">
        <v>6232</v>
      </c>
      <c r="G580" s="78" t="s">
        <v>12</v>
      </c>
      <c r="H580" s="78" t="s">
        <v>3913</v>
      </c>
      <c r="I580" s="78" t="s">
        <v>3914</v>
      </c>
      <c r="J580" s="78" t="s">
        <v>3924</v>
      </c>
      <c r="K580" s="78" t="s">
        <v>2897</v>
      </c>
      <c r="L580" s="41">
        <v>8800005991</v>
      </c>
      <c r="M580" s="41">
        <v>9910000600</v>
      </c>
      <c r="N580" s="41">
        <v>11</v>
      </c>
      <c r="O580" s="78" t="s">
        <v>6233</v>
      </c>
      <c r="P580" s="78" t="s">
        <v>3917</v>
      </c>
      <c r="Q580" s="41" t="s">
        <v>4739</v>
      </c>
      <c r="R580" s="41">
        <v>10</v>
      </c>
      <c r="S580" s="41">
        <v>12.5</v>
      </c>
      <c r="T580" s="41">
        <v>0</v>
      </c>
      <c r="U580" s="41" t="str">
        <f t="shared" si="1"/>
        <v>No</v>
      </c>
      <c r="V580" s="41">
        <v>30000</v>
      </c>
    </row>
    <row r="581" spans="1:22" ht="14.25" customHeight="1">
      <c r="A581" s="78" t="s">
        <v>6234</v>
      </c>
      <c r="B581" s="41" t="s">
        <v>6223</v>
      </c>
      <c r="C581" s="78" t="s">
        <v>6235</v>
      </c>
      <c r="D581" s="78" t="s">
        <v>6236</v>
      </c>
      <c r="E581" s="78" t="s">
        <v>6237</v>
      </c>
      <c r="F581" s="78" t="s">
        <v>6238</v>
      </c>
      <c r="G581" s="78" t="s">
        <v>8</v>
      </c>
      <c r="H581" s="78" t="s">
        <v>3913</v>
      </c>
      <c r="I581" s="78" t="s">
        <v>3914</v>
      </c>
      <c r="J581" s="78" t="s">
        <v>3915</v>
      </c>
      <c r="K581" s="78" t="s">
        <v>3462</v>
      </c>
      <c r="L581" s="41">
        <v>9892064844</v>
      </c>
      <c r="M581" s="41">
        <v>9811388442</v>
      </c>
      <c r="N581" s="41">
        <v>10</v>
      </c>
      <c r="O581" s="78" t="s">
        <v>6239</v>
      </c>
      <c r="P581" s="78" t="s">
        <v>3917</v>
      </c>
      <c r="Q581" s="41" t="s">
        <v>4739</v>
      </c>
      <c r="R581" s="41">
        <v>10</v>
      </c>
      <c r="S581" s="41">
        <v>11</v>
      </c>
      <c r="T581" s="41">
        <v>0</v>
      </c>
      <c r="U581" s="41" t="str">
        <f t="shared" si="1"/>
        <v>No</v>
      </c>
      <c r="V581" s="41">
        <v>30000</v>
      </c>
    </row>
    <row r="582" spans="1:22" ht="14.25" customHeight="1">
      <c r="A582" s="78" t="s">
        <v>6240</v>
      </c>
      <c r="B582" s="41" t="s">
        <v>6241</v>
      </c>
      <c r="C582" s="78" t="s">
        <v>6242</v>
      </c>
      <c r="D582" s="78" t="s">
        <v>6243</v>
      </c>
      <c r="E582" s="78" t="s">
        <v>6242</v>
      </c>
      <c r="F582" s="78" t="s">
        <v>6244</v>
      </c>
      <c r="G582" s="78" t="s">
        <v>6</v>
      </c>
      <c r="H582" s="78" t="s">
        <v>3913</v>
      </c>
      <c r="I582" s="78" t="s">
        <v>3914</v>
      </c>
      <c r="J582" s="78" t="s">
        <v>3915</v>
      </c>
      <c r="K582" s="78" t="s">
        <v>172</v>
      </c>
      <c r="L582" s="41">
        <v>9619000918</v>
      </c>
      <c r="M582" s="41">
        <v>9820307749</v>
      </c>
      <c r="N582" s="41">
        <v>5</v>
      </c>
      <c r="O582" s="78" t="s">
        <v>6245</v>
      </c>
      <c r="P582" s="78" t="s">
        <v>3917</v>
      </c>
      <c r="Q582" s="41" t="s">
        <v>4739</v>
      </c>
      <c r="R582" s="41">
        <v>20</v>
      </c>
      <c r="S582" s="41">
        <v>20</v>
      </c>
      <c r="T582" s="41">
        <v>0</v>
      </c>
      <c r="U582" s="41" t="str">
        <f t="shared" si="1"/>
        <v>No</v>
      </c>
      <c r="V582" s="41">
        <v>60000</v>
      </c>
    </row>
    <row r="583" spans="1:22" ht="14.25" customHeight="1">
      <c r="A583" s="78" t="s">
        <v>6246</v>
      </c>
      <c r="B583" s="41" t="s">
        <v>6241</v>
      </c>
      <c r="C583" s="78" t="s">
        <v>6247</v>
      </c>
      <c r="D583" s="78" t="s">
        <v>6248</v>
      </c>
      <c r="E583" s="78" t="s">
        <v>6249</v>
      </c>
      <c r="F583" s="78" t="s">
        <v>6250</v>
      </c>
      <c r="G583" s="78" t="s">
        <v>11</v>
      </c>
      <c r="H583" s="78" t="s">
        <v>3913</v>
      </c>
      <c r="I583" s="78" t="s">
        <v>3914</v>
      </c>
      <c r="J583" s="78" t="s">
        <v>3924</v>
      </c>
      <c r="K583" s="78" t="s">
        <v>172</v>
      </c>
      <c r="L583" s="41">
        <v>9769305962</v>
      </c>
      <c r="M583" s="41">
        <v>9820158695</v>
      </c>
      <c r="N583" s="41">
        <v>12</v>
      </c>
      <c r="O583" s="78" t="s">
        <v>6251</v>
      </c>
      <c r="P583" s="78" t="s">
        <v>3917</v>
      </c>
      <c r="Q583" s="41" t="s">
        <v>4739</v>
      </c>
      <c r="R583" s="41">
        <v>20</v>
      </c>
      <c r="S583" s="41">
        <v>0</v>
      </c>
      <c r="T583" s="41">
        <v>0</v>
      </c>
      <c r="U583" s="41" t="str">
        <f t="shared" si="1"/>
        <v>No</v>
      </c>
      <c r="V583" s="41">
        <v>60000</v>
      </c>
    </row>
    <row r="584" spans="1:22" ht="14.25" customHeight="1">
      <c r="A584" s="78" t="s">
        <v>6252</v>
      </c>
      <c r="B584" s="41" t="s">
        <v>6241</v>
      </c>
      <c r="C584" s="78" t="s">
        <v>6253</v>
      </c>
      <c r="D584" s="78" t="s">
        <v>6254</v>
      </c>
      <c r="E584" s="78" t="s">
        <v>6255</v>
      </c>
      <c r="F584" s="78" t="s">
        <v>6256</v>
      </c>
      <c r="G584" s="78" t="s">
        <v>11</v>
      </c>
      <c r="H584" s="78" t="s">
        <v>3913</v>
      </c>
      <c r="I584" s="78" t="s">
        <v>3914</v>
      </c>
      <c r="J584" s="78" t="s">
        <v>3915</v>
      </c>
      <c r="K584" s="78" t="s">
        <v>172</v>
      </c>
      <c r="L584" s="41">
        <v>9867693472</v>
      </c>
      <c r="M584" s="41">
        <v>9867389574</v>
      </c>
      <c r="N584" s="41">
        <v>5</v>
      </c>
      <c r="O584" s="78" t="s">
        <v>6257</v>
      </c>
      <c r="P584" s="78" t="s">
        <v>3917</v>
      </c>
      <c r="Q584" s="41" t="s">
        <v>4739</v>
      </c>
      <c r="R584" s="41">
        <v>20</v>
      </c>
      <c r="S584" s="41">
        <v>20</v>
      </c>
      <c r="T584" s="41">
        <v>0</v>
      </c>
      <c r="U584" s="41" t="str">
        <f t="shared" si="1"/>
        <v>No</v>
      </c>
      <c r="V584" s="41">
        <v>60000</v>
      </c>
    </row>
    <row r="585" spans="1:22" ht="14.25" customHeight="1">
      <c r="A585" s="78" t="s">
        <v>6258</v>
      </c>
      <c r="B585" s="41" t="s">
        <v>6241</v>
      </c>
      <c r="C585" s="78" t="s">
        <v>6259</v>
      </c>
      <c r="D585" s="78" t="s">
        <v>6260</v>
      </c>
      <c r="E585" s="78" t="s">
        <v>6261</v>
      </c>
      <c r="F585" s="78" t="s">
        <v>6262</v>
      </c>
      <c r="G585" s="78" t="s">
        <v>5</v>
      </c>
      <c r="H585" s="78" t="s">
        <v>3913</v>
      </c>
      <c r="I585" s="78" t="s">
        <v>3914</v>
      </c>
      <c r="J585" s="78" t="s">
        <v>3924</v>
      </c>
      <c r="K585" s="78" t="s">
        <v>3530</v>
      </c>
      <c r="L585" s="41">
        <v>9090349898</v>
      </c>
      <c r="M585" s="41">
        <v>9930770622</v>
      </c>
      <c r="N585" s="41">
        <v>11</v>
      </c>
      <c r="O585" s="78" t="s">
        <v>6263</v>
      </c>
      <c r="P585" s="78" t="s">
        <v>3917</v>
      </c>
      <c r="Q585" s="41" t="s">
        <v>4739</v>
      </c>
      <c r="R585" s="41">
        <v>20</v>
      </c>
      <c r="S585" s="41">
        <v>21.75</v>
      </c>
      <c r="T585" s="41">
        <v>0</v>
      </c>
      <c r="U585" s="41" t="str">
        <f t="shared" si="1"/>
        <v>No</v>
      </c>
      <c r="V585" s="41">
        <v>60000</v>
      </c>
    </row>
    <row r="586" spans="1:22" ht="14.25" customHeight="1">
      <c r="A586" s="78" t="s">
        <v>6264</v>
      </c>
      <c r="B586" s="41" t="s">
        <v>6241</v>
      </c>
      <c r="C586" s="78" t="s">
        <v>6265</v>
      </c>
      <c r="D586" s="78" t="s">
        <v>6266</v>
      </c>
      <c r="E586" s="78" t="s">
        <v>6267</v>
      </c>
      <c r="F586" s="78" t="s">
        <v>6268</v>
      </c>
      <c r="G586" s="78" t="s">
        <v>8</v>
      </c>
      <c r="H586" s="78" t="s">
        <v>3913</v>
      </c>
      <c r="I586" s="78" t="s">
        <v>3914</v>
      </c>
      <c r="J586" s="78" t="s">
        <v>3924</v>
      </c>
      <c r="K586" s="78" t="s">
        <v>52</v>
      </c>
      <c r="L586" s="41">
        <v>9930876649</v>
      </c>
      <c r="M586" s="41">
        <v>9967976789</v>
      </c>
      <c r="N586" s="41">
        <v>11</v>
      </c>
      <c r="O586" s="78" t="s">
        <v>6269</v>
      </c>
      <c r="P586" s="78" t="s">
        <v>3917</v>
      </c>
      <c r="Q586" s="41" t="s">
        <v>4739</v>
      </c>
      <c r="R586" s="41">
        <v>20</v>
      </c>
      <c r="S586" s="41">
        <v>14</v>
      </c>
      <c r="T586" s="41">
        <v>0</v>
      </c>
      <c r="U586" s="41" t="str">
        <f t="shared" si="1"/>
        <v>No</v>
      </c>
      <c r="V586" s="41">
        <v>60000</v>
      </c>
    </row>
    <row r="587" spans="1:22" ht="14.25" customHeight="1">
      <c r="A587" s="78" t="s">
        <v>6270</v>
      </c>
      <c r="B587" s="41" t="s">
        <v>6271</v>
      </c>
      <c r="C587" s="78" t="s">
        <v>6272</v>
      </c>
      <c r="D587" s="78" t="s">
        <v>6273</v>
      </c>
      <c r="E587" s="78" t="s">
        <v>6274</v>
      </c>
      <c r="F587" s="78" t="s">
        <v>6275</v>
      </c>
      <c r="G587" s="78" t="s">
        <v>12</v>
      </c>
      <c r="H587" s="78" t="s">
        <v>3913</v>
      </c>
      <c r="I587" s="78" t="s">
        <v>3914</v>
      </c>
      <c r="J587" s="78" t="s">
        <v>3915</v>
      </c>
      <c r="K587" s="78" t="s">
        <v>3530</v>
      </c>
      <c r="L587" s="41">
        <v>9820050561</v>
      </c>
      <c r="M587" s="41">
        <v>9820001049</v>
      </c>
      <c r="N587" s="41">
        <v>10</v>
      </c>
      <c r="O587" s="78" t="s">
        <v>6276</v>
      </c>
      <c r="P587" s="78" t="s">
        <v>3917</v>
      </c>
      <c r="Q587" s="41" t="s">
        <v>4739</v>
      </c>
      <c r="R587" s="41">
        <v>30</v>
      </c>
      <c r="S587" s="41">
        <v>23</v>
      </c>
      <c r="T587" s="41">
        <v>0</v>
      </c>
      <c r="U587" s="41" t="str">
        <f t="shared" si="1"/>
        <v>No</v>
      </c>
      <c r="V587" s="41">
        <v>90000</v>
      </c>
    </row>
    <row r="588" spans="1:22" ht="14.25" customHeight="1">
      <c r="A588" s="78" t="s">
        <v>6277</v>
      </c>
      <c r="B588" s="41" t="s">
        <v>6271</v>
      </c>
      <c r="C588" s="78" t="s">
        <v>6278</v>
      </c>
      <c r="D588" s="78" t="s">
        <v>6279</v>
      </c>
      <c r="E588" s="78" t="s">
        <v>6280</v>
      </c>
      <c r="F588" s="78" t="s">
        <v>6281</v>
      </c>
      <c r="G588" s="78" t="s">
        <v>5</v>
      </c>
      <c r="H588" s="78" t="s">
        <v>3913</v>
      </c>
      <c r="I588" s="78" t="s">
        <v>3914</v>
      </c>
      <c r="J588" s="78" t="s">
        <v>3915</v>
      </c>
      <c r="K588" s="78" t="s">
        <v>196</v>
      </c>
      <c r="L588" s="41">
        <v>6598761955</v>
      </c>
      <c r="M588" s="41">
        <v>6598761955</v>
      </c>
      <c r="N588" s="41">
        <v>11</v>
      </c>
      <c r="O588" s="78" t="s">
        <v>6282</v>
      </c>
      <c r="P588" s="78" t="s">
        <v>3917</v>
      </c>
      <c r="Q588" s="41" t="s">
        <v>4739</v>
      </c>
      <c r="R588" s="41">
        <v>30</v>
      </c>
      <c r="S588" s="41">
        <v>0</v>
      </c>
      <c r="T588" s="41">
        <v>0</v>
      </c>
      <c r="U588" s="41" t="str">
        <f t="shared" si="1"/>
        <v>No</v>
      </c>
      <c r="V588" s="41">
        <v>90000</v>
      </c>
    </row>
    <row r="589" spans="1:22" ht="14.25" customHeight="1">
      <c r="A589" s="78" t="s">
        <v>6283</v>
      </c>
      <c r="B589" s="41" t="s">
        <v>6271</v>
      </c>
      <c r="C589" s="78" t="s">
        <v>6284</v>
      </c>
      <c r="D589" s="78" t="s">
        <v>6285</v>
      </c>
      <c r="E589" s="78" t="s">
        <v>6286</v>
      </c>
      <c r="F589" s="78" t="s">
        <v>6287</v>
      </c>
      <c r="G589" s="78" t="s">
        <v>5</v>
      </c>
      <c r="H589" s="78" t="s">
        <v>3913</v>
      </c>
      <c r="I589" s="78" t="s">
        <v>3914</v>
      </c>
      <c r="J589" s="78" t="s">
        <v>3924</v>
      </c>
      <c r="K589" s="78" t="s">
        <v>3530</v>
      </c>
      <c r="L589" s="41">
        <v>918291605497</v>
      </c>
      <c r="M589" s="41">
        <v>919820011320</v>
      </c>
      <c r="N589" s="41">
        <v>12</v>
      </c>
      <c r="O589" s="78" t="s">
        <v>6288</v>
      </c>
      <c r="P589" s="78" t="s">
        <v>3917</v>
      </c>
      <c r="Q589" s="41" t="s">
        <v>4739</v>
      </c>
      <c r="R589" s="41">
        <v>30</v>
      </c>
      <c r="S589" s="41">
        <v>30</v>
      </c>
      <c r="T589" s="41">
        <v>0</v>
      </c>
      <c r="U589" s="41" t="str">
        <f t="shared" si="1"/>
        <v>No</v>
      </c>
      <c r="V589" s="41">
        <v>90000</v>
      </c>
    </row>
    <row r="590" spans="1:22" ht="14.25" customHeight="1">
      <c r="A590" s="78" t="s">
        <v>267</v>
      </c>
      <c r="B590" s="41" t="s">
        <v>6289</v>
      </c>
      <c r="C590" s="78" t="s">
        <v>6290</v>
      </c>
      <c r="D590" s="78" t="s">
        <v>6291</v>
      </c>
      <c r="E590" s="78" t="s">
        <v>6292</v>
      </c>
      <c r="F590" s="78" t="s">
        <v>6293</v>
      </c>
      <c r="G590" s="78" t="s">
        <v>12</v>
      </c>
      <c r="H590" s="78" t="s">
        <v>3913</v>
      </c>
      <c r="I590" s="78" t="s">
        <v>3914</v>
      </c>
      <c r="J590" s="78" t="s">
        <v>3924</v>
      </c>
      <c r="K590" s="78" t="s">
        <v>4152</v>
      </c>
      <c r="L590" s="41">
        <v>9833418932</v>
      </c>
      <c r="M590" s="41">
        <v>9833418942</v>
      </c>
      <c r="N590" s="41">
        <v>10</v>
      </c>
      <c r="O590" s="78" t="s">
        <v>6294</v>
      </c>
      <c r="P590" s="78" t="s">
        <v>3917</v>
      </c>
      <c r="Q590" s="41" t="s">
        <v>4739</v>
      </c>
      <c r="R590" s="41">
        <v>35</v>
      </c>
      <c r="S590" s="41">
        <v>17</v>
      </c>
      <c r="T590" s="41">
        <v>0</v>
      </c>
      <c r="U590" s="41" t="str">
        <f t="shared" si="1"/>
        <v>No</v>
      </c>
      <c r="V590" s="41">
        <v>105000</v>
      </c>
    </row>
    <row r="591" spans="1:22" ht="14.25" customHeight="1">
      <c r="A591" s="78" t="s">
        <v>6295</v>
      </c>
      <c r="B591" s="41" t="s">
        <v>6296</v>
      </c>
      <c r="C591" s="78" t="s">
        <v>6297</v>
      </c>
      <c r="D591" s="78" t="s">
        <v>3921</v>
      </c>
      <c r="E591" s="78" t="s">
        <v>6297</v>
      </c>
      <c r="F591" s="78" t="s">
        <v>6298</v>
      </c>
      <c r="G591" s="78" t="s">
        <v>16</v>
      </c>
      <c r="H591" s="78" t="s">
        <v>3913</v>
      </c>
      <c r="I591" s="78" t="s">
        <v>3914</v>
      </c>
      <c r="J591" s="78" t="s">
        <v>3924</v>
      </c>
      <c r="K591" s="78" t="s">
        <v>4013</v>
      </c>
      <c r="L591" s="41">
        <v>8529833788</v>
      </c>
      <c r="M591" s="41">
        <v>9820169569</v>
      </c>
      <c r="N591" s="41">
        <v>8</v>
      </c>
      <c r="O591" s="78" t="s">
        <v>6299</v>
      </c>
      <c r="P591" s="78" t="s">
        <v>3917</v>
      </c>
      <c r="Q591" s="41" t="s">
        <v>4739</v>
      </c>
      <c r="R591" s="41">
        <v>40</v>
      </c>
      <c r="S591" s="41">
        <v>0.5</v>
      </c>
      <c r="T591" s="41">
        <v>0.5</v>
      </c>
      <c r="U591" s="41" t="str">
        <f t="shared" si="1"/>
        <v>Yes</v>
      </c>
      <c r="V591" s="41">
        <v>120000</v>
      </c>
    </row>
    <row r="592" spans="1:22" ht="14.25" customHeight="1">
      <c r="A592" s="78" t="s">
        <v>6300</v>
      </c>
      <c r="B592" s="41" t="s">
        <v>6296</v>
      </c>
      <c r="C592" s="78" t="s">
        <v>6301</v>
      </c>
      <c r="D592" s="78" t="s">
        <v>6302</v>
      </c>
      <c r="E592" s="78" t="s">
        <v>6303</v>
      </c>
      <c r="F592" s="78" t="s">
        <v>6304</v>
      </c>
      <c r="G592" s="78" t="s">
        <v>16</v>
      </c>
      <c r="H592" s="78" t="s">
        <v>3913</v>
      </c>
      <c r="I592" s="78" t="s">
        <v>3914</v>
      </c>
      <c r="J592" s="78" t="s">
        <v>3924</v>
      </c>
      <c r="K592" s="78" t="s">
        <v>43</v>
      </c>
      <c r="M592" s="41">
        <v>9892198901</v>
      </c>
      <c r="N592" s="41">
        <v>12</v>
      </c>
      <c r="O592" s="78" t="s">
        <v>6305</v>
      </c>
      <c r="P592" s="78" t="s">
        <v>3917</v>
      </c>
      <c r="Q592" s="41" t="s">
        <v>4739</v>
      </c>
      <c r="R592" s="41">
        <v>40</v>
      </c>
      <c r="S592" s="41">
        <v>0</v>
      </c>
      <c r="T592" s="41">
        <v>0</v>
      </c>
      <c r="U592" s="41" t="str">
        <f t="shared" si="1"/>
        <v>No</v>
      </c>
      <c r="V592" s="41">
        <v>120000</v>
      </c>
    </row>
    <row r="593" spans="1:22" ht="14.25" customHeight="1">
      <c r="A593" s="78" t="s">
        <v>6306</v>
      </c>
      <c r="B593" s="41" t="s">
        <v>6296</v>
      </c>
      <c r="C593" s="78" t="s">
        <v>6307</v>
      </c>
      <c r="D593" s="78" t="s">
        <v>6308</v>
      </c>
      <c r="E593" s="78" t="s">
        <v>6309</v>
      </c>
      <c r="F593" s="78" t="s">
        <v>6310</v>
      </c>
      <c r="G593" s="78" t="s">
        <v>18</v>
      </c>
      <c r="H593" s="78" t="s">
        <v>3913</v>
      </c>
      <c r="I593" s="78" t="s">
        <v>3914</v>
      </c>
      <c r="J593" s="78" t="s">
        <v>3924</v>
      </c>
      <c r="K593" s="78" t="s">
        <v>3458</v>
      </c>
      <c r="L593" s="41">
        <v>9888446666</v>
      </c>
      <c r="M593" s="41">
        <v>9855656666</v>
      </c>
      <c r="N593" s="41">
        <v>10</v>
      </c>
      <c r="O593" s="78" t="s">
        <v>6311</v>
      </c>
      <c r="P593" s="78" t="s">
        <v>3917</v>
      </c>
      <c r="Q593" s="41" t="s">
        <v>4739</v>
      </c>
      <c r="R593" s="41">
        <v>40</v>
      </c>
      <c r="S593" s="41">
        <v>1.5</v>
      </c>
      <c r="T593" s="41">
        <v>0</v>
      </c>
      <c r="U593" s="41" t="str">
        <f t="shared" si="1"/>
        <v>No</v>
      </c>
      <c r="V593" s="41">
        <v>120000</v>
      </c>
    </row>
    <row r="594" spans="1:22" ht="14.25" customHeight="1">
      <c r="A594" s="78" t="s">
        <v>981</v>
      </c>
      <c r="B594" s="41" t="s">
        <v>6296</v>
      </c>
      <c r="C594" s="78" t="s">
        <v>6312</v>
      </c>
      <c r="F594" s="78" t="s">
        <v>6313</v>
      </c>
      <c r="G594" s="78" t="s">
        <v>18</v>
      </c>
      <c r="H594" s="78" t="s">
        <v>3913</v>
      </c>
      <c r="I594" s="78" t="s">
        <v>3914</v>
      </c>
      <c r="J594" s="78" t="s">
        <v>3458</v>
      </c>
      <c r="K594" s="78" t="s">
        <v>3458</v>
      </c>
      <c r="L594" s="41">
        <v>9311665446</v>
      </c>
      <c r="O594" s="78" t="s">
        <v>4231</v>
      </c>
      <c r="Q594" s="41" t="s">
        <v>4739</v>
      </c>
      <c r="R594" s="41">
        <v>40</v>
      </c>
      <c r="S594" s="41">
        <v>0</v>
      </c>
      <c r="T594" s="41">
        <v>0</v>
      </c>
      <c r="U594" s="41" t="str">
        <f t="shared" si="1"/>
        <v>No</v>
      </c>
      <c r="V594" s="41">
        <v>120000</v>
      </c>
    </row>
    <row r="595" spans="1:22" ht="14.25" customHeight="1">
      <c r="A595" s="78" t="s">
        <v>6314</v>
      </c>
      <c r="B595" s="41" t="s">
        <v>6296</v>
      </c>
      <c r="C595" s="78" t="s">
        <v>6315</v>
      </c>
      <c r="D595" s="78" t="s">
        <v>3921</v>
      </c>
      <c r="E595" s="78" t="s">
        <v>6316</v>
      </c>
      <c r="F595" s="78" t="s">
        <v>6317</v>
      </c>
      <c r="G595" s="78" t="s">
        <v>18</v>
      </c>
      <c r="H595" s="78" t="s">
        <v>3913</v>
      </c>
      <c r="I595" s="78" t="s">
        <v>3914</v>
      </c>
      <c r="J595" s="78" t="s">
        <v>3924</v>
      </c>
      <c r="K595" s="78" t="s">
        <v>43</v>
      </c>
      <c r="L595" s="41">
        <v>8879103834</v>
      </c>
      <c r="M595" s="41">
        <v>9820562888</v>
      </c>
      <c r="N595" s="41">
        <v>11</v>
      </c>
      <c r="O595" s="78" t="s">
        <v>6318</v>
      </c>
      <c r="P595" s="78" t="s">
        <v>3917</v>
      </c>
      <c r="Q595" s="41" t="s">
        <v>4739</v>
      </c>
      <c r="R595" s="41">
        <v>40</v>
      </c>
      <c r="S595" s="41">
        <v>5.25</v>
      </c>
      <c r="T595" s="41">
        <v>18</v>
      </c>
      <c r="U595" s="41" t="str">
        <f t="shared" si="1"/>
        <v>Yes</v>
      </c>
      <c r="V595" s="41">
        <v>120000</v>
      </c>
    </row>
    <row r="596" spans="1:22" ht="14.25" customHeight="1">
      <c r="A596" s="78" t="s">
        <v>6319</v>
      </c>
      <c r="B596" s="41" t="s">
        <v>6296</v>
      </c>
      <c r="C596" s="78" t="s">
        <v>6320</v>
      </c>
      <c r="D596" s="78" t="s">
        <v>6321</v>
      </c>
      <c r="E596" s="78" t="s">
        <v>6322</v>
      </c>
      <c r="F596" s="78" t="s">
        <v>6323</v>
      </c>
      <c r="G596" s="78" t="s">
        <v>18</v>
      </c>
      <c r="H596" s="78" t="s">
        <v>3913</v>
      </c>
      <c r="I596" s="78" t="s">
        <v>3914</v>
      </c>
      <c r="J596" s="78" t="s">
        <v>3915</v>
      </c>
      <c r="K596" s="78" t="s">
        <v>52</v>
      </c>
      <c r="L596" s="41">
        <v>9076332283</v>
      </c>
      <c r="M596" s="41">
        <v>9004722283</v>
      </c>
      <c r="N596" s="41">
        <v>10</v>
      </c>
      <c r="O596" s="78" t="s">
        <v>6324</v>
      </c>
      <c r="P596" s="78" t="s">
        <v>3917</v>
      </c>
      <c r="Q596" s="41" t="s">
        <v>4739</v>
      </c>
      <c r="R596" s="41">
        <v>40</v>
      </c>
      <c r="S596" s="41">
        <v>6</v>
      </c>
      <c r="T596" s="41">
        <v>18</v>
      </c>
      <c r="U596" s="41" t="str">
        <f t="shared" si="1"/>
        <v>Yes</v>
      </c>
      <c r="V596" s="41">
        <v>120000</v>
      </c>
    </row>
    <row r="597" spans="1:22" ht="14.25" customHeight="1">
      <c r="A597" s="78" t="s">
        <v>6325</v>
      </c>
      <c r="B597" s="41" t="s">
        <v>6296</v>
      </c>
      <c r="C597" s="78" t="s">
        <v>6326</v>
      </c>
      <c r="D597" s="78" t="s">
        <v>6327</v>
      </c>
      <c r="E597" s="78" t="s">
        <v>6328</v>
      </c>
      <c r="F597" s="78" t="s">
        <v>6329</v>
      </c>
      <c r="G597" s="78" t="s">
        <v>18</v>
      </c>
      <c r="H597" s="78" t="s">
        <v>3913</v>
      </c>
      <c r="I597" s="78" t="s">
        <v>3914</v>
      </c>
      <c r="J597" s="78" t="s">
        <v>3924</v>
      </c>
      <c r="K597" s="78" t="s">
        <v>43</v>
      </c>
      <c r="L597" s="41">
        <v>9987729365</v>
      </c>
      <c r="M597" s="41">
        <v>9820149364</v>
      </c>
      <c r="N597" s="41">
        <v>11</v>
      </c>
      <c r="O597" s="78" t="s">
        <v>6330</v>
      </c>
      <c r="P597" s="78" t="s">
        <v>3917</v>
      </c>
      <c r="Q597" s="41" t="s">
        <v>4739</v>
      </c>
      <c r="R597" s="41">
        <v>40</v>
      </c>
      <c r="S597" s="41">
        <v>6.5</v>
      </c>
      <c r="T597" s="41">
        <v>10</v>
      </c>
      <c r="U597" s="41" t="str">
        <f t="shared" si="1"/>
        <v>Yes</v>
      </c>
      <c r="V597" s="41">
        <v>120000</v>
      </c>
    </row>
    <row r="598" spans="1:22" ht="14.25" customHeight="1">
      <c r="A598" s="78" t="s">
        <v>6331</v>
      </c>
      <c r="B598" s="41" t="s">
        <v>6296</v>
      </c>
      <c r="C598" s="78" t="s">
        <v>6332</v>
      </c>
      <c r="D598" s="78" t="s">
        <v>6333</v>
      </c>
      <c r="E598" s="78" t="s">
        <v>6334</v>
      </c>
      <c r="F598" s="78" t="s">
        <v>6335</v>
      </c>
      <c r="G598" s="78" t="s">
        <v>18</v>
      </c>
      <c r="H598" s="78" t="s">
        <v>3913</v>
      </c>
      <c r="I598" s="78" t="s">
        <v>3914</v>
      </c>
      <c r="J598" s="78" t="s">
        <v>3924</v>
      </c>
      <c r="K598" s="78" t="s">
        <v>4013</v>
      </c>
      <c r="L598" s="41">
        <v>8623323799</v>
      </c>
      <c r="M598" s="41">
        <v>9664305569</v>
      </c>
      <c r="N598" s="41">
        <v>12</v>
      </c>
      <c r="O598" s="78" t="s">
        <v>6336</v>
      </c>
      <c r="P598" s="78" t="s">
        <v>3917</v>
      </c>
      <c r="Q598" s="41" t="s">
        <v>4739</v>
      </c>
      <c r="R598" s="41">
        <v>40</v>
      </c>
      <c r="S598" s="41">
        <v>4.75</v>
      </c>
      <c r="T598" s="41">
        <v>10.5</v>
      </c>
      <c r="U598" s="41" t="str">
        <f t="shared" si="1"/>
        <v>Yes</v>
      </c>
      <c r="V598" s="41">
        <v>120000</v>
      </c>
    </row>
    <row r="599" spans="1:22" ht="14.25" customHeight="1">
      <c r="A599" s="78" t="s">
        <v>6337</v>
      </c>
      <c r="B599" s="41" t="s">
        <v>6296</v>
      </c>
      <c r="C599" s="78" t="s">
        <v>6338</v>
      </c>
      <c r="D599" s="78" t="s">
        <v>6339</v>
      </c>
      <c r="E599" s="78" t="s">
        <v>6340</v>
      </c>
      <c r="F599" s="78" t="s">
        <v>6341</v>
      </c>
      <c r="G599" s="78" t="s">
        <v>18</v>
      </c>
      <c r="H599" s="78" t="s">
        <v>3913</v>
      </c>
      <c r="I599" s="78" t="s">
        <v>3914</v>
      </c>
      <c r="J599" s="78" t="s">
        <v>3924</v>
      </c>
      <c r="K599" s="78" t="s">
        <v>43</v>
      </c>
      <c r="L599" s="41">
        <v>8850215196</v>
      </c>
      <c r="M599" s="41">
        <v>9820097568</v>
      </c>
      <c r="N599" s="41">
        <v>11</v>
      </c>
      <c r="O599" s="78" t="s">
        <v>6342</v>
      </c>
      <c r="P599" s="78" t="s">
        <v>3917</v>
      </c>
      <c r="Q599" s="41" t="s">
        <v>4739</v>
      </c>
      <c r="R599" s="41">
        <v>40</v>
      </c>
      <c r="S599" s="41">
        <v>1.5</v>
      </c>
      <c r="T599" s="41">
        <v>0.5</v>
      </c>
      <c r="U599" s="41" t="str">
        <f t="shared" si="1"/>
        <v>Yes</v>
      </c>
      <c r="V599" s="41">
        <v>120000</v>
      </c>
    </row>
    <row r="600" spans="1:22" ht="14.25" customHeight="1">
      <c r="A600" s="78" t="s">
        <v>6343</v>
      </c>
      <c r="B600" s="41" t="s">
        <v>6296</v>
      </c>
      <c r="C600" s="78" t="s">
        <v>6344</v>
      </c>
      <c r="D600" s="78" t="s">
        <v>6345</v>
      </c>
      <c r="E600" s="78" t="s">
        <v>6346</v>
      </c>
      <c r="F600" s="78" t="s">
        <v>6347</v>
      </c>
      <c r="G600" s="78" t="s">
        <v>18</v>
      </c>
      <c r="H600" s="78" t="s">
        <v>3913</v>
      </c>
      <c r="I600" s="78" t="s">
        <v>3914</v>
      </c>
      <c r="J600" s="78" t="s">
        <v>3915</v>
      </c>
      <c r="K600" s="78" t="s">
        <v>4013</v>
      </c>
      <c r="L600" s="41">
        <v>9136243220</v>
      </c>
      <c r="M600" s="41">
        <v>9867897564</v>
      </c>
      <c r="N600" s="41">
        <v>12</v>
      </c>
      <c r="O600" s="78" t="s">
        <v>6348</v>
      </c>
      <c r="P600" s="78" t="s">
        <v>3917</v>
      </c>
      <c r="Q600" s="41" t="s">
        <v>4739</v>
      </c>
      <c r="R600" s="41">
        <v>40</v>
      </c>
      <c r="S600" s="41">
        <v>3.5</v>
      </c>
      <c r="T600" s="41">
        <v>0</v>
      </c>
      <c r="U600" s="41" t="str">
        <f t="shared" si="1"/>
        <v>No</v>
      </c>
      <c r="V600" s="41">
        <v>120000</v>
      </c>
    </row>
    <row r="601" spans="1:22" ht="14.25" customHeight="1">
      <c r="A601" s="78" t="s">
        <v>6349</v>
      </c>
      <c r="B601" s="41" t="s">
        <v>6296</v>
      </c>
      <c r="C601" s="78" t="s">
        <v>6350</v>
      </c>
      <c r="D601" s="78" t="s">
        <v>2032</v>
      </c>
      <c r="E601" s="78" t="s">
        <v>5920</v>
      </c>
      <c r="F601" s="78" t="s">
        <v>6351</v>
      </c>
      <c r="G601" s="78" t="s">
        <v>18</v>
      </c>
      <c r="H601" s="78" t="s">
        <v>3913</v>
      </c>
      <c r="I601" s="78" t="s">
        <v>3914</v>
      </c>
      <c r="J601" s="78" t="s">
        <v>3915</v>
      </c>
      <c r="K601" s="78" t="s">
        <v>172</v>
      </c>
      <c r="L601" s="41">
        <v>9820521677</v>
      </c>
      <c r="M601" s="41">
        <v>9820504805</v>
      </c>
      <c r="N601" s="41">
        <v>11</v>
      </c>
      <c r="O601" s="78" t="s">
        <v>5922</v>
      </c>
      <c r="P601" s="78" t="s">
        <v>3917</v>
      </c>
      <c r="Q601" s="41" t="s">
        <v>4739</v>
      </c>
      <c r="R601" s="41">
        <v>40</v>
      </c>
      <c r="S601" s="41">
        <v>8</v>
      </c>
      <c r="T601" s="41">
        <v>0</v>
      </c>
      <c r="U601" s="41" t="str">
        <f t="shared" si="1"/>
        <v>No</v>
      </c>
      <c r="V601" s="41">
        <v>120000</v>
      </c>
    </row>
    <row r="602" spans="1:22" ht="14.25" customHeight="1">
      <c r="A602" s="78" t="s">
        <v>6352</v>
      </c>
      <c r="B602" s="41" t="s">
        <v>6296</v>
      </c>
      <c r="C602" s="78" t="s">
        <v>6353</v>
      </c>
      <c r="D602" s="78" t="s">
        <v>6354</v>
      </c>
      <c r="E602" s="78" t="s">
        <v>6355</v>
      </c>
      <c r="F602" s="78" t="s">
        <v>6356</v>
      </c>
      <c r="G602" s="78" t="s">
        <v>18</v>
      </c>
      <c r="H602" s="78" t="s">
        <v>3913</v>
      </c>
      <c r="I602" s="78" t="s">
        <v>3914</v>
      </c>
      <c r="J602" s="78" t="s">
        <v>3924</v>
      </c>
      <c r="K602" s="78" t="s">
        <v>3458</v>
      </c>
      <c r="L602" s="41">
        <v>9810884325</v>
      </c>
      <c r="M602" s="41">
        <v>9811927205</v>
      </c>
      <c r="N602" s="41">
        <v>9</v>
      </c>
      <c r="O602" s="78" t="s">
        <v>6357</v>
      </c>
      <c r="P602" s="78" t="s">
        <v>3917</v>
      </c>
      <c r="Q602" s="41" t="s">
        <v>4739</v>
      </c>
      <c r="R602" s="41">
        <v>40</v>
      </c>
      <c r="S602" s="41">
        <v>5</v>
      </c>
      <c r="T602" s="41">
        <v>19.5</v>
      </c>
      <c r="U602" s="41" t="str">
        <f t="shared" si="1"/>
        <v>Yes</v>
      </c>
      <c r="V602" s="41">
        <v>120000</v>
      </c>
    </row>
    <row r="603" spans="1:22" ht="14.25" customHeight="1">
      <c r="A603" s="78" t="s">
        <v>6358</v>
      </c>
      <c r="B603" s="41" t="s">
        <v>6296</v>
      </c>
      <c r="C603" s="78" t="s">
        <v>6359</v>
      </c>
      <c r="D603" s="78" t="s">
        <v>6360</v>
      </c>
      <c r="E603" s="78" t="s">
        <v>6361</v>
      </c>
      <c r="F603" s="78" t="s">
        <v>6362</v>
      </c>
      <c r="G603" s="78" t="s">
        <v>18</v>
      </c>
      <c r="H603" s="78" t="s">
        <v>3913</v>
      </c>
      <c r="I603" s="78" t="s">
        <v>3914</v>
      </c>
      <c r="J603" s="78" t="s">
        <v>4132</v>
      </c>
      <c r="K603" s="78" t="s">
        <v>3556</v>
      </c>
      <c r="L603" s="41">
        <v>9654902191</v>
      </c>
      <c r="M603" s="41">
        <v>9810224978</v>
      </c>
      <c r="N603" s="41">
        <v>11</v>
      </c>
      <c r="O603" s="78" t="s">
        <v>5736</v>
      </c>
      <c r="P603" s="78" t="s">
        <v>3917</v>
      </c>
      <c r="Q603" s="41" t="s">
        <v>4739</v>
      </c>
      <c r="R603" s="41">
        <v>40</v>
      </c>
      <c r="S603" s="41">
        <v>0</v>
      </c>
      <c r="T603" s="41">
        <v>0</v>
      </c>
      <c r="U603" s="41" t="str">
        <f t="shared" si="1"/>
        <v>No</v>
      </c>
      <c r="V603" s="41">
        <v>120000</v>
      </c>
    </row>
    <row r="604" spans="1:22" ht="14.25" customHeight="1">
      <c r="A604" s="78" t="s">
        <v>6363</v>
      </c>
      <c r="B604" s="41" t="s">
        <v>6296</v>
      </c>
      <c r="C604" s="78" t="s">
        <v>6364</v>
      </c>
      <c r="D604" s="78" t="s">
        <v>6365</v>
      </c>
      <c r="E604" s="78" t="s">
        <v>6366</v>
      </c>
      <c r="F604" s="78" t="s">
        <v>6367</v>
      </c>
      <c r="G604" s="78" t="s">
        <v>13</v>
      </c>
      <c r="H604" s="78" t="s">
        <v>3913</v>
      </c>
      <c r="I604" s="78" t="s">
        <v>3914</v>
      </c>
      <c r="J604" s="78" t="s">
        <v>3915</v>
      </c>
      <c r="K604" s="78" t="s">
        <v>3462</v>
      </c>
      <c r="M604" s="41">
        <v>7700960425</v>
      </c>
      <c r="N604" s="41">
        <v>11</v>
      </c>
      <c r="O604" s="78" t="s">
        <v>4758</v>
      </c>
      <c r="P604" s="78" t="s">
        <v>3917</v>
      </c>
      <c r="Q604" s="41" t="s">
        <v>4739</v>
      </c>
      <c r="R604" s="41">
        <v>40</v>
      </c>
      <c r="S604" s="41">
        <v>1</v>
      </c>
      <c r="T604" s="41">
        <v>0</v>
      </c>
      <c r="U604" s="41" t="str">
        <f t="shared" si="1"/>
        <v>No</v>
      </c>
      <c r="V604" s="41">
        <v>120000</v>
      </c>
    </row>
    <row r="605" spans="1:22" ht="14.25" customHeight="1">
      <c r="A605" s="78" t="s">
        <v>6368</v>
      </c>
      <c r="B605" s="41" t="s">
        <v>6296</v>
      </c>
      <c r="C605" s="78" t="s">
        <v>6369</v>
      </c>
      <c r="D605" s="78" t="s">
        <v>6370</v>
      </c>
      <c r="E605" s="78" t="s">
        <v>6371</v>
      </c>
      <c r="F605" s="78" t="s">
        <v>6372</v>
      </c>
      <c r="G605" s="78" t="s">
        <v>13</v>
      </c>
      <c r="H605" s="78" t="s">
        <v>3913</v>
      </c>
      <c r="I605" s="78" t="s">
        <v>3914</v>
      </c>
      <c r="J605" s="78" t="s">
        <v>110</v>
      </c>
      <c r="K605" s="78" t="s">
        <v>3458</v>
      </c>
      <c r="L605" s="41">
        <v>9959081710</v>
      </c>
      <c r="M605" s="41">
        <v>7396581710</v>
      </c>
      <c r="N605" s="41">
        <v>11</v>
      </c>
      <c r="O605" s="78" t="s">
        <v>6373</v>
      </c>
      <c r="P605" s="78" t="s">
        <v>3917</v>
      </c>
      <c r="Q605" s="41" t="s">
        <v>4739</v>
      </c>
      <c r="R605" s="41">
        <v>40</v>
      </c>
      <c r="S605" s="41">
        <v>7.5</v>
      </c>
      <c r="T605" s="41">
        <v>0</v>
      </c>
      <c r="U605" s="41" t="str">
        <f t="shared" si="1"/>
        <v>No</v>
      </c>
      <c r="V605" s="41">
        <v>120000</v>
      </c>
    </row>
    <row r="606" spans="1:22" ht="14.25" customHeight="1">
      <c r="A606" s="78" t="s">
        <v>6374</v>
      </c>
      <c r="B606" s="41" t="s">
        <v>6296</v>
      </c>
      <c r="C606" s="78" t="s">
        <v>6375</v>
      </c>
      <c r="D606" s="78" t="s">
        <v>6376</v>
      </c>
      <c r="E606" s="78" t="s">
        <v>6377</v>
      </c>
      <c r="F606" s="78" t="s">
        <v>6378</v>
      </c>
      <c r="G606" s="78" t="s">
        <v>13</v>
      </c>
      <c r="H606" s="78" t="s">
        <v>3913</v>
      </c>
      <c r="I606" s="78" t="s">
        <v>3914</v>
      </c>
      <c r="J606" s="78" t="s">
        <v>3915</v>
      </c>
      <c r="K606" s="78" t="s">
        <v>93</v>
      </c>
      <c r="L606" s="41">
        <v>9321601458</v>
      </c>
      <c r="M606" s="41">
        <v>9833644004</v>
      </c>
      <c r="N606" s="41">
        <v>11</v>
      </c>
      <c r="O606" s="78" t="s">
        <v>4323</v>
      </c>
      <c r="P606" s="78" t="s">
        <v>3917</v>
      </c>
      <c r="Q606" s="41" t="s">
        <v>4739</v>
      </c>
      <c r="R606" s="41">
        <v>40</v>
      </c>
      <c r="S606" s="41">
        <v>5.5</v>
      </c>
      <c r="T606" s="41">
        <v>27</v>
      </c>
      <c r="U606" s="41" t="str">
        <f t="shared" si="1"/>
        <v>Yes</v>
      </c>
      <c r="V606" s="41">
        <v>120000</v>
      </c>
    </row>
    <row r="607" spans="1:22" ht="14.25" customHeight="1">
      <c r="A607" s="78" t="s">
        <v>6379</v>
      </c>
      <c r="B607" s="41" t="s">
        <v>6296</v>
      </c>
      <c r="C607" s="78" t="s">
        <v>6380</v>
      </c>
      <c r="D607" s="78" t="s">
        <v>6381</v>
      </c>
      <c r="E607" s="78" t="s">
        <v>6382</v>
      </c>
      <c r="F607" s="78" t="s">
        <v>6383</v>
      </c>
      <c r="G607" s="78" t="s">
        <v>13</v>
      </c>
      <c r="H607" s="78" t="s">
        <v>3913</v>
      </c>
      <c r="I607" s="78" t="s">
        <v>3914</v>
      </c>
      <c r="J607" s="78" t="s">
        <v>3915</v>
      </c>
      <c r="K607" s="78" t="s">
        <v>4152</v>
      </c>
      <c r="L607" s="41">
        <v>9820009704</v>
      </c>
      <c r="M607" s="41">
        <v>9820070216</v>
      </c>
      <c r="N607" s="41">
        <v>9</v>
      </c>
      <c r="O607" s="78" t="s">
        <v>6384</v>
      </c>
      <c r="P607" s="78" t="s">
        <v>3917</v>
      </c>
      <c r="Q607" s="41" t="s">
        <v>4739</v>
      </c>
      <c r="R607" s="41">
        <v>40</v>
      </c>
      <c r="S607" s="41">
        <v>0.5</v>
      </c>
      <c r="T607" s="41">
        <v>0</v>
      </c>
      <c r="U607" s="41" t="str">
        <f t="shared" si="1"/>
        <v>No</v>
      </c>
      <c r="V607" s="41">
        <v>120000</v>
      </c>
    </row>
    <row r="608" spans="1:22" ht="14.25" customHeight="1">
      <c r="A608" s="78" t="s">
        <v>6385</v>
      </c>
      <c r="B608" s="41" t="s">
        <v>6296</v>
      </c>
      <c r="C608" s="78" t="s">
        <v>6386</v>
      </c>
      <c r="D608" s="78" t="s">
        <v>6387</v>
      </c>
      <c r="E608" s="78" t="s">
        <v>6388</v>
      </c>
      <c r="F608" s="78" t="s">
        <v>6389</v>
      </c>
      <c r="G608" s="78" t="s">
        <v>13</v>
      </c>
      <c r="H608" s="78" t="s">
        <v>3913</v>
      </c>
      <c r="I608" s="78" t="s">
        <v>3914</v>
      </c>
      <c r="J608" s="78" t="s">
        <v>3915</v>
      </c>
      <c r="K608" s="78" t="s">
        <v>3458</v>
      </c>
      <c r="L608" s="41">
        <v>7723855441</v>
      </c>
      <c r="M608" s="41">
        <v>9833983131</v>
      </c>
      <c r="N608" s="41">
        <v>12</v>
      </c>
      <c r="O608" s="78" t="s">
        <v>5008</v>
      </c>
      <c r="P608" s="78" t="s">
        <v>3917</v>
      </c>
      <c r="Q608" s="41" t="s">
        <v>4739</v>
      </c>
      <c r="R608" s="41">
        <v>40</v>
      </c>
      <c r="S608" s="41">
        <v>18</v>
      </c>
      <c r="T608" s="41">
        <v>0</v>
      </c>
      <c r="U608" s="41" t="str">
        <f t="shared" si="1"/>
        <v>No</v>
      </c>
      <c r="V608" s="41">
        <v>120000</v>
      </c>
    </row>
    <row r="609" spans="1:22" ht="14.25" customHeight="1">
      <c r="A609" s="78" t="s">
        <v>6390</v>
      </c>
      <c r="B609" s="41" t="s">
        <v>6296</v>
      </c>
      <c r="C609" s="78" t="s">
        <v>6391</v>
      </c>
      <c r="D609" s="78" t="s">
        <v>6392</v>
      </c>
      <c r="E609" s="78" t="s">
        <v>6393</v>
      </c>
      <c r="F609" s="78" t="s">
        <v>6394</v>
      </c>
      <c r="G609" s="78" t="s">
        <v>13</v>
      </c>
      <c r="H609" s="78" t="s">
        <v>3913</v>
      </c>
      <c r="I609" s="78" t="s">
        <v>3914</v>
      </c>
      <c r="J609" s="78" t="s">
        <v>3915</v>
      </c>
      <c r="K609" s="78" t="s">
        <v>47</v>
      </c>
      <c r="L609" s="41">
        <v>9737045644</v>
      </c>
      <c r="M609" s="41">
        <v>9712945645</v>
      </c>
      <c r="N609" s="41">
        <v>9</v>
      </c>
      <c r="O609" s="78" t="s">
        <v>6395</v>
      </c>
      <c r="P609" s="78" t="s">
        <v>3917</v>
      </c>
      <c r="Q609" s="41" t="s">
        <v>4739</v>
      </c>
      <c r="R609" s="41">
        <v>40</v>
      </c>
      <c r="S609" s="41">
        <v>8.5</v>
      </c>
      <c r="T609" s="41">
        <v>2</v>
      </c>
      <c r="U609" s="41" t="str">
        <f t="shared" si="1"/>
        <v>Yes</v>
      </c>
      <c r="V609" s="41">
        <v>120000</v>
      </c>
    </row>
    <row r="610" spans="1:22" ht="14.25" customHeight="1">
      <c r="A610" s="78" t="s">
        <v>6396</v>
      </c>
      <c r="B610" s="41" t="s">
        <v>6296</v>
      </c>
      <c r="C610" s="78" t="s">
        <v>6397</v>
      </c>
      <c r="D610" s="78" t="s">
        <v>6398</v>
      </c>
      <c r="E610" s="78" t="s">
        <v>6399</v>
      </c>
      <c r="F610" s="78" t="s">
        <v>6400</v>
      </c>
      <c r="G610" s="78" t="s">
        <v>13</v>
      </c>
      <c r="H610" s="78" t="s">
        <v>3913</v>
      </c>
      <c r="I610" s="78" t="s">
        <v>3914</v>
      </c>
      <c r="J610" s="78" t="s">
        <v>3915</v>
      </c>
      <c r="K610" s="78" t="s">
        <v>2420</v>
      </c>
      <c r="L610" s="41">
        <v>7718853117</v>
      </c>
      <c r="M610" s="41">
        <v>9820869911</v>
      </c>
      <c r="N610" s="41">
        <v>12</v>
      </c>
      <c r="O610" s="78" t="s">
        <v>6401</v>
      </c>
      <c r="P610" s="78" t="s">
        <v>3917</v>
      </c>
      <c r="Q610" s="41" t="s">
        <v>4739</v>
      </c>
      <c r="R610" s="41">
        <v>40</v>
      </c>
      <c r="S610" s="41">
        <v>11.5</v>
      </c>
      <c r="T610" s="41">
        <v>1</v>
      </c>
      <c r="U610" s="41" t="str">
        <f t="shared" si="1"/>
        <v>Yes</v>
      </c>
      <c r="V610" s="41">
        <v>120000</v>
      </c>
    </row>
    <row r="611" spans="1:22" ht="14.25" customHeight="1">
      <c r="A611" s="78" t="s">
        <v>6402</v>
      </c>
      <c r="B611" s="41" t="s">
        <v>6296</v>
      </c>
      <c r="C611" s="78" t="s">
        <v>6403</v>
      </c>
      <c r="D611" s="78" t="s">
        <v>6404</v>
      </c>
      <c r="E611" s="78" t="s">
        <v>6405</v>
      </c>
      <c r="F611" s="78" t="s">
        <v>6406</v>
      </c>
      <c r="G611" s="78" t="s">
        <v>13</v>
      </c>
      <c r="H611" s="78" t="s">
        <v>3913</v>
      </c>
      <c r="I611" s="78" t="s">
        <v>3914</v>
      </c>
      <c r="J611" s="78" t="s">
        <v>3924</v>
      </c>
      <c r="K611" s="78" t="s">
        <v>147</v>
      </c>
      <c r="L611" s="41">
        <v>9987742457</v>
      </c>
      <c r="M611" s="41">
        <v>9845533440</v>
      </c>
      <c r="N611" s="41">
        <v>11</v>
      </c>
      <c r="O611" s="78" t="s">
        <v>5626</v>
      </c>
      <c r="P611" s="78" t="s">
        <v>3917</v>
      </c>
      <c r="Q611" s="41" t="s">
        <v>4739</v>
      </c>
      <c r="R611" s="41">
        <v>40</v>
      </c>
      <c r="S611" s="41">
        <v>12.5</v>
      </c>
      <c r="T611" s="41">
        <v>0</v>
      </c>
      <c r="U611" s="41" t="str">
        <f t="shared" si="1"/>
        <v>No</v>
      </c>
      <c r="V611" s="41">
        <v>120000</v>
      </c>
    </row>
    <row r="612" spans="1:22" ht="14.25" customHeight="1">
      <c r="A612" s="78" t="s">
        <v>6407</v>
      </c>
      <c r="B612" s="41" t="s">
        <v>6296</v>
      </c>
      <c r="C612" s="78" t="s">
        <v>6408</v>
      </c>
      <c r="D612" s="78" t="s">
        <v>6409</v>
      </c>
      <c r="E612" s="78" t="s">
        <v>6410</v>
      </c>
      <c r="F612" s="78" t="s">
        <v>6411</v>
      </c>
      <c r="G612" s="78" t="s">
        <v>13</v>
      </c>
      <c r="H612" s="78" t="s">
        <v>3913</v>
      </c>
      <c r="I612" s="78" t="s">
        <v>3914</v>
      </c>
      <c r="J612" s="78" t="s">
        <v>86</v>
      </c>
      <c r="K612" s="78" t="s">
        <v>2544</v>
      </c>
      <c r="L612" s="41">
        <v>9972138200</v>
      </c>
      <c r="M612" s="41">
        <v>9972138200</v>
      </c>
      <c r="N612" s="41">
        <v>11</v>
      </c>
      <c r="O612" s="78" t="s">
        <v>6412</v>
      </c>
      <c r="P612" s="78" t="s">
        <v>3917</v>
      </c>
      <c r="Q612" s="41" t="s">
        <v>4739</v>
      </c>
      <c r="R612" s="41">
        <v>40</v>
      </c>
      <c r="S612" s="41">
        <v>1.5</v>
      </c>
      <c r="T612" s="41">
        <v>0</v>
      </c>
      <c r="U612" s="41" t="str">
        <f t="shared" si="1"/>
        <v>No</v>
      </c>
      <c r="V612" s="41">
        <v>120000</v>
      </c>
    </row>
    <row r="613" spans="1:22" ht="14.25" customHeight="1">
      <c r="A613" s="78" t="s">
        <v>6413</v>
      </c>
      <c r="B613" s="41" t="s">
        <v>6296</v>
      </c>
      <c r="C613" s="78" t="s">
        <v>6414</v>
      </c>
      <c r="D613" s="78" t="s">
        <v>6415</v>
      </c>
      <c r="E613" s="78" t="s">
        <v>6416</v>
      </c>
      <c r="F613" s="78" t="s">
        <v>6417</v>
      </c>
      <c r="G613" s="78" t="s">
        <v>13</v>
      </c>
      <c r="H613" s="78" t="s">
        <v>3913</v>
      </c>
      <c r="I613" s="78" t="s">
        <v>3914</v>
      </c>
      <c r="J613" s="78" t="s">
        <v>3924</v>
      </c>
      <c r="K613" s="78" t="s">
        <v>3470</v>
      </c>
      <c r="L613" s="41">
        <v>9967165566</v>
      </c>
      <c r="M613" s="41">
        <v>9870410932</v>
      </c>
      <c r="N613" s="41">
        <v>11</v>
      </c>
      <c r="O613" s="78" t="s">
        <v>6418</v>
      </c>
      <c r="P613" s="78" t="s">
        <v>3917</v>
      </c>
      <c r="Q613" s="41" t="s">
        <v>4739</v>
      </c>
      <c r="R613" s="41">
        <v>40</v>
      </c>
      <c r="S613" s="41">
        <v>24.5</v>
      </c>
      <c r="T613" s="41">
        <v>0</v>
      </c>
      <c r="U613" s="41" t="str">
        <f t="shared" si="1"/>
        <v>No</v>
      </c>
      <c r="V613" s="41">
        <v>120000</v>
      </c>
    </row>
    <row r="614" spans="1:22" ht="14.25" customHeight="1">
      <c r="A614" s="78" t="s">
        <v>6419</v>
      </c>
      <c r="B614" s="41" t="s">
        <v>6296</v>
      </c>
      <c r="C614" s="78" t="s">
        <v>6420</v>
      </c>
      <c r="D614" s="78" t="s">
        <v>6421</v>
      </c>
      <c r="E614" s="78" t="s">
        <v>6422</v>
      </c>
      <c r="F614" s="78" t="s">
        <v>6423</v>
      </c>
      <c r="G614" s="78" t="s">
        <v>17</v>
      </c>
      <c r="H614" s="78" t="s">
        <v>3913</v>
      </c>
      <c r="I614" s="78" t="s">
        <v>3914</v>
      </c>
      <c r="J614" s="78" t="s">
        <v>3915</v>
      </c>
      <c r="K614" s="78" t="s">
        <v>6424</v>
      </c>
      <c r="L614" s="41">
        <v>9322331595</v>
      </c>
      <c r="M614" s="41">
        <v>9967370893</v>
      </c>
      <c r="N614" s="41">
        <v>12</v>
      </c>
      <c r="O614" s="78" t="s">
        <v>6425</v>
      </c>
      <c r="P614" s="78" t="s">
        <v>3917</v>
      </c>
      <c r="Q614" s="41" t="s">
        <v>4739</v>
      </c>
      <c r="R614" s="41">
        <v>40</v>
      </c>
      <c r="S614" s="41">
        <v>17.5</v>
      </c>
      <c r="T614" s="41">
        <v>1.5</v>
      </c>
      <c r="U614" s="41" t="str">
        <f t="shared" si="1"/>
        <v>Yes</v>
      </c>
      <c r="V614" s="41">
        <v>120000</v>
      </c>
    </row>
    <row r="615" spans="1:22" ht="14.25" customHeight="1">
      <c r="A615" s="78" t="s">
        <v>6426</v>
      </c>
      <c r="B615" s="41" t="s">
        <v>6296</v>
      </c>
      <c r="C615" s="78" t="s">
        <v>6427</v>
      </c>
      <c r="D615" s="78" t="s">
        <v>6428</v>
      </c>
      <c r="E615" s="78" t="s">
        <v>6429</v>
      </c>
      <c r="F615" s="78" t="s">
        <v>6430</v>
      </c>
      <c r="G615" s="78" t="s">
        <v>17</v>
      </c>
      <c r="H615" s="78" t="s">
        <v>3913</v>
      </c>
      <c r="I615" s="78" t="s">
        <v>3914</v>
      </c>
      <c r="J615" s="78" t="s">
        <v>3924</v>
      </c>
      <c r="K615" s="78" t="s">
        <v>43</v>
      </c>
      <c r="L615" s="41">
        <v>9765661156</v>
      </c>
      <c r="M615" s="41">
        <v>8691855555</v>
      </c>
      <c r="N615" s="41">
        <v>11</v>
      </c>
      <c r="O615" s="78" t="s">
        <v>6431</v>
      </c>
      <c r="P615" s="78" t="s">
        <v>3917</v>
      </c>
      <c r="Q615" s="41" t="s">
        <v>4739</v>
      </c>
      <c r="R615" s="41">
        <v>40</v>
      </c>
      <c r="S615" s="41">
        <v>24.5</v>
      </c>
      <c r="T615" s="41">
        <v>9</v>
      </c>
      <c r="U615" s="41" t="str">
        <f t="shared" si="1"/>
        <v>Yes</v>
      </c>
      <c r="V615" s="41">
        <v>120000</v>
      </c>
    </row>
    <row r="616" spans="1:22" ht="14.25" customHeight="1">
      <c r="A616" s="78" t="s">
        <v>46</v>
      </c>
      <c r="B616" s="41" t="s">
        <v>6296</v>
      </c>
      <c r="C616" s="78" t="s">
        <v>6432</v>
      </c>
      <c r="D616" s="78" t="s">
        <v>6433</v>
      </c>
      <c r="E616" s="78" t="s">
        <v>6434</v>
      </c>
      <c r="F616" s="78" t="s">
        <v>6435</v>
      </c>
      <c r="G616" s="78" t="s">
        <v>17</v>
      </c>
      <c r="H616" s="78" t="s">
        <v>3913</v>
      </c>
      <c r="I616" s="78" t="s">
        <v>3914</v>
      </c>
      <c r="J616" s="78" t="s">
        <v>3915</v>
      </c>
      <c r="K616" s="78" t="s">
        <v>47</v>
      </c>
      <c r="L616" s="41">
        <v>9333660000</v>
      </c>
      <c r="M616" s="41">
        <v>9820125372</v>
      </c>
      <c r="N616" s="41">
        <v>10</v>
      </c>
      <c r="O616" s="78" t="s">
        <v>6436</v>
      </c>
      <c r="P616" s="78" t="s">
        <v>3917</v>
      </c>
      <c r="Q616" s="41" t="s">
        <v>4739</v>
      </c>
      <c r="R616" s="41">
        <v>40</v>
      </c>
      <c r="S616" s="41">
        <v>17</v>
      </c>
      <c r="T616" s="41">
        <v>0</v>
      </c>
      <c r="U616" s="41" t="str">
        <f t="shared" si="1"/>
        <v>No</v>
      </c>
      <c r="V616" s="41">
        <v>120000</v>
      </c>
    </row>
    <row r="617" spans="1:22" ht="14.25" customHeight="1">
      <c r="A617" s="78" t="s">
        <v>883</v>
      </c>
      <c r="B617" s="41" t="s">
        <v>6296</v>
      </c>
      <c r="C617" s="78" t="s">
        <v>6437</v>
      </c>
      <c r="D617" s="78" t="s">
        <v>6438</v>
      </c>
      <c r="E617" s="78" t="s">
        <v>6439</v>
      </c>
      <c r="F617" s="78" t="s">
        <v>6440</v>
      </c>
      <c r="G617" s="78" t="s">
        <v>17</v>
      </c>
      <c r="H617" s="78" t="s">
        <v>3913</v>
      </c>
      <c r="I617" s="78" t="s">
        <v>3914</v>
      </c>
      <c r="J617" s="78" t="s">
        <v>3924</v>
      </c>
      <c r="K617" s="78" t="s">
        <v>52</v>
      </c>
      <c r="L617" s="41">
        <v>9819560292</v>
      </c>
      <c r="M617" s="41">
        <v>9819206753</v>
      </c>
      <c r="N617" s="41">
        <v>11</v>
      </c>
      <c r="O617" s="78" t="s">
        <v>6441</v>
      </c>
      <c r="P617" s="78" t="s">
        <v>3917</v>
      </c>
      <c r="Q617" s="41" t="s">
        <v>4739</v>
      </c>
      <c r="R617" s="41">
        <v>40</v>
      </c>
      <c r="S617" s="41">
        <v>12</v>
      </c>
      <c r="T617" s="41">
        <v>0</v>
      </c>
      <c r="U617" s="41" t="str">
        <f t="shared" si="1"/>
        <v>No</v>
      </c>
      <c r="V617" s="41">
        <v>120000</v>
      </c>
    </row>
    <row r="618" spans="1:22" ht="14.25" customHeight="1">
      <c r="A618" s="78" t="s">
        <v>3797</v>
      </c>
      <c r="B618" s="41" t="s">
        <v>6296</v>
      </c>
      <c r="C618" s="78" t="s">
        <v>6442</v>
      </c>
      <c r="D618" s="78" t="s">
        <v>6443</v>
      </c>
      <c r="E618" s="78" t="s">
        <v>6444</v>
      </c>
      <c r="F618" s="78" t="s">
        <v>6445</v>
      </c>
      <c r="G618" s="78" t="s">
        <v>15</v>
      </c>
      <c r="H618" s="78" t="s">
        <v>3913</v>
      </c>
      <c r="I618" s="78" t="s">
        <v>3914</v>
      </c>
      <c r="J618" s="78" t="s">
        <v>3924</v>
      </c>
      <c r="K618" s="78" t="s">
        <v>47</v>
      </c>
      <c r="L618" s="41">
        <v>9820294423</v>
      </c>
      <c r="M618" s="41">
        <v>9820294493</v>
      </c>
      <c r="N618" s="41">
        <v>10</v>
      </c>
      <c r="O618" s="78" t="s">
        <v>6446</v>
      </c>
      <c r="P618" s="78" t="s">
        <v>3917</v>
      </c>
      <c r="Q618" s="41" t="s">
        <v>4739</v>
      </c>
      <c r="R618" s="41">
        <v>40</v>
      </c>
      <c r="S618" s="41">
        <v>44.5</v>
      </c>
      <c r="T618" s="41">
        <v>1.5</v>
      </c>
      <c r="U618" s="41" t="str">
        <f t="shared" si="1"/>
        <v>Yes</v>
      </c>
      <c r="V618" s="41">
        <v>120000</v>
      </c>
    </row>
    <row r="619" spans="1:22" ht="14.25" customHeight="1">
      <c r="A619" s="78" t="s">
        <v>6447</v>
      </c>
      <c r="B619" s="41" t="s">
        <v>6296</v>
      </c>
      <c r="C619" s="78" t="s">
        <v>6448</v>
      </c>
      <c r="D619" s="78" t="s">
        <v>6449</v>
      </c>
      <c r="E619" s="78" t="s">
        <v>6450</v>
      </c>
      <c r="F619" s="78" t="s">
        <v>6451</v>
      </c>
      <c r="G619" s="78" t="s">
        <v>6</v>
      </c>
      <c r="H619" s="78" t="s">
        <v>3913</v>
      </c>
      <c r="I619" s="78" t="s">
        <v>3914</v>
      </c>
      <c r="J619" s="78" t="s">
        <v>3915</v>
      </c>
      <c r="K619" s="78" t="s">
        <v>3602</v>
      </c>
      <c r="L619" s="41">
        <v>9619545550</v>
      </c>
      <c r="M619" s="41">
        <v>9619865550</v>
      </c>
      <c r="N619" s="41">
        <v>11</v>
      </c>
      <c r="O619" s="78" t="s">
        <v>6452</v>
      </c>
      <c r="P619" s="78" t="s">
        <v>3917</v>
      </c>
      <c r="Q619" s="41" t="s">
        <v>4739</v>
      </c>
      <c r="R619" s="41">
        <v>40</v>
      </c>
      <c r="S619" s="41">
        <v>34</v>
      </c>
      <c r="T619" s="41">
        <v>4</v>
      </c>
      <c r="U619" s="41" t="str">
        <f t="shared" si="1"/>
        <v>Yes</v>
      </c>
      <c r="V619" s="41">
        <v>120000</v>
      </c>
    </row>
    <row r="620" spans="1:22" ht="14.25" customHeight="1">
      <c r="A620" s="78" t="s">
        <v>6453</v>
      </c>
      <c r="B620" s="41" t="s">
        <v>6296</v>
      </c>
      <c r="C620" s="78" t="s">
        <v>6454</v>
      </c>
      <c r="D620" s="78" t="s">
        <v>6455</v>
      </c>
      <c r="E620" s="78" t="s">
        <v>6456</v>
      </c>
      <c r="F620" s="78" t="s">
        <v>6457</v>
      </c>
      <c r="G620" s="78" t="s">
        <v>6</v>
      </c>
      <c r="H620" s="78" t="s">
        <v>3913</v>
      </c>
      <c r="I620" s="78" t="s">
        <v>3914</v>
      </c>
      <c r="J620" s="78" t="s">
        <v>3915</v>
      </c>
      <c r="K620" s="78" t="s">
        <v>2420</v>
      </c>
      <c r="L620" s="41">
        <v>9820160371</v>
      </c>
      <c r="M620" s="41">
        <v>9930017573</v>
      </c>
      <c r="N620" s="41">
        <v>11</v>
      </c>
      <c r="O620" s="78" t="s">
        <v>6458</v>
      </c>
      <c r="P620" s="78" t="s">
        <v>3917</v>
      </c>
      <c r="Q620" s="41" t="s">
        <v>4739</v>
      </c>
      <c r="R620" s="41">
        <v>40</v>
      </c>
      <c r="S620" s="41">
        <v>28</v>
      </c>
      <c r="T620" s="41">
        <v>0</v>
      </c>
      <c r="U620" s="41" t="str">
        <f t="shared" si="1"/>
        <v>No</v>
      </c>
      <c r="V620" s="41">
        <v>120000</v>
      </c>
    </row>
    <row r="621" spans="1:22" ht="14.25" customHeight="1">
      <c r="A621" s="78" t="s">
        <v>6459</v>
      </c>
      <c r="B621" s="41" t="s">
        <v>6296</v>
      </c>
      <c r="C621" s="78" t="s">
        <v>6460</v>
      </c>
      <c r="D621" s="78" t="s">
        <v>6461</v>
      </c>
      <c r="E621" s="78" t="s">
        <v>6462</v>
      </c>
      <c r="F621" s="78" t="s">
        <v>6463</v>
      </c>
      <c r="G621" s="78" t="s">
        <v>6</v>
      </c>
      <c r="H621" s="78" t="s">
        <v>3913</v>
      </c>
      <c r="I621" s="78" t="s">
        <v>3914</v>
      </c>
      <c r="J621" s="78" t="s">
        <v>3924</v>
      </c>
      <c r="K621" s="78" t="s">
        <v>4923</v>
      </c>
      <c r="L621" s="41">
        <v>9899491137</v>
      </c>
      <c r="M621" s="41">
        <v>9810138786</v>
      </c>
      <c r="N621" s="41">
        <v>11</v>
      </c>
      <c r="O621" s="78" t="s">
        <v>6464</v>
      </c>
      <c r="P621" s="78" t="s">
        <v>3917</v>
      </c>
      <c r="Q621" s="41" t="s">
        <v>4739</v>
      </c>
      <c r="R621" s="41">
        <v>40</v>
      </c>
      <c r="S621" s="41">
        <v>45.5</v>
      </c>
      <c r="T621" s="41">
        <v>0</v>
      </c>
      <c r="U621" s="41" t="str">
        <f t="shared" si="1"/>
        <v>No</v>
      </c>
      <c r="V621" s="41">
        <v>120000</v>
      </c>
    </row>
    <row r="622" spans="1:22" ht="14.25" customHeight="1">
      <c r="A622" s="78" t="s">
        <v>6465</v>
      </c>
      <c r="B622" s="41" t="s">
        <v>6296</v>
      </c>
      <c r="C622" s="78" t="s">
        <v>6466</v>
      </c>
      <c r="D622" s="78" t="s">
        <v>6467</v>
      </c>
      <c r="E622" s="78" t="s">
        <v>6468</v>
      </c>
      <c r="F622" s="78" t="s">
        <v>6469</v>
      </c>
      <c r="G622" s="78" t="s">
        <v>10</v>
      </c>
      <c r="H622" s="78" t="s">
        <v>3913</v>
      </c>
      <c r="I622" s="78" t="s">
        <v>3914</v>
      </c>
      <c r="J622" s="78" t="s">
        <v>3924</v>
      </c>
      <c r="K622" s="78" t="s">
        <v>413</v>
      </c>
      <c r="L622" s="41">
        <v>9987003002</v>
      </c>
      <c r="M622" s="41">
        <v>9967588886</v>
      </c>
      <c r="N622" s="41">
        <v>11</v>
      </c>
      <c r="O622" s="78" t="s">
        <v>5490</v>
      </c>
      <c r="P622" s="78" t="s">
        <v>3917</v>
      </c>
      <c r="Q622" s="41" t="s">
        <v>4739</v>
      </c>
      <c r="R622" s="41">
        <v>40</v>
      </c>
      <c r="S622" s="41">
        <v>16.75</v>
      </c>
      <c r="T622" s="41">
        <v>0</v>
      </c>
      <c r="U622" s="41" t="str">
        <f t="shared" si="1"/>
        <v>No</v>
      </c>
      <c r="V622" s="41">
        <v>120000</v>
      </c>
    </row>
    <row r="623" spans="1:22" ht="14.25" customHeight="1">
      <c r="A623" s="78" t="s">
        <v>6470</v>
      </c>
      <c r="B623" s="41" t="s">
        <v>6296</v>
      </c>
      <c r="C623" s="78" t="s">
        <v>6471</v>
      </c>
      <c r="D623" s="78" t="s">
        <v>6472</v>
      </c>
      <c r="E623" s="78" t="s">
        <v>6473</v>
      </c>
      <c r="F623" s="78" t="s">
        <v>6474</v>
      </c>
      <c r="G623" s="78" t="s">
        <v>10</v>
      </c>
      <c r="H623" s="78" t="s">
        <v>3913</v>
      </c>
      <c r="I623" s="78" t="s">
        <v>3914</v>
      </c>
      <c r="J623" s="78" t="s">
        <v>3924</v>
      </c>
      <c r="K623" s="78" t="s">
        <v>47</v>
      </c>
      <c r="L623" s="41">
        <v>9820000000</v>
      </c>
      <c r="M623" s="41">
        <v>9820000000</v>
      </c>
      <c r="N623" s="41">
        <v>10</v>
      </c>
      <c r="O623" s="78" t="s">
        <v>5532</v>
      </c>
      <c r="P623" s="78" t="s">
        <v>3917</v>
      </c>
      <c r="Q623" s="41" t="s">
        <v>4739</v>
      </c>
      <c r="R623" s="41">
        <v>40</v>
      </c>
      <c r="S623" s="41">
        <v>0</v>
      </c>
      <c r="T623" s="41">
        <v>0</v>
      </c>
      <c r="U623" s="41" t="str">
        <f t="shared" si="1"/>
        <v>No</v>
      </c>
      <c r="V623" s="41">
        <v>120000</v>
      </c>
    </row>
    <row r="624" spans="1:22" ht="14.25" customHeight="1">
      <c r="A624" s="78" t="s">
        <v>6475</v>
      </c>
      <c r="B624" s="41" t="s">
        <v>6296</v>
      </c>
      <c r="C624" s="78" t="s">
        <v>6476</v>
      </c>
      <c r="D624" s="78" t="s">
        <v>6477</v>
      </c>
      <c r="E624" s="78" t="s">
        <v>6478</v>
      </c>
      <c r="F624" s="78" t="s">
        <v>6479</v>
      </c>
      <c r="G624" s="78" t="s">
        <v>10</v>
      </c>
      <c r="H624" s="78" t="s">
        <v>3913</v>
      </c>
      <c r="I624" s="78" t="s">
        <v>3914</v>
      </c>
      <c r="J624" s="78" t="s">
        <v>3915</v>
      </c>
      <c r="K624" s="78" t="s">
        <v>172</v>
      </c>
      <c r="L624" s="41">
        <v>9820809225</v>
      </c>
      <c r="M624" s="41">
        <v>9820809220</v>
      </c>
      <c r="N624" s="41">
        <v>11</v>
      </c>
      <c r="O624" s="78" t="s">
        <v>6480</v>
      </c>
      <c r="P624" s="78" t="s">
        <v>3917</v>
      </c>
      <c r="Q624" s="41" t="s">
        <v>4739</v>
      </c>
      <c r="R624" s="41">
        <v>40</v>
      </c>
      <c r="S624" s="41">
        <v>39.25</v>
      </c>
      <c r="T624" s="41">
        <v>0</v>
      </c>
      <c r="U624" s="41" t="str">
        <f t="shared" si="1"/>
        <v>No</v>
      </c>
      <c r="V624" s="41">
        <v>120000</v>
      </c>
    </row>
    <row r="625" spans="1:22" ht="14.25" customHeight="1">
      <c r="A625" s="78" t="s">
        <v>625</v>
      </c>
      <c r="B625" s="41" t="s">
        <v>6296</v>
      </c>
      <c r="C625" s="78" t="s">
        <v>6481</v>
      </c>
      <c r="D625" s="78" t="s">
        <v>6482</v>
      </c>
      <c r="E625" s="78" t="s">
        <v>6483</v>
      </c>
      <c r="F625" s="78" t="s">
        <v>6484</v>
      </c>
      <c r="G625" s="78" t="s">
        <v>11</v>
      </c>
      <c r="H625" s="78" t="s">
        <v>3913</v>
      </c>
      <c r="I625" s="78" t="s">
        <v>3914</v>
      </c>
      <c r="J625" s="78" t="s">
        <v>3924</v>
      </c>
      <c r="K625" s="78" t="s">
        <v>52</v>
      </c>
      <c r="L625" s="41">
        <v>9967900003</v>
      </c>
      <c r="M625" s="41">
        <v>9892001200</v>
      </c>
      <c r="N625" s="41">
        <v>11</v>
      </c>
      <c r="O625" s="78" t="s">
        <v>6485</v>
      </c>
      <c r="P625" s="78" t="s">
        <v>3917</v>
      </c>
      <c r="Q625" s="41" t="s">
        <v>4739</v>
      </c>
      <c r="R625" s="41">
        <v>40</v>
      </c>
      <c r="S625" s="41">
        <v>33</v>
      </c>
      <c r="T625" s="41">
        <v>4.5</v>
      </c>
      <c r="U625" s="41" t="str">
        <f t="shared" si="1"/>
        <v>Yes</v>
      </c>
      <c r="V625" s="41">
        <v>120000</v>
      </c>
    </row>
    <row r="626" spans="1:22" ht="14.25" customHeight="1">
      <c r="A626" s="78" t="s">
        <v>6486</v>
      </c>
      <c r="B626" s="41" t="s">
        <v>6296</v>
      </c>
      <c r="C626" s="78" t="s">
        <v>6487</v>
      </c>
      <c r="D626" s="78" t="s">
        <v>6488</v>
      </c>
      <c r="E626" s="78" t="s">
        <v>6489</v>
      </c>
      <c r="F626" s="78" t="s">
        <v>6490</v>
      </c>
      <c r="G626" s="78" t="s">
        <v>12</v>
      </c>
      <c r="H626" s="78" t="s">
        <v>3913</v>
      </c>
      <c r="I626" s="78" t="s">
        <v>3914</v>
      </c>
      <c r="J626" s="78" t="s">
        <v>3915</v>
      </c>
      <c r="K626" s="78" t="s">
        <v>3462</v>
      </c>
      <c r="L626" s="41">
        <v>9833191688</v>
      </c>
      <c r="M626" s="41">
        <v>9320510068</v>
      </c>
      <c r="N626" s="41">
        <v>10</v>
      </c>
      <c r="O626" s="78" t="s">
        <v>6491</v>
      </c>
      <c r="P626" s="78" t="s">
        <v>3917</v>
      </c>
      <c r="Q626" s="41" t="s">
        <v>4739</v>
      </c>
      <c r="R626" s="41">
        <v>40</v>
      </c>
      <c r="S626" s="41">
        <v>43.5</v>
      </c>
      <c r="T626" s="41">
        <v>1.5</v>
      </c>
      <c r="U626" s="41" t="str">
        <f t="shared" si="1"/>
        <v>Yes</v>
      </c>
      <c r="V626" s="41">
        <v>120000</v>
      </c>
    </row>
    <row r="627" spans="1:22" ht="14.25" customHeight="1">
      <c r="A627" s="78" t="s">
        <v>6492</v>
      </c>
      <c r="B627" s="41" t="s">
        <v>6296</v>
      </c>
      <c r="C627" s="78" t="s">
        <v>6493</v>
      </c>
      <c r="D627" s="78" t="s">
        <v>6494</v>
      </c>
      <c r="E627" s="78" t="s">
        <v>6495</v>
      </c>
      <c r="F627" s="78" t="s">
        <v>6496</v>
      </c>
      <c r="G627" s="78" t="s">
        <v>12</v>
      </c>
      <c r="H627" s="78" t="s">
        <v>3913</v>
      </c>
      <c r="I627" s="78" t="s">
        <v>3914</v>
      </c>
      <c r="J627" s="78" t="s">
        <v>3915</v>
      </c>
      <c r="K627" s="78" t="s">
        <v>3530</v>
      </c>
      <c r="L627" s="41">
        <v>9324796957</v>
      </c>
      <c r="M627" s="41">
        <v>8828022500</v>
      </c>
      <c r="N627" s="41">
        <v>10</v>
      </c>
      <c r="O627" s="78" t="s">
        <v>6497</v>
      </c>
      <c r="P627" s="78" t="s">
        <v>3917</v>
      </c>
      <c r="Q627" s="41" t="s">
        <v>4739</v>
      </c>
      <c r="R627" s="41">
        <v>40</v>
      </c>
      <c r="S627" s="41">
        <v>36</v>
      </c>
      <c r="T627" s="41">
        <v>0</v>
      </c>
      <c r="U627" s="41" t="str">
        <f t="shared" si="1"/>
        <v>No</v>
      </c>
      <c r="V627" s="41">
        <v>120000</v>
      </c>
    </row>
    <row r="628" spans="1:22" ht="14.25" customHeight="1">
      <c r="A628" s="78" t="s">
        <v>6498</v>
      </c>
      <c r="B628" s="41" t="s">
        <v>6296</v>
      </c>
      <c r="C628" s="78" t="s">
        <v>6499</v>
      </c>
      <c r="D628" s="78" t="s">
        <v>6500</v>
      </c>
      <c r="E628" s="78" t="s">
        <v>6501</v>
      </c>
      <c r="F628" s="78" t="s">
        <v>6502</v>
      </c>
      <c r="G628" s="78" t="s">
        <v>12</v>
      </c>
      <c r="H628" s="78" t="s">
        <v>3913</v>
      </c>
      <c r="I628" s="78" t="s">
        <v>3914</v>
      </c>
      <c r="J628" s="78" t="s">
        <v>3915</v>
      </c>
      <c r="K628" s="78" t="s">
        <v>6503</v>
      </c>
      <c r="L628" s="41">
        <v>8888844500</v>
      </c>
      <c r="M628" s="41">
        <v>9860144666</v>
      </c>
      <c r="N628" s="41">
        <v>11</v>
      </c>
      <c r="O628" s="78" t="s">
        <v>6504</v>
      </c>
      <c r="P628" s="78" t="s">
        <v>3917</v>
      </c>
      <c r="Q628" s="41" t="s">
        <v>4739</v>
      </c>
      <c r="R628" s="41">
        <v>40</v>
      </c>
      <c r="S628" s="41">
        <v>0</v>
      </c>
      <c r="T628" s="41">
        <v>0</v>
      </c>
      <c r="U628" s="41" t="str">
        <f t="shared" si="1"/>
        <v>No</v>
      </c>
      <c r="V628" s="41">
        <v>120000</v>
      </c>
    </row>
    <row r="629" spans="1:22" ht="14.25" customHeight="1">
      <c r="A629" s="78" t="s">
        <v>540</v>
      </c>
      <c r="B629" s="41" t="s">
        <v>6296</v>
      </c>
      <c r="C629" s="78" t="s">
        <v>6505</v>
      </c>
      <c r="D629" s="78" t="s">
        <v>3921</v>
      </c>
      <c r="E629" s="78" t="s">
        <v>5348</v>
      </c>
      <c r="F629" s="78" t="s">
        <v>6506</v>
      </c>
      <c r="G629" s="78" t="s">
        <v>12</v>
      </c>
      <c r="H629" s="78" t="s">
        <v>3913</v>
      </c>
      <c r="I629" s="78" t="s">
        <v>3914</v>
      </c>
      <c r="J629" s="78" t="s">
        <v>3924</v>
      </c>
      <c r="K629" s="78" t="s">
        <v>172</v>
      </c>
      <c r="L629" s="41">
        <v>9152029550</v>
      </c>
      <c r="M629" s="41">
        <v>9167023604</v>
      </c>
      <c r="N629" s="41">
        <v>9</v>
      </c>
      <c r="O629" s="78" t="s">
        <v>6507</v>
      </c>
      <c r="P629" s="78" t="s">
        <v>3917</v>
      </c>
      <c r="Q629" s="41" t="s">
        <v>4739</v>
      </c>
      <c r="R629" s="41">
        <v>40</v>
      </c>
      <c r="S629" s="41">
        <v>1</v>
      </c>
      <c r="T629" s="41">
        <v>0</v>
      </c>
      <c r="U629" s="41" t="str">
        <f t="shared" si="1"/>
        <v>No</v>
      </c>
      <c r="V629" s="41">
        <v>120000</v>
      </c>
    </row>
    <row r="630" spans="1:22" ht="14.25" customHeight="1">
      <c r="A630" s="78" t="s">
        <v>73</v>
      </c>
      <c r="B630" s="41" t="s">
        <v>6296</v>
      </c>
      <c r="C630" s="78" t="s">
        <v>6508</v>
      </c>
      <c r="D630" s="78" t="s">
        <v>6509</v>
      </c>
      <c r="E630" s="78" t="s">
        <v>6510</v>
      </c>
      <c r="F630" s="78" t="s">
        <v>6511</v>
      </c>
      <c r="G630" s="78" t="s">
        <v>5</v>
      </c>
      <c r="H630" s="78" t="s">
        <v>3913</v>
      </c>
      <c r="I630" s="78" t="s">
        <v>3914</v>
      </c>
      <c r="J630" s="78" t="s">
        <v>3915</v>
      </c>
      <c r="K630" s="78" t="s">
        <v>52</v>
      </c>
      <c r="L630" s="41">
        <v>9819322515</v>
      </c>
      <c r="M630" s="41">
        <v>9833480205</v>
      </c>
      <c r="N630" s="41">
        <v>11</v>
      </c>
      <c r="O630" s="78" t="s">
        <v>6512</v>
      </c>
      <c r="P630" s="78" t="s">
        <v>3917</v>
      </c>
      <c r="Q630" s="41" t="s">
        <v>4739</v>
      </c>
      <c r="R630" s="41">
        <v>40</v>
      </c>
      <c r="S630" s="41">
        <v>38</v>
      </c>
      <c r="T630" s="41">
        <v>0</v>
      </c>
      <c r="U630" s="41" t="str">
        <f t="shared" si="1"/>
        <v>No</v>
      </c>
      <c r="V630" s="41">
        <v>120000</v>
      </c>
    </row>
    <row r="631" spans="1:22" ht="14.25" customHeight="1">
      <c r="A631" s="78" t="s">
        <v>6513</v>
      </c>
      <c r="B631" s="41" t="s">
        <v>6296</v>
      </c>
      <c r="C631" s="78" t="s">
        <v>6514</v>
      </c>
      <c r="D631" s="78" t="s">
        <v>6515</v>
      </c>
      <c r="E631" s="78" t="s">
        <v>6516</v>
      </c>
      <c r="F631" s="78" t="s">
        <v>6517</v>
      </c>
      <c r="G631" s="78" t="s">
        <v>5</v>
      </c>
      <c r="H631" s="78" t="s">
        <v>3913</v>
      </c>
      <c r="I631" s="78" t="s">
        <v>3914</v>
      </c>
      <c r="J631" s="78" t="s">
        <v>3915</v>
      </c>
      <c r="K631" s="78" t="s">
        <v>3768</v>
      </c>
      <c r="L631" s="41">
        <v>9152792626</v>
      </c>
      <c r="M631" s="41">
        <v>9321166666</v>
      </c>
      <c r="N631" s="41">
        <v>9</v>
      </c>
      <c r="O631" s="78" t="s">
        <v>6518</v>
      </c>
      <c r="P631" s="78" t="s">
        <v>3917</v>
      </c>
      <c r="Q631" s="41" t="s">
        <v>4739</v>
      </c>
      <c r="R631" s="41">
        <v>40</v>
      </c>
      <c r="S631" s="41">
        <v>5.5</v>
      </c>
      <c r="T631" s="41">
        <v>19.5</v>
      </c>
      <c r="U631" s="41" t="str">
        <f t="shared" si="1"/>
        <v>Yes</v>
      </c>
      <c r="V631" s="41">
        <v>120000</v>
      </c>
    </row>
    <row r="632" spans="1:22" ht="14.25" customHeight="1">
      <c r="A632" s="78" t="s">
        <v>282</v>
      </c>
      <c r="B632" s="41" t="s">
        <v>6296</v>
      </c>
      <c r="C632" s="78" t="s">
        <v>6519</v>
      </c>
      <c r="D632" s="78" t="s">
        <v>6520</v>
      </c>
      <c r="E632" s="78" t="s">
        <v>6521</v>
      </c>
      <c r="F632" s="78" t="s">
        <v>6522</v>
      </c>
      <c r="G632" s="78" t="s">
        <v>5</v>
      </c>
      <c r="H632" s="78" t="s">
        <v>3913</v>
      </c>
      <c r="I632" s="78" t="s">
        <v>3914</v>
      </c>
      <c r="J632" s="78" t="s">
        <v>3924</v>
      </c>
      <c r="K632" s="78" t="s">
        <v>3612</v>
      </c>
      <c r="L632" s="41">
        <v>8104570705</v>
      </c>
      <c r="M632" s="41">
        <v>9619782711</v>
      </c>
      <c r="N632" s="41">
        <v>9</v>
      </c>
      <c r="O632" s="78" t="s">
        <v>6523</v>
      </c>
      <c r="P632" s="78" t="s">
        <v>3917</v>
      </c>
      <c r="Q632" s="41" t="s">
        <v>4739</v>
      </c>
      <c r="R632" s="41">
        <v>40</v>
      </c>
      <c r="S632" s="41">
        <v>61</v>
      </c>
      <c r="T632" s="41">
        <v>0</v>
      </c>
      <c r="U632" s="41" t="str">
        <f t="shared" si="1"/>
        <v>No</v>
      </c>
      <c r="V632" s="41">
        <v>120000</v>
      </c>
    </row>
    <row r="633" spans="1:22" ht="14.25" customHeight="1">
      <c r="A633" s="78" t="s">
        <v>6524</v>
      </c>
      <c r="B633" s="41" t="s">
        <v>6296</v>
      </c>
      <c r="C633" s="78" t="s">
        <v>6525</v>
      </c>
      <c r="D633" s="78" t="s">
        <v>6526</v>
      </c>
      <c r="E633" s="78" t="s">
        <v>6527</v>
      </c>
      <c r="F633" s="78" t="s">
        <v>6528</v>
      </c>
      <c r="G633" s="78" t="s">
        <v>5</v>
      </c>
      <c r="H633" s="78" t="s">
        <v>3913</v>
      </c>
      <c r="I633" s="78" t="s">
        <v>3914</v>
      </c>
      <c r="J633" s="78" t="s">
        <v>139</v>
      </c>
      <c r="K633" s="78" t="s">
        <v>6529</v>
      </c>
      <c r="L633" s="41">
        <v>9081999119</v>
      </c>
      <c r="M633" s="41">
        <v>9884004685</v>
      </c>
      <c r="N633" s="41">
        <v>12</v>
      </c>
      <c r="O633" s="78" t="s">
        <v>6530</v>
      </c>
      <c r="P633" s="78" t="s">
        <v>3917</v>
      </c>
      <c r="Q633" s="41" t="s">
        <v>4739</v>
      </c>
      <c r="R633" s="41">
        <v>40</v>
      </c>
      <c r="S633" s="41">
        <v>33</v>
      </c>
      <c r="T633" s="41">
        <v>0</v>
      </c>
      <c r="U633" s="41" t="str">
        <f t="shared" si="1"/>
        <v>No</v>
      </c>
      <c r="V633" s="41">
        <v>120000</v>
      </c>
    </row>
    <row r="634" spans="1:22" ht="14.25" customHeight="1">
      <c r="A634" s="78" t="s">
        <v>6531</v>
      </c>
      <c r="B634" s="41" t="s">
        <v>6296</v>
      </c>
      <c r="C634" s="78" t="s">
        <v>6532</v>
      </c>
      <c r="D634" s="78" t="s">
        <v>6533</v>
      </c>
      <c r="E634" s="78" t="s">
        <v>6532</v>
      </c>
      <c r="F634" s="78" t="s">
        <v>6534</v>
      </c>
      <c r="G634" s="78" t="s">
        <v>7</v>
      </c>
      <c r="H634" s="78" t="s">
        <v>3913</v>
      </c>
      <c r="I634" s="78" t="s">
        <v>3914</v>
      </c>
      <c r="J634" s="78" t="s">
        <v>3924</v>
      </c>
      <c r="K634" s="78" t="s">
        <v>3530</v>
      </c>
      <c r="L634" s="41">
        <v>8356038247</v>
      </c>
      <c r="M634" s="41">
        <v>9987076000</v>
      </c>
      <c r="N634" s="41">
        <v>11</v>
      </c>
      <c r="O634" s="78" t="s">
        <v>6535</v>
      </c>
      <c r="P634" s="78" t="s">
        <v>3917</v>
      </c>
      <c r="Q634" s="41" t="s">
        <v>4739</v>
      </c>
      <c r="R634" s="41">
        <v>40</v>
      </c>
      <c r="S634" s="41">
        <v>22</v>
      </c>
      <c r="T634" s="41">
        <v>0</v>
      </c>
      <c r="U634" s="41" t="str">
        <f t="shared" si="1"/>
        <v>No</v>
      </c>
      <c r="V634" s="41">
        <v>120000</v>
      </c>
    </row>
    <row r="635" spans="1:22" ht="14.25" customHeight="1">
      <c r="A635" s="78" t="s">
        <v>49</v>
      </c>
      <c r="B635" s="41" t="s">
        <v>6296</v>
      </c>
      <c r="C635" s="78" t="s">
        <v>6536</v>
      </c>
      <c r="D635" s="78" t="s">
        <v>6537</v>
      </c>
      <c r="E635" s="78" t="s">
        <v>6538</v>
      </c>
      <c r="F635" s="78" t="s">
        <v>6539</v>
      </c>
      <c r="G635" s="78" t="s">
        <v>7</v>
      </c>
      <c r="H635" s="78" t="s">
        <v>3913</v>
      </c>
      <c r="I635" s="78" t="s">
        <v>3914</v>
      </c>
      <c r="J635" s="78" t="s">
        <v>3924</v>
      </c>
      <c r="K635" s="78" t="s">
        <v>43</v>
      </c>
      <c r="L635" s="41">
        <v>9653238080</v>
      </c>
      <c r="M635" s="41">
        <v>9819417749</v>
      </c>
      <c r="N635" s="41">
        <v>10</v>
      </c>
      <c r="O635" s="78" t="s">
        <v>6540</v>
      </c>
      <c r="P635" s="78" t="s">
        <v>3917</v>
      </c>
      <c r="Q635" s="41" t="s">
        <v>4739</v>
      </c>
      <c r="R635" s="41">
        <v>40</v>
      </c>
      <c r="S635" s="41">
        <v>63.5</v>
      </c>
      <c r="T635" s="41">
        <v>0</v>
      </c>
      <c r="U635" s="41" t="str">
        <f t="shared" si="1"/>
        <v>No</v>
      </c>
      <c r="V635" s="41">
        <v>120000</v>
      </c>
    </row>
    <row r="636" spans="1:22" ht="14.25" customHeight="1">
      <c r="A636" s="78" t="s">
        <v>6541</v>
      </c>
      <c r="B636" s="41" t="s">
        <v>6296</v>
      </c>
      <c r="C636" s="78" t="s">
        <v>6542</v>
      </c>
      <c r="D636" s="78" t="s">
        <v>6543</v>
      </c>
      <c r="E636" s="78" t="s">
        <v>6544</v>
      </c>
      <c r="F636" s="78" t="s">
        <v>6545</v>
      </c>
      <c r="G636" s="78" t="s">
        <v>7</v>
      </c>
      <c r="H636" s="78" t="s">
        <v>3913</v>
      </c>
      <c r="I636" s="78" t="s">
        <v>3914</v>
      </c>
      <c r="J636" s="78" t="s">
        <v>3915</v>
      </c>
      <c r="K636" s="78" t="s">
        <v>6546</v>
      </c>
      <c r="L636" s="41">
        <v>8433999383</v>
      </c>
      <c r="M636" s="41">
        <v>9820456876</v>
      </c>
      <c r="N636" s="41">
        <v>12</v>
      </c>
      <c r="O636" s="78" t="s">
        <v>6547</v>
      </c>
      <c r="P636" s="78" t="s">
        <v>3917</v>
      </c>
      <c r="Q636" s="41" t="s">
        <v>4739</v>
      </c>
      <c r="R636" s="41">
        <v>40</v>
      </c>
      <c r="S636" s="41">
        <v>35</v>
      </c>
      <c r="T636" s="41">
        <v>0</v>
      </c>
      <c r="U636" s="41" t="str">
        <f t="shared" si="1"/>
        <v>No</v>
      </c>
      <c r="V636" s="41">
        <v>120000</v>
      </c>
    </row>
    <row r="637" spans="1:22" ht="14.25" customHeight="1">
      <c r="A637" s="78" t="s">
        <v>6548</v>
      </c>
      <c r="B637" s="41" t="s">
        <v>6296</v>
      </c>
      <c r="C637" s="78" t="s">
        <v>6549</v>
      </c>
      <c r="D637" s="78" t="s">
        <v>6550</v>
      </c>
      <c r="E637" s="78" t="s">
        <v>6551</v>
      </c>
      <c r="F637" s="78" t="s">
        <v>6552</v>
      </c>
      <c r="G637" s="78" t="s">
        <v>7</v>
      </c>
      <c r="H637" s="78" t="s">
        <v>3913</v>
      </c>
      <c r="I637" s="78" t="s">
        <v>3914</v>
      </c>
      <c r="J637" s="78" t="s">
        <v>3915</v>
      </c>
      <c r="K637" s="78" t="s">
        <v>6553</v>
      </c>
      <c r="L637" s="41">
        <v>9310044498</v>
      </c>
      <c r="M637" s="41">
        <v>9810044495</v>
      </c>
      <c r="N637" s="41">
        <v>12</v>
      </c>
      <c r="O637" s="78" t="s">
        <v>6554</v>
      </c>
      <c r="P637" s="78" t="s">
        <v>3917</v>
      </c>
      <c r="Q637" s="41" t="s">
        <v>4739</v>
      </c>
      <c r="R637" s="41">
        <v>40</v>
      </c>
      <c r="S637" s="41">
        <v>32.5</v>
      </c>
      <c r="T637" s="41">
        <v>0</v>
      </c>
      <c r="U637" s="41" t="str">
        <f t="shared" si="1"/>
        <v>No</v>
      </c>
      <c r="V637" s="41">
        <v>120000</v>
      </c>
    </row>
    <row r="638" spans="1:22" ht="14.25" customHeight="1">
      <c r="A638" s="78" t="s">
        <v>6555</v>
      </c>
      <c r="B638" s="41" t="s">
        <v>6296</v>
      </c>
      <c r="C638" s="78" t="s">
        <v>6556</v>
      </c>
      <c r="D638" s="78" t="s">
        <v>6557</v>
      </c>
      <c r="E638" s="78" t="s">
        <v>6558</v>
      </c>
      <c r="F638" s="78" t="s">
        <v>6559</v>
      </c>
      <c r="G638" s="78" t="s">
        <v>7</v>
      </c>
      <c r="H638" s="78" t="s">
        <v>3913</v>
      </c>
      <c r="I638" s="78" t="s">
        <v>3914</v>
      </c>
      <c r="J638" s="78" t="s">
        <v>3924</v>
      </c>
      <c r="K638" s="78" t="s">
        <v>52</v>
      </c>
      <c r="L638" s="41">
        <v>7400074737</v>
      </c>
      <c r="M638" s="41">
        <v>9820128292</v>
      </c>
      <c r="N638" s="41">
        <v>11</v>
      </c>
      <c r="O638" s="78" t="s">
        <v>6560</v>
      </c>
      <c r="P638" s="78" t="s">
        <v>3917</v>
      </c>
      <c r="Q638" s="41" t="s">
        <v>4739</v>
      </c>
      <c r="R638" s="41">
        <v>40</v>
      </c>
      <c r="S638" s="41">
        <v>43.5</v>
      </c>
      <c r="T638" s="41">
        <v>0</v>
      </c>
      <c r="U638" s="41" t="str">
        <f t="shared" si="1"/>
        <v>No</v>
      </c>
      <c r="V638" s="41">
        <v>120000</v>
      </c>
    </row>
    <row r="639" spans="1:22" ht="14.25" customHeight="1">
      <c r="A639" s="78" t="s">
        <v>181</v>
      </c>
      <c r="B639" s="41" t="s">
        <v>6296</v>
      </c>
      <c r="C639" s="78" t="s">
        <v>6561</v>
      </c>
      <c r="D639" s="78" t="s">
        <v>6562</v>
      </c>
      <c r="E639" s="78" t="s">
        <v>6563</v>
      </c>
      <c r="F639" s="78" t="s">
        <v>6564</v>
      </c>
      <c r="G639" s="78" t="s">
        <v>7</v>
      </c>
      <c r="H639" s="78" t="s">
        <v>3913</v>
      </c>
      <c r="I639" s="78" t="s">
        <v>3914</v>
      </c>
      <c r="J639" s="78" t="s">
        <v>3924</v>
      </c>
      <c r="K639" s="78" t="s">
        <v>52</v>
      </c>
      <c r="L639" s="41">
        <v>8779223167</v>
      </c>
      <c r="M639" s="41">
        <v>9892600615</v>
      </c>
      <c r="N639" s="41">
        <v>11</v>
      </c>
      <c r="O639" s="78" t="s">
        <v>6565</v>
      </c>
      <c r="P639" s="78" t="s">
        <v>3917</v>
      </c>
      <c r="Q639" s="41" t="s">
        <v>4739</v>
      </c>
      <c r="R639" s="41">
        <v>40</v>
      </c>
      <c r="S639" s="41">
        <v>33.5</v>
      </c>
      <c r="T639" s="41">
        <v>0</v>
      </c>
      <c r="U639" s="41" t="str">
        <f t="shared" si="1"/>
        <v>No</v>
      </c>
      <c r="V639" s="41">
        <v>120000</v>
      </c>
    </row>
    <row r="640" spans="1:22" ht="14.25" customHeight="1">
      <c r="A640" s="78" t="s">
        <v>176</v>
      </c>
      <c r="B640" s="41" t="s">
        <v>6296</v>
      </c>
      <c r="C640" s="78" t="s">
        <v>6566</v>
      </c>
      <c r="D640" s="78" t="s">
        <v>3921</v>
      </c>
      <c r="E640" s="78" t="s">
        <v>4294</v>
      </c>
      <c r="F640" s="78" t="s">
        <v>6567</v>
      </c>
      <c r="G640" s="78" t="s">
        <v>7</v>
      </c>
      <c r="H640" s="78" t="s">
        <v>3913</v>
      </c>
      <c r="I640" s="78" t="s">
        <v>3914</v>
      </c>
      <c r="J640" s="78" t="s">
        <v>3924</v>
      </c>
      <c r="K640" s="78" t="s">
        <v>3470</v>
      </c>
      <c r="L640" s="41">
        <v>9920034472</v>
      </c>
      <c r="M640" s="41">
        <v>9820234473</v>
      </c>
      <c r="N640" s="41">
        <v>7</v>
      </c>
      <c r="O640" s="78" t="s">
        <v>6568</v>
      </c>
      <c r="P640" s="78" t="s">
        <v>3917</v>
      </c>
      <c r="Q640" s="41" t="s">
        <v>4739</v>
      </c>
      <c r="R640" s="41">
        <v>40</v>
      </c>
      <c r="S640" s="41">
        <v>0.75</v>
      </c>
      <c r="T640" s="41">
        <v>0</v>
      </c>
      <c r="U640" s="41" t="str">
        <f t="shared" si="1"/>
        <v>No</v>
      </c>
      <c r="V640" s="41">
        <v>120000</v>
      </c>
    </row>
    <row r="641" spans="1:22" ht="14.25" customHeight="1">
      <c r="A641" s="78" t="s">
        <v>6569</v>
      </c>
      <c r="B641" s="41" t="s">
        <v>6296</v>
      </c>
      <c r="C641" s="78" t="s">
        <v>6570</v>
      </c>
      <c r="D641" s="78" t="s">
        <v>6571</v>
      </c>
      <c r="E641" s="78" t="s">
        <v>6572</v>
      </c>
      <c r="F641" s="78" t="s">
        <v>6573</v>
      </c>
      <c r="G641" s="78" t="s">
        <v>7</v>
      </c>
      <c r="H641" s="78" t="s">
        <v>3913</v>
      </c>
      <c r="I641" s="78" t="s">
        <v>3914</v>
      </c>
      <c r="J641" s="78" t="s">
        <v>139</v>
      </c>
      <c r="K641" s="78" t="s">
        <v>4918</v>
      </c>
      <c r="L641" s="41">
        <v>9654977881</v>
      </c>
      <c r="M641" s="41">
        <v>9811157934</v>
      </c>
      <c r="N641" s="41">
        <v>11</v>
      </c>
      <c r="O641" s="78" t="s">
        <v>6574</v>
      </c>
      <c r="P641" s="78" t="s">
        <v>3917</v>
      </c>
      <c r="Q641" s="41" t="s">
        <v>4739</v>
      </c>
      <c r="R641" s="41">
        <v>40</v>
      </c>
      <c r="S641" s="41">
        <v>43</v>
      </c>
      <c r="T641" s="41">
        <v>0</v>
      </c>
      <c r="U641" s="41" t="str">
        <f t="shared" si="1"/>
        <v>No</v>
      </c>
      <c r="V641" s="41">
        <v>120000</v>
      </c>
    </row>
    <row r="642" spans="1:22" ht="14.25" customHeight="1">
      <c r="A642" s="78" t="s">
        <v>6575</v>
      </c>
      <c r="B642" s="41" t="s">
        <v>6296</v>
      </c>
      <c r="C642" s="78" t="s">
        <v>6576</v>
      </c>
      <c r="D642" s="78" t="s">
        <v>6577</v>
      </c>
      <c r="E642" s="78" t="s">
        <v>6578</v>
      </c>
      <c r="F642" s="78" t="s">
        <v>6579</v>
      </c>
      <c r="G642" s="78" t="s">
        <v>8</v>
      </c>
      <c r="H642" s="78" t="s">
        <v>3913</v>
      </c>
      <c r="I642" s="78" t="s">
        <v>3914</v>
      </c>
      <c r="J642" s="78" t="s">
        <v>3924</v>
      </c>
      <c r="K642" s="78" t="s">
        <v>172</v>
      </c>
      <c r="L642" s="41">
        <v>8591845176</v>
      </c>
      <c r="M642" s="41">
        <v>9820910908</v>
      </c>
      <c r="N642" s="41">
        <v>12</v>
      </c>
      <c r="O642" s="78" t="s">
        <v>6580</v>
      </c>
      <c r="P642" s="78" t="s">
        <v>3917</v>
      </c>
      <c r="Q642" s="41" t="s">
        <v>4739</v>
      </c>
      <c r="R642" s="41">
        <v>40</v>
      </c>
      <c r="S642" s="41">
        <v>0</v>
      </c>
      <c r="T642" s="41">
        <v>0</v>
      </c>
      <c r="U642" s="41" t="str">
        <f t="shared" si="1"/>
        <v>No</v>
      </c>
      <c r="V642" s="41">
        <v>120000</v>
      </c>
    </row>
    <row r="643" spans="1:22" ht="14.25" customHeight="1">
      <c r="A643" s="78" t="s">
        <v>6581</v>
      </c>
      <c r="B643" s="41" t="s">
        <v>6296</v>
      </c>
      <c r="C643" s="78" t="s">
        <v>6582</v>
      </c>
      <c r="D643" s="78" t="s">
        <v>6583</v>
      </c>
      <c r="E643" s="78" t="s">
        <v>6584</v>
      </c>
      <c r="F643" s="78" t="s">
        <v>6585</v>
      </c>
      <c r="G643" s="78" t="s">
        <v>8</v>
      </c>
      <c r="H643" s="78" t="s">
        <v>3913</v>
      </c>
      <c r="I643" s="78" t="s">
        <v>3914</v>
      </c>
      <c r="J643" s="78" t="s">
        <v>3915</v>
      </c>
      <c r="K643" s="78" t="s">
        <v>3530</v>
      </c>
      <c r="L643" s="41">
        <v>8850228123</v>
      </c>
      <c r="M643" s="41">
        <v>8420295203</v>
      </c>
      <c r="N643" s="41">
        <v>10</v>
      </c>
      <c r="O643" s="78" t="s">
        <v>6586</v>
      </c>
      <c r="P643" s="78" t="s">
        <v>3917</v>
      </c>
      <c r="Q643" s="41" t="s">
        <v>4739</v>
      </c>
      <c r="R643" s="41">
        <v>40</v>
      </c>
      <c r="S643" s="41">
        <v>35.5</v>
      </c>
      <c r="T643" s="41">
        <v>0</v>
      </c>
      <c r="U643" s="41" t="str">
        <f t="shared" si="1"/>
        <v>No</v>
      </c>
      <c r="V643" s="41">
        <v>120000</v>
      </c>
    </row>
    <row r="644" spans="1:22" ht="14.25" customHeight="1">
      <c r="A644" s="78" t="s">
        <v>6587</v>
      </c>
      <c r="B644" s="41" t="s">
        <v>6296</v>
      </c>
      <c r="C644" s="78" t="s">
        <v>6588</v>
      </c>
      <c r="D644" s="78" t="s">
        <v>6589</v>
      </c>
      <c r="E644" s="78" t="s">
        <v>6590</v>
      </c>
      <c r="F644" s="78" t="s">
        <v>6591</v>
      </c>
      <c r="G644" s="78" t="s">
        <v>9</v>
      </c>
      <c r="H644" s="78" t="s">
        <v>3913</v>
      </c>
      <c r="I644" s="78" t="s">
        <v>3914</v>
      </c>
      <c r="J644" s="78" t="s">
        <v>3924</v>
      </c>
      <c r="K644" s="78" t="s">
        <v>47</v>
      </c>
      <c r="L644" s="41">
        <v>9922403151</v>
      </c>
      <c r="M644" s="41">
        <v>9922403155</v>
      </c>
      <c r="N644" s="41">
        <v>10</v>
      </c>
      <c r="O644" s="78" t="s">
        <v>6592</v>
      </c>
      <c r="P644" s="78" t="s">
        <v>3917</v>
      </c>
      <c r="Q644" s="41" t="s">
        <v>4739</v>
      </c>
      <c r="R644" s="41">
        <v>40</v>
      </c>
      <c r="S644" s="41">
        <v>32.5</v>
      </c>
      <c r="T644" s="41">
        <v>0</v>
      </c>
      <c r="U644" s="41" t="str">
        <f t="shared" si="1"/>
        <v>No</v>
      </c>
      <c r="V644" s="41">
        <v>120000</v>
      </c>
    </row>
    <row r="645" spans="1:22" ht="14.25" customHeight="1">
      <c r="A645" s="78" t="s">
        <v>6593</v>
      </c>
      <c r="B645" s="41" t="s">
        <v>6296</v>
      </c>
      <c r="C645" s="78" t="s">
        <v>6594</v>
      </c>
      <c r="D645" s="78" t="s">
        <v>6595</v>
      </c>
      <c r="E645" s="78" t="s">
        <v>6596</v>
      </c>
      <c r="F645" s="78" t="s">
        <v>6597</v>
      </c>
      <c r="G645" s="78" t="s">
        <v>9</v>
      </c>
      <c r="H645" s="78" t="s">
        <v>3913</v>
      </c>
      <c r="I645" s="78" t="s">
        <v>3914</v>
      </c>
      <c r="J645" s="78" t="s">
        <v>3924</v>
      </c>
      <c r="K645" s="78" t="s">
        <v>3462</v>
      </c>
      <c r="L645" s="41">
        <v>9920218000</v>
      </c>
      <c r="M645" s="41">
        <v>9821905921</v>
      </c>
      <c r="N645" s="41">
        <v>11</v>
      </c>
      <c r="O645" s="78" t="s">
        <v>6598</v>
      </c>
      <c r="P645" s="78" t="s">
        <v>3917</v>
      </c>
      <c r="Q645" s="41" t="s">
        <v>4739</v>
      </c>
      <c r="R645" s="41">
        <v>40</v>
      </c>
      <c r="S645" s="41">
        <v>49.5</v>
      </c>
      <c r="T645" s="41">
        <v>0</v>
      </c>
      <c r="U645" s="41" t="str">
        <f t="shared" si="1"/>
        <v>No</v>
      </c>
      <c r="V645" s="41">
        <v>120000</v>
      </c>
    </row>
    <row r="646" spans="1:22" ht="14.25" customHeight="1">
      <c r="A646" s="78" t="s">
        <v>6599</v>
      </c>
      <c r="B646" s="41" t="s">
        <v>6296</v>
      </c>
      <c r="C646" s="78" t="s">
        <v>6600</v>
      </c>
      <c r="D646" s="78" t="s">
        <v>6601</v>
      </c>
      <c r="E646" s="78" t="s">
        <v>6602</v>
      </c>
      <c r="F646" s="78" t="s">
        <v>6603</v>
      </c>
      <c r="G646" s="78" t="s">
        <v>9</v>
      </c>
      <c r="H646" s="78" t="s">
        <v>3913</v>
      </c>
      <c r="I646" s="78" t="s">
        <v>3914</v>
      </c>
      <c r="J646" s="78" t="s">
        <v>86</v>
      </c>
      <c r="K646" s="78" t="s">
        <v>52</v>
      </c>
      <c r="L646" s="41">
        <v>9731462164</v>
      </c>
      <c r="M646" s="41">
        <v>9902410109</v>
      </c>
      <c r="N646" s="41">
        <v>11</v>
      </c>
      <c r="O646" s="78" t="s">
        <v>6604</v>
      </c>
      <c r="P646" s="78" t="s">
        <v>3917</v>
      </c>
      <c r="Q646" s="41" t="s">
        <v>4739</v>
      </c>
      <c r="R646" s="41">
        <v>40</v>
      </c>
      <c r="S646" s="41">
        <v>35.5</v>
      </c>
      <c r="T646" s="41">
        <v>0</v>
      </c>
      <c r="U646" s="41" t="str">
        <f t="shared" si="1"/>
        <v>No</v>
      </c>
      <c r="V646" s="41">
        <v>120000</v>
      </c>
    </row>
    <row r="647" spans="1:22" ht="14.25" customHeight="1">
      <c r="A647" s="78" t="s">
        <v>6605</v>
      </c>
      <c r="B647" s="41" t="s">
        <v>6606</v>
      </c>
      <c r="C647" s="78" t="s">
        <v>6607</v>
      </c>
      <c r="D647" s="78" t="s">
        <v>6608</v>
      </c>
      <c r="E647" s="78" t="s">
        <v>6609</v>
      </c>
      <c r="F647" s="78" t="s">
        <v>6610</v>
      </c>
      <c r="G647" s="78" t="s">
        <v>18</v>
      </c>
      <c r="H647" s="78" t="s">
        <v>3913</v>
      </c>
      <c r="I647" s="78" t="s">
        <v>3914</v>
      </c>
      <c r="J647" s="78" t="s">
        <v>3924</v>
      </c>
      <c r="K647" s="78" t="s">
        <v>4013</v>
      </c>
      <c r="L647" s="41">
        <v>9119364422</v>
      </c>
      <c r="M647" s="41">
        <v>9769011111</v>
      </c>
      <c r="N647" s="41">
        <v>10</v>
      </c>
      <c r="O647" s="78" t="s">
        <v>6611</v>
      </c>
      <c r="P647" s="78" t="s">
        <v>3917</v>
      </c>
      <c r="Q647" s="41" t="s">
        <v>4739</v>
      </c>
      <c r="R647" s="41">
        <v>50</v>
      </c>
      <c r="S647" s="41">
        <v>10</v>
      </c>
      <c r="T647" s="41">
        <v>12.5</v>
      </c>
      <c r="U647" s="41" t="str">
        <f t="shared" si="1"/>
        <v>Yes</v>
      </c>
      <c r="V647" s="41">
        <v>150000</v>
      </c>
    </row>
    <row r="648" spans="1:22" ht="14.25" customHeight="1">
      <c r="A648" s="78" t="s">
        <v>6612</v>
      </c>
      <c r="B648" s="41" t="s">
        <v>6606</v>
      </c>
      <c r="C648" s="78" t="s">
        <v>6613</v>
      </c>
      <c r="D648" s="78" t="s">
        <v>6614</v>
      </c>
      <c r="E648" s="78" t="s">
        <v>6615</v>
      </c>
      <c r="F648" s="78" t="s">
        <v>6616</v>
      </c>
      <c r="G648" s="78" t="s">
        <v>17</v>
      </c>
      <c r="H648" s="78" t="s">
        <v>3913</v>
      </c>
      <c r="I648" s="78" t="s">
        <v>3914</v>
      </c>
      <c r="J648" s="78" t="s">
        <v>3924</v>
      </c>
      <c r="K648" s="78" t="s">
        <v>3556</v>
      </c>
      <c r="L648" s="41">
        <v>9027900300</v>
      </c>
      <c r="M648" s="41">
        <v>8979812345</v>
      </c>
      <c r="N648" s="41">
        <v>12</v>
      </c>
      <c r="O648" s="78" t="s">
        <v>6617</v>
      </c>
      <c r="P648" s="78" t="s">
        <v>3917</v>
      </c>
      <c r="Q648" s="41" t="s">
        <v>4739</v>
      </c>
      <c r="R648" s="41">
        <v>50</v>
      </c>
      <c r="S648" s="41">
        <v>26</v>
      </c>
      <c r="T648" s="41">
        <v>0</v>
      </c>
      <c r="U648" s="41" t="str">
        <f t="shared" si="1"/>
        <v>No</v>
      </c>
      <c r="V648" s="41">
        <v>150000</v>
      </c>
    </row>
    <row r="649" spans="1:22" ht="14.25" customHeight="1">
      <c r="A649" s="78" t="s">
        <v>6618</v>
      </c>
      <c r="B649" s="41" t="s">
        <v>6606</v>
      </c>
      <c r="C649" s="78" t="s">
        <v>6619</v>
      </c>
      <c r="D649" s="78" t="s">
        <v>6620</v>
      </c>
      <c r="E649" s="78" t="s">
        <v>6621</v>
      </c>
      <c r="F649" s="78" t="s">
        <v>6622</v>
      </c>
      <c r="G649" s="78" t="s">
        <v>14</v>
      </c>
      <c r="H649" s="78" t="s">
        <v>3913</v>
      </c>
      <c r="I649" s="78" t="s">
        <v>3914</v>
      </c>
      <c r="J649" s="78" t="s">
        <v>3924</v>
      </c>
      <c r="K649" s="78" t="s">
        <v>3589</v>
      </c>
      <c r="L649" s="41">
        <v>9004665249</v>
      </c>
      <c r="M649" s="41">
        <v>9820765151</v>
      </c>
      <c r="N649" s="41">
        <v>11</v>
      </c>
      <c r="O649" s="78" t="s">
        <v>6623</v>
      </c>
      <c r="P649" s="78" t="s">
        <v>3917</v>
      </c>
      <c r="Q649" s="41" t="s">
        <v>4739</v>
      </c>
      <c r="R649" s="41">
        <v>50</v>
      </c>
      <c r="S649" s="41">
        <v>16</v>
      </c>
      <c r="T649" s="41">
        <v>0</v>
      </c>
      <c r="U649" s="41" t="str">
        <f t="shared" si="1"/>
        <v>No</v>
      </c>
      <c r="V649" s="41">
        <v>150000</v>
      </c>
    </row>
    <row r="650" spans="1:22" ht="14.25" customHeight="1">
      <c r="A650" s="78" t="s">
        <v>6624</v>
      </c>
      <c r="B650" s="41" t="s">
        <v>6606</v>
      </c>
      <c r="C650" s="78" t="s">
        <v>6625</v>
      </c>
      <c r="D650" s="78" t="s">
        <v>6626</v>
      </c>
      <c r="E650" s="78" t="s">
        <v>6627</v>
      </c>
      <c r="F650" s="78" t="s">
        <v>6628</v>
      </c>
      <c r="G650" s="78" t="s">
        <v>15</v>
      </c>
      <c r="H650" s="78" t="s">
        <v>3913</v>
      </c>
      <c r="I650" s="78" t="s">
        <v>3914</v>
      </c>
      <c r="J650" s="78" t="s">
        <v>3924</v>
      </c>
      <c r="K650" s="78" t="s">
        <v>6629</v>
      </c>
      <c r="L650" s="41">
        <v>6580282746</v>
      </c>
      <c r="M650" s="41">
        <v>6596256144</v>
      </c>
      <c r="N650" s="41">
        <v>11</v>
      </c>
      <c r="O650" s="78" t="s">
        <v>4626</v>
      </c>
      <c r="P650" s="78" t="s">
        <v>3917</v>
      </c>
      <c r="Q650" s="41" t="s">
        <v>4739</v>
      </c>
      <c r="R650" s="41">
        <v>50</v>
      </c>
      <c r="S650" s="41">
        <v>22</v>
      </c>
      <c r="T650" s="41">
        <v>6</v>
      </c>
      <c r="U650" s="41" t="str">
        <f t="shared" si="1"/>
        <v>Yes</v>
      </c>
      <c r="V650" s="41">
        <v>150000</v>
      </c>
    </row>
    <row r="651" spans="1:22" ht="14.25" customHeight="1">
      <c r="A651" s="78" t="s">
        <v>6630</v>
      </c>
      <c r="B651" s="41" t="s">
        <v>6606</v>
      </c>
      <c r="C651" s="78" t="s">
        <v>6631</v>
      </c>
      <c r="D651" s="78" t="s">
        <v>6632</v>
      </c>
      <c r="E651" s="78" t="s">
        <v>6633</v>
      </c>
      <c r="F651" s="78" t="s">
        <v>6634</v>
      </c>
      <c r="G651" s="78" t="s">
        <v>15</v>
      </c>
      <c r="H651" s="78" t="s">
        <v>3913</v>
      </c>
      <c r="I651" s="78" t="s">
        <v>3914</v>
      </c>
      <c r="J651" s="78" t="s">
        <v>3915</v>
      </c>
      <c r="K651" s="78" t="s">
        <v>102</v>
      </c>
      <c r="L651" s="41">
        <v>9152969221</v>
      </c>
      <c r="M651" s="41">
        <v>9619449765</v>
      </c>
      <c r="N651" s="41">
        <v>11</v>
      </c>
      <c r="O651" s="78" t="s">
        <v>6635</v>
      </c>
      <c r="P651" s="78" t="s">
        <v>3917</v>
      </c>
      <c r="Q651" s="41" t="s">
        <v>4739</v>
      </c>
      <c r="R651" s="41">
        <v>50</v>
      </c>
      <c r="S651" s="41">
        <v>43.5</v>
      </c>
      <c r="T651" s="41">
        <v>2</v>
      </c>
      <c r="U651" s="41" t="str">
        <f t="shared" si="1"/>
        <v>Yes</v>
      </c>
      <c r="V651" s="41">
        <v>150000</v>
      </c>
    </row>
    <row r="652" spans="1:22" ht="14.25" customHeight="1">
      <c r="A652" s="78" t="s">
        <v>6636</v>
      </c>
      <c r="B652" s="41" t="s">
        <v>6606</v>
      </c>
      <c r="C652" s="78" t="s">
        <v>6637</v>
      </c>
      <c r="D652" s="78" t="s">
        <v>6638</v>
      </c>
      <c r="E652" s="78" t="s">
        <v>6639</v>
      </c>
      <c r="F652" s="78" t="s">
        <v>6640</v>
      </c>
      <c r="G652" s="78" t="s">
        <v>6</v>
      </c>
      <c r="H652" s="78" t="s">
        <v>3913</v>
      </c>
      <c r="I652" s="78" t="s">
        <v>3914</v>
      </c>
      <c r="J652" s="78" t="s">
        <v>3924</v>
      </c>
      <c r="K652" s="78" t="s">
        <v>116</v>
      </c>
      <c r="L652" s="41">
        <v>9920690509</v>
      </c>
      <c r="M652" s="41">
        <v>9820085280</v>
      </c>
      <c r="N652" s="41">
        <v>10</v>
      </c>
      <c r="O652" s="78" t="s">
        <v>4302</v>
      </c>
      <c r="P652" s="78" t="s">
        <v>3917</v>
      </c>
      <c r="Q652" s="41" t="s">
        <v>4739</v>
      </c>
      <c r="R652" s="41">
        <v>50</v>
      </c>
      <c r="S652" s="41">
        <v>26</v>
      </c>
      <c r="T652" s="41">
        <v>0</v>
      </c>
      <c r="U652" s="41" t="str">
        <f t="shared" si="1"/>
        <v>No</v>
      </c>
      <c r="V652" s="41">
        <v>150000</v>
      </c>
    </row>
    <row r="653" spans="1:22" ht="14.25" customHeight="1">
      <c r="A653" s="78" t="s">
        <v>6641</v>
      </c>
      <c r="B653" s="41" t="s">
        <v>6606</v>
      </c>
      <c r="C653" s="78" t="s">
        <v>6642</v>
      </c>
      <c r="D653" s="78" t="s">
        <v>6643</v>
      </c>
      <c r="E653" s="78" t="s">
        <v>6644</v>
      </c>
      <c r="F653" s="78" t="s">
        <v>6645</v>
      </c>
      <c r="G653" s="78" t="s">
        <v>6</v>
      </c>
      <c r="H653" s="78" t="s">
        <v>3913</v>
      </c>
      <c r="I653" s="78" t="s">
        <v>3914</v>
      </c>
      <c r="J653" s="78" t="s">
        <v>139</v>
      </c>
      <c r="K653" s="78" t="s">
        <v>2622</v>
      </c>
      <c r="L653" s="41">
        <v>9899995899</v>
      </c>
      <c r="M653" s="41">
        <v>9811115811</v>
      </c>
      <c r="N653" s="41">
        <v>11</v>
      </c>
      <c r="O653" s="78" t="s">
        <v>5713</v>
      </c>
      <c r="P653" s="78" t="s">
        <v>3917</v>
      </c>
      <c r="Q653" s="41" t="s">
        <v>4739</v>
      </c>
      <c r="R653" s="41">
        <v>50</v>
      </c>
      <c r="S653" s="41">
        <v>48</v>
      </c>
      <c r="T653" s="41">
        <v>9</v>
      </c>
      <c r="U653" s="41" t="str">
        <f t="shared" si="1"/>
        <v>Yes</v>
      </c>
      <c r="V653" s="41">
        <v>150000</v>
      </c>
    </row>
    <row r="654" spans="1:22" ht="14.25" customHeight="1">
      <c r="A654" s="78" t="s">
        <v>6646</v>
      </c>
      <c r="B654" s="41" t="s">
        <v>6606</v>
      </c>
      <c r="C654" s="78" t="s">
        <v>6647</v>
      </c>
      <c r="D654" s="78" t="s">
        <v>6648</v>
      </c>
      <c r="E654" s="78" t="s">
        <v>6649</v>
      </c>
      <c r="F654" s="78" t="s">
        <v>6650</v>
      </c>
      <c r="G654" s="78" t="s">
        <v>6</v>
      </c>
      <c r="H654" s="78" t="s">
        <v>3913</v>
      </c>
      <c r="I654" s="78" t="s">
        <v>3914</v>
      </c>
      <c r="J654" s="78" t="s">
        <v>3915</v>
      </c>
      <c r="K654" s="78" t="s">
        <v>52</v>
      </c>
      <c r="L654" s="41">
        <v>9321749890</v>
      </c>
      <c r="M654" s="41">
        <v>9870156666</v>
      </c>
      <c r="N654" s="41">
        <v>11</v>
      </c>
      <c r="O654" s="78" t="s">
        <v>6651</v>
      </c>
      <c r="P654" s="78" t="s">
        <v>3917</v>
      </c>
      <c r="Q654" s="41" t="s">
        <v>4739</v>
      </c>
      <c r="R654" s="41">
        <v>50</v>
      </c>
      <c r="S654" s="41">
        <v>2</v>
      </c>
      <c r="T654" s="41">
        <v>0</v>
      </c>
      <c r="U654" s="41" t="str">
        <f t="shared" si="1"/>
        <v>No</v>
      </c>
      <c r="V654" s="41">
        <v>150000</v>
      </c>
    </row>
    <row r="655" spans="1:22" ht="14.25" customHeight="1">
      <c r="A655" s="78" t="s">
        <v>53</v>
      </c>
      <c r="B655" s="41" t="s">
        <v>6606</v>
      </c>
      <c r="C655" s="78" t="s">
        <v>6652</v>
      </c>
      <c r="D655" s="78" t="s">
        <v>6653</v>
      </c>
      <c r="E655" s="78" t="s">
        <v>6654</v>
      </c>
      <c r="F655" s="78" t="s">
        <v>6655</v>
      </c>
      <c r="G655" s="78" t="s">
        <v>12</v>
      </c>
      <c r="H655" s="78" t="s">
        <v>3913</v>
      </c>
      <c r="I655" s="78" t="s">
        <v>3914</v>
      </c>
      <c r="J655" s="78" t="s">
        <v>3924</v>
      </c>
      <c r="K655" s="78" t="s">
        <v>52</v>
      </c>
      <c r="L655" s="41">
        <v>9833010482</v>
      </c>
      <c r="M655" s="41">
        <v>9820410317</v>
      </c>
      <c r="N655" s="41">
        <v>11</v>
      </c>
      <c r="O655" s="78" t="s">
        <v>6656</v>
      </c>
      <c r="P655" s="78" t="s">
        <v>3917</v>
      </c>
      <c r="Q655" s="41" t="s">
        <v>4739</v>
      </c>
      <c r="R655" s="41">
        <v>50</v>
      </c>
      <c r="S655" s="41">
        <v>56</v>
      </c>
      <c r="T655" s="41">
        <v>0</v>
      </c>
      <c r="U655" s="41" t="str">
        <f t="shared" si="1"/>
        <v>No</v>
      </c>
      <c r="V655" s="41">
        <v>150000</v>
      </c>
    </row>
    <row r="656" spans="1:22" ht="14.25" customHeight="1">
      <c r="A656" s="78" t="s">
        <v>6657</v>
      </c>
      <c r="B656" s="41" t="s">
        <v>6606</v>
      </c>
      <c r="C656" s="78" t="s">
        <v>6658</v>
      </c>
      <c r="D656" s="78" t="s">
        <v>6659</v>
      </c>
      <c r="E656" s="78" t="s">
        <v>6660</v>
      </c>
      <c r="F656" s="78" t="s">
        <v>6661</v>
      </c>
      <c r="G656" s="78" t="s">
        <v>12</v>
      </c>
      <c r="H656" s="78" t="s">
        <v>3913</v>
      </c>
      <c r="I656" s="78" t="s">
        <v>3914</v>
      </c>
      <c r="J656" s="78" t="s">
        <v>3915</v>
      </c>
      <c r="K656" s="78" t="s">
        <v>93</v>
      </c>
      <c r="L656" s="41">
        <v>8454853049</v>
      </c>
      <c r="M656" s="41">
        <v>9819811971</v>
      </c>
      <c r="N656" s="41">
        <v>11</v>
      </c>
      <c r="O656" s="78" t="s">
        <v>6662</v>
      </c>
      <c r="P656" s="78" t="s">
        <v>3917</v>
      </c>
      <c r="Q656" s="41" t="s">
        <v>4739</v>
      </c>
      <c r="R656" s="41">
        <v>50</v>
      </c>
      <c r="S656" s="41">
        <v>48</v>
      </c>
      <c r="T656" s="41">
        <v>0</v>
      </c>
      <c r="U656" s="41" t="str">
        <f t="shared" si="1"/>
        <v>No</v>
      </c>
      <c r="V656" s="41">
        <v>150000</v>
      </c>
    </row>
    <row r="657" spans="1:22" ht="14.25" customHeight="1">
      <c r="A657" s="78" t="s">
        <v>6663</v>
      </c>
      <c r="B657" s="41" t="s">
        <v>6606</v>
      </c>
      <c r="C657" s="78" t="s">
        <v>6664</v>
      </c>
      <c r="D657" s="78" t="s">
        <v>6515</v>
      </c>
      <c r="E657" s="78" t="s">
        <v>6516</v>
      </c>
      <c r="F657" s="78" t="s">
        <v>6665</v>
      </c>
      <c r="G657" s="78" t="s">
        <v>5</v>
      </c>
      <c r="H657" s="78" t="s">
        <v>3913</v>
      </c>
      <c r="I657" s="78" t="s">
        <v>3914</v>
      </c>
      <c r="J657" s="78" t="s">
        <v>3915</v>
      </c>
      <c r="K657" s="78" t="s">
        <v>3768</v>
      </c>
      <c r="L657" s="41">
        <v>9769722784</v>
      </c>
      <c r="M657" s="41">
        <v>9321166666</v>
      </c>
      <c r="N657" s="41">
        <v>11</v>
      </c>
      <c r="O657" s="78" t="s">
        <v>6518</v>
      </c>
      <c r="P657" s="78" t="s">
        <v>3917</v>
      </c>
      <c r="Q657" s="41" t="s">
        <v>4739</v>
      </c>
      <c r="R657" s="41">
        <v>50</v>
      </c>
      <c r="S657" s="41">
        <v>6</v>
      </c>
      <c r="T657" s="41">
        <v>1.5</v>
      </c>
      <c r="U657" s="41" t="str">
        <f t="shared" si="1"/>
        <v>Yes</v>
      </c>
      <c r="V657" s="41">
        <v>150000</v>
      </c>
    </row>
    <row r="658" spans="1:22" ht="14.25" customHeight="1">
      <c r="A658" s="78" t="s">
        <v>6666</v>
      </c>
      <c r="B658" s="41" t="s">
        <v>6606</v>
      </c>
      <c r="C658" s="78" t="s">
        <v>6667</v>
      </c>
      <c r="D658" s="78" t="s">
        <v>6668</v>
      </c>
      <c r="E658" s="78" t="s">
        <v>6669</v>
      </c>
      <c r="F658" s="78" t="s">
        <v>6670</v>
      </c>
      <c r="G658" s="78" t="s">
        <v>5</v>
      </c>
      <c r="H658" s="78" t="s">
        <v>3913</v>
      </c>
      <c r="I658" s="78" t="s">
        <v>3914</v>
      </c>
      <c r="J658" s="78" t="s">
        <v>3924</v>
      </c>
      <c r="K658" s="78" t="s">
        <v>172</v>
      </c>
      <c r="L658" s="41">
        <v>8657989262</v>
      </c>
      <c r="M658" s="41">
        <v>9820207468</v>
      </c>
      <c r="N658" s="41">
        <v>11</v>
      </c>
      <c r="O658" s="78" t="s">
        <v>6671</v>
      </c>
      <c r="P658" s="78" t="s">
        <v>3917</v>
      </c>
      <c r="Q658" s="41" t="s">
        <v>4739</v>
      </c>
      <c r="R658" s="41">
        <v>50</v>
      </c>
      <c r="S658" s="41">
        <v>31</v>
      </c>
      <c r="T658" s="41">
        <v>2</v>
      </c>
      <c r="U658" s="41" t="str">
        <f t="shared" si="1"/>
        <v>Yes</v>
      </c>
      <c r="V658" s="41">
        <v>150000</v>
      </c>
    </row>
    <row r="659" spans="1:22" ht="14.25" customHeight="1">
      <c r="A659" s="78" t="s">
        <v>6672</v>
      </c>
      <c r="B659" s="41" t="s">
        <v>6606</v>
      </c>
      <c r="C659" s="78" t="s">
        <v>6673</v>
      </c>
      <c r="D659" s="78" t="s">
        <v>6674</v>
      </c>
      <c r="E659" s="78" t="s">
        <v>6675</v>
      </c>
      <c r="F659" s="78" t="s">
        <v>6676</v>
      </c>
      <c r="G659" s="78" t="s">
        <v>5</v>
      </c>
      <c r="H659" s="78" t="s">
        <v>3913</v>
      </c>
      <c r="I659" s="78" t="s">
        <v>3914</v>
      </c>
      <c r="J659" s="78" t="s">
        <v>3924</v>
      </c>
      <c r="K659" s="78" t="s">
        <v>6677</v>
      </c>
      <c r="L659" s="41">
        <v>7028333707</v>
      </c>
      <c r="M659" s="41">
        <v>9822780111</v>
      </c>
      <c r="N659" s="41">
        <v>9</v>
      </c>
      <c r="O659" s="78" t="s">
        <v>6678</v>
      </c>
      <c r="P659" s="78" t="s">
        <v>3917</v>
      </c>
      <c r="Q659" s="41" t="s">
        <v>4739</v>
      </c>
      <c r="R659" s="41">
        <v>50</v>
      </c>
      <c r="S659" s="41">
        <v>37.5</v>
      </c>
      <c r="T659" s="41">
        <v>0</v>
      </c>
      <c r="U659" s="41" t="str">
        <f t="shared" si="1"/>
        <v>No</v>
      </c>
      <c r="V659" s="41">
        <v>150000</v>
      </c>
    </row>
    <row r="660" spans="1:22" ht="14.25" customHeight="1">
      <c r="A660" s="78" t="s">
        <v>6679</v>
      </c>
      <c r="B660" s="41" t="s">
        <v>6606</v>
      </c>
      <c r="C660" s="78" t="s">
        <v>6680</v>
      </c>
      <c r="D660" s="78" t="s">
        <v>6681</v>
      </c>
      <c r="E660" s="78" t="s">
        <v>6682</v>
      </c>
      <c r="F660" s="78" t="s">
        <v>6683</v>
      </c>
      <c r="G660" s="78" t="s">
        <v>9</v>
      </c>
      <c r="H660" s="78" t="s">
        <v>3913</v>
      </c>
      <c r="I660" s="78" t="s">
        <v>3914</v>
      </c>
      <c r="J660" s="78" t="s">
        <v>3915</v>
      </c>
      <c r="K660" s="78" t="s">
        <v>3470</v>
      </c>
      <c r="L660" s="41">
        <v>9920090908</v>
      </c>
      <c r="M660" s="41">
        <v>9892077777</v>
      </c>
      <c r="N660" s="41">
        <v>10</v>
      </c>
      <c r="O660" s="78" t="s">
        <v>6684</v>
      </c>
      <c r="P660" s="78" t="s">
        <v>3917</v>
      </c>
      <c r="Q660" s="41" t="s">
        <v>4739</v>
      </c>
      <c r="R660" s="41">
        <v>50</v>
      </c>
      <c r="S660" s="41">
        <v>45.5</v>
      </c>
      <c r="T660" s="41">
        <v>12</v>
      </c>
      <c r="U660" s="41" t="str">
        <f t="shared" si="1"/>
        <v>Yes</v>
      </c>
      <c r="V660" s="41">
        <v>150000</v>
      </c>
    </row>
    <row r="661" spans="1:22" ht="14.25" customHeight="1">
      <c r="A661" s="78" t="s">
        <v>6685</v>
      </c>
      <c r="B661" s="41" t="s">
        <v>6606</v>
      </c>
      <c r="C661" s="78" t="s">
        <v>6686</v>
      </c>
      <c r="D661" s="78" t="s">
        <v>6687</v>
      </c>
      <c r="E661" s="78" t="s">
        <v>6688</v>
      </c>
      <c r="F661" s="78" t="s">
        <v>6689</v>
      </c>
      <c r="G661" s="78" t="s">
        <v>9</v>
      </c>
      <c r="H661" s="78" t="s">
        <v>3913</v>
      </c>
      <c r="I661" s="78" t="s">
        <v>3914</v>
      </c>
      <c r="J661" s="78" t="s">
        <v>3915</v>
      </c>
      <c r="K661" s="78" t="s">
        <v>3462</v>
      </c>
      <c r="L661" s="41">
        <v>9082929156</v>
      </c>
      <c r="M661" s="41">
        <v>9819088891</v>
      </c>
      <c r="N661" s="41">
        <v>10</v>
      </c>
      <c r="O661" s="78" t="s">
        <v>6690</v>
      </c>
      <c r="P661" s="78" t="s">
        <v>3917</v>
      </c>
      <c r="Q661" s="41" t="s">
        <v>4739</v>
      </c>
      <c r="R661" s="41">
        <v>50</v>
      </c>
      <c r="S661" s="41">
        <v>46.5</v>
      </c>
      <c r="T661" s="41">
        <v>0</v>
      </c>
      <c r="U661" s="41" t="str">
        <f t="shared" si="1"/>
        <v>No</v>
      </c>
      <c r="V661" s="41">
        <v>150000</v>
      </c>
    </row>
    <row r="662" spans="1:22" ht="14.25" customHeight="1">
      <c r="A662" s="78" t="s">
        <v>6691</v>
      </c>
      <c r="B662" s="41" t="s">
        <v>6692</v>
      </c>
      <c r="C662" s="78" t="s">
        <v>6693</v>
      </c>
      <c r="D662" s="78" t="s">
        <v>6608</v>
      </c>
      <c r="E662" s="78" t="s">
        <v>6609</v>
      </c>
      <c r="F662" s="78" t="s">
        <v>6694</v>
      </c>
      <c r="G662" s="78" t="s">
        <v>18</v>
      </c>
      <c r="H662" s="78" t="s">
        <v>3913</v>
      </c>
      <c r="I662" s="78" t="s">
        <v>3914</v>
      </c>
      <c r="J662" s="78" t="s">
        <v>3924</v>
      </c>
      <c r="K662" s="78" t="s">
        <v>4013</v>
      </c>
      <c r="L662" s="41">
        <v>9769011111</v>
      </c>
      <c r="M662" s="41">
        <v>9769011111</v>
      </c>
      <c r="N662" s="41">
        <v>9</v>
      </c>
      <c r="O662" s="78" t="s">
        <v>3935</v>
      </c>
      <c r="P662" s="78" t="s">
        <v>3917</v>
      </c>
      <c r="Q662" s="41" t="s">
        <v>4739</v>
      </c>
      <c r="R662" s="41">
        <v>60</v>
      </c>
      <c r="S662" s="41">
        <v>11.5</v>
      </c>
      <c r="T662" s="41">
        <v>21</v>
      </c>
      <c r="U662" s="41" t="str">
        <f t="shared" si="1"/>
        <v>Yes</v>
      </c>
      <c r="V662" s="41">
        <v>180000</v>
      </c>
    </row>
    <row r="663" spans="1:22" ht="14.25" customHeight="1">
      <c r="A663" s="78" t="s">
        <v>67</v>
      </c>
      <c r="B663" s="41" t="s">
        <v>6692</v>
      </c>
      <c r="C663" s="78" t="s">
        <v>6695</v>
      </c>
      <c r="D663" s="78" t="s">
        <v>6696</v>
      </c>
      <c r="E663" s="78" t="s">
        <v>6697</v>
      </c>
      <c r="F663" s="78" t="s">
        <v>6698</v>
      </c>
      <c r="G663" s="78" t="s">
        <v>6</v>
      </c>
      <c r="H663" s="78" t="s">
        <v>3913</v>
      </c>
      <c r="I663" s="78" t="s">
        <v>3914</v>
      </c>
      <c r="J663" s="78" t="s">
        <v>3924</v>
      </c>
      <c r="K663" s="78" t="s">
        <v>52</v>
      </c>
      <c r="L663" s="41">
        <v>7045601196</v>
      </c>
      <c r="M663" s="41">
        <v>9920900002</v>
      </c>
      <c r="N663" s="41">
        <v>10</v>
      </c>
      <c r="O663" s="78" t="s">
        <v>6699</v>
      </c>
      <c r="P663" s="78" t="s">
        <v>3917</v>
      </c>
      <c r="Q663" s="41" t="s">
        <v>4739</v>
      </c>
      <c r="R663" s="41">
        <v>60</v>
      </c>
      <c r="S663" s="41">
        <v>33</v>
      </c>
      <c r="T663" s="41">
        <v>0</v>
      </c>
      <c r="U663" s="41" t="str">
        <f t="shared" si="1"/>
        <v>No</v>
      </c>
      <c r="V663" s="41">
        <v>180000</v>
      </c>
    </row>
    <row r="664" spans="1:22" ht="14.25" customHeight="1">
      <c r="A664" s="78" t="s">
        <v>6700</v>
      </c>
      <c r="B664" s="41" t="s">
        <v>6692</v>
      </c>
      <c r="C664" s="78" t="s">
        <v>6701</v>
      </c>
      <c r="D664" s="78" t="s">
        <v>6702</v>
      </c>
      <c r="E664" s="78" t="s">
        <v>6703</v>
      </c>
      <c r="F664" s="78" t="s">
        <v>6704</v>
      </c>
      <c r="G664" s="78" t="s">
        <v>9</v>
      </c>
      <c r="H664" s="78" t="s">
        <v>3913</v>
      </c>
      <c r="I664" s="78" t="s">
        <v>3914</v>
      </c>
      <c r="J664" s="78" t="s">
        <v>3924</v>
      </c>
      <c r="K664" s="78" t="s">
        <v>3470</v>
      </c>
      <c r="L664" s="41">
        <v>9321974363</v>
      </c>
      <c r="M664" s="41">
        <v>9867377345</v>
      </c>
      <c r="N664" s="41">
        <v>10</v>
      </c>
      <c r="O664" s="78" t="s">
        <v>6705</v>
      </c>
      <c r="P664" s="78" t="s">
        <v>3917</v>
      </c>
      <c r="Q664" s="41" t="s">
        <v>4739</v>
      </c>
      <c r="R664" s="41">
        <v>60</v>
      </c>
      <c r="S664" s="41">
        <v>31.5</v>
      </c>
      <c r="T664" s="41">
        <v>0</v>
      </c>
      <c r="U664" s="41" t="str">
        <f t="shared" si="1"/>
        <v>No</v>
      </c>
      <c r="V664" s="41">
        <v>180000</v>
      </c>
    </row>
    <row r="665" spans="1:22" ht="14.25" customHeight="1">
      <c r="A665" s="78" t="s">
        <v>6706</v>
      </c>
      <c r="B665" s="41" t="s">
        <v>6707</v>
      </c>
      <c r="C665" s="78" t="s">
        <v>6708</v>
      </c>
      <c r="D665" s="78" t="s">
        <v>6709</v>
      </c>
      <c r="E665" s="78" t="s">
        <v>6710</v>
      </c>
      <c r="F665" s="78" t="s">
        <v>6711</v>
      </c>
      <c r="G665" s="78" t="s">
        <v>14</v>
      </c>
      <c r="H665" s="78" t="s">
        <v>3913</v>
      </c>
      <c r="I665" s="78" t="s">
        <v>3914</v>
      </c>
      <c r="J665" s="78" t="s">
        <v>3915</v>
      </c>
      <c r="K665" s="78" t="s">
        <v>3462</v>
      </c>
      <c r="L665" s="41">
        <v>9320779969</v>
      </c>
      <c r="M665" s="41">
        <v>9987959996</v>
      </c>
      <c r="N665" s="41">
        <v>5</v>
      </c>
      <c r="O665" s="78" t="s">
        <v>6712</v>
      </c>
      <c r="P665" s="78" t="s">
        <v>3917</v>
      </c>
      <c r="Q665" s="41" t="s">
        <v>4739</v>
      </c>
      <c r="R665" s="41">
        <v>30</v>
      </c>
      <c r="S665" s="41">
        <v>0</v>
      </c>
      <c r="T665" s="41">
        <v>12</v>
      </c>
      <c r="U665" s="41" t="str">
        <f t="shared" si="1"/>
        <v>Yes</v>
      </c>
      <c r="V665" s="41">
        <v>60000</v>
      </c>
    </row>
    <row r="666" spans="1:22" ht="14.25" customHeight="1">
      <c r="A666" s="78" t="s">
        <v>6713</v>
      </c>
      <c r="B666" s="41" t="s">
        <v>6707</v>
      </c>
      <c r="C666" s="78" t="s">
        <v>6714</v>
      </c>
      <c r="D666" s="78" t="s">
        <v>6715</v>
      </c>
      <c r="E666" s="78" t="s">
        <v>6716</v>
      </c>
      <c r="F666" s="78" t="s">
        <v>6717</v>
      </c>
      <c r="G666" s="78" t="s">
        <v>5</v>
      </c>
      <c r="H666" s="78" t="s">
        <v>3913</v>
      </c>
      <c r="I666" s="78" t="s">
        <v>3914</v>
      </c>
      <c r="J666" s="78" t="s">
        <v>3924</v>
      </c>
      <c r="K666" s="78" t="s">
        <v>3470</v>
      </c>
      <c r="L666" s="41">
        <v>9930052282</v>
      </c>
      <c r="M666" s="41">
        <v>9819989878</v>
      </c>
      <c r="N666" s="41">
        <v>4</v>
      </c>
      <c r="O666" s="78" t="s">
        <v>6718</v>
      </c>
      <c r="P666" s="78" t="s">
        <v>3917</v>
      </c>
      <c r="Q666" s="41" t="s">
        <v>4739</v>
      </c>
      <c r="R666" s="41">
        <v>30</v>
      </c>
      <c r="S666" s="41">
        <v>33</v>
      </c>
      <c r="T666" s="41">
        <v>0</v>
      </c>
      <c r="U666" s="41" t="str">
        <f t="shared" si="1"/>
        <v>No</v>
      </c>
      <c r="V666" s="41">
        <v>60000</v>
      </c>
    </row>
    <row r="667" spans="1:22" ht="14.25" customHeight="1">
      <c r="A667" s="78" t="s">
        <v>6719</v>
      </c>
      <c r="B667" s="41" t="s">
        <v>6707</v>
      </c>
      <c r="C667" s="78" t="s">
        <v>6720</v>
      </c>
      <c r="D667" s="78" t="s">
        <v>6721</v>
      </c>
      <c r="E667" s="78" t="s">
        <v>6722</v>
      </c>
      <c r="F667" s="78" t="s">
        <v>6723</v>
      </c>
      <c r="G667" s="78" t="s">
        <v>8</v>
      </c>
      <c r="H667" s="78" t="s">
        <v>3913</v>
      </c>
      <c r="I667" s="78" t="s">
        <v>3914</v>
      </c>
      <c r="J667" s="78" t="s">
        <v>3924</v>
      </c>
      <c r="K667" s="78" t="s">
        <v>52</v>
      </c>
      <c r="L667" s="41">
        <v>9819043655</v>
      </c>
      <c r="M667" s="41">
        <v>9819439677</v>
      </c>
      <c r="N667" s="41">
        <v>4</v>
      </c>
      <c r="O667" s="78" t="s">
        <v>6724</v>
      </c>
      <c r="P667" s="78" t="s">
        <v>3917</v>
      </c>
      <c r="Q667" s="41" t="s">
        <v>4739</v>
      </c>
      <c r="R667" s="41">
        <v>30</v>
      </c>
      <c r="S667" s="41">
        <v>29.5</v>
      </c>
      <c r="T667" s="41">
        <v>0</v>
      </c>
      <c r="U667" s="41" t="str">
        <f t="shared" si="1"/>
        <v>No</v>
      </c>
      <c r="V667" s="41">
        <v>60000</v>
      </c>
    </row>
    <row r="668" spans="1:22" ht="14.25" customHeight="1">
      <c r="A668" s="78" t="s">
        <v>6725</v>
      </c>
      <c r="B668" s="41" t="s">
        <v>6726</v>
      </c>
      <c r="C668" s="78" t="s">
        <v>6727</v>
      </c>
      <c r="D668" s="78" t="s">
        <v>6728</v>
      </c>
      <c r="E668" s="78" t="s">
        <v>6729</v>
      </c>
      <c r="F668" s="78" t="s">
        <v>6730</v>
      </c>
      <c r="G668" s="78" t="s">
        <v>8</v>
      </c>
      <c r="H668" s="78" t="s">
        <v>3913</v>
      </c>
      <c r="I668" s="78" t="s">
        <v>3914</v>
      </c>
      <c r="J668" s="78" t="s">
        <v>3915</v>
      </c>
      <c r="K668" s="78" t="s">
        <v>147</v>
      </c>
      <c r="L668" s="41">
        <v>9930467060</v>
      </c>
      <c r="M668" s="41">
        <v>9930079007</v>
      </c>
      <c r="N668" s="41">
        <v>5</v>
      </c>
      <c r="O668" s="78" t="s">
        <v>6731</v>
      </c>
      <c r="P668" s="78" t="s">
        <v>3917</v>
      </c>
      <c r="Q668" s="41" t="s">
        <v>4739</v>
      </c>
      <c r="R668" s="41">
        <v>10</v>
      </c>
      <c r="S668" s="41">
        <v>14</v>
      </c>
      <c r="T668" s="41">
        <v>0</v>
      </c>
      <c r="U668" s="41" t="str">
        <f t="shared" si="1"/>
        <v>No</v>
      </c>
      <c r="V668" s="41">
        <v>20000</v>
      </c>
    </row>
    <row r="669" spans="1:22" ht="14.25" customHeight="1">
      <c r="A669" s="78" t="s">
        <v>6732</v>
      </c>
      <c r="B669" s="41" t="s">
        <v>6733</v>
      </c>
      <c r="C669" s="78" t="s">
        <v>6734</v>
      </c>
      <c r="D669" s="78" t="s">
        <v>6735</v>
      </c>
      <c r="E669" s="78" t="s">
        <v>6736</v>
      </c>
      <c r="F669" s="78" t="s">
        <v>6737</v>
      </c>
      <c r="G669" s="78" t="s">
        <v>11</v>
      </c>
      <c r="H669" s="78" t="s">
        <v>3913</v>
      </c>
      <c r="I669" s="78" t="s">
        <v>3914</v>
      </c>
      <c r="J669" s="78" t="s">
        <v>3924</v>
      </c>
      <c r="K669" s="78" t="s">
        <v>3470</v>
      </c>
      <c r="L669" s="41">
        <v>9820155627</v>
      </c>
      <c r="M669" s="41">
        <v>9820179011</v>
      </c>
      <c r="N669" s="41">
        <v>5</v>
      </c>
      <c r="O669" s="78" t="s">
        <v>6738</v>
      </c>
      <c r="P669" s="78" t="s">
        <v>3917</v>
      </c>
      <c r="Q669" s="41" t="s">
        <v>4739</v>
      </c>
      <c r="R669" s="41">
        <v>20</v>
      </c>
      <c r="S669" s="41">
        <v>25</v>
      </c>
      <c r="T669" s="41">
        <v>0</v>
      </c>
      <c r="U669" s="41" t="str">
        <f t="shared" si="1"/>
        <v>No</v>
      </c>
      <c r="V669" s="41">
        <v>40000</v>
      </c>
    </row>
    <row r="670" spans="1:22" ht="14.25" customHeight="1">
      <c r="A670" s="78" t="s">
        <v>6739</v>
      </c>
      <c r="B670" s="41" t="s">
        <v>6733</v>
      </c>
      <c r="C670" s="78" t="s">
        <v>6740</v>
      </c>
      <c r="D670" s="78" t="s">
        <v>6741</v>
      </c>
      <c r="E670" s="78" t="s">
        <v>6742</v>
      </c>
      <c r="F670" s="78" t="s">
        <v>6743</v>
      </c>
      <c r="G670" s="78" t="s">
        <v>12</v>
      </c>
      <c r="H670" s="78" t="s">
        <v>3913</v>
      </c>
      <c r="I670" s="78" t="s">
        <v>3914</v>
      </c>
      <c r="J670" s="78" t="s">
        <v>3924</v>
      </c>
      <c r="K670" s="78" t="s">
        <v>3470</v>
      </c>
      <c r="L670" s="41">
        <v>9819872400</v>
      </c>
      <c r="M670" s="41">
        <v>9867600005</v>
      </c>
      <c r="N670" s="41">
        <v>4</v>
      </c>
      <c r="O670" s="78" t="s">
        <v>4296</v>
      </c>
      <c r="P670" s="78" t="s">
        <v>3917</v>
      </c>
      <c r="Q670" s="41" t="s">
        <v>4739</v>
      </c>
      <c r="R670" s="41">
        <v>20</v>
      </c>
      <c r="S670" s="41">
        <v>0</v>
      </c>
      <c r="T670" s="41">
        <v>0</v>
      </c>
      <c r="U670" s="41" t="str">
        <f t="shared" si="1"/>
        <v>No</v>
      </c>
      <c r="V670" s="41">
        <v>40000</v>
      </c>
    </row>
    <row r="671" spans="1:22" ht="14.25" customHeight="1">
      <c r="A671" s="78" t="s">
        <v>6744</v>
      </c>
      <c r="B671" s="41" t="s">
        <v>6733</v>
      </c>
      <c r="C671" s="78" t="s">
        <v>6745</v>
      </c>
      <c r="D671" s="78" t="s">
        <v>6746</v>
      </c>
      <c r="E671" s="78" t="s">
        <v>6747</v>
      </c>
      <c r="F671" s="78" t="s">
        <v>6748</v>
      </c>
      <c r="G671" s="78" t="s">
        <v>7</v>
      </c>
      <c r="H671" s="78" t="s">
        <v>3913</v>
      </c>
      <c r="I671" s="78" t="s">
        <v>3914</v>
      </c>
      <c r="J671" s="78" t="s">
        <v>3924</v>
      </c>
      <c r="K671" s="78" t="s">
        <v>3470</v>
      </c>
      <c r="L671" s="41">
        <v>9819872400</v>
      </c>
      <c r="M671" s="41">
        <v>9819872400</v>
      </c>
      <c r="N671" s="41">
        <v>4</v>
      </c>
      <c r="O671" s="78" t="s">
        <v>6749</v>
      </c>
      <c r="P671" s="78" t="s">
        <v>3917</v>
      </c>
      <c r="Q671" s="41" t="s">
        <v>4739</v>
      </c>
      <c r="R671" s="41">
        <v>20</v>
      </c>
      <c r="S671" s="41">
        <v>18.5</v>
      </c>
      <c r="T671" s="41">
        <v>0</v>
      </c>
      <c r="U671" s="41" t="str">
        <f t="shared" si="1"/>
        <v>No</v>
      </c>
      <c r="V671" s="41">
        <v>40000</v>
      </c>
    </row>
    <row r="672" spans="1:22" ht="14.25" customHeight="1">
      <c r="A672" s="78"/>
      <c r="C672" s="78"/>
      <c r="D672" s="78"/>
      <c r="E672" s="78"/>
      <c r="F672" s="78"/>
      <c r="G672" s="78"/>
      <c r="H672" s="78"/>
      <c r="I672" s="78"/>
      <c r="J672" s="78"/>
      <c r="K672" s="78"/>
      <c r="O672" s="78"/>
      <c r="P672" s="78"/>
    </row>
    <row r="673" spans="1:16" ht="14.25" customHeight="1">
      <c r="A673" s="78"/>
      <c r="C673" s="78"/>
      <c r="D673" s="78"/>
      <c r="E673" s="78"/>
      <c r="F673" s="78"/>
      <c r="G673" s="78"/>
      <c r="H673" s="78"/>
      <c r="I673" s="78"/>
      <c r="J673" s="78"/>
      <c r="K673" s="78"/>
      <c r="O673" s="78"/>
      <c r="P673" s="78"/>
    </row>
    <row r="674" spans="1:16" ht="14.25" customHeight="1">
      <c r="A674" s="78"/>
      <c r="C674" s="78"/>
      <c r="D674" s="78"/>
      <c r="E674" s="78"/>
      <c r="F674" s="78"/>
      <c r="G674" s="78"/>
      <c r="H674" s="78"/>
      <c r="I674" s="78"/>
      <c r="J674" s="78"/>
      <c r="K674" s="78"/>
      <c r="O674" s="78"/>
      <c r="P674" s="78"/>
    </row>
    <row r="675" spans="1:16" ht="14.25" customHeight="1">
      <c r="A675" s="78"/>
      <c r="C675" s="78"/>
      <c r="D675" s="78"/>
      <c r="E675" s="78"/>
      <c r="F675" s="78"/>
      <c r="G675" s="78"/>
      <c r="H675" s="78"/>
      <c r="I675" s="78"/>
      <c r="J675" s="78"/>
      <c r="K675" s="78"/>
      <c r="O675" s="78"/>
      <c r="P675" s="78"/>
    </row>
    <row r="676" spans="1:16" ht="14.25" customHeight="1">
      <c r="A676" s="78"/>
      <c r="C676" s="78"/>
      <c r="D676" s="78"/>
      <c r="E676" s="78"/>
      <c r="F676" s="78"/>
      <c r="G676" s="78"/>
      <c r="H676" s="78"/>
      <c r="I676" s="78"/>
      <c r="J676" s="78"/>
      <c r="K676" s="78"/>
      <c r="O676" s="78"/>
      <c r="P676" s="78"/>
    </row>
    <row r="677" spans="1:16" ht="14.25" customHeight="1">
      <c r="A677" s="78"/>
      <c r="C677" s="78"/>
      <c r="D677" s="78"/>
      <c r="E677" s="78"/>
      <c r="F677" s="78"/>
      <c r="G677" s="78"/>
      <c r="H677" s="78"/>
      <c r="I677" s="78"/>
      <c r="J677" s="78"/>
      <c r="K677" s="78"/>
      <c r="O677" s="78"/>
      <c r="P677" s="78"/>
    </row>
    <row r="678" spans="1:16" ht="14.25" customHeight="1">
      <c r="A678" s="78"/>
      <c r="C678" s="78"/>
      <c r="D678" s="78"/>
      <c r="E678" s="78"/>
      <c r="F678" s="78"/>
      <c r="G678" s="78"/>
      <c r="H678" s="78"/>
      <c r="I678" s="78"/>
      <c r="J678" s="78"/>
      <c r="K678" s="78"/>
      <c r="O678" s="78"/>
      <c r="P678" s="78"/>
    </row>
    <row r="679" spans="1:16" ht="14.25" customHeight="1">
      <c r="A679" s="78"/>
      <c r="C679" s="78"/>
      <c r="D679" s="78"/>
      <c r="E679" s="78"/>
      <c r="F679" s="78"/>
      <c r="G679" s="78"/>
      <c r="H679" s="78"/>
      <c r="I679" s="78"/>
      <c r="J679" s="78"/>
      <c r="K679" s="78"/>
      <c r="O679" s="78"/>
      <c r="P679" s="78"/>
    </row>
    <row r="680" spans="1:16" ht="14.25" customHeight="1">
      <c r="A680" s="78"/>
      <c r="C680" s="78"/>
      <c r="D680" s="78"/>
      <c r="E680" s="78"/>
      <c r="F680" s="78"/>
      <c r="G680" s="78"/>
      <c r="H680" s="78"/>
      <c r="I680" s="78"/>
      <c r="J680" s="78"/>
      <c r="K680" s="78"/>
      <c r="O680" s="78"/>
      <c r="P680" s="78"/>
    </row>
    <row r="681" spans="1:16" ht="14.25" customHeight="1">
      <c r="A681" s="78"/>
      <c r="C681" s="78"/>
      <c r="D681" s="78"/>
      <c r="E681" s="78"/>
      <c r="F681" s="78"/>
      <c r="G681" s="78"/>
      <c r="H681" s="78"/>
      <c r="I681" s="78"/>
      <c r="J681" s="78"/>
      <c r="K681" s="78"/>
      <c r="O681" s="78"/>
      <c r="P681" s="78"/>
    </row>
    <row r="682" spans="1:16" ht="14.25" customHeight="1">
      <c r="A682" s="78"/>
      <c r="C682" s="78"/>
      <c r="D682" s="78"/>
      <c r="E682" s="78"/>
      <c r="F682" s="78"/>
      <c r="G682" s="78"/>
      <c r="H682" s="78"/>
      <c r="I682" s="78"/>
      <c r="J682" s="78"/>
      <c r="K682" s="78"/>
      <c r="O682" s="78"/>
      <c r="P682" s="78"/>
    </row>
    <row r="683" spans="1:16" ht="14.25" customHeight="1">
      <c r="A683" s="78"/>
      <c r="C683" s="78"/>
      <c r="D683" s="78"/>
      <c r="E683" s="78"/>
      <c r="F683" s="78"/>
      <c r="G683" s="78"/>
      <c r="H683" s="78"/>
      <c r="I683" s="78"/>
      <c r="J683" s="78"/>
      <c r="K683" s="78"/>
      <c r="O683" s="78"/>
      <c r="P683" s="78"/>
    </row>
    <row r="684" spans="1:16" ht="14.25" customHeight="1">
      <c r="A684" s="78"/>
      <c r="C684" s="78"/>
      <c r="D684" s="78"/>
      <c r="E684" s="78"/>
      <c r="F684" s="78"/>
      <c r="G684" s="78"/>
      <c r="H684" s="78"/>
      <c r="I684" s="78"/>
      <c r="J684" s="78"/>
      <c r="K684" s="78"/>
      <c r="O684" s="78"/>
      <c r="P684" s="78"/>
    </row>
    <row r="685" spans="1:16" ht="14.25" customHeight="1">
      <c r="A685" s="78"/>
      <c r="C685" s="78"/>
      <c r="D685" s="78"/>
      <c r="E685" s="78"/>
      <c r="F685" s="78"/>
      <c r="G685" s="78"/>
      <c r="H685" s="78"/>
      <c r="I685" s="78"/>
      <c r="J685" s="78"/>
      <c r="K685" s="78"/>
      <c r="O685" s="78"/>
      <c r="P685" s="78"/>
    </row>
    <row r="686" spans="1:16" ht="14.25" customHeight="1">
      <c r="A686" s="78"/>
      <c r="C686" s="78"/>
      <c r="D686" s="78"/>
      <c r="E686" s="78"/>
      <c r="F686" s="78"/>
      <c r="G686" s="78"/>
      <c r="H686" s="78"/>
      <c r="I686" s="78"/>
      <c r="J686" s="78"/>
      <c r="K686" s="78"/>
      <c r="O686" s="78"/>
      <c r="P686" s="78"/>
    </row>
    <row r="687" spans="1:16" ht="14.25" customHeight="1">
      <c r="A687" s="78"/>
      <c r="C687" s="78"/>
      <c r="D687" s="78"/>
      <c r="E687" s="78"/>
      <c r="F687" s="78"/>
      <c r="G687" s="78"/>
      <c r="H687" s="78"/>
      <c r="I687" s="78"/>
      <c r="J687" s="78"/>
      <c r="K687" s="78"/>
      <c r="O687" s="78"/>
      <c r="P687" s="78"/>
    </row>
    <row r="688" spans="1:16" ht="14.25" customHeight="1">
      <c r="A688" s="78"/>
      <c r="C688" s="78"/>
      <c r="D688" s="78"/>
      <c r="E688" s="78"/>
      <c r="F688" s="78"/>
      <c r="G688" s="78"/>
      <c r="H688" s="78"/>
      <c r="I688" s="78"/>
      <c r="J688" s="78"/>
      <c r="K688" s="78"/>
      <c r="O688" s="78"/>
      <c r="P688" s="78"/>
    </row>
    <row r="689" spans="1:16" ht="14.25" customHeight="1">
      <c r="A689" s="78"/>
      <c r="C689" s="78"/>
      <c r="D689" s="78"/>
      <c r="E689" s="78"/>
      <c r="F689" s="78"/>
      <c r="G689" s="78"/>
      <c r="H689" s="78"/>
      <c r="I689" s="78"/>
      <c r="J689" s="78"/>
      <c r="K689" s="78"/>
      <c r="O689" s="78"/>
      <c r="P689" s="78"/>
    </row>
    <row r="690" spans="1:16" ht="14.25" customHeight="1">
      <c r="A690" s="78"/>
      <c r="C690" s="78"/>
      <c r="D690" s="78"/>
      <c r="E690" s="78"/>
      <c r="F690" s="78"/>
      <c r="G690" s="78"/>
      <c r="H690" s="78"/>
      <c r="I690" s="78"/>
      <c r="J690" s="78"/>
      <c r="K690" s="78"/>
      <c r="O690" s="78"/>
      <c r="P690" s="78"/>
    </row>
    <row r="691" spans="1:16" ht="14.25" customHeight="1">
      <c r="A691" s="78"/>
      <c r="C691" s="78"/>
      <c r="D691" s="78"/>
      <c r="E691" s="78"/>
      <c r="F691" s="78"/>
      <c r="G691" s="78"/>
      <c r="H691" s="78"/>
      <c r="I691" s="78"/>
      <c r="J691" s="78"/>
      <c r="K691" s="78"/>
      <c r="O691" s="78"/>
      <c r="P691" s="78"/>
    </row>
    <row r="692" spans="1:16" ht="14.25" customHeight="1">
      <c r="A692" s="78"/>
      <c r="C692" s="78"/>
      <c r="D692" s="78"/>
      <c r="E692" s="78"/>
      <c r="F692" s="78"/>
      <c r="G692" s="78"/>
      <c r="H692" s="78"/>
      <c r="I692" s="78"/>
      <c r="J692" s="78"/>
      <c r="K692" s="78"/>
      <c r="O692" s="78"/>
      <c r="P692" s="78"/>
    </row>
    <row r="693" spans="1:16" ht="14.25" customHeight="1">
      <c r="A693" s="78"/>
      <c r="C693" s="78"/>
      <c r="D693" s="78"/>
      <c r="E693" s="78"/>
      <c r="F693" s="78"/>
      <c r="G693" s="78"/>
      <c r="H693" s="78"/>
      <c r="I693" s="78"/>
      <c r="J693" s="78"/>
      <c r="K693" s="78"/>
      <c r="O693" s="78"/>
      <c r="P693" s="78"/>
    </row>
    <row r="694" spans="1:16" ht="14.25" customHeight="1">
      <c r="A694" s="78"/>
      <c r="C694" s="78"/>
      <c r="D694" s="78"/>
      <c r="E694" s="78"/>
      <c r="F694" s="78"/>
      <c r="G694" s="78"/>
      <c r="H694" s="78"/>
      <c r="I694" s="78"/>
      <c r="J694" s="78"/>
      <c r="K694" s="78"/>
      <c r="O694" s="78"/>
      <c r="P694" s="78"/>
    </row>
    <row r="695" spans="1:16" ht="14.25" customHeight="1">
      <c r="A695" s="78"/>
      <c r="C695" s="78"/>
      <c r="D695" s="78"/>
      <c r="E695" s="78"/>
      <c r="F695" s="78"/>
      <c r="G695" s="78"/>
      <c r="H695" s="78"/>
      <c r="I695" s="78"/>
      <c r="J695" s="78"/>
      <c r="K695" s="78"/>
      <c r="O695" s="78"/>
      <c r="P695" s="78"/>
    </row>
    <row r="696" spans="1:16" ht="14.25" customHeight="1">
      <c r="A696" s="78"/>
      <c r="C696" s="78"/>
      <c r="D696" s="78"/>
      <c r="E696" s="78"/>
      <c r="F696" s="78"/>
      <c r="G696" s="78"/>
      <c r="H696" s="78"/>
      <c r="I696" s="78"/>
      <c r="J696" s="78"/>
      <c r="K696" s="78"/>
      <c r="O696" s="78"/>
      <c r="P696" s="78"/>
    </row>
    <row r="697" spans="1:16" ht="14.25" customHeight="1">
      <c r="A697" s="78"/>
      <c r="C697" s="78"/>
      <c r="D697" s="78"/>
      <c r="E697" s="78"/>
      <c r="F697" s="78"/>
      <c r="G697" s="78"/>
      <c r="H697" s="78"/>
      <c r="I697" s="78"/>
      <c r="J697" s="78"/>
      <c r="K697" s="78"/>
      <c r="O697" s="78"/>
      <c r="P697" s="78"/>
    </row>
    <row r="698" spans="1:16" ht="14.25" customHeight="1">
      <c r="A698" s="78"/>
      <c r="C698" s="78"/>
      <c r="D698" s="78"/>
      <c r="E698" s="78"/>
      <c r="F698" s="78"/>
      <c r="G698" s="78"/>
      <c r="H698" s="78"/>
      <c r="I698" s="78"/>
      <c r="J698" s="78"/>
      <c r="K698" s="78"/>
      <c r="O698" s="78"/>
      <c r="P698" s="78"/>
    </row>
    <row r="699" spans="1:16" ht="14.25" customHeight="1">
      <c r="A699" s="78"/>
      <c r="C699" s="78"/>
      <c r="D699" s="78"/>
      <c r="E699" s="78"/>
      <c r="F699" s="78"/>
      <c r="G699" s="78"/>
      <c r="H699" s="78"/>
      <c r="I699" s="78"/>
      <c r="J699" s="78"/>
      <c r="K699" s="78"/>
      <c r="O699" s="78"/>
      <c r="P699" s="78"/>
    </row>
    <row r="700" spans="1:16" ht="14.25" customHeight="1">
      <c r="A700" s="78"/>
      <c r="C700" s="78"/>
      <c r="D700" s="78"/>
      <c r="E700" s="78"/>
      <c r="F700" s="78"/>
      <c r="G700" s="78"/>
      <c r="H700" s="78"/>
      <c r="I700" s="78"/>
      <c r="J700" s="78"/>
      <c r="K700" s="78"/>
      <c r="O700" s="78"/>
      <c r="P700" s="78"/>
    </row>
    <row r="701" spans="1:16" ht="14.25" customHeight="1">
      <c r="A701" s="78"/>
      <c r="C701" s="78"/>
      <c r="F701" s="78"/>
      <c r="G701" s="78"/>
      <c r="H701" s="78"/>
      <c r="I701" s="78"/>
      <c r="J701" s="78"/>
      <c r="K701" s="78"/>
      <c r="O701" s="78"/>
    </row>
    <row r="702" spans="1:16" ht="14.25" customHeight="1">
      <c r="A702" s="78"/>
      <c r="C702" s="78"/>
      <c r="F702" s="78"/>
      <c r="G702" s="78"/>
      <c r="H702" s="78"/>
      <c r="I702" s="78"/>
      <c r="J702" s="78"/>
      <c r="K702" s="78"/>
      <c r="O702" s="78"/>
    </row>
    <row r="703" spans="1:16" ht="14.25" customHeight="1">
      <c r="A703" s="78"/>
      <c r="C703" s="78"/>
      <c r="F703" s="78"/>
      <c r="G703" s="78"/>
      <c r="H703" s="78"/>
      <c r="I703" s="78"/>
      <c r="J703" s="78"/>
      <c r="K703" s="78"/>
      <c r="O703" s="78"/>
    </row>
    <row r="704" spans="1:16" ht="14.25" customHeight="1">
      <c r="A704" s="78"/>
      <c r="C704" s="78"/>
      <c r="F704" s="78"/>
      <c r="G704" s="78"/>
      <c r="H704" s="78"/>
      <c r="I704" s="78"/>
      <c r="J704" s="78"/>
      <c r="K704" s="78"/>
      <c r="O704" s="78"/>
    </row>
    <row r="705" spans="1:15" ht="14.25" customHeight="1">
      <c r="A705" s="78"/>
      <c r="C705" s="78"/>
      <c r="F705" s="78"/>
      <c r="G705" s="78"/>
      <c r="H705" s="78"/>
      <c r="I705" s="78"/>
      <c r="J705" s="78"/>
      <c r="K705" s="78"/>
      <c r="O705" s="78"/>
    </row>
    <row r="706" spans="1:15" ht="14.25" customHeight="1">
      <c r="A706" s="78"/>
      <c r="C706" s="78"/>
      <c r="F706" s="78"/>
      <c r="G706" s="78"/>
      <c r="H706" s="78"/>
      <c r="I706" s="78"/>
      <c r="J706" s="78"/>
      <c r="K706" s="78"/>
      <c r="O706" s="78"/>
    </row>
    <row r="707" spans="1:15" ht="14.25" customHeight="1">
      <c r="A707" s="78"/>
      <c r="C707" s="78"/>
      <c r="F707" s="78"/>
      <c r="G707" s="78"/>
      <c r="H707" s="78"/>
      <c r="I707" s="78"/>
      <c r="J707" s="78"/>
      <c r="K707" s="78"/>
      <c r="O707" s="78"/>
    </row>
    <row r="708" spans="1:15" ht="14.25" customHeight="1">
      <c r="A708" s="78"/>
      <c r="C708" s="78"/>
      <c r="F708" s="78"/>
      <c r="G708" s="78"/>
      <c r="H708" s="78"/>
      <c r="I708" s="78"/>
      <c r="J708" s="78"/>
      <c r="K708" s="78"/>
      <c r="O708" s="78"/>
    </row>
    <row r="709" spans="1:15" ht="14.25" customHeight="1">
      <c r="A709" s="78"/>
      <c r="C709" s="78"/>
      <c r="F709" s="78"/>
      <c r="G709" s="78"/>
      <c r="H709" s="78"/>
      <c r="I709" s="78"/>
      <c r="J709" s="78"/>
      <c r="K709" s="78"/>
      <c r="O709" s="78"/>
    </row>
    <row r="710" spans="1:15" ht="14.25" customHeight="1">
      <c r="A710" s="78"/>
      <c r="C710" s="78"/>
      <c r="F710" s="78"/>
      <c r="G710" s="78"/>
      <c r="H710" s="78"/>
      <c r="I710" s="78"/>
      <c r="J710" s="78"/>
      <c r="K710" s="78"/>
      <c r="O710" s="78"/>
    </row>
    <row r="711" spans="1:15" ht="14.25" customHeight="1">
      <c r="A711" s="78"/>
      <c r="C711" s="78"/>
      <c r="F711" s="78"/>
      <c r="G711" s="78"/>
      <c r="H711" s="78"/>
      <c r="I711" s="78"/>
      <c r="J711" s="78"/>
      <c r="K711" s="78"/>
      <c r="O711" s="78"/>
    </row>
    <row r="712" spans="1:15" ht="14.25" customHeight="1">
      <c r="A712" s="78"/>
      <c r="C712" s="78"/>
      <c r="F712" s="78"/>
      <c r="G712" s="78"/>
      <c r="H712" s="78"/>
      <c r="I712" s="78"/>
      <c r="J712" s="78"/>
      <c r="K712" s="78"/>
      <c r="O712" s="78"/>
    </row>
    <row r="713" spans="1:15" ht="14.25" customHeight="1">
      <c r="A713" s="78"/>
      <c r="C713" s="78"/>
      <c r="F713" s="78"/>
      <c r="G713" s="78"/>
      <c r="H713" s="78"/>
      <c r="I713" s="78"/>
      <c r="J713" s="78"/>
      <c r="K713" s="78"/>
      <c r="O713" s="78"/>
    </row>
    <row r="714" spans="1:15" ht="14.25" customHeight="1">
      <c r="A714" s="78"/>
      <c r="C714" s="78"/>
      <c r="F714" s="78"/>
      <c r="G714" s="78"/>
      <c r="H714" s="78"/>
      <c r="I714" s="78"/>
      <c r="J714" s="78"/>
      <c r="K714" s="78"/>
      <c r="O714" s="78"/>
    </row>
    <row r="715" spans="1:15" ht="14.25" customHeight="1">
      <c r="A715" s="78"/>
      <c r="C715" s="78"/>
      <c r="F715" s="78"/>
      <c r="G715" s="78"/>
      <c r="H715" s="78"/>
      <c r="I715" s="78"/>
      <c r="J715" s="78"/>
      <c r="K715" s="78"/>
      <c r="O715" s="78"/>
    </row>
    <row r="716" spans="1:15" ht="14.25" customHeight="1">
      <c r="A716" s="78"/>
      <c r="C716" s="78"/>
      <c r="F716" s="78"/>
      <c r="G716" s="78"/>
      <c r="H716" s="78"/>
      <c r="I716" s="78"/>
      <c r="J716" s="78"/>
      <c r="K716" s="78"/>
      <c r="O716" s="78"/>
    </row>
    <row r="717" spans="1:15" ht="14.25" customHeight="1">
      <c r="A717" s="78"/>
      <c r="C717" s="78"/>
      <c r="F717" s="78"/>
      <c r="G717" s="78"/>
      <c r="H717" s="78"/>
      <c r="I717" s="78"/>
      <c r="J717" s="78"/>
      <c r="K717" s="78"/>
      <c r="O717" s="78"/>
    </row>
    <row r="718" spans="1:15" ht="14.25" customHeight="1">
      <c r="A718" s="78"/>
      <c r="C718" s="78"/>
      <c r="F718" s="78"/>
      <c r="G718" s="78"/>
      <c r="H718" s="78"/>
      <c r="I718" s="78"/>
      <c r="J718" s="78"/>
      <c r="K718" s="78"/>
      <c r="O718" s="78"/>
    </row>
    <row r="719" spans="1:15" ht="14.25" customHeight="1">
      <c r="A719" s="78"/>
      <c r="C719" s="78"/>
      <c r="F719" s="78"/>
      <c r="G719" s="78"/>
      <c r="H719" s="78"/>
      <c r="I719" s="78"/>
      <c r="J719" s="78"/>
      <c r="K719" s="78"/>
      <c r="O719" s="78"/>
    </row>
    <row r="720" spans="1:15" ht="14.25" customHeight="1">
      <c r="A720" s="78"/>
      <c r="C720" s="78"/>
      <c r="F720" s="78"/>
      <c r="G720" s="78"/>
      <c r="H720" s="78"/>
      <c r="I720" s="78"/>
      <c r="J720" s="78"/>
      <c r="K720" s="78"/>
      <c r="O720" s="78"/>
    </row>
    <row r="721" spans="1:15" ht="14.25" customHeight="1">
      <c r="A721" s="78"/>
      <c r="C721" s="78"/>
      <c r="F721" s="78"/>
      <c r="G721" s="78"/>
      <c r="H721" s="78"/>
      <c r="I721" s="78"/>
      <c r="J721" s="78"/>
      <c r="K721" s="78"/>
      <c r="O721" s="78"/>
    </row>
    <row r="722" spans="1:15" ht="14.25" customHeight="1">
      <c r="A722" s="78"/>
      <c r="C722" s="78"/>
      <c r="F722" s="78"/>
      <c r="G722" s="78"/>
      <c r="H722" s="78"/>
      <c r="I722" s="78"/>
      <c r="J722" s="78"/>
      <c r="K722" s="78"/>
      <c r="O722" s="78"/>
    </row>
    <row r="723" spans="1:15" ht="14.25" customHeight="1">
      <c r="A723" s="78"/>
      <c r="C723" s="78"/>
      <c r="F723" s="78"/>
      <c r="G723" s="78"/>
      <c r="H723" s="78"/>
      <c r="I723" s="78"/>
      <c r="J723" s="78"/>
      <c r="K723" s="78"/>
      <c r="O723" s="78"/>
    </row>
    <row r="724" spans="1:15" ht="14.25" customHeight="1">
      <c r="A724" s="78"/>
      <c r="C724" s="78"/>
      <c r="F724" s="78"/>
      <c r="G724" s="78"/>
      <c r="H724" s="78"/>
      <c r="I724" s="78"/>
      <c r="J724" s="78"/>
      <c r="K724" s="78"/>
      <c r="O724" s="78"/>
    </row>
    <row r="725" spans="1:15" ht="14.25" customHeight="1">
      <c r="A725" s="78"/>
      <c r="C725" s="78"/>
      <c r="F725" s="78"/>
      <c r="G725" s="78"/>
      <c r="H725" s="78"/>
      <c r="I725" s="78"/>
      <c r="J725" s="78"/>
      <c r="K725" s="78"/>
      <c r="O725" s="78"/>
    </row>
    <row r="726" spans="1:15" ht="14.25" customHeight="1">
      <c r="A726" s="78"/>
      <c r="C726" s="78"/>
      <c r="F726" s="78"/>
      <c r="G726" s="78"/>
      <c r="H726" s="78"/>
      <c r="I726" s="78"/>
      <c r="J726" s="78"/>
      <c r="K726" s="78"/>
      <c r="O726" s="78"/>
    </row>
    <row r="727" spans="1:15" ht="14.25" customHeight="1">
      <c r="A727" s="78"/>
      <c r="C727" s="78"/>
      <c r="F727" s="78"/>
      <c r="G727" s="78"/>
      <c r="H727" s="78"/>
      <c r="I727" s="78"/>
      <c r="J727" s="78"/>
      <c r="K727" s="78"/>
      <c r="O727" s="78"/>
    </row>
    <row r="728" spans="1:15" ht="14.25" customHeight="1">
      <c r="A728" s="78"/>
      <c r="C728" s="78"/>
      <c r="F728" s="78"/>
      <c r="G728" s="78"/>
      <c r="H728" s="78"/>
      <c r="I728" s="78"/>
      <c r="J728" s="78"/>
      <c r="K728" s="78"/>
      <c r="O728" s="78"/>
    </row>
    <row r="729" spans="1:15" ht="14.25" customHeight="1">
      <c r="A729" s="78"/>
      <c r="C729" s="78"/>
      <c r="F729" s="78"/>
      <c r="G729" s="78"/>
      <c r="H729" s="78"/>
      <c r="I729" s="78"/>
      <c r="J729" s="78"/>
      <c r="K729" s="78"/>
      <c r="O729" s="78"/>
    </row>
    <row r="730" spans="1:15" ht="14.25" customHeight="1">
      <c r="A730" s="78"/>
      <c r="C730" s="78"/>
      <c r="F730" s="78"/>
      <c r="G730" s="78"/>
      <c r="H730" s="78"/>
      <c r="I730" s="78"/>
      <c r="J730" s="78"/>
      <c r="K730" s="78"/>
      <c r="O730" s="78"/>
    </row>
    <row r="731" spans="1:15" ht="14.25" customHeight="1">
      <c r="A731" s="78"/>
      <c r="C731" s="78"/>
      <c r="F731" s="78"/>
      <c r="G731" s="78"/>
      <c r="H731" s="78"/>
      <c r="I731" s="78"/>
      <c r="J731" s="78"/>
      <c r="K731" s="78"/>
      <c r="O731" s="78"/>
    </row>
    <row r="732" spans="1:15" ht="14.25" customHeight="1">
      <c r="A732" s="78"/>
      <c r="C732" s="78"/>
      <c r="F732" s="78"/>
      <c r="G732" s="78"/>
      <c r="H732" s="78"/>
      <c r="I732" s="78"/>
      <c r="J732" s="78"/>
      <c r="K732" s="78"/>
      <c r="O732" s="78"/>
    </row>
    <row r="733" spans="1:15" ht="14.25" customHeight="1">
      <c r="A733" s="78"/>
      <c r="C733" s="78"/>
      <c r="F733" s="78"/>
      <c r="G733" s="78"/>
      <c r="H733" s="78"/>
      <c r="I733" s="78"/>
      <c r="J733" s="78"/>
      <c r="K733" s="78"/>
      <c r="O733" s="78"/>
    </row>
    <row r="734" spans="1:15" ht="14.25" customHeight="1">
      <c r="A734" s="78"/>
      <c r="C734" s="78"/>
      <c r="F734" s="78"/>
      <c r="G734" s="78"/>
      <c r="H734" s="78"/>
      <c r="I734" s="78"/>
      <c r="J734" s="78"/>
      <c r="K734" s="78"/>
      <c r="O734" s="78"/>
    </row>
    <row r="735" spans="1:15" ht="14.25" customHeight="1">
      <c r="A735" s="78"/>
      <c r="C735" s="78"/>
      <c r="F735" s="78"/>
      <c r="G735" s="78"/>
      <c r="H735" s="78"/>
      <c r="I735" s="78"/>
      <c r="J735" s="78"/>
      <c r="K735" s="78"/>
      <c r="O735" s="78"/>
    </row>
    <row r="736" spans="1:15" ht="14.25" customHeight="1">
      <c r="A736" s="78"/>
      <c r="C736" s="78"/>
      <c r="F736" s="78"/>
      <c r="G736" s="78"/>
      <c r="H736" s="78"/>
      <c r="I736" s="78"/>
      <c r="J736" s="78"/>
      <c r="K736" s="78"/>
      <c r="O736" s="78"/>
    </row>
    <row r="737" spans="1:15" ht="14.25" customHeight="1">
      <c r="A737" s="78"/>
      <c r="C737" s="78"/>
      <c r="F737" s="78"/>
      <c r="G737" s="78"/>
      <c r="H737" s="78"/>
      <c r="I737" s="78"/>
      <c r="J737" s="78"/>
      <c r="K737" s="78"/>
      <c r="O737" s="78"/>
    </row>
    <row r="738" spans="1:15" ht="14.25" customHeight="1">
      <c r="A738" s="78"/>
      <c r="C738" s="78"/>
      <c r="F738" s="78"/>
      <c r="G738" s="78"/>
      <c r="H738" s="78"/>
      <c r="I738" s="78"/>
      <c r="J738" s="78"/>
      <c r="K738" s="78"/>
      <c r="O738" s="78"/>
    </row>
    <row r="739" spans="1:15" ht="14.25" customHeight="1">
      <c r="A739" s="78"/>
      <c r="C739" s="78"/>
      <c r="F739" s="78"/>
      <c r="G739" s="78"/>
      <c r="H739" s="78"/>
      <c r="I739" s="78"/>
      <c r="J739" s="78"/>
      <c r="K739" s="78"/>
      <c r="O739" s="78"/>
    </row>
    <row r="740" spans="1:15" ht="14.25" customHeight="1">
      <c r="A740" s="78"/>
      <c r="C740" s="78"/>
      <c r="F740" s="78"/>
      <c r="G740" s="78"/>
      <c r="H740" s="78"/>
      <c r="I740" s="78"/>
      <c r="J740" s="78"/>
      <c r="K740" s="78"/>
      <c r="O740" s="78"/>
    </row>
    <row r="741" spans="1:15" ht="14.25" customHeight="1">
      <c r="A741" s="78"/>
      <c r="C741" s="78"/>
      <c r="F741" s="78"/>
      <c r="G741" s="78"/>
      <c r="H741" s="78"/>
      <c r="I741" s="78"/>
      <c r="J741" s="78"/>
      <c r="K741" s="78"/>
      <c r="O741" s="78"/>
    </row>
    <row r="742" spans="1:15" ht="14.25" customHeight="1">
      <c r="A742" s="78"/>
      <c r="C742" s="78"/>
      <c r="F742" s="78"/>
      <c r="G742" s="78"/>
      <c r="H742" s="78"/>
      <c r="I742" s="78"/>
      <c r="J742" s="78"/>
      <c r="K742" s="78"/>
      <c r="O742" s="78"/>
    </row>
    <row r="743" spans="1:15" ht="14.25" customHeight="1">
      <c r="A743" s="78"/>
      <c r="C743" s="78"/>
      <c r="F743" s="78"/>
      <c r="G743" s="78"/>
      <c r="H743" s="78"/>
      <c r="I743" s="78"/>
      <c r="J743" s="78"/>
      <c r="K743" s="78"/>
      <c r="O743" s="78"/>
    </row>
    <row r="744" spans="1:15" ht="14.25" customHeight="1">
      <c r="A744" s="78"/>
      <c r="C744" s="78"/>
      <c r="F744" s="78"/>
      <c r="G744" s="78"/>
      <c r="H744" s="78"/>
      <c r="I744" s="78"/>
      <c r="J744" s="78"/>
      <c r="K744" s="78"/>
      <c r="O744" s="78"/>
    </row>
    <row r="745" spans="1:15" ht="14.25" customHeight="1">
      <c r="A745" s="78"/>
      <c r="C745" s="78"/>
      <c r="F745" s="78"/>
      <c r="G745" s="78"/>
      <c r="H745" s="78"/>
      <c r="I745" s="78"/>
      <c r="J745" s="78"/>
      <c r="K745" s="78"/>
      <c r="O745" s="78"/>
    </row>
    <row r="746" spans="1:15" ht="14.25" customHeight="1">
      <c r="A746" s="78"/>
      <c r="C746" s="78"/>
      <c r="F746" s="78"/>
      <c r="G746" s="78"/>
      <c r="H746" s="78"/>
      <c r="I746" s="78"/>
      <c r="J746" s="78"/>
      <c r="K746" s="78"/>
      <c r="O746" s="78"/>
    </row>
    <row r="747" spans="1:15" ht="14.25" customHeight="1">
      <c r="A747" s="78"/>
      <c r="C747" s="78"/>
      <c r="F747" s="78"/>
      <c r="G747" s="78"/>
      <c r="H747" s="78"/>
      <c r="I747" s="78"/>
      <c r="J747" s="78"/>
      <c r="K747" s="78"/>
      <c r="O747" s="78"/>
    </row>
    <row r="748" spans="1:15" ht="14.25" customHeight="1">
      <c r="A748" s="78"/>
      <c r="C748" s="78"/>
      <c r="F748" s="78"/>
      <c r="G748" s="78"/>
      <c r="H748" s="78"/>
      <c r="I748" s="78"/>
      <c r="J748" s="78"/>
      <c r="K748" s="78"/>
      <c r="O748" s="78"/>
    </row>
    <row r="749" spans="1:15" ht="14.25" customHeight="1">
      <c r="A749" s="78"/>
      <c r="C749" s="78"/>
      <c r="F749" s="78"/>
      <c r="G749" s="78"/>
      <c r="H749" s="78"/>
      <c r="I749" s="78"/>
      <c r="J749" s="78"/>
      <c r="K749" s="78"/>
      <c r="O749" s="78"/>
    </row>
    <row r="750" spans="1:15" ht="14.25" customHeight="1">
      <c r="A750" s="78"/>
      <c r="C750" s="78"/>
      <c r="F750" s="78"/>
      <c r="G750" s="78"/>
      <c r="H750" s="78"/>
      <c r="I750" s="78"/>
      <c r="J750" s="78"/>
      <c r="K750" s="78"/>
      <c r="O750" s="78"/>
    </row>
    <row r="751" spans="1:15" ht="14.25" customHeight="1">
      <c r="A751" s="78"/>
      <c r="C751" s="78"/>
      <c r="F751" s="78"/>
      <c r="G751" s="78"/>
      <c r="H751" s="78"/>
      <c r="I751" s="78"/>
      <c r="J751" s="78"/>
      <c r="K751" s="78"/>
      <c r="O751" s="78"/>
    </row>
    <row r="752" spans="1:15" ht="14.25" customHeight="1">
      <c r="A752" s="78"/>
      <c r="C752" s="78"/>
      <c r="F752" s="78"/>
      <c r="G752" s="78"/>
      <c r="H752" s="78"/>
      <c r="I752" s="78"/>
      <c r="J752" s="78"/>
      <c r="K752" s="78"/>
      <c r="O752" s="78"/>
    </row>
    <row r="753" spans="1:15" ht="14.25" customHeight="1">
      <c r="A753" s="78"/>
      <c r="C753" s="78"/>
      <c r="F753" s="78"/>
      <c r="G753" s="78"/>
      <c r="H753" s="78"/>
      <c r="I753" s="78"/>
      <c r="J753" s="78"/>
      <c r="K753" s="78"/>
      <c r="O753" s="78"/>
    </row>
    <row r="754" spans="1:15" ht="14.25" customHeight="1">
      <c r="A754" s="78"/>
      <c r="C754" s="78"/>
      <c r="F754" s="78"/>
      <c r="G754" s="78"/>
      <c r="H754" s="78"/>
      <c r="I754" s="78"/>
      <c r="J754" s="78"/>
      <c r="K754" s="78"/>
      <c r="O754" s="78"/>
    </row>
    <row r="755" spans="1:15" ht="14.25" customHeight="1">
      <c r="A755" s="78"/>
      <c r="C755" s="78"/>
      <c r="F755" s="78"/>
      <c r="G755" s="78"/>
      <c r="H755" s="78"/>
      <c r="I755" s="78"/>
      <c r="J755" s="78"/>
      <c r="K755" s="78"/>
      <c r="O755" s="78"/>
    </row>
    <row r="756" spans="1:15" ht="14.25" customHeight="1">
      <c r="A756" s="78"/>
      <c r="C756" s="78"/>
      <c r="F756" s="78"/>
      <c r="G756" s="78"/>
      <c r="H756" s="78"/>
      <c r="I756" s="78"/>
      <c r="J756" s="78"/>
      <c r="K756" s="78"/>
      <c r="O756" s="78"/>
    </row>
    <row r="757" spans="1:15" ht="14.25" customHeight="1">
      <c r="A757" s="78"/>
      <c r="C757" s="78"/>
      <c r="F757" s="78"/>
      <c r="G757" s="78"/>
      <c r="H757" s="78"/>
      <c r="I757" s="78"/>
      <c r="J757" s="78"/>
      <c r="K757" s="78"/>
      <c r="L757" s="78"/>
      <c r="O757" s="78"/>
    </row>
    <row r="758" spans="1:15" ht="14.25" customHeight="1">
      <c r="A758" s="78"/>
      <c r="C758" s="78"/>
      <c r="F758" s="78"/>
      <c r="G758" s="78"/>
      <c r="H758" s="78"/>
      <c r="I758" s="78"/>
      <c r="J758" s="78"/>
      <c r="K758" s="78"/>
      <c r="L758" s="78"/>
      <c r="O758" s="78"/>
    </row>
    <row r="759" spans="1:15" ht="14.25" customHeight="1">
      <c r="A759" s="78"/>
      <c r="C759" s="78"/>
      <c r="F759" s="78"/>
      <c r="G759" s="78"/>
      <c r="H759" s="78"/>
      <c r="I759" s="78"/>
      <c r="J759" s="78"/>
      <c r="K759" s="78"/>
      <c r="L759" s="78"/>
      <c r="O759" s="78"/>
    </row>
    <row r="760" spans="1:15" ht="14.25" customHeight="1">
      <c r="A760" s="78"/>
      <c r="C760" s="78"/>
      <c r="F760" s="78"/>
      <c r="G760" s="78"/>
      <c r="H760" s="78"/>
      <c r="I760" s="78"/>
      <c r="J760" s="78"/>
      <c r="K760" s="78"/>
      <c r="L760" s="78"/>
      <c r="O760" s="78"/>
    </row>
    <row r="761" spans="1:15" ht="14.25" customHeight="1">
      <c r="A761" s="78"/>
      <c r="C761" s="78"/>
      <c r="F761" s="78"/>
      <c r="G761" s="78"/>
      <c r="H761" s="78"/>
      <c r="I761" s="78"/>
      <c r="J761" s="78"/>
      <c r="K761" s="78"/>
      <c r="L761" s="78"/>
      <c r="O761" s="78"/>
    </row>
    <row r="762" spans="1:15" ht="14.25" customHeight="1">
      <c r="A762" s="78"/>
      <c r="C762" s="78"/>
      <c r="F762" s="78"/>
      <c r="G762" s="78"/>
      <c r="H762" s="78"/>
      <c r="I762" s="78"/>
      <c r="J762" s="78"/>
      <c r="K762" s="78"/>
      <c r="L762" s="78"/>
      <c r="O762" s="78"/>
    </row>
    <row r="763" spans="1:15" ht="14.25" customHeight="1">
      <c r="A763" s="78"/>
      <c r="C763" s="78"/>
      <c r="F763" s="78"/>
      <c r="G763" s="78"/>
      <c r="H763" s="78"/>
      <c r="I763" s="78"/>
      <c r="J763" s="78"/>
      <c r="K763" s="78"/>
      <c r="O763" s="78"/>
    </row>
    <row r="764" spans="1:15" ht="14.25" customHeight="1">
      <c r="A764" s="78"/>
      <c r="C764" s="78"/>
      <c r="F764" s="78"/>
      <c r="G764" s="78"/>
      <c r="H764" s="78"/>
      <c r="I764" s="78"/>
      <c r="J764" s="78"/>
      <c r="K764" s="78"/>
      <c r="O764" s="78"/>
    </row>
    <row r="765" spans="1:15" ht="14.25" customHeight="1">
      <c r="A765" s="78"/>
      <c r="C765" s="78"/>
      <c r="F765" s="78"/>
      <c r="G765" s="78"/>
      <c r="H765" s="78"/>
      <c r="I765" s="78"/>
      <c r="J765" s="78"/>
      <c r="K765" s="78"/>
      <c r="O765" s="78"/>
    </row>
    <row r="766" spans="1:15" ht="14.25" customHeight="1">
      <c r="A766" s="78"/>
      <c r="C766" s="78"/>
      <c r="F766" s="78"/>
      <c r="G766" s="78"/>
      <c r="H766" s="78"/>
      <c r="I766" s="78"/>
      <c r="J766" s="78"/>
      <c r="K766" s="78"/>
      <c r="O766" s="78"/>
    </row>
    <row r="767" spans="1:15" ht="14.25" customHeight="1">
      <c r="A767" s="78"/>
      <c r="C767" s="78"/>
      <c r="F767" s="78"/>
      <c r="G767" s="78"/>
      <c r="H767" s="78"/>
      <c r="I767" s="78"/>
      <c r="J767" s="78"/>
      <c r="K767" s="78"/>
      <c r="O767" s="78"/>
    </row>
    <row r="768" spans="1:15" ht="14.25" customHeight="1">
      <c r="A768" s="78"/>
      <c r="C768" s="78"/>
      <c r="F768" s="78"/>
      <c r="G768" s="78"/>
      <c r="H768" s="78"/>
      <c r="I768" s="78"/>
      <c r="J768" s="78"/>
      <c r="K768" s="78"/>
      <c r="O768" s="78"/>
    </row>
    <row r="769" spans="1:15" ht="14.25" customHeight="1">
      <c r="A769" s="78"/>
      <c r="C769" s="78"/>
      <c r="F769" s="78"/>
      <c r="G769" s="78"/>
      <c r="H769" s="78"/>
      <c r="I769" s="78"/>
      <c r="J769" s="78"/>
      <c r="K769" s="78"/>
      <c r="O769" s="78"/>
    </row>
    <row r="770" spans="1:15" ht="14.25" customHeight="1">
      <c r="A770" s="78"/>
      <c r="C770" s="78"/>
      <c r="F770" s="78"/>
      <c r="G770" s="78"/>
      <c r="H770" s="78"/>
      <c r="I770" s="78"/>
      <c r="J770" s="78"/>
      <c r="K770" s="78"/>
      <c r="O770" s="78"/>
    </row>
    <row r="771" spans="1:15" ht="14.25" customHeight="1">
      <c r="A771" s="78"/>
      <c r="C771" s="78"/>
      <c r="F771" s="78"/>
      <c r="G771" s="78"/>
      <c r="H771" s="78"/>
      <c r="I771" s="78"/>
      <c r="J771" s="78"/>
      <c r="K771" s="78"/>
      <c r="O771" s="78"/>
    </row>
    <row r="772" spans="1:15" ht="14.25" customHeight="1">
      <c r="A772" s="78"/>
      <c r="C772" s="78"/>
      <c r="F772" s="78"/>
      <c r="G772" s="78"/>
      <c r="H772" s="78"/>
      <c r="I772" s="78"/>
      <c r="J772" s="78"/>
      <c r="K772" s="78"/>
      <c r="O772" s="78"/>
    </row>
    <row r="773" spans="1:15" ht="14.25" customHeight="1">
      <c r="A773" s="78"/>
      <c r="C773" s="78"/>
      <c r="F773" s="78"/>
      <c r="G773" s="78"/>
      <c r="H773" s="78"/>
      <c r="I773" s="78"/>
      <c r="J773" s="78"/>
      <c r="K773" s="78"/>
      <c r="O773" s="78"/>
    </row>
    <row r="774" spans="1:15" ht="14.25" customHeight="1">
      <c r="A774" s="78"/>
      <c r="C774" s="78"/>
      <c r="F774" s="78"/>
      <c r="G774" s="78"/>
      <c r="H774" s="78"/>
      <c r="I774" s="78"/>
      <c r="J774" s="78"/>
      <c r="K774" s="78"/>
      <c r="O774" s="78"/>
    </row>
    <row r="775" spans="1:15" ht="14.25" customHeight="1">
      <c r="A775" s="78"/>
      <c r="C775" s="78"/>
      <c r="F775" s="78"/>
      <c r="G775" s="78"/>
      <c r="H775" s="78"/>
      <c r="I775" s="78"/>
      <c r="J775" s="78"/>
      <c r="K775" s="78"/>
      <c r="O775" s="78"/>
    </row>
    <row r="776" spans="1:15" ht="14.25" customHeight="1">
      <c r="A776" s="78"/>
      <c r="C776" s="78"/>
      <c r="F776" s="78"/>
      <c r="G776" s="78"/>
      <c r="H776" s="78"/>
      <c r="I776" s="78"/>
      <c r="J776" s="78"/>
      <c r="K776" s="78"/>
      <c r="O776" s="78"/>
    </row>
    <row r="777" spans="1:15" ht="14.25" customHeight="1">
      <c r="A777" s="78"/>
      <c r="C777" s="78"/>
      <c r="F777" s="78"/>
      <c r="G777" s="78"/>
      <c r="H777" s="78"/>
      <c r="I777" s="78"/>
      <c r="J777" s="78"/>
      <c r="K777" s="78"/>
      <c r="O777" s="78"/>
    </row>
    <row r="778" spans="1:15" ht="14.25" customHeight="1">
      <c r="A778" s="78"/>
      <c r="C778" s="78"/>
      <c r="F778" s="78"/>
      <c r="G778" s="78"/>
      <c r="H778" s="78"/>
      <c r="I778" s="78"/>
      <c r="J778" s="78"/>
      <c r="K778" s="78"/>
      <c r="O778" s="78"/>
    </row>
    <row r="779" spans="1:15" ht="14.25" customHeight="1">
      <c r="A779" s="78"/>
      <c r="C779" s="78"/>
      <c r="F779" s="78"/>
      <c r="G779" s="78"/>
      <c r="H779" s="78"/>
      <c r="I779" s="78"/>
      <c r="J779" s="78"/>
      <c r="K779" s="78"/>
      <c r="O779" s="78"/>
    </row>
    <row r="780" spans="1:15" ht="14.25" customHeight="1">
      <c r="A780" s="78"/>
      <c r="C780" s="78"/>
      <c r="F780" s="78"/>
      <c r="G780" s="78"/>
      <c r="H780" s="78"/>
      <c r="I780" s="78"/>
      <c r="J780" s="78"/>
      <c r="K780" s="78"/>
      <c r="O780" s="78"/>
    </row>
    <row r="781" spans="1:15" ht="14.25" customHeight="1">
      <c r="A781" s="78"/>
      <c r="C781" s="78"/>
      <c r="F781" s="78"/>
      <c r="G781" s="78"/>
      <c r="H781" s="78"/>
      <c r="I781" s="78"/>
      <c r="J781" s="78"/>
      <c r="K781" s="78"/>
      <c r="O781" s="78"/>
    </row>
    <row r="782" spans="1:15" ht="14.25" customHeight="1">
      <c r="A782" s="78"/>
      <c r="C782" s="78"/>
      <c r="F782" s="78"/>
      <c r="G782" s="78"/>
      <c r="H782" s="78"/>
      <c r="I782" s="78"/>
      <c r="J782" s="78"/>
      <c r="K782" s="78"/>
      <c r="O782" s="78"/>
    </row>
    <row r="783" spans="1:15" ht="14.25" customHeight="1">
      <c r="A783" s="78"/>
      <c r="C783" s="78"/>
      <c r="F783" s="78"/>
      <c r="G783" s="78"/>
      <c r="H783" s="78"/>
      <c r="I783" s="78"/>
      <c r="J783" s="78"/>
      <c r="K783" s="78"/>
      <c r="O783" s="78"/>
    </row>
    <row r="784" spans="1:15" ht="14.25" customHeight="1">
      <c r="A784" s="78"/>
      <c r="C784" s="78"/>
      <c r="F784" s="78"/>
      <c r="G784" s="78"/>
      <c r="H784" s="78"/>
      <c r="I784" s="78"/>
      <c r="J784" s="78"/>
      <c r="K784" s="78"/>
      <c r="O784" s="78"/>
    </row>
    <row r="785" spans="1:16" ht="14.25" customHeight="1">
      <c r="A785" s="78"/>
      <c r="C785" s="78"/>
      <c r="F785" s="78"/>
      <c r="G785" s="78"/>
      <c r="H785" s="78"/>
      <c r="I785" s="78"/>
      <c r="J785" s="78"/>
      <c r="K785" s="78"/>
      <c r="O785" s="78"/>
    </row>
    <row r="786" spans="1:16" ht="14.25" customHeight="1">
      <c r="A786" s="78"/>
      <c r="C786" s="78"/>
      <c r="F786" s="78"/>
      <c r="G786" s="78"/>
      <c r="H786" s="78"/>
      <c r="I786" s="78"/>
      <c r="J786" s="78"/>
      <c r="K786" s="78"/>
      <c r="O786" s="78"/>
    </row>
    <row r="787" spans="1:16" ht="14.25" customHeight="1">
      <c r="A787" s="78"/>
      <c r="C787" s="78"/>
      <c r="F787" s="78"/>
      <c r="G787" s="78"/>
      <c r="H787" s="78"/>
      <c r="I787" s="78"/>
      <c r="J787" s="78"/>
      <c r="K787" s="78"/>
      <c r="O787" s="78"/>
    </row>
    <row r="788" spans="1:16" ht="14.25" customHeight="1">
      <c r="A788" s="78"/>
      <c r="C788" s="78"/>
      <c r="F788" s="78"/>
      <c r="G788" s="78"/>
      <c r="H788" s="78"/>
      <c r="I788" s="78"/>
      <c r="J788" s="78"/>
      <c r="K788" s="78"/>
      <c r="O788" s="78"/>
    </row>
    <row r="789" spans="1:16" ht="14.25" customHeight="1">
      <c r="A789" s="78"/>
      <c r="C789" s="78"/>
      <c r="F789" s="78"/>
      <c r="G789" s="78"/>
      <c r="H789" s="78"/>
      <c r="I789" s="78"/>
      <c r="J789" s="78"/>
      <c r="K789" s="78"/>
      <c r="O789" s="78"/>
    </row>
    <row r="790" spans="1:16" ht="14.25" customHeight="1">
      <c r="A790" s="78"/>
      <c r="C790" s="78"/>
      <c r="F790" s="78"/>
      <c r="G790" s="78"/>
      <c r="H790" s="78"/>
      <c r="I790" s="78"/>
      <c r="J790" s="78"/>
      <c r="K790" s="78"/>
      <c r="O790" s="78"/>
    </row>
    <row r="791" spans="1:16" ht="14.25" customHeight="1">
      <c r="A791" s="78"/>
      <c r="C791" s="78"/>
      <c r="F791" s="78"/>
      <c r="G791" s="78"/>
      <c r="H791" s="78"/>
      <c r="I791" s="78"/>
      <c r="J791" s="78"/>
      <c r="K791" s="78"/>
      <c r="L791" s="78"/>
      <c r="O791" s="78"/>
    </row>
    <row r="792" spans="1:16" ht="14.25" customHeight="1">
      <c r="A792" s="78"/>
      <c r="C792" s="78"/>
      <c r="F792" s="78"/>
      <c r="G792" s="78"/>
      <c r="H792" s="78"/>
      <c r="I792" s="78"/>
      <c r="J792" s="78"/>
      <c r="K792" s="78"/>
      <c r="O792" s="78"/>
    </row>
    <row r="793" spans="1:16" ht="14.25" customHeight="1">
      <c r="A793" s="78"/>
      <c r="C793" s="78"/>
      <c r="F793" s="78"/>
      <c r="G793" s="78"/>
      <c r="H793" s="78"/>
      <c r="I793" s="78"/>
      <c r="J793" s="78"/>
      <c r="K793" s="78"/>
      <c r="O793" s="78"/>
    </row>
    <row r="794" spans="1:16" ht="14.25" customHeight="1">
      <c r="A794" s="78"/>
      <c r="C794" s="78"/>
      <c r="F794" s="78"/>
      <c r="G794" s="78"/>
      <c r="H794" s="78"/>
      <c r="I794" s="78"/>
      <c r="J794" s="78"/>
      <c r="K794" s="78"/>
      <c r="O794" s="78"/>
    </row>
    <row r="795" spans="1:16" ht="14.25" customHeight="1">
      <c r="A795" s="78"/>
      <c r="C795" s="78"/>
      <c r="F795" s="78"/>
      <c r="G795" s="78"/>
      <c r="H795" s="78"/>
      <c r="I795" s="78"/>
      <c r="J795" s="78"/>
      <c r="K795" s="78"/>
      <c r="O795" s="78"/>
    </row>
    <row r="796" spans="1:16" ht="14.25" customHeight="1">
      <c r="A796" s="78"/>
      <c r="C796" s="78"/>
      <c r="F796" s="78"/>
      <c r="G796" s="78"/>
      <c r="H796" s="78"/>
      <c r="I796" s="78"/>
      <c r="J796" s="78"/>
      <c r="K796" s="78"/>
      <c r="O796" s="78"/>
    </row>
    <row r="797" spans="1:16" ht="14.25" customHeight="1">
      <c r="A797" s="78"/>
      <c r="C797" s="78"/>
      <c r="D797" s="78"/>
      <c r="E797" s="78"/>
      <c r="F797" s="78"/>
      <c r="G797" s="78"/>
      <c r="H797" s="78"/>
      <c r="I797" s="78"/>
      <c r="J797" s="78"/>
      <c r="K797" s="78"/>
      <c r="O797" s="78"/>
      <c r="P797" s="78"/>
    </row>
    <row r="798" spans="1:16" ht="14.25" customHeight="1">
      <c r="A798" s="78"/>
      <c r="C798" s="78"/>
      <c r="F798" s="78"/>
      <c r="G798" s="78"/>
      <c r="H798" s="78"/>
      <c r="I798" s="78"/>
      <c r="J798" s="78"/>
      <c r="K798" s="78"/>
      <c r="O798" s="78"/>
    </row>
    <row r="799" spans="1:16" ht="14.25" customHeight="1">
      <c r="A799" s="78"/>
      <c r="C799" s="78"/>
      <c r="F799" s="78"/>
      <c r="G799" s="78"/>
      <c r="H799" s="78"/>
      <c r="I799" s="78"/>
      <c r="J799" s="78"/>
      <c r="K799" s="78"/>
      <c r="O799" s="78"/>
    </row>
    <row r="800" spans="1:16" ht="14.25" customHeight="1">
      <c r="A800" s="78"/>
      <c r="C800" s="78"/>
      <c r="D800" s="78"/>
      <c r="E800" s="78"/>
      <c r="F800" s="78"/>
      <c r="G800" s="78"/>
      <c r="H800" s="78"/>
      <c r="I800" s="78"/>
      <c r="J800" s="78"/>
      <c r="K800" s="78"/>
      <c r="O800" s="78"/>
      <c r="P800" s="78"/>
    </row>
    <row r="801" spans="1:16" ht="14.25" customHeight="1">
      <c r="A801" s="78"/>
      <c r="C801" s="78"/>
      <c r="F801" s="78"/>
      <c r="G801" s="78"/>
      <c r="H801" s="78"/>
      <c r="I801" s="78"/>
      <c r="J801" s="78"/>
      <c r="K801" s="78"/>
      <c r="O801" s="78"/>
    </row>
    <row r="802" spans="1:16" ht="14.25" customHeight="1">
      <c r="A802" s="78"/>
      <c r="C802" s="78"/>
      <c r="F802" s="78"/>
      <c r="G802" s="78"/>
      <c r="H802" s="78"/>
      <c r="I802" s="78"/>
      <c r="J802" s="78"/>
      <c r="K802" s="78"/>
      <c r="O802" s="78"/>
    </row>
    <row r="803" spans="1:16" ht="14.25" customHeight="1">
      <c r="A803" s="78"/>
      <c r="C803" s="78"/>
      <c r="F803" s="78"/>
      <c r="G803" s="78"/>
      <c r="H803" s="78"/>
      <c r="I803" s="78"/>
      <c r="J803" s="78"/>
      <c r="K803" s="78"/>
      <c r="O803" s="78"/>
    </row>
    <row r="804" spans="1:16" ht="14.25" customHeight="1">
      <c r="A804" s="78"/>
      <c r="C804" s="78"/>
      <c r="F804" s="78"/>
      <c r="G804" s="78"/>
      <c r="H804" s="78"/>
      <c r="I804" s="78"/>
      <c r="J804" s="78"/>
      <c r="K804" s="78"/>
      <c r="O804" s="78"/>
    </row>
    <row r="805" spans="1:16" ht="14.25" customHeight="1">
      <c r="A805" s="78"/>
      <c r="C805" s="78"/>
      <c r="F805" s="78"/>
      <c r="G805" s="78"/>
      <c r="H805" s="78"/>
      <c r="I805" s="78"/>
      <c r="J805" s="78"/>
      <c r="K805" s="78"/>
      <c r="O805" s="78"/>
    </row>
    <row r="806" spans="1:16" ht="14.25" customHeight="1">
      <c r="A806" s="78"/>
      <c r="C806" s="78"/>
      <c r="F806" s="78"/>
      <c r="G806" s="78"/>
      <c r="H806" s="78"/>
      <c r="I806" s="78"/>
      <c r="J806" s="78"/>
      <c r="K806" s="78"/>
      <c r="O806" s="78"/>
    </row>
    <row r="807" spans="1:16" ht="14.25" customHeight="1">
      <c r="A807" s="78"/>
      <c r="C807" s="78"/>
      <c r="F807" s="78"/>
      <c r="G807" s="78"/>
      <c r="H807" s="78"/>
      <c r="I807" s="78"/>
      <c r="J807" s="78"/>
      <c r="K807" s="78"/>
      <c r="O807" s="78"/>
    </row>
    <row r="808" spans="1:16" ht="14.25" customHeight="1">
      <c r="A808" s="78"/>
      <c r="C808" s="78"/>
      <c r="F808" s="78"/>
      <c r="G808" s="78"/>
      <c r="H808" s="78"/>
      <c r="I808" s="78"/>
      <c r="J808" s="78"/>
      <c r="K808" s="78"/>
      <c r="O808" s="78"/>
    </row>
    <row r="809" spans="1:16" ht="14.25" customHeight="1">
      <c r="A809" s="78"/>
      <c r="C809" s="78"/>
      <c r="F809" s="78"/>
      <c r="G809" s="78"/>
      <c r="H809" s="78"/>
      <c r="I809" s="78"/>
      <c r="J809" s="78"/>
      <c r="K809" s="78"/>
      <c r="O809" s="78"/>
    </row>
    <row r="810" spans="1:16" ht="14.25" customHeight="1">
      <c r="A810" s="78"/>
      <c r="C810" s="78"/>
      <c r="F810" s="78"/>
      <c r="G810" s="78"/>
      <c r="H810" s="78"/>
      <c r="I810" s="78"/>
      <c r="J810" s="78"/>
      <c r="K810" s="78"/>
      <c r="O810" s="78"/>
    </row>
    <row r="811" spans="1:16" ht="14.25" customHeight="1">
      <c r="A811" s="78"/>
      <c r="C811" s="78"/>
      <c r="F811" s="78"/>
      <c r="G811" s="78"/>
      <c r="H811" s="78"/>
      <c r="I811" s="78"/>
      <c r="J811" s="78"/>
      <c r="K811" s="78"/>
      <c r="O811" s="78"/>
    </row>
    <row r="812" spans="1:16" ht="14.25" customHeight="1">
      <c r="A812" s="78"/>
      <c r="C812" s="78"/>
      <c r="F812" s="78"/>
      <c r="G812" s="78"/>
      <c r="H812" s="78"/>
      <c r="I812" s="78"/>
      <c r="J812" s="78"/>
      <c r="K812" s="78"/>
      <c r="O812" s="78"/>
    </row>
    <row r="813" spans="1:16" ht="14.25" customHeight="1">
      <c r="A813" s="78"/>
      <c r="C813" s="78"/>
      <c r="F813" s="78"/>
      <c r="G813" s="78"/>
      <c r="H813" s="78"/>
      <c r="I813" s="78"/>
      <c r="J813" s="78"/>
      <c r="K813" s="78"/>
      <c r="O813" s="78"/>
    </row>
    <row r="814" spans="1:16" ht="14.25" customHeight="1">
      <c r="A814" s="78"/>
      <c r="C814" s="78"/>
      <c r="D814" s="78"/>
      <c r="E814" s="78"/>
      <c r="F814" s="78"/>
      <c r="G814" s="78"/>
      <c r="H814" s="78"/>
      <c r="I814" s="78"/>
      <c r="J814" s="78"/>
      <c r="K814" s="78"/>
      <c r="O814" s="78"/>
      <c r="P814" s="78"/>
    </row>
    <row r="815" spans="1:16" ht="14.25" customHeight="1">
      <c r="A815" s="78"/>
      <c r="C815" s="78"/>
      <c r="F815" s="78"/>
      <c r="G815" s="78"/>
      <c r="H815" s="78"/>
      <c r="I815" s="78"/>
      <c r="J815" s="78"/>
      <c r="K815" s="78"/>
      <c r="O815" s="78"/>
    </row>
    <row r="816" spans="1:16" ht="14.25" customHeight="1">
      <c r="A816" s="78"/>
      <c r="C816" s="78"/>
      <c r="D816" s="78"/>
      <c r="E816" s="78"/>
      <c r="F816" s="78"/>
      <c r="G816" s="78"/>
      <c r="H816" s="78"/>
      <c r="I816" s="78"/>
      <c r="J816" s="78"/>
      <c r="K816" s="78"/>
      <c r="O816" s="78"/>
      <c r="P816" s="78"/>
    </row>
    <row r="817" spans="1:15" ht="14.25" customHeight="1">
      <c r="A817" s="78"/>
      <c r="C817" s="78"/>
      <c r="F817" s="78"/>
      <c r="G817" s="78"/>
      <c r="H817" s="78"/>
      <c r="I817" s="78"/>
      <c r="J817" s="78"/>
      <c r="K817" s="78"/>
      <c r="O817" s="78"/>
    </row>
    <row r="818" spans="1:15" ht="14.25" customHeight="1">
      <c r="A818" s="78"/>
      <c r="C818" s="78"/>
      <c r="F818" s="78"/>
      <c r="G818" s="78"/>
      <c r="H818" s="78"/>
      <c r="I818" s="78"/>
      <c r="J818" s="78"/>
      <c r="K818" s="78"/>
      <c r="O818" s="78"/>
    </row>
    <row r="819" spans="1:15" ht="14.25" customHeight="1">
      <c r="A819" s="78"/>
      <c r="C819" s="78"/>
      <c r="F819" s="78"/>
      <c r="G819" s="78"/>
      <c r="H819" s="78"/>
      <c r="I819" s="78"/>
      <c r="J819" s="78"/>
      <c r="K819" s="78"/>
      <c r="O819" s="78"/>
    </row>
    <row r="820" spans="1:15" ht="14.25" customHeight="1">
      <c r="A820" s="78"/>
      <c r="C820" s="78"/>
      <c r="F820" s="78"/>
      <c r="G820" s="78"/>
      <c r="H820" s="78"/>
      <c r="I820" s="78"/>
      <c r="J820" s="78"/>
      <c r="K820" s="78"/>
      <c r="O820" s="78"/>
    </row>
    <row r="821" spans="1:15" ht="14.25" customHeight="1">
      <c r="A821" s="78"/>
      <c r="C821" s="78"/>
      <c r="F821" s="78"/>
      <c r="G821" s="78"/>
      <c r="H821" s="78"/>
      <c r="I821" s="78"/>
      <c r="J821" s="78"/>
      <c r="K821" s="78"/>
      <c r="O821" s="78"/>
    </row>
    <row r="822" spans="1:15" ht="14.25" customHeight="1">
      <c r="A822" s="78"/>
      <c r="C822" s="78"/>
      <c r="F822" s="78"/>
      <c r="G822" s="78"/>
      <c r="H822" s="78"/>
      <c r="I822" s="78"/>
      <c r="J822" s="78"/>
      <c r="K822" s="78"/>
      <c r="O822" s="78"/>
    </row>
    <row r="823" spans="1:15" ht="14.25" customHeight="1">
      <c r="A823" s="78"/>
      <c r="C823" s="78"/>
      <c r="F823" s="78"/>
      <c r="G823" s="78"/>
      <c r="H823" s="78"/>
      <c r="I823" s="78"/>
      <c r="J823" s="78"/>
      <c r="K823" s="78"/>
      <c r="O823" s="78"/>
    </row>
    <row r="824" spans="1:15" ht="14.25" customHeight="1">
      <c r="A824" s="78"/>
      <c r="C824" s="78"/>
      <c r="F824" s="78"/>
      <c r="G824" s="78"/>
      <c r="H824" s="78"/>
      <c r="I824" s="78"/>
      <c r="J824" s="78"/>
      <c r="K824" s="78"/>
      <c r="O824" s="78"/>
    </row>
    <row r="825" spans="1:15" ht="14.25" customHeight="1">
      <c r="A825" s="78"/>
      <c r="C825" s="78"/>
      <c r="F825" s="78"/>
      <c r="G825" s="78"/>
      <c r="H825" s="78"/>
      <c r="I825" s="78"/>
      <c r="J825" s="78"/>
      <c r="K825" s="78"/>
      <c r="O825" s="78"/>
    </row>
    <row r="826" spans="1:15" ht="14.25" customHeight="1">
      <c r="A826" s="78"/>
      <c r="C826" s="78"/>
      <c r="F826" s="78"/>
      <c r="G826" s="78"/>
      <c r="H826" s="78"/>
      <c r="I826" s="78"/>
      <c r="J826" s="78"/>
      <c r="K826" s="78"/>
      <c r="O826" s="78"/>
    </row>
    <row r="827" spans="1:15" ht="14.25" customHeight="1">
      <c r="A827" s="78"/>
      <c r="C827" s="78"/>
      <c r="F827" s="78"/>
      <c r="G827" s="78"/>
      <c r="H827" s="78"/>
      <c r="I827" s="78"/>
      <c r="J827" s="78"/>
      <c r="K827" s="78"/>
      <c r="O827" s="78"/>
    </row>
    <row r="828" spans="1:15" ht="14.25" customHeight="1">
      <c r="A828" s="78"/>
      <c r="C828" s="78"/>
      <c r="F828" s="78"/>
      <c r="G828" s="78"/>
      <c r="H828" s="78"/>
      <c r="I828" s="78"/>
      <c r="J828" s="78"/>
      <c r="K828" s="78"/>
      <c r="O828" s="78"/>
    </row>
    <row r="829" spans="1:15" ht="14.25" customHeight="1">
      <c r="A829" s="78"/>
      <c r="C829" s="78"/>
      <c r="F829" s="78"/>
      <c r="G829" s="78"/>
      <c r="H829" s="78"/>
      <c r="I829" s="78"/>
      <c r="J829" s="78"/>
      <c r="K829" s="78"/>
      <c r="O829" s="78"/>
    </row>
    <row r="830" spans="1:15" ht="14.25" customHeight="1">
      <c r="A830" s="78"/>
      <c r="C830" s="78"/>
      <c r="F830" s="78"/>
      <c r="G830" s="78"/>
      <c r="H830" s="78"/>
      <c r="I830" s="78"/>
      <c r="J830" s="78"/>
      <c r="K830" s="78"/>
      <c r="O830" s="78"/>
    </row>
    <row r="831" spans="1:15" ht="14.25" customHeight="1">
      <c r="A831" s="78"/>
      <c r="C831" s="78"/>
      <c r="F831" s="78"/>
      <c r="G831" s="78"/>
      <c r="H831" s="78"/>
      <c r="I831" s="78"/>
      <c r="J831" s="78"/>
      <c r="K831" s="78"/>
      <c r="O831" s="78"/>
    </row>
    <row r="832" spans="1:15" ht="14.25" customHeight="1">
      <c r="A832" s="78"/>
      <c r="C832" s="78"/>
      <c r="F832" s="78"/>
      <c r="G832" s="78"/>
      <c r="H832" s="78"/>
      <c r="I832" s="78"/>
      <c r="J832" s="78"/>
      <c r="K832" s="78"/>
      <c r="O832" s="78"/>
    </row>
    <row r="833" spans="1:15" ht="14.25" customHeight="1">
      <c r="A833" s="78"/>
      <c r="C833" s="78"/>
      <c r="F833" s="78"/>
      <c r="G833" s="78"/>
      <c r="H833" s="78"/>
      <c r="I833" s="78"/>
      <c r="J833" s="78"/>
      <c r="K833" s="78"/>
      <c r="O833" s="78"/>
    </row>
    <row r="834" spans="1:15" ht="14.25" customHeight="1">
      <c r="A834" s="78"/>
      <c r="C834" s="78"/>
      <c r="F834" s="78"/>
      <c r="G834" s="78"/>
      <c r="H834" s="78"/>
      <c r="I834" s="78"/>
      <c r="J834" s="78"/>
      <c r="K834" s="78"/>
      <c r="O834" s="78"/>
    </row>
    <row r="835" spans="1:15" ht="14.25" customHeight="1">
      <c r="A835" s="78"/>
      <c r="C835" s="78"/>
      <c r="F835" s="78"/>
      <c r="G835" s="78"/>
      <c r="H835" s="78"/>
      <c r="I835" s="78"/>
      <c r="J835" s="78"/>
      <c r="K835" s="78"/>
      <c r="L835" s="78"/>
      <c r="O835" s="78"/>
    </row>
    <row r="836" spans="1:15" ht="14.25" customHeight="1">
      <c r="A836" s="78"/>
      <c r="C836" s="78"/>
      <c r="F836" s="78"/>
      <c r="G836" s="78"/>
      <c r="H836" s="78"/>
      <c r="I836" s="78"/>
      <c r="J836" s="78"/>
      <c r="K836" s="78"/>
      <c r="O836" s="78"/>
    </row>
    <row r="837" spans="1:15" ht="14.25" customHeight="1">
      <c r="A837" s="78"/>
      <c r="C837" s="78"/>
      <c r="F837" s="78"/>
      <c r="G837" s="78"/>
      <c r="H837" s="78"/>
      <c r="I837" s="78"/>
      <c r="J837" s="78"/>
      <c r="K837" s="78"/>
      <c r="O837" s="78"/>
    </row>
    <row r="838" spans="1:15" ht="14.25" customHeight="1">
      <c r="A838" s="78"/>
      <c r="C838" s="78"/>
      <c r="F838" s="78"/>
      <c r="G838" s="78"/>
      <c r="H838" s="78"/>
      <c r="I838" s="78"/>
      <c r="J838" s="78"/>
      <c r="K838" s="78"/>
      <c r="O838" s="78"/>
    </row>
    <row r="839" spans="1:15" ht="14.25" customHeight="1">
      <c r="A839" s="78"/>
      <c r="C839" s="78"/>
      <c r="F839" s="78"/>
      <c r="G839" s="78"/>
      <c r="H839" s="78"/>
      <c r="I839" s="78"/>
      <c r="J839" s="78"/>
      <c r="K839" s="78"/>
      <c r="O839" s="78"/>
    </row>
    <row r="840" spans="1:15" ht="14.25" customHeight="1">
      <c r="A840" s="78"/>
      <c r="C840" s="78"/>
      <c r="F840" s="78"/>
      <c r="G840" s="78"/>
      <c r="H840" s="78"/>
      <c r="I840" s="78"/>
      <c r="J840" s="78"/>
      <c r="K840" s="78"/>
      <c r="O840" s="78"/>
    </row>
    <row r="841" spans="1:15" ht="14.25" customHeight="1">
      <c r="A841" s="78"/>
      <c r="C841" s="78"/>
      <c r="F841" s="78"/>
      <c r="G841" s="78"/>
      <c r="H841" s="78"/>
      <c r="I841" s="78"/>
      <c r="J841" s="78"/>
      <c r="K841" s="78"/>
      <c r="O841" s="78"/>
    </row>
    <row r="842" spans="1:15" ht="14.25" customHeight="1">
      <c r="A842" s="78"/>
      <c r="C842" s="78"/>
      <c r="F842" s="78"/>
      <c r="G842" s="78"/>
      <c r="H842" s="78"/>
      <c r="I842" s="78"/>
      <c r="J842" s="78"/>
      <c r="K842" s="78"/>
      <c r="O842" s="78"/>
    </row>
    <row r="843" spans="1:15" ht="14.25" customHeight="1">
      <c r="A843" s="78"/>
      <c r="C843" s="78"/>
      <c r="F843" s="78"/>
      <c r="G843" s="78"/>
      <c r="H843" s="78"/>
      <c r="I843" s="78"/>
      <c r="J843" s="78"/>
      <c r="K843" s="78"/>
      <c r="O843" s="78"/>
    </row>
    <row r="844" spans="1:15" ht="14.25" customHeight="1">
      <c r="A844" s="78"/>
      <c r="C844" s="78"/>
      <c r="F844" s="78"/>
      <c r="G844" s="78"/>
      <c r="H844" s="78"/>
      <c r="I844" s="78"/>
      <c r="J844" s="78"/>
      <c r="K844" s="78"/>
      <c r="O844" s="78"/>
    </row>
    <row r="845" spans="1:15" ht="14.25" customHeight="1">
      <c r="A845" s="78"/>
      <c r="C845" s="78"/>
      <c r="F845" s="78"/>
      <c r="G845" s="78"/>
      <c r="H845" s="78"/>
      <c r="I845" s="78"/>
      <c r="J845" s="78"/>
      <c r="K845" s="78"/>
      <c r="O845" s="78"/>
    </row>
    <row r="846" spans="1:15" ht="14.25" customHeight="1">
      <c r="A846" s="78"/>
      <c r="C846" s="78"/>
      <c r="F846" s="78"/>
      <c r="G846" s="78"/>
      <c r="H846" s="78"/>
      <c r="I846" s="78"/>
      <c r="J846" s="78"/>
      <c r="K846" s="78"/>
      <c r="O846" s="78"/>
    </row>
    <row r="847" spans="1:15" ht="14.25" customHeight="1">
      <c r="A847" s="78"/>
      <c r="C847" s="78"/>
      <c r="F847" s="78"/>
      <c r="G847" s="78"/>
      <c r="H847" s="78"/>
      <c r="I847" s="78"/>
      <c r="J847" s="78"/>
      <c r="K847" s="78"/>
      <c r="O847" s="78"/>
    </row>
    <row r="848" spans="1:15" ht="14.25" customHeight="1">
      <c r="A848" s="78"/>
      <c r="C848" s="78"/>
      <c r="F848" s="78"/>
      <c r="G848" s="78"/>
      <c r="H848" s="78"/>
      <c r="I848" s="78"/>
      <c r="J848" s="78"/>
      <c r="K848" s="78"/>
      <c r="O848" s="78"/>
    </row>
    <row r="849" spans="1:16" ht="14.25" customHeight="1">
      <c r="A849" s="78"/>
      <c r="C849" s="78"/>
      <c r="F849" s="78"/>
      <c r="G849" s="78"/>
      <c r="H849" s="78"/>
      <c r="I849" s="78"/>
      <c r="J849" s="78"/>
      <c r="K849" s="78"/>
      <c r="O849" s="78"/>
    </row>
    <row r="850" spans="1:16" ht="14.25" customHeight="1">
      <c r="A850" s="78"/>
      <c r="C850" s="78"/>
      <c r="F850" s="78"/>
      <c r="G850" s="78"/>
      <c r="H850" s="78"/>
      <c r="I850" s="78"/>
      <c r="J850" s="78"/>
      <c r="K850" s="78"/>
      <c r="O850" s="78"/>
    </row>
    <row r="851" spans="1:16" ht="14.25" customHeight="1">
      <c r="A851" s="78"/>
      <c r="C851" s="78"/>
      <c r="F851" s="78"/>
      <c r="G851" s="78"/>
      <c r="H851" s="78"/>
      <c r="I851" s="78"/>
      <c r="J851" s="78"/>
      <c r="K851" s="78"/>
      <c r="O851" s="78"/>
    </row>
    <row r="852" spans="1:16" ht="14.25" customHeight="1">
      <c r="A852" s="78"/>
      <c r="C852" s="78"/>
      <c r="F852" s="78"/>
      <c r="G852" s="78"/>
      <c r="H852" s="78"/>
      <c r="I852" s="78"/>
      <c r="J852" s="78"/>
      <c r="K852" s="78"/>
      <c r="O852" s="78"/>
    </row>
    <row r="853" spans="1:16" ht="14.25" customHeight="1">
      <c r="A853" s="78"/>
      <c r="C853" s="78"/>
      <c r="F853" s="78"/>
      <c r="G853" s="78"/>
      <c r="H853" s="78"/>
      <c r="I853" s="78"/>
      <c r="J853" s="78"/>
      <c r="K853" s="78"/>
      <c r="O853" s="78"/>
    </row>
    <row r="854" spans="1:16" ht="14.25" customHeight="1">
      <c r="A854" s="78"/>
      <c r="C854" s="78"/>
      <c r="F854" s="78"/>
      <c r="G854" s="78"/>
      <c r="H854" s="78"/>
      <c r="I854" s="78"/>
      <c r="J854" s="78"/>
      <c r="K854" s="78"/>
      <c r="O854" s="78"/>
    </row>
    <row r="855" spans="1:16" ht="14.25" customHeight="1">
      <c r="A855" s="78"/>
      <c r="C855" s="78"/>
      <c r="F855" s="78"/>
      <c r="G855" s="78"/>
      <c r="H855" s="78"/>
      <c r="I855" s="78"/>
      <c r="J855" s="78"/>
      <c r="K855" s="78"/>
      <c r="O855" s="78"/>
    </row>
    <row r="856" spans="1:16" ht="14.25" customHeight="1">
      <c r="A856" s="78"/>
      <c r="C856" s="78"/>
      <c r="F856" s="78"/>
      <c r="G856" s="78"/>
      <c r="H856" s="78"/>
      <c r="I856" s="78"/>
      <c r="J856" s="78"/>
      <c r="K856" s="78"/>
      <c r="O856" s="78"/>
    </row>
    <row r="857" spans="1:16" ht="14.25" customHeight="1">
      <c r="A857" s="78"/>
      <c r="C857" s="78"/>
      <c r="F857" s="78"/>
      <c r="G857" s="78"/>
      <c r="H857" s="78"/>
      <c r="I857" s="78"/>
      <c r="J857" s="78"/>
      <c r="K857" s="78"/>
      <c r="O857" s="78"/>
    </row>
    <row r="858" spans="1:16" ht="14.25" customHeight="1">
      <c r="A858" s="78"/>
      <c r="C858" s="78"/>
      <c r="F858" s="78"/>
      <c r="G858" s="78"/>
      <c r="H858" s="78"/>
      <c r="I858" s="78"/>
      <c r="J858" s="78"/>
      <c r="K858" s="78"/>
      <c r="O858" s="78"/>
    </row>
    <row r="859" spans="1:16" ht="14.25" customHeight="1">
      <c r="A859" s="78"/>
      <c r="C859" s="78"/>
      <c r="F859" s="78"/>
      <c r="G859" s="78"/>
      <c r="H859" s="78"/>
      <c r="I859" s="78"/>
      <c r="J859" s="78"/>
      <c r="K859" s="78"/>
      <c r="O859" s="78"/>
    </row>
    <row r="860" spans="1:16" ht="14.25" customHeight="1">
      <c r="A860" s="78"/>
      <c r="C860" s="78"/>
      <c r="F860" s="78"/>
      <c r="G860" s="78"/>
      <c r="H860" s="78"/>
      <c r="I860" s="78"/>
      <c r="J860" s="78"/>
      <c r="K860" s="78"/>
      <c r="O860" s="78"/>
    </row>
    <row r="861" spans="1:16" ht="14.25" customHeight="1">
      <c r="A861" s="78"/>
      <c r="C861" s="78"/>
      <c r="F861" s="78"/>
      <c r="G861" s="78"/>
      <c r="H861" s="78"/>
      <c r="I861" s="78"/>
      <c r="J861" s="78"/>
      <c r="K861" s="78"/>
      <c r="O861" s="78"/>
    </row>
    <row r="862" spans="1:16" ht="14.25" customHeight="1">
      <c r="A862" s="78"/>
      <c r="C862" s="78"/>
      <c r="F862" s="78"/>
      <c r="G862" s="78"/>
      <c r="H862" s="78"/>
      <c r="I862" s="78"/>
      <c r="J862" s="78"/>
      <c r="K862" s="78"/>
      <c r="O862" s="78"/>
    </row>
    <row r="863" spans="1:16" ht="14.25" customHeight="1">
      <c r="A863" s="78"/>
      <c r="C863" s="78"/>
      <c r="F863" s="78"/>
      <c r="G863" s="78"/>
      <c r="H863" s="78"/>
      <c r="I863" s="78"/>
      <c r="J863" s="78"/>
      <c r="K863" s="78"/>
      <c r="O863" s="78"/>
    </row>
    <row r="864" spans="1:16" ht="14.25" customHeight="1">
      <c r="A864" s="78"/>
      <c r="C864" s="78"/>
      <c r="D864" s="78"/>
      <c r="E864" s="78"/>
      <c r="F864" s="78"/>
      <c r="G864" s="78"/>
      <c r="H864" s="78"/>
      <c r="I864" s="78"/>
      <c r="J864" s="78"/>
      <c r="K864" s="78"/>
      <c r="O864" s="78"/>
      <c r="P864" s="78"/>
    </row>
    <row r="865" spans="1:15" ht="14.25" customHeight="1">
      <c r="A865" s="78"/>
      <c r="C865" s="78"/>
      <c r="F865" s="78"/>
      <c r="G865" s="78"/>
      <c r="H865" s="78"/>
      <c r="I865" s="78"/>
      <c r="J865" s="78"/>
      <c r="K865" s="78"/>
      <c r="O865" s="78"/>
    </row>
    <row r="866" spans="1:15" ht="14.25" customHeight="1">
      <c r="A866" s="78"/>
      <c r="C866" s="78"/>
      <c r="F866" s="78"/>
      <c r="G866" s="78"/>
      <c r="H866" s="78"/>
      <c r="I866" s="78"/>
      <c r="J866" s="78"/>
      <c r="K866" s="78"/>
      <c r="O866" s="78"/>
    </row>
    <row r="867" spans="1:15" ht="14.25" customHeight="1">
      <c r="A867" s="78"/>
      <c r="C867" s="78"/>
      <c r="F867" s="78"/>
      <c r="G867" s="78"/>
      <c r="H867" s="78"/>
      <c r="I867" s="78"/>
      <c r="J867" s="78"/>
      <c r="K867" s="78"/>
      <c r="O867" s="78"/>
    </row>
    <row r="868" spans="1:15" ht="14.25" customHeight="1">
      <c r="A868" s="78"/>
      <c r="C868" s="78"/>
      <c r="F868" s="78"/>
      <c r="G868" s="78"/>
      <c r="H868" s="78"/>
      <c r="I868" s="78"/>
      <c r="J868" s="78"/>
      <c r="K868" s="78"/>
      <c r="O868" s="78"/>
    </row>
    <row r="869" spans="1:15" ht="14.25" customHeight="1">
      <c r="A869" s="78"/>
      <c r="C869" s="78"/>
      <c r="F869" s="78"/>
      <c r="G869" s="78"/>
      <c r="H869" s="78"/>
      <c r="I869" s="78"/>
      <c r="J869" s="78"/>
      <c r="K869" s="78"/>
      <c r="O869" s="78"/>
    </row>
    <row r="870" spans="1:15" ht="14.25" customHeight="1">
      <c r="A870" s="78"/>
      <c r="C870" s="78"/>
      <c r="F870" s="78"/>
      <c r="G870" s="78"/>
      <c r="H870" s="78"/>
      <c r="I870" s="78"/>
      <c r="J870" s="78"/>
      <c r="K870" s="78"/>
      <c r="O870" s="78"/>
    </row>
    <row r="871" spans="1:15" ht="14.25" customHeight="1">
      <c r="A871" s="78"/>
      <c r="C871" s="78"/>
      <c r="F871" s="78"/>
      <c r="G871" s="78"/>
      <c r="H871" s="78"/>
      <c r="I871" s="78"/>
      <c r="J871" s="78"/>
      <c r="K871" s="78"/>
      <c r="O871" s="78"/>
    </row>
    <row r="872" spans="1:15" ht="14.25" customHeight="1"/>
    <row r="873" spans="1:15" ht="14.25" customHeight="1"/>
    <row r="874" spans="1:15" ht="14.25" customHeight="1"/>
    <row r="875" spans="1:15" ht="14.25" customHeight="1"/>
    <row r="876" spans="1:15" ht="14.25" customHeight="1"/>
    <row r="877" spans="1:15" ht="14.25" customHeight="1"/>
    <row r="878" spans="1:15" ht="14.25" customHeight="1"/>
    <row r="879" spans="1:15" ht="14.25" customHeight="1"/>
    <row r="880" spans="1:15"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E637B-1F34-48F9-9939-D318D27D5095}">
  <dimension ref="A1:B15"/>
  <sheetViews>
    <sheetView tabSelected="1" workbookViewId="0">
      <selection activeCell="E13" sqref="E13"/>
    </sheetView>
  </sheetViews>
  <sheetFormatPr defaultRowHeight="14"/>
  <cols>
    <col min="1" max="1" width="16.5" bestFit="1" customWidth="1"/>
    <col min="2" max="2" width="18.6640625" customWidth="1"/>
  </cols>
  <sheetData>
    <row r="1" spans="1:2" ht="14.5">
      <c r="A1" s="78" t="s">
        <v>4121</v>
      </c>
      <c r="B1" s="41">
        <v>9769551211</v>
      </c>
    </row>
    <row r="2" spans="1:2" ht="14.5">
      <c r="A2" s="78" t="s">
        <v>4127</v>
      </c>
      <c r="B2" s="41">
        <v>9560673366</v>
      </c>
    </row>
    <row r="3" spans="1:2" ht="14.5">
      <c r="A3" s="78" t="s">
        <v>4135</v>
      </c>
      <c r="B3" s="41">
        <v>9979865221</v>
      </c>
    </row>
    <row r="4" spans="1:2" ht="14.5">
      <c r="A4" s="78" t="s">
        <v>3586</v>
      </c>
      <c r="B4" s="41">
        <v>9163350845</v>
      </c>
    </row>
    <row r="5" spans="1:2" ht="14.5">
      <c r="A5" s="78" t="s">
        <v>4144</v>
      </c>
      <c r="B5" s="41">
        <v>9920048866</v>
      </c>
    </row>
    <row r="6" spans="1:2" ht="14.5">
      <c r="A6" s="78" t="s">
        <v>2618</v>
      </c>
      <c r="B6" s="41">
        <v>9820519364</v>
      </c>
    </row>
    <row r="7" spans="1:2" ht="14.5">
      <c r="A7" s="78" t="s">
        <v>4154</v>
      </c>
      <c r="B7" s="41">
        <v>9920218957</v>
      </c>
    </row>
    <row r="8" spans="1:2" ht="14.5">
      <c r="A8" s="78" t="s">
        <v>4159</v>
      </c>
      <c r="B8" s="41">
        <v>9871302713</v>
      </c>
    </row>
    <row r="9" spans="1:2" ht="14.5">
      <c r="A9" s="78" t="s">
        <v>3024</v>
      </c>
      <c r="B9" s="41">
        <v>8554981054</v>
      </c>
    </row>
    <row r="10" spans="1:2" ht="14.5">
      <c r="A10" s="78" t="s">
        <v>4168</v>
      </c>
      <c r="B10" s="41">
        <v>9818203210</v>
      </c>
    </row>
    <row r="11" spans="1:2" ht="14.5">
      <c r="A11" s="78" t="s">
        <v>2374</v>
      </c>
      <c r="B11" s="41">
        <v>9313314700</v>
      </c>
    </row>
    <row r="12" spans="1:2" ht="14.5">
      <c r="A12" s="78" t="s">
        <v>2543</v>
      </c>
      <c r="B12" s="41">
        <v>9035019679</v>
      </c>
    </row>
    <row r="13" spans="1:2" ht="14.5">
      <c r="A13" s="78" t="s">
        <v>4180</v>
      </c>
      <c r="B13" s="103">
        <v>971562195558</v>
      </c>
    </row>
    <row r="14" spans="1:2" ht="14.5">
      <c r="A14" s="78" t="s">
        <v>2400</v>
      </c>
      <c r="B14" s="41">
        <v>9986655771</v>
      </c>
    </row>
    <row r="15" spans="1:2" ht="14.5">
      <c r="A15" s="78" t="s">
        <v>2773</v>
      </c>
      <c r="B15" s="41">
        <v>9910012025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V950"/>
  <sheetViews>
    <sheetView workbookViewId="0"/>
  </sheetViews>
  <sheetFormatPr defaultColWidth="12.6640625" defaultRowHeight="15" customHeight="1"/>
  <cols>
    <col min="1" max="2" width="21.9140625" customWidth="1"/>
    <col min="3" max="3" width="20.9140625" customWidth="1"/>
    <col min="4" max="10" width="7.6640625" customWidth="1"/>
    <col min="11" max="11" width="31.4140625" customWidth="1"/>
    <col min="12" max="12" width="10.9140625" customWidth="1"/>
    <col min="13" max="13" width="22.1640625" customWidth="1"/>
    <col min="14" max="14" width="14.25" customWidth="1"/>
    <col min="15" max="15" width="14" customWidth="1"/>
    <col min="16" max="16" width="7.6640625" customWidth="1"/>
    <col min="17" max="17" width="16.25" customWidth="1"/>
    <col min="18" max="18" width="15.6640625" customWidth="1"/>
    <col min="19" max="19" width="7.6640625" customWidth="1"/>
    <col min="20" max="20" width="9.5" customWidth="1"/>
    <col min="21" max="21" width="10.1640625" customWidth="1"/>
    <col min="22" max="27" width="7.6640625" customWidth="1"/>
  </cols>
  <sheetData>
    <row r="1" spans="1:22" ht="14.25" customHeight="1">
      <c r="A1" s="78" t="s">
        <v>3887</v>
      </c>
      <c r="B1" s="78"/>
      <c r="C1" s="78" t="s">
        <v>3890</v>
      </c>
      <c r="D1" s="78" t="s">
        <v>3891</v>
      </c>
      <c r="E1" s="78" t="s">
        <v>3894</v>
      </c>
      <c r="F1" s="78" t="s">
        <v>3895</v>
      </c>
      <c r="G1" s="78" t="s">
        <v>0</v>
      </c>
      <c r="H1" s="78" t="s">
        <v>3896</v>
      </c>
      <c r="I1" s="78" t="s">
        <v>3897</v>
      </c>
      <c r="J1" s="78" t="s">
        <v>3898</v>
      </c>
      <c r="K1" s="78" t="s">
        <v>3899</v>
      </c>
      <c r="L1" s="78" t="s">
        <v>3888</v>
      </c>
      <c r="M1" s="78" t="s">
        <v>3892</v>
      </c>
      <c r="N1" s="78" t="s">
        <v>3893</v>
      </c>
      <c r="O1" s="78" t="s">
        <v>3900</v>
      </c>
      <c r="P1" s="78" t="s">
        <v>3901</v>
      </c>
      <c r="Q1" s="78" t="s">
        <v>19</v>
      </c>
      <c r="R1" s="78" t="s">
        <v>3902</v>
      </c>
      <c r="S1" s="78" t="s">
        <v>3903</v>
      </c>
      <c r="T1" s="78" t="s">
        <v>3904</v>
      </c>
      <c r="U1" s="78" t="s">
        <v>3905</v>
      </c>
      <c r="V1" s="78" t="s">
        <v>3906</v>
      </c>
    </row>
    <row r="2" spans="1:22" ht="14.25" customHeight="1">
      <c r="A2" s="78" t="s">
        <v>6295</v>
      </c>
      <c r="B2" s="78" t="s">
        <v>3424</v>
      </c>
      <c r="C2" s="78" t="s">
        <v>6297</v>
      </c>
      <c r="D2" s="78" t="s">
        <v>3921</v>
      </c>
      <c r="E2" s="78" t="s">
        <v>6297</v>
      </c>
      <c r="F2" s="78" t="s">
        <v>6298</v>
      </c>
      <c r="G2" s="78" t="s">
        <v>16</v>
      </c>
      <c r="H2" s="78" t="s">
        <v>3913</v>
      </c>
      <c r="I2" s="78" t="s">
        <v>3914</v>
      </c>
      <c r="J2" s="78" t="s">
        <v>3924</v>
      </c>
      <c r="K2" s="78" t="s">
        <v>4013</v>
      </c>
      <c r="L2" s="41">
        <v>8529833788</v>
      </c>
      <c r="M2" s="41">
        <v>9820169569</v>
      </c>
      <c r="N2" s="41">
        <v>8</v>
      </c>
      <c r="O2" s="78" t="s">
        <v>6299</v>
      </c>
      <c r="P2" s="78" t="s">
        <v>3917</v>
      </c>
      <c r="Q2" s="41" t="s">
        <v>6296</v>
      </c>
      <c r="R2" s="41" t="s">
        <v>4739</v>
      </c>
      <c r="S2" s="41">
        <v>40</v>
      </c>
      <c r="T2" s="41">
        <v>0.5</v>
      </c>
      <c r="U2" s="41">
        <v>0.5</v>
      </c>
      <c r="V2" s="41" t="str">
        <f t="shared" ref="V2:V95" si="0">IF(U2&gt;0,"Yes","No")</f>
        <v>Yes</v>
      </c>
    </row>
    <row r="3" spans="1:22" ht="14.25" customHeight="1">
      <c r="A3" s="78" t="s">
        <v>6300</v>
      </c>
      <c r="B3" s="78" t="s">
        <v>3424</v>
      </c>
      <c r="C3" s="78" t="s">
        <v>6301</v>
      </c>
      <c r="D3" s="78" t="s">
        <v>6302</v>
      </c>
      <c r="E3" s="78" t="s">
        <v>6303</v>
      </c>
      <c r="F3" s="78" t="s">
        <v>6304</v>
      </c>
      <c r="G3" s="78" t="s">
        <v>16</v>
      </c>
      <c r="H3" s="78" t="s">
        <v>3913</v>
      </c>
      <c r="I3" s="78" t="s">
        <v>3914</v>
      </c>
      <c r="J3" s="78" t="s">
        <v>3924</v>
      </c>
      <c r="K3" s="78" t="s">
        <v>43</v>
      </c>
      <c r="M3" s="41">
        <v>9892198901</v>
      </c>
      <c r="N3" s="41">
        <v>12</v>
      </c>
      <c r="O3" s="78" t="s">
        <v>6305</v>
      </c>
      <c r="P3" s="78" t="s">
        <v>3917</v>
      </c>
      <c r="Q3" s="41" t="s">
        <v>6296</v>
      </c>
      <c r="R3" s="41" t="s">
        <v>4739</v>
      </c>
      <c r="S3" s="41">
        <v>40</v>
      </c>
      <c r="T3" s="41">
        <v>0</v>
      </c>
      <c r="U3" s="41">
        <v>0</v>
      </c>
      <c r="V3" s="41" t="str">
        <f t="shared" si="0"/>
        <v>No</v>
      </c>
    </row>
    <row r="4" spans="1:22" ht="14.25" customHeight="1">
      <c r="A4" s="78" t="s">
        <v>6306</v>
      </c>
      <c r="B4" s="78" t="s">
        <v>3424</v>
      </c>
      <c r="C4" s="78" t="s">
        <v>6307</v>
      </c>
      <c r="D4" s="78" t="s">
        <v>6308</v>
      </c>
      <c r="E4" s="78" t="s">
        <v>6309</v>
      </c>
      <c r="F4" s="78" t="s">
        <v>6310</v>
      </c>
      <c r="G4" s="78" t="s">
        <v>18</v>
      </c>
      <c r="H4" s="78" t="s">
        <v>3913</v>
      </c>
      <c r="I4" s="78" t="s">
        <v>3914</v>
      </c>
      <c r="J4" s="78" t="s">
        <v>3924</v>
      </c>
      <c r="K4" s="78" t="s">
        <v>3458</v>
      </c>
      <c r="L4" s="41">
        <v>9888446666</v>
      </c>
      <c r="M4" s="41">
        <v>9855656666</v>
      </c>
      <c r="N4" s="41">
        <v>10</v>
      </c>
      <c r="O4" s="78" t="s">
        <v>6311</v>
      </c>
      <c r="P4" s="78" t="s">
        <v>3917</v>
      </c>
      <c r="Q4" s="41" t="s">
        <v>6296</v>
      </c>
      <c r="R4" s="41" t="s">
        <v>4739</v>
      </c>
      <c r="S4" s="41">
        <v>40</v>
      </c>
      <c r="T4" s="41">
        <v>1.5</v>
      </c>
      <c r="U4" s="41">
        <v>0</v>
      </c>
      <c r="V4" s="41" t="str">
        <f t="shared" si="0"/>
        <v>No</v>
      </c>
    </row>
    <row r="5" spans="1:22" ht="14.25" customHeight="1">
      <c r="A5" s="78" t="s">
        <v>981</v>
      </c>
      <c r="B5" s="78" t="s">
        <v>3424</v>
      </c>
      <c r="C5" s="78" t="s">
        <v>6312</v>
      </c>
      <c r="F5" s="78" t="s">
        <v>6313</v>
      </c>
      <c r="G5" s="78" t="s">
        <v>18</v>
      </c>
      <c r="H5" s="78" t="s">
        <v>3913</v>
      </c>
      <c r="I5" s="78" t="s">
        <v>3914</v>
      </c>
      <c r="J5" s="78" t="s">
        <v>3458</v>
      </c>
      <c r="K5" s="78" t="s">
        <v>3458</v>
      </c>
      <c r="L5" s="41">
        <v>9311665446</v>
      </c>
      <c r="O5" s="78" t="s">
        <v>4231</v>
      </c>
      <c r="Q5" s="41" t="s">
        <v>6296</v>
      </c>
      <c r="R5" s="41" t="s">
        <v>4739</v>
      </c>
      <c r="S5" s="41">
        <v>40</v>
      </c>
      <c r="T5" s="41">
        <v>0</v>
      </c>
      <c r="U5" s="41">
        <v>0</v>
      </c>
      <c r="V5" s="41" t="str">
        <f t="shared" si="0"/>
        <v>No</v>
      </c>
    </row>
    <row r="6" spans="1:22" ht="14.25" customHeight="1">
      <c r="A6" s="78" t="s">
        <v>6314</v>
      </c>
      <c r="B6" s="78" t="s">
        <v>3424</v>
      </c>
      <c r="C6" s="78" t="s">
        <v>6315</v>
      </c>
      <c r="D6" s="78" t="s">
        <v>3921</v>
      </c>
      <c r="E6" s="78" t="s">
        <v>6316</v>
      </c>
      <c r="F6" s="78" t="s">
        <v>6317</v>
      </c>
      <c r="G6" s="78" t="s">
        <v>18</v>
      </c>
      <c r="H6" s="78" t="s">
        <v>3913</v>
      </c>
      <c r="I6" s="78" t="s">
        <v>3914</v>
      </c>
      <c r="J6" s="78" t="s">
        <v>3924</v>
      </c>
      <c r="K6" s="78" t="s">
        <v>43</v>
      </c>
      <c r="L6" s="41">
        <v>8879103834</v>
      </c>
      <c r="M6" s="41">
        <v>9820562888</v>
      </c>
      <c r="N6" s="41">
        <v>11</v>
      </c>
      <c r="O6" s="78" t="s">
        <v>6318</v>
      </c>
      <c r="P6" s="78" t="s">
        <v>3917</v>
      </c>
      <c r="Q6" s="41" t="s">
        <v>6296</v>
      </c>
      <c r="R6" s="41" t="s">
        <v>4739</v>
      </c>
      <c r="S6" s="41">
        <v>40</v>
      </c>
      <c r="T6" s="41">
        <v>5.25</v>
      </c>
      <c r="U6" s="41">
        <v>18</v>
      </c>
      <c r="V6" s="41" t="str">
        <f t="shared" si="0"/>
        <v>Yes</v>
      </c>
    </row>
    <row r="7" spans="1:22" ht="14.25" customHeight="1">
      <c r="A7" s="78" t="s">
        <v>6319</v>
      </c>
      <c r="B7" s="78" t="s">
        <v>3424</v>
      </c>
      <c r="C7" s="78" t="s">
        <v>6320</v>
      </c>
      <c r="D7" s="78" t="s">
        <v>6321</v>
      </c>
      <c r="E7" s="78" t="s">
        <v>6322</v>
      </c>
      <c r="F7" s="78" t="s">
        <v>6323</v>
      </c>
      <c r="G7" s="78" t="s">
        <v>18</v>
      </c>
      <c r="H7" s="78" t="s">
        <v>3913</v>
      </c>
      <c r="I7" s="78" t="s">
        <v>3914</v>
      </c>
      <c r="J7" s="78" t="s">
        <v>3915</v>
      </c>
      <c r="K7" s="78" t="s">
        <v>52</v>
      </c>
      <c r="L7" s="41">
        <v>9076332283</v>
      </c>
      <c r="M7" s="41">
        <v>9004722283</v>
      </c>
      <c r="N7" s="41">
        <v>10</v>
      </c>
      <c r="O7" s="78" t="s">
        <v>6324</v>
      </c>
      <c r="P7" s="78" t="s">
        <v>3917</v>
      </c>
      <c r="Q7" s="41" t="s">
        <v>6296</v>
      </c>
      <c r="R7" s="41" t="s">
        <v>4739</v>
      </c>
      <c r="S7" s="41">
        <v>40</v>
      </c>
      <c r="T7" s="41">
        <v>6</v>
      </c>
      <c r="U7" s="41">
        <v>18</v>
      </c>
      <c r="V7" s="41" t="str">
        <f t="shared" si="0"/>
        <v>Yes</v>
      </c>
    </row>
    <row r="8" spans="1:22" ht="14.25" customHeight="1">
      <c r="A8" s="78" t="s">
        <v>6325</v>
      </c>
      <c r="B8" s="78" t="s">
        <v>3424</v>
      </c>
      <c r="C8" s="78" t="s">
        <v>6326</v>
      </c>
      <c r="D8" s="78" t="s">
        <v>6327</v>
      </c>
      <c r="E8" s="78" t="s">
        <v>6328</v>
      </c>
      <c r="F8" s="78" t="s">
        <v>6329</v>
      </c>
      <c r="G8" s="78" t="s">
        <v>18</v>
      </c>
      <c r="H8" s="78" t="s">
        <v>3913</v>
      </c>
      <c r="I8" s="78" t="s">
        <v>3914</v>
      </c>
      <c r="J8" s="78" t="s">
        <v>3924</v>
      </c>
      <c r="K8" s="78" t="s">
        <v>43</v>
      </c>
      <c r="L8" s="41">
        <v>9987729365</v>
      </c>
      <c r="M8" s="41">
        <v>9820149364</v>
      </c>
      <c r="N8" s="41">
        <v>11</v>
      </c>
      <c r="O8" s="78" t="s">
        <v>6330</v>
      </c>
      <c r="P8" s="78" t="s">
        <v>3917</v>
      </c>
      <c r="Q8" s="41" t="s">
        <v>6296</v>
      </c>
      <c r="R8" s="41" t="s">
        <v>4739</v>
      </c>
      <c r="S8" s="41">
        <v>40</v>
      </c>
      <c r="T8" s="41">
        <v>6.5</v>
      </c>
      <c r="U8" s="41">
        <v>10</v>
      </c>
      <c r="V8" s="41" t="str">
        <f t="shared" si="0"/>
        <v>Yes</v>
      </c>
    </row>
    <row r="9" spans="1:22" ht="14.25" customHeight="1">
      <c r="A9" s="78" t="s">
        <v>6331</v>
      </c>
      <c r="B9" s="78" t="s">
        <v>3424</v>
      </c>
      <c r="C9" s="78" t="s">
        <v>6332</v>
      </c>
      <c r="D9" s="78" t="s">
        <v>6333</v>
      </c>
      <c r="E9" s="78" t="s">
        <v>6334</v>
      </c>
      <c r="F9" s="78" t="s">
        <v>6335</v>
      </c>
      <c r="G9" s="78" t="s">
        <v>18</v>
      </c>
      <c r="H9" s="78" t="s">
        <v>3913</v>
      </c>
      <c r="I9" s="78" t="s">
        <v>3914</v>
      </c>
      <c r="J9" s="78" t="s">
        <v>3924</v>
      </c>
      <c r="K9" s="78" t="s">
        <v>4013</v>
      </c>
      <c r="L9" s="41">
        <v>8623323799</v>
      </c>
      <c r="M9" s="41">
        <v>9664305569</v>
      </c>
      <c r="N9" s="41">
        <v>12</v>
      </c>
      <c r="O9" s="78" t="s">
        <v>6336</v>
      </c>
      <c r="P9" s="78" t="s">
        <v>3917</v>
      </c>
      <c r="Q9" s="41" t="s">
        <v>6296</v>
      </c>
      <c r="R9" s="41" t="s">
        <v>4739</v>
      </c>
      <c r="S9" s="41">
        <v>40</v>
      </c>
      <c r="T9" s="41">
        <v>4.75</v>
      </c>
      <c r="U9" s="41">
        <v>10.5</v>
      </c>
      <c r="V9" s="41" t="str">
        <f t="shared" si="0"/>
        <v>Yes</v>
      </c>
    </row>
    <row r="10" spans="1:22" ht="14.25" customHeight="1">
      <c r="A10" s="78" t="s">
        <v>6691</v>
      </c>
      <c r="B10" s="78" t="s">
        <v>3424</v>
      </c>
      <c r="C10" s="78" t="s">
        <v>6693</v>
      </c>
      <c r="D10" s="78" t="s">
        <v>6608</v>
      </c>
      <c r="E10" s="78" t="s">
        <v>6609</v>
      </c>
      <c r="F10" s="78" t="s">
        <v>6694</v>
      </c>
      <c r="G10" s="78" t="s">
        <v>18</v>
      </c>
      <c r="H10" s="78" t="s">
        <v>3913</v>
      </c>
      <c r="I10" s="78" t="s">
        <v>3914</v>
      </c>
      <c r="J10" s="78" t="s">
        <v>3924</v>
      </c>
      <c r="K10" s="78" t="s">
        <v>4013</v>
      </c>
      <c r="L10" s="41">
        <v>9769011111</v>
      </c>
      <c r="M10" s="41">
        <v>9769011111</v>
      </c>
      <c r="N10" s="41">
        <v>9</v>
      </c>
      <c r="O10" s="78" t="s">
        <v>3935</v>
      </c>
      <c r="P10" s="78" t="s">
        <v>3917</v>
      </c>
      <c r="Q10" s="41" t="s">
        <v>6692</v>
      </c>
      <c r="R10" s="41" t="s">
        <v>4739</v>
      </c>
      <c r="S10" s="41">
        <v>60</v>
      </c>
      <c r="T10" s="41">
        <v>11.5</v>
      </c>
      <c r="U10" s="41">
        <v>21</v>
      </c>
      <c r="V10" s="41" t="str">
        <f t="shared" si="0"/>
        <v>Yes</v>
      </c>
    </row>
    <row r="11" spans="1:22" ht="14.25" customHeight="1">
      <c r="A11" s="78" t="s">
        <v>6605</v>
      </c>
      <c r="B11" s="78" t="s">
        <v>3424</v>
      </c>
      <c r="C11" s="78" t="s">
        <v>6607</v>
      </c>
      <c r="D11" s="78" t="s">
        <v>6608</v>
      </c>
      <c r="E11" s="78" t="s">
        <v>6609</v>
      </c>
      <c r="F11" s="78" t="s">
        <v>6610</v>
      </c>
      <c r="G11" s="78" t="s">
        <v>18</v>
      </c>
      <c r="H11" s="78" t="s">
        <v>3913</v>
      </c>
      <c r="I11" s="78" t="s">
        <v>3914</v>
      </c>
      <c r="J11" s="78" t="s">
        <v>3924</v>
      </c>
      <c r="K11" s="78" t="s">
        <v>4013</v>
      </c>
      <c r="L11" s="41">
        <v>9119364422</v>
      </c>
      <c r="M11" s="41">
        <v>9769011111</v>
      </c>
      <c r="N11" s="41">
        <v>10</v>
      </c>
      <c r="O11" s="78" t="s">
        <v>6611</v>
      </c>
      <c r="P11" s="78" t="s">
        <v>3917</v>
      </c>
      <c r="Q11" s="41" t="s">
        <v>6606</v>
      </c>
      <c r="R11" s="41" t="s">
        <v>4739</v>
      </c>
      <c r="S11" s="41">
        <v>50</v>
      </c>
      <c r="T11" s="41">
        <v>10</v>
      </c>
      <c r="U11" s="41">
        <v>12.5</v>
      </c>
      <c r="V11" s="41" t="str">
        <f t="shared" si="0"/>
        <v>Yes</v>
      </c>
    </row>
    <row r="12" spans="1:22" ht="14.25" customHeight="1">
      <c r="A12" s="78" t="s">
        <v>6337</v>
      </c>
      <c r="B12" s="78" t="s">
        <v>3424</v>
      </c>
      <c r="C12" s="78" t="s">
        <v>6338</v>
      </c>
      <c r="D12" s="78" t="s">
        <v>6339</v>
      </c>
      <c r="E12" s="78" t="s">
        <v>6340</v>
      </c>
      <c r="F12" s="78" t="s">
        <v>6341</v>
      </c>
      <c r="G12" s="78" t="s">
        <v>18</v>
      </c>
      <c r="H12" s="78" t="s">
        <v>3913</v>
      </c>
      <c r="I12" s="78" t="s">
        <v>3914</v>
      </c>
      <c r="J12" s="78" t="s">
        <v>3924</v>
      </c>
      <c r="K12" s="78" t="s">
        <v>43</v>
      </c>
      <c r="L12" s="41">
        <v>8850215196</v>
      </c>
      <c r="M12" s="41">
        <v>9820097568</v>
      </c>
      <c r="N12" s="41">
        <v>11</v>
      </c>
      <c r="O12" s="78" t="s">
        <v>6342</v>
      </c>
      <c r="P12" s="78" t="s">
        <v>3917</v>
      </c>
      <c r="Q12" s="41" t="s">
        <v>6296</v>
      </c>
      <c r="R12" s="41" t="s">
        <v>4739</v>
      </c>
      <c r="S12" s="41">
        <v>40</v>
      </c>
      <c r="T12" s="41">
        <v>1.5</v>
      </c>
      <c r="U12" s="41">
        <v>0.5</v>
      </c>
      <c r="V12" s="41" t="str">
        <f t="shared" si="0"/>
        <v>Yes</v>
      </c>
    </row>
    <row r="13" spans="1:22" ht="14.25" customHeight="1">
      <c r="A13" s="78" t="s">
        <v>6343</v>
      </c>
      <c r="B13" s="78" t="s">
        <v>3424</v>
      </c>
      <c r="C13" s="78" t="s">
        <v>6344</v>
      </c>
      <c r="D13" s="78" t="s">
        <v>6345</v>
      </c>
      <c r="E13" s="78" t="s">
        <v>6346</v>
      </c>
      <c r="F13" s="78" t="s">
        <v>6347</v>
      </c>
      <c r="G13" s="78" t="s">
        <v>18</v>
      </c>
      <c r="H13" s="78" t="s">
        <v>3913</v>
      </c>
      <c r="I13" s="78" t="s">
        <v>3914</v>
      </c>
      <c r="J13" s="78" t="s">
        <v>3915</v>
      </c>
      <c r="K13" s="78" t="s">
        <v>4013</v>
      </c>
      <c r="L13" s="41">
        <v>9136243220</v>
      </c>
      <c r="M13" s="41">
        <v>9867897564</v>
      </c>
      <c r="N13" s="41">
        <v>12</v>
      </c>
      <c r="O13" s="78" t="s">
        <v>6348</v>
      </c>
      <c r="P13" s="78" t="s">
        <v>3917</v>
      </c>
      <c r="Q13" s="41" t="s">
        <v>6296</v>
      </c>
      <c r="R13" s="41" t="s">
        <v>4739</v>
      </c>
      <c r="S13" s="41">
        <v>40</v>
      </c>
      <c r="T13" s="41">
        <v>3.5</v>
      </c>
      <c r="U13" s="41">
        <v>0</v>
      </c>
      <c r="V13" s="41" t="str">
        <f t="shared" si="0"/>
        <v>No</v>
      </c>
    </row>
    <row r="14" spans="1:22" ht="14.25" customHeight="1">
      <c r="A14" s="78" t="s">
        <v>6349</v>
      </c>
      <c r="B14" s="78" t="s">
        <v>3424</v>
      </c>
      <c r="C14" s="78" t="s">
        <v>6350</v>
      </c>
      <c r="D14" s="78" t="s">
        <v>2032</v>
      </c>
      <c r="E14" s="78" t="s">
        <v>5920</v>
      </c>
      <c r="F14" s="78" t="s">
        <v>6351</v>
      </c>
      <c r="G14" s="78" t="s">
        <v>18</v>
      </c>
      <c r="H14" s="78" t="s">
        <v>3913</v>
      </c>
      <c r="I14" s="78" t="s">
        <v>3914</v>
      </c>
      <c r="J14" s="78" t="s">
        <v>3915</v>
      </c>
      <c r="K14" s="78" t="s">
        <v>172</v>
      </c>
      <c r="L14" s="41">
        <v>9820521677</v>
      </c>
      <c r="M14" s="41">
        <v>9820504805</v>
      </c>
      <c r="N14" s="41">
        <v>11</v>
      </c>
      <c r="O14" s="78" t="s">
        <v>5922</v>
      </c>
      <c r="P14" s="78" t="s">
        <v>3917</v>
      </c>
      <c r="Q14" s="41" t="s">
        <v>6296</v>
      </c>
      <c r="R14" s="41" t="s">
        <v>4739</v>
      </c>
      <c r="S14" s="41">
        <v>40</v>
      </c>
      <c r="T14" s="41">
        <v>8</v>
      </c>
      <c r="U14" s="41">
        <v>0</v>
      </c>
      <c r="V14" s="41" t="str">
        <f t="shared" si="0"/>
        <v>No</v>
      </c>
    </row>
    <row r="15" spans="1:22" ht="14.25" customHeight="1">
      <c r="A15" s="78" t="s">
        <v>6352</v>
      </c>
      <c r="B15" s="78" t="s">
        <v>3424</v>
      </c>
      <c r="C15" s="78" t="s">
        <v>6353</v>
      </c>
      <c r="D15" s="78" t="s">
        <v>6354</v>
      </c>
      <c r="E15" s="78" t="s">
        <v>6355</v>
      </c>
      <c r="F15" s="78" t="s">
        <v>6356</v>
      </c>
      <c r="G15" s="78" t="s">
        <v>18</v>
      </c>
      <c r="H15" s="78" t="s">
        <v>3913</v>
      </c>
      <c r="I15" s="78" t="s">
        <v>3914</v>
      </c>
      <c r="J15" s="78" t="s">
        <v>3924</v>
      </c>
      <c r="K15" s="78" t="s">
        <v>3458</v>
      </c>
      <c r="L15" s="41">
        <v>9810884325</v>
      </c>
      <c r="M15" s="41">
        <v>9811927205</v>
      </c>
      <c r="N15" s="41">
        <v>9</v>
      </c>
      <c r="O15" s="78" t="s">
        <v>6357</v>
      </c>
      <c r="P15" s="78" t="s">
        <v>3917</v>
      </c>
      <c r="Q15" s="41" t="s">
        <v>6296</v>
      </c>
      <c r="R15" s="41" t="s">
        <v>4739</v>
      </c>
      <c r="S15" s="41">
        <v>40</v>
      </c>
      <c r="T15" s="41">
        <v>5</v>
      </c>
      <c r="U15" s="41">
        <v>19.5</v>
      </c>
      <c r="V15" s="41" t="str">
        <f t="shared" si="0"/>
        <v>Yes</v>
      </c>
    </row>
    <row r="16" spans="1:22" ht="14.25" customHeight="1">
      <c r="A16" s="78" t="s">
        <v>6358</v>
      </c>
      <c r="B16" s="78" t="s">
        <v>3424</v>
      </c>
      <c r="C16" s="78" t="s">
        <v>6359</v>
      </c>
      <c r="D16" s="78" t="s">
        <v>6360</v>
      </c>
      <c r="E16" s="78" t="s">
        <v>6361</v>
      </c>
      <c r="F16" s="78" t="s">
        <v>6362</v>
      </c>
      <c r="G16" s="78" t="s">
        <v>18</v>
      </c>
      <c r="H16" s="78" t="s">
        <v>3913</v>
      </c>
      <c r="I16" s="78" t="s">
        <v>3914</v>
      </c>
      <c r="J16" s="78" t="s">
        <v>4132</v>
      </c>
      <c r="K16" s="78" t="s">
        <v>3556</v>
      </c>
      <c r="L16" s="41">
        <v>9654902191</v>
      </c>
      <c r="M16" s="41">
        <v>9810224978</v>
      </c>
      <c r="N16" s="41">
        <v>11</v>
      </c>
      <c r="O16" s="78" t="s">
        <v>5736</v>
      </c>
      <c r="P16" s="78" t="s">
        <v>3917</v>
      </c>
      <c r="Q16" s="41" t="s">
        <v>6296</v>
      </c>
      <c r="R16" s="41" t="s">
        <v>4739</v>
      </c>
      <c r="S16" s="41">
        <v>40</v>
      </c>
      <c r="T16" s="41">
        <v>0</v>
      </c>
      <c r="U16" s="41">
        <v>0</v>
      </c>
      <c r="V16" s="41" t="str">
        <f t="shared" si="0"/>
        <v>No</v>
      </c>
    </row>
    <row r="17" spans="1:22" ht="14.25" customHeight="1">
      <c r="A17" s="78" t="s">
        <v>6363</v>
      </c>
      <c r="B17" s="78" t="s">
        <v>3424</v>
      </c>
      <c r="C17" s="78" t="s">
        <v>6364</v>
      </c>
      <c r="D17" s="78" t="s">
        <v>6365</v>
      </c>
      <c r="E17" s="78" t="s">
        <v>6366</v>
      </c>
      <c r="F17" s="78" t="s">
        <v>6367</v>
      </c>
      <c r="G17" s="78" t="s">
        <v>13</v>
      </c>
      <c r="H17" s="78" t="s">
        <v>3913</v>
      </c>
      <c r="I17" s="78" t="s">
        <v>3914</v>
      </c>
      <c r="J17" s="78" t="s">
        <v>3915</v>
      </c>
      <c r="K17" s="78" t="s">
        <v>3462</v>
      </c>
      <c r="M17" s="41">
        <v>7700960425</v>
      </c>
      <c r="N17" s="41">
        <v>11</v>
      </c>
      <c r="O17" s="78" t="s">
        <v>4758</v>
      </c>
      <c r="P17" s="78" t="s">
        <v>3917</v>
      </c>
      <c r="Q17" s="41" t="s">
        <v>6296</v>
      </c>
      <c r="R17" s="41" t="s">
        <v>4739</v>
      </c>
      <c r="S17" s="41">
        <v>40</v>
      </c>
      <c r="T17" s="41">
        <v>1</v>
      </c>
      <c r="U17" s="41">
        <v>0</v>
      </c>
      <c r="V17" s="41" t="str">
        <f t="shared" si="0"/>
        <v>No</v>
      </c>
    </row>
    <row r="18" spans="1:22" ht="14.25" customHeight="1">
      <c r="A18" s="78" t="s">
        <v>6368</v>
      </c>
      <c r="B18" s="78" t="s">
        <v>3424</v>
      </c>
      <c r="C18" s="78" t="s">
        <v>6369</v>
      </c>
      <c r="D18" s="78" t="s">
        <v>6370</v>
      </c>
      <c r="E18" s="78" t="s">
        <v>6371</v>
      </c>
      <c r="F18" s="78" t="s">
        <v>6372</v>
      </c>
      <c r="G18" s="78" t="s">
        <v>13</v>
      </c>
      <c r="H18" s="78" t="s">
        <v>3913</v>
      </c>
      <c r="I18" s="78" t="s">
        <v>3914</v>
      </c>
      <c r="J18" s="78" t="s">
        <v>110</v>
      </c>
      <c r="K18" s="78" t="s">
        <v>3458</v>
      </c>
      <c r="L18" s="41">
        <v>9959081710</v>
      </c>
      <c r="M18" s="41">
        <v>7396581710</v>
      </c>
      <c r="N18" s="41">
        <v>11</v>
      </c>
      <c r="O18" s="78" t="s">
        <v>6373</v>
      </c>
      <c r="P18" s="78" t="s">
        <v>3917</v>
      </c>
      <c r="Q18" s="41" t="s">
        <v>6296</v>
      </c>
      <c r="R18" s="41" t="s">
        <v>4739</v>
      </c>
      <c r="S18" s="41">
        <v>40</v>
      </c>
      <c r="T18" s="41">
        <v>7.5</v>
      </c>
      <c r="U18" s="41">
        <v>0</v>
      </c>
      <c r="V18" s="41" t="str">
        <f t="shared" si="0"/>
        <v>No</v>
      </c>
    </row>
    <row r="19" spans="1:22" ht="14.25" customHeight="1">
      <c r="A19" s="78" t="s">
        <v>6374</v>
      </c>
      <c r="B19" s="78" t="s">
        <v>3424</v>
      </c>
      <c r="C19" s="78" t="s">
        <v>6375</v>
      </c>
      <c r="D19" s="78" t="s">
        <v>6376</v>
      </c>
      <c r="E19" s="78" t="s">
        <v>6377</v>
      </c>
      <c r="F19" s="78" t="s">
        <v>6378</v>
      </c>
      <c r="G19" s="78" t="s">
        <v>13</v>
      </c>
      <c r="H19" s="78" t="s">
        <v>3913</v>
      </c>
      <c r="I19" s="78" t="s">
        <v>3914</v>
      </c>
      <c r="J19" s="78" t="s">
        <v>3915</v>
      </c>
      <c r="K19" s="78" t="s">
        <v>93</v>
      </c>
      <c r="L19" s="41">
        <v>9321601458</v>
      </c>
      <c r="M19" s="41">
        <v>9833644004</v>
      </c>
      <c r="N19" s="41">
        <v>11</v>
      </c>
      <c r="O19" s="78" t="s">
        <v>4323</v>
      </c>
      <c r="P19" s="78" t="s">
        <v>3917</v>
      </c>
      <c r="Q19" s="41" t="s">
        <v>6296</v>
      </c>
      <c r="R19" s="41" t="s">
        <v>4739</v>
      </c>
      <c r="S19" s="41">
        <v>40</v>
      </c>
      <c r="T19" s="41">
        <v>5.5</v>
      </c>
      <c r="U19" s="41">
        <v>27</v>
      </c>
      <c r="V19" s="41" t="str">
        <f t="shared" si="0"/>
        <v>Yes</v>
      </c>
    </row>
    <row r="20" spans="1:22" ht="14.25" customHeight="1">
      <c r="A20" s="78" t="s">
        <v>6379</v>
      </c>
      <c r="B20" s="78" t="s">
        <v>3424</v>
      </c>
      <c r="C20" s="78" t="s">
        <v>6380</v>
      </c>
      <c r="D20" s="78" t="s">
        <v>6381</v>
      </c>
      <c r="E20" s="78" t="s">
        <v>6382</v>
      </c>
      <c r="F20" s="78" t="s">
        <v>6383</v>
      </c>
      <c r="G20" s="78" t="s">
        <v>13</v>
      </c>
      <c r="H20" s="78" t="s">
        <v>3913</v>
      </c>
      <c r="I20" s="78" t="s">
        <v>3914</v>
      </c>
      <c r="J20" s="78" t="s">
        <v>3915</v>
      </c>
      <c r="K20" s="78" t="s">
        <v>4152</v>
      </c>
      <c r="L20" s="41">
        <v>9820009704</v>
      </c>
      <c r="M20" s="41">
        <v>9820070216</v>
      </c>
      <c r="N20" s="41">
        <v>9</v>
      </c>
      <c r="O20" s="78" t="s">
        <v>6384</v>
      </c>
      <c r="P20" s="78" t="s">
        <v>3917</v>
      </c>
      <c r="Q20" s="41" t="s">
        <v>6296</v>
      </c>
      <c r="R20" s="41" t="s">
        <v>4739</v>
      </c>
      <c r="S20" s="41">
        <v>40</v>
      </c>
      <c r="T20" s="41">
        <v>0.5</v>
      </c>
      <c r="U20" s="41">
        <v>0</v>
      </c>
      <c r="V20" s="41" t="str">
        <f t="shared" si="0"/>
        <v>No</v>
      </c>
    </row>
    <row r="21" spans="1:22" ht="14.25" customHeight="1">
      <c r="A21" s="78" t="s">
        <v>6385</v>
      </c>
      <c r="B21" s="78" t="s">
        <v>3424</v>
      </c>
      <c r="C21" s="78" t="s">
        <v>6386</v>
      </c>
      <c r="D21" s="78" t="s">
        <v>6387</v>
      </c>
      <c r="E21" s="78" t="s">
        <v>6388</v>
      </c>
      <c r="F21" s="78" t="s">
        <v>6389</v>
      </c>
      <c r="G21" s="78" t="s">
        <v>13</v>
      </c>
      <c r="H21" s="78" t="s">
        <v>3913</v>
      </c>
      <c r="I21" s="78" t="s">
        <v>3914</v>
      </c>
      <c r="J21" s="78" t="s">
        <v>3915</v>
      </c>
      <c r="K21" s="78" t="s">
        <v>3458</v>
      </c>
      <c r="L21" s="41">
        <v>7723855441</v>
      </c>
      <c r="M21" s="41">
        <v>9833983131</v>
      </c>
      <c r="N21" s="41">
        <v>12</v>
      </c>
      <c r="O21" s="78" t="s">
        <v>5008</v>
      </c>
      <c r="P21" s="78" t="s">
        <v>3917</v>
      </c>
      <c r="Q21" s="41" t="s">
        <v>6296</v>
      </c>
      <c r="R21" s="41" t="s">
        <v>4739</v>
      </c>
      <c r="S21" s="41">
        <v>40</v>
      </c>
      <c r="T21" s="41">
        <v>18</v>
      </c>
      <c r="U21" s="41">
        <v>0</v>
      </c>
      <c r="V21" s="41" t="str">
        <f t="shared" si="0"/>
        <v>No</v>
      </c>
    </row>
    <row r="22" spans="1:22" ht="14.25" customHeight="1">
      <c r="A22" s="78" t="s">
        <v>6390</v>
      </c>
      <c r="B22" s="78" t="s">
        <v>3424</v>
      </c>
      <c r="C22" s="78" t="s">
        <v>6391</v>
      </c>
      <c r="D22" s="78" t="s">
        <v>6392</v>
      </c>
      <c r="E22" s="78" t="s">
        <v>6393</v>
      </c>
      <c r="F22" s="78" t="s">
        <v>6394</v>
      </c>
      <c r="G22" s="78" t="s">
        <v>13</v>
      </c>
      <c r="H22" s="78" t="s">
        <v>3913</v>
      </c>
      <c r="I22" s="78" t="s">
        <v>3914</v>
      </c>
      <c r="J22" s="78" t="s">
        <v>3915</v>
      </c>
      <c r="K22" s="78" t="s">
        <v>47</v>
      </c>
      <c r="L22" s="41">
        <v>9737045644</v>
      </c>
      <c r="M22" s="41">
        <v>9712945645</v>
      </c>
      <c r="N22" s="41">
        <v>9</v>
      </c>
      <c r="O22" s="78" t="s">
        <v>6395</v>
      </c>
      <c r="P22" s="78" t="s">
        <v>3917</v>
      </c>
      <c r="Q22" s="41" t="s">
        <v>6296</v>
      </c>
      <c r="R22" s="41" t="s">
        <v>4739</v>
      </c>
      <c r="S22" s="41">
        <v>40</v>
      </c>
      <c r="T22" s="41">
        <v>8.5</v>
      </c>
      <c r="U22" s="41">
        <v>2</v>
      </c>
      <c r="V22" s="41" t="str">
        <f t="shared" si="0"/>
        <v>Yes</v>
      </c>
    </row>
    <row r="23" spans="1:22" ht="14.25" customHeight="1">
      <c r="A23" s="78" t="s">
        <v>6396</v>
      </c>
      <c r="B23" s="78" t="s">
        <v>3424</v>
      </c>
      <c r="C23" s="78" t="s">
        <v>6397</v>
      </c>
      <c r="D23" s="78" t="s">
        <v>6398</v>
      </c>
      <c r="E23" s="78" t="s">
        <v>6399</v>
      </c>
      <c r="F23" s="78" t="s">
        <v>6400</v>
      </c>
      <c r="G23" s="78" t="s">
        <v>13</v>
      </c>
      <c r="H23" s="78" t="s">
        <v>3913</v>
      </c>
      <c r="I23" s="78" t="s">
        <v>3914</v>
      </c>
      <c r="J23" s="78" t="s">
        <v>3915</v>
      </c>
      <c r="K23" s="78" t="s">
        <v>2420</v>
      </c>
      <c r="L23" s="41">
        <v>7718853117</v>
      </c>
      <c r="M23" s="41">
        <v>9820869911</v>
      </c>
      <c r="N23" s="41">
        <v>12</v>
      </c>
      <c r="O23" s="78" t="s">
        <v>6401</v>
      </c>
      <c r="P23" s="78" t="s">
        <v>3917</v>
      </c>
      <c r="Q23" s="41" t="s">
        <v>6296</v>
      </c>
      <c r="R23" s="41" t="s">
        <v>4739</v>
      </c>
      <c r="S23" s="41">
        <v>40</v>
      </c>
      <c r="T23" s="41">
        <v>11.5</v>
      </c>
      <c r="U23" s="41">
        <v>1</v>
      </c>
      <c r="V23" s="41" t="str">
        <f t="shared" si="0"/>
        <v>Yes</v>
      </c>
    </row>
    <row r="24" spans="1:22" ht="14.25" customHeight="1">
      <c r="A24" s="78" t="s">
        <v>6402</v>
      </c>
      <c r="B24" s="78" t="s">
        <v>3424</v>
      </c>
      <c r="C24" s="78" t="s">
        <v>6403</v>
      </c>
      <c r="D24" s="78" t="s">
        <v>6404</v>
      </c>
      <c r="E24" s="78" t="s">
        <v>6405</v>
      </c>
      <c r="F24" s="78" t="s">
        <v>6406</v>
      </c>
      <c r="G24" s="78" t="s">
        <v>13</v>
      </c>
      <c r="H24" s="78" t="s">
        <v>3913</v>
      </c>
      <c r="I24" s="78" t="s">
        <v>3914</v>
      </c>
      <c r="J24" s="78" t="s">
        <v>3924</v>
      </c>
      <c r="K24" s="78" t="s">
        <v>147</v>
      </c>
      <c r="L24" s="41">
        <v>9987742457</v>
      </c>
      <c r="M24" s="41">
        <v>9845533440</v>
      </c>
      <c r="N24" s="41">
        <v>11</v>
      </c>
      <c r="O24" s="78" t="s">
        <v>5626</v>
      </c>
      <c r="P24" s="78" t="s">
        <v>3917</v>
      </c>
      <c r="Q24" s="41" t="s">
        <v>6296</v>
      </c>
      <c r="R24" s="41" t="s">
        <v>4739</v>
      </c>
      <c r="S24" s="41">
        <v>40</v>
      </c>
      <c r="T24" s="41">
        <v>12.5</v>
      </c>
      <c r="U24" s="41">
        <v>0</v>
      </c>
      <c r="V24" s="41" t="str">
        <f t="shared" si="0"/>
        <v>No</v>
      </c>
    </row>
    <row r="25" spans="1:22" ht="14.25" customHeight="1">
      <c r="A25" s="78" t="s">
        <v>6407</v>
      </c>
      <c r="B25" s="78" t="s">
        <v>3424</v>
      </c>
      <c r="C25" s="78" t="s">
        <v>6408</v>
      </c>
      <c r="D25" s="78" t="s">
        <v>6409</v>
      </c>
      <c r="E25" s="78" t="s">
        <v>6410</v>
      </c>
      <c r="F25" s="78" t="s">
        <v>6411</v>
      </c>
      <c r="G25" s="78" t="s">
        <v>13</v>
      </c>
      <c r="H25" s="78" t="s">
        <v>3913</v>
      </c>
      <c r="I25" s="78" t="s">
        <v>3914</v>
      </c>
      <c r="J25" s="78" t="s">
        <v>86</v>
      </c>
      <c r="K25" s="78" t="s">
        <v>2544</v>
      </c>
      <c r="L25" s="41">
        <v>9972138200</v>
      </c>
      <c r="M25" s="41">
        <v>9972138200</v>
      </c>
      <c r="N25" s="41">
        <v>11</v>
      </c>
      <c r="O25" s="78" t="s">
        <v>6412</v>
      </c>
      <c r="P25" s="78" t="s">
        <v>3917</v>
      </c>
      <c r="Q25" s="41" t="s">
        <v>6296</v>
      </c>
      <c r="R25" s="41" t="s">
        <v>4739</v>
      </c>
      <c r="S25" s="41">
        <v>40</v>
      </c>
      <c r="T25" s="41">
        <v>1.5</v>
      </c>
      <c r="U25" s="41">
        <v>0</v>
      </c>
      <c r="V25" s="41" t="str">
        <f t="shared" si="0"/>
        <v>No</v>
      </c>
    </row>
    <row r="26" spans="1:22" ht="14.25" customHeight="1">
      <c r="A26" s="78" t="s">
        <v>6413</v>
      </c>
      <c r="B26" s="78" t="s">
        <v>3424</v>
      </c>
      <c r="C26" s="78" t="s">
        <v>6414</v>
      </c>
      <c r="D26" s="78" t="s">
        <v>6415</v>
      </c>
      <c r="E26" s="78" t="s">
        <v>6416</v>
      </c>
      <c r="F26" s="78" t="s">
        <v>6417</v>
      </c>
      <c r="G26" s="78" t="s">
        <v>13</v>
      </c>
      <c r="H26" s="78" t="s">
        <v>3913</v>
      </c>
      <c r="I26" s="78" t="s">
        <v>3914</v>
      </c>
      <c r="J26" s="78" t="s">
        <v>3924</v>
      </c>
      <c r="K26" s="78" t="s">
        <v>3470</v>
      </c>
      <c r="L26" s="41">
        <v>9967165566</v>
      </c>
      <c r="M26" s="41">
        <v>9870410932</v>
      </c>
      <c r="N26" s="41">
        <v>11</v>
      </c>
      <c r="O26" s="78" t="s">
        <v>6418</v>
      </c>
      <c r="P26" s="78" t="s">
        <v>3917</v>
      </c>
      <c r="Q26" s="41" t="s">
        <v>6296</v>
      </c>
      <c r="R26" s="41" t="s">
        <v>4739</v>
      </c>
      <c r="S26" s="41">
        <v>40</v>
      </c>
      <c r="T26" s="41">
        <v>24.5</v>
      </c>
      <c r="U26" s="41">
        <v>0</v>
      </c>
      <c r="V26" s="41" t="str">
        <f t="shared" si="0"/>
        <v>No</v>
      </c>
    </row>
    <row r="27" spans="1:22" ht="14.25" customHeight="1">
      <c r="A27" s="78" t="s">
        <v>6419</v>
      </c>
      <c r="B27" s="78" t="s">
        <v>3424</v>
      </c>
      <c r="C27" s="78" t="s">
        <v>6420</v>
      </c>
      <c r="D27" s="78" t="s">
        <v>6421</v>
      </c>
      <c r="E27" s="78" t="s">
        <v>6422</v>
      </c>
      <c r="F27" s="78" t="s">
        <v>6423</v>
      </c>
      <c r="G27" s="78" t="s">
        <v>17</v>
      </c>
      <c r="H27" s="78" t="s">
        <v>3913</v>
      </c>
      <c r="I27" s="78" t="s">
        <v>3914</v>
      </c>
      <c r="J27" s="78" t="s">
        <v>3915</v>
      </c>
      <c r="K27" s="78" t="s">
        <v>6424</v>
      </c>
      <c r="L27" s="41">
        <v>9322331595</v>
      </c>
      <c r="M27" s="41">
        <v>9967370893</v>
      </c>
      <c r="N27" s="41">
        <v>12</v>
      </c>
      <c r="O27" s="78" t="s">
        <v>6425</v>
      </c>
      <c r="P27" s="78" t="s">
        <v>3917</v>
      </c>
      <c r="Q27" s="41" t="s">
        <v>6296</v>
      </c>
      <c r="R27" s="41" t="s">
        <v>4739</v>
      </c>
      <c r="S27" s="41">
        <v>40</v>
      </c>
      <c r="T27" s="41">
        <v>17.5</v>
      </c>
      <c r="U27" s="41">
        <v>1.5</v>
      </c>
      <c r="V27" s="41" t="str">
        <f t="shared" si="0"/>
        <v>Yes</v>
      </c>
    </row>
    <row r="28" spans="1:22" ht="14.25" customHeight="1">
      <c r="A28" s="78" t="s">
        <v>6426</v>
      </c>
      <c r="B28" s="78" t="s">
        <v>3424</v>
      </c>
      <c r="C28" s="78" t="s">
        <v>6427</v>
      </c>
      <c r="D28" s="78" t="s">
        <v>6428</v>
      </c>
      <c r="E28" s="78" t="s">
        <v>6429</v>
      </c>
      <c r="F28" s="78" t="s">
        <v>6430</v>
      </c>
      <c r="G28" s="78" t="s">
        <v>17</v>
      </c>
      <c r="H28" s="78" t="s">
        <v>3913</v>
      </c>
      <c r="I28" s="78" t="s">
        <v>3914</v>
      </c>
      <c r="J28" s="78" t="s">
        <v>3924</v>
      </c>
      <c r="K28" s="78" t="s">
        <v>43</v>
      </c>
      <c r="L28" s="41">
        <v>9765661156</v>
      </c>
      <c r="M28" s="41">
        <v>8691855555</v>
      </c>
      <c r="N28" s="41">
        <v>11</v>
      </c>
      <c r="O28" s="78" t="s">
        <v>6431</v>
      </c>
      <c r="P28" s="78" t="s">
        <v>3917</v>
      </c>
      <c r="Q28" s="41" t="s">
        <v>6296</v>
      </c>
      <c r="R28" s="41" t="s">
        <v>4739</v>
      </c>
      <c r="S28" s="41">
        <v>40</v>
      </c>
      <c r="T28" s="41">
        <v>24.5</v>
      </c>
      <c r="U28" s="41">
        <v>9</v>
      </c>
      <c r="V28" s="41" t="str">
        <f t="shared" si="0"/>
        <v>Yes</v>
      </c>
    </row>
    <row r="29" spans="1:22" ht="14.25" customHeight="1">
      <c r="A29" s="78" t="s">
        <v>6612</v>
      </c>
      <c r="B29" s="78" t="s">
        <v>3424</v>
      </c>
      <c r="C29" s="78" t="s">
        <v>6613</v>
      </c>
      <c r="D29" s="78" t="s">
        <v>6614</v>
      </c>
      <c r="E29" s="78" t="s">
        <v>6615</v>
      </c>
      <c r="F29" s="78" t="s">
        <v>6616</v>
      </c>
      <c r="G29" s="78" t="s">
        <v>17</v>
      </c>
      <c r="H29" s="78" t="s">
        <v>3913</v>
      </c>
      <c r="I29" s="78" t="s">
        <v>3914</v>
      </c>
      <c r="J29" s="78" t="s">
        <v>3924</v>
      </c>
      <c r="K29" s="78" t="s">
        <v>3556</v>
      </c>
      <c r="L29" s="41">
        <v>9027900300</v>
      </c>
      <c r="M29" s="41">
        <v>8979812345</v>
      </c>
      <c r="N29" s="41">
        <v>12</v>
      </c>
      <c r="O29" s="78" t="s">
        <v>6617</v>
      </c>
      <c r="P29" s="78" t="s">
        <v>3917</v>
      </c>
      <c r="Q29" s="41" t="s">
        <v>6606</v>
      </c>
      <c r="R29" s="41" t="s">
        <v>4739</v>
      </c>
      <c r="S29" s="41">
        <v>50</v>
      </c>
      <c r="T29" s="41">
        <v>26</v>
      </c>
      <c r="U29" s="41">
        <v>0</v>
      </c>
      <c r="V29" s="41" t="str">
        <f t="shared" si="0"/>
        <v>No</v>
      </c>
    </row>
    <row r="30" spans="1:22" ht="14.25" customHeight="1">
      <c r="A30" s="78" t="s">
        <v>46</v>
      </c>
      <c r="B30" s="78" t="s">
        <v>3424</v>
      </c>
      <c r="C30" s="78" t="s">
        <v>6432</v>
      </c>
      <c r="D30" s="78" t="s">
        <v>6433</v>
      </c>
      <c r="E30" s="78" t="s">
        <v>6434</v>
      </c>
      <c r="F30" s="78" t="s">
        <v>6435</v>
      </c>
      <c r="G30" s="78" t="s">
        <v>17</v>
      </c>
      <c r="H30" s="78" t="s">
        <v>3913</v>
      </c>
      <c r="I30" s="78" t="s">
        <v>3914</v>
      </c>
      <c r="J30" s="78" t="s">
        <v>3915</v>
      </c>
      <c r="K30" s="78" t="s">
        <v>47</v>
      </c>
      <c r="L30" s="41">
        <v>9333660000</v>
      </c>
      <c r="M30" s="41">
        <v>9820125372</v>
      </c>
      <c r="N30" s="41">
        <v>10</v>
      </c>
      <c r="O30" s="78" t="s">
        <v>6436</v>
      </c>
      <c r="P30" s="78" t="s">
        <v>3917</v>
      </c>
      <c r="Q30" s="41" t="s">
        <v>6296</v>
      </c>
      <c r="R30" s="41" t="s">
        <v>4739</v>
      </c>
      <c r="S30" s="41">
        <v>40</v>
      </c>
      <c r="T30" s="41">
        <v>17</v>
      </c>
      <c r="U30" s="41">
        <v>0</v>
      </c>
      <c r="V30" s="41" t="str">
        <f t="shared" si="0"/>
        <v>No</v>
      </c>
    </row>
    <row r="31" spans="1:22" ht="14.25" customHeight="1">
      <c r="A31" s="78" t="s">
        <v>883</v>
      </c>
      <c r="B31" s="78" t="s">
        <v>3424</v>
      </c>
      <c r="C31" s="78" t="s">
        <v>6437</v>
      </c>
      <c r="D31" s="78" t="s">
        <v>6438</v>
      </c>
      <c r="E31" s="78" t="s">
        <v>6439</v>
      </c>
      <c r="F31" s="78" t="s">
        <v>6440</v>
      </c>
      <c r="G31" s="78" t="s">
        <v>17</v>
      </c>
      <c r="H31" s="78" t="s">
        <v>3913</v>
      </c>
      <c r="I31" s="78" t="s">
        <v>3914</v>
      </c>
      <c r="J31" s="78" t="s">
        <v>3924</v>
      </c>
      <c r="K31" s="78" t="s">
        <v>52</v>
      </c>
      <c r="L31" s="41">
        <v>9819560292</v>
      </c>
      <c r="M31" s="41">
        <v>9819206753</v>
      </c>
      <c r="N31" s="41">
        <v>11</v>
      </c>
      <c r="O31" s="78" t="s">
        <v>6441</v>
      </c>
      <c r="P31" s="78" t="s">
        <v>3917</v>
      </c>
      <c r="Q31" s="41" t="s">
        <v>6296</v>
      </c>
      <c r="R31" s="41" t="s">
        <v>4739</v>
      </c>
      <c r="S31" s="41">
        <v>40</v>
      </c>
      <c r="T31" s="41">
        <v>12</v>
      </c>
      <c r="U31" s="41">
        <v>0</v>
      </c>
      <c r="V31" s="41" t="str">
        <f t="shared" si="0"/>
        <v>No</v>
      </c>
    </row>
    <row r="32" spans="1:22" ht="14.25" customHeight="1">
      <c r="A32" s="78" t="s">
        <v>6618</v>
      </c>
      <c r="B32" s="78" t="s">
        <v>3424</v>
      </c>
      <c r="C32" s="78" t="s">
        <v>6619</v>
      </c>
      <c r="D32" s="78" t="s">
        <v>6620</v>
      </c>
      <c r="E32" s="78" t="s">
        <v>6621</v>
      </c>
      <c r="F32" s="78" t="s">
        <v>6622</v>
      </c>
      <c r="G32" s="78" t="s">
        <v>14</v>
      </c>
      <c r="H32" s="78" t="s">
        <v>3913</v>
      </c>
      <c r="I32" s="78" t="s">
        <v>3914</v>
      </c>
      <c r="J32" s="78" t="s">
        <v>3924</v>
      </c>
      <c r="K32" s="78" t="s">
        <v>3589</v>
      </c>
      <c r="L32" s="41">
        <v>9004665249</v>
      </c>
      <c r="M32" s="41">
        <v>9820765151</v>
      </c>
      <c r="N32" s="41">
        <v>11</v>
      </c>
      <c r="O32" s="78" t="s">
        <v>6623</v>
      </c>
      <c r="P32" s="78" t="s">
        <v>3917</v>
      </c>
      <c r="Q32" s="41" t="s">
        <v>6606</v>
      </c>
      <c r="R32" s="41" t="s">
        <v>4739</v>
      </c>
      <c r="S32" s="41">
        <v>50</v>
      </c>
      <c r="T32" s="41">
        <v>16</v>
      </c>
      <c r="U32" s="41">
        <v>0</v>
      </c>
      <c r="V32" s="41" t="str">
        <f t="shared" si="0"/>
        <v>No</v>
      </c>
    </row>
    <row r="33" spans="1:22" ht="14.25" customHeight="1">
      <c r="A33" s="78" t="s">
        <v>6222</v>
      </c>
      <c r="B33" s="78" t="s">
        <v>3424</v>
      </c>
      <c r="C33" s="78" t="s">
        <v>6224</v>
      </c>
      <c r="D33" s="78" t="s">
        <v>6225</v>
      </c>
      <c r="E33" s="78" t="s">
        <v>6226</v>
      </c>
      <c r="F33" s="78" t="s">
        <v>6227</v>
      </c>
      <c r="G33" s="78" t="s">
        <v>14</v>
      </c>
      <c r="H33" s="78" t="s">
        <v>3913</v>
      </c>
      <c r="I33" s="78" t="s">
        <v>3914</v>
      </c>
      <c r="J33" s="78" t="s">
        <v>3924</v>
      </c>
      <c r="K33" s="78" t="s">
        <v>3458</v>
      </c>
      <c r="L33" s="41">
        <v>9167930993</v>
      </c>
      <c r="M33" s="41">
        <v>9167930991</v>
      </c>
      <c r="N33" s="41">
        <v>11</v>
      </c>
      <c r="O33" s="78" t="s">
        <v>6228</v>
      </c>
      <c r="P33" s="78" t="s">
        <v>3917</v>
      </c>
      <c r="Q33" s="41" t="s">
        <v>6223</v>
      </c>
      <c r="R33" s="41" t="s">
        <v>4739</v>
      </c>
      <c r="S33" s="41">
        <v>10</v>
      </c>
      <c r="T33" s="41">
        <v>4</v>
      </c>
      <c r="U33" s="41">
        <v>0</v>
      </c>
      <c r="V33" s="41" t="str">
        <f t="shared" si="0"/>
        <v>No</v>
      </c>
    </row>
    <row r="34" spans="1:22" ht="14.25" customHeight="1">
      <c r="A34" s="78" t="s">
        <v>6706</v>
      </c>
      <c r="B34" s="78" t="s">
        <v>3424</v>
      </c>
      <c r="C34" s="78" t="s">
        <v>6708</v>
      </c>
      <c r="D34" s="78" t="s">
        <v>6709</v>
      </c>
      <c r="E34" s="78" t="s">
        <v>6710</v>
      </c>
      <c r="F34" s="78" t="s">
        <v>6711</v>
      </c>
      <c r="G34" s="78" t="s">
        <v>14</v>
      </c>
      <c r="H34" s="78" t="s">
        <v>3913</v>
      </c>
      <c r="I34" s="78" t="s">
        <v>3914</v>
      </c>
      <c r="J34" s="78" t="s">
        <v>3915</v>
      </c>
      <c r="K34" s="78" t="s">
        <v>3462</v>
      </c>
      <c r="L34" s="41">
        <v>9320779969</v>
      </c>
      <c r="M34" s="41">
        <v>9987959996</v>
      </c>
      <c r="N34" s="41">
        <v>5</v>
      </c>
      <c r="O34" s="78" t="s">
        <v>6712</v>
      </c>
      <c r="P34" s="78" t="s">
        <v>3917</v>
      </c>
      <c r="Q34" s="41" t="s">
        <v>6707</v>
      </c>
      <c r="R34" s="41" t="s">
        <v>4739</v>
      </c>
      <c r="S34" s="41">
        <v>30</v>
      </c>
      <c r="T34" s="41">
        <v>0</v>
      </c>
      <c r="U34" s="41">
        <v>12</v>
      </c>
      <c r="V34" s="41" t="str">
        <f t="shared" si="0"/>
        <v>Yes</v>
      </c>
    </row>
    <row r="35" spans="1:22" ht="14.25" customHeight="1">
      <c r="A35" s="78" t="s">
        <v>6624</v>
      </c>
      <c r="B35" s="78" t="s">
        <v>3424</v>
      </c>
      <c r="C35" s="78" t="s">
        <v>6625</v>
      </c>
      <c r="D35" s="78" t="s">
        <v>6626</v>
      </c>
      <c r="E35" s="78" t="s">
        <v>6627</v>
      </c>
      <c r="F35" s="78" t="s">
        <v>6628</v>
      </c>
      <c r="G35" s="78" t="s">
        <v>15</v>
      </c>
      <c r="H35" s="78" t="s">
        <v>3913</v>
      </c>
      <c r="I35" s="78" t="s">
        <v>3914</v>
      </c>
      <c r="J35" s="78" t="s">
        <v>3924</v>
      </c>
      <c r="K35" s="78" t="s">
        <v>6629</v>
      </c>
      <c r="L35" s="41">
        <v>6580282746</v>
      </c>
      <c r="M35" s="41">
        <v>6596256144</v>
      </c>
      <c r="N35" s="41">
        <v>11</v>
      </c>
      <c r="O35" s="78" t="s">
        <v>4626</v>
      </c>
      <c r="P35" s="78" t="s">
        <v>3917</v>
      </c>
      <c r="Q35" s="41" t="s">
        <v>6606</v>
      </c>
      <c r="R35" s="41" t="s">
        <v>4739</v>
      </c>
      <c r="S35" s="41">
        <v>50</v>
      </c>
      <c r="T35" s="41">
        <v>22</v>
      </c>
      <c r="U35" s="41">
        <v>6</v>
      </c>
      <c r="V35" s="41" t="str">
        <f t="shared" si="0"/>
        <v>Yes</v>
      </c>
    </row>
    <row r="36" spans="1:22" ht="14.25" customHeight="1">
      <c r="A36" s="78" t="s">
        <v>3797</v>
      </c>
      <c r="B36" s="78" t="s">
        <v>3424</v>
      </c>
      <c r="C36" s="78" t="s">
        <v>6442</v>
      </c>
      <c r="D36" s="78" t="s">
        <v>6443</v>
      </c>
      <c r="E36" s="78" t="s">
        <v>6444</v>
      </c>
      <c r="F36" s="78" t="s">
        <v>6445</v>
      </c>
      <c r="G36" s="78" t="s">
        <v>15</v>
      </c>
      <c r="H36" s="78" t="s">
        <v>3913</v>
      </c>
      <c r="I36" s="78" t="s">
        <v>3914</v>
      </c>
      <c r="J36" s="78" t="s">
        <v>3924</v>
      </c>
      <c r="K36" s="78" t="s">
        <v>47</v>
      </c>
      <c r="L36" s="41">
        <v>9820294423</v>
      </c>
      <c r="M36" s="41">
        <v>9820294493</v>
      </c>
      <c r="N36" s="41">
        <v>10</v>
      </c>
      <c r="O36" s="78" t="s">
        <v>6446</v>
      </c>
      <c r="P36" s="78" t="s">
        <v>3917</v>
      </c>
      <c r="Q36" s="41" t="s">
        <v>6296</v>
      </c>
      <c r="R36" s="41" t="s">
        <v>4739</v>
      </c>
      <c r="S36" s="41">
        <v>40</v>
      </c>
      <c r="T36" s="41">
        <v>44.5</v>
      </c>
      <c r="U36" s="41">
        <v>1.5</v>
      </c>
      <c r="V36" s="41" t="str">
        <f t="shared" si="0"/>
        <v>Yes</v>
      </c>
    </row>
    <row r="37" spans="1:22" ht="14.25" customHeight="1">
      <c r="A37" s="78" t="s">
        <v>6630</v>
      </c>
      <c r="B37" s="78" t="s">
        <v>3424</v>
      </c>
      <c r="C37" s="78" t="s">
        <v>6631</v>
      </c>
      <c r="D37" s="78" t="s">
        <v>6632</v>
      </c>
      <c r="E37" s="78" t="s">
        <v>6633</v>
      </c>
      <c r="F37" s="78" t="s">
        <v>6634</v>
      </c>
      <c r="G37" s="78" t="s">
        <v>15</v>
      </c>
      <c r="H37" s="78" t="s">
        <v>3913</v>
      </c>
      <c r="I37" s="78" t="s">
        <v>3914</v>
      </c>
      <c r="J37" s="78" t="s">
        <v>3915</v>
      </c>
      <c r="K37" s="78" t="s">
        <v>102</v>
      </c>
      <c r="L37" s="41">
        <v>9152969221</v>
      </c>
      <c r="M37" s="41">
        <v>9619449765</v>
      </c>
      <c r="N37" s="41">
        <v>11</v>
      </c>
      <c r="O37" s="78" t="s">
        <v>6635</v>
      </c>
      <c r="P37" s="78" t="s">
        <v>3917</v>
      </c>
      <c r="Q37" s="41" t="s">
        <v>6606</v>
      </c>
      <c r="R37" s="41" t="s">
        <v>4739</v>
      </c>
      <c r="S37" s="41">
        <v>50</v>
      </c>
      <c r="T37" s="41">
        <v>43.5</v>
      </c>
      <c r="U37" s="41">
        <v>2</v>
      </c>
      <c r="V37" s="41" t="str">
        <f t="shared" si="0"/>
        <v>Yes</v>
      </c>
    </row>
    <row r="38" spans="1:22" ht="14.25" customHeight="1">
      <c r="A38" s="78" t="s">
        <v>6447</v>
      </c>
      <c r="B38" s="78" t="s">
        <v>3424</v>
      </c>
      <c r="C38" s="78" t="s">
        <v>6448</v>
      </c>
      <c r="D38" s="78" t="s">
        <v>6449</v>
      </c>
      <c r="E38" s="78" t="s">
        <v>6450</v>
      </c>
      <c r="F38" s="78" t="s">
        <v>6451</v>
      </c>
      <c r="G38" s="78" t="s">
        <v>6</v>
      </c>
      <c r="H38" s="78" t="s">
        <v>3913</v>
      </c>
      <c r="I38" s="78" t="s">
        <v>3914</v>
      </c>
      <c r="J38" s="78" t="s">
        <v>3915</v>
      </c>
      <c r="K38" s="78" t="s">
        <v>3602</v>
      </c>
      <c r="L38" s="41">
        <v>9619545550</v>
      </c>
      <c r="M38" s="41">
        <v>9619865550</v>
      </c>
      <c r="N38" s="41">
        <v>11</v>
      </c>
      <c r="O38" s="78" t="s">
        <v>6452</v>
      </c>
      <c r="P38" s="78" t="s">
        <v>3917</v>
      </c>
      <c r="Q38" s="41" t="s">
        <v>6296</v>
      </c>
      <c r="R38" s="41" t="s">
        <v>4739</v>
      </c>
      <c r="S38" s="41">
        <v>40</v>
      </c>
      <c r="T38" s="41">
        <v>34</v>
      </c>
      <c r="U38" s="41">
        <v>4</v>
      </c>
      <c r="V38" s="41" t="str">
        <f t="shared" si="0"/>
        <v>Yes</v>
      </c>
    </row>
    <row r="39" spans="1:22" ht="14.25" customHeight="1">
      <c r="A39" s="78" t="s">
        <v>6453</v>
      </c>
      <c r="B39" s="78" t="s">
        <v>3424</v>
      </c>
      <c r="C39" s="78" t="s">
        <v>6454</v>
      </c>
      <c r="D39" s="78" t="s">
        <v>6455</v>
      </c>
      <c r="E39" s="78" t="s">
        <v>6456</v>
      </c>
      <c r="F39" s="78" t="s">
        <v>6457</v>
      </c>
      <c r="G39" s="78" t="s">
        <v>6</v>
      </c>
      <c r="H39" s="78" t="s">
        <v>3913</v>
      </c>
      <c r="I39" s="78" t="s">
        <v>3914</v>
      </c>
      <c r="J39" s="78" t="s">
        <v>3915</v>
      </c>
      <c r="K39" s="78" t="s">
        <v>2420</v>
      </c>
      <c r="L39" s="41">
        <v>9820160371</v>
      </c>
      <c r="M39" s="41">
        <v>9930017573</v>
      </c>
      <c r="N39" s="41">
        <v>11</v>
      </c>
      <c r="O39" s="78" t="s">
        <v>6458</v>
      </c>
      <c r="P39" s="78" t="s">
        <v>3917</v>
      </c>
      <c r="Q39" s="41" t="s">
        <v>6296</v>
      </c>
      <c r="R39" s="41" t="s">
        <v>4739</v>
      </c>
      <c r="S39" s="41">
        <v>40</v>
      </c>
      <c r="T39" s="41">
        <v>28</v>
      </c>
      <c r="U39" s="41">
        <v>0</v>
      </c>
      <c r="V39" s="41" t="str">
        <f t="shared" si="0"/>
        <v>No</v>
      </c>
    </row>
    <row r="40" spans="1:22" ht="14.25" customHeight="1">
      <c r="A40" s="78" t="s">
        <v>6240</v>
      </c>
      <c r="B40" s="78" t="s">
        <v>3424</v>
      </c>
      <c r="C40" s="78" t="s">
        <v>6242</v>
      </c>
      <c r="D40" s="78" t="s">
        <v>6243</v>
      </c>
      <c r="E40" s="78" t="s">
        <v>6242</v>
      </c>
      <c r="F40" s="78" t="s">
        <v>6244</v>
      </c>
      <c r="G40" s="78" t="s">
        <v>6</v>
      </c>
      <c r="H40" s="78" t="s">
        <v>3913</v>
      </c>
      <c r="I40" s="78" t="s">
        <v>3914</v>
      </c>
      <c r="J40" s="78" t="s">
        <v>3915</v>
      </c>
      <c r="K40" s="78" t="s">
        <v>172</v>
      </c>
      <c r="L40" s="41">
        <v>9619000918</v>
      </c>
      <c r="M40" s="41">
        <v>9820307749</v>
      </c>
      <c r="N40" s="41">
        <v>5</v>
      </c>
      <c r="O40" s="78" t="s">
        <v>6245</v>
      </c>
      <c r="P40" s="78" t="s">
        <v>3917</v>
      </c>
      <c r="Q40" s="41" t="s">
        <v>6241</v>
      </c>
      <c r="R40" s="41" t="s">
        <v>4739</v>
      </c>
      <c r="S40" s="41">
        <v>20</v>
      </c>
      <c r="T40" s="41">
        <v>20</v>
      </c>
      <c r="U40" s="41">
        <v>0</v>
      </c>
      <c r="V40" s="41" t="str">
        <f t="shared" si="0"/>
        <v>No</v>
      </c>
    </row>
    <row r="41" spans="1:22" ht="14.25" customHeight="1">
      <c r="A41" s="78" t="s">
        <v>67</v>
      </c>
      <c r="B41" s="78" t="s">
        <v>3424</v>
      </c>
      <c r="C41" s="78" t="s">
        <v>6695</v>
      </c>
      <c r="D41" s="78" t="s">
        <v>6696</v>
      </c>
      <c r="E41" s="78" t="s">
        <v>6697</v>
      </c>
      <c r="F41" s="78" t="s">
        <v>6698</v>
      </c>
      <c r="G41" s="78" t="s">
        <v>6</v>
      </c>
      <c r="H41" s="78" t="s">
        <v>3913</v>
      </c>
      <c r="I41" s="78" t="s">
        <v>3914</v>
      </c>
      <c r="J41" s="78" t="s">
        <v>3924</v>
      </c>
      <c r="K41" s="78" t="s">
        <v>52</v>
      </c>
      <c r="L41" s="41">
        <v>7045601196</v>
      </c>
      <c r="M41" s="41">
        <v>9920900002</v>
      </c>
      <c r="N41" s="41">
        <v>10</v>
      </c>
      <c r="O41" s="78" t="s">
        <v>6699</v>
      </c>
      <c r="P41" s="78" t="s">
        <v>3917</v>
      </c>
      <c r="Q41" s="41" t="s">
        <v>6692</v>
      </c>
      <c r="R41" s="41" t="s">
        <v>4739</v>
      </c>
      <c r="S41" s="41">
        <v>60</v>
      </c>
      <c r="T41" s="41">
        <v>33</v>
      </c>
      <c r="U41" s="41">
        <v>0</v>
      </c>
      <c r="V41" s="41" t="str">
        <f t="shared" si="0"/>
        <v>No</v>
      </c>
    </row>
    <row r="42" spans="1:22" ht="14.25" customHeight="1">
      <c r="A42" s="78" t="s">
        <v>6636</v>
      </c>
      <c r="B42" s="78" t="s">
        <v>3424</v>
      </c>
      <c r="C42" s="78" t="s">
        <v>6637</v>
      </c>
      <c r="D42" s="78" t="s">
        <v>6638</v>
      </c>
      <c r="E42" s="78" t="s">
        <v>6639</v>
      </c>
      <c r="F42" s="78" t="s">
        <v>6640</v>
      </c>
      <c r="G42" s="78" t="s">
        <v>6</v>
      </c>
      <c r="H42" s="78" t="s">
        <v>3913</v>
      </c>
      <c r="I42" s="78" t="s">
        <v>3914</v>
      </c>
      <c r="J42" s="78" t="s">
        <v>3924</v>
      </c>
      <c r="K42" s="78" t="s">
        <v>116</v>
      </c>
      <c r="L42" s="41">
        <v>9920690509</v>
      </c>
      <c r="M42" s="41">
        <v>9820085280</v>
      </c>
      <c r="N42" s="41">
        <v>10</v>
      </c>
      <c r="O42" s="78" t="s">
        <v>4302</v>
      </c>
      <c r="P42" s="78" t="s">
        <v>3917</v>
      </c>
      <c r="Q42" s="41" t="s">
        <v>6606</v>
      </c>
      <c r="R42" s="41" t="s">
        <v>4739</v>
      </c>
      <c r="S42" s="41">
        <v>50</v>
      </c>
      <c r="T42" s="41">
        <v>26</v>
      </c>
      <c r="U42" s="41">
        <v>0</v>
      </c>
      <c r="V42" s="41" t="str">
        <f t="shared" si="0"/>
        <v>No</v>
      </c>
    </row>
    <row r="43" spans="1:22" ht="14.25" customHeight="1">
      <c r="A43" s="78" t="s">
        <v>6215</v>
      </c>
      <c r="B43" s="78" t="s">
        <v>3424</v>
      </c>
      <c r="C43" s="78" t="s">
        <v>6217</v>
      </c>
      <c r="D43" s="78" t="s">
        <v>6218</v>
      </c>
      <c r="E43" s="78" t="s">
        <v>6219</v>
      </c>
      <c r="F43" s="78" t="s">
        <v>6220</v>
      </c>
      <c r="G43" s="78" t="s">
        <v>6</v>
      </c>
      <c r="H43" s="78" t="s">
        <v>3913</v>
      </c>
      <c r="I43" s="78" t="s">
        <v>3914</v>
      </c>
      <c r="J43" s="78" t="s">
        <v>3924</v>
      </c>
      <c r="K43" s="78" t="s">
        <v>52</v>
      </c>
      <c r="L43" s="41">
        <v>9833516737</v>
      </c>
      <c r="M43" s="41">
        <v>9820065111</v>
      </c>
      <c r="N43" s="41">
        <v>11</v>
      </c>
      <c r="O43" s="78" t="s">
        <v>6221</v>
      </c>
      <c r="P43" s="78" t="s">
        <v>3917</v>
      </c>
      <c r="Q43" s="41" t="s">
        <v>6216</v>
      </c>
      <c r="R43" s="41" t="s">
        <v>4739</v>
      </c>
      <c r="S43" s="41">
        <v>40</v>
      </c>
      <c r="T43" s="41">
        <v>27</v>
      </c>
      <c r="U43" s="41">
        <v>0</v>
      </c>
      <c r="V43" s="41" t="str">
        <f t="shared" si="0"/>
        <v>No</v>
      </c>
    </row>
    <row r="44" spans="1:22" ht="14.25" customHeight="1">
      <c r="A44" s="78" t="s">
        <v>6641</v>
      </c>
      <c r="B44" s="78" t="s">
        <v>3424</v>
      </c>
      <c r="C44" s="78" t="s">
        <v>6642</v>
      </c>
      <c r="D44" s="78" t="s">
        <v>6643</v>
      </c>
      <c r="E44" s="78" t="s">
        <v>6644</v>
      </c>
      <c r="F44" s="78" t="s">
        <v>6645</v>
      </c>
      <c r="G44" s="78" t="s">
        <v>6</v>
      </c>
      <c r="H44" s="78" t="s">
        <v>3913</v>
      </c>
      <c r="I44" s="78" t="s">
        <v>3914</v>
      </c>
      <c r="J44" s="78" t="s">
        <v>139</v>
      </c>
      <c r="K44" s="78" t="s">
        <v>2622</v>
      </c>
      <c r="L44" s="41">
        <v>9899995899</v>
      </c>
      <c r="M44" s="41">
        <v>9811115811</v>
      </c>
      <c r="N44" s="41">
        <v>11</v>
      </c>
      <c r="O44" s="78" t="s">
        <v>5713</v>
      </c>
      <c r="P44" s="78" t="s">
        <v>3917</v>
      </c>
      <c r="Q44" s="41" t="s">
        <v>6606</v>
      </c>
      <c r="R44" s="41" t="s">
        <v>4739</v>
      </c>
      <c r="S44" s="41">
        <v>50</v>
      </c>
      <c r="T44" s="41">
        <v>48</v>
      </c>
      <c r="U44" s="41">
        <v>9</v>
      </c>
      <c r="V44" s="41" t="str">
        <f t="shared" si="0"/>
        <v>Yes</v>
      </c>
    </row>
    <row r="45" spans="1:22" ht="14.25" customHeight="1">
      <c r="A45" s="78" t="s">
        <v>6646</v>
      </c>
      <c r="B45" s="78" t="s">
        <v>3424</v>
      </c>
      <c r="C45" s="78" t="s">
        <v>6647</v>
      </c>
      <c r="D45" s="78" t="s">
        <v>6648</v>
      </c>
      <c r="E45" s="78" t="s">
        <v>6649</v>
      </c>
      <c r="F45" s="78" t="s">
        <v>6650</v>
      </c>
      <c r="G45" s="78" t="s">
        <v>6</v>
      </c>
      <c r="H45" s="78" t="s">
        <v>3913</v>
      </c>
      <c r="I45" s="78" t="s">
        <v>3914</v>
      </c>
      <c r="J45" s="78" t="s">
        <v>3915</v>
      </c>
      <c r="K45" s="78" t="s">
        <v>52</v>
      </c>
      <c r="L45" s="41">
        <v>9321749890</v>
      </c>
      <c r="M45" s="41">
        <v>9870156666</v>
      </c>
      <c r="N45" s="41">
        <v>11</v>
      </c>
      <c r="O45" s="78" t="s">
        <v>6651</v>
      </c>
      <c r="P45" s="78" t="s">
        <v>3917</v>
      </c>
      <c r="Q45" s="41" t="s">
        <v>6606</v>
      </c>
      <c r="R45" s="41" t="s">
        <v>4739</v>
      </c>
      <c r="S45" s="41">
        <v>50</v>
      </c>
      <c r="T45" s="41">
        <v>2</v>
      </c>
      <c r="U45" s="41">
        <v>0</v>
      </c>
      <c r="V45" s="41" t="str">
        <f t="shared" si="0"/>
        <v>No</v>
      </c>
    </row>
    <row r="46" spans="1:22" ht="14.25" customHeight="1">
      <c r="A46" s="78" t="s">
        <v>6459</v>
      </c>
      <c r="B46" s="78" t="s">
        <v>3424</v>
      </c>
      <c r="C46" s="78" t="s">
        <v>6460</v>
      </c>
      <c r="D46" s="78" t="s">
        <v>6461</v>
      </c>
      <c r="E46" s="78" t="s">
        <v>6462</v>
      </c>
      <c r="F46" s="78" t="s">
        <v>6463</v>
      </c>
      <c r="G46" s="78" t="s">
        <v>6</v>
      </c>
      <c r="H46" s="78" t="s">
        <v>3913</v>
      </c>
      <c r="I46" s="78" t="s">
        <v>3914</v>
      </c>
      <c r="J46" s="78" t="s">
        <v>3924</v>
      </c>
      <c r="K46" s="78" t="s">
        <v>4923</v>
      </c>
      <c r="L46" s="41">
        <v>9899491137</v>
      </c>
      <c r="M46" s="41">
        <v>9810138786</v>
      </c>
      <c r="N46" s="41">
        <v>11</v>
      </c>
      <c r="O46" s="78" t="s">
        <v>6464</v>
      </c>
      <c r="P46" s="78" t="s">
        <v>3917</v>
      </c>
      <c r="Q46" s="41" t="s">
        <v>6296</v>
      </c>
      <c r="R46" s="41" t="s">
        <v>4739</v>
      </c>
      <c r="S46" s="41">
        <v>40</v>
      </c>
      <c r="T46" s="41">
        <v>45.5</v>
      </c>
      <c r="U46" s="41">
        <v>0</v>
      </c>
      <c r="V46" s="41" t="str">
        <f t="shared" si="0"/>
        <v>No</v>
      </c>
    </row>
    <row r="47" spans="1:22" ht="14.25" customHeight="1">
      <c r="A47" s="78" t="s">
        <v>6465</v>
      </c>
      <c r="B47" s="78" t="s">
        <v>3424</v>
      </c>
      <c r="C47" s="78" t="s">
        <v>6466</v>
      </c>
      <c r="D47" s="78" t="s">
        <v>6467</v>
      </c>
      <c r="E47" s="78" t="s">
        <v>6468</v>
      </c>
      <c r="F47" s="78" t="s">
        <v>6469</v>
      </c>
      <c r="G47" s="78" t="s">
        <v>10</v>
      </c>
      <c r="H47" s="78" t="s">
        <v>3913</v>
      </c>
      <c r="I47" s="78" t="s">
        <v>3914</v>
      </c>
      <c r="J47" s="78" t="s">
        <v>3924</v>
      </c>
      <c r="K47" s="78" t="s">
        <v>413</v>
      </c>
      <c r="L47" s="41">
        <v>9987003002</v>
      </c>
      <c r="M47" s="41">
        <v>9967588886</v>
      </c>
      <c r="N47" s="41">
        <v>11</v>
      </c>
      <c r="O47" s="78" t="s">
        <v>5490</v>
      </c>
      <c r="P47" s="78" t="s">
        <v>3917</v>
      </c>
      <c r="Q47" s="41" t="s">
        <v>6296</v>
      </c>
      <c r="R47" s="41" t="s">
        <v>4739</v>
      </c>
      <c r="S47" s="41">
        <v>40</v>
      </c>
      <c r="T47" s="41">
        <v>16.75</v>
      </c>
      <c r="U47" s="41">
        <v>0</v>
      </c>
      <c r="V47" s="41" t="str">
        <f t="shared" si="0"/>
        <v>No</v>
      </c>
    </row>
    <row r="48" spans="1:22" ht="14.25" customHeight="1">
      <c r="A48" s="78" t="s">
        <v>6470</v>
      </c>
      <c r="B48" s="78" t="s">
        <v>3424</v>
      </c>
      <c r="C48" s="78" t="s">
        <v>6471</v>
      </c>
      <c r="D48" s="78" t="s">
        <v>6472</v>
      </c>
      <c r="E48" s="78" t="s">
        <v>6473</v>
      </c>
      <c r="F48" s="78" t="s">
        <v>6474</v>
      </c>
      <c r="G48" s="78" t="s">
        <v>10</v>
      </c>
      <c r="H48" s="78" t="s">
        <v>3913</v>
      </c>
      <c r="I48" s="78" t="s">
        <v>3914</v>
      </c>
      <c r="J48" s="78" t="s">
        <v>3924</v>
      </c>
      <c r="K48" s="78" t="s">
        <v>47</v>
      </c>
      <c r="L48" s="41">
        <v>9820000000</v>
      </c>
      <c r="M48" s="41">
        <v>9820000000</v>
      </c>
      <c r="N48" s="41">
        <v>10</v>
      </c>
      <c r="O48" s="78" t="s">
        <v>5532</v>
      </c>
      <c r="P48" s="78" t="s">
        <v>3917</v>
      </c>
      <c r="Q48" s="41" t="s">
        <v>6296</v>
      </c>
      <c r="R48" s="41" t="s">
        <v>4739</v>
      </c>
      <c r="S48" s="41">
        <v>40</v>
      </c>
      <c r="T48" s="41">
        <v>0</v>
      </c>
      <c r="U48" s="41">
        <v>0</v>
      </c>
      <c r="V48" s="41" t="str">
        <f t="shared" si="0"/>
        <v>No</v>
      </c>
    </row>
    <row r="49" spans="1:22" ht="14.25" customHeight="1">
      <c r="A49" s="78" t="s">
        <v>6475</v>
      </c>
      <c r="B49" s="78" t="s">
        <v>3424</v>
      </c>
      <c r="C49" s="78" t="s">
        <v>6476</v>
      </c>
      <c r="D49" s="78" t="s">
        <v>6477</v>
      </c>
      <c r="E49" s="78" t="s">
        <v>6478</v>
      </c>
      <c r="F49" s="78" t="s">
        <v>6479</v>
      </c>
      <c r="G49" s="78" t="s">
        <v>10</v>
      </c>
      <c r="H49" s="78" t="s">
        <v>3913</v>
      </c>
      <c r="I49" s="78" t="s">
        <v>3914</v>
      </c>
      <c r="J49" s="78" t="s">
        <v>3915</v>
      </c>
      <c r="K49" s="78" t="s">
        <v>172</v>
      </c>
      <c r="L49" s="41">
        <v>9820809225</v>
      </c>
      <c r="M49" s="41">
        <v>9820809220</v>
      </c>
      <c r="N49" s="41">
        <v>11</v>
      </c>
      <c r="O49" s="78" t="s">
        <v>6480</v>
      </c>
      <c r="P49" s="78" t="s">
        <v>3917</v>
      </c>
      <c r="Q49" s="41" t="s">
        <v>6296</v>
      </c>
      <c r="R49" s="41" t="s">
        <v>4739</v>
      </c>
      <c r="S49" s="41">
        <v>40</v>
      </c>
      <c r="T49" s="41">
        <v>39.25</v>
      </c>
      <c r="U49" s="41">
        <v>0</v>
      </c>
      <c r="V49" s="41" t="str">
        <f t="shared" si="0"/>
        <v>No</v>
      </c>
    </row>
    <row r="50" spans="1:22" ht="14.25" customHeight="1">
      <c r="A50" s="78" t="s">
        <v>6732</v>
      </c>
      <c r="B50" s="78" t="s">
        <v>3424</v>
      </c>
      <c r="C50" s="78" t="s">
        <v>6734</v>
      </c>
      <c r="D50" s="78" t="s">
        <v>6735</v>
      </c>
      <c r="E50" s="78" t="s">
        <v>6736</v>
      </c>
      <c r="F50" s="78" t="s">
        <v>6737</v>
      </c>
      <c r="G50" s="78" t="s">
        <v>11</v>
      </c>
      <c r="H50" s="78" t="s">
        <v>3913</v>
      </c>
      <c r="I50" s="78" t="s">
        <v>3914</v>
      </c>
      <c r="J50" s="78" t="s">
        <v>3924</v>
      </c>
      <c r="K50" s="78" t="s">
        <v>3470</v>
      </c>
      <c r="L50" s="41">
        <v>9820155627</v>
      </c>
      <c r="M50" s="41">
        <v>9820179011</v>
      </c>
      <c r="N50" s="41">
        <v>5</v>
      </c>
      <c r="O50" s="78" t="s">
        <v>6738</v>
      </c>
      <c r="P50" s="78" t="s">
        <v>3917</v>
      </c>
      <c r="Q50" s="41" t="s">
        <v>6733</v>
      </c>
      <c r="R50" s="41" t="s">
        <v>4739</v>
      </c>
      <c r="S50" s="41">
        <v>20</v>
      </c>
      <c r="T50" s="41">
        <v>25</v>
      </c>
      <c r="U50" s="41">
        <v>0</v>
      </c>
      <c r="V50" s="41" t="str">
        <f t="shared" si="0"/>
        <v>No</v>
      </c>
    </row>
    <row r="51" spans="1:22" ht="14.25" customHeight="1">
      <c r="A51" s="78" t="s">
        <v>6246</v>
      </c>
      <c r="B51" s="78" t="s">
        <v>3424</v>
      </c>
      <c r="C51" s="78" t="s">
        <v>6247</v>
      </c>
      <c r="D51" s="78" t="s">
        <v>6248</v>
      </c>
      <c r="E51" s="78" t="s">
        <v>6249</v>
      </c>
      <c r="F51" s="78" t="s">
        <v>6250</v>
      </c>
      <c r="G51" s="78" t="s">
        <v>11</v>
      </c>
      <c r="H51" s="78" t="s">
        <v>3913</v>
      </c>
      <c r="I51" s="78" t="s">
        <v>3914</v>
      </c>
      <c r="J51" s="78" t="s">
        <v>3924</v>
      </c>
      <c r="K51" s="78" t="s">
        <v>172</v>
      </c>
      <c r="L51" s="41">
        <v>9769305962</v>
      </c>
      <c r="M51" s="41">
        <v>9820158695</v>
      </c>
      <c r="N51" s="41">
        <v>12</v>
      </c>
      <c r="O51" s="78" t="s">
        <v>6251</v>
      </c>
      <c r="P51" s="78" t="s">
        <v>3917</v>
      </c>
      <c r="Q51" s="41" t="s">
        <v>6241</v>
      </c>
      <c r="R51" s="41" t="s">
        <v>4739</v>
      </c>
      <c r="S51" s="41">
        <v>20</v>
      </c>
      <c r="T51" s="41">
        <v>0</v>
      </c>
      <c r="U51" s="41">
        <v>0</v>
      </c>
      <c r="V51" s="41" t="str">
        <f t="shared" si="0"/>
        <v>No</v>
      </c>
    </row>
    <row r="52" spans="1:22" ht="14.25" customHeight="1">
      <c r="A52" s="78" t="s">
        <v>6252</v>
      </c>
      <c r="B52" s="78" t="s">
        <v>3424</v>
      </c>
      <c r="C52" s="78" t="s">
        <v>6253</v>
      </c>
      <c r="D52" s="78" t="s">
        <v>6254</v>
      </c>
      <c r="E52" s="78" t="s">
        <v>6255</v>
      </c>
      <c r="F52" s="78" t="s">
        <v>6256</v>
      </c>
      <c r="G52" s="78" t="s">
        <v>11</v>
      </c>
      <c r="H52" s="78" t="s">
        <v>3913</v>
      </c>
      <c r="I52" s="78" t="s">
        <v>3914</v>
      </c>
      <c r="J52" s="78" t="s">
        <v>3915</v>
      </c>
      <c r="K52" s="78" t="s">
        <v>172</v>
      </c>
      <c r="L52" s="41">
        <v>9867693472</v>
      </c>
      <c r="M52" s="41">
        <v>9867389574</v>
      </c>
      <c r="N52" s="41">
        <v>5</v>
      </c>
      <c r="O52" s="78" t="s">
        <v>6257</v>
      </c>
      <c r="P52" s="78" t="s">
        <v>3917</v>
      </c>
      <c r="Q52" s="41" t="s">
        <v>6241</v>
      </c>
      <c r="R52" s="41" t="s">
        <v>4739</v>
      </c>
      <c r="S52" s="41">
        <v>20</v>
      </c>
      <c r="T52" s="41">
        <v>20</v>
      </c>
      <c r="U52" s="41">
        <v>0</v>
      </c>
      <c r="V52" s="41" t="str">
        <f t="shared" si="0"/>
        <v>No</v>
      </c>
    </row>
    <row r="53" spans="1:22" ht="14.25" customHeight="1">
      <c r="A53" s="78" t="s">
        <v>625</v>
      </c>
      <c r="B53" s="78" t="s">
        <v>3424</v>
      </c>
      <c r="C53" s="78" t="s">
        <v>6481</v>
      </c>
      <c r="D53" s="78" t="s">
        <v>6482</v>
      </c>
      <c r="E53" s="78" t="s">
        <v>6483</v>
      </c>
      <c r="F53" s="78" t="s">
        <v>6484</v>
      </c>
      <c r="G53" s="78" t="s">
        <v>11</v>
      </c>
      <c r="H53" s="78" t="s">
        <v>3913</v>
      </c>
      <c r="I53" s="78" t="s">
        <v>3914</v>
      </c>
      <c r="J53" s="78" t="s">
        <v>3924</v>
      </c>
      <c r="K53" s="78" t="s">
        <v>52</v>
      </c>
      <c r="L53" s="41">
        <v>9967900003</v>
      </c>
      <c r="M53" s="41">
        <v>9892001200</v>
      </c>
      <c r="N53" s="41">
        <v>11</v>
      </c>
      <c r="O53" s="78" t="s">
        <v>6485</v>
      </c>
      <c r="P53" s="78" t="s">
        <v>3917</v>
      </c>
      <c r="Q53" s="41" t="s">
        <v>6296</v>
      </c>
      <c r="R53" s="41" t="s">
        <v>4739</v>
      </c>
      <c r="S53" s="41">
        <v>40</v>
      </c>
      <c r="T53" s="41">
        <v>33</v>
      </c>
      <c r="U53" s="41">
        <v>4.5</v>
      </c>
      <c r="V53" s="41" t="str">
        <f t="shared" si="0"/>
        <v>Yes</v>
      </c>
    </row>
    <row r="54" spans="1:22" ht="14.25" customHeight="1">
      <c r="A54" s="78" t="s">
        <v>6486</v>
      </c>
      <c r="B54" s="78" t="s">
        <v>3424</v>
      </c>
      <c r="C54" s="78" t="s">
        <v>6487</v>
      </c>
      <c r="D54" s="78" t="s">
        <v>6488</v>
      </c>
      <c r="E54" s="78" t="s">
        <v>6489</v>
      </c>
      <c r="F54" s="78" t="s">
        <v>6490</v>
      </c>
      <c r="G54" s="78" t="s">
        <v>12</v>
      </c>
      <c r="H54" s="78" t="s">
        <v>3913</v>
      </c>
      <c r="I54" s="78" t="s">
        <v>3914</v>
      </c>
      <c r="J54" s="78" t="s">
        <v>3915</v>
      </c>
      <c r="K54" s="78" t="s">
        <v>3462</v>
      </c>
      <c r="L54" s="41">
        <v>9833191688</v>
      </c>
      <c r="M54" s="41">
        <v>9320510068</v>
      </c>
      <c r="N54" s="41">
        <v>10</v>
      </c>
      <c r="O54" s="78" t="s">
        <v>6491</v>
      </c>
      <c r="P54" s="78" t="s">
        <v>3917</v>
      </c>
      <c r="Q54" s="41" t="s">
        <v>6296</v>
      </c>
      <c r="R54" s="41" t="s">
        <v>4739</v>
      </c>
      <c r="S54" s="41">
        <v>40</v>
      </c>
      <c r="T54" s="41">
        <v>43.5</v>
      </c>
      <c r="U54" s="41">
        <v>1.5</v>
      </c>
      <c r="V54" s="41" t="str">
        <f t="shared" si="0"/>
        <v>Yes</v>
      </c>
    </row>
    <row r="55" spans="1:22" ht="14.25" customHeight="1">
      <c r="A55" s="78" t="s">
        <v>6492</v>
      </c>
      <c r="B55" s="78" t="s">
        <v>3424</v>
      </c>
      <c r="C55" s="78" t="s">
        <v>6493</v>
      </c>
      <c r="D55" s="78" t="s">
        <v>6494</v>
      </c>
      <c r="E55" s="78" t="s">
        <v>6495</v>
      </c>
      <c r="F55" s="78" t="s">
        <v>6496</v>
      </c>
      <c r="G55" s="78" t="s">
        <v>12</v>
      </c>
      <c r="H55" s="78" t="s">
        <v>3913</v>
      </c>
      <c r="I55" s="78" t="s">
        <v>3914</v>
      </c>
      <c r="J55" s="78" t="s">
        <v>3915</v>
      </c>
      <c r="K55" s="78" t="s">
        <v>3530</v>
      </c>
      <c r="L55" s="41">
        <v>9324796957</v>
      </c>
      <c r="M55" s="41">
        <v>8828022500</v>
      </c>
      <c r="N55" s="41">
        <v>10</v>
      </c>
      <c r="O55" s="78" t="s">
        <v>6497</v>
      </c>
      <c r="P55" s="78" t="s">
        <v>3917</v>
      </c>
      <c r="Q55" s="41" t="s">
        <v>6296</v>
      </c>
      <c r="R55" s="41" t="s">
        <v>4739</v>
      </c>
      <c r="S55" s="41">
        <v>40</v>
      </c>
      <c r="T55" s="41">
        <v>36</v>
      </c>
      <c r="U55" s="41">
        <v>0</v>
      </c>
      <c r="V55" s="41" t="str">
        <f t="shared" si="0"/>
        <v>No</v>
      </c>
    </row>
    <row r="56" spans="1:22" ht="14.25" customHeight="1">
      <c r="A56" s="78" t="s">
        <v>267</v>
      </c>
      <c r="B56" s="78" t="s">
        <v>3424</v>
      </c>
      <c r="C56" s="78" t="s">
        <v>6290</v>
      </c>
      <c r="D56" s="78" t="s">
        <v>6291</v>
      </c>
      <c r="E56" s="78" t="s">
        <v>6292</v>
      </c>
      <c r="F56" s="78" t="s">
        <v>6293</v>
      </c>
      <c r="G56" s="78" t="s">
        <v>12</v>
      </c>
      <c r="H56" s="78" t="s">
        <v>3913</v>
      </c>
      <c r="I56" s="78" t="s">
        <v>3914</v>
      </c>
      <c r="J56" s="78" t="s">
        <v>3924</v>
      </c>
      <c r="K56" s="78" t="s">
        <v>4152</v>
      </c>
      <c r="L56" s="41">
        <v>9833418932</v>
      </c>
      <c r="M56" s="41">
        <v>9833418942</v>
      </c>
      <c r="N56" s="41">
        <v>10</v>
      </c>
      <c r="O56" s="78" t="s">
        <v>6294</v>
      </c>
      <c r="P56" s="78" t="s">
        <v>3917</v>
      </c>
      <c r="Q56" s="41" t="s">
        <v>6289</v>
      </c>
      <c r="R56" s="41" t="s">
        <v>4739</v>
      </c>
      <c r="S56" s="41">
        <v>35</v>
      </c>
      <c r="T56" s="41">
        <v>17</v>
      </c>
      <c r="U56" s="41">
        <v>0</v>
      </c>
      <c r="V56" s="41" t="str">
        <f t="shared" si="0"/>
        <v>No</v>
      </c>
    </row>
    <row r="57" spans="1:22" ht="14.25" customHeight="1">
      <c r="A57" s="78" t="s">
        <v>53</v>
      </c>
      <c r="B57" s="78" t="s">
        <v>3424</v>
      </c>
      <c r="C57" s="78" t="s">
        <v>6652</v>
      </c>
      <c r="D57" s="78" t="s">
        <v>6653</v>
      </c>
      <c r="E57" s="78" t="s">
        <v>6654</v>
      </c>
      <c r="F57" s="78" t="s">
        <v>6655</v>
      </c>
      <c r="G57" s="78" t="s">
        <v>12</v>
      </c>
      <c r="H57" s="78" t="s">
        <v>3913</v>
      </c>
      <c r="I57" s="78" t="s">
        <v>3914</v>
      </c>
      <c r="J57" s="78" t="s">
        <v>3924</v>
      </c>
      <c r="K57" s="78" t="s">
        <v>52</v>
      </c>
      <c r="L57" s="41">
        <v>9833010482</v>
      </c>
      <c r="M57" s="41">
        <v>9820410317</v>
      </c>
      <c r="N57" s="41">
        <v>11</v>
      </c>
      <c r="O57" s="78" t="s">
        <v>6656</v>
      </c>
      <c r="P57" s="78" t="s">
        <v>3917</v>
      </c>
      <c r="Q57" s="41" t="s">
        <v>6606</v>
      </c>
      <c r="R57" s="41" t="s">
        <v>4739</v>
      </c>
      <c r="S57" s="41">
        <v>50</v>
      </c>
      <c r="T57" s="41">
        <v>56</v>
      </c>
      <c r="U57" s="41">
        <v>0</v>
      </c>
      <c r="V57" s="41" t="str">
        <f t="shared" si="0"/>
        <v>No</v>
      </c>
    </row>
    <row r="58" spans="1:22" ht="14.25" customHeight="1">
      <c r="A58" s="78" t="s">
        <v>6498</v>
      </c>
      <c r="B58" s="78" t="s">
        <v>3424</v>
      </c>
      <c r="C58" s="78" t="s">
        <v>6499</v>
      </c>
      <c r="D58" s="78" t="s">
        <v>6500</v>
      </c>
      <c r="E58" s="78" t="s">
        <v>6501</v>
      </c>
      <c r="F58" s="78" t="s">
        <v>6502</v>
      </c>
      <c r="G58" s="78" t="s">
        <v>12</v>
      </c>
      <c r="H58" s="78" t="s">
        <v>3913</v>
      </c>
      <c r="I58" s="78" t="s">
        <v>3914</v>
      </c>
      <c r="J58" s="78" t="s">
        <v>3915</v>
      </c>
      <c r="K58" s="78" t="s">
        <v>6503</v>
      </c>
      <c r="L58" s="41">
        <v>8888844500</v>
      </c>
      <c r="M58" s="41">
        <v>9860144666</v>
      </c>
      <c r="N58" s="41">
        <v>11</v>
      </c>
      <c r="O58" s="78" t="s">
        <v>6504</v>
      </c>
      <c r="P58" s="78" t="s">
        <v>3917</v>
      </c>
      <c r="Q58" s="41" t="s">
        <v>6296</v>
      </c>
      <c r="R58" s="41" t="s">
        <v>4739</v>
      </c>
      <c r="S58" s="41">
        <v>40</v>
      </c>
      <c r="T58" s="41">
        <v>0</v>
      </c>
      <c r="U58" s="41">
        <v>0</v>
      </c>
      <c r="V58" s="41" t="str">
        <f t="shared" si="0"/>
        <v>No</v>
      </c>
    </row>
    <row r="59" spans="1:22" ht="14.25" customHeight="1">
      <c r="A59" s="78" t="s">
        <v>6739</v>
      </c>
      <c r="B59" s="78" t="s">
        <v>3424</v>
      </c>
      <c r="C59" s="78" t="s">
        <v>6740</v>
      </c>
      <c r="D59" s="78" t="s">
        <v>6741</v>
      </c>
      <c r="E59" s="78" t="s">
        <v>6742</v>
      </c>
      <c r="F59" s="78" t="s">
        <v>6743</v>
      </c>
      <c r="G59" s="78" t="s">
        <v>12</v>
      </c>
      <c r="H59" s="78" t="s">
        <v>3913</v>
      </c>
      <c r="I59" s="78" t="s">
        <v>3914</v>
      </c>
      <c r="J59" s="78" t="s">
        <v>3924</v>
      </c>
      <c r="K59" s="78" t="s">
        <v>3470</v>
      </c>
      <c r="L59" s="41">
        <v>9819872400</v>
      </c>
      <c r="M59" s="41">
        <v>9867600005</v>
      </c>
      <c r="N59" s="41">
        <v>4</v>
      </c>
      <c r="O59" s="78" t="s">
        <v>4296</v>
      </c>
      <c r="P59" s="78" t="s">
        <v>3917</v>
      </c>
      <c r="Q59" s="41" t="s">
        <v>6733</v>
      </c>
      <c r="R59" s="41" t="s">
        <v>4739</v>
      </c>
      <c r="S59" s="41">
        <v>20</v>
      </c>
      <c r="T59" s="41">
        <v>0</v>
      </c>
      <c r="U59" s="41">
        <v>0</v>
      </c>
      <c r="V59" s="41" t="str">
        <f t="shared" si="0"/>
        <v>No</v>
      </c>
    </row>
    <row r="60" spans="1:22" ht="14.25" customHeight="1">
      <c r="A60" s="78" t="s">
        <v>6657</v>
      </c>
      <c r="B60" s="78" t="s">
        <v>3424</v>
      </c>
      <c r="C60" s="78" t="s">
        <v>6658</v>
      </c>
      <c r="D60" s="78" t="s">
        <v>6659</v>
      </c>
      <c r="E60" s="78" t="s">
        <v>6660</v>
      </c>
      <c r="F60" s="78" t="s">
        <v>6661</v>
      </c>
      <c r="G60" s="78" t="s">
        <v>12</v>
      </c>
      <c r="H60" s="78" t="s">
        <v>3913</v>
      </c>
      <c r="I60" s="78" t="s">
        <v>3914</v>
      </c>
      <c r="J60" s="78" t="s">
        <v>3915</v>
      </c>
      <c r="K60" s="78" t="s">
        <v>93</v>
      </c>
      <c r="L60" s="41">
        <v>8454853049</v>
      </c>
      <c r="M60" s="41">
        <v>9819811971</v>
      </c>
      <c r="N60" s="41">
        <v>11</v>
      </c>
      <c r="O60" s="78" t="s">
        <v>6662</v>
      </c>
      <c r="P60" s="78" t="s">
        <v>3917</v>
      </c>
      <c r="Q60" s="41" t="s">
        <v>6606</v>
      </c>
      <c r="R60" s="41" t="s">
        <v>4739</v>
      </c>
      <c r="S60" s="41">
        <v>50</v>
      </c>
      <c r="T60" s="41">
        <v>48</v>
      </c>
      <c r="U60" s="41">
        <v>0</v>
      </c>
      <c r="V60" s="41" t="str">
        <f t="shared" si="0"/>
        <v>No</v>
      </c>
    </row>
    <row r="61" spans="1:22" ht="14.25" customHeight="1">
      <c r="A61" s="78" t="s">
        <v>2905</v>
      </c>
      <c r="B61" s="78" t="s">
        <v>3424</v>
      </c>
      <c r="C61" s="78" t="s">
        <v>6229</v>
      </c>
      <c r="D61" s="78" t="s">
        <v>6230</v>
      </c>
      <c r="E61" s="78" t="s">
        <v>6231</v>
      </c>
      <c r="F61" s="78" t="s">
        <v>6232</v>
      </c>
      <c r="G61" s="78" t="s">
        <v>12</v>
      </c>
      <c r="H61" s="78" t="s">
        <v>3913</v>
      </c>
      <c r="I61" s="78" t="s">
        <v>3914</v>
      </c>
      <c r="J61" s="78" t="s">
        <v>3924</v>
      </c>
      <c r="K61" s="78" t="s">
        <v>2897</v>
      </c>
      <c r="L61" s="41">
        <v>8800005991</v>
      </c>
      <c r="M61" s="41">
        <v>9910000600</v>
      </c>
      <c r="N61" s="41">
        <v>11</v>
      </c>
      <c r="O61" s="78" t="s">
        <v>6233</v>
      </c>
      <c r="P61" s="78" t="s">
        <v>3917</v>
      </c>
      <c r="Q61" s="41" t="s">
        <v>6223</v>
      </c>
      <c r="R61" s="41" t="s">
        <v>4739</v>
      </c>
      <c r="S61" s="41">
        <v>10</v>
      </c>
      <c r="T61" s="41">
        <v>12.5</v>
      </c>
      <c r="U61" s="41">
        <v>0</v>
      </c>
      <c r="V61" s="41" t="str">
        <f t="shared" si="0"/>
        <v>No</v>
      </c>
    </row>
    <row r="62" spans="1:22" ht="14.25" customHeight="1">
      <c r="A62" s="78" t="s">
        <v>540</v>
      </c>
      <c r="B62" s="78" t="s">
        <v>3424</v>
      </c>
      <c r="C62" s="78" t="s">
        <v>6505</v>
      </c>
      <c r="D62" s="78" t="s">
        <v>3921</v>
      </c>
      <c r="E62" s="78" t="s">
        <v>5348</v>
      </c>
      <c r="F62" s="78" t="s">
        <v>6506</v>
      </c>
      <c r="G62" s="78" t="s">
        <v>12</v>
      </c>
      <c r="H62" s="78" t="s">
        <v>3913</v>
      </c>
      <c r="I62" s="78" t="s">
        <v>3914</v>
      </c>
      <c r="J62" s="78" t="s">
        <v>3924</v>
      </c>
      <c r="K62" s="78" t="s">
        <v>172</v>
      </c>
      <c r="L62" s="41">
        <v>9152029550</v>
      </c>
      <c r="M62" s="41">
        <v>9167023604</v>
      </c>
      <c r="N62" s="41">
        <v>9</v>
      </c>
      <c r="O62" s="78" t="s">
        <v>6507</v>
      </c>
      <c r="P62" s="78" t="s">
        <v>3917</v>
      </c>
      <c r="Q62" s="41" t="s">
        <v>6296</v>
      </c>
      <c r="R62" s="41" t="s">
        <v>4739</v>
      </c>
      <c r="S62" s="41">
        <v>40</v>
      </c>
      <c r="T62" s="41">
        <v>1</v>
      </c>
      <c r="U62" s="41">
        <v>0</v>
      </c>
      <c r="V62" s="41" t="str">
        <f t="shared" si="0"/>
        <v>No</v>
      </c>
    </row>
    <row r="63" spans="1:22" ht="14.25" customHeight="1">
      <c r="A63" s="78" t="s">
        <v>6270</v>
      </c>
      <c r="B63" s="78" t="s">
        <v>3424</v>
      </c>
      <c r="C63" s="78" t="s">
        <v>6272</v>
      </c>
      <c r="D63" s="78" t="s">
        <v>6273</v>
      </c>
      <c r="E63" s="78" t="s">
        <v>6274</v>
      </c>
      <c r="F63" s="78" t="s">
        <v>6275</v>
      </c>
      <c r="G63" s="78" t="s">
        <v>12</v>
      </c>
      <c r="H63" s="78" t="s">
        <v>3913</v>
      </c>
      <c r="I63" s="78" t="s">
        <v>3914</v>
      </c>
      <c r="J63" s="78" t="s">
        <v>3915</v>
      </c>
      <c r="K63" s="78" t="s">
        <v>3530</v>
      </c>
      <c r="L63" s="41">
        <v>9820050561</v>
      </c>
      <c r="M63" s="41">
        <v>9820001049</v>
      </c>
      <c r="N63" s="41">
        <v>10</v>
      </c>
      <c r="O63" s="78" t="s">
        <v>6276</v>
      </c>
      <c r="P63" s="78" t="s">
        <v>3917</v>
      </c>
      <c r="Q63" s="41" t="s">
        <v>6271</v>
      </c>
      <c r="R63" s="41" t="s">
        <v>4739</v>
      </c>
      <c r="S63" s="41">
        <v>30</v>
      </c>
      <c r="T63" s="41">
        <v>23</v>
      </c>
      <c r="U63" s="41">
        <v>0</v>
      </c>
      <c r="V63" s="41" t="str">
        <f t="shared" si="0"/>
        <v>No</v>
      </c>
    </row>
    <row r="64" spans="1:22" ht="14.25" customHeight="1">
      <c r="A64" s="78" t="s">
        <v>73</v>
      </c>
      <c r="B64" s="78" t="s">
        <v>3424</v>
      </c>
      <c r="C64" s="78" t="s">
        <v>6508</v>
      </c>
      <c r="D64" s="78" t="s">
        <v>6509</v>
      </c>
      <c r="E64" s="78" t="s">
        <v>6510</v>
      </c>
      <c r="F64" s="78" t="s">
        <v>6511</v>
      </c>
      <c r="G64" s="78" t="s">
        <v>5</v>
      </c>
      <c r="H64" s="78" t="s">
        <v>3913</v>
      </c>
      <c r="I64" s="78" t="s">
        <v>3914</v>
      </c>
      <c r="J64" s="78" t="s">
        <v>3915</v>
      </c>
      <c r="K64" s="78" t="s">
        <v>52</v>
      </c>
      <c r="L64" s="41">
        <v>9819322515</v>
      </c>
      <c r="M64" s="41">
        <v>9833480205</v>
      </c>
      <c r="N64" s="41">
        <v>11</v>
      </c>
      <c r="O64" s="78" t="s">
        <v>6512</v>
      </c>
      <c r="P64" s="78" t="s">
        <v>3917</v>
      </c>
      <c r="Q64" s="41" t="s">
        <v>6296</v>
      </c>
      <c r="R64" s="41" t="s">
        <v>4739</v>
      </c>
      <c r="S64" s="41">
        <v>40</v>
      </c>
      <c r="T64" s="41">
        <v>38</v>
      </c>
      <c r="U64" s="41">
        <v>0</v>
      </c>
      <c r="V64" s="41" t="str">
        <f t="shared" si="0"/>
        <v>No</v>
      </c>
    </row>
    <row r="65" spans="1:22" ht="14.25" customHeight="1">
      <c r="A65" s="78" t="s">
        <v>6513</v>
      </c>
      <c r="B65" s="78" t="s">
        <v>3424</v>
      </c>
      <c r="C65" s="78" t="s">
        <v>6514</v>
      </c>
      <c r="D65" s="78" t="s">
        <v>6515</v>
      </c>
      <c r="E65" s="78" t="s">
        <v>6516</v>
      </c>
      <c r="F65" s="78" t="s">
        <v>6517</v>
      </c>
      <c r="G65" s="78" t="s">
        <v>5</v>
      </c>
      <c r="H65" s="78" t="s">
        <v>3913</v>
      </c>
      <c r="I65" s="78" t="s">
        <v>3914</v>
      </c>
      <c r="J65" s="78" t="s">
        <v>3915</v>
      </c>
      <c r="K65" s="78" t="s">
        <v>3768</v>
      </c>
      <c r="L65" s="41">
        <v>9152792626</v>
      </c>
      <c r="M65" s="41">
        <v>9321166666</v>
      </c>
      <c r="N65" s="41">
        <v>9</v>
      </c>
      <c r="O65" s="78" t="s">
        <v>6518</v>
      </c>
      <c r="P65" s="78" t="s">
        <v>3917</v>
      </c>
      <c r="Q65" s="41" t="s">
        <v>6296</v>
      </c>
      <c r="R65" s="41" t="s">
        <v>4739</v>
      </c>
      <c r="S65" s="41">
        <v>40</v>
      </c>
      <c r="T65" s="41">
        <v>5.5</v>
      </c>
      <c r="U65" s="41">
        <v>19.5</v>
      </c>
      <c r="V65" s="41" t="str">
        <f t="shared" si="0"/>
        <v>Yes</v>
      </c>
    </row>
    <row r="66" spans="1:22" ht="14.25" customHeight="1">
      <c r="A66" s="78" t="s">
        <v>6663</v>
      </c>
      <c r="B66" s="78" t="s">
        <v>3424</v>
      </c>
      <c r="C66" s="78" t="s">
        <v>6664</v>
      </c>
      <c r="D66" s="78" t="s">
        <v>6515</v>
      </c>
      <c r="E66" s="78" t="s">
        <v>6516</v>
      </c>
      <c r="F66" s="78" t="s">
        <v>6665</v>
      </c>
      <c r="G66" s="78" t="s">
        <v>5</v>
      </c>
      <c r="H66" s="78" t="s">
        <v>3913</v>
      </c>
      <c r="I66" s="78" t="s">
        <v>3914</v>
      </c>
      <c r="J66" s="78" t="s">
        <v>3915</v>
      </c>
      <c r="K66" s="78" t="s">
        <v>3768</v>
      </c>
      <c r="L66" s="41">
        <v>9769722784</v>
      </c>
      <c r="M66" s="41">
        <v>9321166666</v>
      </c>
      <c r="N66" s="41">
        <v>11</v>
      </c>
      <c r="O66" s="78" t="s">
        <v>6518</v>
      </c>
      <c r="P66" s="78" t="s">
        <v>3917</v>
      </c>
      <c r="Q66" s="41" t="s">
        <v>6606</v>
      </c>
      <c r="R66" s="41" t="s">
        <v>4739</v>
      </c>
      <c r="S66" s="41">
        <v>50</v>
      </c>
      <c r="T66" s="41">
        <v>6</v>
      </c>
      <c r="U66" s="41">
        <v>1.5</v>
      </c>
      <c r="V66" s="41" t="str">
        <f t="shared" si="0"/>
        <v>Yes</v>
      </c>
    </row>
    <row r="67" spans="1:22" ht="14.25" customHeight="1">
      <c r="A67" s="78" t="s">
        <v>6277</v>
      </c>
      <c r="B67" s="78" t="s">
        <v>3424</v>
      </c>
      <c r="C67" s="78" t="s">
        <v>6278</v>
      </c>
      <c r="D67" s="78" t="s">
        <v>6279</v>
      </c>
      <c r="E67" s="78" t="s">
        <v>6280</v>
      </c>
      <c r="F67" s="78" t="s">
        <v>6281</v>
      </c>
      <c r="G67" s="78" t="s">
        <v>5</v>
      </c>
      <c r="H67" s="78" t="s">
        <v>3913</v>
      </c>
      <c r="I67" s="78" t="s">
        <v>3914</v>
      </c>
      <c r="J67" s="78" t="s">
        <v>3915</v>
      </c>
      <c r="K67" s="78" t="s">
        <v>196</v>
      </c>
      <c r="L67" s="41">
        <v>6598761955</v>
      </c>
      <c r="M67" s="41">
        <v>6598761955</v>
      </c>
      <c r="N67" s="41">
        <v>11</v>
      </c>
      <c r="O67" s="78" t="s">
        <v>6282</v>
      </c>
      <c r="P67" s="78" t="s">
        <v>3917</v>
      </c>
      <c r="Q67" s="41" t="s">
        <v>6271</v>
      </c>
      <c r="R67" s="41" t="s">
        <v>4739</v>
      </c>
      <c r="S67" s="41">
        <v>30</v>
      </c>
      <c r="T67" s="41">
        <v>0</v>
      </c>
      <c r="U67" s="41">
        <v>0</v>
      </c>
      <c r="V67" s="41" t="str">
        <f t="shared" si="0"/>
        <v>No</v>
      </c>
    </row>
    <row r="68" spans="1:22" ht="14.25" customHeight="1">
      <c r="A68" s="78" t="s">
        <v>282</v>
      </c>
      <c r="B68" s="78" t="s">
        <v>3424</v>
      </c>
      <c r="C68" s="78" t="s">
        <v>6519</v>
      </c>
      <c r="D68" s="78" t="s">
        <v>6520</v>
      </c>
      <c r="E68" s="78" t="s">
        <v>6521</v>
      </c>
      <c r="F68" s="78" t="s">
        <v>6522</v>
      </c>
      <c r="G68" s="78" t="s">
        <v>5</v>
      </c>
      <c r="H68" s="78" t="s">
        <v>3913</v>
      </c>
      <c r="I68" s="78" t="s">
        <v>3914</v>
      </c>
      <c r="J68" s="78" t="s">
        <v>3924</v>
      </c>
      <c r="K68" s="78" t="s">
        <v>3612</v>
      </c>
      <c r="L68" s="41">
        <v>8104570705</v>
      </c>
      <c r="M68" s="41">
        <v>9619782711</v>
      </c>
      <c r="N68" s="41">
        <v>9</v>
      </c>
      <c r="O68" s="78" t="s">
        <v>6523</v>
      </c>
      <c r="P68" s="78" t="s">
        <v>3917</v>
      </c>
      <c r="Q68" s="41" t="s">
        <v>6296</v>
      </c>
      <c r="R68" s="41" t="s">
        <v>4739</v>
      </c>
      <c r="S68" s="41">
        <v>40</v>
      </c>
      <c r="T68" s="41">
        <v>61</v>
      </c>
      <c r="U68" s="41">
        <v>0</v>
      </c>
      <c r="V68" s="41" t="str">
        <f t="shared" si="0"/>
        <v>No</v>
      </c>
    </row>
    <row r="69" spans="1:22" ht="14.25" customHeight="1">
      <c r="A69" s="78" t="s">
        <v>6666</v>
      </c>
      <c r="B69" s="78" t="s">
        <v>3424</v>
      </c>
      <c r="C69" s="78" t="s">
        <v>6667</v>
      </c>
      <c r="D69" s="78" t="s">
        <v>6668</v>
      </c>
      <c r="E69" s="78" t="s">
        <v>6669</v>
      </c>
      <c r="F69" s="78" t="s">
        <v>6670</v>
      </c>
      <c r="G69" s="78" t="s">
        <v>5</v>
      </c>
      <c r="H69" s="78" t="s">
        <v>3913</v>
      </c>
      <c r="I69" s="78" t="s">
        <v>3914</v>
      </c>
      <c r="J69" s="78" t="s">
        <v>3924</v>
      </c>
      <c r="K69" s="78" t="s">
        <v>172</v>
      </c>
      <c r="L69" s="41">
        <v>8657989262</v>
      </c>
      <c r="M69" s="41">
        <v>9820207468</v>
      </c>
      <c r="N69" s="41">
        <v>11</v>
      </c>
      <c r="O69" s="78" t="s">
        <v>6671</v>
      </c>
      <c r="P69" s="78" t="s">
        <v>3917</v>
      </c>
      <c r="Q69" s="41" t="s">
        <v>6606</v>
      </c>
      <c r="R69" s="41" t="s">
        <v>4739</v>
      </c>
      <c r="S69" s="41">
        <v>50</v>
      </c>
      <c r="T69" s="41">
        <v>31</v>
      </c>
      <c r="U69" s="41">
        <v>2</v>
      </c>
      <c r="V69" s="41" t="str">
        <f t="shared" si="0"/>
        <v>Yes</v>
      </c>
    </row>
    <row r="70" spans="1:22" ht="14.25" customHeight="1">
      <c r="A70" s="78" t="s">
        <v>6713</v>
      </c>
      <c r="B70" s="78" t="s">
        <v>3424</v>
      </c>
      <c r="C70" s="78" t="s">
        <v>6714</v>
      </c>
      <c r="D70" s="78" t="s">
        <v>6715</v>
      </c>
      <c r="E70" s="78" t="s">
        <v>6716</v>
      </c>
      <c r="F70" s="78" t="s">
        <v>6717</v>
      </c>
      <c r="G70" s="78" t="s">
        <v>5</v>
      </c>
      <c r="H70" s="78" t="s">
        <v>3913</v>
      </c>
      <c r="I70" s="78" t="s">
        <v>3914</v>
      </c>
      <c r="J70" s="78" t="s">
        <v>3924</v>
      </c>
      <c r="K70" s="78" t="s">
        <v>3470</v>
      </c>
      <c r="L70" s="41">
        <v>9930052282</v>
      </c>
      <c r="M70" s="41">
        <v>9819989878</v>
      </c>
      <c r="N70" s="41">
        <v>4</v>
      </c>
      <c r="O70" s="78" t="s">
        <v>6718</v>
      </c>
      <c r="P70" s="78" t="s">
        <v>3917</v>
      </c>
      <c r="Q70" s="41" t="s">
        <v>6707</v>
      </c>
      <c r="R70" s="41" t="s">
        <v>4739</v>
      </c>
      <c r="S70" s="41">
        <v>30</v>
      </c>
      <c r="T70" s="41">
        <v>33</v>
      </c>
      <c r="U70" s="41">
        <v>0</v>
      </c>
      <c r="V70" s="41" t="str">
        <f t="shared" si="0"/>
        <v>No</v>
      </c>
    </row>
    <row r="71" spans="1:22" ht="14.25" customHeight="1">
      <c r="A71" s="78" t="s">
        <v>6672</v>
      </c>
      <c r="B71" s="78" t="s">
        <v>3424</v>
      </c>
      <c r="C71" s="78" t="s">
        <v>6673</v>
      </c>
      <c r="D71" s="78" t="s">
        <v>6674</v>
      </c>
      <c r="E71" s="78" t="s">
        <v>6675</v>
      </c>
      <c r="F71" s="78" t="s">
        <v>6676</v>
      </c>
      <c r="G71" s="78" t="s">
        <v>5</v>
      </c>
      <c r="H71" s="78" t="s">
        <v>3913</v>
      </c>
      <c r="I71" s="78" t="s">
        <v>3914</v>
      </c>
      <c r="J71" s="78" t="s">
        <v>3924</v>
      </c>
      <c r="K71" s="78" t="s">
        <v>6677</v>
      </c>
      <c r="L71" s="41">
        <v>7028333707</v>
      </c>
      <c r="M71" s="41">
        <v>9822780111</v>
      </c>
      <c r="N71" s="41">
        <v>9</v>
      </c>
      <c r="O71" s="78" t="s">
        <v>6678</v>
      </c>
      <c r="P71" s="78" t="s">
        <v>3917</v>
      </c>
      <c r="Q71" s="41" t="s">
        <v>6606</v>
      </c>
      <c r="R71" s="41" t="s">
        <v>4739</v>
      </c>
      <c r="S71" s="41">
        <v>50</v>
      </c>
      <c r="T71" s="41">
        <v>37.5</v>
      </c>
      <c r="U71" s="41">
        <v>0</v>
      </c>
      <c r="V71" s="41" t="str">
        <f t="shared" si="0"/>
        <v>No</v>
      </c>
    </row>
    <row r="72" spans="1:22" ht="14.25" customHeight="1">
      <c r="A72" s="78" t="s">
        <v>6524</v>
      </c>
      <c r="B72" s="78" t="s">
        <v>3424</v>
      </c>
      <c r="C72" s="78" t="s">
        <v>6525</v>
      </c>
      <c r="D72" s="78" t="s">
        <v>6526</v>
      </c>
      <c r="E72" s="78" t="s">
        <v>6527</v>
      </c>
      <c r="F72" s="78" t="s">
        <v>6528</v>
      </c>
      <c r="G72" s="78" t="s">
        <v>5</v>
      </c>
      <c r="H72" s="78" t="s">
        <v>3913</v>
      </c>
      <c r="I72" s="78" t="s">
        <v>3914</v>
      </c>
      <c r="J72" s="78" t="s">
        <v>139</v>
      </c>
      <c r="K72" s="78" t="s">
        <v>6529</v>
      </c>
      <c r="L72" s="41">
        <v>9081999119</v>
      </c>
      <c r="M72" s="41">
        <v>9884004685</v>
      </c>
      <c r="N72" s="41">
        <v>12</v>
      </c>
      <c r="O72" s="78" t="s">
        <v>6530</v>
      </c>
      <c r="P72" s="78" t="s">
        <v>3917</v>
      </c>
      <c r="Q72" s="41" t="s">
        <v>6296</v>
      </c>
      <c r="R72" s="41" t="s">
        <v>4739</v>
      </c>
      <c r="S72" s="41">
        <v>40</v>
      </c>
      <c r="T72" s="41">
        <v>33</v>
      </c>
      <c r="U72" s="41">
        <v>0</v>
      </c>
      <c r="V72" s="41" t="str">
        <f t="shared" si="0"/>
        <v>No</v>
      </c>
    </row>
    <row r="73" spans="1:22" ht="14.25" customHeight="1">
      <c r="A73" s="78" t="s">
        <v>6258</v>
      </c>
      <c r="B73" s="78" t="s">
        <v>3424</v>
      </c>
      <c r="C73" s="78" t="s">
        <v>6259</v>
      </c>
      <c r="D73" s="78" t="s">
        <v>6260</v>
      </c>
      <c r="E73" s="78" t="s">
        <v>6261</v>
      </c>
      <c r="F73" s="78" t="s">
        <v>6262</v>
      </c>
      <c r="G73" s="78" t="s">
        <v>5</v>
      </c>
      <c r="H73" s="78" t="s">
        <v>3913</v>
      </c>
      <c r="I73" s="78" t="s">
        <v>3914</v>
      </c>
      <c r="J73" s="78" t="s">
        <v>3924</v>
      </c>
      <c r="K73" s="78" t="s">
        <v>3530</v>
      </c>
      <c r="L73" s="41">
        <v>9090349898</v>
      </c>
      <c r="M73" s="41">
        <v>9930770622</v>
      </c>
      <c r="N73" s="41">
        <v>11</v>
      </c>
      <c r="O73" s="78" t="s">
        <v>6263</v>
      </c>
      <c r="P73" s="78" t="s">
        <v>3917</v>
      </c>
      <c r="Q73" s="41" t="s">
        <v>6241</v>
      </c>
      <c r="R73" s="41" t="s">
        <v>4739</v>
      </c>
      <c r="S73" s="41">
        <v>20</v>
      </c>
      <c r="T73" s="41">
        <v>21.75</v>
      </c>
      <c r="U73" s="41">
        <v>0</v>
      </c>
      <c r="V73" s="41" t="str">
        <f t="shared" si="0"/>
        <v>No</v>
      </c>
    </row>
    <row r="74" spans="1:22" ht="14.25" customHeight="1">
      <c r="A74" s="78" t="s">
        <v>6283</v>
      </c>
      <c r="B74" s="78" t="s">
        <v>3424</v>
      </c>
      <c r="C74" s="78" t="s">
        <v>6284</v>
      </c>
      <c r="D74" s="78" t="s">
        <v>6285</v>
      </c>
      <c r="E74" s="78" t="s">
        <v>6286</v>
      </c>
      <c r="F74" s="78" t="s">
        <v>6287</v>
      </c>
      <c r="G74" s="78" t="s">
        <v>5</v>
      </c>
      <c r="H74" s="78" t="s">
        <v>3913</v>
      </c>
      <c r="I74" s="78" t="s">
        <v>3914</v>
      </c>
      <c r="J74" s="78" t="s">
        <v>3924</v>
      </c>
      <c r="K74" s="78" t="s">
        <v>3530</v>
      </c>
      <c r="L74" s="41">
        <v>918291605497</v>
      </c>
      <c r="M74" s="41">
        <v>919820011320</v>
      </c>
      <c r="N74" s="41">
        <v>12</v>
      </c>
      <c r="O74" s="78" t="s">
        <v>6288</v>
      </c>
      <c r="P74" s="78" t="s">
        <v>3917</v>
      </c>
      <c r="Q74" s="41" t="s">
        <v>6271</v>
      </c>
      <c r="R74" s="41" t="s">
        <v>4739</v>
      </c>
      <c r="S74" s="41">
        <v>30</v>
      </c>
      <c r="T74" s="41">
        <v>30</v>
      </c>
      <c r="U74" s="41">
        <v>0</v>
      </c>
      <c r="V74" s="41" t="str">
        <f t="shared" si="0"/>
        <v>No</v>
      </c>
    </row>
    <row r="75" spans="1:22" ht="14.25" customHeight="1">
      <c r="A75" s="78" t="s">
        <v>6531</v>
      </c>
      <c r="B75" s="78" t="s">
        <v>3424</v>
      </c>
      <c r="C75" s="78" t="s">
        <v>6532</v>
      </c>
      <c r="D75" s="78" t="s">
        <v>6533</v>
      </c>
      <c r="E75" s="78" t="s">
        <v>6532</v>
      </c>
      <c r="F75" s="78" t="s">
        <v>6534</v>
      </c>
      <c r="G75" s="78" t="s">
        <v>7</v>
      </c>
      <c r="H75" s="78" t="s">
        <v>3913</v>
      </c>
      <c r="I75" s="78" t="s">
        <v>3914</v>
      </c>
      <c r="J75" s="78" t="s">
        <v>3924</v>
      </c>
      <c r="K75" s="78" t="s">
        <v>3530</v>
      </c>
      <c r="L75" s="41">
        <v>8356038247</v>
      </c>
      <c r="M75" s="41">
        <v>9987076000</v>
      </c>
      <c r="N75" s="41">
        <v>11</v>
      </c>
      <c r="O75" s="78" t="s">
        <v>6535</v>
      </c>
      <c r="P75" s="78" t="s">
        <v>3917</v>
      </c>
      <c r="Q75" s="41" t="s">
        <v>6296</v>
      </c>
      <c r="R75" s="41" t="s">
        <v>4739</v>
      </c>
      <c r="S75" s="41">
        <v>40</v>
      </c>
      <c r="T75" s="41">
        <v>22</v>
      </c>
      <c r="U75" s="41">
        <v>0</v>
      </c>
      <c r="V75" s="41" t="str">
        <f t="shared" si="0"/>
        <v>No</v>
      </c>
    </row>
    <row r="76" spans="1:22" ht="14.25" customHeight="1">
      <c r="A76" s="78" t="s">
        <v>6744</v>
      </c>
      <c r="B76" s="78" t="s">
        <v>3424</v>
      </c>
      <c r="C76" s="78" t="s">
        <v>6745</v>
      </c>
      <c r="D76" s="78" t="s">
        <v>6746</v>
      </c>
      <c r="E76" s="78" t="s">
        <v>6747</v>
      </c>
      <c r="F76" s="78" t="s">
        <v>6748</v>
      </c>
      <c r="G76" s="78" t="s">
        <v>7</v>
      </c>
      <c r="H76" s="78" t="s">
        <v>3913</v>
      </c>
      <c r="I76" s="78" t="s">
        <v>3914</v>
      </c>
      <c r="J76" s="78" t="s">
        <v>3924</v>
      </c>
      <c r="K76" s="78" t="s">
        <v>3470</v>
      </c>
      <c r="L76" s="41">
        <v>9819872400</v>
      </c>
      <c r="M76" s="41">
        <v>9819872400</v>
      </c>
      <c r="N76" s="41">
        <v>4</v>
      </c>
      <c r="O76" s="78" t="s">
        <v>6749</v>
      </c>
      <c r="P76" s="78" t="s">
        <v>3917</v>
      </c>
      <c r="Q76" s="41" t="s">
        <v>6733</v>
      </c>
      <c r="R76" s="41" t="s">
        <v>4739</v>
      </c>
      <c r="S76" s="41">
        <v>20</v>
      </c>
      <c r="T76" s="41">
        <v>18.5</v>
      </c>
      <c r="U76" s="41">
        <v>0</v>
      </c>
      <c r="V76" s="41" t="str">
        <f t="shared" si="0"/>
        <v>No</v>
      </c>
    </row>
    <row r="77" spans="1:22" ht="14.25" customHeight="1">
      <c r="A77" s="78" t="s">
        <v>49</v>
      </c>
      <c r="B77" s="78" t="s">
        <v>3424</v>
      </c>
      <c r="C77" s="78" t="s">
        <v>6536</v>
      </c>
      <c r="D77" s="78" t="s">
        <v>6537</v>
      </c>
      <c r="E77" s="78" t="s">
        <v>6538</v>
      </c>
      <c r="F77" s="78" t="s">
        <v>6539</v>
      </c>
      <c r="G77" s="78" t="s">
        <v>7</v>
      </c>
      <c r="H77" s="78" t="s">
        <v>3913</v>
      </c>
      <c r="I77" s="78" t="s">
        <v>3914</v>
      </c>
      <c r="J77" s="78" t="s">
        <v>3924</v>
      </c>
      <c r="K77" s="78" t="s">
        <v>43</v>
      </c>
      <c r="L77" s="41">
        <v>9653238080</v>
      </c>
      <c r="M77" s="41">
        <v>9819417749</v>
      </c>
      <c r="N77" s="41">
        <v>10</v>
      </c>
      <c r="O77" s="78" t="s">
        <v>6540</v>
      </c>
      <c r="P77" s="78" t="s">
        <v>3917</v>
      </c>
      <c r="Q77" s="41" t="s">
        <v>6296</v>
      </c>
      <c r="R77" s="41" t="s">
        <v>4739</v>
      </c>
      <c r="S77" s="41">
        <v>40</v>
      </c>
      <c r="T77" s="41">
        <v>63.5</v>
      </c>
      <c r="U77" s="41">
        <v>0</v>
      </c>
      <c r="V77" s="41" t="str">
        <f t="shared" si="0"/>
        <v>No</v>
      </c>
    </row>
    <row r="78" spans="1:22" ht="14.25" customHeight="1">
      <c r="A78" s="78" t="s">
        <v>6541</v>
      </c>
      <c r="B78" s="78" t="s">
        <v>3424</v>
      </c>
      <c r="C78" s="78" t="s">
        <v>6542</v>
      </c>
      <c r="D78" s="78" t="s">
        <v>6543</v>
      </c>
      <c r="E78" s="78" t="s">
        <v>6544</v>
      </c>
      <c r="F78" s="78" t="s">
        <v>6545</v>
      </c>
      <c r="G78" s="78" t="s">
        <v>7</v>
      </c>
      <c r="H78" s="78" t="s">
        <v>3913</v>
      </c>
      <c r="I78" s="78" t="s">
        <v>3914</v>
      </c>
      <c r="J78" s="78" t="s">
        <v>3915</v>
      </c>
      <c r="K78" s="78" t="s">
        <v>6546</v>
      </c>
      <c r="L78" s="41">
        <v>8433999383</v>
      </c>
      <c r="M78" s="41">
        <v>9820456876</v>
      </c>
      <c r="N78" s="41">
        <v>12</v>
      </c>
      <c r="O78" s="78" t="s">
        <v>6547</v>
      </c>
      <c r="P78" s="78" t="s">
        <v>3917</v>
      </c>
      <c r="Q78" s="41" t="s">
        <v>6296</v>
      </c>
      <c r="R78" s="41" t="s">
        <v>4739</v>
      </c>
      <c r="S78" s="41">
        <v>40</v>
      </c>
      <c r="T78" s="41">
        <v>35</v>
      </c>
      <c r="U78" s="41">
        <v>0</v>
      </c>
      <c r="V78" s="41" t="str">
        <f t="shared" si="0"/>
        <v>No</v>
      </c>
    </row>
    <row r="79" spans="1:22" ht="14.25" customHeight="1">
      <c r="A79" s="78" t="s">
        <v>6548</v>
      </c>
      <c r="B79" s="78" t="s">
        <v>3424</v>
      </c>
      <c r="C79" s="78" t="s">
        <v>6549</v>
      </c>
      <c r="D79" s="78" t="s">
        <v>6550</v>
      </c>
      <c r="E79" s="78" t="s">
        <v>6551</v>
      </c>
      <c r="F79" s="78" t="s">
        <v>6552</v>
      </c>
      <c r="G79" s="78" t="s">
        <v>7</v>
      </c>
      <c r="H79" s="78" t="s">
        <v>3913</v>
      </c>
      <c r="I79" s="78" t="s">
        <v>3914</v>
      </c>
      <c r="J79" s="78" t="s">
        <v>3915</v>
      </c>
      <c r="K79" s="78" t="s">
        <v>6553</v>
      </c>
      <c r="L79" s="41">
        <v>9310044498</v>
      </c>
      <c r="M79" s="41">
        <v>9810044495</v>
      </c>
      <c r="N79" s="41">
        <v>12</v>
      </c>
      <c r="O79" s="78" t="s">
        <v>6554</v>
      </c>
      <c r="P79" s="78" t="s">
        <v>3917</v>
      </c>
      <c r="Q79" s="41" t="s">
        <v>6296</v>
      </c>
      <c r="R79" s="41" t="s">
        <v>4739</v>
      </c>
      <c r="S79" s="41">
        <v>40</v>
      </c>
      <c r="T79" s="41">
        <v>32.5</v>
      </c>
      <c r="U79" s="41">
        <v>0</v>
      </c>
      <c r="V79" s="41" t="str">
        <f t="shared" si="0"/>
        <v>No</v>
      </c>
    </row>
    <row r="80" spans="1:22" ht="14.25" customHeight="1">
      <c r="A80" s="78" t="s">
        <v>6555</v>
      </c>
      <c r="B80" s="78" t="s">
        <v>3424</v>
      </c>
      <c r="C80" s="78" t="s">
        <v>6556</v>
      </c>
      <c r="D80" s="78" t="s">
        <v>6557</v>
      </c>
      <c r="E80" s="78" t="s">
        <v>6558</v>
      </c>
      <c r="F80" s="78" t="s">
        <v>6559</v>
      </c>
      <c r="G80" s="78" t="s">
        <v>7</v>
      </c>
      <c r="H80" s="78" t="s">
        <v>3913</v>
      </c>
      <c r="I80" s="78" t="s">
        <v>3914</v>
      </c>
      <c r="J80" s="78" t="s">
        <v>3924</v>
      </c>
      <c r="K80" s="78" t="s">
        <v>52</v>
      </c>
      <c r="L80" s="41">
        <v>7400074737</v>
      </c>
      <c r="M80" s="41">
        <v>9820128292</v>
      </c>
      <c r="N80" s="41">
        <v>11</v>
      </c>
      <c r="O80" s="78" t="s">
        <v>6560</v>
      </c>
      <c r="P80" s="78" t="s">
        <v>3917</v>
      </c>
      <c r="Q80" s="41" t="s">
        <v>6296</v>
      </c>
      <c r="R80" s="41" t="s">
        <v>4739</v>
      </c>
      <c r="S80" s="41">
        <v>40</v>
      </c>
      <c r="T80" s="41">
        <v>43.5</v>
      </c>
      <c r="U80" s="41">
        <v>0</v>
      </c>
      <c r="V80" s="41" t="str">
        <f t="shared" si="0"/>
        <v>No</v>
      </c>
    </row>
    <row r="81" spans="1:22" ht="14.25" customHeight="1">
      <c r="A81" s="78" t="s">
        <v>181</v>
      </c>
      <c r="B81" s="78" t="s">
        <v>3424</v>
      </c>
      <c r="C81" s="78" t="s">
        <v>6561</v>
      </c>
      <c r="D81" s="78" t="s">
        <v>6562</v>
      </c>
      <c r="E81" s="78" t="s">
        <v>6563</v>
      </c>
      <c r="F81" s="78" t="s">
        <v>6564</v>
      </c>
      <c r="G81" s="78" t="s">
        <v>7</v>
      </c>
      <c r="H81" s="78" t="s">
        <v>3913</v>
      </c>
      <c r="I81" s="78" t="s">
        <v>3914</v>
      </c>
      <c r="J81" s="78" t="s">
        <v>3924</v>
      </c>
      <c r="K81" s="78" t="s">
        <v>52</v>
      </c>
      <c r="L81" s="41">
        <v>8779223167</v>
      </c>
      <c r="M81" s="41">
        <v>9892600615</v>
      </c>
      <c r="N81" s="41">
        <v>11</v>
      </c>
      <c r="O81" s="78" t="s">
        <v>6565</v>
      </c>
      <c r="P81" s="78" t="s">
        <v>3917</v>
      </c>
      <c r="Q81" s="41" t="s">
        <v>6296</v>
      </c>
      <c r="R81" s="41" t="s">
        <v>4739</v>
      </c>
      <c r="S81" s="41">
        <v>40</v>
      </c>
      <c r="T81" s="41">
        <v>33.5</v>
      </c>
      <c r="U81" s="41">
        <v>0</v>
      </c>
      <c r="V81" s="41" t="str">
        <f t="shared" si="0"/>
        <v>No</v>
      </c>
    </row>
    <row r="82" spans="1:22" ht="14.25" customHeight="1">
      <c r="A82" s="78" t="s">
        <v>176</v>
      </c>
      <c r="B82" s="78" t="s">
        <v>3424</v>
      </c>
      <c r="C82" s="78" t="s">
        <v>6566</v>
      </c>
      <c r="D82" s="78" t="s">
        <v>3921</v>
      </c>
      <c r="E82" s="78" t="s">
        <v>4294</v>
      </c>
      <c r="F82" s="78" t="s">
        <v>6567</v>
      </c>
      <c r="G82" s="78" t="s">
        <v>7</v>
      </c>
      <c r="H82" s="78" t="s">
        <v>3913</v>
      </c>
      <c r="I82" s="78" t="s">
        <v>3914</v>
      </c>
      <c r="J82" s="78" t="s">
        <v>3924</v>
      </c>
      <c r="K82" s="78" t="s">
        <v>3470</v>
      </c>
      <c r="L82" s="41">
        <v>9920034472</v>
      </c>
      <c r="M82" s="41">
        <v>9820234473</v>
      </c>
      <c r="N82" s="41">
        <v>7</v>
      </c>
      <c r="O82" s="78" t="s">
        <v>6568</v>
      </c>
      <c r="P82" s="78" t="s">
        <v>3917</v>
      </c>
      <c r="Q82" s="41" t="s">
        <v>6296</v>
      </c>
      <c r="R82" s="41" t="s">
        <v>4739</v>
      </c>
      <c r="S82" s="41">
        <v>40</v>
      </c>
      <c r="T82" s="41">
        <v>0.75</v>
      </c>
      <c r="U82" s="41">
        <v>0</v>
      </c>
      <c r="V82" s="41" t="str">
        <f t="shared" si="0"/>
        <v>No</v>
      </c>
    </row>
    <row r="83" spans="1:22" ht="14.25" customHeight="1">
      <c r="A83" s="78" t="s">
        <v>6569</v>
      </c>
      <c r="B83" s="78" t="s">
        <v>3424</v>
      </c>
      <c r="C83" s="78" t="s">
        <v>6570</v>
      </c>
      <c r="D83" s="78" t="s">
        <v>6571</v>
      </c>
      <c r="E83" s="78" t="s">
        <v>6572</v>
      </c>
      <c r="F83" s="78" t="s">
        <v>6573</v>
      </c>
      <c r="G83" s="78" t="s">
        <v>7</v>
      </c>
      <c r="H83" s="78" t="s">
        <v>3913</v>
      </c>
      <c r="I83" s="78" t="s">
        <v>3914</v>
      </c>
      <c r="J83" s="78" t="s">
        <v>139</v>
      </c>
      <c r="K83" s="78" t="s">
        <v>4918</v>
      </c>
      <c r="L83" s="41">
        <v>9654977881</v>
      </c>
      <c r="M83" s="41">
        <v>9811157934</v>
      </c>
      <c r="N83" s="41">
        <v>11</v>
      </c>
      <c r="O83" s="78" t="s">
        <v>6574</v>
      </c>
      <c r="P83" s="78" t="s">
        <v>3917</v>
      </c>
      <c r="Q83" s="41" t="s">
        <v>6296</v>
      </c>
      <c r="R83" s="41" t="s">
        <v>4739</v>
      </c>
      <c r="S83" s="41">
        <v>40</v>
      </c>
      <c r="T83" s="41">
        <v>43</v>
      </c>
      <c r="U83" s="41">
        <v>0</v>
      </c>
      <c r="V83" s="41" t="str">
        <f t="shared" si="0"/>
        <v>No</v>
      </c>
    </row>
    <row r="84" spans="1:22" ht="14.25" customHeight="1">
      <c r="A84" s="78" t="s">
        <v>6234</v>
      </c>
      <c r="B84" s="78" t="s">
        <v>3424</v>
      </c>
      <c r="C84" s="78" t="s">
        <v>6235</v>
      </c>
      <c r="D84" s="78" t="s">
        <v>6236</v>
      </c>
      <c r="E84" s="78" t="s">
        <v>6237</v>
      </c>
      <c r="F84" s="78" t="s">
        <v>6238</v>
      </c>
      <c r="G84" s="78" t="s">
        <v>8</v>
      </c>
      <c r="H84" s="78" t="s">
        <v>3913</v>
      </c>
      <c r="I84" s="78" t="s">
        <v>3914</v>
      </c>
      <c r="J84" s="78" t="s">
        <v>3915</v>
      </c>
      <c r="K84" s="78" t="s">
        <v>3462</v>
      </c>
      <c r="L84" s="41">
        <v>9892064844</v>
      </c>
      <c r="M84" s="41">
        <v>9811388442</v>
      </c>
      <c r="N84" s="41">
        <v>10</v>
      </c>
      <c r="O84" s="78" t="s">
        <v>6239</v>
      </c>
      <c r="P84" s="78" t="s">
        <v>3917</v>
      </c>
      <c r="Q84" s="41" t="s">
        <v>6223</v>
      </c>
      <c r="R84" s="41" t="s">
        <v>4739</v>
      </c>
      <c r="S84" s="41">
        <v>10</v>
      </c>
      <c r="T84" s="41">
        <v>11</v>
      </c>
      <c r="U84" s="41">
        <v>0</v>
      </c>
      <c r="V84" s="41" t="str">
        <f t="shared" si="0"/>
        <v>No</v>
      </c>
    </row>
    <row r="85" spans="1:22" ht="14.25" customHeight="1">
      <c r="A85" s="78" t="s">
        <v>6725</v>
      </c>
      <c r="B85" s="78" t="s">
        <v>3424</v>
      </c>
      <c r="C85" s="78" t="s">
        <v>6727</v>
      </c>
      <c r="D85" s="78" t="s">
        <v>6728</v>
      </c>
      <c r="E85" s="78" t="s">
        <v>6729</v>
      </c>
      <c r="F85" s="78" t="s">
        <v>6730</v>
      </c>
      <c r="G85" s="78" t="s">
        <v>8</v>
      </c>
      <c r="H85" s="78" t="s">
        <v>3913</v>
      </c>
      <c r="I85" s="78" t="s">
        <v>3914</v>
      </c>
      <c r="J85" s="78" t="s">
        <v>3915</v>
      </c>
      <c r="K85" s="78" t="s">
        <v>147</v>
      </c>
      <c r="L85" s="41">
        <v>9930467060</v>
      </c>
      <c r="M85" s="41">
        <v>9930079007</v>
      </c>
      <c r="N85" s="41">
        <v>5</v>
      </c>
      <c r="O85" s="78" t="s">
        <v>6731</v>
      </c>
      <c r="P85" s="78" t="s">
        <v>3917</v>
      </c>
      <c r="Q85" s="41" t="s">
        <v>6726</v>
      </c>
      <c r="R85" s="41" t="s">
        <v>4739</v>
      </c>
      <c r="S85" s="41">
        <v>10</v>
      </c>
      <c r="T85" s="41">
        <v>14</v>
      </c>
      <c r="U85" s="41">
        <v>0</v>
      </c>
      <c r="V85" s="41" t="str">
        <f t="shared" si="0"/>
        <v>No</v>
      </c>
    </row>
    <row r="86" spans="1:22" ht="14.25" customHeight="1">
      <c r="A86" s="78" t="s">
        <v>6264</v>
      </c>
      <c r="B86" s="78" t="s">
        <v>3424</v>
      </c>
      <c r="C86" s="78" t="s">
        <v>6265</v>
      </c>
      <c r="D86" s="78" t="s">
        <v>6266</v>
      </c>
      <c r="E86" s="78" t="s">
        <v>6267</v>
      </c>
      <c r="F86" s="78" t="s">
        <v>6268</v>
      </c>
      <c r="G86" s="78" t="s">
        <v>8</v>
      </c>
      <c r="H86" s="78" t="s">
        <v>3913</v>
      </c>
      <c r="I86" s="78" t="s">
        <v>3914</v>
      </c>
      <c r="J86" s="78" t="s">
        <v>3924</v>
      </c>
      <c r="K86" s="78" t="s">
        <v>52</v>
      </c>
      <c r="L86" s="41">
        <v>9930876649</v>
      </c>
      <c r="M86" s="41">
        <v>9967976789</v>
      </c>
      <c r="N86" s="41">
        <v>11</v>
      </c>
      <c r="O86" s="78" t="s">
        <v>6269</v>
      </c>
      <c r="P86" s="78" t="s">
        <v>3917</v>
      </c>
      <c r="Q86" s="41" t="s">
        <v>6241</v>
      </c>
      <c r="R86" s="41" t="s">
        <v>4739</v>
      </c>
      <c r="S86" s="41">
        <v>20</v>
      </c>
      <c r="T86" s="41">
        <v>14</v>
      </c>
      <c r="U86" s="41">
        <v>0</v>
      </c>
      <c r="V86" s="41" t="str">
        <f t="shared" si="0"/>
        <v>No</v>
      </c>
    </row>
    <row r="87" spans="1:22" ht="14.25" customHeight="1">
      <c r="A87" s="78" t="s">
        <v>6575</v>
      </c>
      <c r="B87" s="78" t="s">
        <v>3424</v>
      </c>
      <c r="C87" s="78" t="s">
        <v>6576</v>
      </c>
      <c r="D87" s="78" t="s">
        <v>6577</v>
      </c>
      <c r="E87" s="78" t="s">
        <v>6578</v>
      </c>
      <c r="F87" s="78" t="s">
        <v>6579</v>
      </c>
      <c r="G87" s="78" t="s">
        <v>8</v>
      </c>
      <c r="H87" s="78" t="s">
        <v>3913</v>
      </c>
      <c r="I87" s="78" t="s">
        <v>3914</v>
      </c>
      <c r="J87" s="78" t="s">
        <v>3924</v>
      </c>
      <c r="K87" s="78" t="s">
        <v>172</v>
      </c>
      <c r="L87" s="41">
        <v>8591845176</v>
      </c>
      <c r="M87" s="41">
        <v>9820910908</v>
      </c>
      <c r="N87" s="41">
        <v>12</v>
      </c>
      <c r="O87" s="78" t="s">
        <v>6580</v>
      </c>
      <c r="P87" s="78" t="s">
        <v>3917</v>
      </c>
      <c r="Q87" s="41" t="s">
        <v>6296</v>
      </c>
      <c r="R87" s="41" t="s">
        <v>4739</v>
      </c>
      <c r="S87" s="41">
        <v>40</v>
      </c>
      <c r="T87" s="41">
        <v>0</v>
      </c>
      <c r="U87" s="41">
        <v>0</v>
      </c>
      <c r="V87" s="41" t="str">
        <f t="shared" si="0"/>
        <v>No</v>
      </c>
    </row>
    <row r="88" spans="1:22" ht="14.25" customHeight="1">
      <c r="A88" s="78" t="s">
        <v>6581</v>
      </c>
      <c r="B88" s="78" t="s">
        <v>3424</v>
      </c>
      <c r="C88" s="78" t="s">
        <v>6582</v>
      </c>
      <c r="D88" s="78" t="s">
        <v>6583</v>
      </c>
      <c r="E88" s="78" t="s">
        <v>6584</v>
      </c>
      <c r="F88" s="78" t="s">
        <v>6585</v>
      </c>
      <c r="G88" s="78" t="s">
        <v>8</v>
      </c>
      <c r="H88" s="78" t="s">
        <v>3913</v>
      </c>
      <c r="I88" s="78" t="s">
        <v>3914</v>
      </c>
      <c r="J88" s="78" t="s">
        <v>3915</v>
      </c>
      <c r="K88" s="78" t="s">
        <v>3530</v>
      </c>
      <c r="L88" s="41">
        <v>8850228123</v>
      </c>
      <c r="M88" s="41">
        <v>8420295203</v>
      </c>
      <c r="N88" s="41">
        <v>10</v>
      </c>
      <c r="O88" s="78" t="s">
        <v>6586</v>
      </c>
      <c r="P88" s="78" t="s">
        <v>3917</v>
      </c>
      <c r="Q88" s="41" t="s">
        <v>6296</v>
      </c>
      <c r="R88" s="41" t="s">
        <v>4739</v>
      </c>
      <c r="S88" s="41">
        <v>40</v>
      </c>
      <c r="T88" s="41">
        <v>35.5</v>
      </c>
      <c r="U88" s="41">
        <v>0</v>
      </c>
      <c r="V88" s="41" t="str">
        <f t="shared" si="0"/>
        <v>No</v>
      </c>
    </row>
    <row r="89" spans="1:22" ht="14.25" customHeight="1">
      <c r="A89" s="78" t="s">
        <v>6719</v>
      </c>
      <c r="B89" s="78" t="s">
        <v>3424</v>
      </c>
      <c r="C89" s="78" t="s">
        <v>6720</v>
      </c>
      <c r="D89" s="78" t="s">
        <v>6721</v>
      </c>
      <c r="E89" s="78" t="s">
        <v>6722</v>
      </c>
      <c r="F89" s="78" t="s">
        <v>6723</v>
      </c>
      <c r="G89" s="78" t="s">
        <v>8</v>
      </c>
      <c r="H89" s="78" t="s">
        <v>3913</v>
      </c>
      <c r="I89" s="78" t="s">
        <v>3914</v>
      </c>
      <c r="J89" s="78" t="s">
        <v>3924</v>
      </c>
      <c r="K89" s="78" t="s">
        <v>52</v>
      </c>
      <c r="L89" s="41">
        <v>9819043655</v>
      </c>
      <c r="M89" s="41">
        <v>9819439677</v>
      </c>
      <c r="N89" s="41">
        <v>4</v>
      </c>
      <c r="O89" s="78" t="s">
        <v>6724</v>
      </c>
      <c r="P89" s="78" t="s">
        <v>3917</v>
      </c>
      <c r="Q89" s="41" t="s">
        <v>6707</v>
      </c>
      <c r="R89" s="41" t="s">
        <v>4739</v>
      </c>
      <c r="S89" s="41">
        <v>30</v>
      </c>
      <c r="T89" s="41">
        <v>29.5</v>
      </c>
      <c r="U89" s="41">
        <v>0</v>
      </c>
      <c r="V89" s="41" t="str">
        <f t="shared" si="0"/>
        <v>No</v>
      </c>
    </row>
    <row r="90" spans="1:22" ht="14.25" customHeight="1">
      <c r="A90" s="78" t="s">
        <v>6700</v>
      </c>
      <c r="B90" s="78" t="s">
        <v>3424</v>
      </c>
      <c r="C90" s="78" t="s">
        <v>6701</v>
      </c>
      <c r="D90" s="78" t="s">
        <v>6702</v>
      </c>
      <c r="E90" s="78" t="s">
        <v>6703</v>
      </c>
      <c r="F90" s="78" t="s">
        <v>6704</v>
      </c>
      <c r="G90" s="78" t="s">
        <v>9</v>
      </c>
      <c r="H90" s="78" t="s">
        <v>3913</v>
      </c>
      <c r="I90" s="78" t="s">
        <v>3914</v>
      </c>
      <c r="J90" s="78" t="s">
        <v>3924</v>
      </c>
      <c r="K90" s="78" t="s">
        <v>3470</v>
      </c>
      <c r="L90" s="41">
        <v>9321974363</v>
      </c>
      <c r="M90" s="41">
        <v>9867377345</v>
      </c>
      <c r="N90" s="41">
        <v>10</v>
      </c>
      <c r="O90" s="78" t="s">
        <v>6705</v>
      </c>
      <c r="P90" s="78" t="s">
        <v>3917</v>
      </c>
      <c r="Q90" s="41" t="s">
        <v>6692</v>
      </c>
      <c r="R90" s="41" t="s">
        <v>4739</v>
      </c>
      <c r="S90" s="41">
        <v>60</v>
      </c>
      <c r="T90" s="41">
        <v>31.5</v>
      </c>
      <c r="U90" s="41">
        <v>0</v>
      </c>
      <c r="V90" s="41" t="str">
        <f t="shared" si="0"/>
        <v>No</v>
      </c>
    </row>
    <row r="91" spans="1:22" ht="14.25" customHeight="1">
      <c r="A91" s="78" t="s">
        <v>6587</v>
      </c>
      <c r="B91" s="78" t="s">
        <v>3424</v>
      </c>
      <c r="C91" s="78" t="s">
        <v>6588</v>
      </c>
      <c r="D91" s="78" t="s">
        <v>6589</v>
      </c>
      <c r="E91" s="78" t="s">
        <v>6590</v>
      </c>
      <c r="F91" s="78" t="s">
        <v>6591</v>
      </c>
      <c r="G91" s="78" t="s">
        <v>9</v>
      </c>
      <c r="H91" s="78" t="s">
        <v>3913</v>
      </c>
      <c r="I91" s="78" t="s">
        <v>3914</v>
      </c>
      <c r="J91" s="78" t="s">
        <v>3924</v>
      </c>
      <c r="K91" s="78" t="s">
        <v>47</v>
      </c>
      <c r="L91" s="41">
        <v>9922403151</v>
      </c>
      <c r="M91" s="41">
        <v>9922403155</v>
      </c>
      <c r="N91" s="41">
        <v>10</v>
      </c>
      <c r="O91" s="78" t="s">
        <v>6592</v>
      </c>
      <c r="P91" s="78" t="s">
        <v>3917</v>
      </c>
      <c r="Q91" s="41" t="s">
        <v>6296</v>
      </c>
      <c r="R91" s="41" t="s">
        <v>4739</v>
      </c>
      <c r="S91" s="41">
        <v>40</v>
      </c>
      <c r="T91" s="41">
        <v>32.5</v>
      </c>
      <c r="U91" s="41">
        <v>0</v>
      </c>
      <c r="V91" s="41" t="str">
        <f t="shared" si="0"/>
        <v>No</v>
      </c>
    </row>
    <row r="92" spans="1:22" ht="14.25" customHeight="1">
      <c r="A92" s="78" t="s">
        <v>6593</v>
      </c>
      <c r="B92" s="78" t="s">
        <v>3424</v>
      </c>
      <c r="C92" s="78" t="s">
        <v>6594</v>
      </c>
      <c r="D92" s="78" t="s">
        <v>6595</v>
      </c>
      <c r="E92" s="78" t="s">
        <v>6596</v>
      </c>
      <c r="F92" s="78" t="s">
        <v>6597</v>
      </c>
      <c r="G92" s="78" t="s">
        <v>9</v>
      </c>
      <c r="H92" s="78" t="s">
        <v>3913</v>
      </c>
      <c r="I92" s="78" t="s">
        <v>3914</v>
      </c>
      <c r="J92" s="78" t="s">
        <v>3924</v>
      </c>
      <c r="K92" s="78" t="s">
        <v>3462</v>
      </c>
      <c r="L92" s="41">
        <v>9920218000</v>
      </c>
      <c r="M92" s="41">
        <v>9821905921</v>
      </c>
      <c r="N92" s="41">
        <v>11</v>
      </c>
      <c r="O92" s="78" t="s">
        <v>6598</v>
      </c>
      <c r="P92" s="78" t="s">
        <v>3917</v>
      </c>
      <c r="Q92" s="41" t="s">
        <v>6296</v>
      </c>
      <c r="R92" s="41" t="s">
        <v>4739</v>
      </c>
      <c r="S92" s="41">
        <v>40</v>
      </c>
      <c r="T92" s="41">
        <v>49.5</v>
      </c>
      <c r="U92" s="41">
        <v>0</v>
      </c>
      <c r="V92" s="41" t="str">
        <f t="shared" si="0"/>
        <v>No</v>
      </c>
    </row>
    <row r="93" spans="1:22" ht="14.25" customHeight="1">
      <c r="A93" s="78" t="s">
        <v>6679</v>
      </c>
      <c r="B93" s="78" t="s">
        <v>3424</v>
      </c>
      <c r="C93" s="78" t="s">
        <v>6680</v>
      </c>
      <c r="D93" s="78" t="s">
        <v>6681</v>
      </c>
      <c r="E93" s="78" t="s">
        <v>6682</v>
      </c>
      <c r="F93" s="78" t="s">
        <v>6683</v>
      </c>
      <c r="G93" s="78" t="s">
        <v>9</v>
      </c>
      <c r="H93" s="78" t="s">
        <v>3913</v>
      </c>
      <c r="I93" s="78" t="s">
        <v>3914</v>
      </c>
      <c r="J93" s="78" t="s">
        <v>3915</v>
      </c>
      <c r="K93" s="78" t="s">
        <v>3470</v>
      </c>
      <c r="L93" s="41">
        <v>9920090908</v>
      </c>
      <c r="M93" s="41">
        <v>9892077777</v>
      </c>
      <c r="N93" s="41">
        <v>10</v>
      </c>
      <c r="O93" s="78" t="s">
        <v>6684</v>
      </c>
      <c r="P93" s="78" t="s">
        <v>3917</v>
      </c>
      <c r="Q93" s="41" t="s">
        <v>6606</v>
      </c>
      <c r="R93" s="41" t="s">
        <v>4739</v>
      </c>
      <c r="S93" s="41">
        <v>50</v>
      </c>
      <c r="T93" s="41">
        <v>45.5</v>
      </c>
      <c r="U93" s="41">
        <v>12</v>
      </c>
      <c r="V93" s="41" t="str">
        <f t="shared" si="0"/>
        <v>Yes</v>
      </c>
    </row>
    <row r="94" spans="1:22" ht="14.25" customHeight="1">
      <c r="A94" s="78" t="s">
        <v>6685</v>
      </c>
      <c r="B94" s="78" t="s">
        <v>3424</v>
      </c>
      <c r="C94" s="78" t="s">
        <v>6686</v>
      </c>
      <c r="D94" s="78" t="s">
        <v>6687</v>
      </c>
      <c r="E94" s="78" t="s">
        <v>6688</v>
      </c>
      <c r="F94" s="78" t="s">
        <v>6689</v>
      </c>
      <c r="G94" s="78" t="s">
        <v>9</v>
      </c>
      <c r="H94" s="78" t="s">
        <v>3913</v>
      </c>
      <c r="I94" s="78" t="s">
        <v>3914</v>
      </c>
      <c r="J94" s="78" t="s">
        <v>3915</v>
      </c>
      <c r="K94" s="78" t="s">
        <v>3462</v>
      </c>
      <c r="L94" s="41">
        <v>9082929156</v>
      </c>
      <c r="M94" s="41">
        <v>9819088891</v>
      </c>
      <c r="N94" s="41">
        <v>10</v>
      </c>
      <c r="O94" s="78" t="s">
        <v>6690</v>
      </c>
      <c r="P94" s="78" t="s">
        <v>3917</v>
      </c>
      <c r="Q94" s="41" t="s">
        <v>6606</v>
      </c>
      <c r="R94" s="41" t="s">
        <v>4739</v>
      </c>
      <c r="S94" s="41">
        <v>50</v>
      </c>
      <c r="T94" s="41">
        <v>46.5</v>
      </c>
      <c r="U94" s="41">
        <v>0</v>
      </c>
      <c r="V94" s="41" t="str">
        <f t="shared" si="0"/>
        <v>No</v>
      </c>
    </row>
    <row r="95" spans="1:22" ht="14.25" customHeight="1">
      <c r="A95" s="78" t="s">
        <v>6599</v>
      </c>
      <c r="B95" s="78" t="s">
        <v>3424</v>
      </c>
      <c r="C95" s="78" t="s">
        <v>6600</v>
      </c>
      <c r="D95" s="78" t="s">
        <v>6601</v>
      </c>
      <c r="E95" s="78" t="s">
        <v>6602</v>
      </c>
      <c r="F95" s="78" t="s">
        <v>6603</v>
      </c>
      <c r="G95" s="78" t="s">
        <v>9</v>
      </c>
      <c r="H95" s="78" t="s">
        <v>3913</v>
      </c>
      <c r="I95" s="78" t="s">
        <v>3914</v>
      </c>
      <c r="J95" s="78" t="s">
        <v>86</v>
      </c>
      <c r="K95" s="78" t="s">
        <v>52</v>
      </c>
      <c r="L95" s="41">
        <v>9731462164</v>
      </c>
      <c r="M95" s="41">
        <v>9902410109</v>
      </c>
      <c r="N95" s="41">
        <v>11</v>
      </c>
      <c r="O95" s="78" t="s">
        <v>6604</v>
      </c>
      <c r="P95" s="78" t="s">
        <v>3917</v>
      </c>
      <c r="Q95" s="41" t="s">
        <v>6296</v>
      </c>
      <c r="R95" s="41" t="s">
        <v>4739</v>
      </c>
      <c r="S95" s="41">
        <v>40</v>
      </c>
      <c r="T95" s="41">
        <v>35.5</v>
      </c>
      <c r="U95" s="41">
        <v>0</v>
      </c>
      <c r="V95" s="41" t="str">
        <f t="shared" si="0"/>
        <v>No</v>
      </c>
    </row>
    <row r="96" spans="1:22" ht="14.25" customHeight="1">
      <c r="A96" s="78" t="s">
        <v>3887</v>
      </c>
      <c r="B96" s="78" t="s">
        <v>3424</v>
      </c>
      <c r="C96" s="78" t="s">
        <v>3890</v>
      </c>
      <c r="D96" s="78" t="s">
        <v>3891</v>
      </c>
      <c r="E96" s="78" t="s">
        <v>3894</v>
      </c>
      <c r="F96" s="78" t="s">
        <v>3895</v>
      </c>
      <c r="G96" s="78" t="s">
        <v>0</v>
      </c>
      <c r="H96" s="78" t="s">
        <v>3896</v>
      </c>
      <c r="I96" s="78" t="s">
        <v>3897</v>
      </c>
      <c r="J96" s="78" t="s">
        <v>3898</v>
      </c>
      <c r="K96" s="78" t="s">
        <v>3899</v>
      </c>
      <c r="L96" s="78" t="s">
        <v>3888</v>
      </c>
      <c r="M96" s="78" t="s">
        <v>3892</v>
      </c>
      <c r="N96" s="78" t="s">
        <v>3893</v>
      </c>
      <c r="O96" s="78" t="s">
        <v>3900</v>
      </c>
      <c r="P96" s="78" t="s">
        <v>3901</v>
      </c>
      <c r="Q96" s="78" t="s">
        <v>19</v>
      </c>
      <c r="R96" s="78" t="s">
        <v>3902</v>
      </c>
      <c r="S96" s="78" t="s">
        <v>3903</v>
      </c>
      <c r="T96" s="78" t="s">
        <v>3904</v>
      </c>
      <c r="U96" s="78" t="s">
        <v>3905</v>
      </c>
      <c r="V96" s="78" t="s">
        <v>3906</v>
      </c>
    </row>
    <row r="97" spans="1:22" ht="14.25" customHeight="1">
      <c r="A97" s="78" t="s">
        <v>6295</v>
      </c>
      <c r="B97" s="78" t="s">
        <v>3424</v>
      </c>
      <c r="C97" s="78" t="s">
        <v>6297</v>
      </c>
      <c r="D97" s="78" t="s">
        <v>3921</v>
      </c>
      <c r="E97" s="78" t="s">
        <v>6297</v>
      </c>
      <c r="F97" s="78" t="s">
        <v>6298</v>
      </c>
      <c r="G97" s="78" t="s">
        <v>16</v>
      </c>
      <c r="H97" s="78" t="s">
        <v>3913</v>
      </c>
      <c r="I97" s="78" t="s">
        <v>3914</v>
      </c>
      <c r="J97" s="78" t="s">
        <v>3924</v>
      </c>
      <c r="K97" s="78" t="s">
        <v>4013</v>
      </c>
      <c r="L97" s="41">
        <v>8529833788</v>
      </c>
      <c r="M97" s="41">
        <v>9820169569</v>
      </c>
      <c r="N97" s="41">
        <v>8</v>
      </c>
      <c r="O97" s="78" t="s">
        <v>6299</v>
      </c>
      <c r="P97" s="78" t="s">
        <v>3917</v>
      </c>
      <c r="Q97" s="41" t="s">
        <v>6296</v>
      </c>
      <c r="R97" s="41" t="s">
        <v>4739</v>
      </c>
      <c r="S97" s="41">
        <v>40</v>
      </c>
      <c r="T97" s="41">
        <v>0.5</v>
      </c>
      <c r="U97" s="41">
        <v>0.5</v>
      </c>
      <c r="V97" s="41" t="str">
        <f t="shared" ref="V97:V190" si="1">IF(U97&gt;0,"Yes","No")</f>
        <v>Yes</v>
      </c>
    </row>
    <row r="98" spans="1:22" ht="14.25" customHeight="1">
      <c r="A98" s="78" t="s">
        <v>6300</v>
      </c>
      <c r="B98" s="78" t="s">
        <v>3424</v>
      </c>
      <c r="C98" s="78" t="s">
        <v>6301</v>
      </c>
      <c r="D98" s="78" t="s">
        <v>6302</v>
      </c>
      <c r="E98" s="78" t="s">
        <v>6303</v>
      </c>
      <c r="F98" s="78" t="s">
        <v>6304</v>
      </c>
      <c r="G98" s="78" t="s">
        <v>16</v>
      </c>
      <c r="H98" s="78" t="s">
        <v>3913</v>
      </c>
      <c r="I98" s="78" t="s">
        <v>3914</v>
      </c>
      <c r="J98" s="78" t="s">
        <v>3924</v>
      </c>
      <c r="K98" s="78" t="s">
        <v>43</v>
      </c>
      <c r="M98" s="41">
        <v>9892198901</v>
      </c>
      <c r="N98" s="41">
        <v>12</v>
      </c>
      <c r="O98" s="78" t="s">
        <v>6305</v>
      </c>
      <c r="P98" s="78" t="s">
        <v>3917</v>
      </c>
      <c r="Q98" s="41" t="s">
        <v>6296</v>
      </c>
      <c r="R98" s="41" t="s">
        <v>4739</v>
      </c>
      <c r="S98" s="41">
        <v>40</v>
      </c>
      <c r="T98" s="41">
        <v>0</v>
      </c>
      <c r="U98" s="41">
        <v>0</v>
      </c>
      <c r="V98" s="41" t="str">
        <f t="shared" si="1"/>
        <v>No</v>
      </c>
    </row>
    <row r="99" spans="1:22" ht="14.25" customHeight="1">
      <c r="A99" s="78" t="s">
        <v>6306</v>
      </c>
      <c r="B99" s="78" t="s">
        <v>3424</v>
      </c>
      <c r="C99" s="78" t="s">
        <v>6307</v>
      </c>
      <c r="D99" s="78" t="s">
        <v>6308</v>
      </c>
      <c r="E99" s="78" t="s">
        <v>6309</v>
      </c>
      <c r="F99" s="78" t="s">
        <v>6310</v>
      </c>
      <c r="G99" s="78" t="s">
        <v>18</v>
      </c>
      <c r="H99" s="78" t="s">
        <v>3913</v>
      </c>
      <c r="I99" s="78" t="s">
        <v>3914</v>
      </c>
      <c r="J99" s="78" t="s">
        <v>3924</v>
      </c>
      <c r="K99" s="78" t="s">
        <v>3458</v>
      </c>
      <c r="L99" s="41">
        <v>9888446666</v>
      </c>
      <c r="M99" s="41">
        <v>9855656666</v>
      </c>
      <c r="N99" s="41">
        <v>10</v>
      </c>
      <c r="O99" s="78" t="s">
        <v>6311</v>
      </c>
      <c r="P99" s="78" t="s">
        <v>3917</v>
      </c>
      <c r="Q99" s="41" t="s">
        <v>6296</v>
      </c>
      <c r="R99" s="41" t="s">
        <v>4739</v>
      </c>
      <c r="S99" s="41">
        <v>40</v>
      </c>
      <c r="T99" s="41">
        <v>1.5</v>
      </c>
      <c r="U99" s="41">
        <v>0</v>
      </c>
      <c r="V99" s="41" t="str">
        <f t="shared" si="1"/>
        <v>No</v>
      </c>
    </row>
    <row r="100" spans="1:22" ht="14.25" customHeight="1">
      <c r="A100" s="78" t="s">
        <v>981</v>
      </c>
      <c r="B100" s="78" t="s">
        <v>3424</v>
      </c>
      <c r="C100" s="78" t="s">
        <v>6312</v>
      </c>
      <c r="F100" s="78" t="s">
        <v>6313</v>
      </c>
      <c r="G100" s="78" t="s">
        <v>18</v>
      </c>
      <c r="H100" s="78" t="s">
        <v>3913</v>
      </c>
      <c r="I100" s="78" t="s">
        <v>3914</v>
      </c>
      <c r="J100" s="78" t="s">
        <v>3458</v>
      </c>
      <c r="K100" s="78" t="s">
        <v>3458</v>
      </c>
      <c r="L100" s="41">
        <v>9311665446</v>
      </c>
      <c r="O100" s="78" t="s">
        <v>4231</v>
      </c>
      <c r="Q100" s="41" t="s">
        <v>6296</v>
      </c>
      <c r="R100" s="41" t="s">
        <v>4739</v>
      </c>
      <c r="S100" s="41">
        <v>40</v>
      </c>
      <c r="T100" s="41">
        <v>0</v>
      </c>
      <c r="U100" s="41">
        <v>0</v>
      </c>
      <c r="V100" s="41" t="str">
        <f t="shared" si="1"/>
        <v>No</v>
      </c>
    </row>
    <row r="101" spans="1:22" ht="14.25" customHeight="1">
      <c r="A101" s="78" t="s">
        <v>6314</v>
      </c>
      <c r="B101" s="78" t="s">
        <v>3424</v>
      </c>
      <c r="C101" s="78" t="s">
        <v>6315</v>
      </c>
      <c r="D101" s="78" t="s">
        <v>3921</v>
      </c>
      <c r="E101" s="78" t="s">
        <v>6316</v>
      </c>
      <c r="F101" s="78" t="s">
        <v>6317</v>
      </c>
      <c r="G101" s="78" t="s">
        <v>18</v>
      </c>
      <c r="H101" s="78" t="s">
        <v>3913</v>
      </c>
      <c r="I101" s="78" t="s">
        <v>3914</v>
      </c>
      <c r="J101" s="78" t="s">
        <v>3924</v>
      </c>
      <c r="K101" s="78" t="s">
        <v>43</v>
      </c>
      <c r="L101" s="41">
        <v>8879103834</v>
      </c>
      <c r="M101" s="41">
        <v>9820562888</v>
      </c>
      <c r="N101" s="41">
        <v>11</v>
      </c>
      <c r="O101" s="78" t="s">
        <v>6318</v>
      </c>
      <c r="P101" s="78" t="s">
        <v>3917</v>
      </c>
      <c r="Q101" s="41" t="s">
        <v>6296</v>
      </c>
      <c r="R101" s="41" t="s">
        <v>4739</v>
      </c>
      <c r="S101" s="41">
        <v>40</v>
      </c>
      <c r="T101" s="41">
        <v>5.25</v>
      </c>
      <c r="U101" s="41">
        <v>18</v>
      </c>
      <c r="V101" s="41" t="str">
        <f t="shared" si="1"/>
        <v>Yes</v>
      </c>
    </row>
    <row r="102" spans="1:22" ht="14.25" customHeight="1">
      <c r="A102" s="78" t="s">
        <v>6319</v>
      </c>
      <c r="B102" s="78" t="s">
        <v>3424</v>
      </c>
      <c r="C102" s="78" t="s">
        <v>6320</v>
      </c>
      <c r="D102" s="78" t="s">
        <v>6321</v>
      </c>
      <c r="E102" s="78" t="s">
        <v>6322</v>
      </c>
      <c r="F102" s="78" t="s">
        <v>6323</v>
      </c>
      <c r="G102" s="78" t="s">
        <v>18</v>
      </c>
      <c r="H102" s="78" t="s">
        <v>3913</v>
      </c>
      <c r="I102" s="78" t="s">
        <v>3914</v>
      </c>
      <c r="J102" s="78" t="s">
        <v>3915</v>
      </c>
      <c r="K102" s="78" t="s">
        <v>52</v>
      </c>
      <c r="L102" s="41">
        <v>9076332283</v>
      </c>
      <c r="M102" s="41">
        <v>9004722283</v>
      </c>
      <c r="N102" s="41">
        <v>10</v>
      </c>
      <c r="O102" s="78" t="s">
        <v>6324</v>
      </c>
      <c r="P102" s="78" t="s">
        <v>3917</v>
      </c>
      <c r="Q102" s="41" t="s">
        <v>6296</v>
      </c>
      <c r="R102" s="41" t="s">
        <v>4739</v>
      </c>
      <c r="S102" s="41">
        <v>40</v>
      </c>
      <c r="T102" s="41">
        <v>6</v>
      </c>
      <c r="U102" s="41">
        <v>18</v>
      </c>
      <c r="V102" s="41" t="str">
        <f t="shared" si="1"/>
        <v>Yes</v>
      </c>
    </row>
    <row r="103" spans="1:22" ht="14.25" customHeight="1">
      <c r="A103" s="78" t="s">
        <v>6325</v>
      </c>
      <c r="B103" s="78" t="s">
        <v>3424</v>
      </c>
      <c r="C103" s="78" t="s">
        <v>6326</v>
      </c>
      <c r="D103" s="78" t="s">
        <v>6327</v>
      </c>
      <c r="E103" s="78" t="s">
        <v>6328</v>
      </c>
      <c r="F103" s="78" t="s">
        <v>6329</v>
      </c>
      <c r="G103" s="78" t="s">
        <v>18</v>
      </c>
      <c r="H103" s="78" t="s">
        <v>3913</v>
      </c>
      <c r="I103" s="78" t="s">
        <v>3914</v>
      </c>
      <c r="J103" s="78" t="s">
        <v>3924</v>
      </c>
      <c r="K103" s="78" t="s">
        <v>43</v>
      </c>
      <c r="L103" s="41">
        <v>9987729365</v>
      </c>
      <c r="M103" s="41">
        <v>9820149364</v>
      </c>
      <c r="N103" s="41">
        <v>11</v>
      </c>
      <c r="O103" s="78" t="s">
        <v>6330</v>
      </c>
      <c r="P103" s="78" t="s">
        <v>3917</v>
      </c>
      <c r="Q103" s="41" t="s">
        <v>6296</v>
      </c>
      <c r="R103" s="41" t="s">
        <v>4739</v>
      </c>
      <c r="S103" s="41">
        <v>40</v>
      </c>
      <c r="T103" s="41">
        <v>6.5</v>
      </c>
      <c r="U103" s="41">
        <v>10</v>
      </c>
      <c r="V103" s="41" t="str">
        <f t="shared" si="1"/>
        <v>Yes</v>
      </c>
    </row>
    <row r="104" spans="1:22" ht="14.25" customHeight="1">
      <c r="A104" s="78" t="s">
        <v>6331</v>
      </c>
      <c r="B104" s="78" t="s">
        <v>3424</v>
      </c>
      <c r="C104" s="78" t="s">
        <v>6332</v>
      </c>
      <c r="D104" s="78" t="s">
        <v>6333</v>
      </c>
      <c r="E104" s="78" t="s">
        <v>6334</v>
      </c>
      <c r="F104" s="78" t="s">
        <v>6335</v>
      </c>
      <c r="G104" s="78" t="s">
        <v>18</v>
      </c>
      <c r="H104" s="78" t="s">
        <v>3913</v>
      </c>
      <c r="I104" s="78" t="s">
        <v>3914</v>
      </c>
      <c r="J104" s="78" t="s">
        <v>3924</v>
      </c>
      <c r="K104" s="78" t="s">
        <v>4013</v>
      </c>
      <c r="L104" s="41">
        <v>8623323799</v>
      </c>
      <c r="M104" s="41">
        <v>9664305569</v>
      </c>
      <c r="N104" s="41">
        <v>12</v>
      </c>
      <c r="O104" s="78" t="s">
        <v>6336</v>
      </c>
      <c r="P104" s="78" t="s">
        <v>3917</v>
      </c>
      <c r="Q104" s="41" t="s">
        <v>6296</v>
      </c>
      <c r="R104" s="41" t="s">
        <v>4739</v>
      </c>
      <c r="S104" s="41">
        <v>40</v>
      </c>
      <c r="T104" s="41">
        <v>4.75</v>
      </c>
      <c r="U104" s="41">
        <v>10.5</v>
      </c>
      <c r="V104" s="41" t="str">
        <f t="shared" si="1"/>
        <v>Yes</v>
      </c>
    </row>
    <row r="105" spans="1:22" ht="14.25" customHeight="1">
      <c r="A105" s="78" t="s">
        <v>6691</v>
      </c>
      <c r="B105" s="78" t="s">
        <v>3424</v>
      </c>
      <c r="C105" s="78" t="s">
        <v>6693</v>
      </c>
      <c r="D105" s="78" t="s">
        <v>6608</v>
      </c>
      <c r="E105" s="78" t="s">
        <v>6609</v>
      </c>
      <c r="F105" s="78" t="s">
        <v>6694</v>
      </c>
      <c r="G105" s="78" t="s">
        <v>18</v>
      </c>
      <c r="H105" s="78" t="s">
        <v>3913</v>
      </c>
      <c r="I105" s="78" t="s">
        <v>3914</v>
      </c>
      <c r="J105" s="78" t="s">
        <v>3924</v>
      </c>
      <c r="K105" s="78" t="s">
        <v>4013</v>
      </c>
      <c r="L105" s="41">
        <v>9769011111</v>
      </c>
      <c r="M105" s="41">
        <v>9769011111</v>
      </c>
      <c r="N105" s="41">
        <v>9</v>
      </c>
      <c r="O105" s="78" t="s">
        <v>3935</v>
      </c>
      <c r="P105" s="78" t="s">
        <v>3917</v>
      </c>
      <c r="Q105" s="41" t="s">
        <v>6692</v>
      </c>
      <c r="R105" s="41" t="s">
        <v>4739</v>
      </c>
      <c r="S105" s="41">
        <v>60</v>
      </c>
      <c r="T105" s="41">
        <v>11.5</v>
      </c>
      <c r="U105" s="41">
        <v>21</v>
      </c>
      <c r="V105" s="41" t="str">
        <f t="shared" si="1"/>
        <v>Yes</v>
      </c>
    </row>
    <row r="106" spans="1:22" ht="14.25" customHeight="1">
      <c r="A106" s="78" t="s">
        <v>6605</v>
      </c>
      <c r="B106" s="78" t="s">
        <v>3424</v>
      </c>
      <c r="C106" s="78" t="s">
        <v>6607</v>
      </c>
      <c r="D106" s="78" t="s">
        <v>6608</v>
      </c>
      <c r="E106" s="78" t="s">
        <v>6609</v>
      </c>
      <c r="F106" s="78" t="s">
        <v>6610</v>
      </c>
      <c r="G106" s="78" t="s">
        <v>18</v>
      </c>
      <c r="H106" s="78" t="s">
        <v>3913</v>
      </c>
      <c r="I106" s="78" t="s">
        <v>3914</v>
      </c>
      <c r="J106" s="78" t="s">
        <v>3924</v>
      </c>
      <c r="K106" s="78" t="s">
        <v>4013</v>
      </c>
      <c r="L106" s="41">
        <v>9119364422</v>
      </c>
      <c r="M106" s="41">
        <v>9769011111</v>
      </c>
      <c r="N106" s="41">
        <v>10</v>
      </c>
      <c r="O106" s="78" t="s">
        <v>6611</v>
      </c>
      <c r="P106" s="78" t="s">
        <v>3917</v>
      </c>
      <c r="Q106" s="41" t="s">
        <v>6606</v>
      </c>
      <c r="R106" s="41" t="s">
        <v>4739</v>
      </c>
      <c r="S106" s="41">
        <v>50</v>
      </c>
      <c r="T106" s="41">
        <v>10</v>
      </c>
      <c r="U106" s="41">
        <v>12.5</v>
      </c>
      <c r="V106" s="41" t="str">
        <f t="shared" si="1"/>
        <v>Yes</v>
      </c>
    </row>
    <row r="107" spans="1:22" ht="14.25" customHeight="1">
      <c r="A107" s="78" t="s">
        <v>6337</v>
      </c>
      <c r="B107" s="78" t="s">
        <v>3424</v>
      </c>
      <c r="C107" s="78" t="s">
        <v>6338</v>
      </c>
      <c r="D107" s="78" t="s">
        <v>6339</v>
      </c>
      <c r="E107" s="78" t="s">
        <v>6340</v>
      </c>
      <c r="F107" s="78" t="s">
        <v>6341</v>
      </c>
      <c r="G107" s="78" t="s">
        <v>18</v>
      </c>
      <c r="H107" s="78" t="s">
        <v>3913</v>
      </c>
      <c r="I107" s="78" t="s">
        <v>3914</v>
      </c>
      <c r="J107" s="78" t="s">
        <v>3924</v>
      </c>
      <c r="K107" s="78" t="s">
        <v>43</v>
      </c>
      <c r="L107" s="41">
        <v>8850215196</v>
      </c>
      <c r="M107" s="41">
        <v>9820097568</v>
      </c>
      <c r="N107" s="41">
        <v>11</v>
      </c>
      <c r="O107" s="78" t="s">
        <v>6342</v>
      </c>
      <c r="P107" s="78" t="s">
        <v>3917</v>
      </c>
      <c r="Q107" s="41" t="s">
        <v>6296</v>
      </c>
      <c r="R107" s="41" t="s">
        <v>4739</v>
      </c>
      <c r="S107" s="41">
        <v>40</v>
      </c>
      <c r="T107" s="41">
        <v>1.5</v>
      </c>
      <c r="U107" s="41">
        <v>0.5</v>
      </c>
      <c r="V107" s="41" t="str">
        <f t="shared" si="1"/>
        <v>Yes</v>
      </c>
    </row>
    <row r="108" spans="1:22" ht="14.25" customHeight="1">
      <c r="A108" s="78" t="s">
        <v>6343</v>
      </c>
      <c r="B108" s="78" t="s">
        <v>3424</v>
      </c>
      <c r="C108" s="78" t="s">
        <v>6344</v>
      </c>
      <c r="D108" s="78" t="s">
        <v>6345</v>
      </c>
      <c r="E108" s="78" t="s">
        <v>6346</v>
      </c>
      <c r="F108" s="78" t="s">
        <v>6347</v>
      </c>
      <c r="G108" s="78" t="s">
        <v>18</v>
      </c>
      <c r="H108" s="78" t="s">
        <v>3913</v>
      </c>
      <c r="I108" s="78" t="s">
        <v>3914</v>
      </c>
      <c r="J108" s="78" t="s">
        <v>3915</v>
      </c>
      <c r="K108" s="78" t="s">
        <v>4013</v>
      </c>
      <c r="L108" s="41">
        <v>9136243220</v>
      </c>
      <c r="M108" s="41">
        <v>9867897564</v>
      </c>
      <c r="N108" s="41">
        <v>12</v>
      </c>
      <c r="O108" s="78" t="s">
        <v>6348</v>
      </c>
      <c r="P108" s="78" t="s">
        <v>3917</v>
      </c>
      <c r="Q108" s="41" t="s">
        <v>6296</v>
      </c>
      <c r="R108" s="41" t="s">
        <v>4739</v>
      </c>
      <c r="S108" s="41">
        <v>40</v>
      </c>
      <c r="T108" s="41">
        <v>3.5</v>
      </c>
      <c r="U108" s="41">
        <v>0</v>
      </c>
      <c r="V108" s="41" t="str">
        <f t="shared" si="1"/>
        <v>No</v>
      </c>
    </row>
    <row r="109" spans="1:22" ht="14.25" customHeight="1">
      <c r="A109" s="78" t="s">
        <v>6349</v>
      </c>
      <c r="B109" s="78" t="s">
        <v>3424</v>
      </c>
      <c r="C109" s="78" t="s">
        <v>6350</v>
      </c>
      <c r="D109" s="78" t="s">
        <v>2032</v>
      </c>
      <c r="E109" s="78" t="s">
        <v>5920</v>
      </c>
      <c r="F109" s="78" t="s">
        <v>6351</v>
      </c>
      <c r="G109" s="78" t="s">
        <v>18</v>
      </c>
      <c r="H109" s="78" t="s">
        <v>3913</v>
      </c>
      <c r="I109" s="78" t="s">
        <v>3914</v>
      </c>
      <c r="J109" s="78" t="s">
        <v>3915</v>
      </c>
      <c r="K109" s="78" t="s">
        <v>172</v>
      </c>
      <c r="L109" s="41">
        <v>9820521677</v>
      </c>
      <c r="M109" s="41">
        <v>9820504805</v>
      </c>
      <c r="N109" s="41">
        <v>11</v>
      </c>
      <c r="O109" s="78" t="s">
        <v>5922</v>
      </c>
      <c r="P109" s="78" t="s">
        <v>3917</v>
      </c>
      <c r="Q109" s="41" t="s">
        <v>6296</v>
      </c>
      <c r="R109" s="41" t="s">
        <v>4739</v>
      </c>
      <c r="S109" s="41">
        <v>40</v>
      </c>
      <c r="T109" s="41">
        <v>8</v>
      </c>
      <c r="U109" s="41">
        <v>0</v>
      </c>
      <c r="V109" s="41" t="str">
        <f t="shared" si="1"/>
        <v>No</v>
      </c>
    </row>
    <row r="110" spans="1:22" ht="14.25" customHeight="1">
      <c r="A110" s="78" t="s">
        <v>6352</v>
      </c>
      <c r="B110" s="78" t="s">
        <v>3424</v>
      </c>
      <c r="C110" s="78" t="s">
        <v>6353</v>
      </c>
      <c r="D110" s="78" t="s">
        <v>6354</v>
      </c>
      <c r="E110" s="78" t="s">
        <v>6355</v>
      </c>
      <c r="F110" s="78" t="s">
        <v>6356</v>
      </c>
      <c r="G110" s="78" t="s">
        <v>18</v>
      </c>
      <c r="H110" s="78" t="s">
        <v>3913</v>
      </c>
      <c r="I110" s="78" t="s">
        <v>3914</v>
      </c>
      <c r="J110" s="78" t="s">
        <v>3924</v>
      </c>
      <c r="K110" s="78" t="s">
        <v>3458</v>
      </c>
      <c r="L110" s="41">
        <v>9810884325</v>
      </c>
      <c r="M110" s="41">
        <v>9811927205</v>
      </c>
      <c r="N110" s="41">
        <v>9</v>
      </c>
      <c r="O110" s="78" t="s">
        <v>6357</v>
      </c>
      <c r="P110" s="78" t="s">
        <v>3917</v>
      </c>
      <c r="Q110" s="41" t="s">
        <v>6296</v>
      </c>
      <c r="R110" s="41" t="s">
        <v>4739</v>
      </c>
      <c r="S110" s="41">
        <v>40</v>
      </c>
      <c r="T110" s="41">
        <v>5</v>
      </c>
      <c r="U110" s="41">
        <v>19.5</v>
      </c>
      <c r="V110" s="41" t="str">
        <f t="shared" si="1"/>
        <v>Yes</v>
      </c>
    </row>
    <row r="111" spans="1:22" ht="14.25" customHeight="1">
      <c r="A111" s="78" t="s">
        <v>6358</v>
      </c>
      <c r="B111" s="78" t="s">
        <v>3424</v>
      </c>
      <c r="C111" s="78" t="s">
        <v>6359</v>
      </c>
      <c r="D111" s="78" t="s">
        <v>6360</v>
      </c>
      <c r="E111" s="78" t="s">
        <v>6361</v>
      </c>
      <c r="F111" s="78" t="s">
        <v>6362</v>
      </c>
      <c r="G111" s="78" t="s">
        <v>18</v>
      </c>
      <c r="H111" s="78" t="s">
        <v>3913</v>
      </c>
      <c r="I111" s="78" t="s">
        <v>3914</v>
      </c>
      <c r="J111" s="78" t="s">
        <v>4132</v>
      </c>
      <c r="K111" s="78" t="s">
        <v>3556</v>
      </c>
      <c r="L111" s="41">
        <v>9654902191</v>
      </c>
      <c r="M111" s="41">
        <v>9810224978</v>
      </c>
      <c r="N111" s="41">
        <v>11</v>
      </c>
      <c r="O111" s="78" t="s">
        <v>5736</v>
      </c>
      <c r="P111" s="78" t="s">
        <v>3917</v>
      </c>
      <c r="Q111" s="41" t="s">
        <v>6296</v>
      </c>
      <c r="R111" s="41" t="s">
        <v>4739</v>
      </c>
      <c r="S111" s="41">
        <v>40</v>
      </c>
      <c r="T111" s="41">
        <v>0</v>
      </c>
      <c r="U111" s="41">
        <v>0</v>
      </c>
      <c r="V111" s="41" t="str">
        <f t="shared" si="1"/>
        <v>No</v>
      </c>
    </row>
    <row r="112" spans="1:22" ht="14.25" customHeight="1">
      <c r="A112" s="78" t="s">
        <v>6363</v>
      </c>
      <c r="B112" s="78" t="s">
        <v>3424</v>
      </c>
      <c r="C112" s="78" t="s">
        <v>6364</v>
      </c>
      <c r="D112" s="78" t="s">
        <v>6365</v>
      </c>
      <c r="E112" s="78" t="s">
        <v>6366</v>
      </c>
      <c r="F112" s="78" t="s">
        <v>6367</v>
      </c>
      <c r="G112" s="78" t="s">
        <v>13</v>
      </c>
      <c r="H112" s="78" t="s">
        <v>3913</v>
      </c>
      <c r="I112" s="78" t="s">
        <v>3914</v>
      </c>
      <c r="J112" s="78" t="s">
        <v>3915</v>
      </c>
      <c r="K112" s="78" t="s">
        <v>3462</v>
      </c>
      <c r="M112" s="41">
        <v>7700960425</v>
      </c>
      <c r="N112" s="41">
        <v>11</v>
      </c>
      <c r="O112" s="78" t="s">
        <v>4758</v>
      </c>
      <c r="P112" s="78" t="s">
        <v>3917</v>
      </c>
      <c r="Q112" s="41" t="s">
        <v>6296</v>
      </c>
      <c r="R112" s="41" t="s">
        <v>4739</v>
      </c>
      <c r="S112" s="41">
        <v>40</v>
      </c>
      <c r="T112" s="41">
        <v>1</v>
      </c>
      <c r="U112" s="41">
        <v>0</v>
      </c>
      <c r="V112" s="41" t="str">
        <f t="shared" si="1"/>
        <v>No</v>
      </c>
    </row>
    <row r="113" spans="1:22" ht="14.25" customHeight="1">
      <c r="A113" s="78" t="s">
        <v>6368</v>
      </c>
      <c r="B113" s="78" t="s">
        <v>3424</v>
      </c>
      <c r="C113" s="78" t="s">
        <v>6369</v>
      </c>
      <c r="D113" s="78" t="s">
        <v>6370</v>
      </c>
      <c r="E113" s="78" t="s">
        <v>6371</v>
      </c>
      <c r="F113" s="78" t="s">
        <v>6372</v>
      </c>
      <c r="G113" s="78" t="s">
        <v>13</v>
      </c>
      <c r="H113" s="78" t="s">
        <v>3913</v>
      </c>
      <c r="I113" s="78" t="s">
        <v>3914</v>
      </c>
      <c r="J113" s="78" t="s">
        <v>110</v>
      </c>
      <c r="K113" s="78" t="s">
        <v>3458</v>
      </c>
      <c r="L113" s="41">
        <v>9959081710</v>
      </c>
      <c r="M113" s="41">
        <v>7396581710</v>
      </c>
      <c r="N113" s="41">
        <v>11</v>
      </c>
      <c r="O113" s="78" t="s">
        <v>6373</v>
      </c>
      <c r="P113" s="78" t="s">
        <v>3917</v>
      </c>
      <c r="Q113" s="41" t="s">
        <v>6296</v>
      </c>
      <c r="R113" s="41" t="s">
        <v>4739</v>
      </c>
      <c r="S113" s="41">
        <v>40</v>
      </c>
      <c r="T113" s="41">
        <v>7.5</v>
      </c>
      <c r="U113" s="41">
        <v>0</v>
      </c>
      <c r="V113" s="41" t="str">
        <f t="shared" si="1"/>
        <v>No</v>
      </c>
    </row>
    <row r="114" spans="1:22" ht="14.25" customHeight="1">
      <c r="A114" s="78" t="s">
        <v>6374</v>
      </c>
      <c r="B114" s="78" t="s">
        <v>3424</v>
      </c>
      <c r="C114" s="78" t="s">
        <v>6375</v>
      </c>
      <c r="D114" s="78" t="s">
        <v>6376</v>
      </c>
      <c r="E114" s="78" t="s">
        <v>6377</v>
      </c>
      <c r="F114" s="78" t="s">
        <v>6378</v>
      </c>
      <c r="G114" s="78" t="s">
        <v>13</v>
      </c>
      <c r="H114" s="78" t="s">
        <v>3913</v>
      </c>
      <c r="I114" s="78" t="s">
        <v>3914</v>
      </c>
      <c r="J114" s="78" t="s">
        <v>3915</v>
      </c>
      <c r="K114" s="78" t="s">
        <v>93</v>
      </c>
      <c r="L114" s="41">
        <v>9321601458</v>
      </c>
      <c r="M114" s="41">
        <v>9833644004</v>
      </c>
      <c r="N114" s="41">
        <v>11</v>
      </c>
      <c r="O114" s="78" t="s">
        <v>4323</v>
      </c>
      <c r="P114" s="78" t="s">
        <v>3917</v>
      </c>
      <c r="Q114" s="41" t="s">
        <v>6296</v>
      </c>
      <c r="R114" s="41" t="s">
        <v>4739</v>
      </c>
      <c r="S114" s="41">
        <v>40</v>
      </c>
      <c r="T114" s="41">
        <v>5.5</v>
      </c>
      <c r="U114" s="41">
        <v>27</v>
      </c>
      <c r="V114" s="41" t="str">
        <f t="shared" si="1"/>
        <v>Yes</v>
      </c>
    </row>
    <row r="115" spans="1:22" ht="14.25" customHeight="1">
      <c r="A115" s="78" t="s">
        <v>6379</v>
      </c>
      <c r="B115" s="78" t="s">
        <v>3424</v>
      </c>
      <c r="C115" s="78" t="s">
        <v>6380</v>
      </c>
      <c r="D115" s="78" t="s">
        <v>6381</v>
      </c>
      <c r="E115" s="78" t="s">
        <v>6382</v>
      </c>
      <c r="F115" s="78" t="s">
        <v>6383</v>
      </c>
      <c r="G115" s="78" t="s">
        <v>13</v>
      </c>
      <c r="H115" s="78" t="s">
        <v>3913</v>
      </c>
      <c r="I115" s="78" t="s">
        <v>3914</v>
      </c>
      <c r="J115" s="78" t="s">
        <v>3915</v>
      </c>
      <c r="K115" s="78" t="s">
        <v>4152</v>
      </c>
      <c r="L115" s="41">
        <v>9820009704</v>
      </c>
      <c r="M115" s="41">
        <v>9820070216</v>
      </c>
      <c r="N115" s="41">
        <v>9</v>
      </c>
      <c r="O115" s="78" t="s">
        <v>6384</v>
      </c>
      <c r="P115" s="78" t="s">
        <v>3917</v>
      </c>
      <c r="Q115" s="41" t="s">
        <v>6296</v>
      </c>
      <c r="R115" s="41" t="s">
        <v>4739</v>
      </c>
      <c r="S115" s="41">
        <v>40</v>
      </c>
      <c r="T115" s="41">
        <v>0.5</v>
      </c>
      <c r="U115" s="41">
        <v>0</v>
      </c>
      <c r="V115" s="41" t="str">
        <f t="shared" si="1"/>
        <v>No</v>
      </c>
    </row>
    <row r="116" spans="1:22" ht="14.25" customHeight="1">
      <c r="A116" s="78" t="s">
        <v>6385</v>
      </c>
      <c r="B116" s="78" t="s">
        <v>3424</v>
      </c>
      <c r="C116" s="78" t="s">
        <v>6386</v>
      </c>
      <c r="D116" s="78" t="s">
        <v>6387</v>
      </c>
      <c r="E116" s="78" t="s">
        <v>6388</v>
      </c>
      <c r="F116" s="78" t="s">
        <v>6389</v>
      </c>
      <c r="G116" s="78" t="s">
        <v>13</v>
      </c>
      <c r="H116" s="78" t="s">
        <v>3913</v>
      </c>
      <c r="I116" s="78" t="s">
        <v>3914</v>
      </c>
      <c r="J116" s="78" t="s">
        <v>3915</v>
      </c>
      <c r="K116" s="78" t="s">
        <v>3458</v>
      </c>
      <c r="L116" s="41">
        <v>7723855441</v>
      </c>
      <c r="M116" s="41">
        <v>9833983131</v>
      </c>
      <c r="N116" s="41">
        <v>12</v>
      </c>
      <c r="O116" s="78" t="s">
        <v>5008</v>
      </c>
      <c r="P116" s="78" t="s">
        <v>3917</v>
      </c>
      <c r="Q116" s="41" t="s">
        <v>6296</v>
      </c>
      <c r="R116" s="41" t="s">
        <v>4739</v>
      </c>
      <c r="S116" s="41">
        <v>40</v>
      </c>
      <c r="T116" s="41">
        <v>18</v>
      </c>
      <c r="U116" s="41">
        <v>0</v>
      </c>
      <c r="V116" s="41" t="str">
        <f t="shared" si="1"/>
        <v>No</v>
      </c>
    </row>
    <row r="117" spans="1:22" ht="14.25" customHeight="1">
      <c r="A117" s="78" t="s">
        <v>6390</v>
      </c>
      <c r="B117" s="78" t="s">
        <v>3424</v>
      </c>
      <c r="C117" s="78" t="s">
        <v>6391</v>
      </c>
      <c r="D117" s="78" t="s">
        <v>6392</v>
      </c>
      <c r="E117" s="78" t="s">
        <v>6393</v>
      </c>
      <c r="F117" s="78" t="s">
        <v>6394</v>
      </c>
      <c r="G117" s="78" t="s">
        <v>13</v>
      </c>
      <c r="H117" s="78" t="s">
        <v>3913</v>
      </c>
      <c r="I117" s="78" t="s">
        <v>3914</v>
      </c>
      <c r="J117" s="78" t="s">
        <v>3915</v>
      </c>
      <c r="K117" s="78" t="s">
        <v>47</v>
      </c>
      <c r="L117" s="41">
        <v>9737045644</v>
      </c>
      <c r="M117" s="41">
        <v>9712945645</v>
      </c>
      <c r="N117" s="41">
        <v>9</v>
      </c>
      <c r="O117" s="78" t="s">
        <v>6395</v>
      </c>
      <c r="P117" s="78" t="s">
        <v>3917</v>
      </c>
      <c r="Q117" s="41" t="s">
        <v>6296</v>
      </c>
      <c r="R117" s="41" t="s">
        <v>4739</v>
      </c>
      <c r="S117" s="41">
        <v>40</v>
      </c>
      <c r="T117" s="41">
        <v>8.5</v>
      </c>
      <c r="U117" s="41">
        <v>2</v>
      </c>
      <c r="V117" s="41" t="str">
        <f t="shared" si="1"/>
        <v>Yes</v>
      </c>
    </row>
    <row r="118" spans="1:22" ht="14.25" customHeight="1">
      <c r="A118" s="78" t="s">
        <v>6396</v>
      </c>
      <c r="B118" s="78" t="s">
        <v>3424</v>
      </c>
      <c r="C118" s="78" t="s">
        <v>6397</v>
      </c>
      <c r="D118" s="78" t="s">
        <v>6398</v>
      </c>
      <c r="E118" s="78" t="s">
        <v>6399</v>
      </c>
      <c r="F118" s="78" t="s">
        <v>6400</v>
      </c>
      <c r="G118" s="78" t="s">
        <v>13</v>
      </c>
      <c r="H118" s="78" t="s">
        <v>3913</v>
      </c>
      <c r="I118" s="78" t="s">
        <v>3914</v>
      </c>
      <c r="J118" s="78" t="s">
        <v>3915</v>
      </c>
      <c r="K118" s="78" t="s">
        <v>2420</v>
      </c>
      <c r="L118" s="41">
        <v>7718853117</v>
      </c>
      <c r="M118" s="41">
        <v>9820869911</v>
      </c>
      <c r="N118" s="41">
        <v>12</v>
      </c>
      <c r="O118" s="78" t="s">
        <v>6401</v>
      </c>
      <c r="P118" s="78" t="s">
        <v>3917</v>
      </c>
      <c r="Q118" s="41" t="s">
        <v>6296</v>
      </c>
      <c r="R118" s="41" t="s">
        <v>4739</v>
      </c>
      <c r="S118" s="41">
        <v>40</v>
      </c>
      <c r="T118" s="41">
        <v>11.5</v>
      </c>
      <c r="U118" s="41">
        <v>1</v>
      </c>
      <c r="V118" s="41" t="str">
        <f t="shared" si="1"/>
        <v>Yes</v>
      </c>
    </row>
    <row r="119" spans="1:22" ht="14.25" customHeight="1">
      <c r="A119" s="78" t="s">
        <v>6402</v>
      </c>
      <c r="B119" s="78" t="s">
        <v>3424</v>
      </c>
      <c r="C119" s="78" t="s">
        <v>6403</v>
      </c>
      <c r="D119" s="78" t="s">
        <v>6404</v>
      </c>
      <c r="E119" s="78" t="s">
        <v>6405</v>
      </c>
      <c r="F119" s="78" t="s">
        <v>6406</v>
      </c>
      <c r="G119" s="78" t="s">
        <v>13</v>
      </c>
      <c r="H119" s="78" t="s">
        <v>3913</v>
      </c>
      <c r="I119" s="78" t="s">
        <v>3914</v>
      </c>
      <c r="J119" s="78" t="s">
        <v>3924</v>
      </c>
      <c r="K119" s="78" t="s">
        <v>147</v>
      </c>
      <c r="L119" s="41">
        <v>9987742457</v>
      </c>
      <c r="M119" s="41">
        <v>9845533440</v>
      </c>
      <c r="N119" s="41">
        <v>11</v>
      </c>
      <c r="O119" s="78" t="s">
        <v>5626</v>
      </c>
      <c r="P119" s="78" t="s">
        <v>3917</v>
      </c>
      <c r="Q119" s="41" t="s">
        <v>6296</v>
      </c>
      <c r="R119" s="41" t="s">
        <v>4739</v>
      </c>
      <c r="S119" s="41">
        <v>40</v>
      </c>
      <c r="T119" s="41">
        <v>12.5</v>
      </c>
      <c r="U119" s="41">
        <v>0</v>
      </c>
      <c r="V119" s="41" t="str">
        <f t="shared" si="1"/>
        <v>No</v>
      </c>
    </row>
    <row r="120" spans="1:22" ht="14.25" customHeight="1">
      <c r="A120" s="78" t="s">
        <v>6407</v>
      </c>
      <c r="B120" s="78" t="s">
        <v>3424</v>
      </c>
      <c r="C120" s="78" t="s">
        <v>6408</v>
      </c>
      <c r="D120" s="78" t="s">
        <v>6409</v>
      </c>
      <c r="E120" s="78" t="s">
        <v>6410</v>
      </c>
      <c r="F120" s="78" t="s">
        <v>6411</v>
      </c>
      <c r="G120" s="78" t="s">
        <v>13</v>
      </c>
      <c r="H120" s="78" t="s">
        <v>3913</v>
      </c>
      <c r="I120" s="78" t="s">
        <v>3914</v>
      </c>
      <c r="J120" s="78" t="s">
        <v>86</v>
      </c>
      <c r="K120" s="78" t="s">
        <v>2544</v>
      </c>
      <c r="L120" s="41">
        <v>9972138200</v>
      </c>
      <c r="M120" s="41">
        <v>9972138200</v>
      </c>
      <c r="N120" s="41">
        <v>11</v>
      </c>
      <c r="O120" s="78" t="s">
        <v>6412</v>
      </c>
      <c r="P120" s="78" t="s">
        <v>3917</v>
      </c>
      <c r="Q120" s="41" t="s">
        <v>6296</v>
      </c>
      <c r="R120" s="41" t="s">
        <v>4739</v>
      </c>
      <c r="S120" s="41">
        <v>40</v>
      </c>
      <c r="T120" s="41">
        <v>1.5</v>
      </c>
      <c r="U120" s="41">
        <v>0</v>
      </c>
      <c r="V120" s="41" t="str">
        <f t="shared" si="1"/>
        <v>No</v>
      </c>
    </row>
    <row r="121" spans="1:22" ht="14.25" customHeight="1">
      <c r="A121" s="78" t="s">
        <v>6413</v>
      </c>
      <c r="B121" s="78" t="s">
        <v>3424</v>
      </c>
      <c r="C121" s="78" t="s">
        <v>6414</v>
      </c>
      <c r="D121" s="78" t="s">
        <v>6415</v>
      </c>
      <c r="E121" s="78" t="s">
        <v>6416</v>
      </c>
      <c r="F121" s="78" t="s">
        <v>6417</v>
      </c>
      <c r="G121" s="78" t="s">
        <v>13</v>
      </c>
      <c r="H121" s="78" t="s">
        <v>3913</v>
      </c>
      <c r="I121" s="78" t="s">
        <v>3914</v>
      </c>
      <c r="J121" s="78" t="s">
        <v>3924</v>
      </c>
      <c r="K121" s="78" t="s">
        <v>3470</v>
      </c>
      <c r="L121" s="41">
        <v>9967165566</v>
      </c>
      <c r="M121" s="41">
        <v>9870410932</v>
      </c>
      <c r="N121" s="41">
        <v>11</v>
      </c>
      <c r="O121" s="78" t="s">
        <v>6418</v>
      </c>
      <c r="P121" s="78" t="s">
        <v>3917</v>
      </c>
      <c r="Q121" s="41" t="s">
        <v>6296</v>
      </c>
      <c r="R121" s="41" t="s">
        <v>4739</v>
      </c>
      <c r="S121" s="41">
        <v>40</v>
      </c>
      <c r="T121" s="41">
        <v>24.5</v>
      </c>
      <c r="U121" s="41">
        <v>0</v>
      </c>
      <c r="V121" s="41" t="str">
        <f t="shared" si="1"/>
        <v>No</v>
      </c>
    </row>
    <row r="122" spans="1:22" ht="14.25" customHeight="1">
      <c r="A122" s="78" t="s">
        <v>6419</v>
      </c>
      <c r="B122" s="78" t="s">
        <v>3424</v>
      </c>
      <c r="C122" s="78" t="s">
        <v>6420</v>
      </c>
      <c r="D122" s="78" t="s">
        <v>6421</v>
      </c>
      <c r="E122" s="78" t="s">
        <v>6422</v>
      </c>
      <c r="F122" s="78" t="s">
        <v>6423</v>
      </c>
      <c r="G122" s="78" t="s">
        <v>17</v>
      </c>
      <c r="H122" s="78" t="s">
        <v>3913</v>
      </c>
      <c r="I122" s="78" t="s">
        <v>3914</v>
      </c>
      <c r="J122" s="78" t="s">
        <v>3915</v>
      </c>
      <c r="K122" s="78" t="s">
        <v>6424</v>
      </c>
      <c r="L122" s="41">
        <v>9322331595</v>
      </c>
      <c r="M122" s="41">
        <v>9967370893</v>
      </c>
      <c r="N122" s="41">
        <v>12</v>
      </c>
      <c r="O122" s="78" t="s">
        <v>6425</v>
      </c>
      <c r="P122" s="78" t="s">
        <v>3917</v>
      </c>
      <c r="Q122" s="41" t="s">
        <v>6296</v>
      </c>
      <c r="R122" s="41" t="s">
        <v>4739</v>
      </c>
      <c r="S122" s="41">
        <v>40</v>
      </c>
      <c r="T122" s="41">
        <v>17.5</v>
      </c>
      <c r="U122" s="41">
        <v>1.5</v>
      </c>
      <c r="V122" s="41" t="str">
        <f t="shared" si="1"/>
        <v>Yes</v>
      </c>
    </row>
    <row r="123" spans="1:22" ht="14.25" customHeight="1">
      <c r="A123" s="78" t="s">
        <v>6426</v>
      </c>
      <c r="B123" s="78" t="s">
        <v>3424</v>
      </c>
      <c r="C123" s="78" t="s">
        <v>6427</v>
      </c>
      <c r="D123" s="78" t="s">
        <v>6428</v>
      </c>
      <c r="E123" s="78" t="s">
        <v>6429</v>
      </c>
      <c r="F123" s="78" t="s">
        <v>6430</v>
      </c>
      <c r="G123" s="78" t="s">
        <v>17</v>
      </c>
      <c r="H123" s="78" t="s">
        <v>3913</v>
      </c>
      <c r="I123" s="78" t="s">
        <v>3914</v>
      </c>
      <c r="J123" s="78" t="s">
        <v>3924</v>
      </c>
      <c r="K123" s="78" t="s">
        <v>43</v>
      </c>
      <c r="L123" s="41">
        <v>9765661156</v>
      </c>
      <c r="M123" s="41">
        <v>8691855555</v>
      </c>
      <c r="N123" s="41">
        <v>11</v>
      </c>
      <c r="O123" s="78" t="s">
        <v>6431</v>
      </c>
      <c r="P123" s="78" t="s">
        <v>3917</v>
      </c>
      <c r="Q123" s="41" t="s">
        <v>6296</v>
      </c>
      <c r="R123" s="41" t="s">
        <v>4739</v>
      </c>
      <c r="S123" s="41">
        <v>40</v>
      </c>
      <c r="T123" s="41">
        <v>24.5</v>
      </c>
      <c r="U123" s="41">
        <v>9</v>
      </c>
      <c r="V123" s="41" t="str">
        <f t="shared" si="1"/>
        <v>Yes</v>
      </c>
    </row>
    <row r="124" spans="1:22" ht="14.25" customHeight="1">
      <c r="A124" s="78" t="s">
        <v>6612</v>
      </c>
      <c r="B124" s="78" t="s">
        <v>3424</v>
      </c>
      <c r="C124" s="78" t="s">
        <v>6613</v>
      </c>
      <c r="D124" s="78" t="s">
        <v>6614</v>
      </c>
      <c r="E124" s="78" t="s">
        <v>6615</v>
      </c>
      <c r="F124" s="78" t="s">
        <v>6616</v>
      </c>
      <c r="G124" s="78" t="s">
        <v>17</v>
      </c>
      <c r="H124" s="78" t="s">
        <v>3913</v>
      </c>
      <c r="I124" s="78" t="s">
        <v>3914</v>
      </c>
      <c r="J124" s="78" t="s">
        <v>3924</v>
      </c>
      <c r="K124" s="78" t="s">
        <v>3556</v>
      </c>
      <c r="L124" s="41">
        <v>9027900300</v>
      </c>
      <c r="M124" s="41">
        <v>8979812345</v>
      </c>
      <c r="N124" s="41">
        <v>12</v>
      </c>
      <c r="O124" s="78" t="s">
        <v>6617</v>
      </c>
      <c r="P124" s="78" t="s">
        <v>3917</v>
      </c>
      <c r="Q124" s="41" t="s">
        <v>6606</v>
      </c>
      <c r="R124" s="41" t="s">
        <v>4739</v>
      </c>
      <c r="S124" s="41">
        <v>50</v>
      </c>
      <c r="T124" s="41">
        <v>26</v>
      </c>
      <c r="U124" s="41">
        <v>0</v>
      </c>
      <c r="V124" s="41" t="str">
        <f t="shared" si="1"/>
        <v>No</v>
      </c>
    </row>
    <row r="125" spans="1:22" ht="14.25" customHeight="1">
      <c r="A125" s="78" t="s">
        <v>46</v>
      </c>
      <c r="B125" s="78" t="s">
        <v>3424</v>
      </c>
      <c r="C125" s="78" t="s">
        <v>6432</v>
      </c>
      <c r="D125" s="78" t="s">
        <v>6433</v>
      </c>
      <c r="E125" s="78" t="s">
        <v>6434</v>
      </c>
      <c r="F125" s="78" t="s">
        <v>6435</v>
      </c>
      <c r="G125" s="78" t="s">
        <v>17</v>
      </c>
      <c r="H125" s="78" t="s">
        <v>3913</v>
      </c>
      <c r="I125" s="78" t="s">
        <v>3914</v>
      </c>
      <c r="J125" s="78" t="s">
        <v>3915</v>
      </c>
      <c r="K125" s="78" t="s">
        <v>47</v>
      </c>
      <c r="L125" s="41">
        <v>9333660000</v>
      </c>
      <c r="M125" s="41">
        <v>9820125372</v>
      </c>
      <c r="N125" s="41">
        <v>10</v>
      </c>
      <c r="O125" s="78" t="s">
        <v>6436</v>
      </c>
      <c r="P125" s="78" t="s">
        <v>3917</v>
      </c>
      <c r="Q125" s="41" t="s">
        <v>6296</v>
      </c>
      <c r="R125" s="41" t="s">
        <v>4739</v>
      </c>
      <c r="S125" s="41">
        <v>40</v>
      </c>
      <c r="T125" s="41">
        <v>17</v>
      </c>
      <c r="U125" s="41">
        <v>0</v>
      </c>
      <c r="V125" s="41" t="str">
        <f t="shared" si="1"/>
        <v>No</v>
      </c>
    </row>
    <row r="126" spans="1:22" ht="14.25" customHeight="1">
      <c r="A126" s="78" t="s">
        <v>883</v>
      </c>
      <c r="B126" s="78" t="s">
        <v>3424</v>
      </c>
      <c r="C126" s="78" t="s">
        <v>6437</v>
      </c>
      <c r="D126" s="78" t="s">
        <v>6438</v>
      </c>
      <c r="E126" s="78" t="s">
        <v>6439</v>
      </c>
      <c r="F126" s="78" t="s">
        <v>6440</v>
      </c>
      <c r="G126" s="78" t="s">
        <v>17</v>
      </c>
      <c r="H126" s="78" t="s">
        <v>3913</v>
      </c>
      <c r="I126" s="78" t="s">
        <v>3914</v>
      </c>
      <c r="J126" s="78" t="s">
        <v>3924</v>
      </c>
      <c r="K126" s="78" t="s">
        <v>52</v>
      </c>
      <c r="L126" s="41">
        <v>9819560292</v>
      </c>
      <c r="M126" s="41">
        <v>9819206753</v>
      </c>
      <c r="N126" s="41">
        <v>11</v>
      </c>
      <c r="O126" s="78" t="s">
        <v>6441</v>
      </c>
      <c r="P126" s="78" t="s">
        <v>3917</v>
      </c>
      <c r="Q126" s="41" t="s">
        <v>6296</v>
      </c>
      <c r="R126" s="41" t="s">
        <v>4739</v>
      </c>
      <c r="S126" s="41">
        <v>40</v>
      </c>
      <c r="T126" s="41">
        <v>12</v>
      </c>
      <c r="U126" s="41">
        <v>0</v>
      </c>
      <c r="V126" s="41" t="str">
        <f t="shared" si="1"/>
        <v>No</v>
      </c>
    </row>
    <row r="127" spans="1:22" ht="14.25" customHeight="1">
      <c r="A127" s="78" t="s">
        <v>6618</v>
      </c>
      <c r="B127" s="78" t="s">
        <v>3424</v>
      </c>
      <c r="C127" s="78" t="s">
        <v>6619</v>
      </c>
      <c r="D127" s="78" t="s">
        <v>6620</v>
      </c>
      <c r="E127" s="78" t="s">
        <v>6621</v>
      </c>
      <c r="F127" s="78" t="s">
        <v>6622</v>
      </c>
      <c r="G127" s="78" t="s">
        <v>14</v>
      </c>
      <c r="H127" s="78" t="s">
        <v>3913</v>
      </c>
      <c r="I127" s="78" t="s">
        <v>3914</v>
      </c>
      <c r="J127" s="78" t="s">
        <v>3924</v>
      </c>
      <c r="K127" s="78" t="s">
        <v>3589</v>
      </c>
      <c r="L127" s="41">
        <v>9004665249</v>
      </c>
      <c r="M127" s="41">
        <v>9820765151</v>
      </c>
      <c r="N127" s="41">
        <v>11</v>
      </c>
      <c r="O127" s="78" t="s">
        <v>6623</v>
      </c>
      <c r="P127" s="78" t="s">
        <v>3917</v>
      </c>
      <c r="Q127" s="41" t="s">
        <v>6606</v>
      </c>
      <c r="R127" s="41" t="s">
        <v>4739</v>
      </c>
      <c r="S127" s="41">
        <v>50</v>
      </c>
      <c r="T127" s="41">
        <v>16</v>
      </c>
      <c r="U127" s="41">
        <v>0</v>
      </c>
      <c r="V127" s="41" t="str">
        <f t="shared" si="1"/>
        <v>No</v>
      </c>
    </row>
    <row r="128" spans="1:22" ht="14.25" customHeight="1">
      <c r="A128" s="78" t="s">
        <v>6222</v>
      </c>
      <c r="B128" s="78" t="s">
        <v>3424</v>
      </c>
      <c r="C128" s="78" t="s">
        <v>6224</v>
      </c>
      <c r="D128" s="78" t="s">
        <v>6225</v>
      </c>
      <c r="E128" s="78" t="s">
        <v>6226</v>
      </c>
      <c r="F128" s="78" t="s">
        <v>6227</v>
      </c>
      <c r="G128" s="78" t="s">
        <v>14</v>
      </c>
      <c r="H128" s="78" t="s">
        <v>3913</v>
      </c>
      <c r="I128" s="78" t="s">
        <v>3914</v>
      </c>
      <c r="J128" s="78" t="s">
        <v>3924</v>
      </c>
      <c r="K128" s="78" t="s">
        <v>3458</v>
      </c>
      <c r="L128" s="41">
        <v>9167930993</v>
      </c>
      <c r="M128" s="41">
        <v>9167930991</v>
      </c>
      <c r="N128" s="41">
        <v>11</v>
      </c>
      <c r="O128" s="78" t="s">
        <v>6228</v>
      </c>
      <c r="P128" s="78" t="s">
        <v>3917</v>
      </c>
      <c r="Q128" s="41" t="s">
        <v>6223</v>
      </c>
      <c r="R128" s="41" t="s">
        <v>4739</v>
      </c>
      <c r="S128" s="41">
        <v>10</v>
      </c>
      <c r="T128" s="41">
        <v>4</v>
      </c>
      <c r="U128" s="41">
        <v>0</v>
      </c>
      <c r="V128" s="41" t="str">
        <f t="shared" si="1"/>
        <v>No</v>
      </c>
    </row>
    <row r="129" spans="1:22" ht="14.25" customHeight="1">
      <c r="A129" s="78" t="s">
        <v>6706</v>
      </c>
      <c r="B129" s="78" t="s">
        <v>3424</v>
      </c>
      <c r="C129" s="78" t="s">
        <v>6708</v>
      </c>
      <c r="D129" s="78" t="s">
        <v>6709</v>
      </c>
      <c r="E129" s="78" t="s">
        <v>6710</v>
      </c>
      <c r="F129" s="78" t="s">
        <v>6711</v>
      </c>
      <c r="G129" s="78" t="s">
        <v>14</v>
      </c>
      <c r="H129" s="78" t="s">
        <v>3913</v>
      </c>
      <c r="I129" s="78" t="s">
        <v>3914</v>
      </c>
      <c r="J129" s="78" t="s">
        <v>3915</v>
      </c>
      <c r="K129" s="78" t="s">
        <v>3462</v>
      </c>
      <c r="L129" s="41">
        <v>9320779969</v>
      </c>
      <c r="M129" s="41">
        <v>9987959996</v>
      </c>
      <c r="N129" s="41">
        <v>5</v>
      </c>
      <c r="O129" s="78" t="s">
        <v>6712</v>
      </c>
      <c r="P129" s="78" t="s">
        <v>3917</v>
      </c>
      <c r="Q129" s="41" t="s">
        <v>6707</v>
      </c>
      <c r="R129" s="41" t="s">
        <v>4739</v>
      </c>
      <c r="S129" s="41">
        <v>30</v>
      </c>
      <c r="T129" s="41">
        <v>0</v>
      </c>
      <c r="U129" s="41">
        <v>12</v>
      </c>
      <c r="V129" s="41" t="str">
        <f t="shared" si="1"/>
        <v>Yes</v>
      </c>
    </row>
    <row r="130" spans="1:22" ht="14.25" customHeight="1">
      <c r="A130" s="78" t="s">
        <v>6624</v>
      </c>
      <c r="B130" s="78" t="s">
        <v>3424</v>
      </c>
      <c r="C130" s="78" t="s">
        <v>6625</v>
      </c>
      <c r="D130" s="78" t="s">
        <v>6626</v>
      </c>
      <c r="E130" s="78" t="s">
        <v>6627</v>
      </c>
      <c r="F130" s="78" t="s">
        <v>6628</v>
      </c>
      <c r="G130" s="78" t="s">
        <v>15</v>
      </c>
      <c r="H130" s="78" t="s">
        <v>3913</v>
      </c>
      <c r="I130" s="78" t="s">
        <v>3914</v>
      </c>
      <c r="J130" s="78" t="s">
        <v>3924</v>
      </c>
      <c r="K130" s="78" t="s">
        <v>6629</v>
      </c>
      <c r="L130" s="41">
        <v>6580282746</v>
      </c>
      <c r="M130" s="41">
        <v>6596256144</v>
      </c>
      <c r="N130" s="41">
        <v>11</v>
      </c>
      <c r="O130" s="78" t="s">
        <v>4626</v>
      </c>
      <c r="P130" s="78" t="s">
        <v>3917</v>
      </c>
      <c r="Q130" s="41" t="s">
        <v>6606</v>
      </c>
      <c r="R130" s="41" t="s">
        <v>4739</v>
      </c>
      <c r="S130" s="41">
        <v>50</v>
      </c>
      <c r="T130" s="41">
        <v>22</v>
      </c>
      <c r="U130" s="41">
        <v>6</v>
      </c>
      <c r="V130" s="41" t="str">
        <f t="shared" si="1"/>
        <v>Yes</v>
      </c>
    </row>
    <row r="131" spans="1:22" ht="14.25" customHeight="1">
      <c r="A131" s="78" t="s">
        <v>3797</v>
      </c>
      <c r="B131" s="78" t="s">
        <v>3424</v>
      </c>
      <c r="C131" s="78" t="s">
        <v>6442</v>
      </c>
      <c r="D131" s="78" t="s">
        <v>6443</v>
      </c>
      <c r="E131" s="78" t="s">
        <v>6444</v>
      </c>
      <c r="F131" s="78" t="s">
        <v>6445</v>
      </c>
      <c r="G131" s="78" t="s">
        <v>15</v>
      </c>
      <c r="H131" s="78" t="s">
        <v>3913</v>
      </c>
      <c r="I131" s="78" t="s">
        <v>3914</v>
      </c>
      <c r="J131" s="78" t="s">
        <v>3924</v>
      </c>
      <c r="K131" s="78" t="s">
        <v>47</v>
      </c>
      <c r="L131" s="41">
        <v>9820294423</v>
      </c>
      <c r="M131" s="41">
        <v>9820294493</v>
      </c>
      <c r="N131" s="41">
        <v>10</v>
      </c>
      <c r="O131" s="78" t="s">
        <v>6446</v>
      </c>
      <c r="P131" s="78" t="s">
        <v>3917</v>
      </c>
      <c r="Q131" s="41" t="s">
        <v>6296</v>
      </c>
      <c r="R131" s="41" t="s">
        <v>4739</v>
      </c>
      <c r="S131" s="41">
        <v>40</v>
      </c>
      <c r="T131" s="41">
        <v>44.5</v>
      </c>
      <c r="U131" s="41">
        <v>1.5</v>
      </c>
      <c r="V131" s="41" t="str">
        <f t="shared" si="1"/>
        <v>Yes</v>
      </c>
    </row>
    <row r="132" spans="1:22" ht="14.25" customHeight="1">
      <c r="A132" s="78" t="s">
        <v>6630</v>
      </c>
      <c r="B132" s="78" t="s">
        <v>3424</v>
      </c>
      <c r="C132" s="78" t="s">
        <v>6631</v>
      </c>
      <c r="D132" s="78" t="s">
        <v>6632</v>
      </c>
      <c r="E132" s="78" t="s">
        <v>6633</v>
      </c>
      <c r="F132" s="78" t="s">
        <v>6634</v>
      </c>
      <c r="G132" s="78" t="s">
        <v>15</v>
      </c>
      <c r="H132" s="78" t="s">
        <v>3913</v>
      </c>
      <c r="I132" s="78" t="s">
        <v>3914</v>
      </c>
      <c r="J132" s="78" t="s">
        <v>3915</v>
      </c>
      <c r="K132" s="78" t="s">
        <v>102</v>
      </c>
      <c r="L132" s="41">
        <v>9152969221</v>
      </c>
      <c r="M132" s="41">
        <v>9619449765</v>
      </c>
      <c r="N132" s="41">
        <v>11</v>
      </c>
      <c r="O132" s="78" t="s">
        <v>6635</v>
      </c>
      <c r="P132" s="78" t="s">
        <v>3917</v>
      </c>
      <c r="Q132" s="41" t="s">
        <v>6606</v>
      </c>
      <c r="R132" s="41" t="s">
        <v>4739</v>
      </c>
      <c r="S132" s="41">
        <v>50</v>
      </c>
      <c r="T132" s="41">
        <v>43.5</v>
      </c>
      <c r="U132" s="41">
        <v>2</v>
      </c>
      <c r="V132" s="41" t="str">
        <f t="shared" si="1"/>
        <v>Yes</v>
      </c>
    </row>
    <row r="133" spans="1:22" ht="14.25" customHeight="1">
      <c r="A133" s="78" t="s">
        <v>6447</v>
      </c>
      <c r="B133" s="78" t="s">
        <v>3424</v>
      </c>
      <c r="C133" s="78" t="s">
        <v>6448</v>
      </c>
      <c r="D133" s="78" t="s">
        <v>6449</v>
      </c>
      <c r="E133" s="78" t="s">
        <v>6450</v>
      </c>
      <c r="F133" s="78" t="s">
        <v>6451</v>
      </c>
      <c r="G133" s="78" t="s">
        <v>6</v>
      </c>
      <c r="H133" s="78" t="s">
        <v>3913</v>
      </c>
      <c r="I133" s="78" t="s">
        <v>3914</v>
      </c>
      <c r="J133" s="78" t="s">
        <v>3915</v>
      </c>
      <c r="K133" s="78" t="s">
        <v>3602</v>
      </c>
      <c r="L133" s="41">
        <v>9619545550</v>
      </c>
      <c r="M133" s="41">
        <v>9619865550</v>
      </c>
      <c r="N133" s="41">
        <v>11</v>
      </c>
      <c r="O133" s="78" t="s">
        <v>6452</v>
      </c>
      <c r="P133" s="78" t="s">
        <v>3917</v>
      </c>
      <c r="Q133" s="41" t="s">
        <v>6296</v>
      </c>
      <c r="R133" s="41" t="s">
        <v>4739</v>
      </c>
      <c r="S133" s="41">
        <v>40</v>
      </c>
      <c r="T133" s="41">
        <v>34</v>
      </c>
      <c r="U133" s="41">
        <v>4</v>
      </c>
      <c r="V133" s="41" t="str">
        <f t="shared" si="1"/>
        <v>Yes</v>
      </c>
    </row>
    <row r="134" spans="1:22" ht="14.25" customHeight="1">
      <c r="A134" s="78" t="s">
        <v>6453</v>
      </c>
      <c r="B134" s="78" t="s">
        <v>3424</v>
      </c>
      <c r="C134" s="78" t="s">
        <v>6454</v>
      </c>
      <c r="D134" s="78" t="s">
        <v>6455</v>
      </c>
      <c r="E134" s="78" t="s">
        <v>6456</v>
      </c>
      <c r="F134" s="78" t="s">
        <v>6457</v>
      </c>
      <c r="G134" s="78" t="s">
        <v>6</v>
      </c>
      <c r="H134" s="78" t="s">
        <v>3913</v>
      </c>
      <c r="I134" s="78" t="s">
        <v>3914</v>
      </c>
      <c r="J134" s="78" t="s">
        <v>3915</v>
      </c>
      <c r="K134" s="78" t="s">
        <v>2420</v>
      </c>
      <c r="L134" s="41">
        <v>9820160371</v>
      </c>
      <c r="M134" s="41">
        <v>9930017573</v>
      </c>
      <c r="N134" s="41">
        <v>11</v>
      </c>
      <c r="O134" s="78" t="s">
        <v>6458</v>
      </c>
      <c r="P134" s="78" t="s">
        <v>3917</v>
      </c>
      <c r="Q134" s="41" t="s">
        <v>6296</v>
      </c>
      <c r="R134" s="41" t="s">
        <v>4739</v>
      </c>
      <c r="S134" s="41">
        <v>40</v>
      </c>
      <c r="T134" s="41">
        <v>28</v>
      </c>
      <c r="U134" s="41">
        <v>0</v>
      </c>
      <c r="V134" s="41" t="str">
        <f t="shared" si="1"/>
        <v>No</v>
      </c>
    </row>
    <row r="135" spans="1:22" ht="14.25" customHeight="1">
      <c r="A135" s="78" t="s">
        <v>6240</v>
      </c>
      <c r="B135" s="78" t="s">
        <v>3424</v>
      </c>
      <c r="C135" s="78" t="s">
        <v>6242</v>
      </c>
      <c r="D135" s="78" t="s">
        <v>6243</v>
      </c>
      <c r="E135" s="78" t="s">
        <v>6242</v>
      </c>
      <c r="F135" s="78" t="s">
        <v>6244</v>
      </c>
      <c r="G135" s="78" t="s">
        <v>6</v>
      </c>
      <c r="H135" s="78" t="s">
        <v>3913</v>
      </c>
      <c r="I135" s="78" t="s">
        <v>3914</v>
      </c>
      <c r="J135" s="78" t="s">
        <v>3915</v>
      </c>
      <c r="K135" s="78" t="s">
        <v>172</v>
      </c>
      <c r="L135" s="41">
        <v>9619000918</v>
      </c>
      <c r="M135" s="41">
        <v>9820307749</v>
      </c>
      <c r="N135" s="41">
        <v>5</v>
      </c>
      <c r="O135" s="78" t="s">
        <v>6245</v>
      </c>
      <c r="P135" s="78" t="s">
        <v>3917</v>
      </c>
      <c r="Q135" s="41" t="s">
        <v>6241</v>
      </c>
      <c r="R135" s="41" t="s">
        <v>4739</v>
      </c>
      <c r="S135" s="41">
        <v>20</v>
      </c>
      <c r="T135" s="41">
        <v>20</v>
      </c>
      <c r="U135" s="41">
        <v>0</v>
      </c>
      <c r="V135" s="41" t="str">
        <f t="shared" si="1"/>
        <v>No</v>
      </c>
    </row>
    <row r="136" spans="1:22" ht="14.25" customHeight="1">
      <c r="A136" s="78" t="s">
        <v>67</v>
      </c>
      <c r="B136" s="78" t="s">
        <v>3424</v>
      </c>
      <c r="C136" s="78" t="s">
        <v>6695</v>
      </c>
      <c r="D136" s="78" t="s">
        <v>6696</v>
      </c>
      <c r="E136" s="78" t="s">
        <v>6697</v>
      </c>
      <c r="F136" s="78" t="s">
        <v>6698</v>
      </c>
      <c r="G136" s="78" t="s">
        <v>6</v>
      </c>
      <c r="H136" s="78" t="s">
        <v>3913</v>
      </c>
      <c r="I136" s="78" t="s">
        <v>3914</v>
      </c>
      <c r="J136" s="78" t="s">
        <v>3924</v>
      </c>
      <c r="K136" s="78" t="s">
        <v>52</v>
      </c>
      <c r="L136" s="41">
        <v>7045601196</v>
      </c>
      <c r="M136" s="41">
        <v>9920900002</v>
      </c>
      <c r="N136" s="41">
        <v>10</v>
      </c>
      <c r="O136" s="78" t="s">
        <v>6699</v>
      </c>
      <c r="P136" s="78" t="s">
        <v>3917</v>
      </c>
      <c r="Q136" s="41" t="s">
        <v>6692</v>
      </c>
      <c r="R136" s="41" t="s">
        <v>4739</v>
      </c>
      <c r="S136" s="41">
        <v>60</v>
      </c>
      <c r="T136" s="41">
        <v>33</v>
      </c>
      <c r="U136" s="41">
        <v>0</v>
      </c>
      <c r="V136" s="41" t="str">
        <f t="shared" si="1"/>
        <v>No</v>
      </c>
    </row>
    <row r="137" spans="1:22" ht="14.25" customHeight="1">
      <c r="A137" s="78" t="s">
        <v>6636</v>
      </c>
      <c r="B137" s="78" t="s">
        <v>3424</v>
      </c>
      <c r="C137" s="78" t="s">
        <v>6637</v>
      </c>
      <c r="D137" s="78" t="s">
        <v>6638</v>
      </c>
      <c r="E137" s="78" t="s">
        <v>6639</v>
      </c>
      <c r="F137" s="78" t="s">
        <v>6640</v>
      </c>
      <c r="G137" s="78" t="s">
        <v>6</v>
      </c>
      <c r="H137" s="78" t="s">
        <v>3913</v>
      </c>
      <c r="I137" s="78" t="s">
        <v>3914</v>
      </c>
      <c r="J137" s="78" t="s">
        <v>3924</v>
      </c>
      <c r="K137" s="78" t="s">
        <v>116</v>
      </c>
      <c r="L137" s="41">
        <v>9920690509</v>
      </c>
      <c r="M137" s="41">
        <v>9820085280</v>
      </c>
      <c r="N137" s="41">
        <v>10</v>
      </c>
      <c r="O137" s="78" t="s">
        <v>4302</v>
      </c>
      <c r="P137" s="78" t="s">
        <v>3917</v>
      </c>
      <c r="Q137" s="41" t="s">
        <v>6606</v>
      </c>
      <c r="R137" s="41" t="s">
        <v>4739</v>
      </c>
      <c r="S137" s="41">
        <v>50</v>
      </c>
      <c r="T137" s="41">
        <v>26</v>
      </c>
      <c r="U137" s="41">
        <v>0</v>
      </c>
      <c r="V137" s="41" t="str">
        <f t="shared" si="1"/>
        <v>No</v>
      </c>
    </row>
    <row r="138" spans="1:22" ht="14.25" customHeight="1">
      <c r="A138" s="78" t="s">
        <v>6215</v>
      </c>
      <c r="B138" s="78" t="s">
        <v>3424</v>
      </c>
      <c r="C138" s="78" t="s">
        <v>6217</v>
      </c>
      <c r="D138" s="78" t="s">
        <v>6218</v>
      </c>
      <c r="E138" s="78" t="s">
        <v>6219</v>
      </c>
      <c r="F138" s="78" t="s">
        <v>6220</v>
      </c>
      <c r="G138" s="78" t="s">
        <v>6</v>
      </c>
      <c r="H138" s="78" t="s">
        <v>3913</v>
      </c>
      <c r="I138" s="78" t="s">
        <v>3914</v>
      </c>
      <c r="J138" s="78" t="s">
        <v>3924</v>
      </c>
      <c r="K138" s="78" t="s">
        <v>52</v>
      </c>
      <c r="L138" s="41">
        <v>9833516737</v>
      </c>
      <c r="M138" s="41">
        <v>9820065111</v>
      </c>
      <c r="N138" s="41">
        <v>11</v>
      </c>
      <c r="O138" s="78" t="s">
        <v>6221</v>
      </c>
      <c r="P138" s="78" t="s">
        <v>3917</v>
      </c>
      <c r="Q138" s="41" t="s">
        <v>6216</v>
      </c>
      <c r="R138" s="41" t="s">
        <v>4739</v>
      </c>
      <c r="S138" s="41">
        <v>40</v>
      </c>
      <c r="T138" s="41">
        <v>27</v>
      </c>
      <c r="U138" s="41">
        <v>0</v>
      </c>
      <c r="V138" s="41" t="str">
        <f t="shared" si="1"/>
        <v>No</v>
      </c>
    </row>
    <row r="139" spans="1:22" ht="14.25" customHeight="1">
      <c r="A139" s="78" t="s">
        <v>6641</v>
      </c>
      <c r="B139" s="78" t="s">
        <v>3424</v>
      </c>
      <c r="C139" s="78" t="s">
        <v>6642</v>
      </c>
      <c r="D139" s="78" t="s">
        <v>6643</v>
      </c>
      <c r="E139" s="78" t="s">
        <v>6644</v>
      </c>
      <c r="F139" s="78" t="s">
        <v>6645</v>
      </c>
      <c r="G139" s="78" t="s">
        <v>6</v>
      </c>
      <c r="H139" s="78" t="s">
        <v>3913</v>
      </c>
      <c r="I139" s="78" t="s">
        <v>3914</v>
      </c>
      <c r="J139" s="78" t="s">
        <v>139</v>
      </c>
      <c r="K139" s="78" t="s">
        <v>2622</v>
      </c>
      <c r="L139" s="41">
        <v>9899995899</v>
      </c>
      <c r="M139" s="41">
        <v>9811115811</v>
      </c>
      <c r="N139" s="41">
        <v>11</v>
      </c>
      <c r="O139" s="78" t="s">
        <v>5713</v>
      </c>
      <c r="P139" s="78" t="s">
        <v>3917</v>
      </c>
      <c r="Q139" s="41" t="s">
        <v>6606</v>
      </c>
      <c r="R139" s="41" t="s">
        <v>4739</v>
      </c>
      <c r="S139" s="41">
        <v>50</v>
      </c>
      <c r="T139" s="41">
        <v>48</v>
      </c>
      <c r="U139" s="41">
        <v>9</v>
      </c>
      <c r="V139" s="41" t="str">
        <f t="shared" si="1"/>
        <v>Yes</v>
      </c>
    </row>
    <row r="140" spans="1:22" ht="14.25" customHeight="1">
      <c r="A140" s="78" t="s">
        <v>6646</v>
      </c>
      <c r="B140" s="78" t="s">
        <v>3424</v>
      </c>
      <c r="C140" s="78" t="s">
        <v>6647</v>
      </c>
      <c r="D140" s="78" t="s">
        <v>6648</v>
      </c>
      <c r="E140" s="78" t="s">
        <v>6649</v>
      </c>
      <c r="F140" s="78" t="s">
        <v>6650</v>
      </c>
      <c r="G140" s="78" t="s">
        <v>6</v>
      </c>
      <c r="H140" s="78" t="s">
        <v>3913</v>
      </c>
      <c r="I140" s="78" t="s">
        <v>3914</v>
      </c>
      <c r="J140" s="78" t="s">
        <v>3915</v>
      </c>
      <c r="K140" s="78" t="s">
        <v>52</v>
      </c>
      <c r="L140" s="41">
        <v>9321749890</v>
      </c>
      <c r="M140" s="41">
        <v>9870156666</v>
      </c>
      <c r="N140" s="41">
        <v>11</v>
      </c>
      <c r="O140" s="78" t="s">
        <v>6651</v>
      </c>
      <c r="P140" s="78" t="s">
        <v>3917</v>
      </c>
      <c r="Q140" s="41" t="s">
        <v>6606</v>
      </c>
      <c r="R140" s="41" t="s">
        <v>4739</v>
      </c>
      <c r="S140" s="41">
        <v>50</v>
      </c>
      <c r="T140" s="41">
        <v>2</v>
      </c>
      <c r="U140" s="41">
        <v>0</v>
      </c>
      <c r="V140" s="41" t="str">
        <f t="shared" si="1"/>
        <v>No</v>
      </c>
    </row>
    <row r="141" spans="1:22" ht="14.25" customHeight="1">
      <c r="A141" s="78" t="s">
        <v>6459</v>
      </c>
      <c r="B141" s="78" t="s">
        <v>3424</v>
      </c>
      <c r="C141" s="78" t="s">
        <v>6460</v>
      </c>
      <c r="D141" s="78" t="s">
        <v>6461</v>
      </c>
      <c r="E141" s="78" t="s">
        <v>6462</v>
      </c>
      <c r="F141" s="78" t="s">
        <v>6463</v>
      </c>
      <c r="G141" s="78" t="s">
        <v>6</v>
      </c>
      <c r="H141" s="78" t="s">
        <v>3913</v>
      </c>
      <c r="I141" s="78" t="s">
        <v>3914</v>
      </c>
      <c r="J141" s="78" t="s">
        <v>3924</v>
      </c>
      <c r="K141" s="78" t="s">
        <v>4923</v>
      </c>
      <c r="L141" s="41">
        <v>9899491137</v>
      </c>
      <c r="M141" s="41">
        <v>9810138786</v>
      </c>
      <c r="N141" s="41">
        <v>11</v>
      </c>
      <c r="O141" s="78" t="s">
        <v>6464</v>
      </c>
      <c r="P141" s="78" t="s">
        <v>3917</v>
      </c>
      <c r="Q141" s="41" t="s">
        <v>6296</v>
      </c>
      <c r="R141" s="41" t="s">
        <v>4739</v>
      </c>
      <c r="S141" s="41">
        <v>40</v>
      </c>
      <c r="T141" s="41">
        <v>45.5</v>
      </c>
      <c r="U141" s="41">
        <v>0</v>
      </c>
      <c r="V141" s="41" t="str">
        <f t="shared" si="1"/>
        <v>No</v>
      </c>
    </row>
    <row r="142" spans="1:22" ht="14.25" customHeight="1">
      <c r="A142" s="78" t="s">
        <v>6465</v>
      </c>
      <c r="B142" s="78" t="s">
        <v>3424</v>
      </c>
      <c r="C142" s="78" t="s">
        <v>6466</v>
      </c>
      <c r="D142" s="78" t="s">
        <v>6467</v>
      </c>
      <c r="E142" s="78" t="s">
        <v>6468</v>
      </c>
      <c r="F142" s="78" t="s">
        <v>6469</v>
      </c>
      <c r="G142" s="78" t="s">
        <v>10</v>
      </c>
      <c r="H142" s="78" t="s">
        <v>3913</v>
      </c>
      <c r="I142" s="78" t="s">
        <v>3914</v>
      </c>
      <c r="J142" s="78" t="s">
        <v>3924</v>
      </c>
      <c r="K142" s="78" t="s">
        <v>413</v>
      </c>
      <c r="L142" s="41">
        <v>9987003002</v>
      </c>
      <c r="M142" s="41">
        <v>9967588886</v>
      </c>
      <c r="N142" s="41">
        <v>11</v>
      </c>
      <c r="O142" s="78" t="s">
        <v>5490</v>
      </c>
      <c r="P142" s="78" t="s">
        <v>3917</v>
      </c>
      <c r="Q142" s="41" t="s">
        <v>6296</v>
      </c>
      <c r="R142" s="41" t="s">
        <v>4739</v>
      </c>
      <c r="S142" s="41">
        <v>40</v>
      </c>
      <c r="T142" s="41">
        <v>16.75</v>
      </c>
      <c r="U142" s="41">
        <v>0</v>
      </c>
      <c r="V142" s="41" t="str">
        <f t="shared" si="1"/>
        <v>No</v>
      </c>
    </row>
    <row r="143" spans="1:22" ht="14.25" customHeight="1">
      <c r="A143" s="78" t="s">
        <v>6470</v>
      </c>
      <c r="B143" s="78" t="s">
        <v>3424</v>
      </c>
      <c r="C143" s="78" t="s">
        <v>6471</v>
      </c>
      <c r="D143" s="78" t="s">
        <v>6472</v>
      </c>
      <c r="E143" s="78" t="s">
        <v>6473</v>
      </c>
      <c r="F143" s="78" t="s">
        <v>6474</v>
      </c>
      <c r="G143" s="78" t="s">
        <v>10</v>
      </c>
      <c r="H143" s="78" t="s">
        <v>3913</v>
      </c>
      <c r="I143" s="78" t="s">
        <v>3914</v>
      </c>
      <c r="J143" s="78" t="s">
        <v>3924</v>
      </c>
      <c r="K143" s="78" t="s">
        <v>47</v>
      </c>
      <c r="L143" s="41">
        <v>9820000000</v>
      </c>
      <c r="M143" s="41">
        <v>9820000000</v>
      </c>
      <c r="N143" s="41">
        <v>10</v>
      </c>
      <c r="O143" s="78" t="s">
        <v>5532</v>
      </c>
      <c r="P143" s="78" t="s">
        <v>3917</v>
      </c>
      <c r="Q143" s="41" t="s">
        <v>6296</v>
      </c>
      <c r="R143" s="41" t="s">
        <v>4739</v>
      </c>
      <c r="S143" s="41">
        <v>40</v>
      </c>
      <c r="T143" s="41">
        <v>0</v>
      </c>
      <c r="U143" s="41">
        <v>0</v>
      </c>
      <c r="V143" s="41" t="str">
        <f t="shared" si="1"/>
        <v>No</v>
      </c>
    </row>
    <row r="144" spans="1:22" ht="14.25" customHeight="1">
      <c r="A144" s="78" t="s">
        <v>6475</v>
      </c>
      <c r="B144" s="78" t="s">
        <v>3424</v>
      </c>
      <c r="C144" s="78" t="s">
        <v>6476</v>
      </c>
      <c r="D144" s="78" t="s">
        <v>6477</v>
      </c>
      <c r="E144" s="78" t="s">
        <v>6478</v>
      </c>
      <c r="F144" s="78" t="s">
        <v>6479</v>
      </c>
      <c r="G144" s="78" t="s">
        <v>10</v>
      </c>
      <c r="H144" s="78" t="s">
        <v>3913</v>
      </c>
      <c r="I144" s="78" t="s">
        <v>3914</v>
      </c>
      <c r="J144" s="78" t="s">
        <v>3915</v>
      </c>
      <c r="K144" s="78" t="s">
        <v>172</v>
      </c>
      <c r="L144" s="41">
        <v>9820809225</v>
      </c>
      <c r="M144" s="41">
        <v>9820809220</v>
      </c>
      <c r="N144" s="41">
        <v>11</v>
      </c>
      <c r="O144" s="78" t="s">
        <v>6480</v>
      </c>
      <c r="P144" s="78" t="s">
        <v>3917</v>
      </c>
      <c r="Q144" s="41" t="s">
        <v>6296</v>
      </c>
      <c r="R144" s="41" t="s">
        <v>4739</v>
      </c>
      <c r="S144" s="41">
        <v>40</v>
      </c>
      <c r="T144" s="41">
        <v>39.25</v>
      </c>
      <c r="U144" s="41">
        <v>0</v>
      </c>
      <c r="V144" s="41" t="str">
        <f t="shared" si="1"/>
        <v>No</v>
      </c>
    </row>
    <row r="145" spans="1:22" ht="14.25" customHeight="1">
      <c r="A145" s="78" t="s">
        <v>6732</v>
      </c>
      <c r="B145" s="78" t="s">
        <v>3424</v>
      </c>
      <c r="C145" s="78" t="s">
        <v>6734</v>
      </c>
      <c r="D145" s="78" t="s">
        <v>6735</v>
      </c>
      <c r="E145" s="78" t="s">
        <v>6736</v>
      </c>
      <c r="F145" s="78" t="s">
        <v>6737</v>
      </c>
      <c r="G145" s="78" t="s">
        <v>11</v>
      </c>
      <c r="H145" s="78" t="s">
        <v>3913</v>
      </c>
      <c r="I145" s="78" t="s">
        <v>3914</v>
      </c>
      <c r="J145" s="78" t="s">
        <v>3924</v>
      </c>
      <c r="K145" s="78" t="s">
        <v>3470</v>
      </c>
      <c r="L145" s="41">
        <v>9820155627</v>
      </c>
      <c r="M145" s="41">
        <v>9820179011</v>
      </c>
      <c r="N145" s="41">
        <v>5</v>
      </c>
      <c r="O145" s="78" t="s">
        <v>6738</v>
      </c>
      <c r="P145" s="78" t="s">
        <v>3917</v>
      </c>
      <c r="Q145" s="41" t="s">
        <v>6733</v>
      </c>
      <c r="R145" s="41" t="s">
        <v>4739</v>
      </c>
      <c r="S145" s="41">
        <v>20</v>
      </c>
      <c r="T145" s="41">
        <v>25</v>
      </c>
      <c r="U145" s="41">
        <v>0</v>
      </c>
      <c r="V145" s="41" t="str">
        <f t="shared" si="1"/>
        <v>No</v>
      </c>
    </row>
    <row r="146" spans="1:22" ht="14.25" customHeight="1">
      <c r="A146" s="78" t="s">
        <v>6246</v>
      </c>
      <c r="B146" s="78" t="s">
        <v>3424</v>
      </c>
      <c r="C146" s="78" t="s">
        <v>6247</v>
      </c>
      <c r="D146" s="78" t="s">
        <v>6248</v>
      </c>
      <c r="E146" s="78" t="s">
        <v>6249</v>
      </c>
      <c r="F146" s="78" t="s">
        <v>6250</v>
      </c>
      <c r="G146" s="78" t="s">
        <v>11</v>
      </c>
      <c r="H146" s="78" t="s">
        <v>3913</v>
      </c>
      <c r="I146" s="78" t="s">
        <v>3914</v>
      </c>
      <c r="J146" s="78" t="s">
        <v>3924</v>
      </c>
      <c r="K146" s="78" t="s">
        <v>172</v>
      </c>
      <c r="L146" s="41">
        <v>9769305962</v>
      </c>
      <c r="M146" s="41">
        <v>9820158695</v>
      </c>
      <c r="N146" s="41">
        <v>12</v>
      </c>
      <c r="O146" s="78" t="s">
        <v>6251</v>
      </c>
      <c r="P146" s="78" t="s">
        <v>3917</v>
      </c>
      <c r="Q146" s="41" t="s">
        <v>6241</v>
      </c>
      <c r="R146" s="41" t="s">
        <v>4739</v>
      </c>
      <c r="S146" s="41">
        <v>20</v>
      </c>
      <c r="T146" s="41">
        <v>0</v>
      </c>
      <c r="U146" s="41">
        <v>0</v>
      </c>
      <c r="V146" s="41" t="str">
        <f t="shared" si="1"/>
        <v>No</v>
      </c>
    </row>
    <row r="147" spans="1:22" ht="14.25" customHeight="1">
      <c r="A147" s="78" t="s">
        <v>6252</v>
      </c>
      <c r="B147" s="78" t="s">
        <v>3424</v>
      </c>
      <c r="C147" s="78" t="s">
        <v>6253</v>
      </c>
      <c r="D147" s="78" t="s">
        <v>6254</v>
      </c>
      <c r="E147" s="78" t="s">
        <v>6255</v>
      </c>
      <c r="F147" s="78" t="s">
        <v>6256</v>
      </c>
      <c r="G147" s="78" t="s">
        <v>11</v>
      </c>
      <c r="H147" s="78" t="s">
        <v>3913</v>
      </c>
      <c r="I147" s="78" t="s">
        <v>3914</v>
      </c>
      <c r="J147" s="78" t="s">
        <v>3915</v>
      </c>
      <c r="K147" s="78" t="s">
        <v>172</v>
      </c>
      <c r="L147" s="41">
        <v>9867693472</v>
      </c>
      <c r="M147" s="41">
        <v>9867389574</v>
      </c>
      <c r="N147" s="41">
        <v>5</v>
      </c>
      <c r="O147" s="78" t="s">
        <v>6257</v>
      </c>
      <c r="P147" s="78" t="s">
        <v>3917</v>
      </c>
      <c r="Q147" s="41" t="s">
        <v>6241</v>
      </c>
      <c r="R147" s="41" t="s">
        <v>4739</v>
      </c>
      <c r="S147" s="41">
        <v>20</v>
      </c>
      <c r="T147" s="41">
        <v>20</v>
      </c>
      <c r="U147" s="41">
        <v>0</v>
      </c>
      <c r="V147" s="41" t="str">
        <f t="shared" si="1"/>
        <v>No</v>
      </c>
    </row>
    <row r="148" spans="1:22" ht="14.25" customHeight="1">
      <c r="A148" s="78" t="s">
        <v>625</v>
      </c>
      <c r="B148" s="78" t="s">
        <v>3424</v>
      </c>
      <c r="C148" s="78" t="s">
        <v>6481</v>
      </c>
      <c r="D148" s="78" t="s">
        <v>6482</v>
      </c>
      <c r="E148" s="78" t="s">
        <v>6483</v>
      </c>
      <c r="F148" s="78" t="s">
        <v>6484</v>
      </c>
      <c r="G148" s="78" t="s">
        <v>11</v>
      </c>
      <c r="H148" s="78" t="s">
        <v>3913</v>
      </c>
      <c r="I148" s="78" t="s">
        <v>3914</v>
      </c>
      <c r="J148" s="78" t="s">
        <v>3924</v>
      </c>
      <c r="K148" s="78" t="s">
        <v>52</v>
      </c>
      <c r="L148" s="41">
        <v>9967900003</v>
      </c>
      <c r="M148" s="41">
        <v>9892001200</v>
      </c>
      <c r="N148" s="41">
        <v>11</v>
      </c>
      <c r="O148" s="78" t="s">
        <v>6485</v>
      </c>
      <c r="P148" s="78" t="s">
        <v>3917</v>
      </c>
      <c r="Q148" s="41" t="s">
        <v>6296</v>
      </c>
      <c r="R148" s="41" t="s">
        <v>4739</v>
      </c>
      <c r="S148" s="41">
        <v>40</v>
      </c>
      <c r="T148" s="41">
        <v>33</v>
      </c>
      <c r="U148" s="41">
        <v>4.5</v>
      </c>
      <c r="V148" s="41" t="str">
        <f t="shared" si="1"/>
        <v>Yes</v>
      </c>
    </row>
    <row r="149" spans="1:22" ht="14.25" customHeight="1">
      <c r="A149" s="78" t="s">
        <v>6486</v>
      </c>
      <c r="B149" s="78" t="s">
        <v>3424</v>
      </c>
      <c r="C149" s="78" t="s">
        <v>6487</v>
      </c>
      <c r="D149" s="78" t="s">
        <v>6488</v>
      </c>
      <c r="E149" s="78" t="s">
        <v>6489</v>
      </c>
      <c r="F149" s="78" t="s">
        <v>6490</v>
      </c>
      <c r="G149" s="78" t="s">
        <v>12</v>
      </c>
      <c r="H149" s="78" t="s">
        <v>3913</v>
      </c>
      <c r="I149" s="78" t="s">
        <v>3914</v>
      </c>
      <c r="J149" s="78" t="s">
        <v>3915</v>
      </c>
      <c r="K149" s="78" t="s">
        <v>3462</v>
      </c>
      <c r="L149" s="41">
        <v>9833191688</v>
      </c>
      <c r="M149" s="41">
        <v>9320510068</v>
      </c>
      <c r="N149" s="41">
        <v>10</v>
      </c>
      <c r="O149" s="78" t="s">
        <v>6491</v>
      </c>
      <c r="P149" s="78" t="s">
        <v>3917</v>
      </c>
      <c r="Q149" s="41" t="s">
        <v>6296</v>
      </c>
      <c r="R149" s="41" t="s">
        <v>4739</v>
      </c>
      <c r="S149" s="41">
        <v>40</v>
      </c>
      <c r="T149" s="41">
        <v>43.5</v>
      </c>
      <c r="U149" s="41">
        <v>1.5</v>
      </c>
      <c r="V149" s="41" t="str">
        <f t="shared" si="1"/>
        <v>Yes</v>
      </c>
    </row>
    <row r="150" spans="1:22" ht="14.25" customHeight="1">
      <c r="A150" s="78" t="s">
        <v>6492</v>
      </c>
      <c r="B150" s="78" t="s">
        <v>3424</v>
      </c>
      <c r="C150" s="78" t="s">
        <v>6493</v>
      </c>
      <c r="D150" s="78" t="s">
        <v>6494</v>
      </c>
      <c r="E150" s="78" t="s">
        <v>6495</v>
      </c>
      <c r="F150" s="78" t="s">
        <v>6496</v>
      </c>
      <c r="G150" s="78" t="s">
        <v>12</v>
      </c>
      <c r="H150" s="78" t="s">
        <v>3913</v>
      </c>
      <c r="I150" s="78" t="s">
        <v>3914</v>
      </c>
      <c r="J150" s="78" t="s">
        <v>3915</v>
      </c>
      <c r="K150" s="78" t="s">
        <v>3530</v>
      </c>
      <c r="L150" s="41">
        <v>9324796957</v>
      </c>
      <c r="M150" s="41">
        <v>8828022500</v>
      </c>
      <c r="N150" s="41">
        <v>10</v>
      </c>
      <c r="O150" s="78" t="s">
        <v>6497</v>
      </c>
      <c r="P150" s="78" t="s">
        <v>3917</v>
      </c>
      <c r="Q150" s="41" t="s">
        <v>6296</v>
      </c>
      <c r="R150" s="41" t="s">
        <v>4739</v>
      </c>
      <c r="S150" s="41">
        <v>40</v>
      </c>
      <c r="T150" s="41">
        <v>36</v>
      </c>
      <c r="U150" s="41">
        <v>0</v>
      </c>
      <c r="V150" s="41" t="str">
        <f t="shared" si="1"/>
        <v>No</v>
      </c>
    </row>
    <row r="151" spans="1:22" ht="14.25" customHeight="1">
      <c r="A151" s="78" t="s">
        <v>267</v>
      </c>
      <c r="B151" s="78" t="s">
        <v>3424</v>
      </c>
      <c r="C151" s="78" t="s">
        <v>6290</v>
      </c>
      <c r="D151" s="78" t="s">
        <v>6291</v>
      </c>
      <c r="E151" s="78" t="s">
        <v>6292</v>
      </c>
      <c r="F151" s="78" t="s">
        <v>6293</v>
      </c>
      <c r="G151" s="78" t="s">
        <v>12</v>
      </c>
      <c r="H151" s="78" t="s">
        <v>3913</v>
      </c>
      <c r="I151" s="78" t="s">
        <v>3914</v>
      </c>
      <c r="J151" s="78" t="s">
        <v>3924</v>
      </c>
      <c r="K151" s="78" t="s">
        <v>4152</v>
      </c>
      <c r="L151" s="41">
        <v>9833418932</v>
      </c>
      <c r="M151" s="41">
        <v>9833418942</v>
      </c>
      <c r="N151" s="41">
        <v>10</v>
      </c>
      <c r="O151" s="78" t="s">
        <v>6294</v>
      </c>
      <c r="P151" s="78" t="s">
        <v>3917</v>
      </c>
      <c r="Q151" s="41" t="s">
        <v>6289</v>
      </c>
      <c r="R151" s="41" t="s">
        <v>4739</v>
      </c>
      <c r="S151" s="41">
        <v>35</v>
      </c>
      <c r="T151" s="41">
        <v>17</v>
      </c>
      <c r="U151" s="41">
        <v>0</v>
      </c>
      <c r="V151" s="41" t="str">
        <f t="shared" si="1"/>
        <v>No</v>
      </c>
    </row>
    <row r="152" spans="1:22" ht="14.25" customHeight="1">
      <c r="A152" s="78" t="s">
        <v>53</v>
      </c>
      <c r="B152" s="78" t="s">
        <v>3424</v>
      </c>
      <c r="C152" s="78" t="s">
        <v>6652</v>
      </c>
      <c r="D152" s="78" t="s">
        <v>6653</v>
      </c>
      <c r="E152" s="78" t="s">
        <v>6654</v>
      </c>
      <c r="F152" s="78" t="s">
        <v>6655</v>
      </c>
      <c r="G152" s="78" t="s">
        <v>12</v>
      </c>
      <c r="H152" s="78" t="s">
        <v>3913</v>
      </c>
      <c r="I152" s="78" t="s">
        <v>3914</v>
      </c>
      <c r="J152" s="78" t="s">
        <v>3924</v>
      </c>
      <c r="K152" s="78" t="s">
        <v>52</v>
      </c>
      <c r="L152" s="41">
        <v>9833010482</v>
      </c>
      <c r="M152" s="41">
        <v>9820410317</v>
      </c>
      <c r="N152" s="41">
        <v>11</v>
      </c>
      <c r="O152" s="78" t="s">
        <v>6656</v>
      </c>
      <c r="P152" s="78" t="s">
        <v>3917</v>
      </c>
      <c r="Q152" s="41" t="s">
        <v>6606</v>
      </c>
      <c r="R152" s="41" t="s">
        <v>4739</v>
      </c>
      <c r="S152" s="41">
        <v>50</v>
      </c>
      <c r="T152" s="41">
        <v>56</v>
      </c>
      <c r="U152" s="41">
        <v>0</v>
      </c>
      <c r="V152" s="41" t="str">
        <f t="shared" si="1"/>
        <v>No</v>
      </c>
    </row>
    <row r="153" spans="1:22" ht="14.25" customHeight="1">
      <c r="A153" s="78" t="s">
        <v>6498</v>
      </c>
      <c r="B153" s="78" t="s">
        <v>3424</v>
      </c>
      <c r="C153" s="78" t="s">
        <v>6499</v>
      </c>
      <c r="D153" s="78" t="s">
        <v>6500</v>
      </c>
      <c r="E153" s="78" t="s">
        <v>6501</v>
      </c>
      <c r="F153" s="78" t="s">
        <v>6502</v>
      </c>
      <c r="G153" s="78" t="s">
        <v>12</v>
      </c>
      <c r="H153" s="78" t="s">
        <v>3913</v>
      </c>
      <c r="I153" s="78" t="s">
        <v>3914</v>
      </c>
      <c r="J153" s="78" t="s">
        <v>3915</v>
      </c>
      <c r="K153" s="78" t="s">
        <v>6503</v>
      </c>
      <c r="L153" s="41">
        <v>8888844500</v>
      </c>
      <c r="M153" s="41">
        <v>9860144666</v>
      </c>
      <c r="N153" s="41">
        <v>11</v>
      </c>
      <c r="O153" s="78" t="s">
        <v>6504</v>
      </c>
      <c r="P153" s="78" t="s">
        <v>3917</v>
      </c>
      <c r="Q153" s="41" t="s">
        <v>6296</v>
      </c>
      <c r="R153" s="41" t="s">
        <v>4739</v>
      </c>
      <c r="S153" s="41">
        <v>40</v>
      </c>
      <c r="T153" s="41">
        <v>0</v>
      </c>
      <c r="U153" s="41">
        <v>0</v>
      </c>
      <c r="V153" s="41" t="str">
        <f t="shared" si="1"/>
        <v>No</v>
      </c>
    </row>
    <row r="154" spans="1:22" ht="14.25" customHeight="1">
      <c r="A154" s="78" t="s">
        <v>6739</v>
      </c>
      <c r="B154" s="78" t="s">
        <v>3424</v>
      </c>
      <c r="C154" s="78" t="s">
        <v>6740</v>
      </c>
      <c r="D154" s="78" t="s">
        <v>6741</v>
      </c>
      <c r="E154" s="78" t="s">
        <v>6742</v>
      </c>
      <c r="F154" s="78" t="s">
        <v>6743</v>
      </c>
      <c r="G154" s="78" t="s">
        <v>12</v>
      </c>
      <c r="H154" s="78" t="s">
        <v>3913</v>
      </c>
      <c r="I154" s="78" t="s">
        <v>3914</v>
      </c>
      <c r="J154" s="78" t="s">
        <v>3924</v>
      </c>
      <c r="K154" s="78" t="s">
        <v>3470</v>
      </c>
      <c r="L154" s="41">
        <v>9819872400</v>
      </c>
      <c r="M154" s="41">
        <v>9867600005</v>
      </c>
      <c r="N154" s="41">
        <v>4</v>
      </c>
      <c r="O154" s="78" t="s">
        <v>4296</v>
      </c>
      <c r="P154" s="78" t="s">
        <v>3917</v>
      </c>
      <c r="Q154" s="41" t="s">
        <v>6733</v>
      </c>
      <c r="R154" s="41" t="s">
        <v>4739</v>
      </c>
      <c r="S154" s="41">
        <v>20</v>
      </c>
      <c r="T154" s="41">
        <v>0</v>
      </c>
      <c r="U154" s="41">
        <v>0</v>
      </c>
      <c r="V154" s="41" t="str">
        <f t="shared" si="1"/>
        <v>No</v>
      </c>
    </row>
    <row r="155" spans="1:22" ht="14.25" customHeight="1">
      <c r="A155" s="78" t="s">
        <v>6657</v>
      </c>
      <c r="B155" s="78" t="s">
        <v>3424</v>
      </c>
      <c r="C155" s="78" t="s">
        <v>6658</v>
      </c>
      <c r="D155" s="78" t="s">
        <v>6659</v>
      </c>
      <c r="E155" s="78" t="s">
        <v>6660</v>
      </c>
      <c r="F155" s="78" t="s">
        <v>6661</v>
      </c>
      <c r="G155" s="78" t="s">
        <v>12</v>
      </c>
      <c r="H155" s="78" t="s">
        <v>3913</v>
      </c>
      <c r="I155" s="78" t="s">
        <v>3914</v>
      </c>
      <c r="J155" s="78" t="s">
        <v>3915</v>
      </c>
      <c r="K155" s="78" t="s">
        <v>93</v>
      </c>
      <c r="L155" s="41">
        <v>8454853049</v>
      </c>
      <c r="M155" s="41">
        <v>9819811971</v>
      </c>
      <c r="N155" s="41">
        <v>11</v>
      </c>
      <c r="O155" s="78" t="s">
        <v>6662</v>
      </c>
      <c r="P155" s="78" t="s">
        <v>3917</v>
      </c>
      <c r="Q155" s="41" t="s">
        <v>6606</v>
      </c>
      <c r="R155" s="41" t="s">
        <v>4739</v>
      </c>
      <c r="S155" s="41">
        <v>50</v>
      </c>
      <c r="T155" s="41">
        <v>48</v>
      </c>
      <c r="U155" s="41">
        <v>0</v>
      </c>
      <c r="V155" s="41" t="str">
        <f t="shared" si="1"/>
        <v>No</v>
      </c>
    </row>
    <row r="156" spans="1:22" ht="14.25" customHeight="1">
      <c r="A156" s="78" t="s">
        <v>2905</v>
      </c>
      <c r="B156" s="78" t="s">
        <v>3424</v>
      </c>
      <c r="C156" s="78" t="s">
        <v>6229</v>
      </c>
      <c r="D156" s="78" t="s">
        <v>6230</v>
      </c>
      <c r="E156" s="78" t="s">
        <v>6231</v>
      </c>
      <c r="F156" s="78" t="s">
        <v>6232</v>
      </c>
      <c r="G156" s="78" t="s">
        <v>12</v>
      </c>
      <c r="H156" s="78" t="s">
        <v>3913</v>
      </c>
      <c r="I156" s="78" t="s">
        <v>3914</v>
      </c>
      <c r="J156" s="78" t="s">
        <v>3924</v>
      </c>
      <c r="K156" s="78" t="s">
        <v>2897</v>
      </c>
      <c r="L156" s="41">
        <v>8800005991</v>
      </c>
      <c r="M156" s="41">
        <v>9910000600</v>
      </c>
      <c r="N156" s="41">
        <v>11</v>
      </c>
      <c r="O156" s="78" t="s">
        <v>6233</v>
      </c>
      <c r="P156" s="78" t="s">
        <v>3917</v>
      </c>
      <c r="Q156" s="41" t="s">
        <v>6223</v>
      </c>
      <c r="R156" s="41" t="s">
        <v>4739</v>
      </c>
      <c r="S156" s="41">
        <v>10</v>
      </c>
      <c r="T156" s="41">
        <v>12.5</v>
      </c>
      <c r="U156" s="41">
        <v>0</v>
      </c>
      <c r="V156" s="41" t="str">
        <f t="shared" si="1"/>
        <v>No</v>
      </c>
    </row>
    <row r="157" spans="1:22" ht="14.25" customHeight="1">
      <c r="A157" s="78" t="s">
        <v>540</v>
      </c>
      <c r="B157" s="78" t="s">
        <v>3424</v>
      </c>
      <c r="C157" s="78" t="s">
        <v>6505</v>
      </c>
      <c r="D157" s="78" t="s">
        <v>3921</v>
      </c>
      <c r="E157" s="78" t="s">
        <v>5348</v>
      </c>
      <c r="F157" s="78" t="s">
        <v>6506</v>
      </c>
      <c r="G157" s="78" t="s">
        <v>12</v>
      </c>
      <c r="H157" s="78" t="s">
        <v>3913</v>
      </c>
      <c r="I157" s="78" t="s">
        <v>3914</v>
      </c>
      <c r="J157" s="78" t="s">
        <v>3924</v>
      </c>
      <c r="K157" s="78" t="s">
        <v>172</v>
      </c>
      <c r="L157" s="41">
        <v>9152029550</v>
      </c>
      <c r="M157" s="41">
        <v>9167023604</v>
      </c>
      <c r="N157" s="41">
        <v>9</v>
      </c>
      <c r="O157" s="78" t="s">
        <v>6507</v>
      </c>
      <c r="P157" s="78" t="s">
        <v>3917</v>
      </c>
      <c r="Q157" s="41" t="s">
        <v>6296</v>
      </c>
      <c r="R157" s="41" t="s">
        <v>4739</v>
      </c>
      <c r="S157" s="41">
        <v>40</v>
      </c>
      <c r="T157" s="41">
        <v>1</v>
      </c>
      <c r="U157" s="41">
        <v>0</v>
      </c>
      <c r="V157" s="41" t="str">
        <f t="shared" si="1"/>
        <v>No</v>
      </c>
    </row>
    <row r="158" spans="1:22" ht="14.25" customHeight="1">
      <c r="A158" s="78" t="s">
        <v>6270</v>
      </c>
      <c r="B158" s="78" t="s">
        <v>3424</v>
      </c>
      <c r="C158" s="78" t="s">
        <v>6272</v>
      </c>
      <c r="D158" s="78" t="s">
        <v>6273</v>
      </c>
      <c r="E158" s="78" t="s">
        <v>6274</v>
      </c>
      <c r="F158" s="78" t="s">
        <v>6275</v>
      </c>
      <c r="G158" s="78" t="s">
        <v>12</v>
      </c>
      <c r="H158" s="78" t="s">
        <v>3913</v>
      </c>
      <c r="I158" s="78" t="s">
        <v>3914</v>
      </c>
      <c r="J158" s="78" t="s">
        <v>3915</v>
      </c>
      <c r="K158" s="78" t="s">
        <v>3530</v>
      </c>
      <c r="L158" s="41">
        <v>9820050561</v>
      </c>
      <c r="M158" s="41">
        <v>9820001049</v>
      </c>
      <c r="N158" s="41">
        <v>10</v>
      </c>
      <c r="O158" s="78" t="s">
        <v>6276</v>
      </c>
      <c r="P158" s="78" t="s">
        <v>3917</v>
      </c>
      <c r="Q158" s="41" t="s">
        <v>6271</v>
      </c>
      <c r="R158" s="41" t="s">
        <v>4739</v>
      </c>
      <c r="S158" s="41">
        <v>30</v>
      </c>
      <c r="T158" s="41">
        <v>23</v>
      </c>
      <c r="U158" s="41">
        <v>0</v>
      </c>
      <c r="V158" s="41" t="str">
        <f t="shared" si="1"/>
        <v>No</v>
      </c>
    </row>
    <row r="159" spans="1:22" ht="14.25" customHeight="1">
      <c r="A159" s="78" t="s">
        <v>73</v>
      </c>
      <c r="B159" s="78" t="s">
        <v>3424</v>
      </c>
      <c r="C159" s="78" t="s">
        <v>6508</v>
      </c>
      <c r="D159" s="78" t="s">
        <v>6509</v>
      </c>
      <c r="E159" s="78" t="s">
        <v>6510</v>
      </c>
      <c r="F159" s="78" t="s">
        <v>6511</v>
      </c>
      <c r="G159" s="78" t="s">
        <v>5</v>
      </c>
      <c r="H159" s="78" t="s">
        <v>3913</v>
      </c>
      <c r="I159" s="78" t="s">
        <v>3914</v>
      </c>
      <c r="J159" s="78" t="s">
        <v>3915</v>
      </c>
      <c r="K159" s="78" t="s">
        <v>52</v>
      </c>
      <c r="L159" s="41">
        <v>9819322515</v>
      </c>
      <c r="M159" s="41">
        <v>9833480205</v>
      </c>
      <c r="N159" s="41">
        <v>11</v>
      </c>
      <c r="O159" s="78" t="s">
        <v>6512</v>
      </c>
      <c r="P159" s="78" t="s">
        <v>3917</v>
      </c>
      <c r="Q159" s="41" t="s">
        <v>6296</v>
      </c>
      <c r="R159" s="41" t="s">
        <v>4739</v>
      </c>
      <c r="S159" s="41">
        <v>40</v>
      </c>
      <c r="T159" s="41">
        <v>38</v>
      </c>
      <c r="U159" s="41">
        <v>0</v>
      </c>
      <c r="V159" s="41" t="str">
        <f t="shared" si="1"/>
        <v>No</v>
      </c>
    </row>
    <row r="160" spans="1:22" ht="14.25" customHeight="1">
      <c r="A160" s="78" t="s">
        <v>6513</v>
      </c>
      <c r="B160" s="78" t="s">
        <v>3424</v>
      </c>
      <c r="C160" s="78" t="s">
        <v>6514</v>
      </c>
      <c r="D160" s="78" t="s">
        <v>6515</v>
      </c>
      <c r="E160" s="78" t="s">
        <v>6516</v>
      </c>
      <c r="F160" s="78" t="s">
        <v>6517</v>
      </c>
      <c r="G160" s="78" t="s">
        <v>5</v>
      </c>
      <c r="H160" s="78" t="s">
        <v>3913</v>
      </c>
      <c r="I160" s="78" t="s">
        <v>3914</v>
      </c>
      <c r="J160" s="78" t="s">
        <v>3915</v>
      </c>
      <c r="K160" s="78" t="s">
        <v>3768</v>
      </c>
      <c r="L160" s="41">
        <v>9152792626</v>
      </c>
      <c r="M160" s="41">
        <v>9321166666</v>
      </c>
      <c r="N160" s="41">
        <v>9</v>
      </c>
      <c r="O160" s="78" t="s">
        <v>6518</v>
      </c>
      <c r="P160" s="78" t="s">
        <v>3917</v>
      </c>
      <c r="Q160" s="41" t="s">
        <v>6296</v>
      </c>
      <c r="R160" s="41" t="s">
        <v>4739</v>
      </c>
      <c r="S160" s="41">
        <v>40</v>
      </c>
      <c r="T160" s="41">
        <v>5.5</v>
      </c>
      <c r="U160" s="41">
        <v>19.5</v>
      </c>
      <c r="V160" s="41" t="str">
        <f t="shared" si="1"/>
        <v>Yes</v>
      </c>
    </row>
    <row r="161" spans="1:22" ht="14.25" customHeight="1">
      <c r="A161" s="78" t="s">
        <v>6663</v>
      </c>
      <c r="B161" s="78" t="s">
        <v>3424</v>
      </c>
      <c r="C161" s="78" t="s">
        <v>6664</v>
      </c>
      <c r="D161" s="78" t="s">
        <v>6515</v>
      </c>
      <c r="E161" s="78" t="s">
        <v>6516</v>
      </c>
      <c r="F161" s="78" t="s">
        <v>6665</v>
      </c>
      <c r="G161" s="78" t="s">
        <v>5</v>
      </c>
      <c r="H161" s="78" t="s">
        <v>3913</v>
      </c>
      <c r="I161" s="78" t="s">
        <v>3914</v>
      </c>
      <c r="J161" s="78" t="s">
        <v>3915</v>
      </c>
      <c r="K161" s="78" t="s">
        <v>3768</v>
      </c>
      <c r="L161" s="41">
        <v>9769722784</v>
      </c>
      <c r="M161" s="41">
        <v>9321166666</v>
      </c>
      <c r="N161" s="41">
        <v>11</v>
      </c>
      <c r="O161" s="78" t="s">
        <v>6518</v>
      </c>
      <c r="P161" s="78" t="s">
        <v>3917</v>
      </c>
      <c r="Q161" s="41" t="s">
        <v>6606</v>
      </c>
      <c r="R161" s="41" t="s">
        <v>4739</v>
      </c>
      <c r="S161" s="41">
        <v>50</v>
      </c>
      <c r="T161" s="41">
        <v>6</v>
      </c>
      <c r="U161" s="41">
        <v>1.5</v>
      </c>
      <c r="V161" s="41" t="str">
        <f t="shared" si="1"/>
        <v>Yes</v>
      </c>
    </row>
    <row r="162" spans="1:22" ht="14.25" customHeight="1">
      <c r="A162" s="78" t="s">
        <v>6277</v>
      </c>
      <c r="B162" s="78" t="s">
        <v>3424</v>
      </c>
      <c r="C162" s="78" t="s">
        <v>6278</v>
      </c>
      <c r="D162" s="78" t="s">
        <v>6279</v>
      </c>
      <c r="E162" s="78" t="s">
        <v>6280</v>
      </c>
      <c r="F162" s="78" t="s">
        <v>6281</v>
      </c>
      <c r="G162" s="78" t="s">
        <v>5</v>
      </c>
      <c r="H162" s="78" t="s">
        <v>3913</v>
      </c>
      <c r="I162" s="78" t="s">
        <v>3914</v>
      </c>
      <c r="J162" s="78" t="s">
        <v>3915</v>
      </c>
      <c r="K162" s="78" t="s">
        <v>196</v>
      </c>
      <c r="L162" s="41">
        <v>6598761955</v>
      </c>
      <c r="M162" s="41">
        <v>6598761955</v>
      </c>
      <c r="N162" s="41">
        <v>11</v>
      </c>
      <c r="O162" s="78" t="s">
        <v>6282</v>
      </c>
      <c r="P162" s="78" t="s">
        <v>3917</v>
      </c>
      <c r="Q162" s="41" t="s">
        <v>6271</v>
      </c>
      <c r="R162" s="41" t="s">
        <v>4739</v>
      </c>
      <c r="S162" s="41">
        <v>30</v>
      </c>
      <c r="T162" s="41">
        <v>0</v>
      </c>
      <c r="U162" s="41">
        <v>0</v>
      </c>
      <c r="V162" s="41" t="str">
        <f t="shared" si="1"/>
        <v>No</v>
      </c>
    </row>
    <row r="163" spans="1:22" ht="14.25" customHeight="1">
      <c r="A163" s="78" t="s">
        <v>282</v>
      </c>
      <c r="B163" s="78" t="s">
        <v>3424</v>
      </c>
      <c r="C163" s="78" t="s">
        <v>6519</v>
      </c>
      <c r="D163" s="78" t="s">
        <v>6520</v>
      </c>
      <c r="E163" s="78" t="s">
        <v>6521</v>
      </c>
      <c r="F163" s="78" t="s">
        <v>6522</v>
      </c>
      <c r="G163" s="78" t="s">
        <v>5</v>
      </c>
      <c r="H163" s="78" t="s">
        <v>3913</v>
      </c>
      <c r="I163" s="78" t="s">
        <v>3914</v>
      </c>
      <c r="J163" s="78" t="s">
        <v>3924</v>
      </c>
      <c r="K163" s="78" t="s">
        <v>3612</v>
      </c>
      <c r="L163" s="41">
        <v>8104570705</v>
      </c>
      <c r="M163" s="41">
        <v>9619782711</v>
      </c>
      <c r="N163" s="41">
        <v>9</v>
      </c>
      <c r="O163" s="78" t="s">
        <v>6523</v>
      </c>
      <c r="P163" s="78" t="s">
        <v>3917</v>
      </c>
      <c r="Q163" s="41" t="s">
        <v>6296</v>
      </c>
      <c r="R163" s="41" t="s">
        <v>4739</v>
      </c>
      <c r="S163" s="41">
        <v>40</v>
      </c>
      <c r="T163" s="41">
        <v>61</v>
      </c>
      <c r="U163" s="41">
        <v>0</v>
      </c>
      <c r="V163" s="41" t="str">
        <f t="shared" si="1"/>
        <v>No</v>
      </c>
    </row>
    <row r="164" spans="1:22" ht="14.25" customHeight="1">
      <c r="A164" s="78" t="s">
        <v>6666</v>
      </c>
      <c r="B164" s="78" t="s">
        <v>3424</v>
      </c>
      <c r="C164" s="78" t="s">
        <v>6667</v>
      </c>
      <c r="D164" s="78" t="s">
        <v>6668</v>
      </c>
      <c r="E164" s="78" t="s">
        <v>6669</v>
      </c>
      <c r="F164" s="78" t="s">
        <v>6670</v>
      </c>
      <c r="G164" s="78" t="s">
        <v>5</v>
      </c>
      <c r="H164" s="78" t="s">
        <v>3913</v>
      </c>
      <c r="I164" s="78" t="s">
        <v>3914</v>
      </c>
      <c r="J164" s="78" t="s">
        <v>3924</v>
      </c>
      <c r="K164" s="78" t="s">
        <v>172</v>
      </c>
      <c r="L164" s="41">
        <v>8657989262</v>
      </c>
      <c r="M164" s="41">
        <v>9820207468</v>
      </c>
      <c r="N164" s="41">
        <v>11</v>
      </c>
      <c r="O164" s="78" t="s">
        <v>6671</v>
      </c>
      <c r="P164" s="78" t="s">
        <v>3917</v>
      </c>
      <c r="Q164" s="41" t="s">
        <v>6606</v>
      </c>
      <c r="R164" s="41" t="s">
        <v>4739</v>
      </c>
      <c r="S164" s="41">
        <v>50</v>
      </c>
      <c r="T164" s="41">
        <v>31</v>
      </c>
      <c r="U164" s="41">
        <v>2</v>
      </c>
      <c r="V164" s="41" t="str">
        <f t="shared" si="1"/>
        <v>Yes</v>
      </c>
    </row>
    <row r="165" spans="1:22" ht="14.25" customHeight="1">
      <c r="A165" s="78" t="s">
        <v>6713</v>
      </c>
      <c r="B165" s="78" t="s">
        <v>3424</v>
      </c>
      <c r="C165" s="78" t="s">
        <v>6714</v>
      </c>
      <c r="D165" s="78" t="s">
        <v>6715</v>
      </c>
      <c r="E165" s="78" t="s">
        <v>6716</v>
      </c>
      <c r="F165" s="78" t="s">
        <v>6717</v>
      </c>
      <c r="G165" s="78" t="s">
        <v>5</v>
      </c>
      <c r="H165" s="78" t="s">
        <v>3913</v>
      </c>
      <c r="I165" s="78" t="s">
        <v>3914</v>
      </c>
      <c r="J165" s="78" t="s">
        <v>3924</v>
      </c>
      <c r="K165" s="78" t="s">
        <v>3470</v>
      </c>
      <c r="L165" s="41">
        <v>9930052282</v>
      </c>
      <c r="M165" s="41">
        <v>9819989878</v>
      </c>
      <c r="N165" s="41">
        <v>4</v>
      </c>
      <c r="O165" s="78" t="s">
        <v>6718</v>
      </c>
      <c r="P165" s="78" t="s">
        <v>3917</v>
      </c>
      <c r="Q165" s="41" t="s">
        <v>6707</v>
      </c>
      <c r="R165" s="41" t="s">
        <v>4739</v>
      </c>
      <c r="S165" s="41">
        <v>30</v>
      </c>
      <c r="T165" s="41">
        <v>33</v>
      </c>
      <c r="U165" s="41">
        <v>0</v>
      </c>
      <c r="V165" s="41" t="str">
        <f t="shared" si="1"/>
        <v>No</v>
      </c>
    </row>
    <row r="166" spans="1:22" ht="14.25" customHeight="1">
      <c r="A166" s="78" t="s">
        <v>6672</v>
      </c>
      <c r="B166" s="78" t="s">
        <v>3424</v>
      </c>
      <c r="C166" s="78" t="s">
        <v>6673</v>
      </c>
      <c r="D166" s="78" t="s">
        <v>6674</v>
      </c>
      <c r="E166" s="78" t="s">
        <v>6675</v>
      </c>
      <c r="F166" s="78" t="s">
        <v>6676</v>
      </c>
      <c r="G166" s="78" t="s">
        <v>5</v>
      </c>
      <c r="H166" s="78" t="s">
        <v>3913</v>
      </c>
      <c r="I166" s="78" t="s">
        <v>3914</v>
      </c>
      <c r="J166" s="78" t="s">
        <v>3924</v>
      </c>
      <c r="K166" s="78" t="s">
        <v>6677</v>
      </c>
      <c r="L166" s="41">
        <v>7028333707</v>
      </c>
      <c r="M166" s="41">
        <v>9822780111</v>
      </c>
      <c r="N166" s="41">
        <v>9</v>
      </c>
      <c r="O166" s="78" t="s">
        <v>6678</v>
      </c>
      <c r="P166" s="78" t="s">
        <v>3917</v>
      </c>
      <c r="Q166" s="41" t="s">
        <v>6606</v>
      </c>
      <c r="R166" s="41" t="s">
        <v>4739</v>
      </c>
      <c r="S166" s="41">
        <v>50</v>
      </c>
      <c r="T166" s="41">
        <v>37.5</v>
      </c>
      <c r="U166" s="41">
        <v>0</v>
      </c>
      <c r="V166" s="41" t="str">
        <f t="shared" si="1"/>
        <v>No</v>
      </c>
    </row>
    <row r="167" spans="1:22" ht="14.25" customHeight="1">
      <c r="A167" s="78" t="s">
        <v>6524</v>
      </c>
      <c r="B167" s="78" t="s">
        <v>3424</v>
      </c>
      <c r="C167" s="78" t="s">
        <v>6525</v>
      </c>
      <c r="D167" s="78" t="s">
        <v>6526</v>
      </c>
      <c r="E167" s="78" t="s">
        <v>6527</v>
      </c>
      <c r="F167" s="78" t="s">
        <v>6528</v>
      </c>
      <c r="G167" s="78" t="s">
        <v>5</v>
      </c>
      <c r="H167" s="78" t="s">
        <v>3913</v>
      </c>
      <c r="I167" s="78" t="s">
        <v>3914</v>
      </c>
      <c r="J167" s="78" t="s">
        <v>139</v>
      </c>
      <c r="K167" s="78" t="s">
        <v>6529</v>
      </c>
      <c r="L167" s="41">
        <v>9081999119</v>
      </c>
      <c r="M167" s="41">
        <v>9884004685</v>
      </c>
      <c r="N167" s="41">
        <v>12</v>
      </c>
      <c r="O167" s="78" t="s">
        <v>6530</v>
      </c>
      <c r="P167" s="78" t="s">
        <v>3917</v>
      </c>
      <c r="Q167" s="41" t="s">
        <v>6296</v>
      </c>
      <c r="R167" s="41" t="s">
        <v>4739</v>
      </c>
      <c r="S167" s="41">
        <v>40</v>
      </c>
      <c r="T167" s="41">
        <v>33</v>
      </c>
      <c r="U167" s="41">
        <v>0</v>
      </c>
      <c r="V167" s="41" t="str">
        <f t="shared" si="1"/>
        <v>No</v>
      </c>
    </row>
    <row r="168" spans="1:22" ht="14.25" customHeight="1">
      <c r="A168" s="78" t="s">
        <v>6258</v>
      </c>
      <c r="B168" s="78" t="s">
        <v>3424</v>
      </c>
      <c r="C168" s="78" t="s">
        <v>6259</v>
      </c>
      <c r="D168" s="78" t="s">
        <v>6260</v>
      </c>
      <c r="E168" s="78" t="s">
        <v>6261</v>
      </c>
      <c r="F168" s="78" t="s">
        <v>6262</v>
      </c>
      <c r="G168" s="78" t="s">
        <v>5</v>
      </c>
      <c r="H168" s="78" t="s">
        <v>3913</v>
      </c>
      <c r="I168" s="78" t="s">
        <v>3914</v>
      </c>
      <c r="J168" s="78" t="s">
        <v>3924</v>
      </c>
      <c r="K168" s="78" t="s">
        <v>3530</v>
      </c>
      <c r="L168" s="41">
        <v>9090349898</v>
      </c>
      <c r="M168" s="41">
        <v>9930770622</v>
      </c>
      <c r="N168" s="41">
        <v>11</v>
      </c>
      <c r="O168" s="78" t="s">
        <v>6263</v>
      </c>
      <c r="P168" s="78" t="s">
        <v>3917</v>
      </c>
      <c r="Q168" s="41" t="s">
        <v>6241</v>
      </c>
      <c r="R168" s="41" t="s">
        <v>4739</v>
      </c>
      <c r="S168" s="41">
        <v>20</v>
      </c>
      <c r="T168" s="41">
        <v>21.75</v>
      </c>
      <c r="U168" s="41">
        <v>0</v>
      </c>
      <c r="V168" s="41" t="str">
        <f t="shared" si="1"/>
        <v>No</v>
      </c>
    </row>
    <row r="169" spans="1:22" ht="14.25" customHeight="1">
      <c r="A169" s="78" t="s">
        <v>6283</v>
      </c>
      <c r="B169" s="78" t="s">
        <v>3424</v>
      </c>
      <c r="C169" s="78" t="s">
        <v>6284</v>
      </c>
      <c r="D169" s="78" t="s">
        <v>6285</v>
      </c>
      <c r="E169" s="78" t="s">
        <v>6286</v>
      </c>
      <c r="F169" s="78" t="s">
        <v>6287</v>
      </c>
      <c r="G169" s="78" t="s">
        <v>5</v>
      </c>
      <c r="H169" s="78" t="s">
        <v>3913</v>
      </c>
      <c r="I169" s="78" t="s">
        <v>3914</v>
      </c>
      <c r="J169" s="78" t="s">
        <v>3924</v>
      </c>
      <c r="K169" s="78" t="s">
        <v>3530</v>
      </c>
      <c r="L169" s="41">
        <v>918291605497</v>
      </c>
      <c r="M169" s="41">
        <v>919820011320</v>
      </c>
      <c r="N169" s="41">
        <v>12</v>
      </c>
      <c r="O169" s="78" t="s">
        <v>6288</v>
      </c>
      <c r="P169" s="78" t="s">
        <v>3917</v>
      </c>
      <c r="Q169" s="41" t="s">
        <v>6271</v>
      </c>
      <c r="R169" s="41" t="s">
        <v>4739</v>
      </c>
      <c r="S169" s="41">
        <v>30</v>
      </c>
      <c r="T169" s="41">
        <v>30</v>
      </c>
      <c r="U169" s="41">
        <v>0</v>
      </c>
      <c r="V169" s="41" t="str">
        <f t="shared" si="1"/>
        <v>No</v>
      </c>
    </row>
    <row r="170" spans="1:22" ht="14.25" customHeight="1">
      <c r="A170" s="78" t="s">
        <v>6531</v>
      </c>
      <c r="B170" s="78" t="s">
        <v>3424</v>
      </c>
      <c r="C170" s="78" t="s">
        <v>6532</v>
      </c>
      <c r="D170" s="78" t="s">
        <v>6533</v>
      </c>
      <c r="E170" s="78" t="s">
        <v>6532</v>
      </c>
      <c r="F170" s="78" t="s">
        <v>6534</v>
      </c>
      <c r="G170" s="78" t="s">
        <v>7</v>
      </c>
      <c r="H170" s="78" t="s">
        <v>3913</v>
      </c>
      <c r="I170" s="78" t="s">
        <v>3914</v>
      </c>
      <c r="J170" s="78" t="s">
        <v>3924</v>
      </c>
      <c r="K170" s="78" t="s">
        <v>3530</v>
      </c>
      <c r="L170" s="41">
        <v>8356038247</v>
      </c>
      <c r="M170" s="41">
        <v>9987076000</v>
      </c>
      <c r="N170" s="41">
        <v>11</v>
      </c>
      <c r="O170" s="78" t="s">
        <v>6535</v>
      </c>
      <c r="P170" s="78" t="s">
        <v>3917</v>
      </c>
      <c r="Q170" s="41" t="s">
        <v>6296</v>
      </c>
      <c r="R170" s="41" t="s">
        <v>4739</v>
      </c>
      <c r="S170" s="41">
        <v>40</v>
      </c>
      <c r="T170" s="41">
        <v>22</v>
      </c>
      <c r="U170" s="41">
        <v>0</v>
      </c>
      <c r="V170" s="41" t="str">
        <f t="shared" si="1"/>
        <v>No</v>
      </c>
    </row>
    <row r="171" spans="1:22" ht="14.25" customHeight="1">
      <c r="A171" s="78" t="s">
        <v>6744</v>
      </c>
      <c r="B171" s="78" t="s">
        <v>3424</v>
      </c>
      <c r="C171" s="78" t="s">
        <v>6745</v>
      </c>
      <c r="D171" s="78" t="s">
        <v>6746</v>
      </c>
      <c r="E171" s="78" t="s">
        <v>6747</v>
      </c>
      <c r="F171" s="78" t="s">
        <v>6748</v>
      </c>
      <c r="G171" s="78" t="s">
        <v>7</v>
      </c>
      <c r="H171" s="78" t="s">
        <v>3913</v>
      </c>
      <c r="I171" s="78" t="s">
        <v>3914</v>
      </c>
      <c r="J171" s="78" t="s">
        <v>3924</v>
      </c>
      <c r="K171" s="78" t="s">
        <v>3470</v>
      </c>
      <c r="L171" s="41">
        <v>9819872400</v>
      </c>
      <c r="M171" s="41">
        <v>9819872400</v>
      </c>
      <c r="N171" s="41">
        <v>4</v>
      </c>
      <c r="O171" s="78" t="s">
        <v>6749</v>
      </c>
      <c r="P171" s="78" t="s">
        <v>3917</v>
      </c>
      <c r="Q171" s="41" t="s">
        <v>6733</v>
      </c>
      <c r="R171" s="41" t="s">
        <v>4739</v>
      </c>
      <c r="S171" s="41">
        <v>20</v>
      </c>
      <c r="T171" s="41">
        <v>18.5</v>
      </c>
      <c r="U171" s="41">
        <v>0</v>
      </c>
      <c r="V171" s="41" t="str">
        <f t="shared" si="1"/>
        <v>No</v>
      </c>
    </row>
    <row r="172" spans="1:22" ht="14.25" customHeight="1">
      <c r="A172" s="78" t="s">
        <v>49</v>
      </c>
      <c r="B172" s="78" t="s">
        <v>3424</v>
      </c>
      <c r="C172" s="78" t="s">
        <v>6536</v>
      </c>
      <c r="D172" s="78" t="s">
        <v>6537</v>
      </c>
      <c r="E172" s="78" t="s">
        <v>6538</v>
      </c>
      <c r="F172" s="78" t="s">
        <v>6539</v>
      </c>
      <c r="G172" s="78" t="s">
        <v>7</v>
      </c>
      <c r="H172" s="78" t="s">
        <v>3913</v>
      </c>
      <c r="I172" s="78" t="s">
        <v>3914</v>
      </c>
      <c r="J172" s="78" t="s">
        <v>3924</v>
      </c>
      <c r="K172" s="78" t="s">
        <v>43</v>
      </c>
      <c r="L172" s="41">
        <v>9653238080</v>
      </c>
      <c r="M172" s="41">
        <v>9819417749</v>
      </c>
      <c r="N172" s="41">
        <v>10</v>
      </c>
      <c r="O172" s="78" t="s">
        <v>6540</v>
      </c>
      <c r="P172" s="78" t="s">
        <v>3917</v>
      </c>
      <c r="Q172" s="41" t="s">
        <v>6296</v>
      </c>
      <c r="R172" s="41" t="s">
        <v>4739</v>
      </c>
      <c r="S172" s="41">
        <v>40</v>
      </c>
      <c r="T172" s="41">
        <v>63.5</v>
      </c>
      <c r="U172" s="41">
        <v>0</v>
      </c>
      <c r="V172" s="41" t="str">
        <f t="shared" si="1"/>
        <v>No</v>
      </c>
    </row>
    <row r="173" spans="1:22" ht="14.25" customHeight="1">
      <c r="A173" s="78" t="s">
        <v>6541</v>
      </c>
      <c r="B173" s="78" t="s">
        <v>3424</v>
      </c>
      <c r="C173" s="78" t="s">
        <v>6542</v>
      </c>
      <c r="D173" s="78" t="s">
        <v>6543</v>
      </c>
      <c r="E173" s="78" t="s">
        <v>6544</v>
      </c>
      <c r="F173" s="78" t="s">
        <v>6545</v>
      </c>
      <c r="G173" s="78" t="s">
        <v>7</v>
      </c>
      <c r="H173" s="78" t="s">
        <v>3913</v>
      </c>
      <c r="I173" s="78" t="s">
        <v>3914</v>
      </c>
      <c r="J173" s="78" t="s">
        <v>3915</v>
      </c>
      <c r="K173" s="78" t="s">
        <v>6546</v>
      </c>
      <c r="L173" s="41">
        <v>8433999383</v>
      </c>
      <c r="M173" s="41">
        <v>9820456876</v>
      </c>
      <c r="N173" s="41">
        <v>12</v>
      </c>
      <c r="O173" s="78" t="s">
        <v>6547</v>
      </c>
      <c r="P173" s="78" t="s">
        <v>3917</v>
      </c>
      <c r="Q173" s="41" t="s">
        <v>6296</v>
      </c>
      <c r="R173" s="41" t="s">
        <v>4739</v>
      </c>
      <c r="S173" s="41">
        <v>40</v>
      </c>
      <c r="T173" s="41">
        <v>35</v>
      </c>
      <c r="U173" s="41">
        <v>0</v>
      </c>
      <c r="V173" s="41" t="str">
        <f t="shared" si="1"/>
        <v>No</v>
      </c>
    </row>
    <row r="174" spans="1:22" ht="14.25" customHeight="1">
      <c r="A174" s="78" t="s">
        <v>6548</v>
      </c>
      <c r="B174" s="78" t="s">
        <v>3424</v>
      </c>
      <c r="C174" s="78" t="s">
        <v>6549</v>
      </c>
      <c r="D174" s="78" t="s">
        <v>6550</v>
      </c>
      <c r="E174" s="78" t="s">
        <v>6551</v>
      </c>
      <c r="F174" s="78" t="s">
        <v>6552</v>
      </c>
      <c r="G174" s="78" t="s">
        <v>7</v>
      </c>
      <c r="H174" s="78" t="s">
        <v>3913</v>
      </c>
      <c r="I174" s="78" t="s">
        <v>3914</v>
      </c>
      <c r="J174" s="78" t="s">
        <v>3915</v>
      </c>
      <c r="K174" s="78" t="s">
        <v>6553</v>
      </c>
      <c r="L174" s="41">
        <v>9310044498</v>
      </c>
      <c r="M174" s="41">
        <v>9810044495</v>
      </c>
      <c r="N174" s="41">
        <v>12</v>
      </c>
      <c r="O174" s="78" t="s">
        <v>6554</v>
      </c>
      <c r="P174" s="78" t="s">
        <v>3917</v>
      </c>
      <c r="Q174" s="41" t="s">
        <v>6296</v>
      </c>
      <c r="R174" s="41" t="s">
        <v>4739</v>
      </c>
      <c r="S174" s="41">
        <v>40</v>
      </c>
      <c r="T174" s="41">
        <v>32.5</v>
      </c>
      <c r="U174" s="41">
        <v>0</v>
      </c>
      <c r="V174" s="41" t="str">
        <f t="shared" si="1"/>
        <v>No</v>
      </c>
    </row>
    <row r="175" spans="1:22" ht="14.25" customHeight="1">
      <c r="A175" s="78" t="s">
        <v>6555</v>
      </c>
      <c r="B175" s="78" t="s">
        <v>3424</v>
      </c>
      <c r="C175" s="78" t="s">
        <v>6556</v>
      </c>
      <c r="D175" s="78" t="s">
        <v>6557</v>
      </c>
      <c r="E175" s="78" t="s">
        <v>6558</v>
      </c>
      <c r="F175" s="78" t="s">
        <v>6559</v>
      </c>
      <c r="G175" s="78" t="s">
        <v>7</v>
      </c>
      <c r="H175" s="78" t="s">
        <v>3913</v>
      </c>
      <c r="I175" s="78" t="s">
        <v>3914</v>
      </c>
      <c r="J175" s="78" t="s">
        <v>3924</v>
      </c>
      <c r="K175" s="78" t="s">
        <v>52</v>
      </c>
      <c r="L175" s="41">
        <v>7400074737</v>
      </c>
      <c r="M175" s="41">
        <v>9820128292</v>
      </c>
      <c r="N175" s="41">
        <v>11</v>
      </c>
      <c r="O175" s="78" t="s">
        <v>6560</v>
      </c>
      <c r="P175" s="78" t="s">
        <v>3917</v>
      </c>
      <c r="Q175" s="41" t="s">
        <v>6296</v>
      </c>
      <c r="R175" s="41" t="s">
        <v>4739</v>
      </c>
      <c r="S175" s="41">
        <v>40</v>
      </c>
      <c r="T175" s="41">
        <v>43.5</v>
      </c>
      <c r="U175" s="41">
        <v>0</v>
      </c>
      <c r="V175" s="41" t="str">
        <f t="shared" si="1"/>
        <v>No</v>
      </c>
    </row>
    <row r="176" spans="1:22" ht="14.25" customHeight="1">
      <c r="A176" s="78" t="s">
        <v>181</v>
      </c>
      <c r="B176" s="78" t="s">
        <v>3424</v>
      </c>
      <c r="C176" s="78" t="s">
        <v>6561</v>
      </c>
      <c r="D176" s="78" t="s">
        <v>6562</v>
      </c>
      <c r="E176" s="78" t="s">
        <v>6563</v>
      </c>
      <c r="F176" s="78" t="s">
        <v>6564</v>
      </c>
      <c r="G176" s="78" t="s">
        <v>7</v>
      </c>
      <c r="H176" s="78" t="s">
        <v>3913</v>
      </c>
      <c r="I176" s="78" t="s">
        <v>3914</v>
      </c>
      <c r="J176" s="78" t="s">
        <v>3924</v>
      </c>
      <c r="K176" s="78" t="s">
        <v>52</v>
      </c>
      <c r="L176" s="41">
        <v>8779223167</v>
      </c>
      <c r="M176" s="41">
        <v>9892600615</v>
      </c>
      <c r="N176" s="41">
        <v>11</v>
      </c>
      <c r="O176" s="78" t="s">
        <v>6565</v>
      </c>
      <c r="P176" s="78" t="s">
        <v>3917</v>
      </c>
      <c r="Q176" s="41" t="s">
        <v>6296</v>
      </c>
      <c r="R176" s="41" t="s">
        <v>4739</v>
      </c>
      <c r="S176" s="41">
        <v>40</v>
      </c>
      <c r="T176" s="41">
        <v>33.5</v>
      </c>
      <c r="U176" s="41">
        <v>0</v>
      </c>
      <c r="V176" s="41" t="str">
        <f t="shared" si="1"/>
        <v>No</v>
      </c>
    </row>
    <row r="177" spans="1:22" ht="14.25" customHeight="1">
      <c r="A177" s="78" t="s">
        <v>176</v>
      </c>
      <c r="B177" s="78" t="s">
        <v>3424</v>
      </c>
      <c r="C177" s="78" t="s">
        <v>6566</v>
      </c>
      <c r="D177" s="78" t="s">
        <v>3921</v>
      </c>
      <c r="E177" s="78" t="s">
        <v>4294</v>
      </c>
      <c r="F177" s="78" t="s">
        <v>6567</v>
      </c>
      <c r="G177" s="78" t="s">
        <v>7</v>
      </c>
      <c r="H177" s="78" t="s">
        <v>3913</v>
      </c>
      <c r="I177" s="78" t="s">
        <v>3914</v>
      </c>
      <c r="J177" s="78" t="s">
        <v>3924</v>
      </c>
      <c r="K177" s="78" t="s">
        <v>3470</v>
      </c>
      <c r="L177" s="41">
        <v>9920034472</v>
      </c>
      <c r="M177" s="41">
        <v>9820234473</v>
      </c>
      <c r="N177" s="41">
        <v>7</v>
      </c>
      <c r="O177" s="78" t="s">
        <v>6568</v>
      </c>
      <c r="P177" s="78" t="s">
        <v>3917</v>
      </c>
      <c r="Q177" s="41" t="s">
        <v>6296</v>
      </c>
      <c r="R177" s="41" t="s">
        <v>4739</v>
      </c>
      <c r="S177" s="41">
        <v>40</v>
      </c>
      <c r="T177" s="41">
        <v>0.75</v>
      </c>
      <c r="U177" s="41">
        <v>0</v>
      </c>
      <c r="V177" s="41" t="str">
        <f t="shared" si="1"/>
        <v>No</v>
      </c>
    </row>
    <row r="178" spans="1:22" ht="14.25" customHeight="1">
      <c r="A178" s="78" t="s">
        <v>6569</v>
      </c>
      <c r="B178" s="78" t="s">
        <v>3424</v>
      </c>
      <c r="C178" s="78" t="s">
        <v>6570</v>
      </c>
      <c r="D178" s="78" t="s">
        <v>6571</v>
      </c>
      <c r="E178" s="78" t="s">
        <v>6572</v>
      </c>
      <c r="F178" s="78" t="s">
        <v>6573</v>
      </c>
      <c r="G178" s="78" t="s">
        <v>7</v>
      </c>
      <c r="H178" s="78" t="s">
        <v>3913</v>
      </c>
      <c r="I178" s="78" t="s">
        <v>3914</v>
      </c>
      <c r="J178" s="78" t="s">
        <v>139</v>
      </c>
      <c r="K178" s="78" t="s">
        <v>4918</v>
      </c>
      <c r="L178" s="41">
        <v>9654977881</v>
      </c>
      <c r="M178" s="41">
        <v>9811157934</v>
      </c>
      <c r="N178" s="41">
        <v>11</v>
      </c>
      <c r="O178" s="78" t="s">
        <v>6574</v>
      </c>
      <c r="P178" s="78" t="s">
        <v>3917</v>
      </c>
      <c r="Q178" s="41" t="s">
        <v>6296</v>
      </c>
      <c r="R178" s="41" t="s">
        <v>4739</v>
      </c>
      <c r="S178" s="41">
        <v>40</v>
      </c>
      <c r="T178" s="41">
        <v>43</v>
      </c>
      <c r="U178" s="41">
        <v>0</v>
      </c>
      <c r="V178" s="41" t="str">
        <f t="shared" si="1"/>
        <v>No</v>
      </c>
    </row>
    <row r="179" spans="1:22" ht="14.25" customHeight="1">
      <c r="A179" s="78" t="s">
        <v>6234</v>
      </c>
      <c r="B179" s="78" t="s">
        <v>3424</v>
      </c>
      <c r="C179" s="78" t="s">
        <v>6235</v>
      </c>
      <c r="D179" s="78" t="s">
        <v>6236</v>
      </c>
      <c r="E179" s="78" t="s">
        <v>6237</v>
      </c>
      <c r="F179" s="78" t="s">
        <v>6238</v>
      </c>
      <c r="G179" s="78" t="s">
        <v>8</v>
      </c>
      <c r="H179" s="78" t="s">
        <v>3913</v>
      </c>
      <c r="I179" s="78" t="s">
        <v>3914</v>
      </c>
      <c r="J179" s="78" t="s">
        <v>3915</v>
      </c>
      <c r="K179" s="78" t="s">
        <v>3462</v>
      </c>
      <c r="L179" s="41">
        <v>9892064844</v>
      </c>
      <c r="M179" s="41">
        <v>9811388442</v>
      </c>
      <c r="N179" s="41">
        <v>10</v>
      </c>
      <c r="O179" s="78" t="s">
        <v>6239</v>
      </c>
      <c r="P179" s="78" t="s">
        <v>3917</v>
      </c>
      <c r="Q179" s="41" t="s">
        <v>6223</v>
      </c>
      <c r="R179" s="41" t="s">
        <v>4739</v>
      </c>
      <c r="S179" s="41">
        <v>10</v>
      </c>
      <c r="T179" s="41">
        <v>11</v>
      </c>
      <c r="U179" s="41">
        <v>0</v>
      </c>
      <c r="V179" s="41" t="str">
        <f t="shared" si="1"/>
        <v>No</v>
      </c>
    </row>
    <row r="180" spans="1:22" ht="14.25" customHeight="1">
      <c r="A180" s="78" t="s">
        <v>6725</v>
      </c>
      <c r="B180" s="78" t="s">
        <v>3424</v>
      </c>
      <c r="C180" s="78" t="s">
        <v>6727</v>
      </c>
      <c r="D180" s="78" t="s">
        <v>6728</v>
      </c>
      <c r="E180" s="78" t="s">
        <v>6729</v>
      </c>
      <c r="F180" s="78" t="s">
        <v>6730</v>
      </c>
      <c r="G180" s="78" t="s">
        <v>8</v>
      </c>
      <c r="H180" s="78" t="s">
        <v>3913</v>
      </c>
      <c r="I180" s="78" t="s">
        <v>3914</v>
      </c>
      <c r="J180" s="78" t="s">
        <v>3915</v>
      </c>
      <c r="K180" s="78" t="s">
        <v>147</v>
      </c>
      <c r="L180" s="41">
        <v>9930467060</v>
      </c>
      <c r="M180" s="41">
        <v>9930079007</v>
      </c>
      <c r="N180" s="41">
        <v>5</v>
      </c>
      <c r="O180" s="78" t="s">
        <v>6731</v>
      </c>
      <c r="P180" s="78" t="s">
        <v>3917</v>
      </c>
      <c r="Q180" s="41" t="s">
        <v>6726</v>
      </c>
      <c r="R180" s="41" t="s">
        <v>4739</v>
      </c>
      <c r="S180" s="41">
        <v>10</v>
      </c>
      <c r="T180" s="41">
        <v>14</v>
      </c>
      <c r="U180" s="41">
        <v>0</v>
      </c>
      <c r="V180" s="41" t="str">
        <f t="shared" si="1"/>
        <v>No</v>
      </c>
    </row>
    <row r="181" spans="1:22" ht="14.25" customHeight="1">
      <c r="A181" s="78" t="s">
        <v>6264</v>
      </c>
      <c r="B181" s="78" t="s">
        <v>3424</v>
      </c>
      <c r="C181" s="78" t="s">
        <v>6265</v>
      </c>
      <c r="D181" s="78" t="s">
        <v>6266</v>
      </c>
      <c r="E181" s="78" t="s">
        <v>6267</v>
      </c>
      <c r="F181" s="78" t="s">
        <v>6268</v>
      </c>
      <c r="G181" s="78" t="s">
        <v>8</v>
      </c>
      <c r="H181" s="78" t="s">
        <v>3913</v>
      </c>
      <c r="I181" s="78" t="s">
        <v>3914</v>
      </c>
      <c r="J181" s="78" t="s">
        <v>3924</v>
      </c>
      <c r="K181" s="78" t="s">
        <v>52</v>
      </c>
      <c r="L181" s="41">
        <v>9930876649</v>
      </c>
      <c r="M181" s="41">
        <v>9967976789</v>
      </c>
      <c r="N181" s="41">
        <v>11</v>
      </c>
      <c r="O181" s="78" t="s">
        <v>6269</v>
      </c>
      <c r="P181" s="78" t="s">
        <v>3917</v>
      </c>
      <c r="Q181" s="41" t="s">
        <v>6241</v>
      </c>
      <c r="R181" s="41" t="s">
        <v>4739</v>
      </c>
      <c r="S181" s="41">
        <v>20</v>
      </c>
      <c r="T181" s="41">
        <v>14</v>
      </c>
      <c r="U181" s="41">
        <v>0</v>
      </c>
      <c r="V181" s="41" t="str">
        <f t="shared" si="1"/>
        <v>No</v>
      </c>
    </row>
    <row r="182" spans="1:22" ht="14.25" customHeight="1">
      <c r="A182" s="78" t="s">
        <v>6575</v>
      </c>
      <c r="B182" s="78" t="s">
        <v>3424</v>
      </c>
      <c r="C182" s="78" t="s">
        <v>6576</v>
      </c>
      <c r="D182" s="78" t="s">
        <v>6577</v>
      </c>
      <c r="E182" s="78" t="s">
        <v>6578</v>
      </c>
      <c r="F182" s="78" t="s">
        <v>6579</v>
      </c>
      <c r="G182" s="78" t="s">
        <v>8</v>
      </c>
      <c r="H182" s="78" t="s">
        <v>3913</v>
      </c>
      <c r="I182" s="78" t="s">
        <v>3914</v>
      </c>
      <c r="J182" s="78" t="s">
        <v>3924</v>
      </c>
      <c r="K182" s="78" t="s">
        <v>172</v>
      </c>
      <c r="L182" s="41">
        <v>8591845176</v>
      </c>
      <c r="M182" s="41">
        <v>9820910908</v>
      </c>
      <c r="N182" s="41">
        <v>12</v>
      </c>
      <c r="O182" s="78" t="s">
        <v>6580</v>
      </c>
      <c r="P182" s="78" t="s">
        <v>3917</v>
      </c>
      <c r="Q182" s="41" t="s">
        <v>6296</v>
      </c>
      <c r="R182" s="41" t="s">
        <v>4739</v>
      </c>
      <c r="S182" s="41">
        <v>40</v>
      </c>
      <c r="T182" s="41">
        <v>0</v>
      </c>
      <c r="U182" s="41">
        <v>0</v>
      </c>
      <c r="V182" s="41" t="str">
        <f t="shared" si="1"/>
        <v>No</v>
      </c>
    </row>
    <row r="183" spans="1:22" ht="14.25" customHeight="1">
      <c r="A183" s="78" t="s">
        <v>6581</v>
      </c>
      <c r="B183" s="78" t="s">
        <v>3424</v>
      </c>
      <c r="C183" s="78" t="s">
        <v>6582</v>
      </c>
      <c r="D183" s="78" t="s">
        <v>6583</v>
      </c>
      <c r="E183" s="78" t="s">
        <v>6584</v>
      </c>
      <c r="F183" s="78" t="s">
        <v>6585</v>
      </c>
      <c r="G183" s="78" t="s">
        <v>8</v>
      </c>
      <c r="H183" s="78" t="s">
        <v>3913</v>
      </c>
      <c r="I183" s="78" t="s">
        <v>3914</v>
      </c>
      <c r="J183" s="78" t="s">
        <v>3915</v>
      </c>
      <c r="K183" s="78" t="s">
        <v>3530</v>
      </c>
      <c r="L183" s="41">
        <v>8850228123</v>
      </c>
      <c r="M183" s="41">
        <v>8420295203</v>
      </c>
      <c r="N183" s="41">
        <v>10</v>
      </c>
      <c r="O183" s="78" t="s">
        <v>6586</v>
      </c>
      <c r="P183" s="78" t="s">
        <v>3917</v>
      </c>
      <c r="Q183" s="41" t="s">
        <v>6296</v>
      </c>
      <c r="R183" s="41" t="s">
        <v>4739</v>
      </c>
      <c r="S183" s="41">
        <v>40</v>
      </c>
      <c r="T183" s="41">
        <v>35.5</v>
      </c>
      <c r="U183" s="41">
        <v>0</v>
      </c>
      <c r="V183" s="41" t="str">
        <f t="shared" si="1"/>
        <v>No</v>
      </c>
    </row>
    <row r="184" spans="1:22" ht="14.25" customHeight="1">
      <c r="A184" s="78" t="s">
        <v>6719</v>
      </c>
      <c r="B184" s="78" t="s">
        <v>3424</v>
      </c>
      <c r="C184" s="78" t="s">
        <v>6720</v>
      </c>
      <c r="D184" s="78" t="s">
        <v>6721</v>
      </c>
      <c r="E184" s="78" t="s">
        <v>6722</v>
      </c>
      <c r="F184" s="78" t="s">
        <v>6723</v>
      </c>
      <c r="G184" s="78" t="s">
        <v>8</v>
      </c>
      <c r="H184" s="78" t="s">
        <v>3913</v>
      </c>
      <c r="I184" s="78" t="s">
        <v>3914</v>
      </c>
      <c r="J184" s="78" t="s">
        <v>3924</v>
      </c>
      <c r="K184" s="78" t="s">
        <v>52</v>
      </c>
      <c r="L184" s="41">
        <v>9819043655</v>
      </c>
      <c r="M184" s="41">
        <v>9819439677</v>
      </c>
      <c r="N184" s="41">
        <v>4</v>
      </c>
      <c r="O184" s="78" t="s">
        <v>6724</v>
      </c>
      <c r="P184" s="78" t="s">
        <v>3917</v>
      </c>
      <c r="Q184" s="41" t="s">
        <v>6707</v>
      </c>
      <c r="R184" s="41" t="s">
        <v>4739</v>
      </c>
      <c r="S184" s="41">
        <v>30</v>
      </c>
      <c r="T184" s="41">
        <v>29.5</v>
      </c>
      <c r="U184" s="41">
        <v>0</v>
      </c>
      <c r="V184" s="41" t="str">
        <f t="shared" si="1"/>
        <v>No</v>
      </c>
    </row>
    <row r="185" spans="1:22" ht="14.25" customHeight="1">
      <c r="A185" s="78" t="s">
        <v>6700</v>
      </c>
      <c r="B185" s="78" t="s">
        <v>3424</v>
      </c>
      <c r="C185" s="78" t="s">
        <v>6701</v>
      </c>
      <c r="D185" s="78" t="s">
        <v>6702</v>
      </c>
      <c r="E185" s="78" t="s">
        <v>6703</v>
      </c>
      <c r="F185" s="78" t="s">
        <v>6704</v>
      </c>
      <c r="G185" s="78" t="s">
        <v>9</v>
      </c>
      <c r="H185" s="78" t="s">
        <v>3913</v>
      </c>
      <c r="I185" s="78" t="s">
        <v>3914</v>
      </c>
      <c r="J185" s="78" t="s">
        <v>3924</v>
      </c>
      <c r="K185" s="78" t="s">
        <v>3470</v>
      </c>
      <c r="L185" s="41">
        <v>9321974363</v>
      </c>
      <c r="M185" s="41">
        <v>9867377345</v>
      </c>
      <c r="N185" s="41">
        <v>10</v>
      </c>
      <c r="O185" s="78" t="s">
        <v>6705</v>
      </c>
      <c r="P185" s="78" t="s">
        <v>3917</v>
      </c>
      <c r="Q185" s="41" t="s">
        <v>6692</v>
      </c>
      <c r="R185" s="41" t="s">
        <v>4739</v>
      </c>
      <c r="S185" s="41">
        <v>60</v>
      </c>
      <c r="T185" s="41">
        <v>31.5</v>
      </c>
      <c r="U185" s="41">
        <v>0</v>
      </c>
      <c r="V185" s="41" t="str">
        <f t="shared" si="1"/>
        <v>No</v>
      </c>
    </row>
    <row r="186" spans="1:22" ht="14.25" customHeight="1">
      <c r="A186" s="78" t="s">
        <v>6587</v>
      </c>
      <c r="B186" s="78" t="s">
        <v>3424</v>
      </c>
      <c r="C186" s="78" t="s">
        <v>6588</v>
      </c>
      <c r="D186" s="78" t="s">
        <v>6589</v>
      </c>
      <c r="E186" s="78" t="s">
        <v>6590</v>
      </c>
      <c r="F186" s="78" t="s">
        <v>6591</v>
      </c>
      <c r="G186" s="78" t="s">
        <v>9</v>
      </c>
      <c r="H186" s="78" t="s">
        <v>3913</v>
      </c>
      <c r="I186" s="78" t="s">
        <v>3914</v>
      </c>
      <c r="J186" s="78" t="s">
        <v>3924</v>
      </c>
      <c r="K186" s="78" t="s">
        <v>47</v>
      </c>
      <c r="L186" s="41">
        <v>9922403151</v>
      </c>
      <c r="M186" s="41">
        <v>9922403155</v>
      </c>
      <c r="N186" s="41">
        <v>10</v>
      </c>
      <c r="O186" s="78" t="s">
        <v>6592</v>
      </c>
      <c r="P186" s="78" t="s">
        <v>3917</v>
      </c>
      <c r="Q186" s="41" t="s">
        <v>6296</v>
      </c>
      <c r="R186" s="41" t="s">
        <v>4739</v>
      </c>
      <c r="S186" s="41">
        <v>40</v>
      </c>
      <c r="T186" s="41">
        <v>32.5</v>
      </c>
      <c r="U186" s="41">
        <v>0</v>
      </c>
      <c r="V186" s="41" t="str">
        <f t="shared" si="1"/>
        <v>No</v>
      </c>
    </row>
    <row r="187" spans="1:22" ht="14.25" customHeight="1">
      <c r="A187" s="78" t="s">
        <v>6593</v>
      </c>
      <c r="B187" s="78" t="s">
        <v>3424</v>
      </c>
      <c r="C187" s="78" t="s">
        <v>6594</v>
      </c>
      <c r="D187" s="78" t="s">
        <v>6595</v>
      </c>
      <c r="E187" s="78" t="s">
        <v>6596</v>
      </c>
      <c r="F187" s="78" t="s">
        <v>6597</v>
      </c>
      <c r="G187" s="78" t="s">
        <v>9</v>
      </c>
      <c r="H187" s="78" t="s">
        <v>3913</v>
      </c>
      <c r="I187" s="78" t="s">
        <v>3914</v>
      </c>
      <c r="J187" s="78" t="s">
        <v>3924</v>
      </c>
      <c r="K187" s="78" t="s">
        <v>3462</v>
      </c>
      <c r="L187" s="41">
        <v>9920218000</v>
      </c>
      <c r="M187" s="41">
        <v>9821905921</v>
      </c>
      <c r="N187" s="41">
        <v>11</v>
      </c>
      <c r="O187" s="78" t="s">
        <v>6598</v>
      </c>
      <c r="P187" s="78" t="s">
        <v>3917</v>
      </c>
      <c r="Q187" s="41" t="s">
        <v>6296</v>
      </c>
      <c r="R187" s="41" t="s">
        <v>4739</v>
      </c>
      <c r="S187" s="41">
        <v>40</v>
      </c>
      <c r="T187" s="41">
        <v>49.5</v>
      </c>
      <c r="U187" s="41">
        <v>0</v>
      </c>
      <c r="V187" s="41" t="str">
        <f t="shared" si="1"/>
        <v>No</v>
      </c>
    </row>
    <row r="188" spans="1:22" ht="14.25" customHeight="1">
      <c r="A188" s="78" t="s">
        <v>6679</v>
      </c>
      <c r="B188" s="78" t="s">
        <v>3424</v>
      </c>
      <c r="C188" s="78" t="s">
        <v>6680</v>
      </c>
      <c r="D188" s="78" t="s">
        <v>6681</v>
      </c>
      <c r="E188" s="78" t="s">
        <v>6682</v>
      </c>
      <c r="F188" s="78" t="s">
        <v>6683</v>
      </c>
      <c r="G188" s="78" t="s">
        <v>9</v>
      </c>
      <c r="H188" s="78" t="s">
        <v>3913</v>
      </c>
      <c r="I188" s="78" t="s">
        <v>3914</v>
      </c>
      <c r="J188" s="78" t="s">
        <v>3915</v>
      </c>
      <c r="K188" s="78" t="s">
        <v>3470</v>
      </c>
      <c r="L188" s="41">
        <v>9920090908</v>
      </c>
      <c r="M188" s="41">
        <v>9892077777</v>
      </c>
      <c r="N188" s="41">
        <v>10</v>
      </c>
      <c r="O188" s="78" t="s">
        <v>6684</v>
      </c>
      <c r="P188" s="78" t="s">
        <v>3917</v>
      </c>
      <c r="Q188" s="41" t="s">
        <v>6606</v>
      </c>
      <c r="R188" s="41" t="s">
        <v>4739</v>
      </c>
      <c r="S188" s="41">
        <v>50</v>
      </c>
      <c r="T188" s="41">
        <v>45.5</v>
      </c>
      <c r="U188" s="41">
        <v>12</v>
      </c>
      <c r="V188" s="41" t="str">
        <f t="shared" si="1"/>
        <v>Yes</v>
      </c>
    </row>
    <row r="189" spans="1:22" ht="14.25" customHeight="1">
      <c r="A189" s="78" t="s">
        <v>6685</v>
      </c>
      <c r="B189" s="78" t="s">
        <v>3424</v>
      </c>
      <c r="C189" s="78" t="s">
        <v>6686</v>
      </c>
      <c r="D189" s="78" t="s">
        <v>6687</v>
      </c>
      <c r="E189" s="78" t="s">
        <v>6688</v>
      </c>
      <c r="F189" s="78" t="s">
        <v>6689</v>
      </c>
      <c r="G189" s="78" t="s">
        <v>9</v>
      </c>
      <c r="H189" s="78" t="s">
        <v>3913</v>
      </c>
      <c r="I189" s="78" t="s">
        <v>3914</v>
      </c>
      <c r="J189" s="78" t="s">
        <v>3915</v>
      </c>
      <c r="K189" s="78" t="s">
        <v>3462</v>
      </c>
      <c r="L189" s="41">
        <v>9082929156</v>
      </c>
      <c r="M189" s="41">
        <v>9819088891</v>
      </c>
      <c r="N189" s="41">
        <v>10</v>
      </c>
      <c r="O189" s="78" t="s">
        <v>6690</v>
      </c>
      <c r="P189" s="78" t="s">
        <v>3917</v>
      </c>
      <c r="Q189" s="41" t="s">
        <v>6606</v>
      </c>
      <c r="R189" s="41" t="s">
        <v>4739</v>
      </c>
      <c r="S189" s="41">
        <v>50</v>
      </c>
      <c r="T189" s="41">
        <v>46.5</v>
      </c>
      <c r="U189" s="41">
        <v>0</v>
      </c>
      <c r="V189" s="41" t="str">
        <f t="shared" si="1"/>
        <v>No</v>
      </c>
    </row>
    <row r="190" spans="1:22" ht="14.25" customHeight="1">
      <c r="A190" s="78" t="s">
        <v>6599</v>
      </c>
      <c r="B190" s="78" t="s">
        <v>3424</v>
      </c>
      <c r="C190" s="78" t="s">
        <v>6600</v>
      </c>
      <c r="D190" s="78" t="s">
        <v>6601</v>
      </c>
      <c r="E190" s="78" t="s">
        <v>6602</v>
      </c>
      <c r="F190" s="78" t="s">
        <v>6603</v>
      </c>
      <c r="G190" s="78" t="s">
        <v>9</v>
      </c>
      <c r="H190" s="78" t="s">
        <v>3913</v>
      </c>
      <c r="I190" s="78" t="s">
        <v>3914</v>
      </c>
      <c r="J190" s="78" t="s">
        <v>86</v>
      </c>
      <c r="K190" s="78" t="s">
        <v>52</v>
      </c>
      <c r="L190" s="41">
        <v>9731462164</v>
      </c>
      <c r="M190" s="41">
        <v>9902410109</v>
      </c>
      <c r="N190" s="41">
        <v>11</v>
      </c>
      <c r="O190" s="78" t="s">
        <v>6604</v>
      </c>
      <c r="P190" s="78" t="s">
        <v>3917</v>
      </c>
      <c r="Q190" s="41" t="s">
        <v>6296</v>
      </c>
      <c r="R190" s="41" t="s">
        <v>4739</v>
      </c>
      <c r="S190" s="41">
        <v>40</v>
      </c>
      <c r="T190" s="41">
        <v>35.5</v>
      </c>
      <c r="U190" s="41">
        <v>0</v>
      </c>
      <c r="V190" s="41" t="str">
        <f t="shared" si="1"/>
        <v>No</v>
      </c>
    </row>
    <row r="191" spans="1:22" ht="14.25" customHeight="1">
      <c r="A191" s="78" t="s">
        <v>3887</v>
      </c>
      <c r="B191" s="78" t="s">
        <v>3424</v>
      </c>
      <c r="C191" s="78" t="s">
        <v>3890</v>
      </c>
      <c r="D191" s="78" t="s">
        <v>3891</v>
      </c>
      <c r="E191" s="78" t="s">
        <v>3894</v>
      </c>
      <c r="F191" s="78" t="s">
        <v>3895</v>
      </c>
      <c r="G191" s="78" t="s">
        <v>0</v>
      </c>
      <c r="H191" s="78" t="s">
        <v>3896</v>
      </c>
      <c r="I191" s="78" t="s">
        <v>3897</v>
      </c>
      <c r="J191" s="78" t="s">
        <v>3898</v>
      </c>
      <c r="K191" s="78" t="s">
        <v>3899</v>
      </c>
      <c r="L191" s="78" t="s">
        <v>3888</v>
      </c>
      <c r="M191" s="78" t="s">
        <v>3892</v>
      </c>
      <c r="N191" s="78" t="s">
        <v>3893</v>
      </c>
      <c r="O191" s="78" t="s">
        <v>3900</v>
      </c>
      <c r="P191" s="78" t="s">
        <v>3901</v>
      </c>
      <c r="Q191" s="78" t="s">
        <v>19</v>
      </c>
      <c r="R191" s="78" t="s">
        <v>3902</v>
      </c>
      <c r="S191" s="78" t="s">
        <v>3903</v>
      </c>
      <c r="T191" s="78" t="s">
        <v>3904</v>
      </c>
      <c r="U191" s="78" t="s">
        <v>3905</v>
      </c>
      <c r="V191" s="78" t="s">
        <v>3906</v>
      </c>
    </row>
    <row r="192" spans="1:22" ht="14.25" customHeight="1">
      <c r="A192" s="78" t="s">
        <v>6295</v>
      </c>
      <c r="B192" s="78" t="s">
        <v>3424</v>
      </c>
      <c r="C192" s="78" t="s">
        <v>6297</v>
      </c>
      <c r="D192" s="78" t="s">
        <v>3921</v>
      </c>
      <c r="E192" s="78" t="s">
        <v>6297</v>
      </c>
      <c r="F192" s="78" t="s">
        <v>6298</v>
      </c>
      <c r="G192" s="78" t="s">
        <v>16</v>
      </c>
      <c r="H192" s="78" t="s">
        <v>3913</v>
      </c>
      <c r="I192" s="78" t="s">
        <v>3914</v>
      </c>
      <c r="J192" s="78" t="s">
        <v>3924</v>
      </c>
      <c r="K192" s="78" t="s">
        <v>4013</v>
      </c>
      <c r="L192" s="41">
        <v>8529833788</v>
      </c>
      <c r="M192" s="41">
        <v>9820169569</v>
      </c>
      <c r="N192" s="41">
        <v>8</v>
      </c>
      <c r="O192" s="78" t="s">
        <v>6299</v>
      </c>
      <c r="P192" s="78" t="s">
        <v>3917</v>
      </c>
      <c r="Q192" s="41" t="s">
        <v>6296</v>
      </c>
      <c r="R192" s="41" t="s">
        <v>4739</v>
      </c>
      <c r="S192" s="41">
        <v>40</v>
      </c>
      <c r="T192" s="41">
        <v>0.5</v>
      </c>
      <c r="U192" s="41">
        <v>0.5</v>
      </c>
      <c r="V192" s="41" t="str">
        <f t="shared" ref="V192:V285" si="2">IF(U192&gt;0,"Yes","No")</f>
        <v>Yes</v>
      </c>
    </row>
    <row r="193" spans="1:22" ht="14.25" customHeight="1">
      <c r="A193" s="78" t="s">
        <v>6300</v>
      </c>
      <c r="B193" s="78" t="s">
        <v>3424</v>
      </c>
      <c r="C193" s="78" t="s">
        <v>6301</v>
      </c>
      <c r="D193" s="78" t="s">
        <v>6302</v>
      </c>
      <c r="E193" s="78" t="s">
        <v>6303</v>
      </c>
      <c r="F193" s="78" t="s">
        <v>6304</v>
      </c>
      <c r="G193" s="78" t="s">
        <v>16</v>
      </c>
      <c r="H193" s="78" t="s">
        <v>3913</v>
      </c>
      <c r="I193" s="78" t="s">
        <v>3914</v>
      </c>
      <c r="J193" s="78" t="s">
        <v>3924</v>
      </c>
      <c r="K193" s="78" t="s">
        <v>43</v>
      </c>
      <c r="M193" s="41">
        <v>9892198901</v>
      </c>
      <c r="N193" s="41">
        <v>12</v>
      </c>
      <c r="O193" s="78" t="s">
        <v>6305</v>
      </c>
      <c r="P193" s="78" t="s">
        <v>3917</v>
      </c>
      <c r="Q193" s="41" t="s">
        <v>6296</v>
      </c>
      <c r="R193" s="41" t="s">
        <v>4739</v>
      </c>
      <c r="S193" s="41">
        <v>40</v>
      </c>
      <c r="T193" s="41">
        <v>0</v>
      </c>
      <c r="U193" s="41">
        <v>0</v>
      </c>
      <c r="V193" s="41" t="str">
        <f t="shared" si="2"/>
        <v>No</v>
      </c>
    </row>
    <row r="194" spans="1:22" ht="14.25" customHeight="1">
      <c r="A194" s="78" t="s">
        <v>6306</v>
      </c>
      <c r="B194" s="78" t="s">
        <v>3424</v>
      </c>
      <c r="C194" s="78" t="s">
        <v>6307</v>
      </c>
      <c r="D194" s="78" t="s">
        <v>6308</v>
      </c>
      <c r="E194" s="78" t="s">
        <v>6309</v>
      </c>
      <c r="F194" s="78" t="s">
        <v>6310</v>
      </c>
      <c r="G194" s="78" t="s">
        <v>18</v>
      </c>
      <c r="H194" s="78" t="s">
        <v>3913</v>
      </c>
      <c r="I194" s="78" t="s">
        <v>3914</v>
      </c>
      <c r="J194" s="78" t="s">
        <v>3924</v>
      </c>
      <c r="K194" s="78" t="s">
        <v>3458</v>
      </c>
      <c r="L194" s="41">
        <v>9888446666</v>
      </c>
      <c r="M194" s="41">
        <v>9855656666</v>
      </c>
      <c r="N194" s="41">
        <v>10</v>
      </c>
      <c r="O194" s="78" t="s">
        <v>6311</v>
      </c>
      <c r="P194" s="78" t="s">
        <v>3917</v>
      </c>
      <c r="Q194" s="41" t="s">
        <v>6296</v>
      </c>
      <c r="R194" s="41" t="s">
        <v>4739</v>
      </c>
      <c r="S194" s="41">
        <v>40</v>
      </c>
      <c r="T194" s="41">
        <v>1.5</v>
      </c>
      <c r="U194" s="41">
        <v>0</v>
      </c>
      <c r="V194" s="41" t="str">
        <f t="shared" si="2"/>
        <v>No</v>
      </c>
    </row>
    <row r="195" spans="1:22" ht="14.25" customHeight="1">
      <c r="A195" s="78" t="s">
        <v>981</v>
      </c>
      <c r="B195" s="78" t="s">
        <v>3424</v>
      </c>
      <c r="C195" s="78" t="s">
        <v>6312</v>
      </c>
      <c r="F195" s="78" t="s">
        <v>6313</v>
      </c>
      <c r="G195" s="78" t="s">
        <v>18</v>
      </c>
      <c r="H195" s="78" t="s">
        <v>3913</v>
      </c>
      <c r="I195" s="78" t="s">
        <v>3914</v>
      </c>
      <c r="J195" s="78" t="s">
        <v>3458</v>
      </c>
      <c r="K195" s="78" t="s">
        <v>3458</v>
      </c>
      <c r="L195" s="41">
        <v>9311665446</v>
      </c>
      <c r="O195" s="78" t="s">
        <v>4231</v>
      </c>
      <c r="Q195" s="41" t="s">
        <v>6296</v>
      </c>
      <c r="R195" s="41" t="s">
        <v>4739</v>
      </c>
      <c r="S195" s="41">
        <v>40</v>
      </c>
      <c r="T195" s="41">
        <v>0</v>
      </c>
      <c r="U195" s="41">
        <v>0</v>
      </c>
      <c r="V195" s="41" t="str">
        <f t="shared" si="2"/>
        <v>No</v>
      </c>
    </row>
    <row r="196" spans="1:22" ht="14.25" customHeight="1">
      <c r="A196" s="78" t="s">
        <v>6314</v>
      </c>
      <c r="B196" s="78" t="s">
        <v>3424</v>
      </c>
      <c r="C196" s="78" t="s">
        <v>6315</v>
      </c>
      <c r="D196" s="78" t="s">
        <v>3921</v>
      </c>
      <c r="E196" s="78" t="s">
        <v>6316</v>
      </c>
      <c r="F196" s="78" t="s">
        <v>6317</v>
      </c>
      <c r="G196" s="78" t="s">
        <v>18</v>
      </c>
      <c r="H196" s="78" t="s">
        <v>3913</v>
      </c>
      <c r="I196" s="78" t="s">
        <v>3914</v>
      </c>
      <c r="J196" s="78" t="s">
        <v>3924</v>
      </c>
      <c r="K196" s="78" t="s">
        <v>43</v>
      </c>
      <c r="L196" s="41">
        <v>8879103834</v>
      </c>
      <c r="M196" s="41">
        <v>9820562888</v>
      </c>
      <c r="N196" s="41">
        <v>11</v>
      </c>
      <c r="O196" s="78" t="s">
        <v>6318</v>
      </c>
      <c r="P196" s="78" t="s">
        <v>3917</v>
      </c>
      <c r="Q196" s="41" t="s">
        <v>6296</v>
      </c>
      <c r="R196" s="41" t="s">
        <v>4739</v>
      </c>
      <c r="S196" s="41">
        <v>40</v>
      </c>
      <c r="T196" s="41">
        <v>5.25</v>
      </c>
      <c r="U196" s="41">
        <v>18</v>
      </c>
      <c r="V196" s="41" t="str">
        <f t="shared" si="2"/>
        <v>Yes</v>
      </c>
    </row>
    <row r="197" spans="1:22" ht="14.25" customHeight="1">
      <c r="A197" s="78" t="s">
        <v>6319</v>
      </c>
      <c r="B197" s="78" t="s">
        <v>3424</v>
      </c>
      <c r="C197" s="78" t="s">
        <v>6320</v>
      </c>
      <c r="D197" s="78" t="s">
        <v>6321</v>
      </c>
      <c r="E197" s="78" t="s">
        <v>6322</v>
      </c>
      <c r="F197" s="78" t="s">
        <v>6323</v>
      </c>
      <c r="G197" s="78" t="s">
        <v>18</v>
      </c>
      <c r="H197" s="78" t="s">
        <v>3913</v>
      </c>
      <c r="I197" s="78" t="s">
        <v>3914</v>
      </c>
      <c r="J197" s="78" t="s">
        <v>3915</v>
      </c>
      <c r="K197" s="78" t="s">
        <v>52</v>
      </c>
      <c r="L197" s="41">
        <v>9076332283</v>
      </c>
      <c r="M197" s="41">
        <v>9004722283</v>
      </c>
      <c r="N197" s="41">
        <v>10</v>
      </c>
      <c r="O197" s="78" t="s">
        <v>6324</v>
      </c>
      <c r="P197" s="78" t="s">
        <v>3917</v>
      </c>
      <c r="Q197" s="41" t="s">
        <v>6296</v>
      </c>
      <c r="R197" s="41" t="s">
        <v>4739</v>
      </c>
      <c r="S197" s="41">
        <v>40</v>
      </c>
      <c r="T197" s="41">
        <v>6</v>
      </c>
      <c r="U197" s="41">
        <v>18</v>
      </c>
      <c r="V197" s="41" t="str">
        <f t="shared" si="2"/>
        <v>Yes</v>
      </c>
    </row>
    <row r="198" spans="1:22" ht="14.25" customHeight="1">
      <c r="A198" s="78" t="s">
        <v>6325</v>
      </c>
      <c r="B198" s="78" t="s">
        <v>3424</v>
      </c>
      <c r="C198" s="78" t="s">
        <v>6326</v>
      </c>
      <c r="D198" s="78" t="s">
        <v>6327</v>
      </c>
      <c r="E198" s="78" t="s">
        <v>6328</v>
      </c>
      <c r="F198" s="78" t="s">
        <v>6329</v>
      </c>
      <c r="G198" s="78" t="s">
        <v>18</v>
      </c>
      <c r="H198" s="78" t="s">
        <v>3913</v>
      </c>
      <c r="I198" s="78" t="s">
        <v>3914</v>
      </c>
      <c r="J198" s="78" t="s">
        <v>3924</v>
      </c>
      <c r="K198" s="78" t="s">
        <v>43</v>
      </c>
      <c r="L198" s="41">
        <v>9987729365</v>
      </c>
      <c r="M198" s="41">
        <v>9820149364</v>
      </c>
      <c r="N198" s="41">
        <v>11</v>
      </c>
      <c r="O198" s="78" t="s">
        <v>6330</v>
      </c>
      <c r="P198" s="78" t="s">
        <v>3917</v>
      </c>
      <c r="Q198" s="41" t="s">
        <v>6296</v>
      </c>
      <c r="R198" s="41" t="s">
        <v>4739</v>
      </c>
      <c r="S198" s="41">
        <v>40</v>
      </c>
      <c r="T198" s="41">
        <v>6.5</v>
      </c>
      <c r="U198" s="41">
        <v>10</v>
      </c>
      <c r="V198" s="41" t="str">
        <f t="shared" si="2"/>
        <v>Yes</v>
      </c>
    </row>
    <row r="199" spans="1:22" ht="14.25" customHeight="1">
      <c r="A199" s="78" t="s">
        <v>6331</v>
      </c>
      <c r="B199" s="78" t="s">
        <v>3424</v>
      </c>
      <c r="C199" s="78" t="s">
        <v>6332</v>
      </c>
      <c r="D199" s="78" t="s">
        <v>6333</v>
      </c>
      <c r="E199" s="78" t="s">
        <v>6334</v>
      </c>
      <c r="F199" s="78" t="s">
        <v>6335</v>
      </c>
      <c r="G199" s="78" t="s">
        <v>18</v>
      </c>
      <c r="H199" s="78" t="s">
        <v>3913</v>
      </c>
      <c r="I199" s="78" t="s">
        <v>3914</v>
      </c>
      <c r="J199" s="78" t="s">
        <v>3924</v>
      </c>
      <c r="K199" s="78" t="s">
        <v>4013</v>
      </c>
      <c r="L199" s="41">
        <v>8623323799</v>
      </c>
      <c r="M199" s="41">
        <v>9664305569</v>
      </c>
      <c r="N199" s="41">
        <v>12</v>
      </c>
      <c r="O199" s="78" t="s">
        <v>6336</v>
      </c>
      <c r="P199" s="78" t="s">
        <v>3917</v>
      </c>
      <c r="Q199" s="41" t="s">
        <v>6296</v>
      </c>
      <c r="R199" s="41" t="s">
        <v>4739</v>
      </c>
      <c r="S199" s="41">
        <v>40</v>
      </c>
      <c r="T199" s="41">
        <v>4.75</v>
      </c>
      <c r="U199" s="41">
        <v>10.5</v>
      </c>
      <c r="V199" s="41" t="str">
        <f t="shared" si="2"/>
        <v>Yes</v>
      </c>
    </row>
    <row r="200" spans="1:22" ht="14.25" customHeight="1">
      <c r="A200" s="78" t="s">
        <v>6691</v>
      </c>
      <c r="B200" s="78" t="s">
        <v>3424</v>
      </c>
      <c r="C200" s="78" t="s">
        <v>6693</v>
      </c>
      <c r="D200" s="78" t="s">
        <v>6608</v>
      </c>
      <c r="E200" s="78" t="s">
        <v>6609</v>
      </c>
      <c r="F200" s="78" t="s">
        <v>6694</v>
      </c>
      <c r="G200" s="78" t="s">
        <v>18</v>
      </c>
      <c r="H200" s="78" t="s">
        <v>3913</v>
      </c>
      <c r="I200" s="78" t="s">
        <v>3914</v>
      </c>
      <c r="J200" s="78" t="s">
        <v>3924</v>
      </c>
      <c r="K200" s="78" t="s">
        <v>4013</v>
      </c>
      <c r="L200" s="41">
        <v>9769011111</v>
      </c>
      <c r="M200" s="41">
        <v>9769011111</v>
      </c>
      <c r="N200" s="41">
        <v>9</v>
      </c>
      <c r="O200" s="78" t="s">
        <v>3935</v>
      </c>
      <c r="P200" s="78" t="s">
        <v>3917</v>
      </c>
      <c r="Q200" s="41" t="s">
        <v>6692</v>
      </c>
      <c r="R200" s="41" t="s">
        <v>4739</v>
      </c>
      <c r="S200" s="41">
        <v>60</v>
      </c>
      <c r="T200" s="41">
        <v>11.5</v>
      </c>
      <c r="U200" s="41">
        <v>21</v>
      </c>
      <c r="V200" s="41" t="str">
        <f t="shared" si="2"/>
        <v>Yes</v>
      </c>
    </row>
    <row r="201" spans="1:22" ht="14.25" customHeight="1">
      <c r="A201" s="78" t="s">
        <v>6605</v>
      </c>
      <c r="B201" s="78" t="s">
        <v>3424</v>
      </c>
      <c r="C201" s="78" t="s">
        <v>6607</v>
      </c>
      <c r="D201" s="78" t="s">
        <v>6608</v>
      </c>
      <c r="E201" s="78" t="s">
        <v>6609</v>
      </c>
      <c r="F201" s="78" t="s">
        <v>6610</v>
      </c>
      <c r="G201" s="78" t="s">
        <v>18</v>
      </c>
      <c r="H201" s="78" t="s">
        <v>3913</v>
      </c>
      <c r="I201" s="78" t="s">
        <v>3914</v>
      </c>
      <c r="J201" s="78" t="s">
        <v>3924</v>
      </c>
      <c r="K201" s="78" t="s">
        <v>4013</v>
      </c>
      <c r="L201" s="41">
        <v>9119364422</v>
      </c>
      <c r="M201" s="41">
        <v>9769011111</v>
      </c>
      <c r="N201" s="41">
        <v>10</v>
      </c>
      <c r="O201" s="78" t="s">
        <v>6611</v>
      </c>
      <c r="P201" s="78" t="s">
        <v>3917</v>
      </c>
      <c r="Q201" s="41" t="s">
        <v>6606</v>
      </c>
      <c r="R201" s="41" t="s">
        <v>4739</v>
      </c>
      <c r="S201" s="41">
        <v>50</v>
      </c>
      <c r="T201" s="41">
        <v>10</v>
      </c>
      <c r="U201" s="41">
        <v>12.5</v>
      </c>
      <c r="V201" s="41" t="str">
        <f t="shared" si="2"/>
        <v>Yes</v>
      </c>
    </row>
    <row r="202" spans="1:22" ht="14.25" customHeight="1">
      <c r="A202" s="78" t="s">
        <v>6337</v>
      </c>
      <c r="B202" s="78" t="s">
        <v>3424</v>
      </c>
      <c r="C202" s="78" t="s">
        <v>6338</v>
      </c>
      <c r="D202" s="78" t="s">
        <v>6339</v>
      </c>
      <c r="E202" s="78" t="s">
        <v>6340</v>
      </c>
      <c r="F202" s="78" t="s">
        <v>6341</v>
      </c>
      <c r="G202" s="78" t="s">
        <v>18</v>
      </c>
      <c r="H202" s="78" t="s">
        <v>3913</v>
      </c>
      <c r="I202" s="78" t="s">
        <v>3914</v>
      </c>
      <c r="J202" s="78" t="s">
        <v>3924</v>
      </c>
      <c r="K202" s="78" t="s">
        <v>43</v>
      </c>
      <c r="L202" s="41">
        <v>8850215196</v>
      </c>
      <c r="M202" s="41">
        <v>9820097568</v>
      </c>
      <c r="N202" s="41">
        <v>11</v>
      </c>
      <c r="O202" s="78" t="s">
        <v>6342</v>
      </c>
      <c r="P202" s="78" t="s">
        <v>3917</v>
      </c>
      <c r="Q202" s="41" t="s">
        <v>6296</v>
      </c>
      <c r="R202" s="41" t="s">
        <v>4739</v>
      </c>
      <c r="S202" s="41">
        <v>40</v>
      </c>
      <c r="T202" s="41">
        <v>1.5</v>
      </c>
      <c r="U202" s="41">
        <v>0.5</v>
      </c>
      <c r="V202" s="41" t="str">
        <f t="shared" si="2"/>
        <v>Yes</v>
      </c>
    </row>
    <row r="203" spans="1:22" ht="14.25" customHeight="1">
      <c r="A203" s="78" t="s">
        <v>6343</v>
      </c>
      <c r="B203" s="78" t="s">
        <v>3424</v>
      </c>
      <c r="C203" s="78" t="s">
        <v>6344</v>
      </c>
      <c r="D203" s="78" t="s">
        <v>6345</v>
      </c>
      <c r="E203" s="78" t="s">
        <v>6346</v>
      </c>
      <c r="F203" s="78" t="s">
        <v>6347</v>
      </c>
      <c r="G203" s="78" t="s">
        <v>18</v>
      </c>
      <c r="H203" s="78" t="s">
        <v>3913</v>
      </c>
      <c r="I203" s="78" t="s">
        <v>3914</v>
      </c>
      <c r="J203" s="78" t="s">
        <v>3915</v>
      </c>
      <c r="K203" s="78" t="s">
        <v>4013</v>
      </c>
      <c r="L203" s="41">
        <v>9136243220</v>
      </c>
      <c r="M203" s="41">
        <v>9867897564</v>
      </c>
      <c r="N203" s="41">
        <v>12</v>
      </c>
      <c r="O203" s="78" t="s">
        <v>6348</v>
      </c>
      <c r="P203" s="78" t="s">
        <v>3917</v>
      </c>
      <c r="Q203" s="41" t="s">
        <v>6296</v>
      </c>
      <c r="R203" s="41" t="s">
        <v>4739</v>
      </c>
      <c r="S203" s="41">
        <v>40</v>
      </c>
      <c r="T203" s="41">
        <v>3.5</v>
      </c>
      <c r="U203" s="41">
        <v>0</v>
      </c>
      <c r="V203" s="41" t="str">
        <f t="shared" si="2"/>
        <v>No</v>
      </c>
    </row>
    <row r="204" spans="1:22" ht="14.25" customHeight="1">
      <c r="A204" s="78" t="s">
        <v>6349</v>
      </c>
      <c r="B204" s="78" t="s">
        <v>3424</v>
      </c>
      <c r="C204" s="78" t="s">
        <v>6350</v>
      </c>
      <c r="D204" s="78" t="s">
        <v>2032</v>
      </c>
      <c r="E204" s="78" t="s">
        <v>5920</v>
      </c>
      <c r="F204" s="78" t="s">
        <v>6351</v>
      </c>
      <c r="G204" s="78" t="s">
        <v>18</v>
      </c>
      <c r="H204" s="78" t="s">
        <v>3913</v>
      </c>
      <c r="I204" s="78" t="s">
        <v>3914</v>
      </c>
      <c r="J204" s="78" t="s">
        <v>3915</v>
      </c>
      <c r="K204" s="78" t="s">
        <v>172</v>
      </c>
      <c r="L204" s="41">
        <v>9820521677</v>
      </c>
      <c r="M204" s="41">
        <v>9820504805</v>
      </c>
      <c r="N204" s="41">
        <v>11</v>
      </c>
      <c r="O204" s="78" t="s">
        <v>5922</v>
      </c>
      <c r="P204" s="78" t="s">
        <v>3917</v>
      </c>
      <c r="Q204" s="41" t="s">
        <v>6296</v>
      </c>
      <c r="R204" s="41" t="s">
        <v>4739</v>
      </c>
      <c r="S204" s="41">
        <v>40</v>
      </c>
      <c r="T204" s="41">
        <v>8</v>
      </c>
      <c r="U204" s="41">
        <v>0</v>
      </c>
      <c r="V204" s="41" t="str">
        <f t="shared" si="2"/>
        <v>No</v>
      </c>
    </row>
    <row r="205" spans="1:22" ht="14.25" customHeight="1">
      <c r="A205" s="78" t="s">
        <v>6352</v>
      </c>
      <c r="B205" s="78" t="s">
        <v>3424</v>
      </c>
      <c r="C205" s="78" t="s">
        <v>6353</v>
      </c>
      <c r="D205" s="78" t="s">
        <v>6354</v>
      </c>
      <c r="E205" s="78" t="s">
        <v>6355</v>
      </c>
      <c r="F205" s="78" t="s">
        <v>6356</v>
      </c>
      <c r="G205" s="78" t="s">
        <v>18</v>
      </c>
      <c r="H205" s="78" t="s">
        <v>3913</v>
      </c>
      <c r="I205" s="78" t="s">
        <v>3914</v>
      </c>
      <c r="J205" s="78" t="s">
        <v>3924</v>
      </c>
      <c r="K205" s="78" t="s">
        <v>3458</v>
      </c>
      <c r="L205" s="41">
        <v>9810884325</v>
      </c>
      <c r="M205" s="41">
        <v>9811927205</v>
      </c>
      <c r="N205" s="41">
        <v>9</v>
      </c>
      <c r="O205" s="78" t="s">
        <v>6357</v>
      </c>
      <c r="P205" s="78" t="s">
        <v>3917</v>
      </c>
      <c r="Q205" s="41" t="s">
        <v>6296</v>
      </c>
      <c r="R205" s="41" t="s">
        <v>4739</v>
      </c>
      <c r="S205" s="41">
        <v>40</v>
      </c>
      <c r="T205" s="41">
        <v>5</v>
      </c>
      <c r="U205" s="41">
        <v>19.5</v>
      </c>
      <c r="V205" s="41" t="str">
        <f t="shared" si="2"/>
        <v>Yes</v>
      </c>
    </row>
    <row r="206" spans="1:22" ht="14.25" customHeight="1">
      <c r="A206" s="78" t="s">
        <v>6358</v>
      </c>
      <c r="B206" s="78" t="s">
        <v>3424</v>
      </c>
      <c r="C206" s="78" t="s">
        <v>6359</v>
      </c>
      <c r="D206" s="78" t="s">
        <v>6360</v>
      </c>
      <c r="E206" s="78" t="s">
        <v>6361</v>
      </c>
      <c r="F206" s="78" t="s">
        <v>6362</v>
      </c>
      <c r="G206" s="78" t="s">
        <v>18</v>
      </c>
      <c r="H206" s="78" t="s">
        <v>3913</v>
      </c>
      <c r="I206" s="78" t="s">
        <v>3914</v>
      </c>
      <c r="J206" s="78" t="s">
        <v>4132</v>
      </c>
      <c r="K206" s="78" t="s">
        <v>3556</v>
      </c>
      <c r="L206" s="41">
        <v>9654902191</v>
      </c>
      <c r="M206" s="41">
        <v>9810224978</v>
      </c>
      <c r="N206" s="41">
        <v>11</v>
      </c>
      <c r="O206" s="78" t="s">
        <v>5736</v>
      </c>
      <c r="P206" s="78" t="s">
        <v>3917</v>
      </c>
      <c r="Q206" s="41" t="s">
        <v>6296</v>
      </c>
      <c r="R206" s="41" t="s">
        <v>4739</v>
      </c>
      <c r="S206" s="41">
        <v>40</v>
      </c>
      <c r="T206" s="41">
        <v>0</v>
      </c>
      <c r="U206" s="41">
        <v>0</v>
      </c>
      <c r="V206" s="41" t="str">
        <f t="shared" si="2"/>
        <v>No</v>
      </c>
    </row>
    <row r="207" spans="1:22" ht="14.25" customHeight="1">
      <c r="A207" s="78" t="s">
        <v>6363</v>
      </c>
      <c r="B207" s="78" t="s">
        <v>3424</v>
      </c>
      <c r="C207" s="78" t="s">
        <v>6364</v>
      </c>
      <c r="D207" s="78" t="s">
        <v>6365</v>
      </c>
      <c r="E207" s="78" t="s">
        <v>6366</v>
      </c>
      <c r="F207" s="78" t="s">
        <v>6367</v>
      </c>
      <c r="G207" s="78" t="s">
        <v>13</v>
      </c>
      <c r="H207" s="78" t="s">
        <v>3913</v>
      </c>
      <c r="I207" s="78" t="s">
        <v>3914</v>
      </c>
      <c r="J207" s="78" t="s">
        <v>3915</v>
      </c>
      <c r="K207" s="78" t="s">
        <v>3462</v>
      </c>
      <c r="M207" s="41">
        <v>7700960425</v>
      </c>
      <c r="N207" s="41">
        <v>11</v>
      </c>
      <c r="O207" s="78" t="s">
        <v>4758</v>
      </c>
      <c r="P207" s="78" t="s">
        <v>3917</v>
      </c>
      <c r="Q207" s="41" t="s">
        <v>6296</v>
      </c>
      <c r="R207" s="41" t="s">
        <v>4739</v>
      </c>
      <c r="S207" s="41">
        <v>40</v>
      </c>
      <c r="T207" s="41">
        <v>1</v>
      </c>
      <c r="U207" s="41">
        <v>0</v>
      </c>
      <c r="V207" s="41" t="str">
        <f t="shared" si="2"/>
        <v>No</v>
      </c>
    </row>
    <row r="208" spans="1:22" ht="14.25" customHeight="1">
      <c r="A208" s="78" t="s">
        <v>6368</v>
      </c>
      <c r="B208" s="78" t="s">
        <v>3424</v>
      </c>
      <c r="C208" s="78" t="s">
        <v>6369</v>
      </c>
      <c r="D208" s="78" t="s">
        <v>6370</v>
      </c>
      <c r="E208" s="78" t="s">
        <v>6371</v>
      </c>
      <c r="F208" s="78" t="s">
        <v>6372</v>
      </c>
      <c r="G208" s="78" t="s">
        <v>13</v>
      </c>
      <c r="H208" s="78" t="s">
        <v>3913</v>
      </c>
      <c r="I208" s="78" t="s">
        <v>3914</v>
      </c>
      <c r="J208" s="78" t="s">
        <v>110</v>
      </c>
      <c r="K208" s="78" t="s">
        <v>3458</v>
      </c>
      <c r="L208" s="41">
        <v>9959081710</v>
      </c>
      <c r="M208" s="41">
        <v>7396581710</v>
      </c>
      <c r="N208" s="41">
        <v>11</v>
      </c>
      <c r="O208" s="78" t="s">
        <v>6373</v>
      </c>
      <c r="P208" s="78" t="s">
        <v>3917</v>
      </c>
      <c r="Q208" s="41" t="s">
        <v>6296</v>
      </c>
      <c r="R208" s="41" t="s">
        <v>4739</v>
      </c>
      <c r="S208" s="41">
        <v>40</v>
      </c>
      <c r="T208" s="41">
        <v>7.5</v>
      </c>
      <c r="U208" s="41">
        <v>0</v>
      </c>
      <c r="V208" s="41" t="str">
        <f t="shared" si="2"/>
        <v>No</v>
      </c>
    </row>
    <row r="209" spans="1:22" ht="14.25" customHeight="1">
      <c r="A209" s="78" t="s">
        <v>6374</v>
      </c>
      <c r="B209" s="78" t="s">
        <v>3424</v>
      </c>
      <c r="C209" s="78" t="s">
        <v>6375</v>
      </c>
      <c r="D209" s="78" t="s">
        <v>6376</v>
      </c>
      <c r="E209" s="78" t="s">
        <v>6377</v>
      </c>
      <c r="F209" s="78" t="s">
        <v>6378</v>
      </c>
      <c r="G209" s="78" t="s">
        <v>13</v>
      </c>
      <c r="H209" s="78" t="s">
        <v>3913</v>
      </c>
      <c r="I209" s="78" t="s">
        <v>3914</v>
      </c>
      <c r="J209" s="78" t="s">
        <v>3915</v>
      </c>
      <c r="K209" s="78" t="s">
        <v>93</v>
      </c>
      <c r="L209" s="41">
        <v>9321601458</v>
      </c>
      <c r="M209" s="41">
        <v>9833644004</v>
      </c>
      <c r="N209" s="41">
        <v>11</v>
      </c>
      <c r="O209" s="78" t="s">
        <v>4323</v>
      </c>
      <c r="P209" s="78" t="s">
        <v>3917</v>
      </c>
      <c r="Q209" s="41" t="s">
        <v>6296</v>
      </c>
      <c r="R209" s="41" t="s">
        <v>4739</v>
      </c>
      <c r="S209" s="41">
        <v>40</v>
      </c>
      <c r="T209" s="41">
        <v>5.5</v>
      </c>
      <c r="U209" s="41">
        <v>27</v>
      </c>
      <c r="V209" s="41" t="str">
        <f t="shared" si="2"/>
        <v>Yes</v>
      </c>
    </row>
    <row r="210" spans="1:22" ht="14.25" customHeight="1">
      <c r="A210" s="78" t="s">
        <v>6379</v>
      </c>
      <c r="B210" s="78" t="s">
        <v>3424</v>
      </c>
      <c r="C210" s="78" t="s">
        <v>6380</v>
      </c>
      <c r="D210" s="78" t="s">
        <v>6381</v>
      </c>
      <c r="E210" s="78" t="s">
        <v>6382</v>
      </c>
      <c r="F210" s="78" t="s">
        <v>6383</v>
      </c>
      <c r="G210" s="78" t="s">
        <v>13</v>
      </c>
      <c r="H210" s="78" t="s">
        <v>3913</v>
      </c>
      <c r="I210" s="78" t="s">
        <v>3914</v>
      </c>
      <c r="J210" s="78" t="s">
        <v>3915</v>
      </c>
      <c r="K210" s="78" t="s">
        <v>4152</v>
      </c>
      <c r="L210" s="41">
        <v>9820009704</v>
      </c>
      <c r="M210" s="41">
        <v>9820070216</v>
      </c>
      <c r="N210" s="41">
        <v>9</v>
      </c>
      <c r="O210" s="78" t="s">
        <v>6384</v>
      </c>
      <c r="P210" s="78" t="s">
        <v>3917</v>
      </c>
      <c r="Q210" s="41" t="s">
        <v>6296</v>
      </c>
      <c r="R210" s="41" t="s">
        <v>4739</v>
      </c>
      <c r="S210" s="41">
        <v>40</v>
      </c>
      <c r="T210" s="41">
        <v>0.5</v>
      </c>
      <c r="U210" s="41">
        <v>0</v>
      </c>
      <c r="V210" s="41" t="str">
        <f t="shared" si="2"/>
        <v>No</v>
      </c>
    </row>
    <row r="211" spans="1:22" ht="14.25" customHeight="1">
      <c r="A211" s="78" t="s">
        <v>6385</v>
      </c>
      <c r="B211" s="78" t="s">
        <v>3424</v>
      </c>
      <c r="C211" s="78" t="s">
        <v>6386</v>
      </c>
      <c r="D211" s="78" t="s">
        <v>6387</v>
      </c>
      <c r="E211" s="78" t="s">
        <v>6388</v>
      </c>
      <c r="F211" s="78" t="s">
        <v>6389</v>
      </c>
      <c r="G211" s="78" t="s">
        <v>13</v>
      </c>
      <c r="H211" s="78" t="s">
        <v>3913</v>
      </c>
      <c r="I211" s="78" t="s">
        <v>3914</v>
      </c>
      <c r="J211" s="78" t="s">
        <v>3915</v>
      </c>
      <c r="K211" s="78" t="s">
        <v>3458</v>
      </c>
      <c r="L211" s="41">
        <v>7723855441</v>
      </c>
      <c r="M211" s="41">
        <v>9833983131</v>
      </c>
      <c r="N211" s="41">
        <v>12</v>
      </c>
      <c r="O211" s="78" t="s">
        <v>5008</v>
      </c>
      <c r="P211" s="78" t="s">
        <v>3917</v>
      </c>
      <c r="Q211" s="41" t="s">
        <v>6296</v>
      </c>
      <c r="R211" s="41" t="s">
        <v>4739</v>
      </c>
      <c r="S211" s="41">
        <v>40</v>
      </c>
      <c r="T211" s="41">
        <v>18</v>
      </c>
      <c r="U211" s="41">
        <v>0</v>
      </c>
      <c r="V211" s="41" t="str">
        <f t="shared" si="2"/>
        <v>No</v>
      </c>
    </row>
    <row r="212" spans="1:22" ht="14.25" customHeight="1">
      <c r="A212" s="78" t="s">
        <v>6390</v>
      </c>
      <c r="B212" s="78" t="s">
        <v>3424</v>
      </c>
      <c r="C212" s="78" t="s">
        <v>6391</v>
      </c>
      <c r="D212" s="78" t="s">
        <v>6392</v>
      </c>
      <c r="E212" s="78" t="s">
        <v>6393</v>
      </c>
      <c r="F212" s="78" t="s">
        <v>6394</v>
      </c>
      <c r="G212" s="78" t="s">
        <v>13</v>
      </c>
      <c r="H212" s="78" t="s">
        <v>3913</v>
      </c>
      <c r="I212" s="78" t="s">
        <v>3914</v>
      </c>
      <c r="J212" s="78" t="s">
        <v>3915</v>
      </c>
      <c r="K212" s="78" t="s">
        <v>47</v>
      </c>
      <c r="L212" s="41">
        <v>9737045644</v>
      </c>
      <c r="M212" s="41">
        <v>9712945645</v>
      </c>
      <c r="N212" s="41">
        <v>9</v>
      </c>
      <c r="O212" s="78" t="s">
        <v>6395</v>
      </c>
      <c r="P212" s="78" t="s">
        <v>3917</v>
      </c>
      <c r="Q212" s="41" t="s">
        <v>6296</v>
      </c>
      <c r="R212" s="41" t="s">
        <v>4739</v>
      </c>
      <c r="S212" s="41">
        <v>40</v>
      </c>
      <c r="T212" s="41">
        <v>8.5</v>
      </c>
      <c r="U212" s="41">
        <v>2</v>
      </c>
      <c r="V212" s="41" t="str">
        <f t="shared" si="2"/>
        <v>Yes</v>
      </c>
    </row>
    <row r="213" spans="1:22" ht="14.25" customHeight="1">
      <c r="A213" s="78" t="s">
        <v>6396</v>
      </c>
      <c r="B213" s="78" t="s">
        <v>3424</v>
      </c>
      <c r="C213" s="78" t="s">
        <v>6397</v>
      </c>
      <c r="D213" s="78" t="s">
        <v>6398</v>
      </c>
      <c r="E213" s="78" t="s">
        <v>6399</v>
      </c>
      <c r="F213" s="78" t="s">
        <v>6400</v>
      </c>
      <c r="G213" s="78" t="s">
        <v>13</v>
      </c>
      <c r="H213" s="78" t="s">
        <v>3913</v>
      </c>
      <c r="I213" s="78" t="s">
        <v>3914</v>
      </c>
      <c r="J213" s="78" t="s">
        <v>3915</v>
      </c>
      <c r="K213" s="78" t="s">
        <v>2420</v>
      </c>
      <c r="L213" s="41">
        <v>7718853117</v>
      </c>
      <c r="M213" s="41">
        <v>9820869911</v>
      </c>
      <c r="N213" s="41">
        <v>12</v>
      </c>
      <c r="O213" s="78" t="s">
        <v>6401</v>
      </c>
      <c r="P213" s="78" t="s">
        <v>3917</v>
      </c>
      <c r="Q213" s="41" t="s">
        <v>6296</v>
      </c>
      <c r="R213" s="41" t="s">
        <v>4739</v>
      </c>
      <c r="S213" s="41">
        <v>40</v>
      </c>
      <c r="T213" s="41">
        <v>11.5</v>
      </c>
      <c r="U213" s="41">
        <v>1</v>
      </c>
      <c r="V213" s="41" t="str">
        <f t="shared" si="2"/>
        <v>Yes</v>
      </c>
    </row>
    <row r="214" spans="1:22" ht="14.25" customHeight="1">
      <c r="A214" s="78" t="s">
        <v>6402</v>
      </c>
      <c r="B214" s="78" t="s">
        <v>3424</v>
      </c>
      <c r="C214" s="78" t="s">
        <v>6403</v>
      </c>
      <c r="D214" s="78" t="s">
        <v>6404</v>
      </c>
      <c r="E214" s="78" t="s">
        <v>6405</v>
      </c>
      <c r="F214" s="78" t="s">
        <v>6406</v>
      </c>
      <c r="G214" s="78" t="s">
        <v>13</v>
      </c>
      <c r="H214" s="78" t="s">
        <v>3913</v>
      </c>
      <c r="I214" s="78" t="s">
        <v>3914</v>
      </c>
      <c r="J214" s="78" t="s">
        <v>3924</v>
      </c>
      <c r="K214" s="78" t="s">
        <v>147</v>
      </c>
      <c r="L214" s="41">
        <v>9987742457</v>
      </c>
      <c r="M214" s="41">
        <v>9845533440</v>
      </c>
      <c r="N214" s="41">
        <v>11</v>
      </c>
      <c r="O214" s="78" t="s">
        <v>5626</v>
      </c>
      <c r="P214" s="78" t="s">
        <v>3917</v>
      </c>
      <c r="Q214" s="41" t="s">
        <v>6296</v>
      </c>
      <c r="R214" s="41" t="s">
        <v>4739</v>
      </c>
      <c r="S214" s="41">
        <v>40</v>
      </c>
      <c r="T214" s="41">
        <v>12.5</v>
      </c>
      <c r="U214" s="41">
        <v>0</v>
      </c>
      <c r="V214" s="41" t="str">
        <f t="shared" si="2"/>
        <v>No</v>
      </c>
    </row>
    <row r="215" spans="1:22" ht="14.25" customHeight="1">
      <c r="A215" s="78" t="s">
        <v>6407</v>
      </c>
      <c r="B215" s="78" t="s">
        <v>3424</v>
      </c>
      <c r="C215" s="78" t="s">
        <v>6408</v>
      </c>
      <c r="D215" s="78" t="s">
        <v>6409</v>
      </c>
      <c r="E215" s="78" t="s">
        <v>6410</v>
      </c>
      <c r="F215" s="78" t="s">
        <v>6411</v>
      </c>
      <c r="G215" s="78" t="s">
        <v>13</v>
      </c>
      <c r="H215" s="78" t="s">
        <v>3913</v>
      </c>
      <c r="I215" s="78" t="s">
        <v>3914</v>
      </c>
      <c r="J215" s="78" t="s">
        <v>86</v>
      </c>
      <c r="K215" s="78" t="s">
        <v>2544</v>
      </c>
      <c r="L215" s="41">
        <v>9972138200</v>
      </c>
      <c r="M215" s="41">
        <v>9972138200</v>
      </c>
      <c r="N215" s="41">
        <v>11</v>
      </c>
      <c r="O215" s="78" t="s">
        <v>6412</v>
      </c>
      <c r="P215" s="78" t="s">
        <v>3917</v>
      </c>
      <c r="Q215" s="41" t="s">
        <v>6296</v>
      </c>
      <c r="R215" s="41" t="s">
        <v>4739</v>
      </c>
      <c r="S215" s="41">
        <v>40</v>
      </c>
      <c r="T215" s="41">
        <v>1.5</v>
      </c>
      <c r="U215" s="41">
        <v>0</v>
      </c>
      <c r="V215" s="41" t="str">
        <f t="shared" si="2"/>
        <v>No</v>
      </c>
    </row>
    <row r="216" spans="1:22" ht="14.25" customHeight="1">
      <c r="A216" s="78" t="s">
        <v>6413</v>
      </c>
      <c r="B216" s="78" t="s">
        <v>3424</v>
      </c>
      <c r="C216" s="78" t="s">
        <v>6414</v>
      </c>
      <c r="D216" s="78" t="s">
        <v>6415</v>
      </c>
      <c r="E216" s="78" t="s">
        <v>6416</v>
      </c>
      <c r="F216" s="78" t="s">
        <v>6417</v>
      </c>
      <c r="G216" s="78" t="s">
        <v>13</v>
      </c>
      <c r="H216" s="78" t="s">
        <v>3913</v>
      </c>
      <c r="I216" s="78" t="s">
        <v>3914</v>
      </c>
      <c r="J216" s="78" t="s">
        <v>3924</v>
      </c>
      <c r="K216" s="78" t="s">
        <v>3470</v>
      </c>
      <c r="L216" s="41">
        <v>9967165566</v>
      </c>
      <c r="M216" s="41">
        <v>9870410932</v>
      </c>
      <c r="N216" s="41">
        <v>11</v>
      </c>
      <c r="O216" s="78" t="s">
        <v>6418</v>
      </c>
      <c r="P216" s="78" t="s">
        <v>3917</v>
      </c>
      <c r="Q216" s="41" t="s">
        <v>6296</v>
      </c>
      <c r="R216" s="41" t="s">
        <v>4739</v>
      </c>
      <c r="S216" s="41">
        <v>40</v>
      </c>
      <c r="T216" s="41">
        <v>24.5</v>
      </c>
      <c r="U216" s="41">
        <v>0</v>
      </c>
      <c r="V216" s="41" t="str">
        <f t="shared" si="2"/>
        <v>No</v>
      </c>
    </row>
    <row r="217" spans="1:22" ht="14.25" customHeight="1">
      <c r="A217" s="78" t="s">
        <v>6419</v>
      </c>
      <c r="B217" s="78" t="s">
        <v>3424</v>
      </c>
      <c r="C217" s="78" t="s">
        <v>6420</v>
      </c>
      <c r="D217" s="78" t="s">
        <v>6421</v>
      </c>
      <c r="E217" s="78" t="s">
        <v>6422</v>
      </c>
      <c r="F217" s="78" t="s">
        <v>6423</v>
      </c>
      <c r="G217" s="78" t="s">
        <v>17</v>
      </c>
      <c r="H217" s="78" t="s">
        <v>3913</v>
      </c>
      <c r="I217" s="78" t="s">
        <v>3914</v>
      </c>
      <c r="J217" s="78" t="s">
        <v>3915</v>
      </c>
      <c r="K217" s="78" t="s">
        <v>6424</v>
      </c>
      <c r="L217" s="41">
        <v>9322331595</v>
      </c>
      <c r="M217" s="41">
        <v>9967370893</v>
      </c>
      <c r="N217" s="41">
        <v>12</v>
      </c>
      <c r="O217" s="78" t="s">
        <v>6425</v>
      </c>
      <c r="P217" s="78" t="s">
        <v>3917</v>
      </c>
      <c r="Q217" s="41" t="s">
        <v>6296</v>
      </c>
      <c r="R217" s="41" t="s">
        <v>4739</v>
      </c>
      <c r="S217" s="41">
        <v>40</v>
      </c>
      <c r="T217" s="41">
        <v>17.5</v>
      </c>
      <c r="U217" s="41">
        <v>1.5</v>
      </c>
      <c r="V217" s="41" t="str">
        <f t="shared" si="2"/>
        <v>Yes</v>
      </c>
    </row>
    <row r="218" spans="1:22" ht="14.25" customHeight="1">
      <c r="A218" s="78" t="s">
        <v>6426</v>
      </c>
      <c r="B218" s="78" t="s">
        <v>3424</v>
      </c>
      <c r="C218" s="78" t="s">
        <v>6427</v>
      </c>
      <c r="D218" s="78" t="s">
        <v>6428</v>
      </c>
      <c r="E218" s="78" t="s">
        <v>6429</v>
      </c>
      <c r="F218" s="78" t="s">
        <v>6430</v>
      </c>
      <c r="G218" s="78" t="s">
        <v>17</v>
      </c>
      <c r="H218" s="78" t="s">
        <v>3913</v>
      </c>
      <c r="I218" s="78" t="s">
        <v>3914</v>
      </c>
      <c r="J218" s="78" t="s">
        <v>3924</v>
      </c>
      <c r="K218" s="78" t="s">
        <v>43</v>
      </c>
      <c r="L218" s="41">
        <v>9765661156</v>
      </c>
      <c r="M218" s="41">
        <v>8691855555</v>
      </c>
      <c r="N218" s="41">
        <v>11</v>
      </c>
      <c r="O218" s="78" t="s">
        <v>6431</v>
      </c>
      <c r="P218" s="78" t="s">
        <v>3917</v>
      </c>
      <c r="Q218" s="41" t="s">
        <v>6296</v>
      </c>
      <c r="R218" s="41" t="s">
        <v>4739</v>
      </c>
      <c r="S218" s="41">
        <v>40</v>
      </c>
      <c r="T218" s="41">
        <v>24.5</v>
      </c>
      <c r="U218" s="41">
        <v>9</v>
      </c>
      <c r="V218" s="41" t="str">
        <f t="shared" si="2"/>
        <v>Yes</v>
      </c>
    </row>
    <row r="219" spans="1:22" ht="14.25" customHeight="1">
      <c r="A219" s="78" t="s">
        <v>6612</v>
      </c>
      <c r="B219" s="78" t="s">
        <v>3424</v>
      </c>
      <c r="C219" s="78" t="s">
        <v>6613</v>
      </c>
      <c r="D219" s="78" t="s">
        <v>6614</v>
      </c>
      <c r="E219" s="78" t="s">
        <v>6615</v>
      </c>
      <c r="F219" s="78" t="s">
        <v>6616</v>
      </c>
      <c r="G219" s="78" t="s">
        <v>17</v>
      </c>
      <c r="H219" s="78" t="s">
        <v>3913</v>
      </c>
      <c r="I219" s="78" t="s">
        <v>3914</v>
      </c>
      <c r="J219" s="78" t="s">
        <v>3924</v>
      </c>
      <c r="K219" s="78" t="s">
        <v>3556</v>
      </c>
      <c r="L219" s="41">
        <v>9027900300</v>
      </c>
      <c r="M219" s="41">
        <v>8979812345</v>
      </c>
      <c r="N219" s="41">
        <v>12</v>
      </c>
      <c r="O219" s="78" t="s">
        <v>6617</v>
      </c>
      <c r="P219" s="78" t="s">
        <v>3917</v>
      </c>
      <c r="Q219" s="41" t="s">
        <v>6606</v>
      </c>
      <c r="R219" s="41" t="s">
        <v>4739</v>
      </c>
      <c r="S219" s="41">
        <v>50</v>
      </c>
      <c r="T219" s="41">
        <v>26</v>
      </c>
      <c r="U219" s="41">
        <v>0</v>
      </c>
      <c r="V219" s="41" t="str">
        <f t="shared" si="2"/>
        <v>No</v>
      </c>
    </row>
    <row r="220" spans="1:22" ht="14.25" customHeight="1">
      <c r="A220" s="78" t="s">
        <v>46</v>
      </c>
      <c r="B220" s="78" t="s">
        <v>3424</v>
      </c>
      <c r="C220" s="78" t="s">
        <v>6432</v>
      </c>
      <c r="D220" s="78" t="s">
        <v>6433</v>
      </c>
      <c r="E220" s="78" t="s">
        <v>6434</v>
      </c>
      <c r="F220" s="78" t="s">
        <v>6435</v>
      </c>
      <c r="G220" s="78" t="s">
        <v>17</v>
      </c>
      <c r="H220" s="78" t="s">
        <v>3913</v>
      </c>
      <c r="I220" s="78" t="s">
        <v>3914</v>
      </c>
      <c r="J220" s="78" t="s">
        <v>3915</v>
      </c>
      <c r="K220" s="78" t="s">
        <v>47</v>
      </c>
      <c r="L220" s="41">
        <v>9333660000</v>
      </c>
      <c r="M220" s="41">
        <v>9820125372</v>
      </c>
      <c r="N220" s="41">
        <v>10</v>
      </c>
      <c r="O220" s="78" t="s">
        <v>6436</v>
      </c>
      <c r="P220" s="78" t="s">
        <v>3917</v>
      </c>
      <c r="Q220" s="41" t="s">
        <v>6296</v>
      </c>
      <c r="R220" s="41" t="s">
        <v>4739</v>
      </c>
      <c r="S220" s="41">
        <v>40</v>
      </c>
      <c r="T220" s="41">
        <v>17</v>
      </c>
      <c r="U220" s="41">
        <v>0</v>
      </c>
      <c r="V220" s="41" t="str">
        <f t="shared" si="2"/>
        <v>No</v>
      </c>
    </row>
    <row r="221" spans="1:22" ht="14.25" customHeight="1">
      <c r="A221" s="78" t="s">
        <v>883</v>
      </c>
      <c r="B221" s="78" t="s">
        <v>3424</v>
      </c>
      <c r="C221" s="78" t="s">
        <v>6437</v>
      </c>
      <c r="D221" s="78" t="s">
        <v>6438</v>
      </c>
      <c r="E221" s="78" t="s">
        <v>6439</v>
      </c>
      <c r="F221" s="78" t="s">
        <v>6440</v>
      </c>
      <c r="G221" s="78" t="s">
        <v>17</v>
      </c>
      <c r="H221" s="78" t="s">
        <v>3913</v>
      </c>
      <c r="I221" s="78" t="s">
        <v>3914</v>
      </c>
      <c r="J221" s="78" t="s">
        <v>3924</v>
      </c>
      <c r="K221" s="78" t="s">
        <v>52</v>
      </c>
      <c r="L221" s="41">
        <v>9819560292</v>
      </c>
      <c r="M221" s="41">
        <v>9819206753</v>
      </c>
      <c r="N221" s="41">
        <v>11</v>
      </c>
      <c r="O221" s="78" t="s">
        <v>6441</v>
      </c>
      <c r="P221" s="78" t="s">
        <v>3917</v>
      </c>
      <c r="Q221" s="41" t="s">
        <v>6296</v>
      </c>
      <c r="R221" s="41" t="s">
        <v>4739</v>
      </c>
      <c r="S221" s="41">
        <v>40</v>
      </c>
      <c r="T221" s="41">
        <v>12</v>
      </c>
      <c r="U221" s="41">
        <v>0</v>
      </c>
      <c r="V221" s="41" t="str">
        <f t="shared" si="2"/>
        <v>No</v>
      </c>
    </row>
    <row r="222" spans="1:22" ht="14.25" customHeight="1">
      <c r="A222" s="78" t="s">
        <v>6618</v>
      </c>
      <c r="B222" s="78" t="s">
        <v>3424</v>
      </c>
      <c r="C222" s="78" t="s">
        <v>6619</v>
      </c>
      <c r="D222" s="78" t="s">
        <v>6620</v>
      </c>
      <c r="E222" s="78" t="s">
        <v>6621</v>
      </c>
      <c r="F222" s="78" t="s">
        <v>6622</v>
      </c>
      <c r="G222" s="78" t="s">
        <v>14</v>
      </c>
      <c r="H222" s="78" t="s">
        <v>3913</v>
      </c>
      <c r="I222" s="78" t="s">
        <v>3914</v>
      </c>
      <c r="J222" s="78" t="s">
        <v>3924</v>
      </c>
      <c r="K222" s="78" t="s">
        <v>3589</v>
      </c>
      <c r="L222" s="41">
        <v>9004665249</v>
      </c>
      <c r="M222" s="41">
        <v>9820765151</v>
      </c>
      <c r="N222" s="41">
        <v>11</v>
      </c>
      <c r="O222" s="78" t="s">
        <v>6623</v>
      </c>
      <c r="P222" s="78" t="s">
        <v>3917</v>
      </c>
      <c r="Q222" s="41" t="s">
        <v>6606</v>
      </c>
      <c r="R222" s="41" t="s">
        <v>4739</v>
      </c>
      <c r="S222" s="41">
        <v>50</v>
      </c>
      <c r="T222" s="41">
        <v>16</v>
      </c>
      <c r="U222" s="41">
        <v>0</v>
      </c>
      <c r="V222" s="41" t="str">
        <f t="shared" si="2"/>
        <v>No</v>
      </c>
    </row>
    <row r="223" spans="1:22" ht="14.25" customHeight="1">
      <c r="A223" s="78" t="s">
        <v>6222</v>
      </c>
      <c r="B223" s="78" t="s">
        <v>3424</v>
      </c>
      <c r="C223" s="78" t="s">
        <v>6224</v>
      </c>
      <c r="D223" s="78" t="s">
        <v>6225</v>
      </c>
      <c r="E223" s="78" t="s">
        <v>6226</v>
      </c>
      <c r="F223" s="78" t="s">
        <v>6227</v>
      </c>
      <c r="G223" s="78" t="s">
        <v>14</v>
      </c>
      <c r="H223" s="78" t="s">
        <v>3913</v>
      </c>
      <c r="I223" s="78" t="s">
        <v>3914</v>
      </c>
      <c r="J223" s="78" t="s">
        <v>3924</v>
      </c>
      <c r="K223" s="78" t="s">
        <v>3458</v>
      </c>
      <c r="L223" s="41">
        <v>9167930993</v>
      </c>
      <c r="M223" s="41">
        <v>9167930991</v>
      </c>
      <c r="N223" s="41">
        <v>11</v>
      </c>
      <c r="O223" s="78" t="s">
        <v>6228</v>
      </c>
      <c r="P223" s="78" t="s">
        <v>3917</v>
      </c>
      <c r="Q223" s="41" t="s">
        <v>6223</v>
      </c>
      <c r="R223" s="41" t="s">
        <v>4739</v>
      </c>
      <c r="S223" s="41">
        <v>10</v>
      </c>
      <c r="T223" s="41">
        <v>4</v>
      </c>
      <c r="U223" s="41">
        <v>0</v>
      </c>
      <c r="V223" s="41" t="str">
        <f t="shared" si="2"/>
        <v>No</v>
      </c>
    </row>
    <row r="224" spans="1:22" ht="14.25" customHeight="1">
      <c r="A224" s="78" t="s">
        <v>6706</v>
      </c>
      <c r="B224" s="78" t="s">
        <v>3424</v>
      </c>
      <c r="C224" s="78" t="s">
        <v>6708</v>
      </c>
      <c r="D224" s="78" t="s">
        <v>6709</v>
      </c>
      <c r="E224" s="78" t="s">
        <v>6710</v>
      </c>
      <c r="F224" s="78" t="s">
        <v>6711</v>
      </c>
      <c r="G224" s="78" t="s">
        <v>14</v>
      </c>
      <c r="H224" s="78" t="s">
        <v>3913</v>
      </c>
      <c r="I224" s="78" t="s">
        <v>3914</v>
      </c>
      <c r="J224" s="78" t="s">
        <v>3915</v>
      </c>
      <c r="K224" s="78" t="s">
        <v>3462</v>
      </c>
      <c r="L224" s="41">
        <v>9320779969</v>
      </c>
      <c r="M224" s="41">
        <v>9987959996</v>
      </c>
      <c r="N224" s="41">
        <v>5</v>
      </c>
      <c r="O224" s="78" t="s">
        <v>6712</v>
      </c>
      <c r="P224" s="78" t="s">
        <v>3917</v>
      </c>
      <c r="Q224" s="41" t="s">
        <v>6707</v>
      </c>
      <c r="R224" s="41" t="s">
        <v>4739</v>
      </c>
      <c r="S224" s="41">
        <v>30</v>
      </c>
      <c r="T224" s="41">
        <v>0</v>
      </c>
      <c r="U224" s="41">
        <v>12</v>
      </c>
      <c r="V224" s="41" t="str">
        <f t="shared" si="2"/>
        <v>Yes</v>
      </c>
    </row>
    <row r="225" spans="1:22" ht="14.25" customHeight="1">
      <c r="A225" s="78" t="s">
        <v>6624</v>
      </c>
      <c r="B225" s="78" t="s">
        <v>3424</v>
      </c>
      <c r="C225" s="78" t="s">
        <v>6625</v>
      </c>
      <c r="D225" s="78" t="s">
        <v>6626</v>
      </c>
      <c r="E225" s="78" t="s">
        <v>6627</v>
      </c>
      <c r="F225" s="78" t="s">
        <v>6628</v>
      </c>
      <c r="G225" s="78" t="s">
        <v>15</v>
      </c>
      <c r="H225" s="78" t="s">
        <v>3913</v>
      </c>
      <c r="I225" s="78" t="s">
        <v>3914</v>
      </c>
      <c r="J225" s="78" t="s">
        <v>3924</v>
      </c>
      <c r="K225" s="78" t="s">
        <v>6629</v>
      </c>
      <c r="L225" s="41">
        <v>6580282746</v>
      </c>
      <c r="M225" s="41">
        <v>6596256144</v>
      </c>
      <c r="N225" s="41">
        <v>11</v>
      </c>
      <c r="O225" s="78" t="s">
        <v>4626</v>
      </c>
      <c r="P225" s="78" t="s">
        <v>3917</v>
      </c>
      <c r="Q225" s="41" t="s">
        <v>6606</v>
      </c>
      <c r="R225" s="41" t="s">
        <v>4739</v>
      </c>
      <c r="S225" s="41">
        <v>50</v>
      </c>
      <c r="T225" s="41">
        <v>22</v>
      </c>
      <c r="U225" s="41">
        <v>6</v>
      </c>
      <c r="V225" s="41" t="str">
        <f t="shared" si="2"/>
        <v>Yes</v>
      </c>
    </row>
    <row r="226" spans="1:22" ht="14.25" customHeight="1">
      <c r="A226" s="78" t="s">
        <v>3797</v>
      </c>
      <c r="B226" s="78" t="s">
        <v>3424</v>
      </c>
      <c r="C226" s="78" t="s">
        <v>6442</v>
      </c>
      <c r="D226" s="78" t="s">
        <v>6443</v>
      </c>
      <c r="E226" s="78" t="s">
        <v>6444</v>
      </c>
      <c r="F226" s="78" t="s">
        <v>6445</v>
      </c>
      <c r="G226" s="78" t="s">
        <v>15</v>
      </c>
      <c r="H226" s="78" t="s">
        <v>3913</v>
      </c>
      <c r="I226" s="78" t="s">
        <v>3914</v>
      </c>
      <c r="J226" s="78" t="s">
        <v>3924</v>
      </c>
      <c r="K226" s="78" t="s">
        <v>47</v>
      </c>
      <c r="L226" s="41">
        <v>9820294423</v>
      </c>
      <c r="M226" s="41">
        <v>9820294493</v>
      </c>
      <c r="N226" s="41">
        <v>10</v>
      </c>
      <c r="O226" s="78" t="s">
        <v>6446</v>
      </c>
      <c r="P226" s="78" t="s">
        <v>3917</v>
      </c>
      <c r="Q226" s="41" t="s">
        <v>6296</v>
      </c>
      <c r="R226" s="41" t="s">
        <v>4739</v>
      </c>
      <c r="S226" s="41">
        <v>40</v>
      </c>
      <c r="T226" s="41">
        <v>44.5</v>
      </c>
      <c r="U226" s="41">
        <v>1.5</v>
      </c>
      <c r="V226" s="41" t="str">
        <f t="shared" si="2"/>
        <v>Yes</v>
      </c>
    </row>
    <row r="227" spans="1:22" ht="14.25" customHeight="1">
      <c r="A227" s="78" t="s">
        <v>6630</v>
      </c>
      <c r="B227" s="78" t="s">
        <v>3424</v>
      </c>
      <c r="C227" s="78" t="s">
        <v>6631</v>
      </c>
      <c r="D227" s="78" t="s">
        <v>6632</v>
      </c>
      <c r="E227" s="78" t="s">
        <v>6633</v>
      </c>
      <c r="F227" s="78" t="s">
        <v>6634</v>
      </c>
      <c r="G227" s="78" t="s">
        <v>15</v>
      </c>
      <c r="H227" s="78" t="s">
        <v>3913</v>
      </c>
      <c r="I227" s="78" t="s">
        <v>3914</v>
      </c>
      <c r="J227" s="78" t="s">
        <v>3915</v>
      </c>
      <c r="K227" s="78" t="s">
        <v>102</v>
      </c>
      <c r="L227" s="41">
        <v>9152969221</v>
      </c>
      <c r="M227" s="41">
        <v>9619449765</v>
      </c>
      <c r="N227" s="41">
        <v>11</v>
      </c>
      <c r="O227" s="78" t="s">
        <v>6635</v>
      </c>
      <c r="P227" s="78" t="s">
        <v>3917</v>
      </c>
      <c r="Q227" s="41" t="s">
        <v>6606</v>
      </c>
      <c r="R227" s="41" t="s">
        <v>4739</v>
      </c>
      <c r="S227" s="41">
        <v>50</v>
      </c>
      <c r="T227" s="41">
        <v>43.5</v>
      </c>
      <c r="U227" s="41">
        <v>2</v>
      </c>
      <c r="V227" s="41" t="str">
        <f t="shared" si="2"/>
        <v>Yes</v>
      </c>
    </row>
    <row r="228" spans="1:22" ht="14.25" customHeight="1">
      <c r="A228" s="78" t="s">
        <v>6447</v>
      </c>
      <c r="B228" s="78" t="s">
        <v>3424</v>
      </c>
      <c r="C228" s="78" t="s">
        <v>6448</v>
      </c>
      <c r="D228" s="78" t="s">
        <v>6449</v>
      </c>
      <c r="E228" s="78" t="s">
        <v>6450</v>
      </c>
      <c r="F228" s="78" t="s">
        <v>6451</v>
      </c>
      <c r="G228" s="78" t="s">
        <v>6</v>
      </c>
      <c r="H228" s="78" t="s">
        <v>3913</v>
      </c>
      <c r="I228" s="78" t="s">
        <v>3914</v>
      </c>
      <c r="J228" s="78" t="s">
        <v>3915</v>
      </c>
      <c r="K228" s="78" t="s">
        <v>3602</v>
      </c>
      <c r="L228" s="41">
        <v>9619545550</v>
      </c>
      <c r="M228" s="41">
        <v>9619865550</v>
      </c>
      <c r="N228" s="41">
        <v>11</v>
      </c>
      <c r="O228" s="78" t="s">
        <v>6452</v>
      </c>
      <c r="P228" s="78" t="s">
        <v>3917</v>
      </c>
      <c r="Q228" s="41" t="s">
        <v>6296</v>
      </c>
      <c r="R228" s="41" t="s">
        <v>4739</v>
      </c>
      <c r="S228" s="41">
        <v>40</v>
      </c>
      <c r="T228" s="41">
        <v>34</v>
      </c>
      <c r="U228" s="41">
        <v>4</v>
      </c>
      <c r="V228" s="41" t="str">
        <f t="shared" si="2"/>
        <v>Yes</v>
      </c>
    </row>
    <row r="229" spans="1:22" ht="14.25" customHeight="1">
      <c r="A229" s="78" t="s">
        <v>6453</v>
      </c>
      <c r="B229" s="78" t="s">
        <v>3424</v>
      </c>
      <c r="C229" s="78" t="s">
        <v>6454</v>
      </c>
      <c r="D229" s="78" t="s">
        <v>6455</v>
      </c>
      <c r="E229" s="78" t="s">
        <v>6456</v>
      </c>
      <c r="F229" s="78" t="s">
        <v>6457</v>
      </c>
      <c r="G229" s="78" t="s">
        <v>6</v>
      </c>
      <c r="H229" s="78" t="s">
        <v>3913</v>
      </c>
      <c r="I229" s="78" t="s">
        <v>3914</v>
      </c>
      <c r="J229" s="78" t="s">
        <v>3915</v>
      </c>
      <c r="K229" s="78" t="s">
        <v>2420</v>
      </c>
      <c r="L229" s="41">
        <v>9820160371</v>
      </c>
      <c r="M229" s="41">
        <v>9930017573</v>
      </c>
      <c r="N229" s="41">
        <v>11</v>
      </c>
      <c r="O229" s="78" t="s">
        <v>6458</v>
      </c>
      <c r="P229" s="78" t="s">
        <v>3917</v>
      </c>
      <c r="Q229" s="41" t="s">
        <v>6296</v>
      </c>
      <c r="R229" s="41" t="s">
        <v>4739</v>
      </c>
      <c r="S229" s="41">
        <v>40</v>
      </c>
      <c r="T229" s="41">
        <v>28</v>
      </c>
      <c r="U229" s="41">
        <v>0</v>
      </c>
      <c r="V229" s="41" t="str">
        <f t="shared" si="2"/>
        <v>No</v>
      </c>
    </row>
    <row r="230" spans="1:22" ht="14.25" customHeight="1">
      <c r="A230" s="78" t="s">
        <v>6240</v>
      </c>
      <c r="B230" s="78" t="s">
        <v>3424</v>
      </c>
      <c r="C230" s="78" t="s">
        <v>6242</v>
      </c>
      <c r="D230" s="78" t="s">
        <v>6243</v>
      </c>
      <c r="E230" s="78" t="s">
        <v>6242</v>
      </c>
      <c r="F230" s="78" t="s">
        <v>6244</v>
      </c>
      <c r="G230" s="78" t="s">
        <v>6</v>
      </c>
      <c r="H230" s="78" t="s">
        <v>3913</v>
      </c>
      <c r="I230" s="78" t="s">
        <v>3914</v>
      </c>
      <c r="J230" s="78" t="s">
        <v>3915</v>
      </c>
      <c r="K230" s="78" t="s">
        <v>172</v>
      </c>
      <c r="L230" s="41">
        <v>9619000918</v>
      </c>
      <c r="M230" s="41">
        <v>9820307749</v>
      </c>
      <c r="N230" s="41">
        <v>5</v>
      </c>
      <c r="O230" s="78" t="s">
        <v>6245</v>
      </c>
      <c r="P230" s="78" t="s">
        <v>3917</v>
      </c>
      <c r="Q230" s="41" t="s">
        <v>6241</v>
      </c>
      <c r="R230" s="41" t="s">
        <v>4739</v>
      </c>
      <c r="S230" s="41">
        <v>20</v>
      </c>
      <c r="T230" s="41">
        <v>20</v>
      </c>
      <c r="U230" s="41">
        <v>0</v>
      </c>
      <c r="V230" s="41" t="str">
        <f t="shared" si="2"/>
        <v>No</v>
      </c>
    </row>
    <row r="231" spans="1:22" ht="14.25" customHeight="1">
      <c r="A231" s="78" t="s">
        <v>67</v>
      </c>
      <c r="B231" s="78" t="s">
        <v>3424</v>
      </c>
      <c r="C231" s="78" t="s">
        <v>6695</v>
      </c>
      <c r="D231" s="78" t="s">
        <v>6696</v>
      </c>
      <c r="E231" s="78" t="s">
        <v>6697</v>
      </c>
      <c r="F231" s="78" t="s">
        <v>6698</v>
      </c>
      <c r="G231" s="78" t="s">
        <v>6</v>
      </c>
      <c r="H231" s="78" t="s">
        <v>3913</v>
      </c>
      <c r="I231" s="78" t="s">
        <v>3914</v>
      </c>
      <c r="J231" s="78" t="s">
        <v>3924</v>
      </c>
      <c r="K231" s="78" t="s">
        <v>52</v>
      </c>
      <c r="L231" s="41">
        <v>7045601196</v>
      </c>
      <c r="M231" s="41">
        <v>9920900002</v>
      </c>
      <c r="N231" s="41">
        <v>10</v>
      </c>
      <c r="O231" s="78" t="s">
        <v>6699</v>
      </c>
      <c r="P231" s="78" t="s">
        <v>3917</v>
      </c>
      <c r="Q231" s="41" t="s">
        <v>6692</v>
      </c>
      <c r="R231" s="41" t="s">
        <v>4739</v>
      </c>
      <c r="S231" s="41">
        <v>60</v>
      </c>
      <c r="T231" s="41">
        <v>33</v>
      </c>
      <c r="U231" s="41">
        <v>0</v>
      </c>
      <c r="V231" s="41" t="str">
        <f t="shared" si="2"/>
        <v>No</v>
      </c>
    </row>
    <row r="232" spans="1:22" ht="14.25" customHeight="1">
      <c r="A232" s="78" t="s">
        <v>6636</v>
      </c>
      <c r="B232" s="78" t="s">
        <v>3424</v>
      </c>
      <c r="C232" s="78" t="s">
        <v>6637</v>
      </c>
      <c r="D232" s="78" t="s">
        <v>6638</v>
      </c>
      <c r="E232" s="78" t="s">
        <v>6639</v>
      </c>
      <c r="F232" s="78" t="s">
        <v>6640</v>
      </c>
      <c r="G232" s="78" t="s">
        <v>6</v>
      </c>
      <c r="H232" s="78" t="s">
        <v>3913</v>
      </c>
      <c r="I232" s="78" t="s">
        <v>3914</v>
      </c>
      <c r="J232" s="78" t="s">
        <v>3924</v>
      </c>
      <c r="K232" s="78" t="s">
        <v>116</v>
      </c>
      <c r="L232" s="41">
        <v>9920690509</v>
      </c>
      <c r="M232" s="41">
        <v>9820085280</v>
      </c>
      <c r="N232" s="41">
        <v>10</v>
      </c>
      <c r="O232" s="78" t="s">
        <v>4302</v>
      </c>
      <c r="P232" s="78" t="s">
        <v>3917</v>
      </c>
      <c r="Q232" s="41" t="s">
        <v>6606</v>
      </c>
      <c r="R232" s="41" t="s">
        <v>4739</v>
      </c>
      <c r="S232" s="41">
        <v>50</v>
      </c>
      <c r="T232" s="41">
        <v>26</v>
      </c>
      <c r="U232" s="41">
        <v>0</v>
      </c>
      <c r="V232" s="41" t="str">
        <f t="shared" si="2"/>
        <v>No</v>
      </c>
    </row>
    <row r="233" spans="1:22" ht="14.25" customHeight="1">
      <c r="A233" s="78" t="s">
        <v>6215</v>
      </c>
      <c r="B233" s="78" t="s">
        <v>3424</v>
      </c>
      <c r="C233" s="78" t="s">
        <v>6217</v>
      </c>
      <c r="D233" s="78" t="s">
        <v>6218</v>
      </c>
      <c r="E233" s="78" t="s">
        <v>6219</v>
      </c>
      <c r="F233" s="78" t="s">
        <v>6220</v>
      </c>
      <c r="G233" s="78" t="s">
        <v>6</v>
      </c>
      <c r="H233" s="78" t="s">
        <v>3913</v>
      </c>
      <c r="I233" s="78" t="s">
        <v>3914</v>
      </c>
      <c r="J233" s="78" t="s">
        <v>3924</v>
      </c>
      <c r="K233" s="78" t="s">
        <v>52</v>
      </c>
      <c r="L233" s="41">
        <v>9833516737</v>
      </c>
      <c r="M233" s="41">
        <v>9820065111</v>
      </c>
      <c r="N233" s="41">
        <v>11</v>
      </c>
      <c r="O233" s="78" t="s">
        <v>6221</v>
      </c>
      <c r="P233" s="78" t="s">
        <v>3917</v>
      </c>
      <c r="Q233" s="41" t="s">
        <v>6216</v>
      </c>
      <c r="R233" s="41" t="s">
        <v>4739</v>
      </c>
      <c r="S233" s="41">
        <v>40</v>
      </c>
      <c r="T233" s="41">
        <v>27</v>
      </c>
      <c r="U233" s="41">
        <v>0</v>
      </c>
      <c r="V233" s="41" t="str">
        <f t="shared" si="2"/>
        <v>No</v>
      </c>
    </row>
    <row r="234" spans="1:22" ht="14.25" customHeight="1">
      <c r="A234" s="78" t="s">
        <v>6641</v>
      </c>
      <c r="B234" s="78" t="s">
        <v>3424</v>
      </c>
      <c r="C234" s="78" t="s">
        <v>6642</v>
      </c>
      <c r="D234" s="78" t="s">
        <v>6643</v>
      </c>
      <c r="E234" s="78" t="s">
        <v>6644</v>
      </c>
      <c r="F234" s="78" t="s">
        <v>6645</v>
      </c>
      <c r="G234" s="78" t="s">
        <v>6</v>
      </c>
      <c r="H234" s="78" t="s">
        <v>3913</v>
      </c>
      <c r="I234" s="78" t="s">
        <v>3914</v>
      </c>
      <c r="J234" s="78" t="s">
        <v>139</v>
      </c>
      <c r="K234" s="78" t="s">
        <v>2622</v>
      </c>
      <c r="L234" s="41">
        <v>9899995899</v>
      </c>
      <c r="M234" s="41">
        <v>9811115811</v>
      </c>
      <c r="N234" s="41">
        <v>11</v>
      </c>
      <c r="O234" s="78" t="s">
        <v>5713</v>
      </c>
      <c r="P234" s="78" t="s">
        <v>3917</v>
      </c>
      <c r="Q234" s="41" t="s">
        <v>6606</v>
      </c>
      <c r="R234" s="41" t="s">
        <v>4739</v>
      </c>
      <c r="S234" s="41">
        <v>50</v>
      </c>
      <c r="T234" s="41">
        <v>48</v>
      </c>
      <c r="U234" s="41">
        <v>9</v>
      </c>
      <c r="V234" s="41" t="str">
        <f t="shared" si="2"/>
        <v>Yes</v>
      </c>
    </row>
    <row r="235" spans="1:22" ht="14.25" customHeight="1">
      <c r="A235" s="78" t="s">
        <v>6646</v>
      </c>
      <c r="B235" s="78" t="s">
        <v>3424</v>
      </c>
      <c r="C235" s="78" t="s">
        <v>6647</v>
      </c>
      <c r="D235" s="78" t="s">
        <v>6648</v>
      </c>
      <c r="E235" s="78" t="s">
        <v>6649</v>
      </c>
      <c r="F235" s="78" t="s">
        <v>6650</v>
      </c>
      <c r="G235" s="78" t="s">
        <v>6</v>
      </c>
      <c r="H235" s="78" t="s">
        <v>3913</v>
      </c>
      <c r="I235" s="78" t="s">
        <v>3914</v>
      </c>
      <c r="J235" s="78" t="s">
        <v>3915</v>
      </c>
      <c r="K235" s="78" t="s">
        <v>52</v>
      </c>
      <c r="L235" s="41">
        <v>9321749890</v>
      </c>
      <c r="M235" s="41">
        <v>9870156666</v>
      </c>
      <c r="N235" s="41">
        <v>11</v>
      </c>
      <c r="O235" s="78" t="s">
        <v>6651</v>
      </c>
      <c r="P235" s="78" t="s">
        <v>3917</v>
      </c>
      <c r="Q235" s="41" t="s">
        <v>6606</v>
      </c>
      <c r="R235" s="41" t="s">
        <v>4739</v>
      </c>
      <c r="S235" s="41">
        <v>50</v>
      </c>
      <c r="T235" s="41">
        <v>2</v>
      </c>
      <c r="U235" s="41">
        <v>0</v>
      </c>
      <c r="V235" s="41" t="str">
        <f t="shared" si="2"/>
        <v>No</v>
      </c>
    </row>
    <row r="236" spans="1:22" ht="14.25" customHeight="1">
      <c r="A236" s="78" t="s">
        <v>6459</v>
      </c>
      <c r="B236" s="78" t="s">
        <v>3424</v>
      </c>
      <c r="C236" s="78" t="s">
        <v>6460</v>
      </c>
      <c r="D236" s="78" t="s">
        <v>6461</v>
      </c>
      <c r="E236" s="78" t="s">
        <v>6462</v>
      </c>
      <c r="F236" s="78" t="s">
        <v>6463</v>
      </c>
      <c r="G236" s="78" t="s">
        <v>6</v>
      </c>
      <c r="H236" s="78" t="s">
        <v>3913</v>
      </c>
      <c r="I236" s="78" t="s">
        <v>3914</v>
      </c>
      <c r="J236" s="78" t="s">
        <v>3924</v>
      </c>
      <c r="K236" s="78" t="s">
        <v>4923</v>
      </c>
      <c r="L236" s="41">
        <v>9899491137</v>
      </c>
      <c r="M236" s="41">
        <v>9810138786</v>
      </c>
      <c r="N236" s="41">
        <v>11</v>
      </c>
      <c r="O236" s="78" t="s">
        <v>6464</v>
      </c>
      <c r="P236" s="78" t="s">
        <v>3917</v>
      </c>
      <c r="Q236" s="41" t="s">
        <v>6296</v>
      </c>
      <c r="R236" s="41" t="s">
        <v>4739</v>
      </c>
      <c r="S236" s="41">
        <v>40</v>
      </c>
      <c r="T236" s="41">
        <v>45.5</v>
      </c>
      <c r="U236" s="41">
        <v>0</v>
      </c>
      <c r="V236" s="41" t="str">
        <f t="shared" si="2"/>
        <v>No</v>
      </c>
    </row>
    <row r="237" spans="1:22" ht="14.25" customHeight="1">
      <c r="A237" s="78" t="s">
        <v>6465</v>
      </c>
      <c r="B237" s="78" t="s">
        <v>3424</v>
      </c>
      <c r="C237" s="78" t="s">
        <v>6466</v>
      </c>
      <c r="D237" s="78" t="s">
        <v>6467</v>
      </c>
      <c r="E237" s="78" t="s">
        <v>6468</v>
      </c>
      <c r="F237" s="78" t="s">
        <v>6469</v>
      </c>
      <c r="G237" s="78" t="s">
        <v>10</v>
      </c>
      <c r="H237" s="78" t="s">
        <v>3913</v>
      </c>
      <c r="I237" s="78" t="s">
        <v>3914</v>
      </c>
      <c r="J237" s="78" t="s">
        <v>3924</v>
      </c>
      <c r="K237" s="78" t="s">
        <v>413</v>
      </c>
      <c r="L237" s="41">
        <v>9987003002</v>
      </c>
      <c r="M237" s="41">
        <v>9967588886</v>
      </c>
      <c r="N237" s="41">
        <v>11</v>
      </c>
      <c r="O237" s="78" t="s">
        <v>5490</v>
      </c>
      <c r="P237" s="78" t="s">
        <v>3917</v>
      </c>
      <c r="Q237" s="41" t="s">
        <v>6296</v>
      </c>
      <c r="R237" s="41" t="s">
        <v>4739</v>
      </c>
      <c r="S237" s="41">
        <v>40</v>
      </c>
      <c r="T237" s="41">
        <v>16.75</v>
      </c>
      <c r="U237" s="41">
        <v>0</v>
      </c>
      <c r="V237" s="41" t="str">
        <f t="shared" si="2"/>
        <v>No</v>
      </c>
    </row>
    <row r="238" spans="1:22" ht="14.25" customHeight="1">
      <c r="A238" s="78" t="s">
        <v>6470</v>
      </c>
      <c r="B238" s="78" t="s">
        <v>3424</v>
      </c>
      <c r="C238" s="78" t="s">
        <v>6471</v>
      </c>
      <c r="D238" s="78" t="s">
        <v>6472</v>
      </c>
      <c r="E238" s="78" t="s">
        <v>6473</v>
      </c>
      <c r="F238" s="78" t="s">
        <v>6474</v>
      </c>
      <c r="G238" s="78" t="s">
        <v>10</v>
      </c>
      <c r="H238" s="78" t="s">
        <v>3913</v>
      </c>
      <c r="I238" s="78" t="s">
        <v>3914</v>
      </c>
      <c r="J238" s="78" t="s">
        <v>3924</v>
      </c>
      <c r="K238" s="78" t="s">
        <v>47</v>
      </c>
      <c r="L238" s="41">
        <v>9820000000</v>
      </c>
      <c r="M238" s="41">
        <v>9820000000</v>
      </c>
      <c r="N238" s="41">
        <v>10</v>
      </c>
      <c r="O238" s="78" t="s">
        <v>5532</v>
      </c>
      <c r="P238" s="78" t="s">
        <v>3917</v>
      </c>
      <c r="Q238" s="41" t="s">
        <v>6296</v>
      </c>
      <c r="R238" s="41" t="s">
        <v>4739</v>
      </c>
      <c r="S238" s="41">
        <v>40</v>
      </c>
      <c r="T238" s="41">
        <v>0</v>
      </c>
      <c r="U238" s="41">
        <v>0</v>
      </c>
      <c r="V238" s="41" t="str">
        <f t="shared" si="2"/>
        <v>No</v>
      </c>
    </row>
    <row r="239" spans="1:22" ht="14.25" customHeight="1">
      <c r="A239" s="78" t="s">
        <v>6475</v>
      </c>
      <c r="B239" s="78" t="s">
        <v>3424</v>
      </c>
      <c r="C239" s="78" t="s">
        <v>6476</v>
      </c>
      <c r="D239" s="78" t="s">
        <v>6477</v>
      </c>
      <c r="E239" s="78" t="s">
        <v>6478</v>
      </c>
      <c r="F239" s="78" t="s">
        <v>6479</v>
      </c>
      <c r="G239" s="78" t="s">
        <v>10</v>
      </c>
      <c r="H239" s="78" t="s">
        <v>3913</v>
      </c>
      <c r="I239" s="78" t="s">
        <v>3914</v>
      </c>
      <c r="J239" s="78" t="s">
        <v>3915</v>
      </c>
      <c r="K239" s="78" t="s">
        <v>172</v>
      </c>
      <c r="L239" s="41">
        <v>9820809225</v>
      </c>
      <c r="M239" s="41">
        <v>9820809220</v>
      </c>
      <c r="N239" s="41">
        <v>11</v>
      </c>
      <c r="O239" s="78" t="s">
        <v>6480</v>
      </c>
      <c r="P239" s="78" t="s">
        <v>3917</v>
      </c>
      <c r="Q239" s="41" t="s">
        <v>6296</v>
      </c>
      <c r="R239" s="41" t="s">
        <v>4739</v>
      </c>
      <c r="S239" s="41">
        <v>40</v>
      </c>
      <c r="T239" s="41">
        <v>39.25</v>
      </c>
      <c r="U239" s="41">
        <v>0</v>
      </c>
      <c r="V239" s="41" t="str">
        <f t="shared" si="2"/>
        <v>No</v>
      </c>
    </row>
    <row r="240" spans="1:22" ht="14.25" customHeight="1">
      <c r="A240" s="78" t="s">
        <v>6732</v>
      </c>
      <c r="B240" s="78" t="s">
        <v>3424</v>
      </c>
      <c r="C240" s="78" t="s">
        <v>6734</v>
      </c>
      <c r="D240" s="78" t="s">
        <v>6735</v>
      </c>
      <c r="E240" s="78" t="s">
        <v>6736</v>
      </c>
      <c r="F240" s="78" t="s">
        <v>6737</v>
      </c>
      <c r="G240" s="78" t="s">
        <v>11</v>
      </c>
      <c r="H240" s="78" t="s">
        <v>3913</v>
      </c>
      <c r="I240" s="78" t="s">
        <v>3914</v>
      </c>
      <c r="J240" s="78" t="s">
        <v>3924</v>
      </c>
      <c r="K240" s="78" t="s">
        <v>3470</v>
      </c>
      <c r="L240" s="41">
        <v>9820155627</v>
      </c>
      <c r="M240" s="41">
        <v>9820179011</v>
      </c>
      <c r="N240" s="41">
        <v>5</v>
      </c>
      <c r="O240" s="78" t="s">
        <v>6738</v>
      </c>
      <c r="P240" s="78" t="s">
        <v>3917</v>
      </c>
      <c r="Q240" s="41" t="s">
        <v>6733</v>
      </c>
      <c r="R240" s="41" t="s">
        <v>4739</v>
      </c>
      <c r="S240" s="41">
        <v>20</v>
      </c>
      <c r="T240" s="41">
        <v>25</v>
      </c>
      <c r="U240" s="41">
        <v>0</v>
      </c>
      <c r="V240" s="41" t="str">
        <f t="shared" si="2"/>
        <v>No</v>
      </c>
    </row>
    <row r="241" spans="1:22" ht="14.25" customHeight="1">
      <c r="A241" s="78" t="s">
        <v>6246</v>
      </c>
      <c r="B241" s="78" t="s">
        <v>3424</v>
      </c>
      <c r="C241" s="78" t="s">
        <v>6247</v>
      </c>
      <c r="D241" s="78" t="s">
        <v>6248</v>
      </c>
      <c r="E241" s="78" t="s">
        <v>6249</v>
      </c>
      <c r="F241" s="78" t="s">
        <v>6250</v>
      </c>
      <c r="G241" s="78" t="s">
        <v>11</v>
      </c>
      <c r="H241" s="78" t="s">
        <v>3913</v>
      </c>
      <c r="I241" s="78" t="s">
        <v>3914</v>
      </c>
      <c r="J241" s="78" t="s">
        <v>3924</v>
      </c>
      <c r="K241" s="78" t="s">
        <v>172</v>
      </c>
      <c r="L241" s="41">
        <v>9769305962</v>
      </c>
      <c r="M241" s="41">
        <v>9820158695</v>
      </c>
      <c r="N241" s="41">
        <v>12</v>
      </c>
      <c r="O241" s="78" t="s">
        <v>6251</v>
      </c>
      <c r="P241" s="78" t="s">
        <v>3917</v>
      </c>
      <c r="Q241" s="41" t="s">
        <v>6241</v>
      </c>
      <c r="R241" s="41" t="s">
        <v>4739</v>
      </c>
      <c r="S241" s="41">
        <v>20</v>
      </c>
      <c r="T241" s="41">
        <v>0</v>
      </c>
      <c r="U241" s="41">
        <v>0</v>
      </c>
      <c r="V241" s="41" t="str">
        <f t="shared" si="2"/>
        <v>No</v>
      </c>
    </row>
    <row r="242" spans="1:22" ht="14.25" customHeight="1">
      <c r="A242" s="78" t="s">
        <v>6252</v>
      </c>
      <c r="B242" s="78" t="s">
        <v>3424</v>
      </c>
      <c r="C242" s="78" t="s">
        <v>6253</v>
      </c>
      <c r="D242" s="78" t="s">
        <v>6254</v>
      </c>
      <c r="E242" s="78" t="s">
        <v>6255</v>
      </c>
      <c r="F242" s="78" t="s">
        <v>6256</v>
      </c>
      <c r="G242" s="78" t="s">
        <v>11</v>
      </c>
      <c r="H242" s="78" t="s">
        <v>3913</v>
      </c>
      <c r="I242" s="78" t="s">
        <v>3914</v>
      </c>
      <c r="J242" s="78" t="s">
        <v>3915</v>
      </c>
      <c r="K242" s="78" t="s">
        <v>172</v>
      </c>
      <c r="L242" s="41">
        <v>9867693472</v>
      </c>
      <c r="M242" s="41">
        <v>9867389574</v>
      </c>
      <c r="N242" s="41">
        <v>5</v>
      </c>
      <c r="O242" s="78" t="s">
        <v>6257</v>
      </c>
      <c r="P242" s="78" t="s">
        <v>3917</v>
      </c>
      <c r="Q242" s="41" t="s">
        <v>6241</v>
      </c>
      <c r="R242" s="41" t="s">
        <v>4739</v>
      </c>
      <c r="S242" s="41">
        <v>20</v>
      </c>
      <c r="T242" s="41">
        <v>20</v>
      </c>
      <c r="U242" s="41">
        <v>0</v>
      </c>
      <c r="V242" s="41" t="str">
        <f t="shared" si="2"/>
        <v>No</v>
      </c>
    </row>
    <row r="243" spans="1:22" ht="14.25" customHeight="1">
      <c r="A243" s="78" t="s">
        <v>625</v>
      </c>
      <c r="B243" s="78" t="s">
        <v>3424</v>
      </c>
      <c r="C243" s="78" t="s">
        <v>6481</v>
      </c>
      <c r="D243" s="78" t="s">
        <v>6482</v>
      </c>
      <c r="E243" s="78" t="s">
        <v>6483</v>
      </c>
      <c r="F243" s="78" t="s">
        <v>6484</v>
      </c>
      <c r="G243" s="78" t="s">
        <v>11</v>
      </c>
      <c r="H243" s="78" t="s">
        <v>3913</v>
      </c>
      <c r="I243" s="78" t="s">
        <v>3914</v>
      </c>
      <c r="J243" s="78" t="s">
        <v>3924</v>
      </c>
      <c r="K243" s="78" t="s">
        <v>52</v>
      </c>
      <c r="L243" s="41">
        <v>9967900003</v>
      </c>
      <c r="M243" s="41">
        <v>9892001200</v>
      </c>
      <c r="N243" s="41">
        <v>11</v>
      </c>
      <c r="O243" s="78" t="s">
        <v>6485</v>
      </c>
      <c r="P243" s="78" t="s">
        <v>3917</v>
      </c>
      <c r="Q243" s="41" t="s">
        <v>6296</v>
      </c>
      <c r="R243" s="41" t="s">
        <v>4739</v>
      </c>
      <c r="S243" s="41">
        <v>40</v>
      </c>
      <c r="T243" s="41">
        <v>33</v>
      </c>
      <c r="U243" s="41">
        <v>4.5</v>
      </c>
      <c r="V243" s="41" t="str">
        <f t="shared" si="2"/>
        <v>Yes</v>
      </c>
    </row>
    <row r="244" spans="1:22" ht="14.25" customHeight="1">
      <c r="A244" s="78" t="s">
        <v>6486</v>
      </c>
      <c r="B244" s="78" t="s">
        <v>3424</v>
      </c>
      <c r="C244" s="78" t="s">
        <v>6487</v>
      </c>
      <c r="D244" s="78" t="s">
        <v>6488</v>
      </c>
      <c r="E244" s="78" t="s">
        <v>6489</v>
      </c>
      <c r="F244" s="78" t="s">
        <v>6490</v>
      </c>
      <c r="G244" s="78" t="s">
        <v>12</v>
      </c>
      <c r="H244" s="78" t="s">
        <v>3913</v>
      </c>
      <c r="I244" s="78" t="s">
        <v>3914</v>
      </c>
      <c r="J244" s="78" t="s">
        <v>3915</v>
      </c>
      <c r="K244" s="78" t="s">
        <v>3462</v>
      </c>
      <c r="L244" s="41">
        <v>9833191688</v>
      </c>
      <c r="M244" s="41">
        <v>9320510068</v>
      </c>
      <c r="N244" s="41">
        <v>10</v>
      </c>
      <c r="O244" s="78" t="s">
        <v>6491</v>
      </c>
      <c r="P244" s="78" t="s">
        <v>3917</v>
      </c>
      <c r="Q244" s="41" t="s">
        <v>6296</v>
      </c>
      <c r="R244" s="41" t="s">
        <v>4739</v>
      </c>
      <c r="S244" s="41">
        <v>40</v>
      </c>
      <c r="T244" s="41">
        <v>43.5</v>
      </c>
      <c r="U244" s="41">
        <v>1.5</v>
      </c>
      <c r="V244" s="41" t="str">
        <f t="shared" si="2"/>
        <v>Yes</v>
      </c>
    </row>
    <row r="245" spans="1:22" ht="14.25" customHeight="1">
      <c r="A245" s="78" t="s">
        <v>6492</v>
      </c>
      <c r="B245" s="78" t="s">
        <v>3424</v>
      </c>
      <c r="C245" s="78" t="s">
        <v>6493</v>
      </c>
      <c r="D245" s="78" t="s">
        <v>6494</v>
      </c>
      <c r="E245" s="78" t="s">
        <v>6495</v>
      </c>
      <c r="F245" s="78" t="s">
        <v>6496</v>
      </c>
      <c r="G245" s="78" t="s">
        <v>12</v>
      </c>
      <c r="H245" s="78" t="s">
        <v>3913</v>
      </c>
      <c r="I245" s="78" t="s">
        <v>3914</v>
      </c>
      <c r="J245" s="78" t="s">
        <v>3915</v>
      </c>
      <c r="K245" s="78" t="s">
        <v>3530</v>
      </c>
      <c r="L245" s="41">
        <v>9324796957</v>
      </c>
      <c r="M245" s="41">
        <v>8828022500</v>
      </c>
      <c r="N245" s="41">
        <v>10</v>
      </c>
      <c r="O245" s="78" t="s">
        <v>6497</v>
      </c>
      <c r="P245" s="78" t="s">
        <v>3917</v>
      </c>
      <c r="Q245" s="41" t="s">
        <v>6296</v>
      </c>
      <c r="R245" s="41" t="s">
        <v>4739</v>
      </c>
      <c r="S245" s="41">
        <v>40</v>
      </c>
      <c r="T245" s="41">
        <v>36</v>
      </c>
      <c r="U245" s="41">
        <v>0</v>
      </c>
      <c r="V245" s="41" t="str">
        <f t="shared" si="2"/>
        <v>No</v>
      </c>
    </row>
    <row r="246" spans="1:22" ht="14.25" customHeight="1">
      <c r="A246" s="78" t="s">
        <v>267</v>
      </c>
      <c r="B246" s="78" t="s">
        <v>3424</v>
      </c>
      <c r="C246" s="78" t="s">
        <v>6290</v>
      </c>
      <c r="D246" s="78" t="s">
        <v>6291</v>
      </c>
      <c r="E246" s="78" t="s">
        <v>6292</v>
      </c>
      <c r="F246" s="78" t="s">
        <v>6293</v>
      </c>
      <c r="G246" s="78" t="s">
        <v>12</v>
      </c>
      <c r="H246" s="78" t="s">
        <v>3913</v>
      </c>
      <c r="I246" s="78" t="s">
        <v>3914</v>
      </c>
      <c r="J246" s="78" t="s">
        <v>3924</v>
      </c>
      <c r="K246" s="78" t="s">
        <v>4152</v>
      </c>
      <c r="L246" s="41">
        <v>9833418932</v>
      </c>
      <c r="M246" s="41">
        <v>9833418942</v>
      </c>
      <c r="N246" s="41">
        <v>10</v>
      </c>
      <c r="O246" s="78" t="s">
        <v>6294</v>
      </c>
      <c r="P246" s="78" t="s">
        <v>3917</v>
      </c>
      <c r="Q246" s="41" t="s">
        <v>6289</v>
      </c>
      <c r="R246" s="41" t="s">
        <v>4739</v>
      </c>
      <c r="S246" s="41">
        <v>35</v>
      </c>
      <c r="T246" s="41">
        <v>17</v>
      </c>
      <c r="U246" s="41">
        <v>0</v>
      </c>
      <c r="V246" s="41" t="str">
        <f t="shared" si="2"/>
        <v>No</v>
      </c>
    </row>
    <row r="247" spans="1:22" ht="14.25" customHeight="1">
      <c r="A247" s="78" t="s">
        <v>53</v>
      </c>
      <c r="B247" s="78" t="s">
        <v>3424</v>
      </c>
      <c r="C247" s="78" t="s">
        <v>6652</v>
      </c>
      <c r="D247" s="78" t="s">
        <v>6653</v>
      </c>
      <c r="E247" s="78" t="s">
        <v>6654</v>
      </c>
      <c r="F247" s="78" t="s">
        <v>6655</v>
      </c>
      <c r="G247" s="78" t="s">
        <v>12</v>
      </c>
      <c r="H247" s="78" t="s">
        <v>3913</v>
      </c>
      <c r="I247" s="78" t="s">
        <v>3914</v>
      </c>
      <c r="J247" s="78" t="s">
        <v>3924</v>
      </c>
      <c r="K247" s="78" t="s">
        <v>52</v>
      </c>
      <c r="L247" s="41">
        <v>9833010482</v>
      </c>
      <c r="M247" s="41">
        <v>9820410317</v>
      </c>
      <c r="N247" s="41">
        <v>11</v>
      </c>
      <c r="O247" s="78" t="s">
        <v>6656</v>
      </c>
      <c r="P247" s="78" t="s">
        <v>3917</v>
      </c>
      <c r="Q247" s="41" t="s">
        <v>6606</v>
      </c>
      <c r="R247" s="41" t="s">
        <v>4739</v>
      </c>
      <c r="S247" s="41">
        <v>50</v>
      </c>
      <c r="T247" s="41">
        <v>56</v>
      </c>
      <c r="U247" s="41">
        <v>0</v>
      </c>
      <c r="V247" s="41" t="str">
        <f t="shared" si="2"/>
        <v>No</v>
      </c>
    </row>
    <row r="248" spans="1:22" ht="14.25" customHeight="1">
      <c r="A248" s="78" t="s">
        <v>6498</v>
      </c>
      <c r="B248" s="78" t="s">
        <v>3424</v>
      </c>
      <c r="C248" s="78" t="s">
        <v>6499</v>
      </c>
      <c r="D248" s="78" t="s">
        <v>6500</v>
      </c>
      <c r="E248" s="78" t="s">
        <v>6501</v>
      </c>
      <c r="F248" s="78" t="s">
        <v>6502</v>
      </c>
      <c r="G248" s="78" t="s">
        <v>12</v>
      </c>
      <c r="H248" s="78" t="s">
        <v>3913</v>
      </c>
      <c r="I248" s="78" t="s">
        <v>3914</v>
      </c>
      <c r="J248" s="78" t="s">
        <v>3915</v>
      </c>
      <c r="K248" s="78" t="s">
        <v>6503</v>
      </c>
      <c r="L248" s="41">
        <v>8888844500</v>
      </c>
      <c r="M248" s="41">
        <v>9860144666</v>
      </c>
      <c r="N248" s="41">
        <v>11</v>
      </c>
      <c r="O248" s="78" t="s">
        <v>6504</v>
      </c>
      <c r="P248" s="78" t="s">
        <v>3917</v>
      </c>
      <c r="Q248" s="41" t="s">
        <v>6296</v>
      </c>
      <c r="R248" s="41" t="s">
        <v>4739</v>
      </c>
      <c r="S248" s="41">
        <v>40</v>
      </c>
      <c r="T248" s="41">
        <v>0</v>
      </c>
      <c r="U248" s="41">
        <v>0</v>
      </c>
      <c r="V248" s="41" t="str">
        <f t="shared" si="2"/>
        <v>No</v>
      </c>
    </row>
    <row r="249" spans="1:22" ht="14.25" customHeight="1">
      <c r="A249" s="78" t="s">
        <v>6739</v>
      </c>
      <c r="B249" s="78" t="s">
        <v>3424</v>
      </c>
      <c r="C249" s="78" t="s">
        <v>6740</v>
      </c>
      <c r="D249" s="78" t="s">
        <v>6741</v>
      </c>
      <c r="E249" s="78" t="s">
        <v>6742</v>
      </c>
      <c r="F249" s="78" t="s">
        <v>6743</v>
      </c>
      <c r="G249" s="78" t="s">
        <v>12</v>
      </c>
      <c r="H249" s="78" t="s">
        <v>3913</v>
      </c>
      <c r="I249" s="78" t="s">
        <v>3914</v>
      </c>
      <c r="J249" s="78" t="s">
        <v>3924</v>
      </c>
      <c r="K249" s="78" t="s">
        <v>3470</v>
      </c>
      <c r="L249" s="41">
        <v>9819872400</v>
      </c>
      <c r="M249" s="41">
        <v>9867600005</v>
      </c>
      <c r="N249" s="41">
        <v>4</v>
      </c>
      <c r="O249" s="78" t="s">
        <v>4296</v>
      </c>
      <c r="P249" s="78" t="s">
        <v>3917</v>
      </c>
      <c r="Q249" s="41" t="s">
        <v>6733</v>
      </c>
      <c r="R249" s="41" t="s">
        <v>4739</v>
      </c>
      <c r="S249" s="41">
        <v>20</v>
      </c>
      <c r="T249" s="41">
        <v>0</v>
      </c>
      <c r="U249" s="41">
        <v>0</v>
      </c>
      <c r="V249" s="41" t="str">
        <f t="shared" si="2"/>
        <v>No</v>
      </c>
    </row>
    <row r="250" spans="1:22" ht="14.25" customHeight="1">
      <c r="A250" s="78" t="s">
        <v>6657</v>
      </c>
      <c r="B250" s="78" t="s">
        <v>3424</v>
      </c>
      <c r="C250" s="78" t="s">
        <v>6658</v>
      </c>
      <c r="D250" s="78" t="s">
        <v>6659</v>
      </c>
      <c r="E250" s="78" t="s">
        <v>6660</v>
      </c>
      <c r="F250" s="78" t="s">
        <v>6661</v>
      </c>
      <c r="G250" s="78" t="s">
        <v>12</v>
      </c>
      <c r="H250" s="78" t="s">
        <v>3913</v>
      </c>
      <c r="I250" s="78" t="s">
        <v>3914</v>
      </c>
      <c r="J250" s="78" t="s">
        <v>3915</v>
      </c>
      <c r="K250" s="78" t="s">
        <v>93</v>
      </c>
      <c r="L250" s="41">
        <v>8454853049</v>
      </c>
      <c r="M250" s="41">
        <v>9819811971</v>
      </c>
      <c r="N250" s="41">
        <v>11</v>
      </c>
      <c r="O250" s="78" t="s">
        <v>6662</v>
      </c>
      <c r="P250" s="78" t="s">
        <v>3917</v>
      </c>
      <c r="Q250" s="41" t="s">
        <v>6606</v>
      </c>
      <c r="R250" s="41" t="s">
        <v>4739</v>
      </c>
      <c r="S250" s="41">
        <v>50</v>
      </c>
      <c r="T250" s="41">
        <v>48</v>
      </c>
      <c r="U250" s="41">
        <v>0</v>
      </c>
      <c r="V250" s="41" t="str">
        <f t="shared" si="2"/>
        <v>No</v>
      </c>
    </row>
    <row r="251" spans="1:22" ht="14.25" customHeight="1">
      <c r="A251" s="78" t="s">
        <v>2905</v>
      </c>
      <c r="B251" s="78" t="s">
        <v>3424</v>
      </c>
      <c r="C251" s="78" t="s">
        <v>6229</v>
      </c>
      <c r="D251" s="78" t="s">
        <v>6230</v>
      </c>
      <c r="E251" s="78" t="s">
        <v>6231</v>
      </c>
      <c r="F251" s="78" t="s">
        <v>6232</v>
      </c>
      <c r="G251" s="78" t="s">
        <v>12</v>
      </c>
      <c r="H251" s="78" t="s">
        <v>3913</v>
      </c>
      <c r="I251" s="78" t="s">
        <v>3914</v>
      </c>
      <c r="J251" s="78" t="s">
        <v>3924</v>
      </c>
      <c r="K251" s="78" t="s">
        <v>2897</v>
      </c>
      <c r="L251" s="41">
        <v>8800005991</v>
      </c>
      <c r="M251" s="41">
        <v>9910000600</v>
      </c>
      <c r="N251" s="41">
        <v>11</v>
      </c>
      <c r="O251" s="78" t="s">
        <v>6233</v>
      </c>
      <c r="P251" s="78" t="s">
        <v>3917</v>
      </c>
      <c r="Q251" s="41" t="s">
        <v>6223</v>
      </c>
      <c r="R251" s="41" t="s">
        <v>4739</v>
      </c>
      <c r="S251" s="41">
        <v>10</v>
      </c>
      <c r="T251" s="41">
        <v>12.5</v>
      </c>
      <c r="U251" s="41">
        <v>0</v>
      </c>
      <c r="V251" s="41" t="str">
        <f t="shared" si="2"/>
        <v>No</v>
      </c>
    </row>
    <row r="252" spans="1:22" ht="14.25" customHeight="1">
      <c r="A252" s="78" t="s">
        <v>540</v>
      </c>
      <c r="B252" s="78" t="s">
        <v>3424</v>
      </c>
      <c r="C252" s="78" t="s">
        <v>6505</v>
      </c>
      <c r="D252" s="78" t="s">
        <v>3921</v>
      </c>
      <c r="E252" s="78" t="s">
        <v>5348</v>
      </c>
      <c r="F252" s="78" t="s">
        <v>6506</v>
      </c>
      <c r="G252" s="78" t="s">
        <v>12</v>
      </c>
      <c r="H252" s="78" t="s">
        <v>3913</v>
      </c>
      <c r="I252" s="78" t="s">
        <v>3914</v>
      </c>
      <c r="J252" s="78" t="s">
        <v>3924</v>
      </c>
      <c r="K252" s="78" t="s">
        <v>172</v>
      </c>
      <c r="L252" s="41">
        <v>9152029550</v>
      </c>
      <c r="M252" s="41">
        <v>9167023604</v>
      </c>
      <c r="N252" s="41">
        <v>9</v>
      </c>
      <c r="O252" s="78" t="s">
        <v>6507</v>
      </c>
      <c r="P252" s="78" t="s">
        <v>3917</v>
      </c>
      <c r="Q252" s="41" t="s">
        <v>6296</v>
      </c>
      <c r="R252" s="41" t="s">
        <v>4739</v>
      </c>
      <c r="S252" s="41">
        <v>40</v>
      </c>
      <c r="T252" s="41">
        <v>1</v>
      </c>
      <c r="U252" s="41">
        <v>0</v>
      </c>
      <c r="V252" s="41" t="str">
        <f t="shared" si="2"/>
        <v>No</v>
      </c>
    </row>
    <row r="253" spans="1:22" ht="14.25" customHeight="1">
      <c r="A253" s="78" t="s">
        <v>6270</v>
      </c>
      <c r="B253" s="78" t="s">
        <v>3424</v>
      </c>
      <c r="C253" s="78" t="s">
        <v>6272</v>
      </c>
      <c r="D253" s="78" t="s">
        <v>6273</v>
      </c>
      <c r="E253" s="78" t="s">
        <v>6274</v>
      </c>
      <c r="F253" s="78" t="s">
        <v>6275</v>
      </c>
      <c r="G253" s="78" t="s">
        <v>12</v>
      </c>
      <c r="H253" s="78" t="s">
        <v>3913</v>
      </c>
      <c r="I253" s="78" t="s">
        <v>3914</v>
      </c>
      <c r="J253" s="78" t="s">
        <v>3915</v>
      </c>
      <c r="K253" s="78" t="s">
        <v>3530</v>
      </c>
      <c r="L253" s="41">
        <v>9820050561</v>
      </c>
      <c r="M253" s="41">
        <v>9820001049</v>
      </c>
      <c r="N253" s="41">
        <v>10</v>
      </c>
      <c r="O253" s="78" t="s">
        <v>6276</v>
      </c>
      <c r="P253" s="78" t="s">
        <v>3917</v>
      </c>
      <c r="Q253" s="41" t="s">
        <v>6271</v>
      </c>
      <c r="R253" s="41" t="s">
        <v>4739</v>
      </c>
      <c r="S253" s="41">
        <v>30</v>
      </c>
      <c r="T253" s="41">
        <v>23</v>
      </c>
      <c r="U253" s="41">
        <v>0</v>
      </c>
      <c r="V253" s="41" t="str">
        <f t="shared" si="2"/>
        <v>No</v>
      </c>
    </row>
    <row r="254" spans="1:22" ht="14.25" customHeight="1">
      <c r="A254" s="78" t="s">
        <v>73</v>
      </c>
      <c r="B254" s="78" t="s">
        <v>3424</v>
      </c>
      <c r="C254" s="78" t="s">
        <v>6508</v>
      </c>
      <c r="D254" s="78" t="s">
        <v>6509</v>
      </c>
      <c r="E254" s="78" t="s">
        <v>6510</v>
      </c>
      <c r="F254" s="78" t="s">
        <v>6511</v>
      </c>
      <c r="G254" s="78" t="s">
        <v>5</v>
      </c>
      <c r="H254" s="78" t="s">
        <v>3913</v>
      </c>
      <c r="I254" s="78" t="s">
        <v>3914</v>
      </c>
      <c r="J254" s="78" t="s">
        <v>3915</v>
      </c>
      <c r="K254" s="78" t="s">
        <v>52</v>
      </c>
      <c r="L254" s="41">
        <v>9819322515</v>
      </c>
      <c r="M254" s="41">
        <v>9833480205</v>
      </c>
      <c r="N254" s="41">
        <v>11</v>
      </c>
      <c r="O254" s="78" t="s">
        <v>6512</v>
      </c>
      <c r="P254" s="78" t="s">
        <v>3917</v>
      </c>
      <c r="Q254" s="41" t="s">
        <v>6296</v>
      </c>
      <c r="R254" s="41" t="s">
        <v>4739</v>
      </c>
      <c r="S254" s="41">
        <v>40</v>
      </c>
      <c r="T254" s="41">
        <v>38</v>
      </c>
      <c r="U254" s="41">
        <v>0</v>
      </c>
      <c r="V254" s="41" t="str">
        <f t="shared" si="2"/>
        <v>No</v>
      </c>
    </row>
    <row r="255" spans="1:22" ht="14.25" customHeight="1">
      <c r="A255" s="78" t="s">
        <v>6513</v>
      </c>
      <c r="B255" s="78" t="s">
        <v>3424</v>
      </c>
      <c r="C255" s="78" t="s">
        <v>6514</v>
      </c>
      <c r="D255" s="78" t="s">
        <v>6515</v>
      </c>
      <c r="E255" s="78" t="s">
        <v>6516</v>
      </c>
      <c r="F255" s="78" t="s">
        <v>6517</v>
      </c>
      <c r="G255" s="78" t="s">
        <v>5</v>
      </c>
      <c r="H255" s="78" t="s">
        <v>3913</v>
      </c>
      <c r="I255" s="78" t="s">
        <v>3914</v>
      </c>
      <c r="J255" s="78" t="s">
        <v>3915</v>
      </c>
      <c r="K255" s="78" t="s">
        <v>3768</v>
      </c>
      <c r="L255" s="41">
        <v>9152792626</v>
      </c>
      <c r="M255" s="41">
        <v>9321166666</v>
      </c>
      <c r="N255" s="41">
        <v>9</v>
      </c>
      <c r="O255" s="78" t="s">
        <v>6518</v>
      </c>
      <c r="P255" s="78" t="s">
        <v>3917</v>
      </c>
      <c r="Q255" s="41" t="s">
        <v>6296</v>
      </c>
      <c r="R255" s="41" t="s">
        <v>4739</v>
      </c>
      <c r="S255" s="41">
        <v>40</v>
      </c>
      <c r="T255" s="41">
        <v>5.5</v>
      </c>
      <c r="U255" s="41">
        <v>19.5</v>
      </c>
      <c r="V255" s="41" t="str">
        <f t="shared" si="2"/>
        <v>Yes</v>
      </c>
    </row>
    <row r="256" spans="1:22" ht="14.25" customHeight="1">
      <c r="A256" s="78" t="s">
        <v>6663</v>
      </c>
      <c r="B256" s="78" t="s">
        <v>3424</v>
      </c>
      <c r="C256" s="78" t="s">
        <v>6664</v>
      </c>
      <c r="D256" s="78" t="s">
        <v>6515</v>
      </c>
      <c r="E256" s="78" t="s">
        <v>6516</v>
      </c>
      <c r="F256" s="78" t="s">
        <v>6665</v>
      </c>
      <c r="G256" s="78" t="s">
        <v>5</v>
      </c>
      <c r="H256" s="78" t="s">
        <v>3913</v>
      </c>
      <c r="I256" s="78" t="s">
        <v>3914</v>
      </c>
      <c r="J256" s="78" t="s">
        <v>3915</v>
      </c>
      <c r="K256" s="78" t="s">
        <v>3768</v>
      </c>
      <c r="L256" s="41">
        <v>9769722784</v>
      </c>
      <c r="M256" s="41">
        <v>9321166666</v>
      </c>
      <c r="N256" s="41">
        <v>11</v>
      </c>
      <c r="O256" s="78" t="s">
        <v>6518</v>
      </c>
      <c r="P256" s="78" t="s">
        <v>3917</v>
      </c>
      <c r="Q256" s="41" t="s">
        <v>6606</v>
      </c>
      <c r="R256" s="41" t="s">
        <v>4739</v>
      </c>
      <c r="S256" s="41">
        <v>50</v>
      </c>
      <c r="T256" s="41">
        <v>6</v>
      </c>
      <c r="U256" s="41">
        <v>1.5</v>
      </c>
      <c r="V256" s="41" t="str">
        <f t="shared" si="2"/>
        <v>Yes</v>
      </c>
    </row>
    <row r="257" spans="1:22" ht="14.25" customHeight="1">
      <c r="A257" s="78" t="s">
        <v>6277</v>
      </c>
      <c r="B257" s="78" t="s">
        <v>3424</v>
      </c>
      <c r="C257" s="78" t="s">
        <v>6278</v>
      </c>
      <c r="D257" s="78" t="s">
        <v>6279</v>
      </c>
      <c r="E257" s="78" t="s">
        <v>6280</v>
      </c>
      <c r="F257" s="78" t="s">
        <v>6281</v>
      </c>
      <c r="G257" s="78" t="s">
        <v>5</v>
      </c>
      <c r="H257" s="78" t="s">
        <v>3913</v>
      </c>
      <c r="I257" s="78" t="s">
        <v>3914</v>
      </c>
      <c r="J257" s="78" t="s">
        <v>3915</v>
      </c>
      <c r="K257" s="78" t="s">
        <v>196</v>
      </c>
      <c r="L257" s="41">
        <v>6598761955</v>
      </c>
      <c r="M257" s="41">
        <v>6598761955</v>
      </c>
      <c r="N257" s="41">
        <v>11</v>
      </c>
      <c r="O257" s="78" t="s">
        <v>6282</v>
      </c>
      <c r="P257" s="78" t="s">
        <v>3917</v>
      </c>
      <c r="Q257" s="41" t="s">
        <v>6271</v>
      </c>
      <c r="R257" s="41" t="s">
        <v>4739</v>
      </c>
      <c r="S257" s="41">
        <v>30</v>
      </c>
      <c r="T257" s="41">
        <v>0</v>
      </c>
      <c r="U257" s="41">
        <v>0</v>
      </c>
      <c r="V257" s="41" t="str">
        <f t="shared" si="2"/>
        <v>No</v>
      </c>
    </row>
    <row r="258" spans="1:22" ht="14.25" customHeight="1">
      <c r="A258" s="78" t="s">
        <v>282</v>
      </c>
      <c r="B258" s="78" t="s">
        <v>3424</v>
      </c>
      <c r="C258" s="78" t="s">
        <v>6519</v>
      </c>
      <c r="D258" s="78" t="s">
        <v>6520</v>
      </c>
      <c r="E258" s="78" t="s">
        <v>6521</v>
      </c>
      <c r="F258" s="78" t="s">
        <v>6522</v>
      </c>
      <c r="G258" s="78" t="s">
        <v>5</v>
      </c>
      <c r="H258" s="78" t="s">
        <v>3913</v>
      </c>
      <c r="I258" s="78" t="s">
        <v>3914</v>
      </c>
      <c r="J258" s="78" t="s">
        <v>3924</v>
      </c>
      <c r="K258" s="78" t="s">
        <v>3612</v>
      </c>
      <c r="L258" s="41">
        <v>8104570705</v>
      </c>
      <c r="M258" s="41">
        <v>9619782711</v>
      </c>
      <c r="N258" s="41">
        <v>9</v>
      </c>
      <c r="O258" s="78" t="s">
        <v>6523</v>
      </c>
      <c r="P258" s="78" t="s">
        <v>3917</v>
      </c>
      <c r="Q258" s="41" t="s">
        <v>6296</v>
      </c>
      <c r="R258" s="41" t="s">
        <v>4739</v>
      </c>
      <c r="S258" s="41">
        <v>40</v>
      </c>
      <c r="T258" s="41">
        <v>61</v>
      </c>
      <c r="U258" s="41">
        <v>0</v>
      </c>
      <c r="V258" s="41" t="str">
        <f t="shared" si="2"/>
        <v>No</v>
      </c>
    </row>
    <row r="259" spans="1:22" ht="14.25" customHeight="1">
      <c r="A259" s="78" t="s">
        <v>6666</v>
      </c>
      <c r="B259" s="78" t="s">
        <v>3424</v>
      </c>
      <c r="C259" s="78" t="s">
        <v>6667</v>
      </c>
      <c r="D259" s="78" t="s">
        <v>6668</v>
      </c>
      <c r="E259" s="78" t="s">
        <v>6669</v>
      </c>
      <c r="F259" s="78" t="s">
        <v>6670</v>
      </c>
      <c r="G259" s="78" t="s">
        <v>5</v>
      </c>
      <c r="H259" s="78" t="s">
        <v>3913</v>
      </c>
      <c r="I259" s="78" t="s">
        <v>3914</v>
      </c>
      <c r="J259" s="78" t="s">
        <v>3924</v>
      </c>
      <c r="K259" s="78" t="s">
        <v>172</v>
      </c>
      <c r="L259" s="41">
        <v>8657989262</v>
      </c>
      <c r="M259" s="41">
        <v>9820207468</v>
      </c>
      <c r="N259" s="41">
        <v>11</v>
      </c>
      <c r="O259" s="78" t="s">
        <v>6671</v>
      </c>
      <c r="P259" s="78" t="s">
        <v>3917</v>
      </c>
      <c r="Q259" s="41" t="s">
        <v>6606</v>
      </c>
      <c r="R259" s="41" t="s">
        <v>4739</v>
      </c>
      <c r="S259" s="41">
        <v>50</v>
      </c>
      <c r="T259" s="41">
        <v>31</v>
      </c>
      <c r="U259" s="41">
        <v>2</v>
      </c>
      <c r="V259" s="41" t="str">
        <f t="shared" si="2"/>
        <v>Yes</v>
      </c>
    </row>
    <row r="260" spans="1:22" ht="14.25" customHeight="1">
      <c r="A260" s="78" t="s">
        <v>6713</v>
      </c>
      <c r="B260" s="78" t="s">
        <v>3424</v>
      </c>
      <c r="C260" s="78" t="s">
        <v>6714</v>
      </c>
      <c r="D260" s="78" t="s">
        <v>6715</v>
      </c>
      <c r="E260" s="78" t="s">
        <v>6716</v>
      </c>
      <c r="F260" s="78" t="s">
        <v>6717</v>
      </c>
      <c r="G260" s="78" t="s">
        <v>5</v>
      </c>
      <c r="H260" s="78" t="s">
        <v>3913</v>
      </c>
      <c r="I260" s="78" t="s">
        <v>3914</v>
      </c>
      <c r="J260" s="78" t="s">
        <v>3924</v>
      </c>
      <c r="K260" s="78" t="s">
        <v>3470</v>
      </c>
      <c r="L260" s="41">
        <v>9930052282</v>
      </c>
      <c r="M260" s="41">
        <v>9819989878</v>
      </c>
      <c r="N260" s="41">
        <v>4</v>
      </c>
      <c r="O260" s="78" t="s">
        <v>6718</v>
      </c>
      <c r="P260" s="78" t="s">
        <v>3917</v>
      </c>
      <c r="Q260" s="41" t="s">
        <v>6707</v>
      </c>
      <c r="R260" s="41" t="s">
        <v>4739</v>
      </c>
      <c r="S260" s="41">
        <v>30</v>
      </c>
      <c r="T260" s="41">
        <v>33</v>
      </c>
      <c r="U260" s="41">
        <v>0</v>
      </c>
      <c r="V260" s="41" t="str">
        <f t="shared" si="2"/>
        <v>No</v>
      </c>
    </row>
    <row r="261" spans="1:22" ht="14.25" customHeight="1">
      <c r="A261" s="78" t="s">
        <v>6672</v>
      </c>
      <c r="B261" s="78" t="s">
        <v>3424</v>
      </c>
      <c r="C261" s="78" t="s">
        <v>6673</v>
      </c>
      <c r="D261" s="78" t="s">
        <v>6674</v>
      </c>
      <c r="E261" s="78" t="s">
        <v>6675</v>
      </c>
      <c r="F261" s="78" t="s">
        <v>6676</v>
      </c>
      <c r="G261" s="78" t="s">
        <v>5</v>
      </c>
      <c r="H261" s="78" t="s">
        <v>3913</v>
      </c>
      <c r="I261" s="78" t="s">
        <v>3914</v>
      </c>
      <c r="J261" s="78" t="s">
        <v>3924</v>
      </c>
      <c r="K261" s="78" t="s">
        <v>6677</v>
      </c>
      <c r="L261" s="41">
        <v>7028333707</v>
      </c>
      <c r="M261" s="41">
        <v>9822780111</v>
      </c>
      <c r="N261" s="41">
        <v>9</v>
      </c>
      <c r="O261" s="78" t="s">
        <v>6678</v>
      </c>
      <c r="P261" s="78" t="s">
        <v>3917</v>
      </c>
      <c r="Q261" s="41" t="s">
        <v>6606</v>
      </c>
      <c r="R261" s="41" t="s">
        <v>4739</v>
      </c>
      <c r="S261" s="41">
        <v>50</v>
      </c>
      <c r="T261" s="41">
        <v>37.5</v>
      </c>
      <c r="U261" s="41">
        <v>0</v>
      </c>
      <c r="V261" s="41" t="str">
        <f t="shared" si="2"/>
        <v>No</v>
      </c>
    </row>
    <row r="262" spans="1:22" ht="14.25" customHeight="1">
      <c r="A262" s="78" t="s">
        <v>6524</v>
      </c>
      <c r="B262" s="78" t="s">
        <v>3424</v>
      </c>
      <c r="C262" s="78" t="s">
        <v>6525</v>
      </c>
      <c r="D262" s="78" t="s">
        <v>6526</v>
      </c>
      <c r="E262" s="78" t="s">
        <v>6527</v>
      </c>
      <c r="F262" s="78" t="s">
        <v>6528</v>
      </c>
      <c r="G262" s="78" t="s">
        <v>5</v>
      </c>
      <c r="H262" s="78" t="s">
        <v>3913</v>
      </c>
      <c r="I262" s="78" t="s">
        <v>3914</v>
      </c>
      <c r="J262" s="78" t="s">
        <v>139</v>
      </c>
      <c r="K262" s="78" t="s">
        <v>6529</v>
      </c>
      <c r="L262" s="41">
        <v>9081999119</v>
      </c>
      <c r="M262" s="41">
        <v>9884004685</v>
      </c>
      <c r="N262" s="41">
        <v>12</v>
      </c>
      <c r="O262" s="78" t="s">
        <v>6530</v>
      </c>
      <c r="P262" s="78" t="s">
        <v>3917</v>
      </c>
      <c r="Q262" s="41" t="s">
        <v>6296</v>
      </c>
      <c r="R262" s="41" t="s">
        <v>4739</v>
      </c>
      <c r="S262" s="41">
        <v>40</v>
      </c>
      <c r="T262" s="41">
        <v>33</v>
      </c>
      <c r="U262" s="41">
        <v>0</v>
      </c>
      <c r="V262" s="41" t="str">
        <f t="shared" si="2"/>
        <v>No</v>
      </c>
    </row>
    <row r="263" spans="1:22" ht="14.25" customHeight="1">
      <c r="A263" s="78" t="s">
        <v>6258</v>
      </c>
      <c r="B263" s="78" t="s">
        <v>3424</v>
      </c>
      <c r="C263" s="78" t="s">
        <v>6259</v>
      </c>
      <c r="D263" s="78" t="s">
        <v>6260</v>
      </c>
      <c r="E263" s="78" t="s">
        <v>6261</v>
      </c>
      <c r="F263" s="78" t="s">
        <v>6262</v>
      </c>
      <c r="G263" s="78" t="s">
        <v>5</v>
      </c>
      <c r="H263" s="78" t="s">
        <v>3913</v>
      </c>
      <c r="I263" s="78" t="s">
        <v>3914</v>
      </c>
      <c r="J263" s="78" t="s">
        <v>3924</v>
      </c>
      <c r="K263" s="78" t="s">
        <v>3530</v>
      </c>
      <c r="L263" s="41">
        <v>9090349898</v>
      </c>
      <c r="M263" s="41">
        <v>9930770622</v>
      </c>
      <c r="N263" s="41">
        <v>11</v>
      </c>
      <c r="O263" s="78" t="s">
        <v>6263</v>
      </c>
      <c r="P263" s="78" t="s">
        <v>3917</v>
      </c>
      <c r="Q263" s="41" t="s">
        <v>6241</v>
      </c>
      <c r="R263" s="41" t="s">
        <v>4739</v>
      </c>
      <c r="S263" s="41">
        <v>20</v>
      </c>
      <c r="T263" s="41">
        <v>21.75</v>
      </c>
      <c r="U263" s="41">
        <v>0</v>
      </c>
      <c r="V263" s="41" t="str">
        <f t="shared" si="2"/>
        <v>No</v>
      </c>
    </row>
    <row r="264" spans="1:22" ht="14.25" customHeight="1">
      <c r="A264" s="78" t="s">
        <v>6283</v>
      </c>
      <c r="B264" s="78" t="s">
        <v>3424</v>
      </c>
      <c r="C264" s="78" t="s">
        <v>6284</v>
      </c>
      <c r="D264" s="78" t="s">
        <v>6285</v>
      </c>
      <c r="E264" s="78" t="s">
        <v>6286</v>
      </c>
      <c r="F264" s="78" t="s">
        <v>6287</v>
      </c>
      <c r="G264" s="78" t="s">
        <v>5</v>
      </c>
      <c r="H264" s="78" t="s">
        <v>3913</v>
      </c>
      <c r="I264" s="78" t="s">
        <v>3914</v>
      </c>
      <c r="J264" s="78" t="s">
        <v>3924</v>
      </c>
      <c r="K264" s="78" t="s">
        <v>3530</v>
      </c>
      <c r="L264" s="41">
        <v>918291605497</v>
      </c>
      <c r="M264" s="41">
        <v>919820011320</v>
      </c>
      <c r="N264" s="41">
        <v>12</v>
      </c>
      <c r="O264" s="78" t="s">
        <v>6288</v>
      </c>
      <c r="P264" s="78" t="s">
        <v>3917</v>
      </c>
      <c r="Q264" s="41" t="s">
        <v>6271</v>
      </c>
      <c r="R264" s="41" t="s">
        <v>4739</v>
      </c>
      <c r="S264" s="41">
        <v>30</v>
      </c>
      <c r="T264" s="41">
        <v>30</v>
      </c>
      <c r="U264" s="41">
        <v>0</v>
      </c>
      <c r="V264" s="41" t="str">
        <f t="shared" si="2"/>
        <v>No</v>
      </c>
    </row>
    <row r="265" spans="1:22" ht="14.25" customHeight="1">
      <c r="A265" s="78" t="s">
        <v>6531</v>
      </c>
      <c r="B265" s="78" t="s">
        <v>3424</v>
      </c>
      <c r="C265" s="78" t="s">
        <v>6532</v>
      </c>
      <c r="D265" s="78" t="s">
        <v>6533</v>
      </c>
      <c r="E265" s="78" t="s">
        <v>6532</v>
      </c>
      <c r="F265" s="78" t="s">
        <v>6534</v>
      </c>
      <c r="G265" s="78" t="s">
        <v>7</v>
      </c>
      <c r="H265" s="78" t="s">
        <v>3913</v>
      </c>
      <c r="I265" s="78" t="s">
        <v>3914</v>
      </c>
      <c r="J265" s="78" t="s">
        <v>3924</v>
      </c>
      <c r="K265" s="78" t="s">
        <v>3530</v>
      </c>
      <c r="L265" s="41">
        <v>8356038247</v>
      </c>
      <c r="M265" s="41">
        <v>9987076000</v>
      </c>
      <c r="N265" s="41">
        <v>11</v>
      </c>
      <c r="O265" s="78" t="s">
        <v>6535</v>
      </c>
      <c r="P265" s="78" t="s">
        <v>3917</v>
      </c>
      <c r="Q265" s="41" t="s">
        <v>6296</v>
      </c>
      <c r="R265" s="41" t="s">
        <v>4739</v>
      </c>
      <c r="S265" s="41">
        <v>40</v>
      </c>
      <c r="T265" s="41">
        <v>22</v>
      </c>
      <c r="U265" s="41">
        <v>0</v>
      </c>
      <c r="V265" s="41" t="str">
        <f t="shared" si="2"/>
        <v>No</v>
      </c>
    </row>
    <row r="266" spans="1:22" ht="14.25" customHeight="1">
      <c r="A266" s="78" t="s">
        <v>6744</v>
      </c>
      <c r="B266" s="78" t="s">
        <v>3424</v>
      </c>
      <c r="C266" s="78" t="s">
        <v>6745</v>
      </c>
      <c r="D266" s="78" t="s">
        <v>6746</v>
      </c>
      <c r="E266" s="78" t="s">
        <v>6747</v>
      </c>
      <c r="F266" s="78" t="s">
        <v>6748</v>
      </c>
      <c r="G266" s="78" t="s">
        <v>7</v>
      </c>
      <c r="H266" s="78" t="s">
        <v>3913</v>
      </c>
      <c r="I266" s="78" t="s">
        <v>3914</v>
      </c>
      <c r="J266" s="78" t="s">
        <v>3924</v>
      </c>
      <c r="K266" s="78" t="s">
        <v>3470</v>
      </c>
      <c r="L266" s="41">
        <v>9819872400</v>
      </c>
      <c r="M266" s="41">
        <v>9819872400</v>
      </c>
      <c r="N266" s="41">
        <v>4</v>
      </c>
      <c r="O266" s="78" t="s">
        <v>6749</v>
      </c>
      <c r="P266" s="78" t="s">
        <v>3917</v>
      </c>
      <c r="Q266" s="41" t="s">
        <v>6733</v>
      </c>
      <c r="R266" s="41" t="s">
        <v>4739</v>
      </c>
      <c r="S266" s="41">
        <v>20</v>
      </c>
      <c r="T266" s="41">
        <v>18.5</v>
      </c>
      <c r="U266" s="41">
        <v>0</v>
      </c>
      <c r="V266" s="41" t="str">
        <f t="shared" si="2"/>
        <v>No</v>
      </c>
    </row>
    <row r="267" spans="1:22" ht="14.25" customHeight="1">
      <c r="A267" s="78" t="s">
        <v>49</v>
      </c>
      <c r="B267" s="78" t="s">
        <v>3424</v>
      </c>
      <c r="C267" s="78" t="s">
        <v>6536</v>
      </c>
      <c r="D267" s="78" t="s">
        <v>6537</v>
      </c>
      <c r="E267" s="78" t="s">
        <v>6538</v>
      </c>
      <c r="F267" s="78" t="s">
        <v>6539</v>
      </c>
      <c r="G267" s="78" t="s">
        <v>7</v>
      </c>
      <c r="H267" s="78" t="s">
        <v>3913</v>
      </c>
      <c r="I267" s="78" t="s">
        <v>3914</v>
      </c>
      <c r="J267" s="78" t="s">
        <v>3924</v>
      </c>
      <c r="K267" s="78" t="s">
        <v>43</v>
      </c>
      <c r="L267" s="41">
        <v>9653238080</v>
      </c>
      <c r="M267" s="41">
        <v>9819417749</v>
      </c>
      <c r="N267" s="41">
        <v>10</v>
      </c>
      <c r="O267" s="78" t="s">
        <v>6540</v>
      </c>
      <c r="P267" s="78" t="s">
        <v>3917</v>
      </c>
      <c r="Q267" s="41" t="s">
        <v>6296</v>
      </c>
      <c r="R267" s="41" t="s">
        <v>4739</v>
      </c>
      <c r="S267" s="41">
        <v>40</v>
      </c>
      <c r="T267" s="41">
        <v>63.5</v>
      </c>
      <c r="U267" s="41">
        <v>0</v>
      </c>
      <c r="V267" s="41" t="str">
        <f t="shared" si="2"/>
        <v>No</v>
      </c>
    </row>
    <row r="268" spans="1:22" ht="14.25" customHeight="1">
      <c r="A268" s="78" t="s">
        <v>6541</v>
      </c>
      <c r="B268" s="78" t="s">
        <v>3424</v>
      </c>
      <c r="C268" s="78" t="s">
        <v>6542</v>
      </c>
      <c r="D268" s="78" t="s">
        <v>6543</v>
      </c>
      <c r="E268" s="78" t="s">
        <v>6544</v>
      </c>
      <c r="F268" s="78" t="s">
        <v>6545</v>
      </c>
      <c r="G268" s="78" t="s">
        <v>7</v>
      </c>
      <c r="H268" s="78" t="s">
        <v>3913</v>
      </c>
      <c r="I268" s="78" t="s">
        <v>3914</v>
      </c>
      <c r="J268" s="78" t="s">
        <v>3915</v>
      </c>
      <c r="K268" s="78" t="s">
        <v>6546</v>
      </c>
      <c r="L268" s="41">
        <v>8433999383</v>
      </c>
      <c r="M268" s="41">
        <v>9820456876</v>
      </c>
      <c r="N268" s="41">
        <v>12</v>
      </c>
      <c r="O268" s="78" t="s">
        <v>6547</v>
      </c>
      <c r="P268" s="78" t="s">
        <v>3917</v>
      </c>
      <c r="Q268" s="41" t="s">
        <v>6296</v>
      </c>
      <c r="R268" s="41" t="s">
        <v>4739</v>
      </c>
      <c r="S268" s="41">
        <v>40</v>
      </c>
      <c r="T268" s="41">
        <v>35</v>
      </c>
      <c r="U268" s="41">
        <v>0</v>
      </c>
      <c r="V268" s="41" t="str">
        <f t="shared" si="2"/>
        <v>No</v>
      </c>
    </row>
    <row r="269" spans="1:22" ht="14.25" customHeight="1">
      <c r="A269" s="78" t="s">
        <v>6548</v>
      </c>
      <c r="B269" s="78" t="s">
        <v>3424</v>
      </c>
      <c r="C269" s="78" t="s">
        <v>6549</v>
      </c>
      <c r="D269" s="78" t="s">
        <v>6550</v>
      </c>
      <c r="E269" s="78" t="s">
        <v>6551</v>
      </c>
      <c r="F269" s="78" t="s">
        <v>6552</v>
      </c>
      <c r="G269" s="78" t="s">
        <v>7</v>
      </c>
      <c r="H269" s="78" t="s">
        <v>3913</v>
      </c>
      <c r="I269" s="78" t="s">
        <v>3914</v>
      </c>
      <c r="J269" s="78" t="s">
        <v>3915</v>
      </c>
      <c r="K269" s="78" t="s">
        <v>6553</v>
      </c>
      <c r="L269" s="41">
        <v>9310044498</v>
      </c>
      <c r="M269" s="41">
        <v>9810044495</v>
      </c>
      <c r="N269" s="41">
        <v>12</v>
      </c>
      <c r="O269" s="78" t="s">
        <v>6554</v>
      </c>
      <c r="P269" s="78" t="s">
        <v>3917</v>
      </c>
      <c r="Q269" s="41" t="s">
        <v>6296</v>
      </c>
      <c r="R269" s="41" t="s">
        <v>4739</v>
      </c>
      <c r="S269" s="41">
        <v>40</v>
      </c>
      <c r="T269" s="41">
        <v>32.5</v>
      </c>
      <c r="U269" s="41">
        <v>0</v>
      </c>
      <c r="V269" s="41" t="str">
        <f t="shared" si="2"/>
        <v>No</v>
      </c>
    </row>
    <row r="270" spans="1:22" ht="14.25" customHeight="1">
      <c r="A270" s="78" t="s">
        <v>6555</v>
      </c>
      <c r="B270" s="78" t="s">
        <v>3424</v>
      </c>
      <c r="C270" s="78" t="s">
        <v>6556</v>
      </c>
      <c r="D270" s="78" t="s">
        <v>6557</v>
      </c>
      <c r="E270" s="78" t="s">
        <v>6558</v>
      </c>
      <c r="F270" s="78" t="s">
        <v>6559</v>
      </c>
      <c r="G270" s="78" t="s">
        <v>7</v>
      </c>
      <c r="H270" s="78" t="s">
        <v>3913</v>
      </c>
      <c r="I270" s="78" t="s">
        <v>3914</v>
      </c>
      <c r="J270" s="78" t="s">
        <v>3924</v>
      </c>
      <c r="K270" s="78" t="s">
        <v>52</v>
      </c>
      <c r="L270" s="41">
        <v>7400074737</v>
      </c>
      <c r="M270" s="41">
        <v>9820128292</v>
      </c>
      <c r="N270" s="41">
        <v>11</v>
      </c>
      <c r="O270" s="78" t="s">
        <v>6560</v>
      </c>
      <c r="P270" s="78" t="s">
        <v>3917</v>
      </c>
      <c r="Q270" s="41" t="s">
        <v>6296</v>
      </c>
      <c r="R270" s="41" t="s">
        <v>4739</v>
      </c>
      <c r="S270" s="41">
        <v>40</v>
      </c>
      <c r="T270" s="41">
        <v>43.5</v>
      </c>
      <c r="U270" s="41">
        <v>0</v>
      </c>
      <c r="V270" s="41" t="str">
        <f t="shared" si="2"/>
        <v>No</v>
      </c>
    </row>
    <row r="271" spans="1:22" ht="14.25" customHeight="1">
      <c r="A271" s="78" t="s">
        <v>181</v>
      </c>
      <c r="B271" s="78" t="s">
        <v>3424</v>
      </c>
      <c r="C271" s="78" t="s">
        <v>6561</v>
      </c>
      <c r="D271" s="78" t="s">
        <v>6562</v>
      </c>
      <c r="E271" s="78" t="s">
        <v>6563</v>
      </c>
      <c r="F271" s="78" t="s">
        <v>6564</v>
      </c>
      <c r="G271" s="78" t="s">
        <v>7</v>
      </c>
      <c r="H271" s="78" t="s">
        <v>3913</v>
      </c>
      <c r="I271" s="78" t="s">
        <v>3914</v>
      </c>
      <c r="J271" s="78" t="s">
        <v>3924</v>
      </c>
      <c r="K271" s="78" t="s">
        <v>52</v>
      </c>
      <c r="L271" s="41">
        <v>8779223167</v>
      </c>
      <c r="M271" s="41">
        <v>9892600615</v>
      </c>
      <c r="N271" s="41">
        <v>11</v>
      </c>
      <c r="O271" s="78" t="s">
        <v>6565</v>
      </c>
      <c r="P271" s="78" t="s">
        <v>3917</v>
      </c>
      <c r="Q271" s="41" t="s">
        <v>6296</v>
      </c>
      <c r="R271" s="41" t="s">
        <v>4739</v>
      </c>
      <c r="S271" s="41">
        <v>40</v>
      </c>
      <c r="T271" s="41">
        <v>33.5</v>
      </c>
      <c r="U271" s="41">
        <v>0</v>
      </c>
      <c r="V271" s="41" t="str">
        <f t="shared" si="2"/>
        <v>No</v>
      </c>
    </row>
    <row r="272" spans="1:22" ht="14.25" customHeight="1">
      <c r="A272" s="78" t="s">
        <v>176</v>
      </c>
      <c r="B272" s="78" t="s">
        <v>3424</v>
      </c>
      <c r="C272" s="78" t="s">
        <v>6566</v>
      </c>
      <c r="D272" s="78" t="s">
        <v>3921</v>
      </c>
      <c r="E272" s="78" t="s">
        <v>4294</v>
      </c>
      <c r="F272" s="78" t="s">
        <v>6567</v>
      </c>
      <c r="G272" s="78" t="s">
        <v>7</v>
      </c>
      <c r="H272" s="78" t="s">
        <v>3913</v>
      </c>
      <c r="I272" s="78" t="s">
        <v>3914</v>
      </c>
      <c r="J272" s="78" t="s">
        <v>3924</v>
      </c>
      <c r="K272" s="78" t="s">
        <v>3470</v>
      </c>
      <c r="L272" s="41">
        <v>9920034472</v>
      </c>
      <c r="M272" s="41">
        <v>9820234473</v>
      </c>
      <c r="N272" s="41">
        <v>7</v>
      </c>
      <c r="O272" s="78" t="s">
        <v>6568</v>
      </c>
      <c r="P272" s="78" t="s">
        <v>3917</v>
      </c>
      <c r="Q272" s="41" t="s">
        <v>6296</v>
      </c>
      <c r="R272" s="41" t="s">
        <v>4739</v>
      </c>
      <c r="S272" s="41">
        <v>40</v>
      </c>
      <c r="T272" s="41">
        <v>0.75</v>
      </c>
      <c r="U272" s="41">
        <v>0</v>
      </c>
      <c r="V272" s="41" t="str">
        <f t="shared" si="2"/>
        <v>No</v>
      </c>
    </row>
    <row r="273" spans="1:22" ht="14.25" customHeight="1">
      <c r="A273" s="78" t="s">
        <v>6569</v>
      </c>
      <c r="B273" s="78" t="s">
        <v>3424</v>
      </c>
      <c r="C273" s="78" t="s">
        <v>6570</v>
      </c>
      <c r="D273" s="78" t="s">
        <v>6571</v>
      </c>
      <c r="E273" s="78" t="s">
        <v>6572</v>
      </c>
      <c r="F273" s="78" t="s">
        <v>6573</v>
      </c>
      <c r="G273" s="78" t="s">
        <v>7</v>
      </c>
      <c r="H273" s="78" t="s">
        <v>3913</v>
      </c>
      <c r="I273" s="78" t="s">
        <v>3914</v>
      </c>
      <c r="J273" s="78" t="s">
        <v>139</v>
      </c>
      <c r="K273" s="78" t="s">
        <v>4918</v>
      </c>
      <c r="L273" s="41">
        <v>9654977881</v>
      </c>
      <c r="M273" s="41">
        <v>9811157934</v>
      </c>
      <c r="N273" s="41">
        <v>11</v>
      </c>
      <c r="O273" s="78" t="s">
        <v>6574</v>
      </c>
      <c r="P273" s="78" t="s">
        <v>3917</v>
      </c>
      <c r="Q273" s="41" t="s">
        <v>6296</v>
      </c>
      <c r="R273" s="41" t="s">
        <v>4739</v>
      </c>
      <c r="S273" s="41">
        <v>40</v>
      </c>
      <c r="T273" s="41">
        <v>43</v>
      </c>
      <c r="U273" s="41">
        <v>0</v>
      </c>
      <c r="V273" s="41" t="str">
        <f t="shared" si="2"/>
        <v>No</v>
      </c>
    </row>
    <row r="274" spans="1:22" ht="14.25" customHeight="1">
      <c r="A274" s="78" t="s">
        <v>6234</v>
      </c>
      <c r="B274" s="78" t="s">
        <v>3424</v>
      </c>
      <c r="C274" s="78" t="s">
        <v>6235</v>
      </c>
      <c r="D274" s="78" t="s">
        <v>6236</v>
      </c>
      <c r="E274" s="78" t="s">
        <v>6237</v>
      </c>
      <c r="F274" s="78" t="s">
        <v>6238</v>
      </c>
      <c r="G274" s="78" t="s">
        <v>8</v>
      </c>
      <c r="H274" s="78" t="s">
        <v>3913</v>
      </c>
      <c r="I274" s="78" t="s">
        <v>3914</v>
      </c>
      <c r="J274" s="78" t="s">
        <v>3915</v>
      </c>
      <c r="K274" s="78" t="s">
        <v>3462</v>
      </c>
      <c r="L274" s="41">
        <v>9892064844</v>
      </c>
      <c r="M274" s="41">
        <v>9811388442</v>
      </c>
      <c r="N274" s="41">
        <v>10</v>
      </c>
      <c r="O274" s="78" t="s">
        <v>6239</v>
      </c>
      <c r="P274" s="78" t="s">
        <v>3917</v>
      </c>
      <c r="Q274" s="41" t="s">
        <v>6223</v>
      </c>
      <c r="R274" s="41" t="s">
        <v>4739</v>
      </c>
      <c r="S274" s="41">
        <v>10</v>
      </c>
      <c r="T274" s="41">
        <v>11</v>
      </c>
      <c r="U274" s="41">
        <v>0</v>
      </c>
      <c r="V274" s="41" t="str">
        <f t="shared" si="2"/>
        <v>No</v>
      </c>
    </row>
    <row r="275" spans="1:22" ht="14.25" customHeight="1">
      <c r="A275" s="78" t="s">
        <v>6725</v>
      </c>
      <c r="B275" s="78" t="s">
        <v>3424</v>
      </c>
      <c r="C275" s="78" t="s">
        <v>6727</v>
      </c>
      <c r="D275" s="78" t="s">
        <v>6728</v>
      </c>
      <c r="E275" s="78" t="s">
        <v>6729</v>
      </c>
      <c r="F275" s="78" t="s">
        <v>6730</v>
      </c>
      <c r="G275" s="78" t="s">
        <v>8</v>
      </c>
      <c r="H275" s="78" t="s">
        <v>3913</v>
      </c>
      <c r="I275" s="78" t="s">
        <v>3914</v>
      </c>
      <c r="J275" s="78" t="s">
        <v>3915</v>
      </c>
      <c r="K275" s="78" t="s">
        <v>147</v>
      </c>
      <c r="L275" s="41">
        <v>9930467060</v>
      </c>
      <c r="M275" s="41">
        <v>9930079007</v>
      </c>
      <c r="N275" s="41">
        <v>5</v>
      </c>
      <c r="O275" s="78" t="s">
        <v>6731</v>
      </c>
      <c r="P275" s="78" t="s">
        <v>3917</v>
      </c>
      <c r="Q275" s="41" t="s">
        <v>6726</v>
      </c>
      <c r="R275" s="41" t="s">
        <v>4739</v>
      </c>
      <c r="S275" s="41">
        <v>10</v>
      </c>
      <c r="T275" s="41">
        <v>14</v>
      </c>
      <c r="U275" s="41">
        <v>0</v>
      </c>
      <c r="V275" s="41" t="str">
        <f t="shared" si="2"/>
        <v>No</v>
      </c>
    </row>
    <row r="276" spans="1:22" ht="14.25" customHeight="1">
      <c r="A276" s="78" t="s">
        <v>6264</v>
      </c>
      <c r="B276" s="78" t="s">
        <v>3424</v>
      </c>
      <c r="C276" s="78" t="s">
        <v>6265</v>
      </c>
      <c r="D276" s="78" t="s">
        <v>6266</v>
      </c>
      <c r="E276" s="78" t="s">
        <v>6267</v>
      </c>
      <c r="F276" s="78" t="s">
        <v>6268</v>
      </c>
      <c r="G276" s="78" t="s">
        <v>8</v>
      </c>
      <c r="H276" s="78" t="s">
        <v>3913</v>
      </c>
      <c r="I276" s="78" t="s">
        <v>3914</v>
      </c>
      <c r="J276" s="78" t="s">
        <v>3924</v>
      </c>
      <c r="K276" s="78" t="s">
        <v>52</v>
      </c>
      <c r="L276" s="41">
        <v>9930876649</v>
      </c>
      <c r="M276" s="41">
        <v>9967976789</v>
      </c>
      <c r="N276" s="41">
        <v>11</v>
      </c>
      <c r="O276" s="78" t="s">
        <v>6269</v>
      </c>
      <c r="P276" s="78" t="s">
        <v>3917</v>
      </c>
      <c r="Q276" s="41" t="s">
        <v>6241</v>
      </c>
      <c r="R276" s="41" t="s">
        <v>4739</v>
      </c>
      <c r="S276" s="41">
        <v>20</v>
      </c>
      <c r="T276" s="41">
        <v>14</v>
      </c>
      <c r="U276" s="41">
        <v>0</v>
      </c>
      <c r="V276" s="41" t="str">
        <f t="shared" si="2"/>
        <v>No</v>
      </c>
    </row>
    <row r="277" spans="1:22" ht="14.25" customHeight="1">
      <c r="A277" s="78" t="s">
        <v>6575</v>
      </c>
      <c r="B277" s="78" t="s">
        <v>3424</v>
      </c>
      <c r="C277" s="78" t="s">
        <v>6576</v>
      </c>
      <c r="D277" s="78" t="s">
        <v>6577</v>
      </c>
      <c r="E277" s="78" t="s">
        <v>6578</v>
      </c>
      <c r="F277" s="78" t="s">
        <v>6579</v>
      </c>
      <c r="G277" s="78" t="s">
        <v>8</v>
      </c>
      <c r="H277" s="78" t="s">
        <v>3913</v>
      </c>
      <c r="I277" s="78" t="s">
        <v>3914</v>
      </c>
      <c r="J277" s="78" t="s">
        <v>3924</v>
      </c>
      <c r="K277" s="78" t="s">
        <v>172</v>
      </c>
      <c r="L277" s="41">
        <v>8591845176</v>
      </c>
      <c r="M277" s="41">
        <v>9820910908</v>
      </c>
      <c r="N277" s="41">
        <v>12</v>
      </c>
      <c r="O277" s="78" t="s">
        <v>6580</v>
      </c>
      <c r="P277" s="78" t="s">
        <v>3917</v>
      </c>
      <c r="Q277" s="41" t="s">
        <v>6296</v>
      </c>
      <c r="R277" s="41" t="s">
        <v>4739</v>
      </c>
      <c r="S277" s="41">
        <v>40</v>
      </c>
      <c r="T277" s="41">
        <v>0</v>
      </c>
      <c r="U277" s="41">
        <v>0</v>
      </c>
      <c r="V277" s="41" t="str">
        <f t="shared" si="2"/>
        <v>No</v>
      </c>
    </row>
    <row r="278" spans="1:22" ht="14.25" customHeight="1">
      <c r="A278" s="78" t="s">
        <v>6581</v>
      </c>
      <c r="B278" s="78" t="s">
        <v>3424</v>
      </c>
      <c r="C278" s="78" t="s">
        <v>6582</v>
      </c>
      <c r="D278" s="78" t="s">
        <v>6583</v>
      </c>
      <c r="E278" s="78" t="s">
        <v>6584</v>
      </c>
      <c r="F278" s="78" t="s">
        <v>6585</v>
      </c>
      <c r="G278" s="78" t="s">
        <v>8</v>
      </c>
      <c r="H278" s="78" t="s">
        <v>3913</v>
      </c>
      <c r="I278" s="78" t="s">
        <v>3914</v>
      </c>
      <c r="J278" s="78" t="s">
        <v>3915</v>
      </c>
      <c r="K278" s="78" t="s">
        <v>3530</v>
      </c>
      <c r="L278" s="41">
        <v>8850228123</v>
      </c>
      <c r="M278" s="41">
        <v>8420295203</v>
      </c>
      <c r="N278" s="41">
        <v>10</v>
      </c>
      <c r="O278" s="78" t="s">
        <v>6586</v>
      </c>
      <c r="P278" s="78" t="s">
        <v>3917</v>
      </c>
      <c r="Q278" s="41" t="s">
        <v>6296</v>
      </c>
      <c r="R278" s="41" t="s">
        <v>4739</v>
      </c>
      <c r="S278" s="41">
        <v>40</v>
      </c>
      <c r="T278" s="41">
        <v>35.5</v>
      </c>
      <c r="U278" s="41">
        <v>0</v>
      </c>
      <c r="V278" s="41" t="str">
        <f t="shared" si="2"/>
        <v>No</v>
      </c>
    </row>
    <row r="279" spans="1:22" ht="14.25" customHeight="1">
      <c r="A279" s="78" t="s">
        <v>6719</v>
      </c>
      <c r="B279" s="78" t="s">
        <v>3424</v>
      </c>
      <c r="C279" s="78" t="s">
        <v>6720</v>
      </c>
      <c r="D279" s="78" t="s">
        <v>6721</v>
      </c>
      <c r="E279" s="78" t="s">
        <v>6722</v>
      </c>
      <c r="F279" s="78" t="s">
        <v>6723</v>
      </c>
      <c r="G279" s="78" t="s">
        <v>8</v>
      </c>
      <c r="H279" s="78" t="s">
        <v>3913</v>
      </c>
      <c r="I279" s="78" t="s">
        <v>3914</v>
      </c>
      <c r="J279" s="78" t="s">
        <v>3924</v>
      </c>
      <c r="K279" s="78" t="s">
        <v>52</v>
      </c>
      <c r="L279" s="41">
        <v>9819043655</v>
      </c>
      <c r="M279" s="41">
        <v>9819439677</v>
      </c>
      <c r="N279" s="41">
        <v>4</v>
      </c>
      <c r="O279" s="78" t="s">
        <v>6724</v>
      </c>
      <c r="P279" s="78" t="s">
        <v>3917</v>
      </c>
      <c r="Q279" s="41" t="s">
        <v>6707</v>
      </c>
      <c r="R279" s="41" t="s">
        <v>4739</v>
      </c>
      <c r="S279" s="41">
        <v>30</v>
      </c>
      <c r="T279" s="41">
        <v>29.5</v>
      </c>
      <c r="U279" s="41">
        <v>0</v>
      </c>
      <c r="V279" s="41" t="str">
        <f t="shared" si="2"/>
        <v>No</v>
      </c>
    </row>
    <row r="280" spans="1:22" ht="14.25" customHeight="1">
      <c r="A280" s="78" t="s">
        <v>6700</v>
      </c>
      <c r="B280" s="78" t="s">
        <v>3424</v>
      </c>
      <c r="C280" s="78" t="s">
        <v>6701</v>
      </c>
      <c r="D280" s="78" t="s">
        <v>6702</v>
      </c>
      <c r="E280" s="78" t="s">
        <v>6703</v>
      </c>
      <c r="F280" s="78" t="s">
        <v>6704</v>
      </c>
      <c r="G280" s="78" t="s">
        <v>9</v>
      </c>
      <c r="H280" s="78" t="s">
        <v>3913</v>
      </c>
      <c r="I280" s="78" t="s">
        <v>3914</v>
      </c>
      <c r="J280" s="78" t="s">
        <v>3924</v>
      </c>
      <c r="K280" s="78" t="s">
        <v>3470</v>
      </c>
      <c r="L280" s="41">
        <v>9321974363</v>
      </c>
      <c r="M280" s="41">
        <v>9867377345</v>
      </c>
      <c r="N280" s="41">
        <v>10</v>
      </c>
      <c r="O280" s="78" t="s">
        <v>6705</v>
      </c>
      <c r="P280" s="78" t="s">
        <v>3917</v>
      </c>
      <c r="Q280" s="41" t="s">
        <v>6692</v>
      </c>
      <c r="R280" s="41" t="s">
        <v>4739</v>
      </c>
      <c r="S280" s="41">
        <v>60</v>
      </c>
      <c r="T280" s="41">
        <v>31.5</v>
      </c>
      <c r="U280" s="41">
        <v>0</v>
      </c>
      <c r="V280" s="41" t="str">
        <f t="shared" si="2"/>
        <v>No</v>
      </c>
    </row>
    <row r="281" spans="1:22" ht="14.25" customHeight="1">
      <c r="A281" s="78" t="s">
        <v>6587</v>
      </c>
      <c r="B281" s="78" t="s">
        <v>3424</v>
      </c>
      <c r="C281" s="78" t="s">
        <v>6588</v>
      </c>
      <c r="D281" s="78" t="s">
        <v>6589</v>
      </c>
      <c r="E281" s="78" t="s">
        <v>6590</v>
      </c>
      <c r="F281" s="78" t="s">
        <v>6591</v>
      </c>
      <c r="G281" s="78" t="s">
        <v>9</v>
      </c>
      <c r="H281" s="78" t="s">
        <v>3913</v>
      </c>
      <c r="I281" s="78" t="s">
        <v>3914</v>
      </c>
      <c r="J281" s="78" t="s">
        <v>3924</v>
      </c>
      <c r="K281" s="78" t="s">
        <v>47</v>
      </c>
      <c r="L281" s="41">
        <v>9922403151</v>
      </c>
      <c r="M281" s="41">
        <v>9922403155</v>
      </c>
      <c r="N281" s="41">
        <v>10</v>
      </c>
      <c r="O281" s="78" t="s">
        <v>6592</v>
      </c>
      <c r="P281" s="78" t="s">
        <v>3917</v>
      </c>
      <c r="Q281" s="41" t="s">
        <v>6296</v>
      </c>
      <c r="R281" s="41" t="s">
        <v>4739</v>
      </c>
      <c r="S281" s="41">
        <v>40</v>
      </c>
      <c r="T281" s="41">
        <v>32.5</v>
      </c>
      <c r="U281" s="41">
        <v>0</v>
      </c>
      <c r="V281" s="41" t="str">
        <f t="shared" si="2"/>
        <v>No</v>
      </c>
    </row>
    <row r="282" spans="1:22" ht="14.25" customHeight="1">
      <c r="A282" s="78" t="s">
        <v>6593</v>
      </c>
      <c r="B282" s="78" t="s">
        <v>3424</v>
      </c>
      <c r="C282" s="78" t="s">
        <v>6594</v>
      </c>
      <c r="D282" s="78" t="s">
        <v>6595</v>
      </c>
      <c r="E282" s="78" t="s">
        <v>6596</v>
      </c>
      <c r="F282" s="78" t="s">
        <v>6597</v>
      </c>
      <c r="G282" s="78" t="s">
        <v>9</v>
      </c>
      <c r="H282" s="78" t="s">
        <v>3913</v>
      </c>
      <c r="I282" s="78" t="s">
        <v>3914</v>
      </c>
      <c r="J282" s="78" t="s">
        <v>3924</v>
      </c>
      <c r="K282" s="78" t="s">
        <v>3462</v>
      </c>
      <c r="L282" s="41">
        <v>9920218000</v>
      </c>
      <c r="M282" s="41">
        <v>9821905921</v>
      </c>
      <c r="N282" s="41">
        <v>11</v>
      </c>
      <c r="O282" s="78" t="s">
        <v>6598</v>
      </c>
      <c r="P282" s="78" t="s">
        <v>3917</v>
      </c>
      <c r="Q282" s="41" t="s">
        <v>6296</v>
      </c>
      <c r="R282" s="41" t="s">
        <v>4739</v>
      </c>
      <c r="S282" s="41">
        <v>40</v>
      </c>
      <c r="T282" s="41">
        <v>49.5</v>
      </c>
      <c r="U282" s="41">
        <v>0</v>
      </c>
      <c r="V282" s="41" t="str">
        <f t="shared" si="2"/>
        <v>No</v>
      </c>
    </row>
    <row r="283" spans="1:22" ht="14.25" customHeight="1">
      <c r="A283" s="78" t="s">
        <v>6679</v>
      </c>
      <c r="B283" s="78" t="s">
        <v>3424</v>
      </c>
      <c r="C283" s="78" t="s">
        <v>6680</v>
      </c>
      <c r="D283" s="78" t="s">
        <v>6681</v>
      </c>
      <c r="E283" s="78" t="s">
        <v>6682</v>
      </c>
      <c r="F283" s="78" t="s">
        <v>6683</v>
      </c>
      <c r="G283" s="78" t="s">
        <v>9</v>
      </c>
      <c r="H283" s="78" t="s">
        <v>3913</v>
      </c>
      <c r="I283" s="78" t="s">
        <v>3914</v>
      </c>
      <c r="J283" s="78" t="s">
        <v>3915</v>
      </c>
      <c r="K283" s="78" t="s">
        <v>3470</v>
      </c>
      <c r="L283" s="41">
        <v>9920090908</v>
      </c>
      <c r="M283" s="41">
        <v>9892077777</v>
      </c>
      <c r="N283" s="41">
        <v>10</v>
      </c>
      <c r="O283" s="78" t="s">
        <v>6684</v>
      </c>
      <c r="P283" s="78" t="s">
        <v>3917</v>
      </c>
      <c r="Q283" s="41" t="s">
        <v>6606</v>
      </c>
      <c r="R283" s="41" t="s">
        <v>4739</v>
      </c>
      <c r="S283" s="41">
        <v>50</v>
      </c>
      <c r="T283" s="41">
        <v>45.5</v>
      </c>
      <c r="U283" s="41">
        <v>12</v>
      </c>
      <c r="V283" s="41" t="str">
        <f t="shared" si="2"/>
        <v>Yes</v>
      </c>
    </row>
    <row r="284" spans="1:22" ht="14.25" customHeight="1">
      <c r="A284" s="78" t="s">
        <v>6685</v>
      </c>
      <c r="B284" s="78" t="s">
        <v>3424</v>
      </c>
      <c r="C284" s="78" t="s">
        <v>6686</v>
      </c>
      <c r="D284" s="78" t="s">
        <v>6687</v>
      </c>
      <c r="E284" s="78" t="s">
        <v>6688</v>
      </c>
      <c r="F284" s="78" t="s">
        <v>6689</v>
      </c>
      <c r="G284" s="78" t="s">
        <v>9</v>
      </c>
      <c r="H284" s="78" t="s">
        <v>3913</v>
      </c>
      <c r="I284" s="78" t="s">
        <v>3914</v>
      </c>
      <c r="J284" s="78" t="s">
        <v>3915</v>
      </c>
      <c r="K284" s="78" t="s">
        <v>3462</v>
      </c>
      <c r="L284" s="41">
        <v>9082929156</v>
      </c>
      <c r="M284" s="41">
        <v>9819088891</v>
      </c>
      <c r="N284" s="41">
        <v>10</v>
      </c>
      <c r="O284" s="78" t="s">
        <v>6690</v>
      </c>
      <c r="P284" s="78" t="s">
        <v>3917</v>
      </c>
      <c r="Q284" s="41" t="s">
        <v>6606</v>
      </c>
      <c r="R284" s="41" t="s">
        <v>4739</v>
      </c>
      <c r="S284" s="41">
        <v>50</v>
      </c>
      <c r="T284" s="41">
        <v>46.5</v>
      </c>
      <c r="U284" s="41">
        <v>0</v>
      </c>
      <c r="V284" s="41" t="str">
        <f t="shared" si="2"/>
        <v>No</v>
      </c>
    </row>
    <row r="285" spans="1:22" ht="14.25" customHeight="1">
      <c r="A285" s="78" t="s">
        <v>6599</v>
      </c>
      <c r="B285" s="78" t="s">
        <v>3424</v>
      </c>
      <c r="C285" s="78" t="s">
        <v>6600</v>
      </c>
      <c r="D285" s="78" t="s">
        <v>6601</v>
      </c>
      <c r="E285" s="78" t="s">
        <v>6602</v>
      </c>
      <c r="F285" s="78" t="s">
        <v>6603</v>
      </c>
      <c r="G285" s="78" t="s">
        <v>9</v>
      </c>
      <c r="H285" s="78" t="s">
        <v>3913</v>
      </c>
      <c r="I285" s="78" t="s">
        <v>3914</v>
      </c>
      <c r="J285" s="78" t="s">
        <v>86</v>
      </c>
      <c r="K285" s="78" t="s">
        <v>52</v>
      </c>
      <c r="L285" s="41">
        <v>9731462164</v>
      </c>
      <c r="M285" s="41">
        <v>9902410109</v>
      </c>
      <c r="N285" s="41">
        <v>11</v>
      </c>
      <c r="O285" s="78" t="s">
        <v>6604</v>
      </c>
      <c r="P285" s="78" t="s">
        <v>3917</v>
      </c>
      <c r="Q285" s="41" t="s">
        <v>6296</v>
      </c>
      <c r="R285" s="41" t="s">
        <v>4739</v>
      </c>
      <c r="S285" s="41">
        <v>40</v>
      </c>
      <c r="T285" s="41">
        <v>35.5</v>
      </c>
      <c r="U285" s="41">
        <v>0</v>
      </c>
      <c r="V285" s="41" t="str">
        <f t="shared" si="2"/>
        <v>No</v>
      </c>
    </row>
    <row r="286" spans="1:22" ht="14.25" customHeight="1">
      <c r="A286" s="78" t="s">
        <v>3887</v>
      </c>
      <c r="B286" s="78" t="s">
        <v>3424</v>
      </c>
      <c r="C286" s="78" t="s">
        <v>3890</v>
      </c>
      <c r="D286" s="78" t="s">
        <v>3891</v>
      </c>
      <c r="E286" s="78" t="s">
        <v>3894</v>
      </c>
      <c r="F286" s="78" t="s">
        <v>3895</v>
      </c>
      <c r="G286" s="78" t="s">
        <v>0</v>
      </c>
      <c r="H286" s="78" t="s">
        <v>3896</v>
      </c>
      <c r="I286" s="78" t="s">
        <v>3897</v>
      </c>
      <c r="J286" s="78" t="s">
        <v>3898</v>
      </c>
      <c r="K286" s="78" t="s">
        <v>3899</v>
      </c>
      <c r="L286" s="78" t="s">
        <v>3888</v>
      </c>
      <c r="M286" s="78" t="s">
        <v>3892</v>
      </c>
      <c r="N286" s="78" t="s">
        <v>3893</v>
      </c>
      <c r="O286" s="78" t="s">
        <v>3900</v>
      </c>
      <c r="P286" s="78" t="s">
        <v>3901</v>
      </c>
      <c r="Q286" s="78" t="s">
        <v>19</v>
      </c>
      <c r="R286" s="78" t="s">
        <v>3902</v>
      </c>
      <c r="S286" s="78" t="s">
        <v>3903</v>
      </c>
      <c r="T286" s="78" t="s">
        <v>3904</v>
      </c>
      <c r="U286" s="78" t="s">
        <v>3905</v>
      </c>
      <c r="V286" s="78" t="s">
        <v>3906</v>
      </c>
    </row>
    <row r="287" spans="1:22" ht="14.25" customHeight="1">
      <c r="A287" s="78" t="s">
        <v>6295</v>
      </c>
      <c r="B287" s="78" t="s">
        <v>3424</v>
      </c>
      <c r="C287" s="78" t="s">
        <v>6297</v>
      </c>
      <c r="D287" s="78" t="s">
        <v>3921</v>
      </c>
      <c r="E287" s="78" t="s">
        <v>6297</v>
      </c>
      <c r="F287" s="78" t="s">
        <v>6298</v>
      </c>
      <c r="G287" s="78" t="s">
        <v>16</v>
      </c>
      <c r="H287" s="78" t="s">
        <v>3913</v>
      </c>
      <c r="I287" s="78" t="s">
        <v>3914</v>
      </c>
      <c r="J287" s="78" t="s">
        <v>3924</v>
      </c>
      <c r="K287" s="78" t="s">
        <v>4013</v>
      </c>
      <c r="L287" s="41">
        <v>8529833788</v>
      </c>
      <c r="M287" s="41">
        <v>9820169569</v>
      </c>
      <c r="N287" s="41">
        <v>8</v>
      </c>
      <c r="O287" s="78" t="s">
        <v>6299</v>
      </c>
      <c r="P287" s="78" t="s">
        <v>3917</v>
      </c>
      <c r="Q287" s="41" t="s">
        <v>6296</v>
      </c>
      <c r="R287" s="41" t="s">
        <v>4739</v>
      </c>
      <c r="S287" s="41">
        <v>40</v>
      </c>
      <c r="T287" s="41">
        <v>0.5</v>
      </c>
      <c r="U287" s="41">
        <v>0.5</v>
      </c>
      <c r="V287" s="41" t="str">
        <f t="shared" ref="V287:V380" si="3">IF(U287&gt;0,"Yes","No")</f>
        <v>Yes</v>
      </c>
    </row>
    <row r="288" spans="1:22" ht="14.25" customHeight="1">
      <c r="A288" s="78" t="s">
        <v>6300</v>
      </c>
      <c r="B288" s="78" t="s">
        <v>3424</v>
      </c>
      <c r="C288" s="78" t="s">
        <v>6301</v>
      </c>
      <c r="D288" s="78" t="s">
        <v>6302</v>
      </c>
      <c r="E288" s="78" t="s">
        <v>6303</v>
      </c>
      <c r="F288" s="78" t="s">
        <v>6304</v>
      </c>
      <c r="G288" s="78" t="s">
        <v>16</v>
      </c>
      <c r="H288" s="78" t="s">
        <v>3913</v>
      </c>
      <c r="I288" s="78" t="s">
        <v>3914</v>
      </c>
      <c r="J288" s="78" t="s">
        <v>3924</v>
      </c>
      <c r="K288" s="78" t="s">
        <v>43</v>
      </c>
      <c r="M288" s="41">
        <v>9892198901</v>
      </c>
      <c r="N288" s="41">
        <v>12</v>
      </c>
      <c r="O288" s="78" t="s">
        <v>6305</v>
      </c>
      <c r="P288" s="78" t="s">
        <v>3917</v>
      </c>
      <c r="Q288" s="41" t="s">
        <v>6296</v>
      </c>
      <c r="R288" s="41" t="s">
        <v>4739</v>
      </c>
      <c r="S288" s="41">
        <v>40</v>
      </c>
      <c r="T288" s="41">
        <v>0</v>
      </c>
      <c r="U288" s="41">
        <v>0</v>
      </c>
      <c r="V288" s="41" t="str">
        <f t="shared" si="3"/>
        <v>No</v>
      </c>
    </row>
    <row r="289" spans="1:22" ht="14.25" customHeight="1">
      <c r="A289" s="78" t="s">
        <v>6306</v>
      </c>
      <c r="B289" s="78" t="s">
        <v>3424</v>
      </c>
      <c r="C289" s="78" t="s">
        <v>6307</v>
      </c>
      <c r="D289" s="78" t="s">
        <v>6308</v>
      </c>
      <c r="E289" s="78" t="s">
        <v>6309</v>
      </c>
      <c r="F289" s="78" t="s">
        <v>6310</v>
      </c>
      <c r="G289" s="78" t="s">
        <v>18</v>
      </c>
      <c r="H289" s="78" t="s">
        <v>3913</v>
      </c>
      <c r="I289" s="78" t="s">
        <v>3914</v>
      </c>
      <c r="J289" s="78" t="s">
        <v>3924</v>
      </c>
      <c r="K289" s="78" t="s">
        <v>3458</v>
      </c>
      <c r="L289" s="41">
        <v>9888446666</v>
      </c>
      <c r="M289" s="41">
        <v>9855656666</v>
      </c>
      <c r="N289" s="41">
        <v>10</v>
      </c>
      <c r="O289" s="78" t="s">
        <v>6311</v>
      </c>
      <c r="P289" s="78" t="s">
        <v>3917</v>
      </c>
      <c r="Q289" s="41" t="s">
        <v>6296</v>
      </c>
      <c r="R289" s="41" t="s">
        <v>4739</v>
      </c>
      <c r="S289" s="41">
        <v>40</v>
      </c>
      <c r="T289" s="41">
        <v>1.5</v>
      </c>
      <c r="U289" s="41">
        <v>0</v>
      </c>
      <c r="V289" s="41" t="str">
        <f t="shared" si="3"/>
        <v>No</v>
      </c>
    </row>
    <row r="290" spans="1:22" ht="14.25" customHeight="1">
      <c r="A290" s="78" t="s">
        <v>981</v>
      </c>
      <c r="B290" s="78" t="s">
        <v>3424</v>
      </c>
      <c r="C290" s="78" t="s">
        <v>6312</v>
      </c>
      <c r="F290" s="78" t="s">
        <v>6313</v>
      </c>
      <c r="G290" s="78" t="s">
        <v>18</v>
      </c>
      <c r="H290" s="78" t="s">
        <v>3913</v>
      </c>
      <c r="I290" s="78" t="s">
        <v>3914</v>
      </c>
      <c r="J290" s="78" t="s">
        <v>3458</v>
      </c>
      <c r="K290" s="78" t="s">
        <v>3458</v>
      </c>
      <c r="L290" s="41">
        <v>9311665446</v>
      </c>
      <c r="O290" s="78" t="s">
        <v>4231</v>
      </c>
      <c r="Q290" s="41" t="s">
        <v>6296</v>
      </c>
      <c r="R290" s="41" t="s">
        <v>4739</v>
      </c>
      <c r="S290" s="41">
        <v>40</v>
      </c>
      <c r="T290" s="41">
        <v>0</v>
      </c>
      <c r="U290" s="41">
        <v>0</v>
      </c>
      <c r="V290" s="41" t="str">
        <f t="shared" si="3"/>
        <v>No</v>
      </c>
    </row>
    <row r="291" spans="1:22" ht="14.25" customHeight="1">
      <c r="A291" s="78" t="s">
        <v>6314</v>
      </c>
      <c r="B291" s="78" t="s">
        <v>3424</v>
      </c>
      <c r="C291" s="78" t="s">
        <v>6315</v>
      </c>
      <c r="D291" s="78" t="s">
        <v>3921</v>
      </c>
      <c r="E291" s="78" t="s">
        <v>6316</v>
      </c>
      <c r="F291" s="78" t="s">
        <v>6317</v>
      </c>
      <c r="G291" s="78" t="s">
        <v>18</v>
      </c>
      <c r="H291" s="78" t="s">
        <v>3913</v>
      </c>
      <c r="I291" s="78" t="s">
        <v>3914</v>
      </c>
      <c r="J291" s="78" t="s">
        <v>3924</v>
      </c>
      <c r="K291" s="78" t="s">
        <v>43</v>
      </c>
      <c r="L291" s="41">
        <v>8879103834</v>
      </c>
      <c r="M291" s="41">
        <v>9820562888</v>
      </c>
      <c r="N291" s="41">
        <v>11</v>
      </c>
      <c r="O291" s="78" t="s">
        <v>6318</v>
      </c>
      <c r="P291" s="78" t="s">
        <v>3917</v>
      </c>
      <c r="Q291" s="41" t="s">
        <v>6296</v>
      </c>
      <c r="R291" s="41" t="s">
        <v>4739</v>
      </c>
      <c r="S291" s="41">
        <v>40</v>
      </c>
      <c r="T291" s="41">
        <v>5.25</v>
      </c>
      <c r="U291" s="41">
        <v>18</v>
      </c>
      <c r="V291" s="41" t="str">
        <f t="shared" si="3"/>
        <v>Yes</v>
      </c>
    </row>
    <row r="292" spans="1:22" ht="14.25" customHeight="1">
      <c r="A292" s="78" t="s">
        <v>6319</v>
      </c>
      <c r="B292" s="78" t="s">
        <v>3424</v>
      </c>
      <c r="C292" s="78" t="s">
        <v>6320</v>
      </c>
      <c r="D292" s="78" t="s">
        <v>6321</v>
      </c>
      <c r="E292" s="78" t="s">
        <v>6322</v>
      </c>
      <c r="F292" s="78" t="s">
        <v>6323</v>
      </c>
      <c r="G292" s="78" t="s">
        <v>18</v>
      </c>
      <c r="H292" s="78" t="s">
        <v>3913</v>
      </c>
      <c r="I292" s="78" t="s">
        <v>3914</v>
      </c>
      <c r="J292" s="78" t="s">
        <v>3915</v>
      </c>
      <c r="K292" s="78" t="s">
        <v>52</v>
      </c>
      <c r="L292" s="41">
        <v>9076332283</v>
      </c>
      <c r="M292" s="41">
        <v>9004722283</v>
      </c>
      <c r="N292" s="41">
        <v>10</v>
      </c>
      <c r="O292" s="78" t="s">
        <v>6324</v>
      </c>
      <c r="P292" s="78" t="s">
        <v>3917</v>
      </c>
      <c r="Q292" s="41" t="s">
        <v>6296</v>
      </c>
      <c r="R292" s="41" t="s">
        <v>4739</v>
      </c>
      <c r="S292" s="41">
        <v>40</v>
      </c>
      <c r="T292" s="41">
        <v>6</v>
      </c>
      <c r="U292" s="41">
        <v>18</v>
      </c>
      <c r="V292" s="41" t="str">
        <f t="shared" si="3"/>
        <v>Yes</v>
      </c>
    </row>
    <row r="293" spans="1:22" ht="14.25" customHeight="1">
      <c r="A293" s="78" t="s">
        <v>6325</v>
      </c>
      <c r="B293" s="78" t="s">
        <v>3424</v>
      </c>
      <c r="C293" s="78" t="s">
        <v>6326</v>
      </c>
      <c r="D293" s="78" t="s">
        <v>6327</v>
      </c>
      <c r="E293" s="78" t="s">
        <v>6328</v>
      </c>
      <c r="F293" s="78" t="s">
        <v>6329</v>
      </c>
      <c r="G293" s="78" t="s">
        <v>18</v>
      </c>
      <c r="H293" s="78" t="s">
        <v>3913</v>
      </c>
      <c r="I293" s="78" t="s">
        <v>3914</v>
      </c>
      <c r="J293" s="78" t="s">
        <v>3924</v>
      </c>
      <c r="K293" s="78" t="s">
        <v>43</v>
      </c>
      <c r="L293" s="41">
        <v>9987729365</v>
      </c>
      <c r="M293" s="41">
        <v>9820149364</v>
      </c>
      <c r="N293" s="41">
        <v>11</v>
      </c>
      <c r="O293" s="78" t="s">
        <v>6330</v>
      </c>
      <c r="P293" s="78" t="s">
        <v>3917</v>
      </c>
      <c r="Q293" s="41" t="s">
        <v>6296</v>
      </c>
      <c r="R293" s="41" t="s">
        <v>4739</v>
      </c>
      <c r="S293" s="41">
        <v>40</v>
      </c>
      <c r="T293" s="41">
        <v>6.5</v>
      </c>
      <c r="U293" s="41">
        <v>10</v>
      </c>
      <c r="V293" s="41" t="str">
        <f t="shared" si="3"/>
        <v>Yes</v>
      </c>
    </row>
    <row r="294" spans="1:22" ht="14.25" customHeight="1">
      <c r="A294" s="78" t="s">
        <v>6331</v>
      </c>
      <c r="B294" s="78" t="s">
        <v>3424</v>
      </c>
      <c r="C294" s="78" t="s">
        <v>6332</v>
      </c>
      <c r="D294" s="78" t="s">
        <v>6333</v>
      </c>
      <c r="E294" s="78" t="s">
        <v>6334</v>
      </c>
      <c r="F294" s="78" t="s">
        <v>6335</v>
      </c>
      <c r="G294" s="78" t="s">
        <v>18</v>
      </c>
      <c r="H294" s="78" t="s">
        <v>3913</v>
      </c>
      <c r="I294" s="78" t="s">
        <v>3914</v>
      </c>
      <c r="J294" s="78" t="s">
        <v>3924</v>
      </c>
      <c r="K294" s="78" t="s">
        <v>4013</v>
      </c>
      <c r="L294" s="41">
        <v>8623323799</v>
      </c>
      <c r="M294" s="41">
        <v>9664305569</v>
      </c>
      <c r="N294" s="41">
        <v>12</v>
      </c>
      <c r="O294" s="78" t="s">
        <v>6336</v>
      </c>
      <c r="P294" s="78" t="s">
        <v>3917</v>
      </c>
      <c r="Q294" s="41" t="s">
        <v>6296</v>
      </c>
      <c r="R294" s="41" t="s">
        <v>4739</v>
      </c>
      <c r="S294" s="41">
        <v>40</v>
      </c>
      <c r="T294" s="41">
        <v>4.75</v>
      </c>
      <c r="U294" s="41">
        <v>10.5</v>
      </c>
      <c r="V294" s="41" t="str">
        <f t="shared" si="3"/>
        <v>Yes</v>
      </c>
    </row>
    <row r="295" spans="1:22" ht="14.25" customHeight="1">
      <c r="A295" s="78" t="s">
        <v>6691</v>
      </c>
      <c r="B295" s="78" t="s">
        <v>3424</v>
      </c>
      <c r="C295" s="78" t="s">
        <v>6693</v>
      </c>
      <c r="D295" s="78" t="s">
        <v>6608</v>
      </c>
      <c r="E295" s="78" t="s">
        <v>6609</v>
      </c>
      <c r="F295" s="78" t="s">
        <v>6694</v>
      </c>
      <c r="G295" s="78" t="s">
        <v>18</v>
      </c>
      <c r="H295" s="78" t="s">
        <v>3913</v>
      </c>
      <c r="I295" s="78" t="s">
        <v>3914</v>
      </c>
      <c r="J295" s="78" t="s">
        <v>3924</v>
      </c>
      <c r="K295" s="78" t="s">
        <v>4013</v>
      </c>
      <c r="L295" s="41">
        <v>9769011111</v>
      </c>
      <c r="M295" s="41">
        <v>9769011111</v>
      </c>
      <c r="N295" s="41">
        <v>9</v>
      </c>
      <c r="O295" s="78" t="s">
        <v>3935</v>
      </c>
      <c r="P295" s="78" t="s">
        <v>3917</v>
      </c>
      <c r="Q295" s="41" t="s">
        <v>6692</v>
      </c>
      <c r="R295" s="41" t="s">
        <v>4739</v>
      </c>
      <c r="S295" s="41">
        <v>60</v>
      </c>
      <c r="T295" s="41">
        <v>11.5</v>
      </c>
      <c r="U295" s="41">
        <v>21</v>
      </c>
      <c r="V295" s="41" t="str">
        <f t="shared" si="3"/>
        <v>Yes</v>
      </c>
    </row>
    <row r="296" spans="1:22" ht="14.25" customHeight="1">
      <c r="A296" s="78" t="s">
        <v>6605</v>
      </c>
      <c r="B296" s="78" t="s">
        <v>3424</v>
      </c>
      <c r="C296" s="78" t="s">
        <v>6607</v>
      </c>
      <c r="D296" s="78" t="s">
        <v>6608</v>
      </c>
      <c r="E296" s="78" t="s">
        <v>6609</v>
      </c>
      <c r="F296" s="78" t="s">
        <v>6610</v>
      </c>
      <c r="G296" s="78" t="s">
        <v>18</v>
      </c>
      <c r="H296" s="78" t="s">
        <v>3913</v>
      </c>
      <c r="I296" s="78" t="s">
        <v>3914</v>
      </c>
      <c r="J296" s="78" t="s">
        <v>3924</v>
      </c>
      <c r="K296" s="78" t="s">
        <v>4013</v>
      </c>
      <c r="L296" s="41">
        <v>9119364422</v>
      </c>
      <c r="M296" s="41">
        <v>9769011111</v>
      </c>
      <c r="N296" s="41">
        <v>10</v>
      </c>
      <c r="O296" s="78" t="s">
        <v>6611</v>
      </c>
      <c r="P296" s="78" t="s">
        <v>3917</v>
      </c>
      <c r="Q296" s="41" t="s">
        <v>6606</v>
      </c>
      <c r="R296" s="41" t="s">
        <v>4739</v>
      </c>
      <c r="S296" s="41">
        <v>50</v>
      </c>
      <c r="T296" s="41">
        <v>10</v>
      </c>
      <c r="U296" s="41">
        <v>12.5</v>
      </c>
      <c r="V296" s="41" t="str">
        <f t="shared" si="3"/>
        <v>Yes</v>
      </c>
    </row>
    <row r="297" spans="1:22" ht="14.25" customHeight="1">
      <c r="A297" s="78" t="s">
        <v>6337</v>
      </c>
      <c r="B297" s="78" t="s">
        <v>3424</v>
      </c>
      <c r="C297" s="78" t="s">
        <v>6338</v>
      </c>
      <c r="D297" s="78" t="s">
        <v>6339</v>
      </c>
      <c r="E297" s="78" t="s">
        <v>6340</v>
      </c>
      <c r="F297" s="78" t="s">
        <v>6341</v>
      </c>
      <c r="G297" s="78" t="s">
        <v>18</v>
      </c>
      <c r="H297" s="78" t="s">
        <v>3913</v>
      </c>
      <c r="I297" s="78" t="s">
        <v>3914</v>
      </c>
      <c r="J297" s="78" t="s">
        <v>3924</v>
      </c>
      <c r="K297" s="78" t="s">
        <v>43</v>
      </c>
      <c r="L297" s="41">
        <v>8850215196</v>
      </c>
      <c r="M297" s="41">
        <v>9820097568</v>
      </c>
      <c r="N297" s="41">
        <v>11</v>
      </c>
      <c r="O297" s="78" t="s">
        <v>6342</v>
      </c>
      <c r="P297" s="78" t="s">
        <v>3917</v>
      </c>
      <c r="Q297" s="41" t="s">
        <v>6296</v>
      </c>
      <c r="R297" s="41" t="s">
        <v>4739</v>
      </c>
      <c r="S297" s="41">
        <v>40</v>
      </c>
      <c r="T297" s="41">
        <v>1.5</v>
      </c>
      <c r="U297" s="41">
        <v>0.5</v>
      </c>
      <c r="V297" s="41" t="str">
        <f t="shared" si="3"/>
        <v>Yes</v>
      </c>
    </row>
    <row r="298" spans="1:22" ht="14.25" customHeight="1">
      <c r="A298" s="78" t="s">
        <v>6343</v>
      </c>
      <c r="B298" s="78" t="s">
        <v>3424</v>
      </c>
      <c r="C298" s="78" t="s">
        <v>6344</v>
      </c>
      <c r="D298" s="78" t="s">
        <v>6345</v>
      </c>
      <c r="E298" s="78" t="s">
        <v>6346</v>
      </c>
      <c r="F298" s="78" t="s">
        <v>6347</v>
      </c>
      <c r="G298" s="78" t="s">
        <v>18</v>
      </c>
      <c r="H298" s="78" t="s">
        <v>3913</v>
      </c>
      <c r="I298" s="78" t="s">
        <v>3914</v>
      </c>
      <c r="J298" s="78" t="s">
        <v>3915</v>
      </c>
      <c r="K298" s="78" t="s">
        <v>4013</v>
      </c>
      <c r="L298" s="41">
        <v>9136243220</v>
      </c>
      <c r="M298" s="41">
        <v>9867897564</v>
      </c>
      <c r="N298" s="41">
        <v>12</v>
      </c>
      <c r="O298" s="78" t="s">
        <v>6348</v>
      </c>
      <c r="P298" s="78" t="s">
        <v>3917</v>
      </c>
      <c r="Q298" s="41" t="s">
        <v>6296</v>
      </c>
      <c r="R298" s="41" t="s">
        <v>4739</v>
      </c>
      <c r="S298" s="41">
        <v>40</v>
      </c>
      <c r="T298" s="41">
        <v>3.5</v>
      </c>
      <c r="U298" s="41">
        <v>0</v>
      </c>
      <c r="V298" s="41" t="str">
        <f t="shared" si="3"/>
        <v>No</v>
      </c>
    </row>
    <row r="299" spans="1:22" ht="14.25" customHeight="1">
      <c r="A299" s="78" t="s">
        <v>6349</v>
      </c>
      <c r="B299" s="78" t="s">
        <v>3424</v>
      </c>
      <c r="C299" s="78" t="s">
        <v>6350</v>
      </c>
      <c r="D299" s="78" t="s">
        <v>2032</v>
      </c>
      <c r="E299" s="78" t="s">
        <v>5920</v>
      </c>
      <c r="F299" s="78" t="s">
        <v>6351</v>
      </c>
      <c r="G299" s="78" t="s">
        <v>18</v>
      </c>
      <c r="H299" s="78" t="s">
        <v>3913</v>
      </c>
      <c r="I299" s="78" t="s">
        <v>3914</v>
      </c>
      <c r="J299" s="78" t="s">
        <v>3915</v>
      </c>
      <c r="K299" s="78" t="s">
        <v>172</v>
      </c>
      <c r="L299" s="41">
        <v>9820521677</v>
      </c>
      <c r="M299" s="41">
        <v>9820504805</v>
      </c>
      <c r="N299" s="41">
        <v>11</v>
      </c>
      <c r="O299" s="78" t="s">
        <v>5922</v>
      </c>
      <c r="P299" s="78" t="s">
        <v>3917</v>
      </c>
      <c r="Q299" s="41" t="s">
        <v>6296</v>
      </c>
      <c r="R299" s="41" t="s">
        <v>4739</v>
      </c>
      <c r="S299" s="41">
        <v>40</v>
      </c>
      <c r="T299" s="41">
        <v>8</v>
      </c>
      <c r="U299" s="41">
        <v>0</v>
      </c>
      <c r="V299" s="41" t="str">
        <f t="shared" si="3"/>
        <v>No</v>
      </c>
    </row>
    <row r="300" spans="1:22" ht="14.25" customHeight="1">
      <c r="A300" s="78" t="s">
        <v>6352</v>
      </c>
      <c r="B300" s="78" t="s">
        <v>3424</v>
      </c>
      <c r="C300" s="78" t="s">
        <v>6353</v>
      </c>
      <c r="D300" s="78" t="s">
        <v>6354</v>
      </c>
      <c r="E300" s="78" t="s">
        <v>6355</v>
      </c>
      <c r="F300" s="78" t="s">
        <v>6356</v>
      </c>
      <c r="G300" s="78" t="s">
        <v>18</v>
      </c>
      <c r="H300" s="78" t="s">
        <v>3913</v>
      </c>
      <c r="I300" s="78" t="s">
        <v>3914</v>
      </c>
      <c r="J300" s="78" t="s">
        <v>3924</v>
      </c>
      <c r="K300" s="78" t="s">
        <v>3458</v>
      </c>
      <c r="L300" s="41">
        <v>9810884325</v>
      </c>
      <c r="M300" s="41">
        <v>9811927205</v>
      </c>
      <c r="N300" s="41">
        <v>9</v>
      </c>
      <c r="O300" s="78" t="s">
        <v>6357</v>
      </c>
      <c r="P300" s="78" t="s">
        <v>3917</v>
      </c>
      <c r="Q300" s="41" t="s">
        <v>6296</v>
      </c>
      <c r="R300" s="41" t="s">
        <v>4739</v>
      </c>
      <c r="S300" s="41">
        <v>40</v>
      </c>
      <c r="T300" s="41">
        <v>5</v>
      </c>
      <c r="U300" s="41">
        <v>19.5</v>
      </c>
      <c r="V300" s="41" t="str">
        <f t="shared" si="3"/>
        <v>Yes</v>
      </c>
    </row>
    <row r="301" spans="1:22" ht="14.25" customHeight="1">
      <c r="A301" s="78" t="s">
        <v>6358</v>
      </c>
      <c r="B301" s="78" t="s">
        <v>3424</v>
      </c>
      <c r="C301" s="78" t="s">
        <v>6359</v>
      </c>
      <c r="D301" s="78" t="s">
        <v>6360</v>
      </c>
      <c r="E301" s="78" t="s">
        <v>6361</v>
      </c>
      <c r="F301" s="78" t="s">
        <v>6362</v>
      </c>
      <c r="G301" s="78" t="s">
        <v>18</v>
      </c>
      <c r="H301" s="78" t="s">
        <v>3913</v>
      </c>
      <c r="I301" s="78" t="s">
        <v>3914</v>
      </c>
      <c r="J301" s="78" t="s">
        <v>4132</v>
      </c>
      <c r="K301" s="78" t="s">
        <v>3556</v>
      </c>
      <c r="L301" s="41">
        <v>9654902191</v>
      </c>
      <c r="M301" s="41">
        <v>9810224978</v>
      </c>
      <c r="N301" s="41">
        <v>11</v>
      </c>
      <c r="O301" s="78" t="s">
        <v>5736</v>
      </c>
      <c r="P301" s="78" t="s">
        <v>3917</v>
      </c>
      <c r="Q301" s="41" t="s">
        <v>6296</v>
      </c>
      <c r="R301" s="41" t="s">
        <v>4739</v>
      </c>
      <c r="S301" s="41">
        <v>40</v>
      </c>
      <c r="T301" s="41">
        <v>0</v>
      </c>
      <c r="U301" s="41">
        <v>0</v>
      </c>
      <c r="V301" s="41" t="str">
        <f t="shared" si="3"/>
        <v>No</v>
      </c>
    </row>
    <row r="302" spans="1:22" ht="14.25" customHeight="1">
      <c r="A302" s="78" t="s">
        <v>6363</v>
      </c>
      <c r="B302" s="78" t="s">
        <v>3424</v>
      </c>
      <c r="C302" s="78" t="s">
        <v>6364</v>
      </c>
      <c r="D302" s="78" t="s">
        <v>6365</v>
      </c>
      <c r="E302" s="78" t="s">
        <v>6366</v>
      </c>
      <c r="F302" s="78" t="s">
        <v>6367</v>
      </c>
      <c r="G302" s="78" t="s">
        <v>13</v>
      </c>
      <c r="H302" s="78" t="s">
        <v>3913</v>
      </c>
      <c r="I302" s="78" t="s">
        <v>3914</v>
      </c>
      <c r="J302" s="78" t="s">
        <v>3915</v>
      </c>
      <c r="K302" s="78" t="s">
        <v>3462</v>
      </c>
      <c r="M302" s="41">
        <v>7700960425</v>
      </c>
      <c r="N302" s="41">
        <v>11</v>
      </c>
      <c r="O302" s="78" t="s">
        <v>4758</v>
      </c>
      <c r="P302" s="78" t="s">
        <v>3917</v>
      </c>
      <c r="Q302" s="41" t="s">
        <v>6296</v>
      </c>
      <c r="R302" s="41" t="s">
        <v>4739</v>
      </c>
      <c r="S302" s="41">
        <v>40</v>
      </c>
      <c r="T302" s="41">
        <v>1</v>
      </c>
      <c r="U302" s="41">
        <v>0</v>
      </c>
      <c r="V302" s="41" t="str">
        <f t="shared" si="3"/>
        <v>No</v>
      </c>
    </row>
    <row r="303" spans="1:22" ht="14.25" customHeight="1">
      <c r="A303" s="78" t="s">
        <v>6368</v>
      </c>
      <c r="B303" s="78" t="s">
        <v>3424</v>
      </c>
      <c r="C303" s="78" t="s">
        <v>6369</v>
      </c>
      <c r="D303" s="78" t="s">
        <v>6370</v>
      </c>
      <c r="E303" s="78" t="s">
        <v>6371</v>
      </c>
      <c r="F303" s="78" t="s">
        <v>6372</v>
      </c>
      <c r="G303" s="78" t="s">
        <v>13</v>
      </c>
      <c r="H303" s="78" t="s">
        <v>3913</v>
      </c>
      <c r="I303" s="78" t="s">
        <v>3914</v>
      </c>
      <c r="J303" s="78" t="s">
        <v>110</v>
      </c>
      <c r="K303" s="78" t="s">
        <v>3458</v>
      </c>
      <c r="L303" s="41">
        <v>9959081710</v>
      </c>
      <c r="M303" s="41">
        <v>7396581710</v>
      </c>
      <c r="N303" s="41">
        <v>11</v>
      </c>
      <c r="O303" s="78" t="s">
        <v>6373</v>
      </c>
      <c r="P303" s="78" t="s">
        <v>3917</v>
      </c>
      <c r="Q303" s="41" t="s">
        <v>6296</v>
      </c>
      <c r="R303" s="41" t="s">
        <v>4739</v>
      </c>
      <c r="S303" s="41">
        <v>40</v>
      </c>
      <c r="T303" s="41">
        <v>7.5</v>
      </c>
      <c r="U303" s="41">
        <v>0</v>
      </c>
      <c r="V303" s="41" t="str">
        <f t="shared" si="3"/>
        <v>No</v>
      </c>
    </row>
    <row r="304" spans="1:22" ht="14.25" customHeight="1">
      <c r="A304" s="78" t="s">
        <v>6374</v>
      </c>
      <c r="B304" s="78" t="s">
        <v>3424</v>
      </c>
      <c r="C304" s="78" t="s">
        <v>6375</v>
      </c>
      <c r="D304" s="78" t="s">
        <v>6376</v>
      </c>
      <c r="E304" s="78" t="s">
        <v>6377</v>
      </c>
      <c r="F304" s="78" t="s">
        <v>6378</v>
      </c>
      <c r="G304" s="78" t="s">
        <v>13</v>
      </c>
      <c r="H304" s="78" t="s">
        <v>3913</v>
      </c>
      <c r="I304" s="78" t="s">
        <v>3914</v>
      </c>
      <c r="J304" s="78" t="s">
        <v>3915</v>
      </c>
      <c r="K304" s="78" t="s">
        <v>93</v>
      </c>
      <c r="L304" s="41">
        <v>9321601458</v>
      </c>
      <c r="M304" s="41">
        <v>9833644004</v>
      </c>
      <c r="N304" s="41">
        <v>11</v>
      </c>
      <c r="O304" s="78" t="s">
        <v>4323</v>
      </c>
      <c r="P304" s="78" t="s">
        <v>3917</v>
      </c>
      <c r="Q304" s="41" t="s">
        <v>6296</v>
      </c>
      <c r="R304" s="41" t="s">
        <v>4739</v>
      </c>
      <c r="S304" s="41">
        <v>40</v>
      </c>
      <c r="T304" s="41">
        <v>5.5</v>
      </c>
      <c r="U304" s="41">
        <v>27</v>
      </c>
      <c r="V304" s="41" t="str">
        <f t="shared" si="3"/>
        <v>Yes</v>
      </c>
    </row>
    <row r="305" spans="1:22" ht="14.25" customHeight="1">
      <c r="A305" s="78" t="s">
        <v>6379</v>
      </c>
      <c r="B305" s="78" t="s">
        <v>3424</v>
      </c>
      <c r="C305" s="78" t="s">
        <v>6380</v>
      </c>
      <c r="D305" s="78" t="s">
        <v>6381</v>
      </c>
      <c r="E305" s="78" t="s">
        <v>6382</v>
      </c>
      <c r="F305" s="78" t="s">
        <v>6383</v>
      </c>
      <c r="G305" s="78" t="s">
        <v>13</v>
      </c>
      <c r="H305" s="78" t="s">
        <v>3913</v>
      </c>
      <c r="I305" s="78" t="s">
        <v>3914</v>
      </c>
      <c r="J305" s="78" t="s">
        <v>3915</v>
      </c>
      <c r="K305" s="78" t="s">
        <v>4152</v>
      </c>
      <c r="L305" s="41">
        <v>9820009704</v>
      </c>
      <c r="M305" s="41">
        <v>9820070216</v>
      </c>
      <c r="N305" s="41">
        <v>9</v>
      </c>
      <c r="O305" s="78" t="s">
        <v>6384</v>
      </c>
      <c r="P305" s="78" t="s">
        <v>3917</v>
      </c>
      <c r="Q305" s="41" t="s">
        <v>6296</v>
      </c>
      <c r="R305" s="41" t="s">
        <v>4739</v>
      </c>
      <c r="S305" s="41">
        <v>40</v>
      </c>
      <c r="T305" s="41">
        <v>0.5</v>
      </c>
      <c r="U305" s="41">
        <v>0</v>
      </c>
      <c r="V305" s="41" t="str">
        <f t="shared" si="3"/>
        <v>No</v>
      </c>
    </row>
    <row r="306" spans="1:22" ht="14.25" customHeight="1">
      <c r="A306" s="78" t="s">
        <v>6385</v>
      </c>
      <c r="B306" s="78" t="s">
        <v>3424</v>
      </c>
      <c r="C306" s="78" t="s">
        <v>6386</v>
      </c>
      <c r="D306" s="78" t="s">
        <v>6387</v>
      </c>
      <c r="E306" s="78" t="s">
        <v>6388</v>
      </c>
      <c r="F306" s="78" t="s">
        <v>6389</v>
      </c>
      <c r="G306" s="78" t="s">
        <v>13</v>
      </c>
      <c r="H306" s="78" t="s">
        <v>3913</v>
      </c>
      <c r="I306" s="78" t="s">
        <v>3914</v>
      </c>
      <c r="J306" s="78" t="s">
        <v>3915</v>
      </c>
      <c r="K306" s="78" t="s">
        <v>3458</v>
      </c>
      <c r="L306" s="41">
        <v>7723855441</v>
      </c>
      <c r="M306" s="41">
        <v>9833983131</v>
      </c>
      <c r="N306" s="41">
        <v>12</v>
      </c>
      <c r="O306" s="78" t="s">
        <v>5008</v>
      </c>
      <c r="P306" s="78" t="s">
        <v>3917</v>
      </c>
      <c r="Q306" s="41" t="s">
        <v>6296</v>
      </c>
      <c r="R306" s="41" t="s">
        <v>4739</v>
      </c>
      <c r="S306" s="41">
        <v>40</v>
      </c>
      <c r="T306" s="41">
        <v>18</v>
      </c>
      <c r="U306" s="41">
        <v>0</v>
      </c>
      <c r="V306" s="41" t="str">
        <f t="shared" si="3"/>
        <v>No</v>
      </c>
    </row>
    <row r="307" spans="1:22" ht="14.25" customHeight="1">
      <c r="A307" s="78" t="s">
        <v>6390</v>
      </c>
      <c r="B307" s="78" t="s">
        <v>3424</v>
      </c>
      <c r="C307" s="78" t="s">
        <v>6391</v>
      </c>
      <c r="D307" s="78" t="s">
        <v>6392</v>
      </c>
      <c r="E307" s="78" t="s">
        <v>6393</v>
      </c>
      <c r="F307" s="78" t="s">
        <v>6394</v>
      </c>
      <c r="G307" s="78" t="s">
        <v>13</v>
      </c>
      <c r="H307" s="78" t="s">
        <v>3913</v>
      </c>
      <c r="I307" s="78" t="s">
        <v>3914</v>
      </c>
      <c r="J307" s="78" t="s">
        <v>3915</v>
      </c>
      <c r="K307" s="78" t="s">
        <v>47</v>
      </c>
      <c r="L307" s="41">
        <v>9737045644</v>
      </c>
      <c r="M307" s="41">
        <v>9712945645</v>
      </c>
      <c r="N307" s="41">
        <v>9</v>
      </c>
      <c r="O307" s="78" t="s">
        <v>6395</v>
      </c>
      <c r="P307" s="78" t="s">
        <v>3917</v>
      </c>
      <c r="Q307" s="41" t="s">
        <v>6296</v>
      </c>
      <c r="R307" s="41" t="s">
        <v>4739</v>
      </c>
      <c r="S307" s="41">
        <v>40</v>
      </c>
      <c r="T307" s="41">
        <v>8.5</v>
      </c>
      <c r="U307" s="41">
        <v>2</v>
      </c>
      <c r="V307" s="41" t="str">
        <f t="shared" si="3"/>
        <v>Yes</v>
      </c>
    </row>
    <row r="308" spans="1:22" ht="14.25" customHeight="1">
      <c r="A308" s="78" t="s">
        <v>6396</v>
      </c>
      <c r="B308" s="78" t="s">
        <v>3424</v>
      </c>
      <c r="C308" s="78" t="s">
        <v>6397</v>
      </c>
      <c r="D308" s="78" t="s">
        <v>6398</v>
      </c>
      <c r="E308" s="78" t="s">
        <v>6399</v>
      </c>
      <c r="F308" s="78" t="s">
        <v>6400</v>
      </c>
      <c r="G308" s="78" t="s">
        <v>13</v>
      </c>
      <c r="H308" s="78" t="s">
        <v>3913</v>
      </c>
      <c r="I308" s="78" t="s">
        <v>3914</v>
      </c>
      <c r="J308" s="78" t="s">
        <v>3915</v>
      </c>
      <c r="K308" s="78" t="s">
        <v>2420</v>
      </c>
      <c r="L308" s="41">
        <v>7718853117</v>
      </c>
      <c r="M308" s="41">
        <v>9820869911</v>
      </c>
      <c r="N308" s="41">
        <v>12</v>
      </c>
      <c r="O308" s="78" t="s">
        <v>6401</v>
      </c>
      <c r="P308" s="78" t="s">
        <v>3917</v>
      </c>
      <c r="Q308" s="41" t="s">
        <v>6296</v>
      </c>
      <c r="R308" s="41" t="s">
        <v>4739</v>
      </c>
      <c r="S308" s="41">
        <v>40</v>
      </c>
      <c r="T308" s="41">
        <v>11.5</v>
      </c>
      <c r="U308" s="41">
        <v>1</v>
      </c>
      <c r="V308" s="41" t="str">
        <f t="shared" si="3"/>
        <v>Yes</v>
      </c>
    </row>
    <row r="309" spans="1:22" ht="14.25" customHeight="1">
      <c r="A309" s="78" t="s">
        <v>6402</v>
      </c>
      <c r="B309" s="78" t="s">
        <v>3424</v>
      </c>
      <c r="C309" s="78" t="s">
        <v>6403</v>
      </c>
      <c r="D309" s="78" t="s">
        <v>6404</v>
      </c>
      <c r="E309" s="78" t="s">
        <v>6405</v>
      </c>
      <c r="F309" s="78" t="s">
        <v>6406</v>
      </c>
      <c r="G309" s="78" t="s">
        <v>13</v>
      </c>
      <c r="H309" s="78" t="s">
        <v>3913</v>
      </c>
      <c r="I309" s="78" t="s">
        <v>3914</v>
      </c>
      <c r="J309" s="78" t="s">
        <v>3924</v>
      </c>
      <c r="K309" s="78" t="s">
        <v>147</v>
      </c>
      <c r="L309" s="41">
        <v>9987742457</v>
      </c>
      <c r="M309" s="41">
        <v>9845533440</v>
      </c>
      <c r="N309" s="41">
        <v>11</v>
      </c>
      <c r="O309" s="78" t="s">
        <v>5626</v>
      </c>
      <c r="P309" s="78" t="s">
        <v>3917</v>
      </c>
      <c r="Q309" s="41" t="s">
        <v>6296</v>
      </c>
      <c r="R309" s="41" t="s">
        <v>4739</v>
      </c>
      <c r="S309" s="41">
        <v>40</v>
      </c>
      <c r="T309" s="41">
        <v>12.5</v>
      </c>
      <c r="U309" s="41">
        <v>0</v>
      </c>
      <c r="V309" s="41" t="str">
        <f t="shared" si="3"/>
        <v>No</v>
      </c>
    </row>
    <row r="310" spans="1:22" ht="14.25" customHeight="1">
      <c r="A310" s="78" t="s">
        <v>6407</v>
      </c>
      <c r="B310" s="78" t="s">
        <v>3424</v>
      </c>
      <c r="C310" s="78" t="s">
        <v>6408</v>
      </c>
      <c r="D310" s="78" t="s">
        <v>6409</v>
      </c>
      <c r="E310" s="78" t="s">
        <v>6410</v>
      </c>
      <c r="F310" s="78" t="s">
        <v>6411</v>
      </c>
      <c r="G310" s="78" t="s">
        <v>13</v>
      </c>
      <c r="H310" s="78" t="s">
        <v>3913</v>
      </c>
      <c r="I310" s="78" t="s">
        <v>3914</v>
      </c>
      <c r="J310" s="78" t="s">
        <v>86</v>
      </c>
      <c r="K310" s="78" t="s">
        <v>2544</v>
      </c>
      <c r="L310" s="41">
        <v>9972138200</v>
      </c>
      <c r="M310" s="41">
        <v>9972138200</v>
      </c>
      <c r="N310" s="41">
        <v>11</v>
      </c>
      <c r="O310" s="78" t="s">
        <v>6412</v>
      </c>
      <c r="P310" s="78" t="s">
        <v>3917</v>
      </c>
      <c r="Q310" s="41" t="s">
        <v>6296</v>
      </c>
      <c r="R310" s="41" t="s">
        <v>4739</v>
      </c>
      <c r="S310" s="41">
        <v>40</v>
      </c>
      <c r="T310" s="41">
        <v>1.5</v>
      </c>
      <c r="U310" s="41">
        <v>0</v>
      </c>
      <c r="V310" s="41" t="str">
        <f t="shared" si="3"/>
        <v>No</v>
      </c>
    </row>
    <row r="311" spans="1:22" ht="14.25" customHeight="1">
      <c r="A311" s="78" t="s">
        <v>6413</v>
      </c>
      <c r="B311" s="78" t="s">
        <v>3424</v>
      </c>
      <c r="C311" s="78" t="s">
        <v>6414</v>
      </c>
      <c r="D311" s="78" t="s">
        <v>6415</v>
      </c>
      <c r="E311" s="78" t="s">
        <v>6416</v>
      </c>
      <c r="F311" s="78" t="s">
        <v>6417</v>
      </c>
      <c r="G311" s="78" t="s">
        <v>13</v>
      </c>
      <c r="H311" s="78" t="s">
        <v>3913</v>
      </c>
      <c r="I311" s="78" t="s">
        <v>3914</v>
      </c>
      <c r="J311" s="78" t="s">
        <v>3924</v>
      </c>
      <c r="K311" s="78" t="s">
        <v>3470</v>
      </c>
      <c r="L311" s="41">
        <v>9967165566</v>
      </c>
      <c r="M311" s="41">
        <v>9870410932</v>
      </c>
      <c r="N311" s="41">
        <v>11</v>
      </c>
      <c r="O311" s="78" t="s">
        <v>6418</v>
      </c>
      <c r="P311" s="78" t="s">
        <v>3917</v>
      </c>
      <c r="Q311" s="41" t="s">
        <v>6296</v>
      </c>
      <c r="R311" s="41" t="s">
        <v>4739</v>
      </c>
      <c r="S311" s="41">
        <v>40</v>
      </c>
      <c r="T311" s="41">
        <v>24.5</v>
      </c>
      <c r="U311" s="41">
        <v>0</v>
      </c>
      <c r="V311" s="41" t="str">
        <f t="shared" si="3"/>
        <v>No</v>
      </c>
    </row>
    <row r="312" spans="1:22" ht="14.25" customHeight="1">
      <c r="A312" s="78" t="s">
        <v>6419</v>
      </c>
      <c r="B312" s="78" t="s">
        <v>3424</v>
      </c>
      <c r="C312" s="78" t="s">
        <v>6420</v>
      </c>
      <c r="D312" s="78" t="s">
        <v>6421</v>
      </c>
      <c r="E312" s="78" t="s">
        <v>6422</v>
      </c>
      <c r="F312" s="78" t="s">
        <v>6423</v>
      </c>
      <c r="G312" s="78" t="s">
        <v>17</v>
      </c>
      <c r="H312" s="78" t="s">
        <v>3913</v>
      </c>
      <c r="I312" s="78" t="s">
        <v>3914</v>
      </c>
      <c r="J312" s="78" t="s">
        <v>3915</v>
      </c>
      <c r="K312" s="78" t="s">
        <v>6424</v>
      </c>
      <c r="L312" s="41">
        <v>9322331595</v>
      </c>
      <c r="M312" s="41">
        <v>9967370893</v>
      </c>
      <c r="N312" s="41">
        <v>12</v>
      </c>
      <c r="O312" s="78" t="s">
        <v>6425</v>
      </c>
      <c r="P312" s="78" t="s">
        <v>3917</v>
      </c>
      <c r="Q312" s="41" t="s">
        <v>6296</v>
      </c>
      <c r="R312" s="41" t="s">
        <v>4739</v>
      </c>
      <c r="S312" s="41">
        <v>40</v>
      </c>
      <c r="T312" s="41">
        <v>17.5</v>
      </c>
      <c r="U312" s="41">
        <v>1.5</v>
      </c>
      <c r="V312" s="41" t="str">
        <f t="shared" si="3"/>
        <v>Yes</v>
      </c>
    </row>
    <row r="313" spans="1:22" ht="14.25" customHeight="1">
      <c r="A313" s="78" t="s">
        <v>6426</v>
      </c>
      <c r="B313" s="78" t="s">
        <v>3424</v>
      </c>
      <c r="C313" s="78" t="s">
        <v>6427</v>
      </c>
      <c r="D313" s="78" t="s">
        <v>6428</v>
      </c>
      <c r="E313" s="78" t="s">
        <v>6429</v>
      </c>
      <c r="F313" s="78" t="s">
        <v>6430</v>
      </c>
      <c r="G313" s="78" t="s">
        <v>17</v>
      </c>
      <c r="H313" s="78" t="s">
        <v>3913</v>
      </c>
      <c r="I313" s="78" t="s">
        <v>3914</v>
      </c>
      <c r="J313" s="78" t="s">
        <v>3924</v>
      </c>
      <c r="K313" s="78" t="s">
        <v>43</v>
      </c>
      <c r="L313" s="41">
        <v>9765661156</v>
      </c>
      <c r="M313" s="41">
        <v>8691855555</v>
      </c>
      <c r="N313" s="41">
        <v>11</v>
      </c>
      <c r="O313" s="78" t="s">
        <v>6431</v>
      </c>
      <c r="P313" s="78" t="s">
        <v>3917</v>
      </c>
      <c r="Q313" s="41" t="s">
        <v>6296</v>
      </c>
      <c r="R313" s="41" t="s">
        <v>4739</v>
      </c>
      <c r="S313" s="41">
        <v>40</v>
      </c>
      <c r="T313" s="41">
        <v>24.5</v>
      </c>
      <c r="U313" s="41">
        <v>9</v>
      </c>
      <c r="V313" s="41" t="str">
        <f t="shared" si="3"/>
        <v>Yes</v>
      </c>
    </row>
    <row r="314" spans="1:22" ht="14.25" customHeight="1">
      <c r="A314" s="78" t="s">
        <v>6612</v>
      </c>
      <c r="B314" s="78" t="s">
        <v>3424</v>
      </c>
      <c r="C314" s="78" t="s">
        <v>6613</v>
      </c>
      <c r="D314" s="78" t="s">
        <v>6614</v>
      </c>
      <c r="E314" s="78" t="s">
        <v>6615</v>
      </c>
      <c r="F314" s="78" t="s">
        <v>6616</v>
      </c>
      <c r="G314" s="78" t="s">
        <v>17</v>
      </c>
      <c r="H314" s="78" t="s">
        <v>3913</v>
      </c>
      <c r="I314" s="78" t="s">
        <v>3914</v>
      </c>
      <c r="J314" s="78" t="s">
        <v>3924</v>
      </c>
      <c r="K314" s="78" t="s">
        <v>3556</v>
      </c>
      <c r="L314" s="41">
        <v>9027900300</v>
      </c>
      <c r="M314" s="41">
        <v>8979812345</v>
      </c>
      <c r="N314" s="41">
        <v>12</v>
      </c>
      <c r="O314" s="78" t="s">
        <v>6617</v>
      </c>
      <c r="P314" s="78" t="s">
        <v>3917</v>
      </c>
      <c r="Q314" s="41" t="s">
        <v>6606</v>
      </c>
      <c r="R314" s="41" t="s">
        <v>4739</v>
      </c>
      <c r="S314" s="41">
        <v>50</v>
      </c>
      <c r="T314" s="41">
        <v>26</v>
      </c>
      <c r="U314" s="41">
        <v>0</v>
      </c>
      <c r="V314" s="41" t="str">
        <f t="shared" si="3"/>
        <v>No</v>
      </c>
    </row>
    <row r="315" spans="1:22" ht="14.25" customHeight="1">
      <c r="A315" s="78" t="s">
        <v>46</v>
      </c>
      <c r="B315" s="78" t="s">
        <v>3424</v>
      </c>
      <c r="C315" s="78" t="s">
        <v>6432</v>
      </c>
      <c r="D315" s="78" t="s">
        <v>6433</v>
      </c>
      <c r="E315" s="78" t="s">
        <v>6434</v>
      </c>
      <c r="F315" s="78" t="s">
        <v>6435</v>
      </c>
      <c r="G315" s="78" t="s">
        <v>17</v>
      </c>
      <c r="H315" s="78" t="s">
        <v>3913</v>
      </c>
      <c r="I315" s="78" t="s">
        <v>3914</v>
      </c>
      <c r="J315" s="78" t="s">
        <v>3915</v>
      </c>
      <c r="K315" s="78" t="s">
        <v>47</v>
      </c>
      <c r="L315" s="41">
        <v>9333660000</v>
      </c>
      <c r="M315" s="41">
        <v>9820125372</v>
      </c>
      <c r="N315" s="41">
        <v>10</v>
      </c>
      <c r="O315" s="78" t="s">
        <v>6436</v>
      </c>
      <c r="P315" s="78" t="s">
        <v>3917</v>
      </c>
      <c r="Q315" s="41" t="s">
        <v>6296</v>
      </c>
      <c r="R315" s="41" t="s">
        <v>4739</v>
      </c>
      <c r="S315" s="41">
        <v>40</v>
      </c>
      <c r="T315" s="41">
        <v>17</v>
      </c>
      <c r="U315" s="41">
        <v>0</v>
      </c>
      <c r="V315" s="41" t="str">
        <f t="shared" si="3"/>
        <v>No</v>
      </c>
    </row>
    <row r="316" spans="1:22" ht="14.25" customHeight="1">
      <c r="A316" s="78" t="s">
        <v>883</v>
      </c>
      <c r="B316" s="78" t="s">
        <v>3424</v>
      </c>
      <c r="C316" s="78" t="s">
        <v>6437</v>
      </c>
      <c r="D316" s="78" t="s">
        <v>6438</v>
      </c>
      <c r="E316" s="78" t="s">
        <v>6439</v>
      </c>
      <c r="F316" s="78" t="s">
        <v>6440</v>
      </c>
      <c r="G316" s="78" t="s">
        <v>17</v>
      </c>
      <c r="H316" s="78" t="s">
        <v>3913</v>
      </c>
      <c r="I316" s="78" t="s">
        <v>3914</v>
      </c>
      <c r="J316" s="78" t="s">
        <v>3924</v>
      </c>
      <c r="K316" s="78" t="s">
        <v>52</v>
      </c>
      <c r="L316" s="41">
        <v>9819560292</v>
      </c>
      <c r="M316" s="41">
        <v>9819206753</v>
      </c>
      <c r="N316" s="41">
        <v>11</v>
      </c>
      <c r="O316" s="78" t="s">
        <v>6441</v>
      </c>
      <c r="P316" s="78" t="s">
        <v>3917</v>
      </c>
      <c r="Q316" s="41" t="s">
        <v>6296</v>
      </c>
      <c r="R316" s="41" t="s">
        <v>4739</v>
      </c>
      <c r="S316" s="41">
        <v>40</v>
      </c>
      <c r="T316" s="41">
        <v>12</v>
      </c>
      <c r="U316" s="41">
        <v>0</v>
      </c>
      <c r="V316" s="41" t="str">
        <f t="shared" si="3"/>
        <v>No</v>
      </c>
    </row>
    <row r="317" spans="1:22" ht="14.25" customHeight="1">
      <c r="A317" s="78" t="s">
        <v>6618</v>
      </c>
      <c r="B317" s="78" t="s">
        <v>3424</v>
      </c>
      <c r="C317" s="78" t="s">
        <v>6619</v>
      </c>
      <c r="D317" s="78" t="s">
        <v>6620</v>
      </c>
      <c r="E317" s="78" t="s">
        <v>6621</v>
      </c>
      <c r="F317" s="78" t="s">
        <v>6622</v>
      </c>
      <c r="G317" s="78" t="s">
        <v>14</v>
      </c>
      <c r="H317" s="78" t="s">
        <v>3913</v>
      </c>
      <c r="I317" s="78" t="s">
        <v>3914</v>
      </c>
      <c r="J317" s="78" t="s">
        <v>3924</v>
      </c>
      <c r="K317" s="78" t="s">
        <v>3589</v>
      </c>
      <c r="L317" s="41">
        <v>9004665249</v>
      </c>
      <c r="M317" s="41">
        <v>9820765151</v>
      </c>
      <c r="N317" s="41">
        <v>11</v>
      </c>
      <c r="O317" s="78" t="s">
        <v>6623</v>
      </c>
      <c r="P317" s="78" t="s">
        <v>3917</v>
      </c>
      <c r="Q317" s="41" t="s">
        <v>6606</v>
      </c>
      <c r="R317" s="41" t="s">
        <v>4739</v>
      </c>
      <c r="S317" s="41">
        <v>50</v>
      </c>
      <c r="T317" s="41">
        <v>16</v>
      </c>
      <c r="U317" s="41">
        <v>0</v>
      </c>
      <c r="V317" s="41" t="str">
        <f t="shared" si="3"/>
        <v>No</v>
      </c>
    </row>
    <row r="318" spans="1:22" ht="14.25" customHeight="1">
      <c r="A318" s="78" t="s">
        <v>6222</v>
      </c>
      <c r="B318" s="78" t="s">
        <v>3424</v>
      </c>
      <c r="C318" s="78" t="s">
        <v>6224</v>
      </c>
      <c r="D318" s="78" t="s">
        <v>6225</v>
      </c>
      <c r="E318" s="78" t="s">
        <v>6226</v>
      </c>
      <c r="F318" s="78" t="s">
        <v>6227</v>
      </c>
      <c r="G318" s="78" t="s">
        <v>14</v>
      </c>
      <c r="H318" s="78" t="s">
        <v>3913</v>
      </c>
      <c r="I318" s="78" t="s">
        <v>3914</v>
      </c>
      <c r="J318" s="78" t="s">
        <v>3924</v>
      </c>
      <c r="K318" s="78" t="s">
        <v>3458</v>
      </c>
      <c r="L318" s="41">
        <v>9167930993</v>
      </c>
      <c r="M318" s="41">
        <v>9167930991</v>
      </c>
      <c r="N318" s="41">
        <v>11</v>
      </c>
      <c r="O318" s="78" t="s">
        <v>6228</v>
      </c>
      <c r="P318" s="78" t="s">
        <v>3917</v>
      </c>
      <c r="Q318" s="41" t="s">
        <v>6223</v>
      </c>
      <c r="R318" s="41" t="s">
        <v>4739</v>
      </c>
      <c r="S318" s="41">
        <v>10</v>
      </c>
      <c r="T318" s="41">
        <v>4</v>
      </c>
      <c r="U318" s="41">
        <v>0</v>
      </c>
      <c r="V318" s="41" t="str">
        <f t="shared" si="3"/>
        <v>No</v>
      </c>
    </row>
    <row r="319" spans="1:22" ht="14.25" customHeight="1">
      <c r="A319" s="78" t="s">
        <v>6706</v>
      </c>
      <c r="B319" s="78" t="s">
        <v>3424</v>
      </c>
      <c r="C319" s="78" t="s">
        <v>6708</v>
      </c>
      <c r="D319" s="78" t="s">
        <v>6709</v>
      </c>
      <c r="E319" s="78" t="s">
        <v>6710</v>
      </c>
      <c r="F319" s="78" t="s">
        <v>6711</v>
      </c>
      <c r="G319" s="78" t="s">
        <v>14</v>
      </c>
      <c r="H319" s="78" t="s">
        <v>3913</v>
      </c>
      <c r="I319" s="78" t="s">
        <v>3914</v>
      </c>
      <c r="J319" s="78" t="s">
        <v>3915</v>
      </c>
      <c r="K319" s="78" t="s">
        <v>3462</v>
      </c>
      <c r="L319" s="41">
        <v>9320779969</v>
      </c>
      <c r="M319" s="41">
        <v>9987959996</v>
      </c>
      <c r="N319" s="41">
        <v>5</v>
      </c>
      <c r="O319" s="78" t="s">
        <v>6712</v>
      </c>
      <c r="P319" s="78" t="s">
        <v>3917</v>
      </c>
      <c r="Q319" s="41" t="s">
        <v>6707</v>
      </c>
      <c r="R319" s="41" t="s">
        <v>4739</v>
      </c>
      <c r="S319" s="41">
        <v>30</v>
      </c>
      <c r="T319" s="41">
        <v>0</v>
      </c>
      <c r="U319" s="41">
        <v>12</v>
      </c>
      <c r="V319" s="41" t="str">
        <f t="shared" si="3"/>
        <v>Yes</v>
      </c>
    </row>
    <row r="320" spans="1:22" ht="14.25" customHeight="1">
      <c r="A320" s="78" t="s">
        <v>6624</v>
      </c>
      <c r="B320" s="78" t="s">
        <v>3424</v>
      </c>
      <c r="C320" s="78" t="s">
        <v>6625</v>
      </c>
      <c r="D320" s="78" t="s">
        <v>6626</v>
      </c>
      <c r="E320" s="78" t="s">
        <v>6627</v>
      </c>
      <c r="F320" s="78" t="s">
        <v>6628</v>
      </c>
      <c r="G320" s="78" t="s">
        <v>15</v>
      </c>
      <c r="H320" s="78" t="s">
        <v>3913</v>
      </c>
      <c r="I320" s="78" t="s">
        <v>3914</v>
      </c>
      <c r="J320" s="78" t="s">
        <v>3924</v>
      </c>
      <c r="K320" s="78" t="s">
        <v>6629</v>
      </c>
      <c r="L320" s="41">
        <v>6580282746</v>
      </c>
      <c r="M320" s="41">
        <v>6596256144</v>
      </c>
      <c r="N320" s="41">
        <v>11</v>
      </c>
      <c r="O320" s="78" t="s">
        <v>4626</v>
      </c>
      <c r="P320" s="78" t="s">
        <v>3917</v>
      </c>
      <c r="Q320" s="41" t="s">
        <v>6606</v>
      </c>
      <c r="R320" s="41" t="s">
        <v>4739</v>
      </c>
      <c r="S320" s="41">
        <v>50</v>
      </c>
      <c r="T320" s="41">
        <v>22</v>
      </c>
      <c r="U320" s="41">
        <v>6</v>
      </c>
      <c r="V320" s="41" t="str">
        <f t="shared" si="3"/>
        <v>Yes</v>
      </c>
    </row>
    <row r="321" spans="1:22" ht="14.25" customHeight="1">
      <c r="A321" s="78" t="s">
        <v>3797</v>
      </c>
      <c r="B321" s="78" t="s">
        <v>3424</v>
      </c>
      <c r="C321" s="78" t="s">
        <v>6442</v>
      </c>
      <c r="D321" s="78" t="s">
        <v>6443</v>
      </c>
      <c r="E321" s="78" t="s">
        <v>6444</v>
      </c>
      <c r="F321" s="78" t="s">
        <v>6445</v>
      </c>
      <c r="G321" s="78" t="s">
        <v>15</v>
      </c>
      <c r="H321" s="78" t="s">
        <v>3913</v>
      </c>
      <c r="I321" s="78" t="s">
        <v>3914</v>
      </c>
      <c r="J321" s="78" t="s">
        <v>3924</v>
      </c>
      <c r="K321" s="78" t="s">
        <v>47</v>
      </c>
      <c r="L321" s="41">
        <v>9820294423</v>
      </c>
      <c r="M321" s="41">
        <v>9820294493</v>
      </c>
      <c r="N321" s="41">
        <v>10</v>
      </c>
      <c r="O321" s="78" t="s">
        <v>6446</v>
      </c>
      <c r="P321" s="78" t="s">
        <v>3917</v>
      </c>
      <c r="Q321" s="41" t="s">
        <v>6296</v>
      </c>
      <c r="R321" s="41" t="s">
        <v>4739</v>
      </c>
      <c r="S321" s="41">
        <v>40</v>
      </c>
      <c r="T321" s="41">
        <v>44.5</v>
      </c>
      <c r="U321" s="41">
        <v>1.5</v>
      </c>
      <c r="V321" s="41" t="str">
        <f t="shared" si="3"/>
        <v>Yes</v>
      </c>
    </row>
    <row r="322" spans="1:22" ht="14.25" customHeight="1">
      <c r="A322" s="78" t="s">
        <v>6630</v>
      </c>
      <c r="B322" s="78" t="s">
        <v>3424</v>
      </c>
      <c r="C322" s="78" t="s">
        <v>6631</v>
      </c>
      <c r="D322" s="78" t="s">
        <v>6632</v>
      </c>
      <c r="E322" s="78" t="s">
        <v>6633</v>
      </c>
      <c r="F322" s="78" t="s">
        <v>6634</v>
      </c>
      <c r="G322" s="78" t="s">
        <v>15</v>
      </c>
      <c r="H322" s="78" t="s">
        <v>3913</v>
      </c>
      <c r="I322" s="78" t="s">
        <v>3914</v>
      </c>
      <c r="J322" s="78" t="s">
        <v>3915</v>
      </c>
      <c r="K322" s="78" t="s">
        <v>102</v>
      </c>
      <c r="L322" s="41">
        <v>9152969221</v>
      </c>
      <c r="M322" s="41">
        <v>9619449765</v>
      </c>
      <c r="N322" s="41">
        <v>11</v>
      </c>
      <c r="O322" s="78" t="s">
        <v>6635</v>
      </c>
      <c r="P322" s="78" t="s">
        <v>3917</v>
      </c>
      <c r="Q322" s="41" t="s">
        <v>6606</v>
      </c>
      <c r="R322" s="41" t="s">
        <v>4739</v>
      </c>
      <c r="S322" s="41">
        <v>50</v>
      </c>
      <c r="T322" s="41">
        <v>43.5</v>
      </c>
      <c r="U322" s="41">
        <v>2</v>
      </c>
      <c r="V322" s="41" t="str">
        <f t="shared" si="3"/>
        <v>Yes</v>
      </c>
    </row>
    <row r="323" spans="1:22" ht="14.25" customHeight="1">
      <c r="A323" s="78" t="s">
        <v>6447</v>
      </c>
      <c r="B323" s="78" t="s">
        <v>3424</v>
      </c>
      <c r="C323" s="78" t="s">
        <v>6448</v>
      </c>
      <c r="D323" s="78" t="s">
        <v>6449</v>
      </c>
      <c r="E323" s="78" t="s">
        <v>6450</v>
      </c>
      <c r="F323" s="78" t="s">
        <v>6451</v>
      </c>
      <c r="G323" s="78" t="s">
        <v>6</v>
      </c>
      <c r="H323" s="78" t="s">
        <v>3913</v>
      </c>
      <c r="I323" s="78" t="s">
        <v>3914</v>
      </c>
      <c r="J323" s="78" t="s">
        <v>3915</v>
      </c>
      <c r="K323" s="78" t="s">
        <v>3602</v>
      </c>
      <c r="L323" s="41">
        <v>9619545550</v>
      </c>
      <c r="M323" s="41">
        <v>9619865550</v>
      </c>
      <c r="N323" s="41">
        <v>11</v>
      </c>
      <c r="O323" s="78" t="s">
        <v>6452</v>
      </c>
      <c r="P323" s="78" t="s">
        <v>3917</v>
      </c>
      <c r="Q323" s="41" t="s">
        <v>6296</v>
      </c>
      <c r="R323" s="41" t="s">
        <v>4739</v>
      </c>
      <c r="S323" s="41">
        <v>40</v>
      </c>
      <c r="T323" s="41">
        <v>34</v>
      </c>
      <c r="U323" s="41">
        <v>4</v>
      </c>
      <c r="V323" s="41" t="str">
        <f t="shared" si="3"/>
        <v>Yes</v>
      </c>
    </row>
    <row r="324" spans="1:22" ht="14.25" customHeight="1">
      <c r="A324" s="78" t="s">
        <v>6453</v>
      </c>
      <c r="B324" s="78" t="s">
        <v>3424</v>
      </c>
      <c r="C324" s="78" t="s">
        <v>6454</v>
      </c>
      <c r="D324" s="78" t="s">
        <v>6455</v>
      </c>
      <c r="E324" s="78" t="s">
        <v>6456</v>
      </c>
      <c r="F324" s="78" t="s">
        <v>6457</v>
      </c>
      <c r="G324" s="78" t="s">
        <v>6</v>
      </c>
      <c r="H324" s="78" t="s">
        <v>3913</v>
      </c>
      <c r="I324" s="78" t="s">
        <v>3914</v>
      </c>
      <c r="J324" s="78" t="s">
        <v>3915</v>
      </c>
      <c r="K324" s="78" t="s">
        <v>2420</v>
      </c>
      <c r="L324" s="41">
        <v>9820160371</v>
      </c>
      <c r="M324" s="41">
        <v>9930017573</v>
      </c>
      <c r="N324" s="41">
        <v>11</v>
      </c>
      <c r="O324" s="78" t="s">
        <v>6458</v>
      </c>
      <c r="P324" s="78" t="s">
        <v>3917</v>
      </c>
      <c r="Q324" s="41" t="s">
        <v>6296</v>
      </c>
      <c r="R324" s="41" t="s">
        <v>4739</v>
      </c>
      <c r="S324" s="41">
        <v>40</v>
      </c>
      <c r="T324" s="41">
        <v>28</v>
      </c>
      <c r="U324" s="41">
        <v>0</v>
      </c>
      <c r="V324" s="41" t="str">
        <f t="shared" si="3"/>
        <v>No</v>
      </c>
    </row>
    <row r="325" spans="1:22" ht="14.25" customHeight="1">
      <c r="A325" s="78" t="s">
        <v>6240</v>
      </c>
      <c r="B325" s="78" t="s">
        <v>3424</v>
      </c>
      <c r="C325" s="78" t="s">
        <v>6242</v>
      </c>
      <c r="D325" s="78" t="s">
        <v>6243</v>
      </c>
      <c r="E325" s="78" t="s">
        <v>6242</v>
      </c>
      <c r="F325" s="78" t="s">
        <v>6244</v>
      </c>
      <c r="G325" s="78" t="s">
        <v>6</v>
      </c>
      <c r="H325" s="78" t="s">
        <v>3913</v>
      </c>
      <c r="I325" s="78" t="s">
        <v>3914</v>
      </c>
      <c r="J325" s="78" t="s">
        <v>3915</v>
      </c>
      <c r="K325" s="78" t="s">
        <v>172</v>
      </c>
      <c r="L325" s="41">
        <v>9619000918</v>
      </c>
      <c r="M325" s="41">
        <v>9820307749</v>
      </c>
      <c r="N325" s="41">
        <v>5</v>
      </c>
      <c r="O325" s="78" t="s">
        <v>6245</v>
      </c>
      <c r="P325" s="78" t="s">
        <v>3917</v>
      </c>
      <c r="Q325" s="41" t="s">
        <v>6241</v>
      </c>
      <c r="R325" s="41" t="s">
        <v>4739</v>
      </c>
      <c r="S325" s="41">
        <v>20</v>
      </c>
      <c r="T325" s="41">
        <v>20</v>
      </c>
      <c r="U325" s="41">
        <v>0</v>
      </c>
      <c r="V325" s="41" t="str">
        <f t="shared" si="3"/>
        <v>No</v>
      </c>
    </row>
    <row r="326" spans="1:22" ht="14.25" customHeight="1">
      <c r="A326" s="78" t="s">
        <v>67</v>
      </c>
      <c r="B326" s="78" t="s">
        <v>3424</v>
      </c>
      <c r="C326" s="78" t="s">
        <v>6695</v>
      </c>
      <c r="D326" s="78" t="s">
        <v>6696</v>
      </c>
      <c r="E326" s="78" t="s">
        <v>6697</v>
      </c>
      <c r="F326" s="78" t="s">
        <v>6698</v>
      </c>
      <c r="G326" s="78" t="s">
        <v>6</v>
      </c>
      <c r="H326" s="78" t="s">
        <v>3913</v>
      </c>
      <c r="I326" s="78" t="s">
        <v>3914</v>
      </c>
      <c r="J326" s="78" t="s">
        <v>3924</v>
      </c>
      <c r="K326" s="78" t="s">
        <v>52</v>
      </c>
      <c r="L326" s="41">
        <v>7045601196</v>
      </c>
      <c r="M326" s="41">
        <v>9920900002</v>
      </c>
      <c r="N326" s="41">
        <v>10</v>
      </c>
      <c r="O326" s="78" t="s">
        <v>6699</v>
      </c>
      <c r="P326" s="78" t="s">
        <v>3917</v>
      </c>
      <c r="Q326" s="41" t="s">
        <v>6692</v>
      </c>
      <c r="R326" s="41" t="s">
        <v>4739</v>
      </c>
      <c r="S326" s="41">
        <v>60</v>
      </c>
      <c r="T326" s="41">
        <v>33</v>
      </c>
      <c r="U326" s="41">
        <v>0</v>
      </c>
      <c r="V326" s="41" t="str">
        <f t="shared" si="3"/>
        <v>No</v>
      </c>
    </row>
    <row r="327" spans="1:22" ht="14.25" customHeight="1">
      <c r="A327" s="78" t="s">
        <v>6636</v>
      </c>
      <c r="B327" s="78" t="s">
        <v>3424</v>
      </c>
      <c r="C327" s="78" t="s">
        <v>6637</v>
      </c>
      <c r="D327" s="78" t="s">
        <v>6638</v>
      </c>
      <c r="E327" s="78" t="s">
        <v>6639</v>
      </c>
      <c r="F327" s="78" t="s">
        <v>6640</v>
      </c>
      <c r="G327" s="78" t="s">
        <v>6</v>
      </c>
      <c r="H327" s="78" t="s">
        <v>3913</v>
      </c>
      <c r="I327" s="78" t="s">
        <v>3914</v>
      </c>
      <c r="J327" s="78" t="s">
        <v>3924</v>
      </c>
      <c r="K327" s="78" t="s">
        <v>116</v>
      </c>
      <c r="L327" s="41">
        <v>9920690509</v>
      </c>
      <c r="M327" s="41">
        <v>9820085280</v>
      </c>
      <c r="N327" s="41">
        <v>10</v>
      </c>
      <c r="O327" s="78" t="s">
        <v>4302</v>
      </c>
      <c r="P327" s="78" t="s">
        <v>3917</v>
      </c>
      <c r="Q327" s="41" t="s">
        <v>6606</v>
      </c>
      <c r="R327" s="41" t="s">
        <v>4739</v>
      </c>
      <c r="S327" s="41">
        <v>50</v>
      </c>
      <c r="T327" s="41">
        <v>26</v>
      </c>
      <c r="U327" s="41">
        <v>0</v>
      </c>
      <c r="V327" s="41" t="str">
        <f t="shared" si="3"/>
        <v>No</v>
      </c>
    </row>
    <row r="328" spans="1:22" ht="14.25" customHeight="1">
      <c r="A328" s="78" t="s">
        <v>6215</v>
      </c>
      <c r="B328" s="78" t="s">
        <v>3424</v>
      </c>
      <c r="C328" s="78" t="s">
        <v>6217</v>
      </c>
      <c r="D328" s="78" t="s">
        <v>6218</v>
      </c>
      <c r="E328" s="78" t="s">
        <v>6219</v>
      </c>
      <c r="F328" s="78" t="s">
        <v>6220</v>
      </c>
      <c r="G328" s="78" t="s">
        <v>6</v>
      </c>
      <c r="H328" s="78" t="s">
        <v>3913</v>
      </c>
      <c r="I328" s="78" t="s">
        <v>3914</v>
      </c>
      <c r="J328" s="78" t="s">
        <v>3924</v>
      </c>
      <c r="K328" s="78" t="s">
        <v>52</v>
      </c>
      <c r="L328" s="41">
        <v>9833516737</v>
      </c>
      <c r="M328" s="41">
        <v>9820065111</v>
      </c>
      <c r="N328" s="41">
        <v>11</v>
      </c>
      <c r="O328" s="78" t="s">
        <v>6221</v>
      </c>
      <c r="P328" s="78" t="s">
        <v>3917</v>
      </c>
      <c r="Q328" s="41" t="s">
        <v>6216</v>
      </c>
      <c r="R328" s="41" t="s">
        <v>4739</v>
      </c>
      <c r="S328" s="41">
        <v>40</v>
      </c>
      <c r="T328" s="41">
        <v>27</v>
      </c>
      <c r="U328" s="41">
        <v>0</v>
      </c>
      <c r="V328" s="41" t="str">
        <f t="shared" si="3"/>
        <v>No</v>
      </c>
    </row>
    <row r="329" spans="1:22" ht="14.25" customHeight="1">
      <c r="A329" s="78" t="s">
        <v>6641</v>
      </c>
      <c r="B329" s="78" t="s">
        <v>3424</v>
      </c>
      <c r="C329" s="78" t="s">
        <v>6642</v>
      </c>
      <c r="D329" s="78" t="s">
        <v>6643</v>
      </c>
      <c r="E329" s="78" t="s">
        <v>6644</v>
      </c>
      <c r="F329" s="78" t="s">
        <v>6645</v>
      </c>
      <c r="G329" s="78" t="s">
        <v>6</v>
      </c>
      <c r="H329" s="78" t="s">
        <v>3913</v>
      </c>
      <c r="I329" s="78" t="s">
        <v>3914</v>
      </c>
      <c r="J329" s="78" t="s">
        <v>139</v>
      </c>
      <c r="K329" s="78" t="s">
        <v>2622</v>
      </c>
      <c r="L329" s="41">
        <v>9899995899</v>
      </c>
      <c r="M329" s="41">
        <v>9811115811</v>
      </c>
      <c r="N329" s="41">
        <v>11</v>
      </c>
      <c r="O329" s="78" t="s">
        <v>5713</v>
      </c>
      <c r="P329" s="78" t="s">
        <v>3917</v>
      </c>
      <c r="Q329" s="41" t="s">
        <v>6606</v>
      </c>
      <c r="R329" s="41" t="s">
        <v>4739</v>
      </c>
      <c r="S329" s="41">
        <v>50</v>
      </c>
      <c r="T329" s="41">
        <v>48</v>
      </c>
      <c r="U329" s="41">
        <v>9</v>
      </c>
      <c r="V329" s="41" t="str">
        <f t="shared" si="3"/>
        <v>Yes</v>
      </c>
    </row>
    <row r="330" spans="1:22" ht="14.25" customHeight="1">
      <c r="A330" s="78" t="s">
        <v>6646</v>
      </c>
      <c r="B330" s="78" t="s">
        <v>3424</v>
      </c>
      <c r="C330" s="78" t="s">
        <v>6647</v>
      </c>
      <c r="D330" s="78" t="s">
        <v>6648</v>
      </c>
      <c r="E330" s="78" t="s">
        <v>6649</v>
      </c>
      <c r="F330" s="78" t="s">
        <v>6650</v>
      </c>
      <c r="G330" s="78" t="s">
        <v>6</v>
      </c>
      <c r="H330" s="78" t="s">
        <v>3913</v>
      </c>
      <c r="I330" s="78" t="s">
        <v>3914</v>
      </c>
      <c r="J330" s="78" t="s">
        <v>3915</v>
      </c>
      <c r="K330" s="78" t="s">
        <v>52</v>
      </c>
      <c r="L330" s="41">
        <v>9321749890</v>
      </c>
      <c r="M330" s="41">
        <v>9870156666</v>
      </c>
      <c r="N330" s="41">
        <v>11</v>
      </c>
      <c r="O330" s="78" t="s">
        <v>6651</v>
      </c>
      <c r="P330" s="78" t="s">
        <v>3917</v>
      </c>
      <c r="Q330" s="41" t="s">
        <v>6606</v>
      </c>
      <c r="R330" s="41" t="s">
        <v>4739</v>
      </c>
      <c r="S330" s="41">
        <v>50</v>
      </c>
      <c r="T330" s="41">
        <v>2</v>
      </c>
      <c r="U330" s="41">
        <v>0</v>
      </c>
      <c r="V330" s="41" t="str">
        <f t="shared" si="3"/>
        <v>No</v>
      </c>
    </row>
    <row r="331" spans="1:22" ht="14.25" customHeight="1">
      <c r="A331" s="78" t="s">
        <v>6459</v>
      </c>
      <c r="B331" s="78" t="s">
        <v>3424</v>
      </c>
      <c r="C331" s="78" t="s">
        <v>6460</v>
      </c>
      <c r="D331" s="78" t="s">
        <v>6461</v>
      </c>
      <c r="E331" s="78" t="s">
        <v>6462</v>
      </c>
      <c r="F331" s="78" t="s">
        <v>6463</v>
      </c>
      <c r="G331" s="78" t="s">
        <v>6</v>
      </c>
      <c r="H331" s="78" t="s">
        <v>3913</v>
      </c>
      <c r="I331" s="78" t="s">
        <v>3914</v>
      </c>
      <c r="J331" s="78" t="s">
        <v>3924</v>
      </c>
      <c r="K331" s="78" t="s">
        <v>4923</v>
      </c>
      <c r="L331" s="41">
        <v>9899491137</v>
      </c>
      <c r="M331" s="41">
        <v>9810138786</v>
      </c>
      <c r="N331" s="41">
        <v>11</v>
      </c>
      <c r="O331" s="78" t="s">
        <v>6464</v>
      </c>
      <c r="P331" s="78" t="s">
        <v>3917</v>
      </c>
      <c r="Q331" s="41" t="s">
        <v>6296</v>
      </c>
      <c r="R331" s="41" t="s">
        <v>4739</v>
      </c>
      <c r="S331" s="41">
        <v>40</v>
      </c>
      <c r="T331" s="41">
        <v>45.5</v>
      </c>
      <c r="U331" s="41">
        <v>0</v>
      </c>
      <c r="V331" s="41" t="str">
        <f t="shared" si="3"/>
        <v>No</v>
      </c>
    </row>
    <row r="332" spans="1:22" ht="14.25" customHeight="1">
      <c r="A332" s="78" t="s">
        <v>6465</v>
      </c>
      <c r="B332" s="78" t="s">
        <v>3424</v>
      </c>
      <c r="C332" s="78" t="s">
        <v>6466</v>
      </c>
      <c r="D332" s="78" t="s">
        <v>6467</v>
      </c>
      <c r="E332" s="78" t="s">
        <v>6468</v>
      </c>
      <c r="F332" s="78" t="s">
        <v>6469</v>
      </c>
      <c r="G332" s="78" t="s">
        <v>10</v>
      </c>
      <c r="H332" s="78" t="s">
        <v>3913</v>
      </c>
      <c r="I332" s="78" t="s">
        <v>3914</v>
      </c>
      <c r="J332" s="78" t="s">
        <v>3924</v>
      </c>
      <c r="K332" s="78" t="s">
        <v>413</v>
      </c>
      <c r="L332" s="41">
        <v>9987003002</v>
      </c>
      <c r="M332" s="41">
        <v>9967588886</v>
      </c>
      <c r="N332" s="41">
        <v>11</v>
      </c>
      <c r="O332" s="78" t="s">
        <v>5490</v>
      </c>
      <c r="P332" s="78" t="s">
        <v>3917</v>
      </c>
      <c r="Q332" s="41" t="s">
        <v>6296</v>
      </c>
      <c r="R332" s="41" t="s">
        <v>4739</v>
      </c>
      <c r="S332" s="41">
        <v>40</v>
      </c>
      <c r="T332" s="41">
        <v>16.75</v>
      </c>
      <c r="U332" s="41">
        <v>0</v>
      </c>
      <c r="V332" s="41" t="str">
        <f t="shared" si="3"/>
        <v>No</v>
      </c>
    </row>
    <row r="333" spans="1:22" ht="14.25" customHeight="1">
      <c r="A333" s="78" t="s">
        <v>6470</v>
      </c>
      <c r="B333" s="78" t="s">
        <v>3424</v>
      </c>
      <c r="C333" s="78" t="s">
        <v>6471</v>
      </c>
      <c r="D333" s="78" t="s">
        <v>6472</v>
      </c>
      <c r="E333" s="78" t="s">
        <v>6473</v>
      </c>
      <c r="F333" s="78" t="s">
        <v>6474</v>
      </c>
      <c r="G333" s="78" t="s">
        <v>10</v>
      </c>
      <c r="H333" s="78" t="s">
        <v>3913</v>
      </c>
      <c r="I333" s="78" t="s">
        <v>3914</v>
      </c>
      <c r="J333" s="78" t="s">
        <v>3924</v>
      </c>
      <c r="K333" s="78" t="s">
        <v>47</v>
      </c>
      <c r="L333" s="41">
        <v>9820000000</v>
      </c>
      <c r="M333" s="41">
        <v>9820000000</v>
      </c>
      <c r="N333" s="41">
        <v>10</v>
      </c>
      <c r="O333" s="78" t="s">
        <v>5532</v>
      </c>
      <c r="P333" s="78" t="s">
        <v>3917</v>
      </c>
      <c r="Q333" s="41" t="s">
        <v>6296</v>
      </c>
      <c r="R333" s="41" t="s">
        <v>4739</v>
      </c>
      <c r="S333" s="41">
        <v>40</v>
      </c>
      <c r="T333" s="41">
        <v>0</v>
      </c>
      <c r="U333" s="41">
        <v>0</v>
      </c>
      <c r="V333" s="41" t="str">
        <f t="shared" si="3"/>
        <v>No</v>
      </c>
    </row>
    <row r="334" spans="1:22" ht="14.25" customHeight="1">
      <c r="A334" s="78" t="s">
        <v>6475</v>
      </c>
      <c r="B334" s="78" t="s">
        <v>3424</v>
      </c>
      <c r="C334" s="78" t="s">
        <v>6476</v>
      </c>
      <c r="D334" s="78" t="s">
        <v>6477</v>
      </c>
      <c r="E334" s="78" t="s">
        <v>6478</v>
      </c>
      <c r="F334" s="78" t="s">
        <v>6479</v>
      </c>
      <c r="G334" s="78" t="s">
        <v>10</v>
      </c>
      <c r="H334" s="78" t="s">
        <v>3913</v>
      </c>
      <c r="I334" s="78" t="s">
        <v>3914</v>
      </c>
      <c r="J334" s="78" t="s">
        <v>3915</v>
      </c>
      <c r="K334" s="78" t="s">
        <v>172</v>
      </c>
      <c r="L334" s="41">
        <v>9820809225</v>
      </c>
      <c r="M334" s="41">
        <v>9820809220</v>
      </c>
      <c r="N334" s="41">
        <v>11</v>
      </c>
      <c r="O334" s="78" t="s">
        <v>6480</v>
      </c>
      <c r="P334" s="78" t="s">
        <v>3917</v>
      </c>
      <c r="Q334" s="41" t="s">
        <v>6296</v>
      </c>
      <c r="R334" s="41" t="s">
        <v>4739</v>
      </c>
      <c r="S334" s="41">
        <v>40</v>
      </c>
      <c r="T334" s="41">
        <v>39.25</v>
      </c>
      <c r="U334" s="41">
        <v>0</v>
      </c>
      <c r="V334" s="41" t="str">
        <f t="shared" si="3"/>
        <v>No</v>
      </c>
    </row>
    <row r="335" spans="1:22" ht="14.25" customHeight="1">
      <c r="A335" s="78" t="s">
        <v>6732</v>
      </c>
      <c r="B335" s="78" t="s">
        <v>3424</v>
      </c>
      <c r="C335" s="78" t="s">
        <v>6734</v>
      </c>
      <c r="D335" s="78" t="s">
        <v>6735</v>
      </c>
      <c r="E335" s="78" t="s">
        <v>6736</v>
      </c>
      <c r="F335" s="78" t="s">
        <v>6737</v>
      </c>
      <c r="G335" s="78" t="s">
        <v>11</v>
      </c>
      <c r="H335" s="78" t="s">
        <v>3913</v>
      </c>
      <c r="I335" s="78" t="s">
        <v>3914</v>
      </c>
      <c r="J335" s="78" t="s">
        <v>3924</v>
      </c>
      <c r="K335" s="78" t="s">
        <v>3470</v>
      </c>
      <c r="L335" s="41">
        <v>9820155627</v>
      </c>
      <c r="M335" s="41">
        <v>9820179011</v>
      </c>
      <c r="N335" s="41">
        <v>5</v>
      </c>
      <c r="O335" s="78" t="s">
        <v>6738</v>
      </c>
      <c r="P335" s="78" t="s">
        <v>3917</v>
      </c>
      <c r="Q335" s="41" t="s">
        <v>6733</v>
      </c>
      <c r="R335" s="41" t="s">
        <v>4739</v>
      </c>
      <c r="S335" s="41">
        <v>20</v>
      </c>
      <c r="T335" s="41">
        <v>25</v>
      </c>
      <c r="U335" s="41">
        <v>0</v>
      </c>
      <c r="V335" s="41" t="str">
        <f t="shared" si="3"/>
        <v>No</v>
      </c>
    </row>
    <row r="336" spans="1:22" ht="14.25" customHeight="1">
      <c r="A336" s="78" t="s">
        <v>6246</v>
      </c>
      <c r="B336" s="78" t="s">
        <v>3424</v>
      </c>
      <c r="C336" s="78" t="s">
        <v>6247</v>
      </c>
      <c r="D336" s="78" t="s">
        <v>6248</v>
      </c>
      <c r="E336" s="78" t="s">
        <v>6249</v>
      </c>
      <c r="F336" s="78" t="s">
        <v>6250</v>
      </c>
      <c r="G336" s="78" t="s">
        <v>11</v>
      </c>
      <c r="H336" s="78" t="s">
        <v>3913</v>
      </c>
      <c r="I336" s="78" t="s">
        <v>3914</v>
      </c>
      <c r="J336" s="78" t="s">
        <v>3924</v>
      </c>
      <c r="K336" s="78" t="s">
        <v>172</v>
      </c>
      <c r="L336" s="41">
        <v>9769305962</v>
      </c>
      <c r="M336" s="41">
        <v>9820158695</v>
      </c>
      <c r="N336" s="41">
        <v>12</v>
      </c>
      <c r="O336" s="78" t="s">
        <v>6251</v>
      </c>
      <c r="P336" s="78" t="s">
        <v>3917</v>
      </c>
      <c r="Q336" s="41" t="s">
        <v>6241</v>
      </c>
      <c r="R336" s="41" t="s">
        <v>4739</v>
      </c>
      <c r="S336" s="41">
        <v>20</v>
      </c>
      <c r="T336" s="41">
        <v>0</v>
      </c>
      <c r="U336" s="41">
        <v>0</v>
      </c>
      <c r="V336" s="41" t="str">
        <f t="shared" si="3"/>
        <v>No</v>
      </c>
    </row>
    <row r="337" spans="1:22" ht="14.25" customHeight="1">
      <c r="A337" s="78" t="s">
        <v>6252</v>
      </c>
      <c r="B337" s="78" t="s">
        <v>3424</v>
      </c>
      <c r="C337" s="78" t="s">
        <v>6253</v>
      </c>
      <c r="D337" s="78" t="s">
        <v>6254</v>
      </c>
      <c r="E337" s="78" t="s">
        <v>6255</v>
      </c>
      <c r="F337" s="78" t="s">
        <v>6256</v>
      </c>
      <c r="G337" s="78" t="s">
        <v>11</v>
      </c>
      <c r="H337" s="78" t="s">
        <v>3913</v>
      </c>
      <c r="I337" s="78" t="s">
        <v>3914</v>
      </c>
      <c r="J337" s="78" t="s">
        <v>3915</v>
      </c>
      <c r="K337" s="78" t="s">
        <v>172</v>
      </c>
      <c r="L337" s="41">
        <v>9867693472</v>
      </c>
      <c r="M337" s="41">
        <v>9867389574</v>
      </c>
      <c r="N337" s="41">
        <v>5</v>
      </c>
      <c r="O337" s="78" t="s">
        <v>6257</v>
      </c>
      <c r="P337" s="78" t="s">
        <v>3917</v>
      </c>
      <c r="Q337" s="41" t="s">
        <v>6241</v>
      </c>
      <c r="R337" s="41" t="s">
        <v>4739</v>
      </c>
      <c r="S337" s="41">
        <v>20</v>
      </c>
      <c r="T337" s="41">
        <v>20</v>
      </c>
      <c r="U337" s="41">
        <v>0</v>
      </c>
      <c r="V337" s="41" t="str">
        <f t="shared" si="3"/>
        <v>No</v>
      </c>
    </row>
    <row r="338" spans="1:22" ht="14.25" customHeight="1">
      <c r="A338" s="78" t="s">
        <v>625</v>
      </c>
      <c r="B338" s="78" t="s">
        <v>3424</v>
      </c>
      <c r="C338" s="78" t="s">
        <v>6481</v>
      </c>
      <c r="D338" s="78" t="s">
        <v>6482</v>
      </c>
      <c r="E338" s="78" t="s">
        <v>6483</v>
      </c>
      <c r="F338" s="78" t="s">
        <v>6484</v>
      </c>
      <c r="G338" s="78" t="s">
        <v>11</v>
      </c>
      <c r="H338" s="78" t="s">
        <v>3913</v>
      </c>
      <c r="I338" s="78" t="s">
        <v>3914</v>
      </c>
      <c r="J338" s="78" t="s">
        <v>3924</v>
      </c>
      <c r="K338" s="78" t="s">
        <v>52</v>
      </c>
      <c r="L338" s="41">
        <v>9967900003</v>
      </c>
      <c r="M338" s="41">
        <v>9892001200</v>
      </c>
      <c r="N338" s="41">
        <v>11</v>
      </c>
      <c r="O338" s="78" t="s">
        <v>6485</v>
      </c>
      <c r="P338" s="78" t="s">
        <v>3917</v>
      </c>
      <c r="Q338" s="41" t="s">
        <v>6296</v>
      </c>
      <c r="R338" s="41" t="s">
        <v>4739</v>
      </c>
      <c r="S338" s="41">
        <v>40</v>
      </c>
      <c r="T338" s="41">
        <v>33</v>
      </c>
      <c r="U338" s="41">
        <v>4.5</v>
      </c>
      <c r="V338" s="41" t="str">
        <f t="shared" si="3"/>
        <v>Yes</v>
      </c>
    </row>
    <row r="339" spans="1:22" ht="14.25" customHeight="1">
      <c r="A339" s="78" t="s">
        <v>6486</v>
      </c>
      <c r="B339" s="78" t="s">
        <v>3424</v>
      </c>
      <c r="C339" s="78" t="s">
        <v>6487</v>
      </c>
      <c r="D339" s="78" t="s">
        <v>6488</v>
      </c>
      <c r="E339" s="78" t="s">
        <v>6489</v>
      </c>
      <c r="F339" s="78" t="s">
        <v>6490</v>
      </c>
      <c r="G339" s="78" t="s">
        <v>12</v>
      </c>
      <c r="H339" s="78" t="s">
        <v>3913</v>
      </c>
      <c r="I339" s="78" t="s">
        <v>3914</v>
      </c>
      <c r="J339" s="78" t="s">
        <v>3915</v>
      </c>
      <c r="K339" s="78" t="s">
        <v>3462</v>
      </c>
      <c r="L339" s="41">
        <v>9833191688</v>
      </c>
      <c r="M339" s="41">
        <v>9320510068</v>
      </c>
      <c r="N339" s="41">
        <v>10</v>
      </c>
      <c r="O339" s="78" t="s">
        <v>6491</v>
      </c>
      <c r="P339" s="78" t="s">
        <v>3917</v>
      </c>
      <c r="Q339" s="41" t="s">
        <v>6296</v>
      </c>
      <c r="R339" s="41" t="s">
        <v>4739</v>
      </c>
      <c r="S339" s="41">
        <v>40</v>
      </c>
      <c r="T339" s="41">
        <v>43.5</v>
      </c>
      <c r="U339" s="41">
        <v>1.5</v>
      </c>
      <c r="V339" s="41" t="str">
        <f t="shared" si="3"/>
        <v>Yes</v>
      </c>
    </row>
    <row r="340" spans="1:22" ht="14.25" customHeight="1">
      <c r="A340" s="78" t="s">
        <v>6492</v>
      </c>
      <c r="B340" s="78" t="s">
        <v>3424</v>
      </c>
      <c r="C340" s="78" t="s">
        <v>6493</v>
      </c>
      <c r="D340" s="78" t="s">
        <v>6494</v>
      </c>
      <c r="E340" s="78" t="s">
        <v>6495</v>
      </c>
      <c r="F340" s="78" t="s">
        <v>6496</v>
      </c>
      <c r="G340" s="78" t="s">
        <v>12</v>
      </c>
      <c r="H340" s="78" t="s">
        <v>3913</v>
      </c>
      <c r="I340" s="78" t="s">
        <v>3914</v>
      </c>
      <c r="J340" s="78" t="s">
        <v>3915</v>
      </c>
      <c r="K340" s="78" t="s">
        <v>3530</v>
      </c>
      <c r="L340" s="41">
        <v>9324796957</v>
      </c>
      <c r="M340" s="41">
        <v>8828022500</v>
      </c>
      <c r="N340" s="41">
        <v>10</v>
      </c>
      <c r="O340" s="78" t="s">
        <v>6497</v>
      </c>
      <c r="P340" s="78" t="s">
        <v>3917</v>
      </c>
      <c r="Q340" s="41" t="s">
        <v>6296</v>
      </c>
      <c r="R340" s="41" t="s">
        <v>4739</v>
      </c>
      <c r="S340" s="41">
        <v>40</v>
      </c>
      <c r="T340" s="41">
        <v>36</v>
      </c>
      <c r="U340" s="41">
        <v>0</v>
      </c>
      <c r="V340" s="41" t="str">
        <f t="shared" si="3"/>
        <v>No</v>
      </c>
    </row>
    <row r="341" spans="1:22" ht="14.25" customHeight="1">
      <c r="A341" s="78" t="s">
        <v>267</v>
      </c>
      <c r="B341" s="78" t="s">
        <v>3424</v>
      </c>
      <c r="C341" s="78" t="s">
        <v>6290</v>
      </c>
      <c r="D341" s="78" t="s">
        <v>6291</v>
      </c>
      <c r="E341" s="78" t="s">
        <v>6292</v>
      </c>
      <c r="F341" s="78" t="s">
        <v>6293</v>
      </c>
      <c r="G341" s="78" t="s">
        <v>12</v>
      </c>
      <c r="H341" s="78" t="s">
        <v>3913</v>
      </c>
      <c r="I341" s="78" t="s">
        <v>3914</v>
      </c>
      <c r="J341" s="78" t="s">
        <v>3924</v>
      </c>
      <c r="K341" s="78" t="s">
        <v>4152</v>
      </c>
      <c r="L341" s="41">
        <v>9833418932</v>
      </c>
      <c r="M341" s="41">
        <v>9833418942</v>
      </c>
      <c r="N341" s="41">
        <v>10</v>
      </c>
      <c r="O341" s="78" t="s">
        <v>6294</v>
      </c>
      <c r="P341" s="78" t="s">
        <v>3917</v>
      </c>
      <c r="Q341" s="41" t="s">
        <v>6289</v>
      </c>
      <c r="R341" s="41" t="s">
        <v>4739</v>
      </c>
      <c r="S341" s="41">
        <v>35</v>
      </c>
      <c r="T341" s="41">
        <v>17</v>
      </c>
      <c r="U341" s="41">
        <v>0</v>
      </c>
      <c r="V341" s="41" t="str">
        <f t="shared" si="3"/>
        <v>No</v>
      </c>
    </row>
    <row r="342" spans="1:22" ht="14.25" customHeight="1">
      <c r="A342" s="78" t="s">
        <v>53</v>
      </c>
      <c r="B342" s="78" t="s">
        <v>3424</v>
      </c>
      <c r="C342" s="78" t="s">
        <v>6652</v>
      </c>
      <c r="D342" s="78" t="s">
        <v>6653</v>
      </c>
      <c r="E342" s="78" t="s">
        <v>6654</v>
      </c>
      <c r="F342" s="78" t="s">
        <v>6655</v>
      </c>
      <c r="G342" s="78" t="s">
        <v>12</v>
      </c>
      <c r="H342" s="78" t="s">
        <v>3913</v>
      </c>
      <c r="I342" s="78" t="s">
        <v>3914</v>
      </c>
      <c r="J342" s="78" t="s">
        <v>3924</v>
      </c>
      <c r="K342" s="78" t="s">
        <v>52</v>
      </c>
      <c r="L342" s="41">
        <v>9833010482</v>
      </c>
      <c r="M342" s="41">
        <v>9820410317</v>
      </c>
      <c r="N342" s="41">
        <v>11</v>
      </c>
      <c r="O342" s="78" t="s">
        <v>6656</v>
      </c>
      <c r="P342" s="78" t="s">
        <v>3917</v>
      </c>
      <c r="Q342" s="41" t="s">
        <v>6606</v>
      </c>
      <c r="R342" s="41" t="s">
        <v>4739</v>
      </c>
      <c r="S342" s="41">
        <v>50</v>
      </c>
      <c r="T342" s="41">
        <v>56</v>
      </c>
      <c r="U342" s="41">
        <v>0</v>
      </c>
      <c r="V342" s="41" t="str">
        <f t="shared" si="3"/>
        <v>No</v>
      </c>
    </row>
    <row r="343" spans="1:22" ht="14.25" customHeight="1">
      <c r="A343" s="78" t="s">
        <v>6498</v>
      </c>
      <c r="B343" s="78" t="s">
        <v>3424</v>
      </c>
      <c r="C343" s="78" t="s">
        <v>6499</v>
      </c>
      <c r="D343" s="78" t="s">
        <v>6500</v>
      </c>
      <c r="E343" s="78" t="s">
        <v>6501</v>
      </c>
      <c r="F343" s="78" t="s">
        <v>6502</v>
      </c>
      <c r="G343" s="78" t="s">
        <v>12</v>
      </c>
      <c r="H343" s="78" t="s">
        <v>3913</v>
      </c>
      <c r="I343" s="78" t="s">
        <v>3914</v>
      </c>
      <c r="J343" s="78" t="s">
        <v>3915</v>
      </c>
      <c r="K343" s="78" t="s">
        <v>6503</v>
      </c>
      <c r="L343" s="41">
        <v>8888844500</v>
      </c>
      <c r="M343" s="41">
        <v>9860144666</v>
      </c>
      <c r="N343" s="41">
        <v>11</v>
      </c>
      <c r="O343" s="78" t="s">
        <v>6504</v>
      </c>
      <c r="P343" s="78" t="s">
        <v>3917</v>
      </c>
      <c r="Q343" s="41" t="s">
        <v>6296</v>
      </c>
      <c r="R343" s="41" t="s">
        <v>4739</v>
      </c>
      <c r="S343" s="41">
        <v>40</v>
      </c>
      <c r="T343" s="41">
        <v>0</v>
      </c>
      <c r="U343" s="41">
        <v>0</v>
      </c>
      <c r="V343" s="41" t="str">
        <f t="shared" si="3"/>
        <v>No</v>
      </c>
    </row>
    <row r="344" spans="1:22" ht="14.25" customHeight="1">
      <c r="A344" s="78" t="s">
        <v>6739</v>
      </c>
      <c r="B344" s="78" t="s">
        <v>3424</v>
      </c>
      <c r="C344" s="78" t="s">
        <v>6740</v>
      </c>
      <c r="D344" s="78" t="s">
        <v>6741</v>
      </c>
      <c r="E344" s="78" t="s">
        <v>6742</v>
      </c>
      <c r="F344" s="78" t="s">
        <v>6743</v>
      </c>
      <c r="G344" s="78" t="s">
        <v>12</v>
      </c>
      <c r="H344" s="78" t="s">
        <v>3913</v>
      </c>
      <c r="I344" s="78" t="s">
        <v>3914</v>
      </c>
      <c r="J344" s="78" t="s">
        <v>3924</v>
      </c>
      <c r="K344" s="78" t="s">
        <v>3470</v>
      </c>
      <c r="L344" s="41">
        <v>9819872400</v>
      </c>
      <c r="M344" s="41">
        <v>9867600005</v>
      </c>
      <c r="N344" s="41">
        <v>4</v>
      </c>
      <c r="O344" s="78" t="s">
        <v>4296</v>
      </c>
      <c r="P344" s="78" t="s">
        <v>3917</v>
      </c>
      <c r="Q344" s="41" t="s">
        <v>6733</v>
      </c>
      <c r="R344" s="41" t="s">
        <v>4739</v>
      </c>
      <c r="S344" s="41">
        <v>20</v>
      </c>
      <c r="T344" s="41">
        <v>0</v>
      </c>
      <c r="U344" s="41">
        <v>0</v>
      </c>
      <c r="V344" s="41" t="str">
        <f t="shared" si="3"/>
        <v>No</v>
      </c>
    </row>
    <row r="345" spans="1:22" ht="14.25" customHeight="1">
      <c r="A345" s="78" t="s">
        <v>6657</v>
      </c>
      <c r="B345" s="78" t="s">
        <v>3424</v>
      </c>
      <c r="C345" s="78" t="s">
        <v>6658</v>
      </c>
      <c r="D345" s="78" t="s">
        <v>6659</v>
      </c>
      <c r="E345" s="78" t="s">
        <v>6660</v>
      </c>
      <c r="F345" s="78" t="s">
        <v>6661</v>
      </c>
      <c r="G345" s="78" t="s">
        <v>12</v>
      </c>
      <c r="H345" s="78" t="s">
        <v>3913</v>
      </c>
      <c r="I345" s="78" t="s">
        <v>3914</v>
      </c>
      <c r="J345" s="78" t="s">
        <v>3915</v>
      </c>
      <c r="K345" s="78" t="s">
        <v>93</v>
      </c>
      <c r="L345" s="41">
        <v>8454853049</v>
      </c>
      <c r="M345" s="41">
        <v>9819811971</v>
      </c>
      <c r="N345" s="41">
        <v>11</v>
      </c>
      <c r="O345" s="78" t="s">
        <v>6662</v>
      </c>
      <c r="P345" s="78" t="s">
        <v>3917</v>
      </c>
      <c r="Q345" s="41" t="s">
        <v>6606</v>
      </c>
      <c r="R345" s="41" t="s">
        <v>4739</v>
      </c>
      <c r="S345" s="41">
        <v>50</v>
      </c>
      <c r="T345" s="41">
        <v>48</v>
      </c>
      <c r="U345" s="41">
        <v>0</v>
      </c>
      <c r="V345" s="41" t="str">
        <f t="shared" si="3"/>
        <v>No</v>
      </c>
    </row>
    <row r="346" spans="1:22" ht="14.25" customHeight="1">
      <c r="A346" s="78" t="s">
        <v>2905</v>
      </c>
      <c r="B346" s="78" t="s">
        <v>3424</v>
      </c>
      <c r="C346" s="78" t="s">
        <v>6229</v>
      </c>
      <c r="D346" s="78" t="s">
        <v>6230</v>
      </c>
      <c r="E346" s="78" t="s">
        <v>6231</v>
      </c>
      <c r="F346" s="78" t="s">
        <v>6232</v>
      </c>
      <c r="G346" s="78" t="s">
        <v>12</v>
      </c>
      <c r="H346" s="78" t="s">
        <v>3913</v>
      </c>
      <c r="I346" s="78" t="s">
        <v>3914</v>
      </c>
      <c r="J346" s="78" t="s">
        <v>3924</v>
      </c>
      <c r="K346" s="78" t="s">
        <v>2897</v>
      </c>
      <c r="L346" s="41">
        <v>8800005991</v>
      </c>
      <c r="M346" s="41">
        <v>9910000600</v>
      </c>
      <c r="N346" s="41">
        <v>11</v>
      </c>
      <c r="O346" s="78" t="s">
        <v>6233</v>
      </c>
      <c r="P346" s="78" t="s">
        <v>3917</v>
      </c>
      <c r="Q346" s="41" t="s">
        <v>6223</v>
      </c>
      <c r="R346" s="41" t="s">
        <v>4739</v>
      </c>
      <c r="S346" s="41">
        <v>10</v>
      </c>
      <c r="T346" s="41">
        <v>12.5</v>
      </c>
      <c r="U346" s="41">
        <v>0</v>
      </c>
      <c r="V346" s="41" t="str">
        <f t="shared" si="3"/>
        <v>No</v>
      </c>
    </row>
    <row r="347" spans="1:22" ht="14.25" customHeight="1">
      <c r="A347" s="78" t="s">
        <v>540</v>
      </c>
      <c r="B347" s="78" t="s">
        <v>3424</v>
      </c>
      <c r="C347" s="78" t="s">
        <v>6505</v>
      </c>
      <c r="D347" s="78" t="s">
        <v>3921</v>
      </c>
      <c r="E347" s="78" t="s">
        <v>5348</v>
      </c>
      <c r="F347" s="78" t="s">
        <v>6506</v>
      </c>
      <c r="G347" s="78" t="s">
        <v>12</v>
      </c>
      <c r="H347" s="78" t="s">
        <v>3913</v>
      </c>
      <c r="I347" s="78" t="s">
        <v>3914</v>
      </c>
      <c r="J347" s="78" t="s">
        <v>3924</v>
      </c>
      <c r="K347" s="78" t="s">
        <v>172</v>
      </c>
      <c r="L347" s="41">
        <v>9152029550</v>
      </c>
      <c r="M347" s="41">
        <v>9167023604</v>
      </c>
      <c r="N347" s="41">
        <v>9</v>
      </c>
      <c r="O347" s="78" t="s">
        <v>6507</v>
      </c>
      <c r="P347" s="78" t="s">
        <v>3917</v>
      </c>
      <c r="Q347" s="41" t="s">
        <v>6296</v>
      </c>
      <c r="R347" s="41" t="s">
        <v>4739</v>
      </c>
      <c r="S347" s="41">
        <v>40</v>
      </c>
      <c r="T347" s="41">
        <v>1</v>
      </c>
      <c r="U347" s="41">
        <v>0</v>
      </c>
      <c r="V347" s="41" t="str">
        <f t="shared" si="3"/>
        <v>No</v>
      </c>
    </row>
    <row r="348" spans="1:22" ht="14.25" customHeight="1">
      <c r="A348" s="78" t="s">
        <v>6270</v>
      </c>
      <c r="B348" s="78" t="s">
        <v>3424</v>
      </c>
      <c r="C348" s="78" t="s">
        <v>6272</v>
      </c>
      <c r="D348" s="78" t="s">
        <v>6273</v>
      </c>
      <c r="E348" s="78" t="s">
        <v>6274</v>
      </c>
      <c r="F348" s="78" t="s">
        <v>6275</v>
      </c>
      <c r="G348" s="78" t="s">
        <v>12</v>
      </c>
      <c r="H348" s="78" t="s">
        <v>3913</v>
      </c>
      <c r="I348" s="78" t="s">
        <v>3914</v>
      </c>
      <c r="J348" s="78" t="s">
        <v>3915</v>
      </c>
      <c r="K348" s="78" t="s">
        <v>3530</v>
      </c>
      <c r="L348" s="41">
        <v>9820050561</v>
      </c>
      <c r="M348" s="41">
        <v>9820001049</v>
      </c>
      <c r="N348" s="41">
        <v>10</v>
      </c>
      <c r="O348" s="78" t="s">
        <v>6276</v>
      </c>
      <c r="P348" s="78" t="s">
        <v>3917</v>
      </c>
      <c r="Q348" s="41" t="s">
        <v>6271</v>
      </c>
      <c r="R348" s="41" t="s">
        <v>4739</v>
      </c>
      <c r="S348" s="41">
        <v>30</v>
      </c>
      <c r="T348" s="41">
        <v>23</v>
      </c>
      <c r="U348" s="41">
        <v>0</v>
      </c>
      <c r="V348" s="41" t="str">
        <f t="shared" si="3"/>
        <v>No</v>
      </c>
    </row>
    <row r="349" spans="1:22" ht="14.25" customHeight="1">
      <c r="A349" s="78" t="s">
        <v>73</v>
      </c>
      <c r="B349" s="78" t="s">
        <v>3424</v>
      </c>
      <c r="C349" s="78" t="s">
        <v>6508</v>
      </c>
      <c r="D349" s="78" t="s">
        <v>6509</v>
      </c>
      <c r="E349" s="78" t="s">
        <v>6510</v>
      </c>
      <c r="F349" s="78" t="s">
        <v>6511</v>
      </c>
      <c r="G349" s="78" t="s">
        <v>5</v>
      </c>
      <c r="H349" s="78" t="s">
        <v>3913</v>
      </c>
      <c r="I349" s="78" t="s">
        <v>3914</v>
      </c>
      <c r="J349" s="78" t="s">
        <v>3915</v>
      </c>
      <c r="K349" s="78" t="s">
        <v>52</v>
      </c>
      <c r="L349" s="41">
        <v>9819322515</v>
      </c>
      <c r="M349" s="41">
        <v>9833480205</v>
      </c>
      <c r="N349" s="41">
        <v>11</v>
      </c>
      <c r="O349" s="78" t="s">
        <v>6512</v>
      </c>
      <c r="P349" s="78" t="s">
        <v>3917</v>
      </c>
      <c r="Q349" s="41" t="s">
        <v>6296</v>
      </c>
      <c r="R349" s="41" t="s">
        <v>4739</v>
      </c>
      <c r="S349" s="41">
        <v>40</v>
      </c>
      <c r="T349" s="41">
        <v>38</v>
      </c>
      <c r="U349" s="41">
        <v>0</v>
      </c>
      <c r="V349" s="41" t="str">
        <f t="shared" si="3"/>
        <v>No</v>
      </c>
    </row>
    <row r="350" spans="1:22" ht="14.25" customHeight="1">
      <c r="A350" s="78" t="s">
        <v>6513</v>
      </c>
      <c r="B350" s="78" t="s">
        <v>3424</v>
      </c>
      <c r="C350" s="78" t="s">
        <v>6514</v>
      </c>
      <c r="D350" s="78" t="s">
        <v>6515</v>
      </c>
      <c r="E350" s="78" t="s">
        <v>6516</v>
      </c>
      <c r="F350" s="78" t="s">
        <v>6517</v>
      </c>
      <c r="G350" s="78" t="s">
        <v>5</v>
      </c>
      <c r="H350" s="78" t="s">
        <v>3913</v>
      </c>
      <c r="I350" s="78" t="s">
        <v>3914</v>
      </c>
      <c r="J350" s="78" t="s">
        <v>3915</v>
      </c>
      <c r="K350" s="78" t="s">
        <v>3768</v>
      </c>
      <c r="L350" s="41">
        <v>9152792626</v>
      </c>
      <c r="M350" s="41">
        <v>9321166666</v>
      </c>
      <c r="N350" s="41">
        <v>9</v>
      </c>
      <c r="O350" s="78" t="s">
        <v>6518</v>
      </c>
      <c r="P350" s="78" t="s">
        <v>3917</v>
      </c>
      <c r="Q350" s="41" t="s">
        <v>6296</v>
      </c>
      <c r="R350" s="41" t="s">
        <v>4739</v>
      </c>
      <c r="S350" s="41">
        <v>40</v>
      </c>
      <c r="T350" s="41">
        <v>5.5</v>
      </c>
      <c r="U350" s="41">
        <v>19.5</v>
      </c>
      <c r="V350" s="41" t="str">
        <f t="shared" si="3"/>
        <v>Yes</v>
      </c>
    </row>
    <row r="351" spans="1:22" ht="14.25" customHeight="1">
      <c r="A351" s="78" t="s">
        <v>6663</v>
      </c>
      <c r="B351" s="78" t="s">
        <v>3424</v>
      </c>
      <c r="C351" s="78" t="s">
        <v>6664</v>
      </c>
      <c r="D351" s="78" t="s">
        <v>6515</v>
      </c>
      <c r="E351" s="78" t="s">
        <v>6516</v>
      </c>
      <c r="F351" s="78" t="s">
        <v>6665</v>
      </c>
      <c r="G351" s="78" t="s">
        <v>5</v>
      </c>
      <c r="H351" s="78" t="s">
        <v>3913</v>
      </c>
      <c r="I351" s="78" t="s">
        <v>3914</v>
      </c>
      <c r="J351" s="78" t="s">
        <v>3915</v>
      </c>
      <c r="K351" s="78" t="s">
        <v>3768</v>
      </c>
      <c r="L351" s="41">
        <v>9769722784</v>
      </c>
      <c r="M351" s="41">
        <v>9321166666</v>
      </c>
      <c r="N351" s="41">
        <v>11</v>
      </c>
      <c r="O351" s="78" t="s">
        <v>6518</v>
      </c>
      <c r="P351" s="78" t="s">
        <v>3917</v>
      </c>
      <c r="Q351" s="41" t="s">
        <v>6606</v>
      </c>
      <c r="R351" s="41" t="s">
        <v>4739</v>
      </c>
      <c r="S351" s="41">
        <v>50</v>
      </c>
      <c r="T351" s="41">
        <v>6</v>
      </c>
      <c r="U351" s="41">
        <v>1.5</v>
      </c>
      <c r="V351" s="41" t="str">
        <f t="shared" si="3"/>
        <v>Yes</v>
      </c>
    </row>
    <row r="352" spans="1:22" ht="14.25" customHeight="1">
      <c r="A352" s="78" t="s">
        <v>6277</v>
      </c>
      <c r="B352" s="78" t="s">
        <v>3424</v>
      </c>
      <c r="C352" s="78" t="s">
        <v>6278</v>
      </c>
      <c r="D352" s="78" t="s">
        <v>6279</v>
      </c>
      <c r="E352" s="78" t="s">
        <v>6280</v>
      </c>
      <c r="F352" s="78" t="s">
        <v>6281</v>
      </c>
      <c r="G352" s="78" t="s">
        <v>5</v>
      </c>
      <c r="H352" s="78" t="s">
        <v>3913</v>
      </c>
      <c r="I352" s="78" t="s">
        <v>3914</v>
      </c>
      <c r="J352" s="78" t="s">
        <v>3915</v>
      </c>
      <c r="K352" s="78" t="s">
        <v>196</v>
      </c>
      <c r="L352" s="41">
        <v>6598761955</v>
      </c>
      <c r="M352" s="41">
        <v>6598761955</v>
      </c>
      <c r="N352" s="41">
        <v>11</v>
      </c>
      <c r="O352" s="78" t="s">
        <v>6282</v>
      </c>
      <c r="P352" s="78" t="s">
        <v>3917</v>
      </c>
      <c r="Q352" s="41" t="s">
        <v>6271</v>
      </c>
      <c r="R352" s="41" t="s">
        <v>4739</v>
      </c>
      <c r="S352" s="41">
        <v>30</v>
      </c>
      <c r="T352" s="41">
        <v>0</v>
      </c>
      <c r="U352" s="41">
        <v>0</v>
      </c>
      <c r="V352" s="41" t="str">
        <f t="shared" si="3"/>
        <v>No</v>
      </c>
    </row>
    <row r="353" spans="1:22" ht="14.25" customHeight="1">
      <c r="A353" s="78" t="s">
        <v>282</v>
      </c>
      <c r="B353" s="78" t="s">
        <v>3424</v>
      </c>
      <c r="C353" s="78" t="s">
        <v>6519</v>
      </c>
      <c r="D353" s="78" t="s">
        <v>6520</v>
      </c>
      <c r="E353" s="78" t="s">
        <v>6521</v>
      </c>
      <c r="F353" s="78" t="s">
        <v>6522</v>
      </c>
      <c r="G353" s="78" t="s">
        <v>5</v>
      </c>
      <c r="H353" s="78" t="s">
        <v>3913</v>
      </c>
      <c r="I353" s="78" t="s">
        <v>3914</v>
      </c>
      <c r="J353" s="78" t="s">
        <v>3924</v>
      </c>
      <c r="K353" s="78" t="s">
        <v>3612</v>
      </c>
      <c r="L353" s="41">
        <v>8104570705</v>
      </c>
      <c r="M353" s="41">
        <v>9619782711</v>
      </c>
      <c r="N353" s="41">
        <v>9</v>
      </c>
      <c r="O353" s="78" t="s">
        <v>6523</v>
      </c>
      <c r="P353" s="78" t="s">
        <v>3917</v>
      </c>
      <c r="Q353" s="41" t="s">
        <v>6296</v>
      </c>
      <c r="R353" s="41" t="s">
        <v>4739</v>
      </c>
      <c r="S353" s="41">
        <v>40</v>
      </c>
      <c r="T353" s="41">
        <v>61</v>
      </c>
      <c r="U353" s="41">
        <v>0</v>
      </c>
      <c r="V353" s="41" t="str">
        <f t="shared" si="3"/>
        <v>No</v>
      </c>
    </row>
    <row r="354" spans="1:22" ht="14.25" customHeight="1">
      <c r="A354" s="78" t="s">
        <v>6666</v>
      </c>
      <c r="B354" s="78" t="s">
        <v>3424</v>
      </c>
      <c r="C354" s="78" t="s">
        <v>6667</v>
      </c>
      <c r="D354" s="78" t="s">
        <v>6668</v>
      </c>
      <c r="E354" s="78" t="s">
        <v>6669</v>
      </c>
      <c r="F354" s="78" t="s">
        <v>6670</v>
      </c>
      <c r="G354" s="78" t="s">
        <v>5</v>
      </c>
      <c r="H354" s="78" t="s">
        <v>3913</v>
      </c>
      <c r="I354" s="78" t="s">
        <v>3914</v>
      </c>
      <c r="J354" s="78" t="s">
        <v>3924</v>
      </c>
      <c r="K354" s="78" t="s">
        <v>172</v>
      </c>
      <c r="L354" s="41">
        <v>8657989262</v>
      </c>
      <c r="M354" s="41">
        <v>9820207468</v>
      </c>
      <c r="N354" s="41">
        <v>11</v>
      </c>
      <c r="O354" s="78" t="s">
        <v>6671</v>
      </c>
      <c r="P354" s="78" t="s">
        <v>3917</v>
      </c>
      <c r="Q354" s="41" t="s">
        <v>6606</v>
      </c>
      <c r="R354" s="41" t="s">
        <v>4739</v>
      </c>
      <c r="S354" s="41">
        <v>50</v>
      </c>
      <c r="T354" s="41">
        <v>31</v>
      </c>
      <c r="U354" s="41">
        <v>2</v>
      </c>
      <c r="V354" s="41" t="str">
        <f t="shared" si="3"/>
        <v>Yes</v>
      </c>
    </row>
    <row r="355" spans="1:22" ht="14.25" customHeight="1">
      <c r="A355" s="78" t="s">
        <v>6713</v>
      </c>
      <c r="B355" s="78" t="s">
        <v>3424</v>
      </c>
      <c r="C355" s="78" t="s">
        <v>6714</v>
      </c>
      <c r="D355" s="78" t="s">
        <v>6715</v>
      </c>
      <c r="E355" s="78" t="s">
        <v>6716</v>
      </c>
      <c r="F355" s="78" t="s">
        <v>6717</v>
      </c>
      <c r="G355" s="78" t="s">
        <v>5</v>
      </c>
      <c r="H355" s="78" t="s">
        <v>3913</v>
      </c>
      <c r="I355" s="78" t="s">
        <v>3914</v>
      </c>
      <c r="J355" s="78" t="s">
        <v>3924</v>
      </c>
      <c r="K355" s="78" t="s">
        <v>3470</v>
      </c>
      <c r="L355" s="41">
        <v>9930052282</v>
      </c>
      <c r="M355" s="41">
        <v>9819989878</v>
      </c>
      <c r="N355" s="41">
        <v>4</v>
      </c>
      <c r="O355" s="78" t="s">
        <v>6718</v>
      </c>
      <c r="P355" s="78" t="s">
        <v>3917</v>
      </c>
      <c r="Q355" s="41" t="s">
        <v>6707</v>
      </c>
      <c r="R355" s="41" t="s">
        <v>4739</v>
      </c>
      <c r="S355" s="41">
        <v>30</v>
      </c>
      <c r="T355" s="41">
        <v>33</v>
      </c>
      <c r="U355" s="41">
        <v>0</v>
      </c>
      <c r="V355" s="41" t="str">
        <f t="shared" si="3"/>
        <v>No</v>
      </c>
    </row>
    <row r="356" spans="1:22" ht="14.25" customHeight="1">
      <c r="A356" s="78" t="s">
        <v>6672</v>
      </c>
      <c r="B356" s="78" t="s">
        <v>3424</v>
      </c>
      <c r="C356" s="78" t="s">
        <v>6673</v>
      </c>
      <c r="D356" s="78" t="s">
        <v>6674</v>
      </c>
      <c r="E356" s="78" t="s">
        <v>6675</v>
      </c>
      <c r="F356" s="78" t="s">
        <v>6676</v>
      </c>
      <c r="G356" s="78" t="s">
        <v>5</v>
      </c>
      <c r="H356" s="78" t="s">
        <v>3913</v>
      </c>
      <c r="I356" s="78" t="s">
        <v>3914</v>
      </c>
      <c r="J356" s="78" t="s">
        <v>3924</v>
      </c>
      <c r="K356" s="78" t="s">
        <v>6677</v>
      </c>
      <c r="L356" s="41">
        <v>7028333707</v>
      </c>
      <c r="M356" s="41">
        <v>9822780111</v>
      </c>
      <c r="N356" s="41">
        <v>9</v>
      </c>
      <c r="O356" s="78" t="s">
        <v>6678</v>
      </c>
      <c r="P356" s="78" t="s">
        <v>3917</v>
      </c>
      <c r="Q356" s="41" t="s">
        <v>6606</v>
      </c>
      <c r="R356" s="41" t="s">
        <v>4739</v>
      </c>
      <c r="S356" s="41">
        <v>50</v>
      </c>
      <c r="T356" s="41">
        <v>37.5</v>
      </c>
      <c r="U356" s="41">
        <v>0</v>
      </c>
      <c r="V356" s="41" t="str">
        <f t="shared" si="3"/>
        <v>No</v>
      </c>
    </row>
    <row r="357" spans="1:22" ht="14.25" customHeight="1">
      <c r="A357" s="78" t="s">
        <v>6524</v>
      </c>
      <c r="B357" s="78" t="s">
        <v>3424</v>
      </c>
      <c r="C357" s="78" t="s">
        <v>6525</v>
      </c>
      <c r="D357" s="78" t="s">
        <v>6526</v>
      </c>
      <c r="E357" s="78" t="s">
        <v>6527</v>
      </c>
      <c r="F357" s="78" t="s">
        <v>6528</v>
      </c>
      <c r="G357" s="78" t="s">
        <v>5</v>
      </c>
      <c r="H357" s="78" t="s">
        <v>3913</v>
      </c>
      <c r="I357" s="78" t="s">
        <v>3914</v>
      </c>
      <c r="J357" s="78" t="s">
        <v>139</v>
      </c>
      <c r="K357" s="78" t="s">
        <v>6529</v>
      </c>
      <c r="L357" s="41">
        <v>9081999119</v>
      </c>
      <c r="M357" s="41">
        <v>9884004685</v>
      </c>
      <c r="N357" s="41">
        <v>12</v>
      </c>
      <c r="O357" s="78" t="s">
        <v>6530</v>
      </c>
      <c r="P357" s="78" t="s">
        <v>3917</v>
      </c>
      <c r="Q357" s="41" t="s">
        <v>6296</v>
      </c>
      <c r="R357" s="41" t="s">
        <v>4739</v>
      </c>
      <c r="S357" s="41">
        <v>40</v>
      </c>
      <c r="T357" s="41">
        <v>33</v>
      </c>
      <c r="U357" s="41">
        <v>0</v>
      </c>
      <c r="V357" s="41" t="str">
        <f t="shared" si="3"/>
        <v>No</v>
      </c>
    </row>
    <row r="358" spans="1:22" ht="14.25" customHeight="1">
      <c r="A358" s="78" t="s">
        <v>6258</v>
      </c>
      <c r="B358" s="78" t="s">
        <v>3424</v>
      </c>
      <c r="C358" s="78" t="s">
        <v>6259</v>
      </c>
      <c r="D358" s="78" t="s">
        <v>6260</v>
      </c>
      <c r="E358" s="78" t="s">
        <v>6261</v>
      </c>
      <c r="F358" s="78" t="s">
        <v>6262</v>
      </c>
      <c r="G358" s="78" t="s">
        <v>5</v>
      </c>
      <c r="H358" s="78" t="s">
        <v>3913</v>
      </c>
      <c r="I358" s="78" t="s">
        <v>3914</v>
      </c>
      <c r="J358" s="78" t="s">
        <v>3924</v>
      </c>
      <c r="K358" s="78" t="s">
        <v>3530</v>
      </c>
      <c r="L358" s="41">
        <v>9090349898</v>
      </c>
      <c r="M358" s="41">
        <v>9930770622</v>
      </c>
      <c r="N358" s="41">
        <v>11</v>
      </c>
      <c r="O358" s="78" t="s">
        <v>6263</v>
      </c>
      <c r="P358" s="78" t="s">
        <v>3917</v>
      </c>
      <c r="Q358" s="41" t="s">
        <v>6241</v>
      </c>
      <c r="R358" s="41" t="s">
        <v>4739</v>
      </c>
      <c r="S358" s="41">
        <v>20</v>
      </c>
      <c r="T358" s="41">
        <v>21.75</v>
      </c>
      <c r="U358" s="41">
        <v>0</v>
      </c>
      <c r="V358" s="41" t="str">
        <f t="shared" si="3"/>
        <v>No</v>
      </c>
    </row>
    <row r="359" spans="1:22" ht="14.25" customHeight="1">
      <c r="A359" s="78" t="s">
        <v>6283</v>
      </c>
      <c r="B359" s="78" t="s">
        <v>3424</v>
      </c>
      <c r="C359" s="78" t="s">
        <v>6284</v>
      </c>
      <c r="D359" s="78" t="s">
        <v>6285</v>
      </c>
      <c r="E359" s="78" t="s">
        <v>6286</v>
      </c>
      <c r="F359" s="78" t="s">
        <v>6287</v>
      </c>
      <c r="G359" s="78" t="s">
        <v>5</v>
      </c>
      <c r="H359" s="78" t="s">
        <v>3913</v>
      </c>
      <c r="I359" s="78" t="s">
        <v>3914</v>
      </c>
      <c r="J359" s="78" t="s">
        <v>3924</v>
      </c>
      <c r="K359" s="78" t="s">
        <v>3530</v>
      </c>
      <c r="L359" s="41">
        <v>918291605497</v>
      </c>
      <c r="M359" s="41">
        <v>919820011320</v>
      </c>
      <c r="N359" s="41">
        <v>12</v>
      </c>
      <c r="O359" s="78" t="s">
        <v>6288</v>
      </c>
      <c r="P359" s="78" t="s">
        <v>3917</v>
      </c>
      <c r="Q359" s="41" t="s">
        <v>6271</v>
      </c>
      <c r="R359" s="41" t="s">
        <v>4739</v>
      </c>
      <c r="S359" s="41">
        <v>30</v>
      </c>
      <c r="T359" s="41">
        <v>30</v>
      </c>
      <c r="U359" s="41">
        <v>0</v>
      </c>
      <c r="V359" s="41" t="str">
        <f t="shared" si="3"/>
        <v>No</v>
      </c>
    </row>
    <row r="360" spans="1:22" ht="14.25" customHeight="1">
      <c r="A360" s="78" t="s">
        <v>6531</v>
      </c>
      <c r="B360" s="78" t="s">
        <v>3424</v>
      </c>
      <c r="C360" s="78" t="s">
        <v>6532</v>
      </c>
      <c r="D360" s="78" t="s">
        <v>6533</v>
      </c>
      <c r="E360" s="78" t="s">
        <v>6532</v>
      </c>
      <c r="F360" s="78" t="s">
        <v>6534</v>
      </c>
      <c r="G360" s="78" t="s">
        <v>7</v>
      </c>
      <c r="H360" s="78" t="s">
        <v>3913</v>
      </c>
      <c r="I360" s="78" t="s">
        <v>3914</v>
      </c>
      <c r="J360" s="78" t="s">
        <v>3924</v>
      </c>
      <c r="K360" s="78" t="s">
        <v>3530</v>
      </c>
      <c r="L360" s="41">
        <v>8356038247</v>
      </c>
      <c r="M360" s="41">
        <v>9987076000</v>
      </c>
      <c r="N360" s="41">
        <v>11</v>
      </c>
      <c r="O360" s="78" t="s">
        <v>6535</v>
      </c>
      <c r="P360" s="78" t="s">
        <v>3917</v>
      </c>
      <c r="Q360" s="41" t="s">
        <v>6296</v>
      </c>
      <c r="R360" s="41" t="s">
        <v>4739</v>
      </c>
      <c r="S360" s="41">
        <v>40</v>
      </c>
      <c r="T360" s="41">
        <v>22</v>
      </c>
      <c r="U360" s="41">
        <v>0</v>
      </c>
      <c r="V360" s="41" t="str">
        <f t="shared" si="3"/>
        <v>No</v>
      </c>
    </row>
    <row r="361" spans="1:22" ht="14.25" customHeight="1">
      <c r="A361" s="78" t="s">
        <v>6744</v>
      </c>
      <c r="B361" s="78" t="s">
        <v>3424</v>
      </c>
      <c r="C361" s="78" t="s">
        <v>6745</v>
      </c>
      <c r="D361" s="78" t="s">
        <v>6746</v>
      </c>
      <c r="E361" s="78" t="s">
        <v>6747</v>
      </c>
      <c r="F361" s="78" t="s">
        <v>6748</v>
      </c>
      <c r="G361" s="78" t="s">
        <v>7</v>
      </c>
      <c r="H361" s="78" t="s">
        <v>3913</v>
      </c>
      <c r="I361" s="78" t="s">
        <v>3914</v>
      </c>
      <c r="J361" s="78" t="s">
        <v>3924</v>
      </c>
      <c r="K361" s="78" t="s">
        <v>3470</v>
      </c>
      <c r="L361" s="41">
        <v>9819872400</v>
      </c>
      <c r="M361" s="41">
        <v>9819872400</v>
      </c>
      <c r="N361" s="41">
        <v>4</v>
      </c>
      <c r="O361" s="78" t="s">
        <v>6749</v>
      </c>
      <c r="P361" s="78" t="s">
        <v>3917</v>
      </c>
      <c r="Q361" s="41" t="s">
        <v>6733</v>
      </c>
      <c r="R361" s="41" t="s">
        <v>4739</v>
      </c>
      <c r="S361" s="41">
        <v>20</v>
      </c>
      <c r="T361" s="41">
        <v>18.5</v>
      </c>
      <c r="U361" s="41">
        <v>0</v>
      </c>
      <c r="V361" s="41" t="str">
        <f t="shared" si="3"/>
        <v>No</v>
      </c>
    </row>
    <row r="362" spans="1:22" ht="14.25" customHeight="1">
      <c r="A362" s="78" t="s">
        <v>49</v>
      </c>
      <c r="B362" s="78" t="s">
        <v>3424</v>
      </c>
      <c r="C362" s="78" t="s">
        <v>6536</v>
      </c>
      <c r="D362" s="78" t="s">
        <v>6537</v>
      </c>
      <c r="E362" s="78" t="s">
        <v>6538</v>
      </c>
      <c r="F362" s="78" t="s">
        <v>6539</v>
      </c>
      <c r="G362" s="78" t="s">
        <v>7</v>
      </c>
      <c r="H362" s="78" t="s">
        <v>3913</v>
      </c>
      <c r="I362" s="78" t="s">
        <v>3914</v>
      </c>
      <c r="J362" s="78" t="s">
        <v>3924</v>
      </c>
      <c r="K362" s="78" t="s">
        <v>43</v>
      </c>
      <c r="L362" s="41">
        <v>9653238080</v>
      </c>
      <c r="M362" s="41">
        <v>9819417749</v>
      </c>
      <c r="N362" s="41">
        <v>10</v>
      </c>
      <c r="O362" s="78" t="s">
        <v>6540</v>
      </c>
      <c r="P362" s="78" t="s">
        <v>3917</v>
      </c>
      <c r="Q362" s="41" t="s">
        <v>6296</v>
      </c>
      <c r="R362" s="41" t="s">
        <v>4739</v>
      </c>
      <c r="S362" s="41">
        <v>40</v>
      </c>
      <c r="T362" s="41">
        <v>63.5</v>
      </c>
      <c r="U362" s="41">
        <v>0</v>
      </c>
      <c r="V362" s="41" t="str">
        <f t="shared" si="3"/>
        <v>No</v>
      </c>
    </row>
    <row r="363" spans="1:22" ht="14.25" customHeight="1">
      <c r="A363" s="78" t="s">
        <v>6541</v>
      </c>
      <c r="B363" s="78" t="s">
        <v>3424</v>
      </c>
      <c r="C363" s="78" t="s">
        <v>6542</v>
      </c>
      <c r="D363" s="78" t="s">
        <v>6543</v>
      </c>
      <c r="E363" s="78" t="s">
        <v>6544</v>
      </c>
      <c r="F363" s="78" t="s">
        <v>6545</v>
      </c>
      <c r="G363" s="78" t="s">
        <v>7</v>
      </c>
      <c r="H363" s="78" t="s">
        <v>3913</v>
      </c>
      <c r="I363" s="78" t="s">
        <v>3914</v>
      </c>
      <c r="J363" s="78" t="s">
        <v>3915</v>
      </c>
      <c r="K363" s="78" t="s">
        <v>6546</v>
      </c>
      <c r="L363" s="41">
        <v>8433999383</v>
      </c>
      <c r="M363" s="41">
        <v>9820456876</v>
      </c>
      <c r="N363" s="41">
        <v>12</v>
      </c>
      <c r="O363" s="78" t="s">
        <v>6547</v>
      </c>
      <c r="P363" s="78" t="s">
        <v>3917</v>
      </c>
      <c r="Q363" s="41" t="s">
        <v>6296</v>
      </c>
      <c r="R363" s="41" t="s">
        <v>4739</v>
      </c>
      <c r="S363" s="41">
        <v>40</v>
      </c>
      <c r="T363" s="41">
        <v>35</v>
      </c>
      <c r="U363" s="41">
        <v>0</v>
      </c>
      <c r="V363" s="41" t="str">
        <f t="shared" si="3"/>
        <v>No</v>
      </c>
    </row>
    <row r="364" spans="1:22" ht="14.25" customHeight="1">
      <c r="A364" s="78" t="s">
        <v>6548</v>
      </c>
      <c r="B364" s="78" t="s">
        <v>3424</v>
      </c>
      <c r="C364" s="78" t="s">
        <v>6549</v>
      </c>
      <c r="D364" s="78" t="s">
        <v>6550</v>
      </c>
      <c r="E364" s="78" t="s">
        <v>6551</v>
      </c>
      <c r="F364" s="78" t="s">
        <v>6552</v>
      </c>
      <c r="G364" s="78" t="s">
        <v>7</v>
      </c>
      <c r="H364" s="78" t="s">
        <v>3913</v>
      </c>
      <c r="I364" s="78" t="s">
        <v>3914</v>
      </c>
      <c r="J364" s="78" t="s">
        <v>3915</v>
      </c>
      <c r="K364" s="78" t="s">
        <v>6553</v>
      </c>
      <c r="L364" s="41">
        <v>9310044498</v>
      </c>
      <c r="M364" s="41">
        <v>9810044495</v>
      </c>
      <c r="N364" s="41">
        <v>12</v>
      </c>
      <c r="O364" s="78" t="s">
        <v>6554</v>
      </c>
      <c r="P364" s="78" t="s">
        <v>3917</v>
      </c>
      <c r="Q364" s="41" t="s">
        <v>6296</v>
      </c>
      <c r="R364" s="41" t="s">
        <v>4739</v>
      </c>
      <c r="S364" s="41">
        <v>40</v>
      </c>
      <c r="T364" s="41">
        <v>32.5</v>
      </c>
      <c r="U364" s="41">
        <v>0</v>
      </c>
      <c r="V364" s="41" t="str">
        <f t="shared" si="3"/>
        <v>No</v>
      </c>
    </row>
    <row r="365" spans="1:22" ht="14.25" customHeight="1">
      <c r="A365" s="78" t="s">
        <v>6555</v>
      </c>
      <c r="B365" s="78" t="s">
        <v>3424</v>
      </c>
      <c r="C365" s="78" t="s">
        <v>6556</v>
      </c>
      <c r="D365" s="78" t="s">
        <v>6557</v>
      </c>
      <c r="E365" s="78" t="s">
        <v>6558</v>
      </c>
      <c r="F365" s="78" t="s">
        <v>6559</v>
      </c>
      <c r="G365" s="78" t="s">
        <v>7</v>
      </c>
      <c r="H365" s="78" t="s">
        <v>3913</v>
      </c>
      <c r="I365" s="78" t="s">
        <v>3914</v>
      </c>
      <c r="J365" s="78" t="s">
        <v>3924</v>
      </c>
      <c r="K365" s="78" t="s">
        <v>52</v>
      </c>
      <c r="L365" s="41">
        <v>7400074737</v>
      </c>
      <c r="M365" s="41">
        <v>9820128292</v>
      </c>
      <c r="N365" s="41">
        <v>11</v>
      </c>
      <c r="O365" s="78" t="s">
        <v>6560</v>
      </c>
      <c r="P365" s="78" t="s">
        <v>3917</v>
      </c>
      <c r="Q365" s="41" t="s">
        <v>6296</v>
      </c>
      <c r="R365" s="41" t="s">
        <v>4739</v>
      </c>
      <c r="S365" s="41">
        <v>40</v>
      </c>
      <c r="T365" s="41">
        <v>43.5</v>
      </c>
      <c r="U365" s="41">
        <v>0</v>
      </c>
      <c r="V365" s="41" t="str">
        <f t="shared" si="3"/>
        <v>No</v>
      </c>
    </row>
    <row r="366" spans="1:22" ht="14.25" customHeight="1">
      <c r="A366" s="78" t="s">
        <v>181</v>
      </c>
      <c r="B366" s="78" t="s">
        <v>3424</v>
      </c>
      <c r="C366" s="78" t="s">
        <v>6561</v>
      </c>
      <c r="D366" s="78" t="s">
        <v>6562</v>
      </c>
      <c r="E366" s="78" t="s">
        <v>6563</v>
      </c>
      <c r="F366" s="78" t="s">
        <v>6564</v>
      </c>
      <c r="G366" s="78" t="s">
        <v>7</v>
      </c>
      <c r="H366" s="78" t="s">
        <v>3913</v>
      </c>
      <c r="I366" s="78" t="s">
        <v>3914</v>
      </c>
      <c r="J366" s="78" t="s">
        <v>3924</v>
      </c>
      <c r="K366" s="78" t="s">
        <v>52</v>
      </c>
      <c r="L366" s="41">
        <v>8779223167</v>
      </c>
      <c r="M366" s="41">
        <v>9892600615</v>
      </c>
      <c r="N366" s="41">
        <v>11</v>
      </c>
      <c r="O366" s="78" t="s">
        <v>6565</v>
      </c>
      <c r="P366" s="78" t="s">
        <v>3917</v>
      </c>
      <c r="Q366" s="41" t="s">
        <v>6296</v>
      </c>
      <c r="R366" s="41" t="s">
        <v>4739</v>
      </c>
      <c r="S366" s="41">
        <v>40</v>
      </c>
      <c r="T366" s="41">
        <v>33.5</v>
      </c>
      <c r="U366" s="41">
        <v>0</v>
      </c>
      <c r="V366" s="41" t="str">
        <f t="shared" si="3"/>
        <v>No</v>
      </c>
    </row>
    <row r="367" spans="1:22" ht="14.25" customHeight="1">
      <c r="A367" s="78" t="s">
        <v>176</v>
      </c>
      <c r="B367" s="78" t="s">
        <v>3424</v>
      </c>
      <c r="C367" s="78" t="s">
        <v>6566</v>
      </c>
      <c r="D367" s="78" t="s">
        <v>3921</v>
      </c>
      <c r="E367" s="78" t="s">
        <v>4294</v>
      </c>
      <c r="F367" s="78" t="s">
        <v>6567</v>
      </c>
      <c r="G367" s="78" t="s">
        <v>7</v>
      </c>
      <c r="H367" s="78" t="s">
        <v>3913</v>
      </c>
      <c r="I367" s="78" t="s">
        <v>3914</v>
      </c>
      <c r="J367" s="78" t="s">
        <v>3924</v>
      </c>
      <c r="K367" s="78" t="s">
        <v>3470</v>
      </c>
      <c r="L367" s="41">
        <v>9920034472</v>
      </c>
      <c r="M367" s="41">
        <v>9820234473</v>
      </c>
      <c r="N367" s="41">
        <v>7</v>
      </c>
      <c r="O367" s="78" t="s">
        <v>6568</v>
      </c>
      <c r="P367" s="78" t="s">
        <v>3917</v>
      </c>
      <c r="Q367" s="41" t="s">
        <v>6296</v>
      </c>
      <c r="R367" s="41" t="s">
        <v>4739</v>
      </c>
      <c r="S367" s="41">
        <v>40</v>
      </c>
      <c r="T367" s="41">
        <v>0.75</v>
      </c>
      <c r="U367" s="41">
        <v>0</v>
      </c>
      <c r="V367" s="41" t="str">
        <f t="shared" si="3"/>
        <v>No</v>
      </c>
    </row>
    <row r="368" spans="1:22" ht="14.25" customHeight="1">
      <c r="A368" s="78" t="s">
        <v>6569</v>
      </c>
      <c r="B368" s="78" t="s">
        <v>3424</v>
      </c>
      <c r="C368" s="78" t="s">
        <v>6570</v>
      </c>
      <c r="D368" s="78" t="s">
        <v>6571</v>
      </c>
      <c r="E368" s="78" t="s">
        <v>6572</v>
      </c>
      <c r="F368" s="78" t="s">
        <v>6573</v>
      </c>
      <c r="G368" s="78" t="s">
        <v>7</v>
      </c>
      <c r="H368" s="78" t="s">
        <v>3913</v>
      </c>
      <c r="I368" s="78" t="s">
        <v>3914</v>
      </c>
      <c r="J368" s="78" t="s">
        <v>139</v>
      </c>
      <c r="K368" s="78" t="s">
        <v>4918</v>
      </c>
      <c r="L368" s="41">
        <v>9654977881</v>
      </c>
      <c r="M368" s="41">
        <v>9811157934</v>
      </c>
      <c r="N368" s="41">
        <v>11</v>
      </c>
      <c r="O368" s="78" t="s">
        <v>6574</v>
      </c>
      <c r="P368" s="78" t="s">
        <v>3917</v>
      </c>
      <c r="Q368" s="41" t="s">
        <v>6296</v>
      </c>
      <c r="R368" s="41" t="s">
        <v>4739</v>
      </c>
      <c r="S368" s="41">
        <v>40</v>
      </c>
      <c r="T368" s="41">
        <v>43</v>
      </c>
      <c r="U368" s="41">
        <v>0</v>
      </c>
      <c r="V368" s="41" t="str">
        <f t="shared" si="3"/>
        <v>No</v>
      </c>
    </row>
    <row r="369" spans="1:22" ht="14.25" customHeight="1">
      <c r="A369" s="78" t="s">
        <v>6234</v>
      </c>
      <c r="B369" s="78" t="s">
        <v>3424</v>
      </c>
      <c r="C369" s="78" t="s">
        <v>6235</v>
      </c>
      <c r="D369" s="78" t="s">
        <v>6236</v>
      </c>
      <c r="E369" s="78" t="s">
        <v>6237</v>
      </c>
      <c r="F369" s="78" t="s">
        <v>6238</v>
      </c>
      <c r="G369" s="78" t="s">
        <v>8</v>
      </c>
      <c r="H369" s="78" t="s">
        <v>3913</v>
      </c>
      <c r="I369" s="78" t="s">
        <v>3914</v>
      </c>
      <c r="J369" s="78" t="s">
        <v>3915</v>
      </c>
      <c r="K369" s="78" t="s">
        <v>3462</v>
      </c>
      <c r="L369" s="41">
        <v>9892064844</v>
      </c>
      <c r="M369" s="41">
        <v>9811388442</v>
      </c>
      <c r="N369" s="41">
        <v>10</v>
      </c>
      <c r="O369" s="78" t="s">
        <v>6239</v>
      </c>
      <c r="P369" s="78" t="s">
        <v>3917</v>
      </c>
      <c r="Q369" s="41" t="s">
        <v>6223</v>
      </c>
      <c r="R369" s="41" t="s">
        <v>4739</v>
      </c>
      <c r="S369" s="41">
        <v>10</v>
      </c>
      <c r="T369" s="41">
        <v>11</v>
      </c>
      <c r="U369" s="41">
        <v>0</v>
      </c>
      <c r="V369" s="41" t="str">
        <f t="shared" si="3"/>
        <v>No</v>
      </c>
    </row>
    <row r="370" spans="1:22" ht="14.25" customHeight="1">
      <c r="A370" s="78" t="s">
        <v>6725</v>
      </c>
      <c r="B370" s="78" t="s">
        <v>3424</v>
      </c>
      <c r="C370" s="78" t="s">
        <v>6727</v>
      </c>
      <c r="D370" s="78" t="s">
        <v>6728</v>
      </c>
      <c r="E370" s="78" t="s">
        <v>6729</v>
      </c>
      <c r="F370" s="78" t="s">
        <v>6730</v>
      </c>
      <c r="G370" s="78" t="s">
        <v>8</v>
      </c>
      <c r="H370" s="78" t="s">
        <v>3913</v>
      </c>
      <c r="I370" s="78" t="s">
        <v>3914</v>
      </c>
      <c r="J370" s="78" t="s">
        <v>3915</v>
      </c>
      <c r="K370" s="78" t="s">
        <v>147</v>
      </c>
      <c r="L370" s="41">
        <v>9930467060</v>
      </c>
      <c r="M370" s="41">
        <v>9930079007</v>
      </c>
      <c r="N370" s="41">
        <v>5</v>
      </c>
      <c r="O370" s="78" t="s">
        <v>6731</v>
      </c>
      <c r="P370" s="78" t="s">
        <v>3917</v>
      </c>
      <c r="Q370" s="41" t="s">
        <v>6726</v>
      </c>
      <c r="R370" s="41" t="s">
        <v>4739</v>
      </c>
      <c r="S370" s="41">
        <v>10</v>
      </c>
      <c r="T370" s="41">
        <v>14</v>
      </c>
      <c r="U370" s="41">
        <v>0</v>
      </c>
      <c r="V370" s="41" t="str">
        <f t="shared" si="3"/>
        <v>No</v>
      </c>
    </row>
    <row r="371" spans="1:22" ht="14.25" customHeight="1">
      <c r="A371" s="78" t="s">
        <v>6264</v>
      </c>
      <c r="B371" s="78" t="s">
        <v>3424</v>
      </c>
      <c r="C371" s="78" t="s">
        <v>6265</v>
      </c>
      <c r="D371" s="78" t="s">
        <v>6266</v>
      </c>
      <c r="E371" s="78" t="s">
        <v>6267</v>
      </c>
      <c r="F371" s="78" t="s">
        <v>6268</v>
      </c>
      <c r="G371" s="78" t="s">
        <v>8</v>
      </c>
      <c r="H371" s="78" t="s">
        <v>3913</v>
      </c>
      <c r="I371" s="78" t="s">
        <v>3914</v>
      </c>
      <c r="J371" s="78" t="s">
        <v>3924</v>
      </c>
      <c r="K371" s="78" t="s">
        <v>52</v>
      </c>
      <c r="L371" s="41">
        <v>9930876649</v>
      </c>
      <c r="M371" s="41">
        <v>9967976789</v>
      </c>
      <c r="N371" s="41">
        <v>11</v>
      </c>
      <c r="O371" s="78" t="s">
        <v>6269</v>
      </c>
      <c r="P371" s="78" t="s">
        <v>3917</v>
      </c>
      <c r="Q371" s="41" t="s">
        <v>6241</v>
      </c>
      <c r="R371" s="41" t="s">
        <v>4739</v>
      </c>
      <c r="S371" s="41">
        <v>20</v>
      </c>
      <c r="T371" s="41">
        <v>14</v>
      </c>
      <c r="U371" s="41">
        <v>0</v>
      </c>
      <c r="V371" s="41" t="str">
        <f t="shared" si="3"/>
        <v>No</v>
      </c>
    </row>
    <row r="372" spans="1:22" ht="14.25" customHeight="1">
      <c r="A372" s="78" t="s">
        <v>6575</v>
      </c>
      <c r="B372" s="78" t="s">
        <v>3424</v>
      </c>
      <c r="C372" s="78" t="s">
        <v>6576</v>
      </c>
      <c r="D372" s="78" t="s">
        <v>6577</v>
      </c>
      <c r="E372" s="78" t="s">
        <v>6578</v>
      </c>
      <c r="F372" s="78" t="s">
        <v>6579</v>
      </c>
      <c r="G372" s="78" t="s">
        <v>8</v>
      </c>
      <c r="H372" s="78" t="s">
        <v>3913</v>
      </c>
      <c r="I372" s="78" t="s">
        <v>3914</v>
      </c>
      <c r="J372" s="78" t="s">
        <v>3924</v>
      </c>
      <c r="K372" s="78" t="s">
        <v>172</v>
      </c>
      <c r="L372" s="41">
        <v>8591845176</v>
      </c>
      <c r="M372" s="41">
        <v>9820910908</v>
      </c>
      <c r="N372" s="41">
        <v>12</v>
      </c>
      <c r="O372" s="78" t="s">
        <v>6580</v>
      </c>
      <c r="P372" s="78" t="s">
        <v>3917</v>
      </c>
      <c r="Q372" s="41" t="s">
        <v>6296</v>
      </c>
      <c r="R372" s="41" t="s">
        <v>4739</v>
      </c>
      <c r="S372" s="41">
        <v>40</v>
      </c>
      <c r="T372" s="41">
        <v>0</v>
      </c>
      <c r="U372" s="41">
        <v>0</v>
      </c>
      <c r="V372" s="41" t="str">
        <f t="shared" si="3"/>
        <v>No</v>
      </c>
    </row>
    <row r="373" spans="1:22" ht="14.25" customHeight="1">
      <c r="A373" s="78" t="s">
        <v>6581</v>
      </c>
      <c r="B373" s="78" t="s">
        <v>3424</v>
      </c>
      <c r="C373" s="78" t="s">
        <v>6582</v>
      </c>
      <c r="D373" s="78" t="s">
        <v>6583</v>
      </c>
      <c r="E373" s="78" t="s">
        <v>6584</v>
      </c>
      <c r="F373" s="78" t="s">
        <v>6585</v>
      </c>
      <c r="G373" s="78" t="s">
        <v>8</v>
      </c>
      <c r="H373" s="78" t="s">
        <v>3913</v>
      </c>
      <c r="I373" s="78" t="s">
        <v>3914</v>
      </c>
      <c r="J373" s="78" t="s">
        <v>3915</v>
      </c>
      <c r="K373" s="78" t="s">
        <v>3530</v>
      </c>
      <c r="L373" s="41">
        <v>8850228123</v>
      </c>
      <c r="M373" s="41">
        <v>8420295203</v>
      </c>
      <c r="N373" s="41">
        <v>10</v>
      </c>
      <c r="O373" s="78" t="s">
        <v>6586</v>
      </c>
      <c r="P373" s="78" t="s">
        <v>3917</v>
      </c>
      <c r="Q373" s="41" t="s">
        <v>6296</v>
      </c>
      <c r="R373" s="41" t="s">
        <v>4739</v>
      </c>
      <c r="S373" s="41">
        <v>40</v>
      </c>
      <c r="T373" s="41">
        <v>35.5</v>
      </c>
      <c r="U373" s="41">
        <v>0</v>
      </c>
      <c r="V373" s="41" t="str">
        <f t="shared" si="3"/>
        <v>No</v>
      </c>
    </row>
    <row r="374" spans="1:22" ht="14.25" customHeight="1">
      <c r="A374" s="78" t="s">
        <v>6719</v>
      </c>
      <c r="B374" s="78" t="s">
        <v>3424</v>
      </c>
      <c r="C374" s="78" t="s">
        <v>6720</v>
      </c>
      <c r="D374" s="78" t="s">
        <v>6721</v>
      </c>
      <c r="E374" s="78" t="s">
        <v>6722</v>
      </c>
      <c r="F374" s="78" t="s">
        <v>6723</v>
      </c>
      <c r="G374" s="78" t="s">
        <v>8</v>
      </c>
      <c r="H374" s="78" t="s">
        <v>3913</v>
      </c>
      <c r="I374" s="78" t="s">
        <v>3914</v>
      </c>
      <c r="J374" s="78" t="s">
        <v>3924</v>
      </c>
      <c r="K374" s="78" t="s">
        <v>52</v>
      </c>
      <c r="L374" s="41">
        <v>9819043655</v>
      </c>
      <c r="M374" s="41">
        <v>9819439677</v>
      </c>
      <c r="N374" s="41">
        <v>4</v>
      </c>
      <c r="O374" s="78" t="s">
        <v>6724</v>
      </c>
      <c r="P374" s="78" t="s">
        <v>3917</v>
      </c>
      <c r="Q374" s="41" t="s">
        <v>6707</v>
      </c>
      <c r="R374" s="41" t="s">
        <v>4739</v>
      </c>
      <c r="S374" s="41">
        <v>30</v>
      </c>
      <c r="T374" s="41">
        <v>29.5</v>
      </c>
      <c r="U374" s="41">
        <v>0</v>
      </c>
      <c r="V374" s="41" t="str">
        <f t="shared" si="3"/>
        <v>No</v>
      </c>
    </row>
    <row r="375" spans="1:22" ht="14.25" customHeight="1">
      <c r="A375" s="78" t="s">
        <v>6700</v>
      </c>
      <c r="B375" s="78" t="s">
        <v>3424</v>
      </c>
      <c r="C375" s="78" t="s">
        <v>6701</v>
      </c>
      <c r="D375" s="78" t="s">
        <v>6702</v>
      </c>
      <c r="E375" s="78" t="s">
        <v>6703</v>
      </c>
      <c r="F375" s="78" t="s">
        <v>6704</v>
      </c>
      <c r="G375" s="78" t="s">
        <v>9</v>
      </c>
      <c r="H375" s="78" t="s">
        <v>3913</v>
      </c>
      <c r="I375" s="78" t="s">
        <v>3914</v>
      </c>
      <c r="J375" s="78" t="s">
        <v>3924</v>
      </c>
      <c r="K375" s="78" t="s">
        <v>3470</v>
      </c>
      <c r="L375" s="41">
        <v>9321974363</v>
      </c>
      <c r="M375" s="41">
        <v>9867377345</v>
      </c>
      <c r="N375" s="41">
        <v>10</v>
      </c>
      <c r="O375" s="78" t="s">
        <v>6705</v>
      </c>
      <c r="P375" s="78" t="s">
        <v>3917</v>
      </c>
      <c r="Q375" s="41" t="s">
        <v>6692</v>
      </c>
      <c r="R375" s="41" t="s">
        <v>4739</v>
      </c>
      <c r="S375" s="41">
        <v>60</v>
      </c>
      <c r="T375" s="41">
        <v>31.5</v>
      </c>
      <c r="U375" s="41">
        <v>0</v>
      </c>
      <c r="V375" s="41" t="str">
        <f t="shared" si="3"/>
        <v>No</v>
      </c>
    </row>
    <row r="376" spans="1:22" ht="14.25" customHeight="1">
      <c r="A376" s="78" t="s">
        <v>6587</v>
      </c>
      <c r="B376" s="78" t="s">
        <v>3424</v>
      </c>
      <c r="C376" s="78" t="s">
        <v>6588</v>
      </c>
      <c r="D376" s="78" t="s">
        <v>6589</v>
      </c>
      <c r="E376" s="78" t="s">
        <v>6590</v>
      </c>
      <c r="F376" s="78" t="s">
        <v>6591</v>
      </c>
      <c r="G376" s="78" t="s">
        <v>9</v>
      </c>
      <c r="H376" s="78" t="s">
        <v>3913</v>
      </c>
      <c r="I376" s="78" t="s">
        <v>3914</v>
      </c>
      <c r="J376" s="78" t="s">
        <v>3924</v>
      </c>
      <c r="K376" s="78" t="s">
        <v>47</v>
      </c>
      <c r="L376" s="41">
        <v>9922403151</v>
      </c>
      <c r="M376" s="41">
        <v>9922403155</v>
      </c>
      <c r="N376" s="41">
        <v>10</v>
      </c>
      <c r="O376" s="78" t="s">
        <v>6592</v>
      </c>
      <c r="P376" s="78" t="s">
        <v>3917</v>
      </c>
      <c r="Q376" s="41" t="s">
        <v>6296</v>
      </c>
      <c r="R376" s="41" t="s">
        <v>4739</v>
      </c>
      <c r="S376" s="41">
        <v>40</v>
      </c>
      <c r="T376" s="41">
        <v>32.5</v>
      </c>
      <c r="U376" s="41">
        <v>0</v>
      </c>
      <c r="V376" s="41" t="str">
        <f t="shared" si="3"/>
        <v>No</v>
      </c>
    </row>
    <row r="377" spans="1:22" ht="14.25" customHeight="1">
      <c r="A377" s="78" t="s">
        <v>6593</v>
      </c>
      <c r="B377" s="78" t="s">
        <v>3424</v>
      </c>
      <c r="C377" s="78" t="s">
        <v>6594</v>
      </c>
      <c r="D377" s="78" t="s">
        <v>6595</v>
      </c>
      <c r="E377" s="78" t="s">
        <v>6596</v>
      </c>
      <c r="F377" s="78" t="s">
        <v>6597</v>
      </c>
      <c r="G377" s="78" t="s">
        <v>9</v>
      </c>
      <c r="H377" s="78" t="s">
        <v>3913</v>
      </c>
      <c r="I377" s="78" t="s">
        <v>3914</v>
      </c>
      <c r="J377" s="78" t="s">
        <v>3924</v>
      </c>
      <c r="K377" s="78" t="s">
        <v>3462</v>
      </c>
      <c r="L377" s="41">
        <v>9920218000</v>
      </c>
      <c r="M377" s="41">
        <v>9821905921</v>
      </c>
      <c r="N377" s="41">
        <v>11</v>
      </c>
      <c r="O377" s="78" t="s">
        <v>6598</v>
      </c>
      <c r="P377" s="78" t="s">
        <v>3917</v>
      </c>
      <c r="Q377" s="41" t="s">
        <v>6296</v>
      </c>
      <c r="R377" s="41" t="s">
        <v>4739</v>
      </c>
      <c r="S377" s="41">
        <v>40</v>
      </c>
      <c r="T377" s="41">
        <v>49.5</v>
      </c>
      <c r="U377" s="41">
        <v>0</v>
      </c>
      <c r="V377" s="41" t="str">
        <f t="shared" si="3"/>
        <v>No</v>
      </c>
    </row>
    <row r="378" spans="1:22" ht="14.25" customHeight="1">
      <c r="A378" s="78" t="s">
        <v>6679</v>
      </c>
      <c r="B378" s="78" t="s">
        <v>3424</v>
      </c>
      <c r="C378" s="78" t="s">
        <v>6680</v>
      </c>
      <c r="D378" s="78" t="s">
        <v>6681</v>
      </c>
      <c r="E378" s="78" t="s">
        <v>6682</v>
      </c>
      <c r="F378" s="78" t="s">
        <v>6683</v>
      </c>
      <c r="G378" s="78" t="s">
        <v>9</v>
      </c>
      <c r="H378" s="78" t="s">
        <v>3913</v>
      </c>
      <c r="I378" s="78" t="s">
        <v>3914</v>
      </c>
      <c r="J378" s="78" t="s">
        <v>3915</v>
      </c>
      <c r="K378" s="78" t="s">
        <v>3470</v>
      </c>
      <c r="L378" s="41">
        <v>9920090908</v>
      </c>
      <c r="M378" s="41">
        <v>9892077777</v>
      </c>
      <c r="N378" s="41">
        <v>10</v>
      </c>
      <c r="O378" s="78" t="s">
        <v>6684</v>
      </c>
      <c r="P378" s="78" t="s">
        <v>3917</v>
      </c>
      <c r="Q378" s="41" t="s">
        <v>6606</v>
      </c>
      <c r="R378" s="41" t="s">
        <v>4739</v>
      </c>
      <c r="S378" s="41">
        <v>50</v>
      </c>
      <c r="T378" s="41">
        <v>45.5</v>
      </c>
      <c r="U378" s="41">
        <v>12</v>
      </c>
      <c r="V378" s="41" t="str">
        <f t="shared" si="3"/>
        <v>Yes</v>
      </c>
    </row>
    <row r="379" spans="1:22" ht="14.25" customHeight="1">
      <c r="A379" s="78" t="s">
        <v>6685</v>
      </c>
      <c r="B379" s="78" t="s">
        <v>3424</v>
      </c>
      <c r="C379" s="78" t="s">
        <v>6686</v>
      </c>
      <c r="D379" s="78" t="s">
        <v>6687</v>
      </c>
      <c r="E379" s="78" t="s">
        <v>6688</v>
      </c>
      <c r="F379" s="78" t="s">
        <v>6689</v>
      </c>
      <c r="G379" s="78" t="s">
        <v>9</v>
      </c>
      <c r="H379" s="78" t="s">
        <v>3913</v>
      </c>
      <c r="I379" s="78" t="s">
        <v>3914</v>
      </c>
      <c r="J379" s="78" t="s">
        <v>3915</v>
      </c>
      <c r="K379" s="78" t="s">
        <v>3462</v>
      </c>
      <c r="L379" s="41">
        <v>9082929156</v>
      </c>
      <c r="M379" s="41">
        <v>9819088891</v>
      </c>
      <c r="N379" s="41">
        <v>10</v>
      </c>
      <c r="O379" s="78" t="s">
        <v>6690</v>
      </c>
      <c r="P379" s="78" t="s">
        <v>3917</v>
      </c>
      <c r="Q379" s="41" t="s">
        <v>6606</v>
      </c>
      <c r="R379" s="41" t="s">
        <v>4739</v>
      </c>
      <c r="S379" s="41">
        <v>50</v>
      </c>
      <c r="T379" s="41">
        <v>46.5</v>
      </c>
      <c r="U379" s="41">
        <v>0</v>
      </c>
      <c r="V379" s="41" t="str">
        <f t="shared" si="3"/>
        <v>No</v>
      </c>
    </row>
    <row r="380" spans="1:22" ht="14.25" customHeight="1">
      <c r="A380" s="78" t="s">
        <v>6599</v>
      </c>
      <c r="B380" s="78" t="s">
        <v>3424</v>
      </c>
      <c r="C380" s="78" t="s">
        <v>6600</v>
      </c>
      <c r="D380" s="78" t="s">
        <v>6601</v>
      </c>
      <c r="E380" s="78" t="s">
        <v>6602</v>
      </c>
      <c r="F380" s="78" t="s">
        <v>6603</v>
      </c>
      <c r="G380" s="78" t="s">
        <v>9</v>
      </c>
      <c r="H380" s="78" t="s">
        <v>3913</v>
      </c>
      <c r="I380" s="78" t="s">
        <v>3914</v>
      </c>
      <c r="J380" s="78" t="s">
        <v>86</v>
      </c>
      <c r="K380" s="78" t="s">
        <v>52</v>
      </c>
      <c r="L380" s="41">
        <v>9731462164</v>
      </c>
      <c r="M380" s="41">
        <v>9902410109</v>
      </c>
      <c r="N380" s="41">
        <v>11</v>
      </c>
      <c r="O380" s="78" t="s">
        <v>6604</v>
      </c>
      <c r="P380" s="78" t="s">
        <v>3917</v>
      </c>
      <c r="Q380" s="41" t="s">
        <v>6296</v>
      </c>
      <c r="R380" s="41" t="s">
        <v>4739</v>
      </c>
      <c r="S380" s="41">
        <v>40</v>
      </c>
      <c r="T380" s="41">
        <v>35.5</v>
      </c>
      <c r="U380" s="41">
        <v>0</v>
      </c>
      <c r="V380" s="41" t="str">
        <f t="shared" si="3"/>
        <v>No</v>
      </c>
    </row>
    <row r="381" spans="1:22" ht="14.25" customHeight="1">
      <c r="A381" s="78" t="s">
        <v>3887</v>
      </c>
      <c r="B381" s="78" t="s">
        <v>3424</v>
      </c>
      <c r="C381" s="78" t="s">
        <v>3890</v>
      </c>
      <c r="D381" s="78" t="s">
        <v>3891</v>
      </c>
      <c r="E381" s="78" t="s">
        <v>3894</v>
      </c>
      <c r="F381" s="78" t="s">
        <v>3895</v>
      </c>
      <c r="G381" s="78" t="s">
        <v>0</v>
      </c>
      <c r="H381" s="78" t="s">
        <v>3896</v>
      </c>
      <c r="I381" s="78" t="s">
        <v>3897</v>
      </c>
      <c r="J381" s="78" t="s">
        <v>3898</v>
      </c>
      <c r="K381" s="78" t="s">
        <v>3899</v>
      </c>
      <c r="L381" s="78" t="s">
        <v>3888</v>
      </c>
      <c r="M381" s="78" t="s">
        <v>3892</v>
      </c>
      <c r="N381" s="78" t="s">
        <v>3893</v>
      </c>
      <c r="O381" s="78" t="s">
        <v>3900</v>
      </c>
      <c r="P381" s="78" t="s">
        <v>3901</v>
      </c>
      <c r="Q381" s="78" t="s">
        <v>19</v>
      </c>
      <c r="R381" s="78" t="s">
        <v>3902</v>
      </c>
      <c r="S381" s="78" t="s">
        <v>3903</v>
      </c>
      <c r="T381" s="78" t="s">
        <v>3904</v>
      </c>
      <c r="U381" s="78" t="s">
        <v>3905</v>
      </c>
      <c r="V381" s="78" t="s">
        <v>3906</v>
      </c>
    </row>
    <row r="382" spans="1:22" ht="14.25" customHeight="1">
      <c r="A382" s="78" t="s">
        <v>6295</v>
      </c>
      <c r="B382" s="78" t="s">
        <v>3424</v>
      </c>
      <c r="C382" s="78" t="s">
        <v>6297</v>
      </c>
      <c r="D382" s="78" t="s">
        <v>3921</v>
      </c>
      <c r="E382" s="78" t="s">
        <v>6297</v>
      </c>
      <c r="F382" s="78" t="s">
        <v>6298</v>
      </c>
      <c r="G382" s="78" t="s">
        <v>16</v>
      </c>
      <c r="H382" s="78" t="s">
        <v>3913</v>
      </c>
      <c r="I382" s="78" t="s">
        <v>3914</v>
      </c>
      <c r="J382" s="78" t="s">
        <v>3924</v>
      </c>
      <c r="K382" s="78" t="s">
        <v>4013</v>
      </c>
      <c r="L382" s="41">
        <v>8529833788</v>
      </c>
      <c r="M382" s="41">
        <v>9820169569</v>
      </c>
      <c r="N382" s="41">
        <v>8</v>
      </c>
      <c r="O382" s="78" t="s">
        <v>6299</v>
      </c>
      <c r="P382" s="78" t="s">
        <v>3917</v>
      </c>
      <c r="Q382" s="41" t="s">
        <v>6296</v>
      </c>
      <c r="R382" s="41" t="s">
        <v>4739</v>
      </c>
      <c r="S382" s="41">
        <v>40</v>
      </c>
      <c r="T382" s="41">
        <v>0.5</v>
      </c>
      <c r="U382" s="41">
        <v>0.5</v>
      </c>
      <c r="V382" s="41" t="str">
        <f t="shared" ref="V382:V475" si="4">IF(U382&gt;0,"Yes","No")</f>
        <v>Yes</v>
      </c>
    </row>
    <row r="383" spans="1:22" ht="14.25" customHeight="1">
      <c r="A383" s="78" t="s">
        <v>6300</v>
      </c>
      <c r="B383" s="78" t="s">
        <v>3424</v>
      </c>
      <c r="C383" s="78" t="s">
        <v>6301</v>
      </c>
      <c r="D383" s="78" t="s">
        <v>6302</v>
      </c>
      <c r="E383" s="78" t="s">
        <v>6303</v>
      </c>
      <c r="F383" s="78" t="s">
        <v>6304</v>
      </c>
      <c r="G383" s="78" t="s">
        <v>16</v>
      </c>
      <c r="H383" s="78" t="s">
        <v>3913</v>
      </c>
      <c r="I383" s="78" t="s">
        <v>3914</v>
      </c>
      <c r="J383" s="78" t="s">
        <v>3924</v>
      </c>
      <c r="K383" s="78" t="s">
        <v>43</v>
      </c>
      <c r="M383" s="41">
        <v>9892198901</v>
      </c>
      <c r="N383" s="41">
        <v>12</v>
      </c>
      <c r="O383" s="78" t="s">
        <v>6305</v>
      </c>
      <c r="P383" s="78" t="s">
        <v>3917</v>
      </c>
      <c r="Q383" s="41" t="s">
        <v>6296</v>
      </c>
      <c r="R383" s="41" t="s">
        <v>4739</v>
      </c>
      <c r="S383" s="41">
        <v>40</v>
      </c>
      <c r="T383" s="41">
        <v>0</v>
      </c>
      <c r="U383" s="41">
        <v>0</v>
      </c>
      <c r="V383" s="41" t="str">
        <f t="shared" si="4"/>
        <v>No</v>
      </c>
    </row>
    <row r="384" spans="1:22" ht="14.25" customHeight="1">
      <c r="A384" s="78" t="s">
        <v>6306</v>
      </c>
      <c r="B384" s="78" t="s">
        <v>3424</v>
      </c>
      <c r="C384" s="78" t="s">
        <v>6307</v>
      </c>
      <c r="D384" s="78" t="s">
        <v>6308</v>
      </c>
      <c r="E384" s="78" t="s">
        <v>6309</v>
      </c>
      <c r="F384" s="78" t="s">
        <v>6310</v>
      </c>
      <c r="G384" s="78" t="s">
        <v>18</v>
      </c>
      <c r="H384" s="78" t="s">
        <v>3913</v>
      </c>
      <c r="I384" s="78" t="s">
        <v>3914</v>
      </c>
      <c r="J384" s="78" t="s">
        <v>3924</v>
      </c>
      <c r="K384" s="78" t="s">
        <v>3458</v>
      </c>
      <c r="L384" s="41">
        <v>9888446666</v>
      </c>
      <c r="M384" s="41">
        <v>9855656666</v>
      </c>
      <c r="N384" s="41">
        <v>10</v>
      </c>
      <c r="O384" s="78" t="s">
        <v>6311</v>
      </c>
      <c r="P384" s="78" t="s">
        <v>3917</v>
      </c>
      <c r="Q384" s="41" t="s">
        <v>6296</v>
      </c>
      <c r="R384" s="41" t="s">
        <v>4739</v>
      </c>
      <c r="S384" s="41">
        <v>40</v>
      </c>
      <c r="T384" s="41">
        <v>1.5</v>
      </c>
      <c r="U384" s="41">
        <v>0</v>
      </c>
      <c r="V384" s="41" t="str">
        <f t="shared" si="4"/>
        <v>No</v>
      </c>
    </row>
    <row r="385" spans="1:22" ht="14.25" customHeight="1">
      <c r="A385" s="78" t="s">
        <v>981</v>
      </c>
      <c r="B385" s="78" t="s">
        <v>3424</v>
      </c>
      <c r="C385" s="78" t="s">
        <v>6312</v>
      </c>
      <c r="F385" s="78" t="s">
        <v>6313</v>
      </c>
      <c r="G385" s="78" t="s">
        <v>18</v>
      </c>
      <c r="H385" s="78" t="s">
        <v>3913</v>
      </c>
      <c r="I385" s="78" t="s">
        <v>3914</v>
      </c>
      <c r="J385" s="78" t="s">
        <v>3458</v>
      </c>
      <c r="K385" s="78" t="s">
        <v>3458</v>
      </c>
      <c r="L385" s="41">
        <v>9311665446</v>
      </c>
      <c r="O385" s="78" t="s">
        <v>4231</v>
      </c>
      <c r="Q385" s="41" t="s">
        <v>6296</v>
      </c>
      <c r="R385" s="41" t="s">
        <v>4739</v>
      </c>
      <c r="S385" s="41">
        <v>40</v>
      </c>
      <c r="T385" s="41">
        <v>0</v>
      </c>
      <c r="U385" s="41">
        <v>0</v>
      </c>
      <c r="V385" s="41" t="str">
        <f t="shared" si="4"/>
        <v>No</v>
      </c>
    </row>
    <row r="386" spans="1:22" ht="14.25" customHeight="1">
      <c r="A386" s="78" t="s">
        <v>6314</v>
      </c>
      <c r="B386" s="78" t="s">
        <v>3424</v>
      </c>
      <c r="C386" s="78" t="s">
        <v>6315</v>
      </c>
      <c r="D386" s="78" t="s">
        <v>3921</v>
      </c>
      <c r="E386" s="78" t="s">
        <v>6316</v>
      </c>
      <c r="F386" s="78" t="s">
        <v>6317</v>
      </c>
      <c r="G386" s="78" t="s">
        <v>18</v>
      </c>
      <c r="H386" s="78" t="s">
        <v>3913</v>
      </c>
      <c r="I386" s="78" t="s">
        <v>3914</v>
      </c>
      <c r="J386" s="78" t="s">
        <v>3924</v>
      </c>
      <c r="K386" s="78" t="s">
        <v>43</v>
      </c>
      <c r="L386" s="41">
        <v>8879103834</v>
      </c>
      <c r="M386" s="41">
        <v>9820562888</v>
      </c>
      <c r="N386" s="41">
        <v>11</v>
      </c>
      <c r="O386" s="78" t="s">
        <v>6318</v>
      </c>
      <c r="P386" s="78" t="s">
        <v>3917</v>
      </c>
      <c r="Q386" s="41" t="s">
        <v>6296</v>
      </c>
      <c r="R386" s="41" t="s">
        <v>4739</v>
      </c>
      <c r="S386" s="41">
        <v>40</v>
      </c>
      <c r="T386" s="41">
        <v>5.25</v>
      </c>
      <c r="U386" s="41">
        <v>18</v>
      </c>
      <c r="V386" s="41" t="str">
        <f t="shared" si="4"/>
        <v>Yes</v>
      </c>
    </row>
    <row r="387" spans="1:22" ht="14.25" customHeight="1">
      <c r="A387" s="78" t="s">
        <v>6319</v>
      </c>
      <c r="B387" s="78" t="s">
        <v>3424</v>
      </c>
      <c r="C387" s="78" t="s">
        <v>6320</v>
      </c>
      <c r="D387" s="78" t="s">
        <v>6321</v>
      </c>
      <c r="E387" s="78" t="s">
        <v>6322</v>
      </c>
      <c r="F387" s="78" t="s">
        <v>6323</v>
      </c>
      <c r="G387" s="78" t="s">
        <v>18</v>
      </c>
      <c r="H387" s="78" t="s">
        <v>3913</v>
      </c>
      <c r="I387" s="78" t="s">
        <v>3914</v>
      </c>
      <c r="J387" s="78" t="s">
        <v>3915</v>
      </c>
      <c r="K387" s="78" t="s">
        <v>52</v>
      </c>
      <c r="L387" s="41">
        <v>9076332283</v>
      </c>
      <c r="M387" s="41">
        <v>9004722283</v>
      </c>
      <c r="N387" s="41">
        <v>10</v>
      </c>
      <c r="O387" s="78" t="s">
        <v>6324</v>
      </c>
      <c r="P387" s="78" t="s">
        <v>3917</v>
      </c>
      <c r="Q387" s="41" t="s">
        <v>6296</v>
      </c>
      <c r="R387" s="41" t="s">
        <v>4739</v>
      </c>
      <c r="S387" s="41">
        <v>40</v>
      </c>
      <c r="T387" s="41">
        <v>6</v>
      </c>
      <c r="U387" s="41">
        <v>18</v>
      </c>
      <c r="V387" s="41" t="str">
        <f t="shared" si="4"/>
        <v>Yes</v>
      </c>
    </row>
    <row r="388" spans="1:22" ht="14.25" customHeight="1">
      <c r="A388" s="78" t="s">
        <v>6325</v>
      </c>
      <c r="B388" s="78" t="s">
        <v>3424</v>
      </c>
      <c r="C388" s="78" t="s">
        <v>6326</v>
      </c>
      <c r="D388" s="78" t="s">
        <v>6327</v>
      </c>
      <c r="E388" s="78" t="s">
        <v>6328</v>
      </c>
      <c r="F388" s="78" t="s">
        <v>6329</v>
      </c>
      <c r="G388" s="78" t="s">
        <v>18</v>
      </c>
      <c r="H388" s="78" t="s">
        <v>3913</v>
      </c>
      <c r="I388" s="78" t="s">
        <v>3914</v>
      </c>
      <c r="J388" s="78" t="s">
        <v>3924</v>
      </c>
      <c r="K388" s="78" t="s">
        <v>43</v>
      </c>
      <c r="L388" s="41">
        <v>9987729365</v>
      </c>
      <c r="M388" s="41">
        <v>9820149364</v>
      </c>
      <c r="N388" s="41">
        <v>11</v>
      </c>
      <c r="O388" s="78" t="s">
        <v>6330</v>
      </c>
      <c r="P388" s="78" t="s">
        <v>3917</v>
      </c>
      <c r="Q388" s="41" t="s">
        <v>6296</v>
      </c>
      <c r="R388" s="41" t="s">
        <v>4739</v>
      </c>
      <c r="S388" s="41">
        <v>40</v>
      </c>
      <c r="T388" s="41">
        <v>6.5</v>
      </c>
      <c r="U388" s="41">
        <v>10</v>
      </c>
      <c r="V388" s="41" t="str">
        <f t="shared" si="4"/>
        <v>Yes</v>
      </c>
    </row>
    <row r="389" spans="1:22" ht="14.25" customHeight="1">
      <c r="A389" s="78" t="s">
        <v>6331</v>
      </c>
      <c r="B389" s="78" t="s">
        <v>3424</v>
      </c>
      <c r="C389" s="78" t="s">
        <v>6332</v>
      </c>
      <c r="D389" s="78" t="s">
        <v>6333</v>
      </c>
      <c r="E389" s="78" t="s">
        <v>6334</v>
      </c>
      <c r="F389" s="78" t="s">
        <v>6335</v>
      </c>
      <c r="G389" s="78" t="s">
        <v>18</v>
      </c>
      <c r="H389" s="78" t="s">
        <v>3913</v>
      </c>
      <c r="I389" s="78" t="s">
        <v>3914</v>
      </c>
      <c r="J389" s="78" t="s">
        <v>3924</v>
      </c>
      <c r="K389" s="78" t="s">
        <v>4013</v>
      </c>
      <c r="L389" s="41">
        <v>8623323799</v>
      </c>
      <c r="M389" s="41">
        <v>9664305569</v>
      </c>
      <c r="N389" s="41">
        <v>12</v>
      </c>
      <c r="O389" s="78" t="s">
        <v>6336</v>
      </c>
      <c r="P389" s="78" t="s">
        <v>3917</v>
      </c>
      <c r="Q389" s="41" t="s">
        <v>6296</v>
      </c>
      <c r="R389" s="41" t="s">
        <v>4739</v>
      </c>
      <c r="S389" s="41">
        <v>40</v>
      </c>
      <c r="T389" s="41">
        <v>4.75</v>
      </c>
      <c r="U389" s="41">
        <v>10.5</v>
      </c>
      <c r="V389" s="41" t="str">
        <f t="shared" si="4"/>
        <v>Yes</v>
      </c>
    </row>
    <row r="390" spans="1:22" ht="14.25" customHeight="1">
      <c r="A390" s="78" t="s">
        <v>6691</v>
      </c>
      <c r="B390" s="78" t="s">
        <v>3424</v>
      </c>
      <c r="C390" s="78" t="s">
        <v>6693</v>
      </c>
      <c r="D390" s="78" t="s">
        <v>6608</v>
      </c>
      <c r="E390" s="78" t="s">
        <v>6609</v>
      </c>
      <c r="F390" s="78" t="s">
        <v>6694</v>
      </c>
      <c r="G390" s="78" t="s">
        <v>18</v>
      </c>
      <c r="H390" s="78" t="s">
        <v>3913</v>
      </c>
      <c r="I390" s="78" t="s">
        <v>3914</v>
      </c>
      <c r="J390" s="78" t="s">
        <v>3924</v>
      </c>
      <c r="K390" s="78" t="s">
        <v>4013</v>
      </c>
      <c r="L390" s="41">
        <v>9769011111</v>
      </c>
      <c r="M390" s="41">
        <v>9769011111</v>
      </c>
      <c r="N390" s="41">
        <v>9</v>
      </c>
      <c r="O390" s="78" t="s">
        <v>3935</v>
      </c>
      <c r="P390" s="78" t="s">
        <v>3917</v>
      </c>
      <c r="Q390" s="41" t="s">
        <v>6692</v>
      </c>
      <c r="R390" s="41" t="s">
        <v>4739</v>
      </c>
      <c r="S390" s="41">
        <v>60</v>
      </c>
      <c r="T390" s="41">
        <v>11.5</v>
      </c>
      <c r="U390" s="41">
        <v>21</v>
      </c>
      <c r="V390" s="41" t="str">
        <f t="shared" si="4"/>
        <v>Yes</v>
      </c>
    </row>
    <row r="391" spans="1:22" ht="14.25" customHeight="1">
      <c r="A391" s="78" t="s">
        <v>6605</v>
      </c>
      <c r="B391" s="78" t="s">
        <v>3424</v>
      </c>
      <c r="C391" s="78" t="s">
        <v>6607</v>
      </c>
      <c r="D391" s="78" t="s">
        <v>6608</v>
      </c>
      <c r="E391" s="78" t="s">
        <v>6609</v>
      </c>
      <c r="F391" s="78" t="s">
        <v>6610</v>
      </c>
      <c r="G391" s="78" t="s">
        <v>18</v>
      </c>
      <c r="H391" s="78" t="s">
        <v>3913</v>
      </c>
      <c r="I391" s="78" t="s">
        <v>3914</v>
      </c>
      <c r="J391" s="78" t="s">
        <v>3924</v>
      </c>
      <c r="K391" s="78" t="s">
        <v>4013</v>
      </c>
      <c r="L391" s="41">
        <v>9119364422</v>
      </c>
      <c r="M391" s="41">
        <v>9769011111</v>
      </c>
      <c r="N391" s="41">
        <v>10</v>
      </c>
      <c r="O391" s="78" t="s">
        <v>6611</v>
      </c>
      <c r="P391" s="78" t="s">
        <v>3917</v>
      </c>
      <c r="Q391" s="41" t="s">
        <v>6606</v>
      </c>
      <c r="R391" s="41" t="s">
        <v>4739</v>
      </c>
      <c r="S391" s="41">
        <v>50</v>
      </c>
      <c r="T391" s="41">
        <v>10</v>
      </c>
      <c r="U391" s="41">
        <v>12.5</v>
      </c>
      <c r="V391" s="41" t="str">
        <f t="shared" si="4"/>
        <v>Yes</v>
      </c>
    </row>
    <row r="392" spans="1:22" ht="14.25" customHeight="1">
      <c r="A392" s="78" t="s">
        <v>6337</v>
      </c>
      <c r="B392" s="78" t="s">
        <v>3424</v>
      </c>
      <c r="C392" s="78" t="s">
        <v>6338</v>
      </c>
      <c r="D392" s="78" t="s">
        <v>6339</v>
      </c>
      <c r="E392" s="78" t="s">
        <v>6340</v>
      </c>
      <c r="F392" s="78" t="s">
        <v>6341</v>
      </c>
      <c r="G392" s="78" t="s">
        <v>18</v>
      </c>
      <c r="H392" s="78" t="s">
        <v>3913</v>
      </c>
      <c r="I392" s="78" t="s">
        <v>3914</v>
      </c>
      <c r="J392" s="78" t="s">
        <v>3924</v>
      </c>
      <c r="K392" s="78" t="s">
        <v>43</v>
      </c>
      <c r="L392" s="41">
        <v>8850215196</v>
      </c>
      <c r="M392" s="41">
        <v>9820097568</v>
      </c>
      <c r="N392" s="41">
        <v>11</v>
      </c>
      <c r="O392" s="78" t="s">
        <v>6342</v>
      </c>
      <c r="P392" s="78" t="s">
        <v>3917</v>
      </c>
      <c r="Q392" s="41" t="s">
        <v>6296</v>
      </c>
      <c r="R392" s="41" t="s">
        <v>4739</v>
      </c>
      <c r="S392" s="41">
        <v>40</v>
      </c>
      <c r="T392" s="41">
        <v>1.5</v>
      </c>
      <c r="U392" s="41">
        <v>0.5</v>
      </c>
      <c r="V392" s="41" t="str">
        <f t="shared" si="4"/>
        <v>Yes</v>
      </c>
    </row>
    <row r="393" spans="1:22" ht="14.25" customHeight="1">
      <c r="A393" s="78" t="s">
        <v>6343</v>
      </c>
      <c r="B393" s="78" t="s">
        <v>3424</v>
      </c>
      <c r="C393" s="78" t="s">
        <v>6344</v>
      </c>
      <c r="D393" s="78" t="s">
        <v>6345</v>
      </c>
      <c r="E393" s="78" t="s">
        <v>6346</v>
      </c>
      <c r="F393" s="78" t="s">
        <v>6347</v>
      </c>
      <c r="G393" s="78" t="s">
        <v>18</v>
      </c>
      <c r="H393" s="78" t="s">
        <v>3913</v>
      </c>
      <c r="I393" s="78" t="s">
        <v>3914</v>
      </c>
      <c r="J393" s="78" t="s">
        <v>3915</v>
      </c>
      <c r="K393" s="78" t="s">
        <v>4013</v>
      </c>
      <c r="L393" s="41">
        <v>9136243220</v>
      </c>
      <c r="M393" s="41">
        <v>9867897564</v>
      </c>
      <c r="N393" s="41">
        <v>12</v>
      </c>
      <c r="O393" s="78" t="s">
        <v>6348</v>
      </c>
      <c r="P393" s="78" t="s">
        <v>3917</v>
      </c>
      <c r="Q393" s="41" t="s">
        <v>6296</v>
      </c>
      <c r="R393" s="41" t="s">
        <v>4739</v>
      </c>
      <c r="S393" s="41">
        <v>40</v>
      </c>
      <c r="T393" s="41">
        <v>3.5</v>
      </c>
      <c r="U393" s="41">
        <v>0</v>
      </c>
      <c r="V393" s="41" t="str">
        <f t="shared" si="4"/>
        <v>No</v>
      </c>
    </row>
    <row r="394" spans="1:22" ht="14.25" customHeight="1">
      <c r="A394" s="78" t="s">
        <v>6349</v>
      </c>
      <c r="B394" s="78" t="s">
        <v>3424</v>
      </c>
      <c r="C394" s="78" t="s">
        <v>6350</v>
      </c>
      <c r="D394" s="78" t="s">
        <v>2032</v>
      </c>
      <c r="E394" s="78" t="s">
        <v>5920</v>
      </c>
      <c r="F394" s="78" t="s">
        <v>6351</v>
      </c>
      <c r="G394" s="78" t="s">
        <v>18</v>
      </c>
      <c r="H394" s="78" t="s">
        <v>3913</v>
      </c>
      <c r="I394" s="78" t="s">
        <v>3914</v>
      </c>
      <c r="J394" s="78" t="s">
        <v>3915</v>
      </c>
      <c r="K394" s="78" t="s">
        <v>172</v>
      </c>
      <c r="L394" s="41">
        <v>9820521677</v>
      </c>
      <c r="M394" s="41">
        <v>9820504805</v>
      </c>
      <c r="N394" s="41">
        <v>11</v>
      </c>
      <c r="O394" s="78" t="s">
        <v>5922</v>
      </c>
      <c r="P394" s="78" t="s">
        <v>3917</v>
      </c>
      <c r="Q394" s="41" t="s">
        <v>6296</v>
      </c>
      <c r="R394" s="41" t="s">
        <v>4739</v>
      </c>
      <c r="S394" s="41">
        <v>40</v>
      </c>
      <c r="T394" s="41">
        <v>8</v>
      </c>
      <c r="U394" s="41">
        <v>0</v>
      </c>
      <c r="V394" s="41" t="str">
        <f t="shared" si="4"/>
        <v>No</v>
      </c>
    </row>
    <row r="395" spans="1:22" ht="14.25" customHeight="1">
      <c r="A395" s="78" t="s">
        <v>6352</v>
      </c>
      <c r="B395" s="78" t="s">
        <v>3424</v>
      </c>
      <c r="C395" s="78" t="s">
        <v>6353</v>
      </c>
      <c r="D395" s="78" t="s">
        <v>6354</v>
      </c>
      <c r="E395" s="78" t="s">
        <v>6355</v>
      </c>
      <c r="F395" s="78" t="s">
        <v>6356</v>
      </c>
      <c r="G395" s="78" t="s">
        <v>18</v>
      </c>
      <c r="H395" s="78" t="s">
        <v>3913</v>
      </c>
      <c r="I395" s="78" t="s">
        <v>3914</v>
      </c>
      <c r="J395" s="78" t="s">
        <v>3924</v>
      </c>
      <c r="K395" s="78" t="s">
        <v>3458</v>
      </c>
      <c r="L395" s="41">
        <v>9810884325</v>
      </c>
      <c r="M395" s="41">
        <v>9811927205</v>
      </c>
      <c r="N395" s="41">
        <v>9</v>
      </c>
      <c r="O395" s="78" t="s">
        <v>6357</v>
      </c>
      <c r="P395" s="78" t="s">
        <v>3917</v>
      </c>
      <c r="Q395" s="41" t="s">
        <v>6296</v>
      </c>
      <c r="R395" s="41" t="s">
        <v>4739</v>
      </c>
      <c r="S395" s="41">
        <v>40</v>
      </c>
      <c r="T395" s="41">
        <v>5</v>
      </c>
      <c r="U395" s="41">
        <v>19.5</v>
      </c>
      <c r="V395" s="41" t="str">
        <f t="shared" si="4"/>
        <v>Yes</v>
      </c>
    </row>
    <row r="396" spans="1:22" ht="14.25" customHeight="1">
      <c r="A396" s="78" t="s">
        <v>6358</v>
      </c>
      <c r="B396" s="78" t="s">
        <v>3424</v>
      </c>
      <c r="C396" s="78" t="s">
        <v>6359</v>
      </c>
      <c r="D396" s="78" t="s">
        <v>6360</v>
      </c>
      <c r="E396" s="78" t="s">
        <v>6361</v>
      </c>
      <c r="F396" s="78" t="s">
        <v>6362</v>
      </c>
      <c r="G396" s="78" t="s">
        <v>18</v>
      </c>
      <c r="H396" s="78" t="s">
        <v>3913</v>
      </c>
      <c r="I396" s="78" t="s">
        <v>3914</v>
      </c>
      <c r="J396" s="78" t="s">
        <v>4132</v>
      </c>
      <c r="K396" s="78" t="s">
        <v>3556</v>
      </c>
      <c r="L396" s="41">
        <v>9654902191</v>
      </c>
      <c r="M396" s="41">
        <v>9810224978</v>
      </c>
      <c r="N396" s="41">
        <v>11</v>
      </c>
      <c r="O396" s="78" t="s">
        <v>5736</v>
      </c>
      <c r="P396" s="78" t="s">
        <v>3917</v>
      </c>
      <c r="Q396" s="41" t="s">
        <v>6296</v>
      </c>
      <c r="R396" s="41" t="s">
        <v>4739</v>
      </c>
      <c r="S396" s="41">
        <v>40</v>
      </c>
      <c r="T396" s="41">
        <v>0</v>
      </c>
      <c r="U396" s="41">
        <v>0</v>
      </c>
      <c r="V396" s="41" t="str">
        <f t="shared" si="4"/>
        <v>No</v>
      </c>
    </row>
    <row r="397" spans="1:22" ht="14.25" customHeight="1">
      <c r="A397" s="78" t="s">
        <v>6363</v>
      </c>
      <c r="B397" s="78" t="s">
        <v>3424</v>
      </c>
      <c r="C397" s="78" t="s">
        <v>6364</v>
      </c>
      <c r="D397" s="78" t="s">
        <v>6365</v>
      </c>
      <c r="E397" s="78" t="s">
        <v>6366</v>
      </c>
      <c r="F397" s="78" t="s">
        <v>6367</v>
      </c>
      <c r="G397" s="78" t="s">
        <v>13</v>
      </c>
      <c r="H397" s="78" t="s">
        <v>3913</v>
      </c>
      <c r="I397" s="78" t="s">
        <v>3914</v>
      </c>
      <c r="J397" s="78" t="s">
        <v>3915</v>
      </c>
      <c r="K397" s="78" t="s">
        <v>3462</v>
      </c>
      <c r="M397" s="41">
        <v>7700960425</v>
      </c>
      <c r="N397" s="41">
        <v>11</v>
      </c>
      <c r="O397" s="78" t="s">
        <v>4758</v>
      </c>
      <c r="P397" s="78" t="s">
        <v>3917</v>
      </c>
      <c r="Q397" s="41" t="s">
        <v>6296</v>
      </c>
      <c r="R397" s="41" t="s">
        <v>4739</v>
      </c>
      <c r="S397" s="41">
        <v>40</v>
      </c>
      <c r="T397" s="41">
        <v>1</v>
      </c>
      <c r="U397" s="41">
        <v>0</v>
      </c>
      <c r="V397" s="41" t="str">
        <f t="shared" si="4"/>
        <v>No</v>
      </c>
    </row>
    <row r="398" spans="1:22" ht="14.25" customHeight="1">
      <c r="A398" s="78" t="s">
        <v>6368</v>
      </c>
      <c r="B398" s="78" t="s">
        <v>3424</v>
      </c>
      <c r="C398" s="78" t="s">
        <v>6369</v>
      </c>
      <c r="D398" s="78" t="s">
        <v>6370</v>
      </c>
      <c r="E398" s="78" t="s">
        <v>6371</v>
      </c>
      <c r="F398" s="78" t="s">
        <v>6372</v>
      </c>
      <c r="G398" s="78" t="s">
        <v>13</v>
      </c>
      <c r="H398" s="78" t="s">
        <v>3913</v>
      </c>
      <c r="I398" s="78" t="s">
        <v>3914</v>
      </c>
      <c r="J398" s="78" t="s">
        <v>110</v>
      </c>
      <c r="K398" s="78" t="s">
        <v>3458</v>
      </c>
      <c r="L398" s="41">
        <v>9959081710</v>
      </c>
      <c r="M398" s="41">
        <v>7396581710</v>
      </c>
      <c r="N398" s="41">
        <v>11</v>
      </c>
      <c r="O398" s="78" t="s">
        <v>6373</v>
      </c>
      <c r="P398" s="78" t="s">
        <v>3917</v>
      </c>
      <c r="Q398" s="41" t="s">
        <v>6296</v>
      </c>
      <c r="R398" s="41" t="s">
        <v>4739</v>
      </c>
      <c r="S398" s="41">
        <v>40</v>
      </c>
      <c r="T398" s="41">
        <v>7.5</v>
      </c>
      <c r="U398" s="41">
        <v>0</v>
      </c>
      <c r="V398" s="41" t="str">
        <f t="shared" si="4"/>
        <v>No</v>
      </c>
    </row>
    <row r="399" spans="1:22" ht="14.25" customHeight="1">
      <c r="A399" s="78" t="s">
        <v>6374</v>
      </c>
      <c r="B399" s="78" t="s">
        <v>3424</v>
      </c>
      <c r="C399" s="78" t="s">
        <v>6375</v>
      </c>
      <c r="D399" s="78" t="s">
        <v>6376</v>
      </c>
      <c r="E399" s="78" t="s">
        <v>6377</v>
      </c>
      <c r="F399" s="78" t="s">
        <v>6378</v>
      </c>
      <c r="G399" s="78" t="s">
        <v>13</v>
      </c>
      <c r="H399" s="78" t="s">
        <v>3913</v>
      </c>
      <c r="I399" s="78" t="s">
        <v>3914</v>
      </c>
      <c r="J399" s="78" t="s">
        <v>3915</v>
      </c>
      <c r="K399" s="78" t="s">
        <v>93</v>
      </c>
      <c r="L399" s="41">
        <v>9321601458</v>
      </c>
      <c r="M399" s="41">
        <v>9833644004</v>
      </c>
      <c r="N399" s="41">
        <v>11</v>
      </c>
      <c r="O399" s="78" t="s">
        <v>4323</v>
      </c>
      <c r="P399" s="78" t="s">
        <v>3917</v>
      </c>
      <c r="Q399" s="41" t="s">
        <v>6296</v>
      </c>
      <c r="R399" s="41" t="s">
        <v>4739</v>
      </c>
      <c r="S399" s="41">
        <v>40</v>
      </c>
      <c r="T399" s="41">
        <v>5.5</v>
      </c>
      <c r="U399" s="41">
        <v>27</v>
      </c>
      <c r="V399" s="41" t="str">
        <f t="shared" si="4"/>
        <v>Yes</v>
      </c>
    </row>
    <row r="400" spans="1:22" ht="14.25" customHeight="1">
      <c r="A400" s="78" t="s">
        <v>6379</v>
      </c>
      <c r="B400" s="78" t="s">
        <v>3424</v>
      </c>
      <c r="C400" s="78" t="s">
        <v>6380</v>
      </c>
      <c r="D400" s="78" t="s">
        <v>6381</v>
      </c>
      <c r="E400" s="78" t="s">
        <v>6382</v>
      </c>
      <c r="F400" s="78" t="s">
        <v>6383</v>
      </c>
      <c r="G400" s="78" t="s">
        <v>13</v>
      </c>
      <c r="H400" s="78" t="s">
        <v>3913</v>
      </c>
      <c r="I400" s="78" t="s">
        <v>3914</v>
      </c>
      <c r="J400" s="78" t="s">
        <v>3915</v>
      </c>
      <c r="K400" s="78" t="s">
        <v>4152</v>
      </c>
      <c r="L400" s="41">
        <v>9820009704</v>
      </c>
      <c r="M400" s="41">
        <v>9820070216</v>
      </c>
      <c r="N400" s="41">
        <v>9</v>
      </c>
      <c r="O400" s="78" t="s">
        <v>6384</v>
      </c>
      <c r="P400" s="78" t="s">
        <v>3917</v>
      </c>
      <c r="Q400" s="41" t="s">
        <v>6296</v>
      </c>
      <c r="R400" s="41" t="s">
        <v>4739</v>
      </c>
      <c r="S400" s="41">
        <v>40</v>
      </c>
      <c r="T400" s="41">
        <v>0.5</v>
      </c>
      <c r="U400" s="41">
        <v>0</v>
      </c>
      <c r="V400" s="41" t="str">
        <f t="shared" si="4"/>
        <v>No</v>
      </c>
    </row>
    <row r="401" spans="1:22" ht="14.25" customHeight="1">
      <c r="A401" s="78" t="s">
        <v>6385</v>
      </c>
      <c r="B401" s="78" t="s">
        <v>3424</v>
      </c>
      <c r="C401" s="78" t="s">
        <v>6386</v>
      </c>
      <c r="D401" s="78" t="s">
        <v>6387</v>
      </c>
      <c r="E401" s="78" t="s">
        <v>6388</v>
      </c>
      <c r="F401" s="78" t="s">
        <v>6389</v>
      </c>
      <c r="G401" s="78" t="s">
        <v>13</v>
      </c>
      <c r="H401" s="78" t="s">
        <v>3913</v>
      </c>
      <c r="I401" s="78" t="s">
        <v>3914</v>
      </c>
      <c r="J401" s="78" t="s">
        <v>3915</v>
      </c>
      <c r="K401" s="78" t="s">
        <v>3458</v>
      </c>
      <c r="L401" s="41">
        <v>7723855441</v>
      </c>
      <c r="M401" s="41">
        <v>9833983131</v>
      </c>
      <c r="N401" s="41">
        <v>12</v>
      </c>
      <c r="O401" s="78" t="s">
        <v>5008</v>
      </c>
      <c r="P401" s="78" t="s">
        <v>3917</v>
      </c>
      <c r="Q401" s="41" t="s">
        <v>6296</v>
      </c>
      <c r="R401" s="41" t="s">
        <v>4739</v>
      </c>
      <c r="S401" s="41">
        <v>40</v>
      </c>
      <c r="T401" s="41">
        <v>18</v>
      </c>
      <c r="U401" s="41">
        <v>0</v>
      </c>
      <c r="V401" s="41" t="str">
        <f t="shared" si="4"/>
        <v>No</v>
      </c>
    </row>
    <row r="402" spans="1:22" ht="14.25" customHeight="1">
      <c r="A402" s="78" t="s">
        <v>6390</v>
      </c>
      <c r="B402" s="78" t="s">
        <v>3424</v>
      </c>
      <c r="C402" s="78" t="s">
        <v>6391</v>
      </c>
      <c r="D402" s="78" t="s">
        <v>6392</v>
      </c>
      <c r="E402" s="78" t="s">
        <v>6393</v>
      </c>
      <c r="F402" s="78" t="s">
        <v>6394</v>
      </c>
      <c r="G402" s="78" t="s">
        <v>13</v>
      </c>
      <c r="H402" s="78" t="s">
        <v>3913</v>
      </c>
      <c r="I402" s="78" t="s">
        <v>3914</v>
      </c>
      <c r="J402" s="78" t="s">
        <v>3915</v>
      </c>
      <c r="K402" s="78" t="s">
        <v>47</v>
      </c>
      <c r="L402" s="41">
        <v>9737045644</v>
      </c>
      <c r="M402" s="41">
        <v>9712945645</v>
      </c>
      <c r="N402" s="41">
        <v>9</v>
      </c>
      <c r="O402" s="78" t="s">
        <v>6395</v>
      </c>
      <c r="P402" s="78" t="s">
        <v>3917</v>
      </c>
      <c r="Q402" s="41" t="s">
        <v>6296</v>
      </c>
      <c r="R402" s="41" t="s">
        <v>4739</v>
      </c>
      <c r="S402" s="41">
        <v>40</v>
      </c>
      <c r="T402" s="41">
        <v>8.5</v>
      </c>
      <c r="U402" s="41">
        <v>2</v>
      </c>
      <c r="V402" s="41" t="str">
        <f t="shared" si="4"/>
        <v>Yes</v>
      </c>
    </row>
    <row r="403" spans="1:22" ht="14.25" customHeight="1">
      <c r="A403" s="78" t="s">
        <v>6396</v>
      </c>
      <c r="B403" s="78" t="s">
        <v>3424</v>
      </c>
      <c r="C403" s="78" t="s">
        <v>6397</v>
      </c>
      <c r="D403" s="78" t="s">
        <v>6398</v>
      </c>
      <c r="E403" s="78" t="s">
        <v>6399</v>
      </c>
      <c r="F403" s="78" t="s">
        <v>6400</v>
      </c>
      <c r="G403" s="78" t="s">
        <v>13</v>
      </c>
      <c r="H403" s="78" t="s">
        <v>3913</v>
      </c>
      <c r="I403" s="78" t="s">
        <v>3914</v>
      </c>
      <c r="J403" s="78" t="s">
        <v>3915</v>
      </c>
      <c r="K403" s="78" t="s">
        <v>2420</v>
      </c>
      <c r="L403" s="41">
        <v>7718853117</v>
      </c>
      <c r="M403" s="41">
        <v>9820869911</v>
      </c>
      <c r="N403" s="41">
        <v>12</v>
      </c>
      <c r="O403" s="78" t="s">
        <v>6401</v>
      </c>
      <c r="P403" s="78" t="s">
        <v>3917</v>
      </c>
      <c r="Q403" s="41" t="s">
        <v>6296</v>
      </c>
      <c r="R403" s="41" t="s">
        <v>4739</v>
      </c>
      <c r="S403" s="41">
        <v>40</v>
      </c>
      <c r="T403" s="41">
        <v>11.5</v>
      </c>
      <c r="U403" s="41">
        <v>1</v>
      </c>
      <c r="V403" s="41" t="str">
        <f t="shared" si="4"/>
        <v>Yes</v>
      </c>
    </row>
    <row r="404" spans="1:22" ht="14.25" customHeight="1">
      <c r="A404" s="78" t="s">
        <v>6402</v>
      </c>
      <c r="B404" s="78" t="s">
        <v>3424</v>
      </c>
      <c r="C404" s="78" t="s">
        <v>6403</v>
      </c>
      <c r="D404" s="78" t="s">
        <v>6404</v>
      </c>
      <c r="E404" s="78" t="s">
        <v>6405</v>
      </c>
      <c r="F404" s="78" t="s">
        <v>6406</v>
      </c>
      <c r="G404" s="78" t="s">
        <v>13</v>
      </c>
      <c r="H404" s="78" t="s">
        <v>3913</v>
      </c>
      <c r="I404" s="78" t="s">
        <v>3914</v>
      </c>
      <c r="J404" s="78" t="s">
        <v>3924</v>
      </c>
      <c r="K404" s="78" t="s">
        <v>147</v>
      </c>
      <c r="L404" s="41">
        <v>9987742457</v>
      </c>
      <c r="M404" s="41">
        <v>9845533440</v>
      </c>
      <c r="N404" s="41">
        <v>11</v>
      </c>
      <c r="O404" s="78" t="s">
        <v>5626</v>
      </c>
      <c r="P404" s="78" t="s">
        <v>3917</v>
      </c>
      <c r="Q404" s="41" t="s">
        <v>6296</v>
      </c>
      <c r="R404" s="41" t="s">
        <v>4739</v>
      </c>
      <c r="S404" s="41">
        <v>40</v>
      </c>
      <c r="T404" s="41">
        <v>12.5</v>
      </c>
      <c r="U404" s="41">
        <v>0</v>
      </c>
      <c r="V404" s="41" t="str">
        <f t="shared" si="4"/>
        <v>No</v>
      </c>
    </row>
    <row r="405" spans="1:22" ht="14.25" customHeight="1">
      <c r="A405" s="78" t="s">
        <v>6407</v>
      </c>
      <c r="B405" s="78" t="s">
        <v>3424</v>
      </c>
      <c r="C405" s="78" t="s">
        <v>6408</v>
      </c>
      <c r="D405" s="78" t="s">
        <v>6409</v>
      </c>
      <c r="E405" s="78" t="s">
        <v>6410</v>
      </c>
      <c r="F405" s="78" t="s">
        <v>6411</v>
      </c>
      <c r="G405" s="78" t="s">
        <v>13</v>
      </c>
      <c r="H405" s="78" t="s">
        <v>3913</v>
      </c>
      <c r="I405" s="78" t="s">
        <v>3914</v>
      </c>
      <c r="J405" s="78" t="s">
        <v>86</v>
      </c>
      <c r="K405" s="78" t="s">
        <v>2544</v>
      </c>
      <c r="L405" s="41">
        <v>9972138200</v>
      </c>
      <c r="M405" s="41">
        <v>9972138200</v>
      </c>
      <c r="N405" s="41">
        <v>11</v>
      </c>
      <c r="O405" s="78" t="s">
        <v>6412</v>
      </c>
      <c r="P405" s="78" t="s">
        <v>3917</v>
      </c>
      <c r="Q405" s="41" t="s">
        <v>6296</v>
      </c>
      <c r="R405" s="41" t="s">
        <v>4739</v>
      </c>
      <c r="S405" s="41">
        <v>40</v>
      </c>
      <c r="T405" s="41">
        <v>1.5</v>
      </c>
      <c r="U405" s="41">
        <v>0</v>
      </c>
      <c r="V405" s="41" t="str">
        <f t="shared" si="4"/>
        <v>No</v>
      </c>
    </row>
    <row r="406" spans="1:22" ht="14.25" customHeight="1">
      <c r="A406" s="78" t="s">
        <v>6413</v>
      </c>
      <c r="B406" s="78" t="s">
        <v>3424</v>
      </c>
      <c r="C406" s="78" t="s">
        <v>6414</v>
      </c>
      <c r="D406" s="78" t="s">
        <v>6415</v>
      </c>
      <c r="E406" s="78" t="s">
        <v>6416</v>
      </c>
      <c r="F406" s="78" t="s">
        <v>6417</v>
      </c>
      <c r="G406" s="78" t="s">
        <v>13</v>
      </c>
      <c r="H406" s="78" t="s">
        <v>3913</v>
      </c>
      <c r="I406" s="78" t="s">
        <v>3914</v>
      </c>
      <c r="J406" s="78" t="s">
        <v>3924</v>
      </c>
      <c r="K406" s="78" t="s">
        <v>3470</v>
      </c>
      <c r="L406" s="41">
        <v>9967165566</v>
      </c>
      <c r="M406" s="41">
        <v>9870410932</v>
      </c>
      <c r="N406" s="41">
        <v>11</v>
      </c>
      <c r="O406" s="78" t="s">
        <v>6418</v>
      </c>
      <c r="P406" s="78" t="s">
        <v>3917</v>
      </c>
      <c r="Q406" s="41" t="s">
        <v>6296</v>
      </c>
      <c r="R406" s="41" t="s">
        <v>4739</v>
      </c>
      <c r="S406" s="41">
        <v>40</v>
      </c>
      <c r="T406" s="41">
        <v>24.5</v>
      </c>
      <c r="U406" s="41">
        <v>0</v>
      </c>
      <c r="V406" s="41" t="str">
        <f t="shared" si="4"/>
        <v>No</v>
      </c>
    </row>
    <row r="407" spans="1:22" ht="14.25" customHeight="1">
      <c r="A407" s="78" t="s">
        <v>6419</v>
      </c>
      <c r="B407" s="78" t="s">
        <v>3424</v>
      </c>
      <c r="C407" s="78" t="s">
        <v>6420</v>
      </c>
      <c r="D407" s="78" t="s">
        <v>6421</v>
      </c>
      <c r="E407" s="78" t="s">
        <v>6422</v>
      </c>
      <c r="F407" s="78" t="s">
        <v>6423</v>
      </c>
      <c r="G407" s="78" t="s">
        <v>17</v>
      </c>
      <c r="H407" s="78" t="s">
        <v>3913</v>
      </c>
      <c r="I407" s="78" t="s">
        <v>3914</v>
      </c>
      <c r="J407" s="78" t="s">
        <v>3915</v>
      </c>
      <c r="K407" s="78" t="s">
        <v>6424</v>
      </c>
      <c r="L407" s="41">
        <v>9322331595</v>
      </c>
      <c r="M407" s="41">
        <v>9967370893</v>
      </c>
      <c r="N407" s="41">
        <v>12</v>
      </c>
      <c r="O407" s="78" t="s">
        <v>6425</v>
      </c>
      <c r="P407" s="78" t="s">
        <v>3917</v>
      </c>
      <c r="Q407" s="41" t="s">
        <v>6296</v>
      </c>
      <c r="R407" s="41" t="s">
        <v>4739</v>
      </c>
      <c r="S407" s="41">
        <v>40</v>
      </c>
      <c r="T407" s="41">
        <v>17.5</v>
      </c>
      <c r="U407" s="41">
        <v>1.5</v>
      </c>
      <c r="V407" s="41" t="str">
        <f t="shared" si="4"/>
        <v>Yes</v>
      </c>
    </row>
    <row r="408" spans="1:22" ht="14.25" customHeight="1">
      <c r="A408" s="78" t="s">
        <v>6426</v>
      </c>
      <c r="B408" s="78" t="s">
        <v>3424</v>
      </c>
      <c r="C408" s="78" t="s">
        <v>6427</v>
      </c>
      <c r="D408" s="78" t="s">
        <v>6428</v>
      </c>
      <c r="E408" s="78" t="s">
        <v>6429</v>
      </c>
      <c r="F408" s="78" t="s">
        <v>6430</v>
      </c>
      <c r="G408" s="78" t="s">
        <v>17</v>
      </c>
      <c r="H408" s="78" t="s">
        <v>3913</v>
      </c>
      <c r="I408" s="78" t="s">
        <v>3914</v>
      </c>
      <c r="J408" s="78" t="s">
        <v>3924</v>
      </c>
      <c r="K408" s="78" t="s">
        <v>43</v>
      </c>
      <c r="L408" s="41">
        <v>9765661156</v>
      </c>
      <c r="M408" s="41">
        <v>8691855555</v>
      </c>
      <c r="N408" s="41">
        <v>11</v>
      </c>
      <c r="O408" s="78" t="s">
        <v>6431</v>
      </c>
      <c r="P408" s="78" t="s">
        <v>3917</v>
      </c>
      <c r="Q408" s="41" t="s">
        <v>6296</v>
      </c>
      <c r="R408" s="41" t="s">
        <v>4739</v>
      </c>
      <c r="S408" s="41">
        <v>40</v>
      </c>
      <c r="T408" s="41">
        <v>24.5</v>
      </c>
      <c r="U408" s="41">
        <v>9</v>
      </c>
      <c r="V408" s="41" t="str">
        <f t="shared" si="4"/>
        <v>Yes</v>
      </c>
    </row>
    <row r="409" spans="1:22" ht="14.25" customHeight="1">
      <c r="A409" s="78" t="s">
        <v>6612</v>
      </c>
      <c r="B409" s="78" t="s">
        <v>3424</v>
      </c>
      <c r="C409" s="78" t="s">
        <v>6613</v>
      </c>
      <c r="D409" s="78" t="s">
        <v>6614</v>
      </c>
      <c r="E409" s="78" t="s">
        <v>6615</v>
      </c>
      <c r="F409" s="78" t="s">
        <v>6616</v>
      </c>
      <c r="G409" s="78" t="s">
        <v>17</v>
      </c>
      <c r="H409" s="78" t="s">
        <v>3913</v>
      </c>
      <c r="I409" s="78" t="s">
        <v>3914</v>
      </c>
      <c r="J409" s="78" t="s">
        <v>3924</v>
      </c>
      <c r="K409" s="78" t="s">
        <v>3556</v>
      </c>
      <c r="L409" s="41">
        <v>9027900300</v>
      </c>
      <c r="M409" s="41">
        <v>8979812345</v>
      </c>
      <c r="N409" s="41">
        <v>12</v>
      </c>
      <c r="O409" s="78" t="s">
        <v>6617</v>
      </c>
      <c r="P409" s="78" t="s">
        <v>3917</v>
      </c>
      <c r="Q409" s="41" t="s">
        <v>6606</v>
      </c>
      <c r="R409" s="41" t="s">
        <v>4739</v>
      </c>
      <c r="S409" s="41">
        <v>50</v>
      </c>
      <c r="T409" s="41">
        <v>26</v>
      </c>
      <c r="U409" s="41">
        <v>0</v>
      </c>
      <c r="V409" s="41" t="str">
        <f t="shared" si="4"/>
        <v>No</v>
      </c>
    </row>
    <row r="410" spans="1:22" ht="14.25" customHeight="1">
      <c r="A410" s="78" t="s">
        <v>46</v>
      </c>
      <c r="B410" s="78" t="s">
        <v>3424</v>
      </c>
      <c r="C410" s="78" t="s">
        <v>6432</v>
      </c>
      <c r="D410" s="78" t="s">
        <v>6433</v>
      </c>
      <c r="E410" s="78" t="s">
        <v>6434</v>
      </c>
      <c r="F410" s="78" t="s">
        <v>6435</v>
      </c>
      <c r="G410" s="78" t="s">
        <v>17</v>
      </c>
      <c r="H410" s="78" t="s">
        <v>3913</v>
      </c>
      <c r="I410" s="78" t="s">
        <v>3914</v>
      </c>
      <c r="J410" s="78" t="s">
        <v>3915</v>
      </c>
      <c r="K410" s="78" t="s">
        <v>47</v>
      </c>
      <c r="L410" s="41">
        <v>9333660000</v>
      </c>
      <c r="M410" s="41">
        <v>9820125372</v>
      </c>
      <c r="N410" s="41">
        <v>10</v>
      </c>
      <c r="O410" s="78" t="s">
        <v>6436</v>
      </c>
      <c r="P410" s="78" t="s">
        <v>3917</v>
      </c>
      <c r="Q410" s="41" t="s">
        <v>6296</v>
      </c>
      <c r="R410" s="41" t="s">
        <v>4739</v>
      </c>
      <c r="S410" s="41">
        <v>40</v>
      </c>
      <c r="T410" s="41">
        <v>17</v>
      </c>
      <c r="U410" s="41">
        <v>0</v>
      </c>
      <c r="V410" s="41" t="str">
        <f t="shared" si="4"/>
        <v>No</v>
      </c>
    </row>
    <row r="411" spans="1:22" ht="14.25" customHeight="1">
      <c r="A411" s="78" t="s">
        <v>883</v>
      </c>
      <c r="B411" s="78" t="s">
        <v>3424</v>
      </c>
      <c r="C411" s="78" t="s">
        <v>6437</v>
      </c>
      <c r="D411" s="78" t="s">
        <v>6438</v>
      </c>
      <c r="E411" s="78" t="s">
        <v>6439</v>
      </c>
      <c r="F411" s="78" t="s">
        <v>6440</v>
      </c>
      <c r="G411" s="78" t="s">
        <v>17</v>
      </c>
      <c r="H411" s="78" t="s">
        <v>3913</v>
      </c>
      <c r="I411" s="78" t="s">
        <v>3914</v>
      </c>
      <c r="J411" s="78" t="s">
        <v>3924</v>
      </c>
      <c r="K411" s="78" t="s">
        <v>52</v>
      </c>
      <c r="L411" s="41">
        <v>9819560292</v>
      </c>
      <c r="M411" s="41">
        <v>9819206753</v>
      </c>
      <c r="N411" s="41">
        <v>11</v>
      </c>
      <c r="O411" s="78" t="s">
        <v>6441</v>
      </c>
      <c r="P411" s="78" t="s">
        <v>3917</v>
      </c>
      <c r="Q411" s="41" t="s">
        <v>6296</v>
      </c>
      <c r="R411" s="41" t="s">
        <v>4739</v>
      </c>
      <c r="S411" s="41">
        <v>40</v>
      </c>
      <c r="T411" s="41">
        <v>12</v>
      </c>
      <c r="U411" s="41">
        <v>0</v>
      </c>
      <c r="V411" s="41" t="str">
        <f t="shared" si="4"/>
        <v>No</v>
      </c>
    </row>
    <row r="412" spans="1:22" ht="14.25" customHeight="1">
      <c r="A412" s="78" t="s">
        <v>6618</v>
      </c>
      <c r="B412" s="78" t="s">
        <v>3424</v>
      </c>
      <c r="C412" s="78" t="s">
        <v>6619</v>
      </c>
      <c r="D412" s="78" t="s">
        <v>6620</v>
      </c>
      <c r="E412" s="78" t="s">
        <v>6621</v>
      </c>
      <c r="F412" s="78" t="s">
        <v>6622</v>
      </c>
      <c r="G412" s="78" t="s">
        <v>14</v>
      </c>
      <c r="H412" s="78" t="s">
        <v>3913</v>
      </c>
      <c r="I412" s="78" t="s">
        <v>3914</v>
      </c>
      <c r="J412" s="78" t="s">
        <v>3924</v>
      </c>
      <c r="K412" s="78" t="s">
        <v>3589</v>
      </c>
      <c r="L412" s="41">
        <v>9004665249</v>
      </c>
      <c r="M412" s="41">
        <v>9820765151</v>
      </c>
      <c r="N412" s="41">
        <v>11</v>
      </c>
      <c r="O412" s="78" t="s">
        <v>6623</v>
      </c>
      <c r="P412" s="78" t="s">
        <v>3917</v>
      </c>
      <c r="Q412" s="41" t="s">
        <v>6606</v>
      </c>
      <c r="R412" s="41" t="s">
        <v>4739</v>
      </c>
      <c r="S412" s="41">
        <v>50</v>
      </c>
      <c r="T412" s="41">
        <v>16</v>
      </c>
      <c r="U412" s="41">
        <v>0</v>
      </c>
      <c r="V412" s="41" t="str">
        <f t="shared" si="4"/>
        <v>No</v>
      </c>
    </row>
    <row r="413" spans="1:22" ht="14.25" customHeight="1">
      <c r="A413" s="78" t="s">
        <v>6222</v>
      </c>
      <c r="B413" s="78" t="s">
        <v>3424</v>
      </c>
      <c r="C413" s="78" t="s">
        <v>6224</v>
      </c>
      <c r="D413" s="78" t="s">
        <v>6225</v>
      </c>
      <c r="E413" s="78" t="s">
        <v>6226</v>
      </c>
      <c r="F413" s="78" t="s">
        <v>6227</v>
      </c>
      <c r="G413" s="78" t="s">
        <v>14</v>
      </c>
      <c r="H413" s="78" t="s">
        <v>3913</v>
      </c>
      <c r="I413" s="78" t="s">
        <v>3914</v>
      </c>
      <c r="J413" s="78" t="s">
        <v>3924</v>
      </c>
      <c r="K413" s="78" t="s">
        <v>3458</v>
      </c>
      <c r="L413" s="41">
        <v>9167930993</v>
      </c>
      <c r="M413" s="41">
        <v>9167930991</v>
      </c>
      <c r="N413" s="41">
        <v>11</v>
      </c>
      <c r="O413" s="78" t="s">
        <v>6228</v>
      </c>
      <c r="P413" s="78" t="s">
        <v>3917</v>
      </c>
      <c r="Q413" s="41" t="s">
        <v>6223</v>
      </c>
      <c r="R413" s="41" t="s">
        <v>4739</v>
      </c>
      <c r="S413" s="41">
        <v>10</v>
      </c>
      <c r="T413" s="41">
        <v>4</v>
      </c>
      <c r="U413" s="41">
        <v>0</v>
      </c>
      <c r="V413" s="41" t="str">
        <f t="shared" si="4"/>
        <v>No</v>
      </c>
    </row>
    <row r="414" spans="1:22" ht="14.25" customHeight="1">
      <c r="A414" s="78" t="s">
        <v>6706</v>
      </c>
      <c r="B414" s="78" t="s">
        <v>3424</v>
      </c>
      <c r="C414" s="78" t="s">
        <v>6708</v>
      </c>
      <c r="D414" s="78" t="s">
        <v>6709</v>
      </c>
      <c r="E414" s="78" t="s">
        <v>6710</v>
      </c>
      <c r="F414" s="78" t="s">
        <v>6711</v>
      </c>
      <c r="G414" s="78" t="s">
        <v>14</v>
      </c>
      <c r="H414" s="78" t="s">
        <v>3913</v>
      </c>
      <c r="I414" s="78" t="s">
        <v>3914</v>
      </c>
      <c r="J414" s="78" t="s">
        <v>3915</v>
      </c>
      <c r="K414" s="78" t="s">
        <v>3462</v>
      </c>
      <c r="L414" s="41">
        <v>9320779969</v>
      </c>
      <c r="M414" s="41">
        <v>9987959996</v>
      </c>
      <c r="N414" s="41">
        <v>5</v>
      </c>
      <c r="O414" s="78" t="s">
        <v>6712</v>
      </c>
      <c r="P414" s="78" t="s">
        <v>3917</v>
      </c>
      <c r="Q414" s="41" t="s">
        <v>6707</v>
      </c>
      <c r="R414" s="41" t="s">
        <v>4739</v>
      </c>
      <c r="S414" s="41">
        <v>30</v>
      </c>
      <c r="T414" s="41">
        <v>0</v>
      </c>
      <c r="U414" s="41">
        <v>12</v>
      </c>
      <c r="V414" s="41" t="str">
        <f t="shared" si="4"/>
        <v>Yes</v>
      </c>
    </row>
    <row r="415" spans="1:22" ht="14.25" customHeight="1">
      <c r="A415" s="78" t="s">
        <v>6624</v>
      </c>
      <c r="B415" s="78" t="s">
        <v>3424</v>
      </c>
      <c r="C415" s="78" t="s">
        <v>6625</v>
      </c>
      <c r="D415" s="78" t="s">
        <v>6626</v>
      </c>
      <c r="E415" s="78" t="s">
        <v>6627</v>
      </c>
      <c r="F415" s="78" t="s">
        <v>6628</v>
      </c>
      <c r="G415" s="78" t="s">
        <v>15</v>
      </c>
      <c r="H415" s="78" t="s">
        <v>3913</v>
      </c>
      <c r="I415" s="78" t="s">
        <v>3914</v>
      </c>
      <c r="J415" s="78" t="s">
        <v>3924</v>
      </c>
      <c r="K415" s="78" t="s">
        <v>6629</v>
      </c>
      <c r="L415" s="41">
        <v>6580282746</v>
      </c>
      <c r="M415" s="41">
        <v>6596256144</v>
      </c>
      <c r="N415" s="41">
        <v>11</v>
      </c>
      <c r="O415" s="78" t="s">
        <v>4626</v>
      </c>
      <c r="P415" s="78" t="s">
        <v>3917</v>
      </c>
      <c r="Q415" s="41" t="s">
        <v>6606</v>
      </c>
      <c r="R415" s="41" t="s">
        <v>4739</v>
      </c>
      <c r="S415" s="41">
        <v>50</v>
      </c>
      <c r="T415" s="41">
        <v>22</v>
      </c>
      <c r="U415" s="41">
        <v>6</v>
      </c>
      <c r="V415" s="41" t="str">
        <f t="shared" si="4"/>
        <v>Yes</v>
      </c>
    </row>
    <row r="416" spans="1:22" ht="14.25" customHeight="1">
      <c r="A416" s="78" t="s">
        <v>3797</v>
      </c>
      <c r="B416" s="78" t="s">
        <v>3424</v>
      </c>
      <c r="C416" s="78" t="s">
        <v>6442</v>
      </c>
      <c r="D416" s="78" t="s">
        <v>6443</v>
      </c>
      <c r="E416" s="78" t="s">
        <v>6444</v>
      </c>
      <c r="F416" s="78" t="s">
        <v>6445</v>
      </c>
      <c r="G416" s="78" t="s">
        <v>15</v>
      </c>
      <c r="H416" s="78" t="s">
        <v>3913</v>
      </c>
      <c r="I416" s="78" t="s">
        <v>3914</v>
      </c>
      <c r="J416" s="78" t="s">
        <v>3924</v>
      </c>
      <c r="K416" s="78" t="s">
        <v>47</v>
      </c>
      <c r="L416" s="41">
        <v>9820294423</v>
      </c>
      <c r="M416" s="41">
        <v>9820294493</v>
      </c>
      <c r="N416" s="41">
        <v>10</v>
      </c>
      <c r="O416" s="78" t="s">
        <v>6446</v>
      </c>
      <c r="P416" s="78" t="s">
        <v>3917</v>
      </c>
      <c r="Q416" s="41" t="s">
        <v>6296</v>
      </c>
      <c r="R416" s="41" t="s">
        <v>4739</v>
      </c>
      <c r="S416" s="41">
        <v>40</v>
      </c>
      <c r="T416" s="41">
        <v>44.5</v>
      </c>
      <c r="U416" s="41">
        <v>1.5</v>
      </c>
      <c r="V416" s="41" t="str">
        <f t="shared" si="4"/>
        <v>Yes</v>
      </c>
    </row>
    <row r="417" spans="1:22" ht="14.25" customHeight="1">
      <c r="A417" s="78" t="s">
        <v>6630</v>
      </c>
      <c r="B417" s="78" t="s">
        <v>3424</v>
      </c>
      <c r="C417" s="78" t="s">
        <v>6631</v>
      </c>
      <c r="D417" s="78" t="s">
        <v>6632</v>
      </c>
      <c r="E417" s="78" t="s">
        <v>6633</v>
      </c>
      <c r="F417" s="78" t="s">
        <v>6634</v>
      </c>
      <c r="G417" s="78" t="s">
        <v>15</v>
      </c>
      <c r="H417" s="78" t="s">
        <v>3913</v>
      </c>
      <c r="I417" s="78" t="s">
        <v>3914</v>
      </c>
      <c r="J417" s="78" t="s">
        <v>3915</v>
      </c>
      <c r="K417" s="78" t="s">
        <v>102</v>
      </c>
      <c r="L417" s="41">
        <v>9152969221</v>
      </c>
      <c r="M417" s="41">
        <v>9619449765</v>
      </c>
      <c r="N417" s="41">
        <v>11</v>
      </c>
      <c r="O417" s="78" t="s">
        <v>6635</v>
      </c>
      <c r="P417" s="78" t="s">
        <v>3917</v>
      </c>
      <c r="Q417" s="41" t="s">
        <v>6606</v>
      </c>
      <c r="R417" s="41" t="s">
        <v>4739</v>
      </c>
      <c r="S417" s="41">
        <v>50</v>
      </c>
      <c r="T417" s="41">
        <v>43.5</v>
      </c>
      <c r="U417" s="41">
        <v>2</v>
      </c>
      <c r="V417" s="41" t="str">
        <f t="shared" si="4"/>
        <v>Yes</v>
      </c>
    </row>
    <row r="418" spans="1:22" ht="14.25" customHeight="1">
      <c r="A418" s="78" t="s">
        <v>6447</v>
      </c>
      <c r="B418" s="78" t="s">
        <v>3424</v>
      </c>
      <c r="C418" s="78" t="s">
        <v>6448</v>
      </c>
      <c r="D418" s="78" t="s">
        <v>6449</v>
      </c>
      <c r="E418" s="78" t="s">
        <v>6450</v>
      </c>
      <c r="F418" s="78" t="s">
        <v>6451</v>
      </c>
      <c r="G418" s="78" t="s">
        <v>6</v>
      </c>
      <c r="H418" s="78" t="s">
        <v>3913</v>
      </c>
      <c r="I418" s="78" t="s">
        <v>3914</v>
      </c>
      <c r="J418" s="78" t="s">
        <v>3915</v>
      </c>
      <c r="K418" s="78" t="s">
        <v>3602</v>
      </c>
      <c r="L418" s="41">
        <v>9619545550</v>
      </c>
      <c r="M418" s="41">
        <v>9619865550</v>
      </c>
      <c r="N418" s="41">
        <v>11</v>
      </c>
      <c r="O418" s="78" t="s">
        <v>6452</v>
      </c>
      <c r="P418" s="78" t="s">
        <v>3917</v>
      </c>
      <c r="Q418" s="41" t="s">
        <v>6296</v>
      </c>
      <c r="R418" s="41" t="s">
        <v>4739</v>
      </c>
      <c r="S418" s="41">
        <v>40</v>
      </c>
      <c r="T418" s="41">
        <v>34</v>
      </c>
      <c r="U418" s="41">
        <v>4</v>
      </c>
      <c r="V418" s="41" t="str">
        <f t="shared" si="4"/>
        <v>Yes</v>
      </c>
    </row>
    <row r="419" spans="1:22" ht="14.25" customHeight="1">
      <c r="A419" s="78" t="s">
        <v>6453</v>
      </c>
      <c r="B419" s="78" t="s">
        <v>3424</v>
      </c>
      <c r="C419" s="78" t="s">
        <v>6454</v>
      </c>
      <c r="D419" s="78" t="s">
        <v>6455</v>
      </c>
      <c r="E419" s="78" t="s">
        <v>6456</v>
      </c>
      <c r="F419" s="78" t="s">
        <v>6457</v>
      </c>
      <c r="G419" s="78" t="s">
        <v>6</v>
      </c>
      <c r="H419" s="78" t="s">
        <v>3913</v>
      </c>
      <c r="I419" s="78" t="s">
        <v>3914</v>
      </c>
      <c r="J419" s="78" t="s">
        <v>3915</v>
      </c>
      <c r="K419" s="78" t="s">
        <v>2420</v>
      </c>
      <c r="L419" s="41">
        <v>9820160371</v>
      </c>
      <c r="M419" s="41">
        <v>9930017573</v>
      </c>
      <c r="N419" s="41">
        <v>11</v>
      </c>
      <c r="O419" s="78" t="s">
        <v>6458</v>
      </c>
      <c r="P419" s="78" t="s">
        <v>3917</v>
      </c>
      <c r="Q419" s="41" t="s">
        <v>6296</v>
      </c>
      <c r="R419" s="41" t="s">
        <v>4739</v>
      </c>
      <c r="S419" s="41">
        <v>40</v>
      </c>
      <c r="T419" s="41">
        <v>28</v>
      </c>
      <c r="U419" s="41">
        <v>0</v>
      </c>
      <c r="V419" s="41" t="str">
        <f t="shared" si="4"/>
        <v>No</v>
      </c>
    </row>
    <row r="420" spans="1:22" ht="14.25" customHeight="1">
      <c r="A420" s="78" t="s">
        <v>6240</v>
      </c>
      <c r="B420" s="78" t="s">
        <v>3424</v>
      </c>
      <c r="C420" s="78" t="s">
        <v>6242</v>
      </c>
      <c r="D420" s="78" t="s">
        <v>6243</v>
      </c>
      <c r="E420" s="78" t="s">
        <v>6242</v>
      </c>
      <c r="F420" s="78" t="s">
        <v>6244</v>
      </c>
      <c r="G420" s="78" t="s">
        <v>6</v>
      </c>
      <c r="H420" s="78" t="s">
        <v>3913</v>
      </c>
      <c r="I420" s="78" t="s">
        <v>3914</v>
      </c>
      <c r="J420" s="78" t="s">
        <v>3915</v>
      </c>
      <c r="K420" s="78" t="s">
        <v>172</v>
      </c>
      <c r="L420" s="41">
        <v>9619000918</v>
      </c>
      <c r="M420" s="41">
        <v>9820307749</v>
      </c>
      <c r="N420" s="41">
        <v>5</v>
      </c>
      <c r="O420" s="78" t="s">
        <v>6245</v>
      </c>
      <c r="P420" s="78" t="s">
        <v>3917</v>
      </c>
      <c r="Q420" s="41" t="s">
        <v>6241</v>
      </c>
      <c r="R420" s="41" t="s">
        <v>4739</v>
      </c>
      <c r="S420" s="41">
        <v>20</v>
      </c>
      <c r="T420" s="41">
        <v>20</v>
      </c>
      <c r="U420" s="41">
        <v>0</v>
      </c>
      <c r="V420" s="41" t="str">
        <f t="shared" si="4"/>
        <v>No</v>
      </c>
    </row>
    <row r="421" spans="1:22" ht="14.25" customHeight="1">
      <c r="A421" s="78" t="s">
        <v>67</v>
      </c>
      <c r="B421" s="78" t="s">
        <v>3424</v>
      </c>
      <c r="C421" s="78" t="s">
        <v>6695</v>
      </c>
      <c r="D421" s="78" t="s">
        <v>6696</v>
      </c>
      <c r="E421" s="78" t="s">
        <v>6697</v>
      </c>
      <c r="F421" s="78" t="s">
        <v>6698</v>
      </c>
      <c r="G421" s="78" t="s">
        <v>6</v>
      </c>
      <c r="H421" s="78" t="s">
        <v>3913</v>
      </c>
      <c r="I421" s="78" t="s">
        <v>3914</v>
      </c>
      <c r="J421" s="78" t="s">
        <v>3924</v>
      </c>
      <c r="K421" s="78" t="s">
        <v>52</v>
      </c>
      <c r="L421" s="41">
        <v>7045601196</v>
      </c>
      <c r="M421" s="41">
        <v>9920900002</v>
      </c>
      <c r="N421" s="41">
        <v>10</v>
      </c>
      <c r="O421" s="78" t="s">
        <v>6699</v>
      </c>
      <c r="P421" s="78" t="s">
        <v>3917</v>
      </c>
      <c r="Q421" s="41" t="s">
        <v>6692</v>
      </c>
      <c r="R421" s="41" t="s">
        <v>4739</v>
      </c>
      <c r="S421" s="41">
        <v>60</v>
      </c>
      <c r="T421" s="41">
        <v>33</v>
      </c>
      <c r="U421" s="41">
        <v>0</v>
      </c>
      <c r="V421" s="41" t="str">
        <f t="shared" si="4"/>
        <v>No</v>
      </c>
    </row>
    <row r="422" spans="1:22" ht="14.25" customHeight="1">
      <c r="A422" s="78" t="s">
        <v>6636</v>
      </c>
      <c r="B422" s="78" t="s">
        <v>3424</v>
      </c>
      <c r="C422" s="78" t="s">
        <v>6637</v>
      </c>
      <c r="D422" s="78" t="s">
        <v>6638</v>
      </c>
      <c r="E422" s="78" t="s">
        <v>6639</v>
      </c>
      <c r="F422" s="78" t="s">
        <v>6640</v>
      </c>
      <c r="G422" s="78" t="s">
        <v>6</v>
      </c>
      <c r="H422" s="78" t="s">
        <v>3913</v>
      </c>
      <c r="I422" s="78" t="s">
        <v>3914</v>
      </c>
      <c r="J422" s="78" t="s">
        <v>3924</v>
      </c>
      <c r="K422" s="78" t="s">
        <v>116</v>
      </c>
      <c r="L422" s="41">
        <v>9920690509</v>
      </c>
      <c r="M422" s="41">
        <v>9820085280</v>
      </c>
      <c r="N422" s="41">
        <v>10</v>
      </c>
      <c r="O422" s="78" t="s">
        <v>4302</v>
      </c>
      <c r="P422" s="78" t="s">
        <v>3917</v>
      </c>
      <c r="Q422" s="41" t="s">
        <v>6606</v>
      </c>
      <c r="R422" s="41" t="s">
        <v>4739</v>
      </c>
      <c r="S422" s="41">
        <v>50</v>
      </c>
      <c r="T422" s="41">
        <v>26</v>
      </c>
      <c r="U422" s="41">
        <v>0</v>
      </c>
      <c r="V422" s="41" t="str">
        <f t="shared" si="4"/>
        <v>No</v>
      </c>
    </row>
    <row r="423" spans="1:22" ht="14.25" customHeight="1">
      <c r="A423" s="78" t="s">
        <v>6215</v>
      </c>
      <c r="B423" s="78" t="s">
        <v>3424</v>
      </c>
      <c r="C423" s="78" t="s">
        <v>6217</v>
      </c>
      <c r="D423" s="78" t="s">
        <v>6218</v>
      </c>
      <c r="E423" s="78" t="s">
        <v>6219</v>
      </c>
      <c r="F423" s="78" t="s">
        <v>6220</v>
      </c>
      <c r="G423" s="78" t="s">
        <v>6</v>
      </c>
      <c r="H423" s="78" t="s">
        <v>3913</v>
      </c>
      <c r="I423" s="78" t="s">
        <v>3914</v>
      </c>
      <c r="J423" s="78" t="s">
        <v>3924</v>
      </c>
      <c r="K423" s="78" t="s">
        <v>52</v>
      </c>
      <c r="L423" s="41">
        <v>9833516737</v>
      </c>
      <c r="M423" s="41">
        <v>9820065111</v>
      </c>
      <c r="N423" s="41">
        <v>11</v>
      </c>
      <c r="O423" s="78" t="s">
        <v>6221</v>
      </c>
      <c r="P423" s="78" t="s">
        <v>3917</v>
      </c>
      <c r="Q423" s="41" t="s">
        <v>6216</v>
      </c>
      <c r="R423" s="41" t="s">
        <v>4739</v>
      </c>
      <c r="S423" s="41">
        <v>40</v>
      </c>
      <c r="T423" s="41">
        <v>27</v>
      </c>
      <c r="U423" s="41">
        <v>0</v>
      </c>
      <c r="V423" s="41" t="str">
        <f t="shared" si="4"/>
        <v>No</v>
      </c>
    </row>
    <row r="424" spans="1:22" ht="14.25" customHeight="1">
      <c r="A424" s="78" t="s">
        <v>6641</v>
      </c>
      <c r="B424" s="78" t="s">
        <v>3424</v>
      </c>
      <c r="C424" s="78" t="s">
        <v>6642</v>
      </c>
      <c r="D424" s="78" t="s">
        <v>6643</v>
      </c>
      <c r="E424" s="78" t="s">
        <v>6644</v>
      </c>
      <c r="F424" s="78" t="s">
        <v>6645</v>
      </c>
      <c r="G424" s="78" t="s">
        <v>6</v>
      </c>
      <c r="H424" s="78" t="s">
        <v>3913</v>
      </c>
      <c r="I424" s="78" t="s">
        <v>3914</v>
      </c>
      <c r="J424" s="78" t="s">
        <v>139</v>
      </c>
      <c r="K424" s="78" t="s">
        <v>2622</v>
      </c>
      <c r="L424" s="41">
        <v>9899995899</v>
      </c>
      <c r="M424" s="41">
        <v>9811115811</v>
      </c>
      <c r="N424" s="41">
        <v>11</v>
      </c>
      <c r="O424" s="78" t="s">
        <v>5713</v>
      </c>
      <c r="P424" s="78" t="s">
        <v>3917</v>
      </c>
      <c r="Q424" s="41" t="s">
        <v>6606</v>
      </c>
      <c r="R424" s="41" t="s">
        <v>4739</v>
      </c>
      <c r="S424" s="41">
        <v>50</v>
      </c>
      <c r="T424" s="41">
        <v>48</v>
      </c>
      <c r="U424" s="41">
        <v>9</v>
      </c>
      <c r="V424" s="41" t="str">
        <f t="shared" si="4"/>
        <v>Yes</v>
      </c>
    </row>
    <row r="425" spans="1:22" ht="14.25" customHeight="1">
      <c r="A425" s="78" t="s">
        <v>6646</v>
      </c>
      <c r="B425" s="78" t="s">
        <v>3424</v>
      </c>
      <c r="C425" s="78" t="s">
        <v>6647</v>
      </c>
      <c r="D425" s="78" t="s">
        <v>6648</v>
      </c>
      <c r="E425" s="78" t="s">
        <v>6649</v>
      </c>
      <c r="F425" s="78" t="s">
        <v>6650</v>
      </c>
      <c r="G425" s="78" t="s">
        <v>6</v>
      </c>
      <c r="H425" s="78" t="s">
        <v>3913</v>
      </c>
      <c r="I425" s="78" t="s">
        <v>3914</v>
      </c>
      <c r="J425" s="78" t="s">
        <v>3915</v>
      </c>
      <c r="K425" s="78" t="s">
        <v>52</v>
      </c>
      <c r="L425" s="41">
        <v>9321749890</v>
      </c>
      <c r="M425" s="41">
        <v>9870156666</v>
      </c>
      <c r="N425" s="41">
        <v>11</v>
      </c>
      <c r="O425" s="78" t="s">
        <v>6651</v>
      </c>
      <c r="P425" s="78" t="s">
        <v>3917</v>
      </c>
      <c r="Q425" s="41" t="s">
        <v>6606</v>
      </c>
      <c r="R425" s="41" t="s">
        <v>4739</v>
      </c>
      <c r="S425" s="41">
        <v>50</v>
      </c>
      <c r="T425" s="41">
        <v>2</v>
      </c>
      <c r="U425" s="41">
        <v>0</v>
      </c>
      <c r="V425" s="41" t="str">
        <f t="shared" si="4"/>
        <v>No</v>
      </c>
    </row>
    <row r="426" spans="1:22" ht="14.25" customHeight="1">
      <c r="A426" s="78" t="s">
        <v>6459</v>
      </c>
      <c r="B426" s="78" t="s">
        <v>3424</v>
      </c>
      <c r="C426" s="78" t="s">
        <v>6460</v>
      </c>
      <c r="D426" s="78" t="s">
        <v>6461</v>
      </c>
      <c r="E426" s="78" t="s">
        <v>6462</v>
      </c>
      <c r="F426" s="78" t="s">
        <v>6463</v>
      </c>
      <c r="G426" s="78" t="s">
        <v>6</v>
      </c>
      <c r="H426" s="78" t="s">
        <v>3913</v>
      </c>
      <c r="I426" s="78" t="s">
        <v>3914</v>
      </c>
      <c r="J426" s="78" t="s">
        <v>3924</v>
      </c>
      <c r="K426" s="78" t="s">
        <v>4923</v>
      </c>
      <c r="L426" s="41">
        <v>9899491137</v>
      </c>
      <c r="M426" s="41">
        <v>9810138786</v>
      </c>
      <c r="N426" s="41">
        <v>11</v>
      </c>
      <c r="O426" s="78" t="s">
        <v>6464</v>
      </c>
      <c r="P426" s="78" t="s">
        <v>3917</v>
      </c>
      <c r="Q426" s="41" t="s">
        <v>6296</v>
      </c>
      <c r="R426" s="41" t="s">
        <v>4739</v>
      </c>
      <c r="S426" s="41">
        <v>40</v>
      </c>
      <c r="T426" s="41">
        <v>45.5</v>
      </c>
      <c r="U426" s="41">
        <v>0</v>
      </c>
      <c r="V426" s="41" t="str">
        <f t="shared" si="4"/>
        <v>No</v>
      </c>
    </row>
    <row r="427" spans="1:22" ht="14.25" customHeight="1">
      <c r="A427" s="78" t="s">
        <v>6465</v>
      </c>
      <c r="B427" s="78" t="s">
        <v>3424</v>
      </c>
      <c r="C427" s="78" t="s">
        <v>6466</v>
      </c>
      <c r="D427" s="78" t="s">
        <v>6467</v>
      </c>
      <c r="E427" s="78" t="s">
        <v>6468</v>
      </c>
      <c r="F427" s="78" t="s">
        <v>6469</v>
      </c>
      <c r="G427" s="78" t="s">
        <v>10</v>
      </c>
      <c r="H427" s="78" t="s">
        <v>3913</v>
      </c>
      <c r="I427" s="78" t="s">
        <v>3914</v>
      </c>
      <c r="J427" s="78" t="s">
        <v>3924</v>
      </c>
      <c r="K427" s="78" t="s">
        <v>413</v>
      </c>
      <c r="L427" s="41">
        <v>9987003002</v>
      </c>
      <c r="M427" s="41">
        <v>9967588886</v>
      </c>
      <c r="N427" s="41">
        <v>11</v>
      </c>
      <c r="O427" s="78" t="s">
        <v>5490</v>
      </c>
      <c r="P427" s="78" t="s">
        <v>3917</v>
      </c>
      <c r="Q427" s="41" t="s">
        <v>6296</v>
      </c>
      <c r="R427" s="41" t="s">
        <v>4739</v>
      </c>
      <c r="S427" s="41">
        <v>40</v>
      </c>
      <c r="T427" s="41">
        <v>16.75</v>
      </c>
      <c r="U427" s="41">
        <v>0</v>
      </c>
      <c r="V427" s="41" t="str">
        <f t="shared" si="4"/>
        <v>No</v>
      </c>
    </row>
    <row r="428" spans="1:22" ht="14.25" customHeight="1">
      <c r="A428" s="78" t="s">
        <v>6470</v>
      </c>
      <c r="B428" s="78" t="s">
        <v>3424</v>
      </c>
      <c r="C428" s="78" t="s">
        <v>6471</v>
      </c>
      <c r="D428" s="78" t="s">
        <v>6472</v>
      </c>
      <c r="E428" s="78" t="s">
        <v>6473</v>
      </c>
      <c r="F428" s="78" t="s">
        <v>6474</v>
      </c>
      <c r="G428" s="78" t="s">
        <v>10</v>
      </c>
      <c r="H428" s="78" t="s">
        <v>3913</v>
      </c>
      <c r="I428" s="78" t="s">
        <v>3914</v>
      </c>
      <c r="J428" s="78" t="s">
        <v>3924</v>
      </c>
      <c r="K428" s="78" t="s">
        <v>47</v>
      </c>
      <c r="L428" s="41">
        <v>9820000000</v>
      </c>
      <c r="M428" s="41">
        <v>9820000000</v>
      </c>
      <c r="N428" s="41">
        <v>10</v>
      </c>
      <c r="O428" s="78" t="s">
        <v>5532</v>
      </c>
      <c r="P428" s="78" t="s">
        <v>3917</v>
      </c>
      <c r="Q428" s="41" t="s">
        <v>6296</v>
      </c>
      <c r="R428" s="41" t="s">
        <v>4739</v>
      </c>
      <c r="S428" s="41">
        <v>40</v>
      </c>
      <c r="T428" s="41">
        <v>0</v>
      </c>
      <c r="U428" s="41">
        <v>0</v>
      </c>
      <c r="V428" s="41" t="str">
        <f t="shared" si="4"/>
        <v>No</v>
      </c>
    </row>
    <row r="429" spans="1:22" ht="14.25" customHeight="1">
      <c r="A429" s="78" t="s">
        <v>6475</v>
      </c>
      <c r="B429" s="78" t="s">
        <v>3424</v>
      </c>
      <c r="C429" s="78" t="s">
        <v>6476</v>
      </c>
      <c r="D429" s="78" t="s">
        <v>6477</v>
      </c>
      <c r="E429" s="78" t="s">
        <v>6478</v>
      </c>
      <c r="F429" s="78" t="s">
        <v>6479</v>
      </c>
      <c r="G429" s="78" t="s">
        <v>10</v>
      </c>
      <c r="H429" s="78" t="s">
        <v>3913</v>
      </c>
      <c r="I429" s="78" t="s">
        <v>3914</v>
      </c>
      <c r="J429" s="78" t="s">
        <v>3915</v>
      </c>
      <c r="K429" s="78" t="s">
        <v>172</v>
      </c>
      <c r="L429" s="41">
        <v>9820809225</v>
      </c>
      <c r="M429" s="41">
        <v>9820809220</v>
      </c>
      <c r="N429" s="41">
        <v>11</v>
      </c>
      <c r="O429" s="78" t="s">
        <v>6480</v>
      </c>
      <c r="P429" s="78" t="s">
        <v>3917</v>
      </c>
      <c r="Q429" s="41" t="s">
        <v>6296</v>
      </c>
      <c r="R429" s="41" t="s">
        <v>4739</v>
      </c>
      <c r="S429" s="41">
        <v>40</v>
      </c>
      <c r="T429" s="41">
        <v>39.25</v>
      </c>
      <c r="U429" s="41">
        <v>0</v>
      </c>
      <c r="V429" s="41" t="str">
        <f t="shared" si="4"/>
        <v>No</v>
      </c>
    </row>
    <row r="430" spans="1:22" ht="14.25" customHeight="1">
      <c r="A430" s="78" t="s">
        <v>6732</v>
      </c>
      <c r="B430" s="78" t="s">
        <v>3424</v>
      </c>
      <c r="C430" s="78" t="s">
        <v>6734</v>
      </c>
      <c r="D430" s="78" t="s">
        <v>6735</v>
      </c>
      <c r="E430" s="78" t="s">
        <v>6736</v>
      </c>
      <c r="F430" s="78" t="s">
        <v>6737</v>
      </c>
      <c r="G430" s="78" t="s">
        <v>11</v>
      </c>
      <c r="H430" s="78" t="s">
        <v>3913</v>
      </c>
      <c r="I430" s="78" t="s">
        <v>3914</v>
      </c>
      <c r="J430" s="78" t="s">
        <v>3924</v>
      </c>
      <c r="K430" s="78" t="s">
        <v>3470</v>
      </c>
      <c r="L430" s="41">
        <v>9820155627</v>
      </c>
      <c r="M430" s="41">
        <v>9820179011</v>
      </c>
      <c r="N430" s="41">
        <v>5</v>
      </c>
      <c r="O430" s="78" t="s">
        <v>6738</v>
      </c>
      <c r="P430" s="78" t="s">
        <v>3917</v>
      </c>
      <c r="Q430" s="41" t="s">
        <v>6733</v>
      </c>
      <c r="R430" s="41" t="s">
        <v>4739</v>
      </c>
      <c r="S430" s="41">
        <v>20</v>
      </c>
      <c r="T430" s="41">
        <v>25</v>
      </c>
      <c r="U430" s="41">
        <v>0</v>
      </c>
      <c r="V430" s="41" t="str">
        <f t="shared" si="4"/>
        <v>No</v>
      </c>
    </row>
    <row r="431" spans="1:22" ht="14.25" customHeight="1">
      <c r="A431" s="78" t="s">
        <v>6246</v>
      </c>
      <c r="B431" s="78" t="s">
        <v>3424</v>
      </c>
      <c r="C431" s="78" t="s">
        <v>6247</v>
      </c>
      <c r="D431" s="78" t="s">
        <v>6248</v>
      </c>
      <c r="E431" s="78" t="s">
        <v>6249</v>
      </c>
      <c r="F431" s="78" t="s">
        <v>6250</v>
      </c>
      <c r="G431" s="78" t="s">
        <v>11</v>
      </c>
      <c r="H431" s="78" t="s">
        <v>3913</v>
      </c>
      <c r="I431" s="78" t="s">
        <v>3914</v>
      </c>
      <c r="J431" s="78" t="s">
        <v>3924</v>
      </c>
      <c r="K431" s="78" t="s">
        <v>172</v>
      </c>
      <c r="L431" s="41">
        <v>9769305962</v>
      </c>
      <c r="M431" s="41">
        <v>9820158695</v>
      </c>
      <c r="N431" s="41">
        <v>12</v>
      </c>
      <c r="O431" s="78" t="s">
        <v>6251</v>
      </c>
      <c r="P431" s="78" t="s">
        <v>3917</v>
      </c>
      <c r="Q431" s="41" t="s">
        <v>6241</v>
      </c>
      <c r="R431" s="41" t="s">
        <v>4739</v>
      </c>
      <c r="S431" s="41">
        <v>20</v>
      </c>
      <c r="T431" s="41">
        <v>0</v>
      </c>
      <c r="U431" s="41">
        <v>0</v>
      </c>
      <c r="V431" s="41" t="str">
        <f t="shared" si="4"/>
        <v>No</v>
      </c>
    </row>
    <row r="432" spans="1:22" ht="14.25" customHeight="1">
      <c r="A432" s="78" t="s">
        <v>6252</v>
      </c>
      <c r="B432" s="78" t="s">
        <v>3424</v>
      </c>
      <c r="C432" s="78" t="s">
        <v>6253</v>
      </c>
      <c r="D432" s="78" t="s">
        <v>6254</v>
      </c>
      <c r="E432" s="78" t="s">
        <v>6255</v>
      </c>
      <c r="F432" s="78" t="s">
        <v>6256</v>
      </c>
      <c r="G432" s="78" t="s">
        <v>11</v>
      </c>
      <c r="H432" s="78" t="s">
        <v>3913</v>
      </c>
      <c r="I432" s="78" t="s">
        <v>3914</v>
      </c>
      <c r="J432" s="78" t="s">
        <v>3915</v>
      </c>
      <c r="K432" s="78" t="s">
        <v>172</v>
      </c>
      <c r="L432" s="41">
        <v>9867693472</v>
      </c>
      <c r="M432" s="41">
        <v>9867389574</v>
      </c>
      <c r="N432" s="41">
        <v>5</v>
      </c>
      <c r="O432" s="78" t="s">
        <v>6257</v>
      </c>
      <c r="P432" s="78" t="s">
        <v>3917</v>
      </c>
      <c r="Q432" s="41" t="s">
        <v>6241</v>
      </c>
      <c r="R432" s="41" t="s">
        <v>4739</v>
      </c>
      <c r="S432" s="41">
        <v>20</v>
      </c>
      <c r="T432" s="41">
        <v>20</v>
      </c>
      <c r="U432" s="41">
        <v>0</v>
      </c>
      <c r="V432" s="41" t="str">
        <f t="shared" si="4"/>
        <v>No</v>
      </c>
    </row>
    <row r="433" spans="1:22" ht="14.25" customHeight="1">
      <c r="A433" s="78" t="s">
        <v>625</v>
      </c>
      <c r="B433" s="78" t="s">
        <v>3424</v>
      </c>
      <c r="C433" s="78" t="s">
        <v>6481</v>
      </c>
      <c r="D433" s="78" t="s">
        <v>6482</v>
      </c>
      <c r="E433" s="78" t="s">
        <v>6483</v>
      </c>
      <c r="F433" s="78" t="s">
        <v>6484</v>
      </c>
      <c r="G433" s="78" t="s">
        <v>11</v>
      </c>
      <c r="H433" s="78" t="s">
        <v>3913</v>
      </c>
      <c r="I433" s="78" t="s">
        <v>3914</v>
      </c>
      <c r="J433" s="78" t="s">
        <v>3924</v>
      </c>
      <c r="K433" s="78" t="s">
        <v>52</v>
      </c>
      <c r="L433" s="41">
        <v>9967900003</v>
      </c>
      <c r="M433" s="41">
        <v>9892001200</v>
      </c>
      <c r="N433" s="41">
        <v>11</v>
      </c>
      <c r="O433" s="78" t="s">
        <v>6485</v>
      </c>
      <c r="P433" s="78" t="s">
        <v>3917</v>
      </c>
      <c r="Q433" s="41" t="s">
        <v>6296</v>
      </c>
      <c r="R433" s="41" t="s">
        <v>4739</v>
      </c>
      <c r="S433" s="41">
        <v>40</v>
      </c>
      <c r="T433" s="41">
        <v>33</v>
      </c>
      <c r="U433" s="41">
        <v>4.5</v>
      </c>
      <c r="V433" s="41" t="str">
        <f t="shared" si="4"/>
        <v>Yes</v>
      </c>
    </row>
    <row r="434" spans="1:22" ht="14.25" customHeight="1">
      <c r="A434" s="78" t="s">
        <v>6486</v>
      </c>
      <c r="B434" s="78" t="s">
        <v>3424</v>
      </c>
      <c r="C434" s="78" t="s">
        <v>6487</v>
      </c>
      <c r="D434" s="78" t="s">
        <v>6488</v>
      </c>
      <c r="E434" s="78" t="s">
        <v>6489</v>
      </c>
      <c r="F434" s="78" t="s">
        <v>6490</v>
      </c>
      <c r="G434" s="78" t="s">
        <v>12</v>
      </c>
      <c r="H434" s="78" t="s">
        <v>3913</v>
      </c>
      <c r="I434" s="78" t="s">
        <v>3914</v>
      </c>
      <c r="J434" s="78" t="s">
        <v>3915</v>
      </c>
      <c r="K434" s="78" t="s">
        <v>3462</v>
      </c>
      <c r="L434" s="41">
        <v>9833191688</v>
      </c>
      <c r="M434" s="41">
        <v>9320510068</v>
      </c>
      <c r="N434" s="41">
        <v>10</v>
      </c>
      <c r="O434" s="78" t="s">
        <v>6491</v>
      </c>
      <c r="P434" s="78" t="s">
        <v>3917</v>
      </c>
      <c r="Q434" s="41" t="s">
        <v>6296</v>
      </c>
      <c r="R434" s="41" t="s">
        <v>4739</v>
      </c>
      <c r="S434" s="41">
        <v>40</v>
      </c>
      <c r="T434" s="41">
        <v>43.5</v>
      </c>
      <c r="U434" s="41">
        <v>1.5</v>
      </c>
      <c r="V434" s="41" t="str">
        <f t="shared" si="4"/>
        <v>Yes</v>
      </c>
    </row>
    <row r="435" spans="1:22" ht="14.25" customHeight="1">
      <c r="A435" s="78" t="s">
        <v>6492</v>
      </c>
      <c r="B435" s="78" t="s">
        <v>3424</v>
      </c>
      <c r="C435" s="78" t="s">
        <v>6493</v>
      </c>
      <c r="D435" s="78" t="s">
        <v>6494</v>
      </c>
      <c r="E435" s="78" t="s">
        <v>6495</v>
      </c>
      <c r="F435" s="78" t="s">
        <v>6496</v>
      </c>
      <c r="G435" s="78" t="s">
        <v>12</v>
      </c>
      <c r="H435" s="78" t="s">
        <v>3913</v>
      </c>
      <c r="I435" s="78" t="s">
        <v>3914</v>
      </c>
      <c r="J435" s="78" t="s">
        <v>3915</v>
      </c>
      <c r="K435" s="78" t="s">
        <v>3530</v>
      </c>
      <c r="L435" s="41">
        <v>9324796957</v>
      </c>
      <c r="M435" s="41">
        <v>8828022500</v>
      </c>
      <c r="N435" s="41">
        <v>10</v>
      </c>
      <c r="O435" s="78" t="s">
        <v>6497</v>
      </c>
      <c r="P435" s="78" t="s">
        <v>3917</v>
      </c>
      <c r="Q435" s="41" t="s">
        <v>6296</v>
      </c>
      <c r="R435" s="41" t="s">
        <v>4739</v>
      </c>
      <c r="S435" s="41">
        <v>40</v>
      </c>
      <c r="T435" s="41">
        <v>36</v>
      </c>
      <c r="U435" s="41">
        <v>0</v>
      </c>
      <c r="V435" s="41" t="str">
        <f t="shared" si="4"/>
        <v>No</v>
      </c>
    </row>
    <row r="436" spans="1:22" ht="14.25" customHeight="1">
      <c r="A436" s="78" t="s">
        <v>267</v>
      </c>
      <c r="B436" s="78" t="s">
        <v>3424</v>
      </c>
      <c r="C436" s="78" t="s">
        <v>6290</v>
      </c>
      <c r="D436" s="78" t="s">
        <v>6291</v>
      </c>
      <c r="E436" s="78" t="s">
        <v>6292</v>
      </c>
      <c r="F436" s="78" t="s">
        <v>6293</v>
      </c>
      <c r="G436" s="78" t="s">
        <v>12</v>
      </c>
      <c r="H436" s="78" t="s">
        <v>3913</v>
      </c>
      <c r="I436" s="78" t="s">
        <v>3914</v>
      </c>
      <c r="J436" s="78" t="s">
        <v>3924</v>
      </c>
      <c r="K436" s="78" t="s">
        <v>4152</v>
      </c>
      <c r="L436" s="41">
        <v>9833418932</v>
      </c>
      <c r="M436" s="41">
        <v>9833418942</v>
      </c>
      <c r="N436" s="41">
        <v>10</v>
      </c>
      <c r="O436" s="78" t="s">
        <v>6294</v>
      </c>
      <c r="P436" s="78" t="s">
        <v>3917</v>
      </c>
      <c r="Q436" s="41" t="s">
        <v>6289</v>
      </c>
      <c r="R436" s="41" t="s">
        <v>4739</v>
      </c>
      <c r="S436" s="41">
        <v>35</v>
      </c>
      <c r="T436" s="41">
        <v>17</v>
      </c>
      <c r="U436" s="41">
        <v>0</v>
      </c>
      <c r="V436" s="41" t="str">
        <f t="shared" si="4"/>
        <v>No</v>
      </c>
    </row>
    <row r="437" spans="1:22" ht="14.25" customHeight="1">
      <c r="A437" s="78" t="s">
        <v>53</v>
      </c>
      <c r="B437" s="78" t="s">
        <v>3424</v>
      </c>
      <c r="C437" s="78" t="s">
        <v>6652</v>
      </c>
      <c r="D437" s="78" t="s">
        <v>6653</v>
      </c>
      <c r="E437" s="78" t="s">
        <v>6654</v>
      </c>
      <c r="F437" s="78" t="s">
        <v>6655</v>
      </c>
      <c r="G437" s="78" t="s">
        <v>12</v>
      </c>
      <c r="H437" s="78" t="s">
        <v>3913</v>
      </c>
      <c r="I437" s="78" t="s">
        <v>3914</v>
      </c>
      <c r="J437" s="78" t="s">
        <v>3924</v>
      </c>
      <c r="K437" s="78" t="s">
        <v>52</v>
      </c>
      <c r="L437" s="41">
        <v>9833010482</v>
      </c>
      <c r="M437" s="41">
        <v>9820410317</v>
      </c>
      <c r="N437" s="41">
        <v>11</v>
      </c>
      <c r="O437" s="78" t="s">
        <v>6656</v>
      </c>
      <c r="P437" s="78" t="s">
        <v>3917</v>
      </c>
      <c r="Q437" s="41" t="s">
        <v>6606</v>
      </c>
      <c r="R437" s="41" t="s">
        <v>4739</v>
      </c>
      <c r="S437" s="41">
        <v>50</v>
      </c>
      <c r="T437" s="41">
        <v>56</v>
      </c>
      <c r="U437" s="41">
        <v>0</v>
      </c>
      <c r="V437" s="41" t="str">
        <f t="shared" si="4"/>
        <v>No</v>
      </c>
    </row>
    <row r="438" spans="1:22" ht="14.25" customHeight="1">
      <c r="A438" s="78" t="s">
        <v>6498</v>
      </c>
      <c r="B438" s="78" t="s">
        <v>3424</v>
      </c>
      <c r="C438" s="78" t="s">
        <v>6499</v>
      </c>
      <c r="D438" s="78" t="s">
        <v>6500</v>
      </c>
      <c r="E438" s="78" t="s">
        <v>6501</v>
      </c>
      <c r="F438" s="78" t="s">
        <v>6502</v>
      </c>
      <c r="G438" s="78" t="s">
        <v>12</v>
      </c>
      <c r="H438" s="78" t="s">
        <v>3913</v>
      </c>
      <c r="I438" s="78" t="s">
        <v>3914</v>
      </c>
      <c r="J438" s="78" t="s">
        <v>3915</v>
      </c>
      <c r="K438" s="78" t="s">
        <v>6503</v>
      </c>
      <c r="L438" s="41">
        <v>8888844500</v>
      </c>
      <c r="M438" s="41">
        <v>9860144666</v>
      </c>
      <c r="N438" s="41">
        <v>11</v>
      </c>
      <c r="O438" s="78" t="s">
        <v>6504</v>
      </c>
      <c r="P438" s="78" t="s">
        <v>3917</v>
      </c>
      <c r="Q438" s="41" t="s">
        <v>6296</v>
      </c>
      <c r="R438" s="41" t="s">
        <v>4739</v>
      </c>
      <c r="S438" s="41">
        <v>40</v>
      </c>
      <c r="T438" s="41">
        <v>0</v>
      </c>
      <c r="U438" s="41">
        <v>0</v>
      </c>
      <c r="V438" s="41" t="str">
        <f t="shared" si="4"/>
        <v>No</v>
      </c>
    </row>
    <row r="439" spans="1:22" ht="14.25" customHeight="1">
      <c r="A439" s="78" t="s">
        <v>6739</v>
      </c>
      <c r="B439" s="78" t="s">
        <v>3424</v>
      </c>
      <c r="C439" s="78" t="s">
        <v>6740</v>
      </c>
      <c r="D439" s="78" t="s">
        <v>6741</v>
      </c>
      <c r="E439" s="78" t="s">
        <v>6742</v>
      </c>
      <c r="F439" s="78" t="s">
        <v>6743</v>
      </c>
      <c r="G439" s="78" t="s">
        <v>12</v>
      </c>
      <c r="H439" s="78" t="s">
        <v>3913</v>
      </c>
      <c r="I439" s="78" t="s">
        <v>3914</v>
      </c>
      <c r="J439" s="78" t="s">
        <v>3924</v>
      </c>
      <c r="K439" s="78" t="s">
        <v>3470</v>
      </c>
      <c r="L439" s="41">
        <v>9819872400</v>
      </c>
      <c r="M439" s="41">
        <v>9867600005</v>
      </c>
      <c r="N439" s="41">
        <v>4</v>
      </c>
      <c r="O439" s="78" t="s">
        <v>4296</v>
      </c>
      <c r="P439" s="78" t="s">
        <v>3917</v>
      </c>
      <c r="Q439" s="41" t="s">
        <v>6733</v>
      </c>
      <c r="R439" s="41" t="s">
        <v>4739</v>
      </c>
      <c r="S439" s="41">
        <v>20</v>
      </c>
      <c r="T439" s="41">
        <v>0</v>
      </c>
      <c r="U439" s="41">
        <v>0</v>
      </c>
      <c r="V439" s="41" t="str">
        <f t="shared" si="4"/>
        <v>No</v>
      </c>
    </row>
    <row r="440" spans="1:22" ht="14.25" customHeight="1">
      <c r="A440" s="78" t="s">
        <v>6657</v>
      </c>
      <c r="B440" s="78" t="s">
        <v>3424</v>
      </c>
      <c r="C440" s="78" t="s">
        <v>6658</v>
      </c>
      <c r="D440" s="78" t="s">
        <v>6659</v>
      </c>
      <c r="E440" s="78" t="s">
        <v>6660</v>
      </c>
      <c r="F440" s="78" t="s">
        <v>6661</v>
      </c>
      <c r="G440" s="78" t="s">
        <v>12</v>
      </c>
      <c r="H440" s="78" t="s">
        <v>3913</v>
      </c>
      <c r="I440" s="78" t="s">
        <v>3914</v>
      </c>
      <c r="J440" s="78" t="s">
        <v>3915</v>
      </c>
      <c r="K440" s="78" t="s">
        <v>93</v>
      </c>
      <c r="L440" s="41">
        <v>8454853049</v>
      </c>
      <c r="M440" s="41">
        <v>9819811971</v>
      </c>
      <c r="N440" s="41">
        <v>11</v>
      </c>
      <c r="O440" s="78" t="s">
        <v>6662</v>
      </c>
      <c r="P440" s="78" t="s">
        <v>3917</v>
      </c>
      <c r="Q440" s="41" t="s">
        <v>6606</v>
      </c>
      <c r="R440" s="41" t="s">
        <v>4739</v>
      </c>
      <c r="S440" s="41">
        <v>50</v>
      </c>
      <c r="T440" s="41">
        <v>48</v>
      </c>
      <c r="U440" s="41">
        <v>0</v>
      </c>
      <c r="V440" s="41" t="str">
        <f t="shared" si="4"/>
        <v>No</v>
      </c>
    </row>
    <row r="441" spans="1:22" ht="14.25" customHeight="1">
      <c r="A441" s="78" t="s">
        <v>2905</v>
      </c>
      <c r="B441" s="78" t="s">
        <v>3424</v>
      </c>
      <c r="C441" s="78" t="s">
        <v>6229</v>
      </c>
      <c r="D441" s="78" t="s">
        <v>6230</v>
      </c>
      <c r="E441" s="78" t="s">
        <v>6231</v>
      </c>
      <c r="F441" s="78" t="s">
        <v>6232</v>
      </c>
      <c r="G441" s="78" t="s">
        <v>12</v>
      </c>
      <c r="H441" s="78" t="s">
        <v>3913</v>
      </c>
      <c r="I441" s="78" t="s">
        <v>3914</v>
      </c>
      <c r="J441" s="78" t="s">
        <v>3924</v>
      </c>
      <c r="K441" s="78" t="s">
        <v>2897</v>
      </c>
      <c r="L441" s="41">
        <v>8800005991</v>
      </c>
      <c r="M441" s="41">
        <v>9910000600</v>
      </c>
      <c r="N441" s="41">
        <v>11</v>
      </c>
      <c r="O441" s="78" t="s">
        <v>6233</v>
      </c>
      <c r="P441" s="78" t="s">
        <v>3917</v>
      </c>
      <c r="Q441" s="41" t="s">
        <v>6223</v>
      </c>
      <c r="R441" s="41" t="s">
        <v>4739</v>
      </c>
      <c r="S441" s="41">
        <v>10</v>
      </c>
      <c r="T441" s="41">
        <v>12.5</v>
      </c>
      <c r="U441" s="41">
        <v>0</v>
      </c>
      <c r="V441" s="41" t="str">
        <f t="shared" si="4"/>
        <v>No</v>
      </c>
    </row>
    <row r="442" spans="1:22" ht="14.25" customHeight="1">
      <c r="A442" s="78" t="s">
        <v>540</v>
      </c>
      <c r="B442" s="78" t="s">
        <v>3424</v>
      </c>
      <c r="C442" s="78" t="s">
        <v>6505</v>
      </c>
      <c r="D442" s="78" t="s">
        <v>3921</v>
      </c>
      <c r="E442" s="78" t="s">
        <v>5348</v>
      </c>
      <c r="F442" s="78" t="s">
        <v>6506</v>
      </c>
      <c r="G442" s="78" t="s">
        <v>12</v>
      </c>
      <c r="H442" s="78" t="s">
        <v>3913</v>
      </c>
      <c r="I442" s="78" t="s">
        <v>3914</v>
      </c>
      <c r="J442" s="78" t="s">
        <v>3924</v>
      </c>
      <c r="K442" s="78" t="s">
        <v>172</v>
      </c>
      <c r="L442" s="41">
        <v>9152029550</v>
      </c>
      <c r="M442" s="41">
        <v>9167023604</v>
      </c>
      <c r="N442" s="41">
        <v>9</v>
      </c>
      <c r="O442" s="78" t="s">
        <v>6507</v>
      </c>
      <c r="P442" s="78" t="s">
        <v>3917</v>
      </c>
      <c r="Q442" s="41" t="s">
        <v>6296</v>
      </c>
      <c r="R442" s="41" t="s">
        <v>4739</v>
      </c>
      <c r="S442" s="41">
        <v>40</v>
      </c>
      <c r="T442" s="41">
        <v>1</v>
      </c>
      <c r="U442" s="41">
        <v>0</v>
      </c>
      <c r="V442" s="41" t="str">
        <f t="shared" si="4"/>
        <v>No</v>
      </c>
    </row>
    <row r="443" spans="1:22" ht="14.25" customHeight="1">
      <c r="A443" s="78" t="s">
        <v>6270</v>
      </c>
      <c r="B443" s="78" t="s">
        <v>3424</v>
      </c>
      <c r="C443" s="78" t="s">
        <v>6272</v>
      </c>
      <c r="D443" s="78" t="s">
        <v>6273</v>
      </c>
      <c r="E443" s="78" t="s">
        <v>6274</v>
      </c>
      <c r="F443" s="78" t="s">
        <v>6275</v>
      </c>
      <c r="G443" s="78" t="s">
        <v>12</v>
      </c>
      <c r="H443" s="78" t="s">
        <v>3913</v>
      </c>
      <c r="I443" s="78" t="s">
        <v>3914</v>
      </c>
      <c r="J443" s="78" t="s">
        <v>3915</v>
      </c>
      <c r="K443" s="78" t="s">
        <v>3530</v>
      </c>
      <c r="L443" s="41">
        <v>9820050561</v>
      </c>
      <c r="M443" s="41">
        <v>9820001049</v>
      </c>
      <c r="N443" s="41">
        <v>10</v>
      </c>
      <c r="O443" s="78" t="s">
        <v>6276</v>
      </c>
      <c r="P443" s="78" t="s">
        <v>3917</v>
      </c>
      <c r="Q443" s="41" t="s">
        <v>6271</v>
      </c>
      <c r="R443" s="41" t="s">
        <v>4739</v>
      </c>
      <c r="S443" s="41">
        <v>30</v>
      </c>
      <c r="T443" s="41">
        <v>23</v>
      </c>
      <c r="U443" s="41">
        <v>0</v>
      </c>
      <c r="V443" s="41" t="str">
        <f t="shared" si="4"/>
        <v>No</v>
      </c>
    </row>
    <row r="444" spans="1:22" ht="14.25" customHeight="1">
      <c r="A444" s="78" t="s">
        <v>73</v>
      </c>
      <c r="B444" s="78" t="s">
        <v>3424</v>
      </c>
      <c r="C444" s="78" t="s">
        <v>6508</v>
      </c>
      <c r="D444" s="78" t="s">
        <v>6509</v>
      </c>
      <c r="E444" s="78" t="s">
        <v>6510</v>
      </c>
      <c r="F444" s="78" t="s">
        <v>6511</v>
      </c>
      <c r="G444" s="78" t="s">
        <v>5</v>
      </c>
      <c r="H444" s="78" t="s">
        <v>3913</v>
      </c>
      <c r="I444" s="78" t="s">
        <v>3914</v>
      </c>
      <c r="J444" s="78" t="s">
        <v>3915</v>
      </c>
      <c r="K444" s="78" t="s">
        <v>52</v>
      </c>
      <c r="L444" s="41">
        <v>9819322515</v>
      </c>
      <c r="M444" s="41">
        <v>9833480205</v>
      </c>
      <c r="N444" s="41">
        <v>11</v>
      </c>
      <c r="O444" s="78" t="s">
        <v>6512</v>
      </c>
      <c r="P444" s="78" t="s">
        <v>3917</v>
      </c>
      <c r="Q444" s="41" t="s">
        <v>6296</v>
      </c>
      <c r="R444" s="41" t="s">
        <v>4739</v>
      </c>
      <c r="S444" s="41">
        <v>40</v>
      </c>
      <c r="T444" s="41">
        <v>38</v>
      </c>
      <c r="U444" s="41">
        <v>0</v>
      </c>
      <c r="V444" s="41" t="str">
        <f t="shared" si="4"/>
        <v>No</v>
      </c>
    </row>
    <row r="445" spans="1:22" ht="14.25" customHeight="1">
      <c r="A445" s="78" t="s">
        <v>6513</v>
      </c>
      <c r="B445" s="78" t="s">
        <v>3424</v>
      </c>
      <c r="C445" s="78" t="s">
        <v>6514</v>
      </c>
      <c r="D445" s="78" t="s">
        <v>6515</v>
      </c>
      <c r="E445" s="78" t="s">
        <v>6516</v>
      </c>
      <c r="F445" s="78" t="s">
        <v>6517</v>
      </c>
      <c r="G445" s="78" t="s">
        <v>5</v>
      </c>
      <c r="H445" s="78" t="s">
        <v>3913</v>
      </c>
      <c r="I445" s="78" t="s">
        <v>3914</v>
      </c>
      <c r="J445" s="78" t="s">
        <v>3915</v>
      </c>
      <c r="K445" s="78" t="s">
        <v>3768</v>
      </c>
      <c r="L445" s="41">
        <v>9152792626</v>
      </c>
      <c r="M445" s="41">
        <v>9321166666</v>
      </c>
      <c r="N445" s="41">
        <v>9</v>
      </c>
      <c r="O445" s="78" t="s">
        <v>6518</v>
      </c>
      <c r="P445" s="78" t="s">
        <v>3917</v>
      </c>
      <c r="Q445" s="41" t="s">
        <v>6296</v>
      </c>
      <c r="R445" s="41" t="s">
        <v>4739</v>
      </c>
      <c r="S445" s="41">
        <v>40</v>
      </c>
      <c r="T445" s="41">
        <v>5.5</v>
      </c>
      <c r="U445" s="41">
        <v>19.5</v>
      </c>
      <c r="V445" s="41" t="str">
        <f t="shared" si="4"/>
        <v>Yes</v>
      </c>
    </row>
    <row r="446" spans="1:22" ht="14.25" customHeight="1">
      <c r="A446" s="78" t="s">
        <v>6663</v>
      </c>
      <c r="B446" s="78" t="s">
        <v>3424</v>
      </c>
      <c r="C446" s="78" t="s">
        <v>6664</v>
      </c>
      <c r="D446" s="78" t="s">
        <v>6515</v>
      </c>
      <c r="E446" s="78" t="s">
        <v>6516</v>
      </c>
      <c r="F446" s="78" t="s">
        <v>6665</v>
      </c>
      <c r="G446" s="78" t="s">
        <v>5</v>
      </c>
      <c r="H446" s="78" t="s">
        <v>3913</v>
      </c>
      <c r="I446" s="78" t="s">
        <v>3914</v>
      </c>
      <c r="J446" s="78" t="s">
        <v>3915</v>
      </c>
      <c r="K446" s="78" t="s">
        <v>3768</v>
      </c>
      <c r="L446" s="41">
        <v>9769722784</v>
      </c>
      <c r="M446" s="41">
        <v>9321166666</v>
      </c>
      <c r="N446" s="41">
        <v>11</v>
      </c>
      <c r="O446" s="78" t="s">
        <v>6518</v>
      </c>
      <c r="P446" s="78" t="s">
        <v>3917</v>
      </c>
      <c r="Q446" s="41" t="s">
        <v>6606</v>
      </c>
      <c r="R446" s="41" t="s">
        <v>4739</v>
      </c>
      <c r="S446" s="41">
        <v>50</v>
      </c>
      <c r="T446" s="41">
        <v>6</v>
      </c>
      <c r="U446" s="41">
        <v>1.5</v>
      </c>
      <c r="V446" s="41" t="str">
        <f t="shared" si="4"/>
        <v>Yes</v>
      </c>
    </row>
    <row r="447" spans="1:22" ht="14.25" customHeight="1">
      <c r="A447" s="78" t="s">
        <v>6277</v>
      </c>
      <c r="B447" s="78" t="s">
        <v>3424</v>
      </c>
      <c r="C447" s="78" t="s">
        <v>6278</v>
      </c>
      <c r="D447" s="78" t="s">
        <v>6279</v>
      </c>
      <c r="E447" s="78" t="s">
        <v>6280</v>
      </c>
      <c r="F447" s="78" t="s">
        <v>6281</v>
      </c>
      <c r="G447" s="78" t="s">
        <v>5</v>
      </c>
      <c r="H447" s="78" t="s">
        <v>3913</v>
      </c>
      <c r="I447" s="78" t="s">
        <v>3914</v>
      </c>
      <c r="J447" s="78" t="s">
        <v>3915</v>
      </c>
      <c r="K447" s="78" t="s">
        <v>196</v>
      </c>
      <c r="L447" s="41">
        <v>6598761955</v>
      </c>
      <c r="M447" s="41">
        <v>6598761955</v>
      </c>
      <c r="N447" s="41">
        <v>11</v>
      </c>
      <c r="O447" s="78" t="s">
        <v>6282</v>
      </c>
      <c r="P447" s="78" t="s">
        <v>3917</v>
      </c>
      <c r="Q447" s="41" t="s">
        <v>6271</v>
      </c>
      <c r="R447" s="41" t="s">
        <v>4739</v>
      </c>
      <c r="S447" s="41">
        <v>30</v>
      </c>
      <c r="T447" s="41">
        <v>0</v>
      </c>
      <c r="U447" s="41">
        <v>0</v>
      </c>
      <c r="V447" s="41" t="str">
        <f t="shared" si="4"/>
        <v>No</v>
      </c>
    </row>
    <row r="448" spans="1:22" ht="14.25" customHeight="1">
      <c r="A448" s="78" t="s">
        <v>282</v>
      </c>
      <c r="B448" s="78" t="s">
        <v>3424</v>
      </c>
      <c r="C448" s="78" t="s">
        <v>6519</v>
      </c>
      <c r="D448" s="78" t="s">
        <v>6520</v>
      </c>
      <c r="E448" s="78" t="s">
        <v>6521</v>
      </c>
      <c r="F448" s="78" t="s">
        <v>6522</v>
      </c>
      <c r="G448" s="78" t="s">
        <v>5</v>
      </c>
      <c r="H448" s="78" t="s">
        <v>3913</v>
      </c>
      <c r="I448" s="78" t="s">
        <v>3914</v>
      </c>
      <c r="J448" s="78" t="s">
        <v>3924</v>
      </c>
      <c r="K448" s="78" t="s">
        <v>3612</v>
      </c>
      <c r="L448" s="41">
        <v>8104570705</v>
      </c>
      <c r="M448" s="41">
        <v>9619782711</v>
      </c>
      <c r="N448" s="41">
        <v>9</v>
      </c>
      <c r="O448" s="78" t="s">
        <v>6523</v>
      </c>
      <c r="P448" s="78" t="s">
        <v>3917</v>
      </c>
      <c r="Q448" s="41" t="s">
        <v>6296</v>
      </c>
      <c r="R448" s="41" t="s">
        <v>4739</v>
      </c>
      <c r="S448" s="41">
        <v>40</v>
      </c>
      <c r="T448" s="41">
        <v>61</v>
      </c>
      <c r="U448" s="41">
        <v>0</v>
      </c>
      <c r="V448" s="41" t="str">
        <f t="shared" si="4"/>
        <v>No</v>
      </c>
    </row>
    <row r="449" spans="1:22" ht="14.25" customHeight="1">
      <c r="A449" s="78" t="s">
        <v>6666</v>
      </c>
      <c r="B449" s="78" t="s">
        <v>3424</v>
      </c>
      <c r="C449" s="78" t="s">
        <v>6667</v>
      </c>
      <c r="D449" s="78" t="s">
        <v>6668</v>
      </c>
      <c r="E449" s="78" t="s">
        <v>6669</v>
      </c>
      <c r="F449" s="78" t="s">
        <v>6670</v>
      </c>
      <c r="G449" s="78" t="s">
        <v>5</v>
      </c>
      <c r="H449" s="78" t="s">
        <v>3913</v>
      </c>
      <c r="I449" s="78" t="s">
        <v>3914</v>
      </c>
      <c r="J449" s="78" t="s">
        <v>3924</v>
      </c>
      <c r="K449" s="78" t="s">
        <v>172</v>
      </c>
      <c r="L449" s="41">
        <v>8657989262</v>
      </c>
      <c r="M449" s="41">
        <v>9820207468</v>
      </c>
      <c r="N449" s="41">
        <v>11</v>
      </c>
      <c r="O449" s="78" t="s">
        <v>6671</v>
      </c>
      <c r="P449" s="78" t="s">
        <v>3917</v>
      </c>
      <c r="Q449" s="41" t="s">
        <v>6606</v>
      </c>
      <c r="R449" s="41" t="s">
        <v>4739</v>
      </c>
      <c r="S449" s="41">
        <v>50</v>
      </c>
      <c r="T449" s="41">
        <v>31</v>
      </c>
      <c r="U449" s="41">
        <v>2</v>
      </c>
      <c r="V449" s="41" t="str">
        <f t="shared" si="4"/>
        <v>Yes</v>
      </c>
    </row>
    <row r="450" spans="1:22" ht="14.25" customHeight="1">
      <c r="A450" s="78" t="s">
        <v>6713</v>
      </c>
      <c r="B450" s="78" t="s">
        <v>3424</v>
      </c>
      <c r="C450" s="78" t="s">
        <v>6714</v>
      </c>
      <c r="D450" s="78" t="s">
        <v>6715</v>
      </c>
      <c r="E450" s="78" t="s">
        <v>6716</v>
      </c>
      <c r="F450" s="78" t="s">
        <v>6717</v>
      </c>
      <c r="G450" s="78" t="s">
        <v>5</v>
      </c>
      <c r="H450" s="78" t="s">
        <v>3913</v>
      </c>
      <c r="I450" s="78" t="s">
        <v>3914</v>
      </c>
      <c r="J450" s="78" t="s">
        <v>3924</v>
      </c>
      <c r="K450" s="78" t="s">
        <v>3470</v>
      </c>
      <c r="L450" s="41">
        <v>9930052282</v>
      </c>
      <c r="M450" s="41">
        <v>9819989878</v>
      </c>
      <c r="N450" s="41">
        <v>4</v>
      </c>
      <c r="O450" s="78" t="s">
        <v>6718</v>
      </c>
      <c r="P450" s="78" t="s">
        <v>3917</v>
      </c>
      <c r="Q450" s="41" t="s">
        <v>6707</v>
      </c>
      <c r="R450" s="41" t="s">
        <v>4739</v>
      </c>
      <c r="S450" s="41">
        <v>30</v>
      </c>
      <c r="T450" s="41">
        <v>33</v>
      </c>
      <c r="U450" s="41">
        <v>0</v>
      </c>
      <c r="V450" s="41" t="str">
        <f t="shared" si="4"/>
        <v>No</v>
      </c>
    </row>
    <row r="451" spans="1:22" ht="14.25" customHeight="1">
      <c r="A451" s="78" t="s">
        <v>6672</v>
      </c>
      <c r="B451" s="78" t="s">
        <v>3424</v>
      </c>
      <c r="C451" s="78" t="s">
        <v>6673</v>
      </c>
      <c r="D451" s="78" t="s">
        <v>6674</v>
      </c>
      <c r="E451" s="78" t="s">
        <v>6675</v>
      </c>
      <c r="F451" s="78" t="s">
        <v>6676</v>
      </c>
      <c r="G451" s="78" t="s">
        <v>5</v>
      </c>
      <c r="H451" s="78" t="s">
        <v>3913</v>
      </c>
      <c r="I451" s="78" t="s">
        <v>3914</v>
      </c>
      <c r="J451" s="78" t="s">
        <v>3924</v>
      </c>
      <c r="K451" s="78" t="s">
        <v>6677</v>
      </c>
      <c r="L451" s="41">
        <v>7028333707</v>
      </c>
      <c r="M451" s="41">
        <v>9822780111</v>
      </c>
      <c r="N451" s="41">
        <v>9</v>
      </c>
      <c r="O451" s="78" t="s">
        <v>6678</v>
      </c>
      <c r="P451" s="78" t="s">
        <v>3917</v>
      </c>
      <c r="Q451" s="41" t="s">
        <v>6606</v>
      </c>
      <c r="R451" s="41" t="s">
        <v>4739</v>
      </c>
      <c r="S451" s="41">
        <v>50</v>
      </c>
      <c r="T451" s="41">
        <v>37.5</v>
      </c>
      <c r="U451" s="41">
        <v>0</v>
      </c>
      <c r="V451" s="41" t="str">
        <f t="shared" si="4"/>
        <v>No</v>
      </c>
    </row>
    <row r="452" spans="1:22" ht="14.25" customHeight="1">
      <c r="A452" s="78" t="s">
        <v>6524</v>
      </c>
      <c r="B452" s="78" t="s">
        <v>3424</v>
      </c>
      <c r="C452" s="78" t="s">
        <v>6525</v>
      </c>
      <c r="D452" s="78" t="s">
        <v>6526</v>
      </c>
      <c r="E452" s="78" t="s">
        <v>6527</v>
      </c>
      <c r="F452" s="78" t="s">
        <v>6528</v>
      </c>
      <c r="G452" s="78" t="s">
        <v>5</v>
      </c>
      <c r="H452" s="78" t="s">
        <v>3913</v>
      </c>
      <c r="I452" s="78" t="s">
        <v>3914</v>
      </c>
      <c r="J452" s="78" t="s">
        <v>139</v>
      </c>
      <c r="K452" s="78" t="s">
        <v>6529</v>
      </c>
      <c r="L452" s="41">
        <v>9081999119</v>
      </c>
      <c r="M452" s="41">
        <v>9884004685</v>
      </c>
      <c r="N452" s="41">
        <v>12</v>
      </c>
      <c r="O452" s="78" t="s">
        <v>6530</v>
      </c>
      <c r="P452" s="78" t="s">
        <v>3917</v>
      </c>
      <c r="Q452" s="41" t="s">
        <v>6296</v>
      </c>
      <c r="R452" s="41" t="s">
        <v>4739</v>
      </c>
      <c r="S452" s="41">
        <v>40</v>
      </c>
      <c r="T452" s="41">
        <v>33</v>
      </c>
      <c r="U452" s="41">
        <v>0</v>
      </c>
      <c r="V452" s="41" t="str">
        <f t="shared" si="4"/>
        <v>No</v>
      </c>
    </row>
    <row r="453" spans="1:22" ht="14.25" customHeight="1">
      <c r="A453" s="78" t="s">
        <v>6258</v>
      </c>
      <c r="B453" s="78" t="s">
        <v>3424</v>
      </c>
      <c r="C453" s="78" t="s">
        <v>6259</v>
      </c>
      <c r="D453" s="78" t="s">
        <v>6260</v>
      </c>
      <c r="E453" s="78" t="s">
        <v>6261</v>
      </c>
      <c r="F453" s="78" t="s">
        <v>6262</v>
      </c>
      <c r="G453" s="78" t="s">
        <v>5</v>
      </c>
      <c r="H453" s="78" t="s">
        <v>3913</v>
      </c>
      <c r="I453" s="78" t="s">
        <v>3914</v>
      </c>
      <c r="J453" s="78" t="s">
        <v>3924</v>
      </c>
      <c r="K453" s="78" t="s">
        <v>3530</v>
      </c>
      <c r="L453" s="41">
        <v>9090349898</v>
      </c>
      <c r="M453" s="41">
        <v>9930770622</v>
      </c>
      <c r="N453" s="41">
        <v>11</v>
      </c>
      <c r="O453" s="78" t="s">
        <v>6263</v>
      </c>
      <c r="P453" s="78" t="s">
        <v>3917</v>
      </c>
      <c r="Q453" s="41" t="s">
        <v>6241</v>
      </c>
      <c r="R453" s="41" t="s">
        <v>4739</v>
      </c>
      <c r="S453" s="41">
        <v>20</v>
      </c>
      <c r="T453" s="41">
        <v>21.75</v>
      </c>
      <c r="U453" s="41">
        <v>0</v>
      </c>
      <c r="V453" s="41" t="str">
        <f t="shared" si="4"/>
        <v>No</v>
      </c>
    </row>
    <row r="454" spans="1:22" ht="14.25" customHeight="1">
      <c r="A454" s="78" t="s">
        <v>6283</v>
      </c>
      <c r="B454" s="78" t="s">
        <v>3424</v>
      </c>
      <c r="C454" s="78" t="s">
        <v>6284</v>
      </c>
      <c r="D454" s="78" t="s">
        <v>6285</v>
      </c>
      <c r="E454" s="78" t="s">
        <v>6286</v>
      </c>
      <c r="F454" s="78" t="s">
        <v>6287</v>
      </c>
      <c r="G454" s="78" t="s">
        <v>5</v>
      </c>
      <c r="H454" s="78" t="s">
        <v>3913</v>
      </c>
      <c r="I454" s="78" t="s">
        <v>3914</v>
      </c>
      <c r="J454" s="78" t="s">
        <v>3924</v>
      </c>
      <c r="K454" s="78" t="s">
        <v>3530</v>
      </c>
      <c r="L454" s="41">
        <v>918291605497</v>
      </c>
      <c r="M454" s="41">
        <v>919820011320</v>
      </c>
      <c r="N454" s="41">
        <v>12</v>
      </c>
      <c r="O454" s="78" t="s">
        <v>6288</v>
      </c>
      <c r="P454" s="78" t="s">
        <v>3917</v>
      </c>
      <c r="Q454" s="41" t="s">
        <v>6271</v>
      </c>
      <c r="R454" s="41" t="s">
        <v>4739</v>
      </c>
      <c r="S454" s="41">
        <v>30</v>
      </c>
      <c r="T454" s="41">
        <v>30</v>
      </c>
      <c r="U454" s="41">
        <v>0</v>
      </c>
      <c r="V454" s="41" t="str">
        <f t="shared" si="4"/>
        <v>No</v>
      </c>
    </row>
    <row r="455" spans="1:22" ht="14.25" customHeight="1">
      <c r="A455" s="78" t="s">
        <v>6531</v>
      </c>
      <c r="B455" s="78" t="s">
        <v>3424</v>
      </c>
      <c r="C455" s="78" t="s">
        <v>6532</v>
      </c>
      <c r="D455" s="78" t="s">
        <v>6533</v>
      </c>
      <c r="E455" s="78" t="s">
        <v>6532</v>
      </c>
      <c r="F455" s="78" t="s">
        <v>6534</v>
      </c>
      <c r="G455" s="78" t="s">
        <v>7</v>
      </c>
      <c r="H455" s="78" t="s">
        <v>3913</v>
      </c>
      <c r="I455" s="78" t="s">
        <v>3914</v>
      </c>
      <c r="J455" s="78" t="s">
        <v>3924</v>
      </c>
      <c r="K455" s="78" t="s">
        <v>3530</v>
      </c>
      <c r="L455" s="41">
        <v>8356038247</v>
      </c>
      <c r="M455" s="41">
        <v>9987076000</v>
      </c>
      <c r="N455" s="41">
        <v>11</v>
      </c>
      <c r="O455" s="78" t="s">
        <v>6535</v>
      </c>
      <c r="P455" s="78" t="s">
        <v>3917</v>
      </c>
      <c r="Q455" s="41" t="s">
        <v>6296</v>
      </c>
      <c r="R455" s="41" t="s">
        <v>4739</v>
      </c>
      <c r="S455" s="41">
        <v>40</v>
      </c>
      <c r="T455" s="41">
        <v>22</v>
      </c>
      <c r="U455" s="41">
        <v>0</v>
      </c>
      <c r="V455" s="41" t="str">
        <f t="shared" si="4"/>
        <v>No</v>
      </c>
    </row>
    <row r="456" spans="1:22" ht="14.25" customHeight="1">
      <c r="A456" s="78" t="s">
        <v>6744</v>
      </c>
      <c r="B456" s="78" t="s">
        <v>3424</v>
      </c>
      <c r="C456" s="78" t="s">
        <v>6745</v>
      </c>
      <c r="D456" s="78" t="s">
        <v>6746</v>
      </c>
      <c r="E456" s="78" t="s">
        <v>6747</v>
      </c>
      <c r="F456" s="78" t="s">
        <v>6748</v>
      </c>
      <c r="G456" s="78" t="s">
        <v>7</v>
      </c>
      <c r="H456" s="78" t="s">
        <v>3913</v>
      </c>
      <c r="I456" s="78" t="s">
        <v>3914</v>
      </c>
      <c r="J456" s="78" t="s">
        <v>3924</v>
      </c>
      <c r="K456" s="78" t="s">
        <v>3470</v>
      </c>
      <c r="L456" s="41">
        <v>9819872400</v>
      </c>
      <c r="M456" s="41">
        <v>9819872400</v>
      </c>
      <c r="N456" s="41">
        <v>4</v>
      </c>
      <c r="O456" s="78" t="s">
        <v>6749</v>
      </c>
      <c r="P456" s="78" t="s">
        <v>3917</v>
      </c>
      <c r="Q456" s="41" t="s">
        <v>6733</v>
      </c>
      <c r="R456" s="41" t="s">
        <v>4739</v>
      </c>
      <c r="S456" s="41">
        <v>20</v>
      </c>
      <c r="T456" s="41">
        <v>18.5</v>
      </c>
      <c r="U456" s="41">
        <v>0</v>
      </c>
      <c r="V456" s="41" t="str">
        <f t="shared" si="4"/>
        <v>No</v>
      </c>
    </row>
    <row r="457" spans="1:22" ht="14.25" customHeight="1">
      <c r="A457" s="78" t="s">
        <v>49</v>
      </c>
      <c r="B457" s="78" t="s">
        <v>3424</v>
      </c>
      <c r="C457" s="78" t="s">
        <v>6536</v>
      </c>
      <c r="D457" s="78" t="s">
        <v>6537</v>
      </c>
      <c r="E457" s="78" t="s">
        <v>6538</v>
      </c>
      <c r="F457" s="78" t="s">
        <v>6539</v>
      </c>
      <c r="G457" s="78" t="s">
        <v>7</v>
      </c>
      <c r="H457" s="78" t="s">
        <v>3913</v>
      </c>
      <c r="I457" s="78" t="s">
        <v>3914</v>
      </c>
      <c r="J457" s="78" t="s">
        <v>3924</v>
      </c>
      <c r="K457" s="78" t="s">
        <v>43</v>
      </c>
      <c r="L457" s="41">
        <v>9653238080</v>
      </c>
      <c r="M457" s="41">
        <v>9819417749</v>
      </c>
      <c r="N457" s="41">
        <v>10</v>
      </c>
      <c r="O457" s="78" t="s">
        <v>6540</v>
      </c>
      <c r="P457" s="78" t="s">
        <v>3917</v>
      </c>
      <c r="Q457" s="41" t="s">
        <v>6296</v>
      </c>
      <c r="R457" s="41" t="s">
        <v>4739</v>
      </c>
      <c r="S457" s="41">
        <v>40</v>
      </c>
      <c r="T457" s="41">
        <v>63.5</v>
      </c>
      <c r="U457" s="41">
        <v>0</v>
      </c>
      <c r="V457" s="41" t="str">
        <f t="shared" si="4"/>
        <v>No</v>
      </c>
    </row>
    <row r="458" spans="1:22" ht="14.25" customHeight="1">
      <c r="A458" s="78" t="s">
        <v>6541</v>
      </c>
      <c r="B458" s="78" t="s">
        <v>3424</v>
      </c>
      <c r="C458" s="78" t="s">
        <v>6542</v>
      </c>
      <c r="D458" s="78" t="s">
        <v>6543</v>
      </c>
      <c r="E458" s="78" t="s">
        <v>6544</v>
      </c>
      <c r="F458" s="78" t="s">
        <v>6545</v>
      </c>
      <c r="G458" s="78" t="s">
        <v>7</v>
      </c>
      <c r="H458" s="78" t="s">
        <v>3913</v>
      </c>
      <c r="I458" s="78" t="s">
        <v>3914</v>
      </c>
      <c r="J458" s="78" t="s">
        <v>3915</v>
      </c>
      <c r="K458" s="78" t="s">
        <v>6546</v>
      </c>
      <c r="L458" s="41">
        <v>8433999383</v>
      </c>
      <c r="M458" s="41">
        <v>9820456876</v>
      </c>
      <c r="N458" s="41">
        <v>12</v>
      </c>
      <c r="O458" s="78" t="s">
        <v>6547</v>
      </c>
      <c r="P458" s="78" t="s">
        <v>3917</v>
      </c>
      <c r="Q458" s="41" t="s">
        <v>6296</v>
      </c>
      <c r="R458" s="41" t="s">
        <v>4739</v>
      </c>
      <c r="S458" s="41">
        <v>40</v>
      </c>
      <c r="T458" s="41">
        <v>35</v>
      </c>
      <c r="U458" s="41">
        <v>0</v>
      </c>
      <c r="V458" s="41" t="str">
        <f t="shared" si="4"/>
        <v>No</v>
      </c>
    </row>
    <row r="459" spans="1:22" ht="14.25" customHeight="1">
      <c r="A459" s="78" t="s">
        <v>6548</v>
      </c>
      <c r="B459" s="78" t="s">
        <v>3424</v>
      </c>
      <c r="C459" s="78" t="s">
        <v>6549</v>
      </c>
      <c r="D459" s="78" t="s">
        <v>6550</v>
      </c>
      <c r="E459" s="78" t="s">
        <v>6551</v>
      </c>
      <c r="F459" s="78" t="s">
        <v>6552</v>
      </c>
      <c r="G459" s="78" t="s">
        <v>7</v>
      </c>
      <c r="H459" s="78" t="s">
        <v>3913</v>
      </c>
      <c r="I459" s="78" t="s">
        <v>3914</v>
      </c>
      <c r="J459" s="78" t="s">
        <v>3915</v>
      </c>
      <c r="K459" s="78" t="s">
        <v>6553</v>
      </c>
      <c r="L459" s="41">
        <v>9310044498</v>
      </c>
      <c r="M459" s="41">
        <v>9810044495</v>
      </c>
      <c r="N459" s="41">
        <v>12</v>
      </c>
      <c r="O459" s="78" t="s">
        <v>6554</v>
      </c>
      <c r="P459" s="78" t="s">
        <v>3917</v>
      </c>
      <c r="Q459" s="41" t="s">
        <v>6296</v>
      </c>
      <c r="R459" s="41" t="s">
        <v>4739</v>
      </c>
      <c r="S459" s="41">
        <v>40</v>
      </c>
      <c r="T459" s="41">
        <v>32.5</v>
      </c>
      <c r="U459" s="41">
        <v>0</v>
      </c>
      <c r="V459" s="41" t="str">
        <f t="shared" si="4"/>
        <v>No</v>
      </c>
    </row>
    <row r="460" spans="1:22" ht="14.25" customHeight="1">
      <c r="A460" s="78" t="s">
        <v>6555</v>
      </c>
      <c r="B460" s="78" t="s">
        <v>3424</v>
      </c>
      <c r="C460" s="78" t="s">
        <v>6556</v>
      </c>
      <c r="D460" s="78" t="s">
        <v>6557</v>
      </c>
      <c r="E460" s="78" t="s">
        <v>6558</v>
      </c>
      <c r="F460" s="78" t="s">
        <v>6559</v>
      </c>
      <c r="G460" s="78" t="s">
        <v>7</v>
      </c>
      <c r="H460" s="78" t="s">
        <v>3913</v>
      </c>
      <c r="I460" s="78" t="s">
        <v>3914</v>
      </c>
      <c r="J460" s="78" t="s">
        <v>3924</v>
      </c>
      <c r="K460" s="78" t="s">
        <v>52</v>
      </c>
      <c r="L460" s="41">
        <v>7400074737</v>
      </c>
      <c r="M460" s="41">
        <v>9820128292</v>
      </c>
      <c r="N460" s="41">
        <v>11</v>
      </c>
      <c r="O460" s="78" t="s">
        <v>6560</v>
      </c>
      <c r="P460" s="78" t="s">
        <v>3917</v>
      </c>
      <c r="Q460" s="41" t="s">
        <v>6296</v>
      </c>
      <c r="R460" s="41" t="s">
        <v>4739</v>
      </c>
      <c r="S460" s="41">
        <v>40</v>
      </c>
      <c r="T460" s="41">
        <v>43.5</v>
      </c>
      <c r="U460" s="41">
        <v>0</v>
      </c>
      <c r="V460" s="41" t="str">
        <f t="shared" si="4"/>
        <v>No</v>
      </c>
    </row>
    <row r="461" spans="1:22" ht="14.25" customHeight="1">
      <c r="A461" s="78" t="s">
        <v>181</v>
      </c>
      <c r="B461" s="78" t="s">
        <v>3424</v>
      </c>
      <c r="C461" s="78" t="s">
        <v>6561</v>
      </c>
      <c r="D461" s="78" t="s">
        <v>6562</v>
      </c>
      <c r="E461" s="78" t="s">
        <v>6563</v>
      </c>
      <c r="F461" s="78" t="s">
        <v>6564</v>
      </c>
      <c r="G461" s="78" t="s">
        <v>7</v>
      </c>
      <c r="H461" s="78" t="s">
        <v>3913</v>
      </c>
      <c r="I461" s="78" t="s">
        <v>3914</v>
      </c>
      <c r="J461" s="78" t="s">
        <v>3924</v>
      </c>
      <c r="K461" s="78" t="s">
        <v>52</v>
      </c>
      <c r="L461" s="41">
        <v>8779223167</v>
      </c>
      <c r="M461" s="41">
        <v>9892600615</v>
      </c>
      <c r="N461" s="41">
        <v>11</v>
      </c>
      <c r="O461" s="78" t="s">
        <v>6565</v>
      </c>
      <c r="P461" s="78" t="s">
        <v>3917</v>
      </c>
      <c r="Q461" s="41" t="s">
        <v>6296</v>
      </c>
      <c r="R461" s="41" t="s">
        <v>4739</v>
      </c>
      <c r="S461" s="41">
        <v>40</v>
      </c>
      <c r="T461" s="41">
        <v>33.5</v>
      </c>
      <c r="U461" s="41">
        <v>0</v>
      </c>
      <c r="V461" s="41" t="str">
        <f t="shared" si="4"/>
        <v>No</v>
      </c>
    </row>
    <row r="462" spans="1:22" ht="14.25" customHeight="1">
      <c r="A462" s="78" t="s">
        <v>176</v>
      </c>
      <c r="B462" s="78" t="s">
        <v>3424</v>
      </c>
      <c r="C462" s="78" t="s">
        <v>6566</v>
      </c>
      <c r="D462" s="78" t="s">
        <v>3921</v>
      </c>
      <c r="E462" s="78" t="s">
        <v>4294</v>
      </c>
      <c r="F462" s="78" t="s">
        <v>6567</v>
      </c>
      <c r="G462" s="78" t="s">
        <v>7</v>
      </c>
      <c r="H462" s="78" t="s">
        <v>3913</v>
      </c>
      <c r="I462" s="78" t="s">
        <v>3914</v>
      </c>
      <c r="J462" s="78" t="s">
        <v>3924</v>
      </c>
      <c r="K462" s="78" t="s">
        <v>3470</v>
      </c>
      <c r="L462" s="41">
        <v>9920034472</v>
      </c>
      <c r="M462" s="41">
        <v>9820234473</v>
      </c>
      <c r="N462" s="41">
        <v>7</v>
      </c>
      <c r="O462" s="78" t="s">
        <v>6568</v>
      </c>
      <c r="P462" s="78" t="s">
        <v>3917</v>
      </c>
      <c r="Q462" s="41" t="s">
        <v>6296</v>
      </c>
      <c r="R462" s="41" t="s">
        <v>4739</v>
      </c>
      <c r="S462" s="41">
        <v>40</v>
      </c>
      <c r="T462" s="41">
        <v>0.75</v>
      </c>
      <c r="U462" s="41">
        <v>0</v>
      </c>
      <c r="V462" s="41" t="str">
        <f t="shared" si="4"/>
        <v>No</v>
      </c>
    </row>
    <row r="463" spans="1:22" ht="14.25" customHeight="1">
      <c r="A463" s="78" t="s">
        <v>6569</v>
      </c>
      <c r="B463" s="78" t="s">
        <v>3424</v>
      </c>
      <c r="C463" s="78" t="s">
        <v>6570</v>
      </c>
      <c r="D463" s="78" t="s">
        <v>6571</v>
      </c>
      <c r="E463" s="78" t="s">
        <v>6572</v>
      </c>
      <c r="F463" s="78" t="s">
        <v>6573</v>
      </c>
      <c r="G463" s="78" t="s">
        <v>7</v>
      </c>
      <c r="H463" s="78" t="s">
        <v>3913</v>
      </c>
      <c r="I463" s="78" t="s">
        <v>3914</v>
      </c>
      <c r="J463" s="78" t="s">
        <v>139</v>
      </c>
      <c r="K463" s="78" t="s">
        <v>4918</v>
      </c>
      <c r="L463" s="41">
        <v>9654977881</v>
      </c>
      <c r="M463" s="41">
        <v>9811157934</v>
      </c>
      <c r="N463" s="41">
        <v>11</v>
      </c>
      <c r="O463" s="78" t="s">
        <v>6574</v>
      </c>
      <c r="P463" s="78" t="s">
        <v>3917</v>
      </c>
      <c r="Q463" s="41" t="s">
        <v>6296</v>
      </c>
      <c r="R463" s="41" t="s">
        <v>4739</v>
      </c>
      <c r="S463" s="41">
        <v>40</v>
      </c>
      <c r="T463" s="41">
        <v>43</v>
      </c>
      <c r="U463" s="41">
        <v>0</v>
      </c>
      <c r="V463" s="41" t="str">
        <f t="shared" si="4"/>
        <v>No</v>
      </c>
    </row>
    <row r="464" spans="1:22" ht="14.25" customHeight="1">
      <c r="A464" s="78" t="s">
        <v>6234</v>
      </c>
      <c r="B464" s="78" t="s">
        <v>3424</v>
      </c>
      <c r="C464" s="78" t="s">
        <v>6235</v>
      </c>
      <c r="D464" s="78" t="s">
        <v>6236</v>
      </c>
      <c r="E464" s="78" t="s">
        <v>6237</v>
      </c>
      <c r="F464" s="78" t="s">
        <v>6238</v>
      </c>
      <c r="G464" s="78" t="s">
        <v>8</v>
      </c>
      <c r="H464" s="78" t="s">
        <v>3913</v>
      </c>
      <c r="I464" s="78" t="s">
        <v>3914</v>
      </c>
      <c r="J464" s="78" t="s">
        <v>3915</v>
      </c>
      <c r="K464" s="78" t="s">
        <v>3462</v>
      </c>
      <c r="L464" s="41">
        <v>9892064844</v>
      </c>
      <c r="M464" s="41">
        <v>9811388442</v>
      </c>
      <c r="N464" s="41">
        <v>10</v>
      </c>
      <c r="O464" s="78" t="s">
        <v>6239</v>
      </c>
      <c r="P464" s="78" t="s">
        <v>3917</v>
      </c>
      <c r="Q464" s="41" t="s">
        <v>6223</v>
      </c>
      <c r="R464" s="41" t="s">
        <v>4739</v>
      </c>
      <c r="S464" s="41">
        <v>10</v>
      </c>
      <c r="T464" s="41">
        <v>11</v>
      </c>
      <c r="U464" s="41">
        <v>0</v>
      </c>
      <c r="V464" s="41" t="str">
        <f t="shared" si="4"/>
        <v>No</v>
      </c>
    </row>
    <row r="465" spans="1:22" ht="14.25" customHeight="1">
      <c r="A465" s="78" t="s">
        <v>6725</v>
      </c>
      <c r="B465" s="78" t="s">
        <v>3424</v>
      </c>
      <c r="C465" s="78" t="s">
        <v>6727</v>
      </c>
      <c r="D465" s="78" t="s">
        <v>6728</v>
      </c>
      <c r="E465" s="78" t="s">
        <v>6729</v>
      </c>
      <c r="F465" s="78" t="s">
        <v>6730</v>
      </c>
      <c r="G465" s="78" t="s">
        <v>8</v>
      </c>
      <c r="H465" s="78" t="s">
        <v>3913</v>
      </c>
      <c r="I465" s="78" t="s">
        <v>3914</v>
      </c>
      <c r="J465" s="78" t="s">
        <v>3915</v>
      </c>
      <c r="K465" s="78" t="s">
        <v>147</v>
      </c>
      <c r="L465" s="41">
        <v>9930467060</v>
      </c>
      <c r="M465" s="41">
        <v>9930079007</v>
      </c>
      <c r="N465" s="41">
        <v>5</v>
      </c>
      <c r="O465" s="78" t="s">
        <v>6731</v>
      </c>
      <c r="P465" s="78" t="s">
        <v>3917</v>
      </c>
      <c r="Q465" s="41" t="s">
        <v>6726</v>
      </c>
      <c r="R465" s="41" t="s">
        <v>4739</v>
      </c>
      <c r="S465" s="41">
        <v>10</v>
      </c>
      <c r="T465" s="41">
        <v>14</v>
      </c>
      <c r="U465" s="41">
        <v>0</v>
      </c>
      <c r="V465" s="41" t="str">
        <f t="shared" si="4"/>
        <v>No</v>
      </c>
    </row>
    <row r="466" spans="1:22" ht="14.25" customHeight="1">
      <c r="A466" s="78" t="s">
        <v>6264</v>
      </c>
      <c r="B466" s="78" t="s">
        <v>3424</v>
      </c>
      <c r="C466" s="78" t="s">
        <v>6265</v>
      </c>
      <c r="D466" s="78" t="s">
        <v>6266</v>
      </c>
      <c r="E466" s="78" t="s">
        <v>6267</v>
      </c>
      <c r="F466" s="78" t="s">
        <v>6268</v>
      </c>
      <c r="G466" s="78" t="s">
        <v>8</v>
      </c>
      <c r="H466" s="78" t="s">
        <v>3913</v>
      </c>
      <c r="I466" s="78" t="s">
        <v>3914</v>
      </c>
      <c r="J466" s="78" t="s">
        <v>3924</v>
      </c>
      <c r="K466" s="78" t="s">
        <v>52</v>
      </c>
      <c r="L466" s="41">
        <v>9930876649</v>
      </c>
      <c r="M466" s="41">
        <v>9967976789</v>
      </c>
      <c r="N466" s="41">
        <v>11</v>
      </c>
      <c r="O466" s="78" t="s">
        <v>6269</v>
      </c>
      <c r="P466" s="78" t="s">
        <v>3917</v>
      </c>
      <c r="Q466" s="41" t="s">
        <v>6241</v>
      </c>
      <c r="R466" s="41" t="s">
        <v>4739</v>
      </c>
      <c r="S466" s="41">
        <v>20</v>
      </c>
      <c r="T466" s="41">
        <v>14</v>
      </c>
      <c r="U466" s="41">
        <v>0</v>
      </c>
      <c r="V466" s="41" t="str">
        <f t="shared" si="4"/>
        <v>No</v>
      </c>
    </row>
    <row r="467" spans="1:22" ht="14.25" customHeight="1">
      <c r="A467" s="78" t="s">
        <v>6575</v>
      </c>
      <c r="B467" s="78" t="s">
        <v>3424</v>
      </c>
      <c r="C467" s="78" t="s">
        <v>6576</v>
      </c>
      <c r="D467" s="78" t="s">
        <v>6577</v>
      </c>
      <c r="E467" s="78" t="s">
        <v>6578</v>
      </c>
      <c r="F467" s="78" t="s">
        <v>6579</v>
      </c>
      <c r="G467" s="78" t="s">
        <v>8</v>
      </c>
      <c r="H467" s="78" t="s">
        <v>3913</v>
      </c>
      <c r="I467" s="78" t="s">
        <v>3914</v>
      </c>
      <c r="J467" s="78" t="s">
        <v>3924</v>
      </c>
      <c r="K467" s="78" t="s">
        <v>172</v>
      </c>
      <c r="L467" s="41">
        <v>8591845176</v>
      </c>
      <c r="M467" s="41">
        <v>9820910908</v>
      </c>
      <c r="N467" s="41">
        <v>12</v>
      </c>
      <c r="O467" s="78" t="s">
        <v>6580</v>
      </c>
      <c r="P467" s="78" t="s">
        <v>3917</v>
      </c>
      <c r="Q467" s="41" t="s">
        <v>6296</v>
      </c>
      <c r="R467" s="41" t="s">
        <v>4739</v>
      </c>
      <c r="S467" s="41">
        <v>40</v>
      </c>
      <c r="T467" s="41">
        <v>0</v>
      </c>
      <c r="U467" s="41">
        <v>0</v>
      </c>
      <c r="V467" s="41" t="str">
        <f t="shared" si="4"/>
        <v>No</v>
      </c>
    </row>
    <row r="468" spans="1:22" ht="14.25" customHeight="1">
      <c r="A468" s="78" t="s">
        <v>6581</v>
      </c>
      <c r="B468" s="78" t="s">
        <v>3424</v>
      </c>
      <c r="C468" s="78" t="s">
        <v>6582</v>
      </c>
      <c r="D468" s="78" t="s">
        <v>6583</v>
      </c>
      <c r="E468" s="78" t="s">
        <v>6584</v>
      </c>
      <c r="F468" s="78" t="s">
        <v>6585</v>
      </c>
      <c r="G468" s="78" t="s">
        <v>8</v>
      </c>
      <c r="H468" s="78" t="s">
        <v>3913</v>
      </c>
      <c r="I468" s="78" t="s">
        <v>3914</v>
      </c>
      <c r="J468" s="78" t="s">
        <v>3915</v>
      </c>
      <c r="K468" s="78" t="s">
        <v>3530</v>
      </c>
      <c r="L468" s="41">
        <v>8850228123</v>
      </c>
      <c r="M468" s="41">
        <v>8420295203</v>
      </c>
      <c r="N468" s="41">
        <v>10</v>
      </c>
      <c r="O468" s="78" t="s">
        <v>6586</v>
      </c>
      <c r="P468" s="78" t="s">
        <v>3917</v>
      </c>
      <c r="Q468" s="41" t="s">
        <v>6296</v>
      </c>
      <c r="R468" s="41" t="s">
        <v>4739</v>
      </c>
      <c r="S468" s="41">
        <v>40</v>
      </c>
      <c r="T468" s="41">
        <v>35.5</v>
      </c>
      <c r="U468" s="41">
        <v>0</v>
      </c>
      <c r="V468" s="41" t="str">
        <f t="shared" si="4"/>
        <v>No</v>
      </c>
    </row>
    <row r="469" spans="1:22" ht="14.25" customHeight="1">
      <c r="A469" s="78" t="s">
        <v>6719</v>
      </c>
      <c r="B469" s="78" t="s">
        <v>3424</v>
      </c>
      <c r="C469" s="78" t="s">
        <v>6720</v>
      </c>
      <c r="D469" s="78" t="s">
        <v>6721</v>
      </c>
      <c r="E469" s="78" t="s">
        <v>6722</v>
      </c>
      <c r="F469" s="78" t="s">
        <v>6723</v>
      </c>
      <c r="G469" s="78" t="s">
        <v>8</v>
      </c>
      <c r="H469" s="78" t="s">
        <v>3913</v>
      </c>
      <c r="I469" s="78" t="s">
        <v>3914</v>
      </c>
      <c r="J469" s="78" t="s">
        <v>3924</v>
      </c>
      <c r="K469" s="78" t="s">
        <v>52</v>
      </c>
      <c r="L469" s="41">
        <v>9819043655</v>
      </c>
      <c r="M469" s="41">
        <v>9819439677</v>
      </c>
      <c r="N469" s="41">
        <v>4</v>
      </c>
      <c r="O469" s="78" t="s">
        <v>6724</v>
      </c>
      <c r="P469" s="78" t="s">
        <v>3917</v>
      </c>
      <c r="Q469" s="41" t="s">
        <v>6707</v>
      </c>
      <c r="R469" s="41" t="s">
        <v>4739</v>
      </c>
      <c r="S469" s="41">
        <v>30</v>
      </c>
      <c r="T469" s="41">
        <v>29.5</v>
      </c>
      <c r="U469" s="41">
        <v>0</v>
      </c>
      <c r="V469" s="41" t="str">
        <f t="shared" si="4"/>
        <v>No</v>
      </c>
    </row>
    <row r="470" spans="1:22" ht="14.25" customHeight="1">
      <c r="A470" s="78" t="s">
        <v>6700</v>
      </c>
      <c r="B470" s="78" t="s">
        <v>3424</v>
      </c>
      <c r="C470" s="78" t="s">
        <v>6701</v>
      </c>
      <c r="D470" s="78" t="s">
        <v>6702</v>
      </c>
      <c r="E470" s="78" t="s">
        <v>6703</v>
      </c>
      <c r="F470" s="78" t="s">
        <v>6704</v>
      </c>
      <c r="G470" s="78" t="s">
        <v>9</v>
      </c>
      <c r="H470" s="78" t="s">
        <v>3913</v>
      </c>
      <c r="I470" s="78" t="s">
        <v>3914</v>
      </c>
      <c r="J470" s="78" t="s">
        <v>3924</v>
      </c>
      <c r="K470" s="78" t="s">
        <v>3470</v>
      </c>
      <c r="L470" s="41">
        <v>9321974363</v>
      </c>
      <c r="M470" s="41">
        <v>9867377345</v>
      </c>
      <c r="N470" s="41">
        <v>10</v>
      </c>
      <c r="O470" s="78" t="s">
        <v>6705</v>
      </c>
      <c r="P470" s="78" t="s">
        <v>3917</v>
      </c>
      <c r="Q470" s="41" t="s">
        <v>6692</v>
      </c>
      <c r="R470" s="41" t="s">
        <v>4739</v>
      </c>
      <c r="S470" s="41">
        <v>60</v>
      </c>
      <c r="T470" s="41">
        <v>31.5</v>
      </c>
      <c r="U470" s="41">
        <v>0</v>
      </c>
      <c r="V470" s="41" t="str">
        <f t="shared" si="4"/>
        <v>No</v>
      </c>
    </row>
    <row r="471" spans="1:22" ht="14.25" customHeight="1">
      <c r="A471" s="78" t="s">
        <v>6587</v>
      </c>
      <c r="B471" s="78" t="s">
        <v>3424</v>
      </c>
      <c r="C471" s="78" t="s">
        <v>6588</v>
      </c>
      <c r="D471" s="78" t="s">
        <v>6589</v>
      </c>
      <c r="E471" s="78" t="s">
        <v>6590</v>
      </c>
      <c r="F471" s="78" t="s">
        <v>6591</v>
      </c>
      <c r="G471" s="78" t="s">
        <v>9</v>
      </c>
      <c r="H471" s="78" t="s">
        <v>3913</v>
      </c>
      <c r="I471" s="78" t="s">
        <v>3914</v>
      </c>
      <c r="J471" s="78" t="s">
        <v>3924</v>
      </c>
      <c r="K471" s="78" t="s">
        <v>47</v>
      </c>
      <c r="L471" s="41">
        <v>9922403151</v>
      </c>
      <c r="M471" s="41">
        <v>9922403155</v>
      </c>
      <c r="N471" s="41">
        <v>10</v>
      </c>
      <c r="O471" s="78" t="s">
        <v>6592</v>
      </c>
      <c r="P471" s="78" t="s">
        <v>3917</v>
      </c>
      <c r="Q471" s="41" t="s">
        <v>6296</v>
      </c>
      <c r="R471" s="41" t="s">
        <v>4739</v>
      </c>
      <c r="S471" s="41">
        <v>40</v>
      </c>
      <c r="T471" s="41">
        <v>32.5</v>
      </c>
      <c r="U471" s="41">
        <v>0</v>
      </c>
      <c r="V471" s="41" t="str">
        <f t="shared" si="4"/>
        <v>No</v>
      </c>
    </row>
    <row r="472" spans="1:22" ht="14.25" customHeight="1">
      <c r="A472" s="78" t="s">
        <v>6593</v>
      </c>
      <c r="B472" s="78" t="s">
        <v>3424</v>
      </c>
      <c r="C472" s="78" t="s">
        <v>6594</v>
      </c>
      <c r="D472" s="78" t="s">
        <v>6595</v>
      </c>
      <c r="E472" s="78" t="s">
        <v>6596</v>
      </c>
      <c r="F472" s="78" t="s">
        <v>6597</v>
      </c>
      <c r="G472" s="78" t="s">
        <v>9</v>
      </c>
      <c r="H472" s="78" t="s">
        <v>3913</v>
      </c>
      <c r="I472" s="78" t="s">
        <v>3914</v>
      </c>
      <c r="J472" s="78" t="s">
        <v>3924</v>
      </c>
      <c r="K472" s="78" t="s">
        <v>3462</v>
      </c>
      <c r="L472" s="41">
        <v>9920218000</v>
      </c>
      <c r="M472" s="41">
        <v>9821905921</v>
      </c>
      <c r="N472" s="41">
        <v>11</v>
      </c>
      <c r="O472" s="78" t="s">
        <v>6598</v>
      </c>
      <c r="P472" s="78" t="s">
        <v>3917</v>
      </c>
      <c r="Q472" s="41" t="s">
        <v>6296</v>
      </c>
      <c r="R472" s="41" t="s">
        <v>4739</v>
      </c>
      <c r="S472" s="41">
        <v>40</v>
      </c>
      <c r="T472" s="41">
        <v>49.5</v>
      </c>
      <c r="U472" s="41">
        <v>0</v>
      </c>
      <c r="V472" s="41" t="str">
        <f t="shared" si="4"/>
        <v>No</v>
      </c>
    </row>
    <row r="473" spans="1:22" ht="14.25" customHeight="1">
      <c r="A473" s="78" t="s">
        <v>6679</v>
      </c>
      <c r="B473" s="78" t="s">
        <v>3424</v>
      </c>
      <c r="C473" s="78" t="s">
        <v>6680</v>
      </c>
      <c r="D473" s="78" t="s">
        <v>6681</v>
      </c>
      <c r="E473" s="78" t="s">
        <v>6682</v>
      </c>
      <c r="F473" s="78" t="s">
        <v>6683</v>
      </c>
      <c r="G473" s="78" t="s">
        <v>9</v>
      </c>
      <c r="H473" s="78" t="s">
        <v>3913</v>
      </c>
      <c r="I473" s="78" t="s">
        <v>3914</v>
      </c>
      <c r="J473" s="78" t="s">
        <v>3915</v>
      </c>
      <c r="K473" s="78" t="s">
        <v>3470</v>
      </c>
      <c r="L473" s="41">
        <v>9920090908</v>
      </c>
      <c r="M473" s="41">
        <v>9892077777</v>
      </c>
      <c r="N473" s="41">
        <v>10</v>
      </c>
      <c r="O473" s="78" t="s">
        <v>6684</v>
      </c>
      <c r="P473" s="78" t="s">
        <v>3917</v>
      </c>
      <c r="Q473" s="41" t="s">
        <v>6606</v>
      </c>
      <c r="R473" s="41" t="s">
        <v>4739</v>
      </c>
      <c r="S473" s="41">
        <v>50</v>
      </c>
      <c r="T473" s="41">
        <v>45.5</v>
      </c>
      <c r="U473" s="41">
        <v>12</v>
      </c>
      <c r="V473" s="41" t="str">
        <f t="shared" si="4"/>
        <v>Yes</v>
      </c>
    </row>
    <row r="474" spans="1:22" ht="14.25" customHeight="1">
      <c r="A474" s="78" t="s">
        <v>6685</v>
      </c>
      <c r="B474" s="78" t="s">
        <v>3424</v>
      </c>
      <c r="C474" s="78" t="s">
        <v>6686</v>
      </c>
      <c r="D474" s="78" t="s">
        <v>6687</v>
      </c>
      <c r="E474" s="78" t="s">
        <v>6688</v>
      </c>
      <c r="F474" s="78" t="s">
        <v>6689</v>
      </c>
      <c r="G474" s="78" t="s">
        <v>9</v>
      </c>
      <c r="H474" s="78" t="s">
        <v>3913</v>
      </c>
      <c r="I474" s="78" t="s">
        <v>3914</v>
      </c>
      <c r="J474" s="78" t="s">
        <v>3915</v>
      </c>
      <c r="K474" s="78" t="s">
        <v>3462</v>
      </c>
      <c r="L474" s="41">
        <v>9082929156</v>
      </c>
      <c r="M474" s="41">
        <v>9819088891</v>
      </c>
      <c r="N474" s="41">
        <v>10</v>
      </c>
      <c r="O474" s="78" t="s">
        <v>6690</v>
      </c>
      <c r="P474" s="78" t="s">
        <v>3917</v>
      </c>
      <c r="Q474" s="41" t="s">
        <v>6606</v>
      </c>
      <c r="R474" s="41" t="s">
        <v>4739</v>
      </c>
      <c r="S474" s="41">
        <v>50</v>
      </c>
      <c r="T474" s="41">
        <v>46.5</v>
      </c>
      <c r="U474" s="41">
        <v>0</v>
      </c>
      <c r="V474" s="41" t="str">
        <f t="shared" si="4"/>
        <v>No</v>
      </c>
    </row>
    <row r="475" spans="1:22" ht="14.25" customHeight="1">
      <c r="A475" s="78" t="s">
        <v>6599</v>
      </c>
      <c r="B475" s="78" t="s">
        <v>3424</v>
      </c>
      <c r="C475" s="78" t="s">
        <v>6600</v>
      </c>
      <c r="D475" s="78" t="s">
        <v>6601</v>
      </c>
      <c r="E475" s="78" t="s">
        <v>6602</v>
      </c>
      <c r="F475" s="78" t="s">
        <v>6603</v>
      </c>
      <c r="G475" s="78" t="s">
        <v>9</v>
      </c>
      <c r="H475" s="78" t="s">
        <v>3913</v>
      </c>
      <c r="I475" s="78" t="s">
        <v>3914</v>
      </c>
      <c r="J475" s="78" t="s">
        <v>86</v>
      </c>
      <c r="K475" s="78" t="s">
        <v>52</v>
      </c>
      <c r="L475" s="41">
        <v>9731462164</v>
      </c>
      <c r="M475" s="41">
        <v>9902410109</v>
      </c>
      <c r="N475" s="41">
        <v>11</v>
      </c>
      <c r="O475" s="78" t="s">
        <v>6604</v>
      </c>
      <c r="P475" s="78" t="s">
        <v>3917</v>
      </c>
      <c r="Q475" s="41" t="s">
        <v>6296</v>
      </c>
      <c r="R475" s="41" t="s">
        <v>4739</v>
      </c>
      <c r="S475" s="41">
        <v>40</v>
      </c>
      <c r="T475" s="41">
        <v>35.5</v>
      </c>
      <c r="U475" s="41">
        <v>0</v>
      </c>
      <c r="V475" s="41" t="str">
        <f t="shared" si="4"/>
        <v>No</v>
      </c>
    </row>
    <row r="476" spans="1:22" ht="14.25" customHeight="1">
      <c r="A476" s="78" t="s">
        <v>3887</v>
      </c>
      <c r="B476" s="78" t="s">
        <v>3424</v>
      </c>
      <c r="C476" s="78" t="s">
        <v>3890</v>
      </c>
      <c r="D476" s="78" t="s">
        <v>3891</v>
      </c>
      <c r="E476" s="78" t="s">
        <v>3894</v>
      </c>
      <c r="F476" s="78" t="s">
        <v>3895</v>
      </c>
      <c r="G476" s="78" t="s">
        <v>0</v>
      </c>
      <c r="H476" s="78" t="s">
        <v>3896</v>
      </c>
      <c r="I476" s="78" t="s">
        <v>3897</v>
      </c>
      <c r="J476" s="78" t="s">
        <v>3898</v>
      </c>
      <c r="K476" s="78" t="s">
        <v>3899</v>
      </c>
      <c r="L476" s="78" t="s">
        <v>3888</v>
      </c>
      <c r="M476" s="78" t="s">
        <v>3892</v>
      </c>
      <c r="N476" s="78" t="s">
        <v>3893</v>
      </c>
      <c r="O476" s="78" t="s">
        <v>3900</v>
      </c>
      <c r="P476" s="78" t="s">
        <v>3901</v>
      </c>
      <c r="Q476" s="78" t="s">
        <v>19</v>
      </c>
      <c r="R476" s="78" t="s">
        <v>3902</v>
      </c>
      <c r="S476" s="78" t="s">
        <v>3903</v>
      </c>
      <c r="T476" s="78" t="s">
        <v>3904</v>
      </c>
      <c r="U476" s="78" t="s">
        <v>3905</v>
      </c>
      <c r="V476" s="78" t="s">
        <v>3906</v>
      </c>
    </row>
    <row r="477" spans="1:22" ht="14.25" customHeight="1">
      <c r="A477" s="78" t="s">
        <v>6295</v>
      </c>
      <c r="B477" s="78" t="s">
        <v>3424</v>
      </c>
      <c r="C477" s="78" t="s">
        <v>6297</v>
      </c>
      <c r="D477" s="78" t="s">
        <v>3921</v>
      </c>
      <c r="E477" s="78" t="s">
        <v>6297</v>
      </c>
      <c r="F477" s="78" t="s">
        <v>6298</v>
      </c>
      <c r="G477" s="78" t="s">
        <v>16</v>
      </c>
      <c r="H477" s="78" t="s">
        <v>3913</v>
      </c>
      <c r="I477" s="78" t="s">
        <v>3914</v>
      </c>
      <c r="J477" s="78" t="s">
        <v>3924</v>
      </c>
      <c r="K477" s="78" t="s">
        <v>4013</v>
      </c>
      <c r="L477" s="41">
        <v>8529833788</v>
      </c>
      <c r="M477" s="41">
        <v>9820169569</v>
      </c>
      <c r="N477" s="41">
        <v>8</v>
      </c>
      <c r="O477" s="78" t="s">
        <v>6299</v>
      </c>
      <c r="P477" s="78" t="s">
        <v>3917</v>
      </c>
      <c r="Q477" s="41" t="s">
        <v>6296</v>
      </c>
      <c r="R477" s="41" t="s">
        <v>4739</v>
      </c>
      <c r="S477" s="41">
        <v>40</v>
      </c>
      <c r="T477" s="41">
        <v>0.5</v>
      </c>
      <c r="U477" s="41">
        <v>0.5</v>
      </c>
      <c r="V477" s="41" t="str">
        <f t="shared" ref="V477:V570" si="5">IF(U477&gt;0,"Yes","No")</f>
        <v>Yes</v>
      </c>
    </row>
    <row r="478" spans="1:22" ht="14.25" customHeight="1">
      <c r="A478" s="78" t="s">
        <v>6300</v>
      </c>
      <c r="B478" s="78" t="s">
        <v>3424</v>
      </c>
      <c r="C478" s="78" t="s">
        <v>6301</v>
      </c>
      <c r="D478" s="78" t="s">
        <v>6302</v>
      </c>
      <c r="E478" s="78" t="s">
        <v>6303</v>
      </c>
      <c r="F478" s="78" t="s">
        <v>6304</v>
      </c>
      <c r="G478" s="78" t="s">
        <v>16</v>
      </c>
      <c r="H478" s="78" t="s">
        <v>3913</v>
      </c>
      <c r="I478" s="78" t="s">
        <v>3914</v>
      </c>
      <c r="J478" s="78" t="s">
        <v>3924</v>
      </c>
      <c r="K478" s="78" t="s">
        <v>43</v>
      </c>
      <c r="M478" s="41">
        <v>9892198901</v>
      </c>
      <c r="N478" s="41">
        <v>12</v>
      </c>
      <c r="O478" s="78" t="s">
        <v>6305</v>
      </c>
      <c r="P478" s="78" t="s">
        <v>3917</v>
      </c>
      <c r="Q478" s="41" t="s">
        <v>6296</v>
      </c>
      <c r="R478" s="41" t="s">
        <v>4739</v>
      </c>
      <c r="S478" s="41">
        <v>40</v>
      </c>
      <c r="T478" s="41">
        <v>0</v>
      </c>
      <c r="U478" s="41">
        <v>0</v>
      </c>
      <c r="V478" s="41" t="str">
        <f t="shared" si="5"/>
        <v>No</v>
      </c>
    </row>
    <row r="479" spans="1:22" ht="14.25" customHeight="1">
      <c r="A479" s="78" t="s">
        <v>6306</v>
      </c>
      <c r="B479" s="78" t="s">
        <v>3424</v>
      </c>
      <c r="C479" s="78" t="s">
        <v>6307</v>
      </c>
      <c r="D479" s="78" t="s">
        <v>6308</v>
      </c>
      <c r="E479" s="78" t="s">
        <v>6309</v>
      </c>
      <c r="F479" s="78" t="s">
        <v>6310</v>
      </c>
      <c r="G479" s="78" t="s">
        <v>18</v>
      </c>
      <c r="H479" s="78" t="s">
        <v>3913</v>
      </c>
      <c r="I479" s="78" t="s">
        <v>3914</v>
      </c>
      <c r="J479" s="78" t="s">
        <v>3924</v>
      </c>
      <c r="K479" s="78" t="s">
        <v>3458</v>
      </c>
      <c r="L479" s="41">
        <v>9888446666</v>
      </c>
      <c r="M479" s="41">
        <v>9855656666</v>
      </c>
      <c r="N479" s="41">
        <v>10</v>
      </c>
      <c r="O479" s="78" t="s">
        <v>6311</v>
      </c>
      <c r="P479" s="78" t="s">
        <v>3917</v>
      </c>
      <c r="Q479" s="41" t="s">
        <v>6296</v>
      </c>
      <c r="R479" s="41" t="s">
        <v>4739</v>
      </c>
      <c r="S479" s="41">
        <v>40</v>
      </c>
      <c r="T479" s="41">
        <v>1.5</v>
      </c>
      <c r="U479" s="41">
        <v>0</v>
      </c>
      <c r="V479" s="41" t="str">
        <f t="shared" si="5"/>
        <v>No</v>
      </c>
    </row>
    <row r="480" spans="1:22" ht="14.25" customHeight="1">
      <c r="A480" s="78" t="s">
        <v>981</v>
      </c>
      <c r="B480" s="78" t="s">
        <v>3424</v>
      </c>
      <c r="C480" s="78" t="s">
        <v>6312</v>
      </c>
      <c r="F480" s="78" t="s">
        <v>6313</v>
      </c>
      <c r="G480" s="78" t="s">
        <v>18</v>
      </c>
      <c r="H480" s="78" t="s">
        <v>3913</v>
      </c>
      <c r="I480" s="78" t="s">
        <v>3914</v>
      </c>
      <c r="J480" s="78" t="s">
        <v>3458</v>
      </c>
      <c r="K480" s="78" t="s">
        <v>3458</v>
      </c>
      <c r="L480" s="41">
        <v>9311665446</v>
      </c>
      <c r="O480" s="78" t="s">
        <v>4231</v>
      </c>
      <c r="Q480" s="41" t="s">
        <v>6296</v>
      </c>
      <c r="R480" s="41" t="s">
        <v>4739</v>
      </c>
      <c r="S480" s="41">
        <v>40</v>
      </c>
      <c r="T480" s="41">
        <v>0</v>
      </c>
      <c r="U480" s="41">
        <v>0</v>
      </c>
      <c r="V480" s="41" t="str">
        <f t="shared" si="5"/>
        <v>No</v>
      </c>
    </row>
    <row r="481" spans="1:22" ht="14.25" customHeight="1">
      <c r="A481" s="78" t="s">
        <v>6314</v>
      </c>
      <c r="B481" s="78" t="s">
        <v>3424</v>
      </c>
      <c r="C481" s="78" t="s">
        <v>6315</v>
      </c>
      <c r="D481" s="78" t="s">
        <v>3921</v>
      </c>
      <c r="E481" s="78" t="s">
        <v>6316</v>
      </c>
      <c r="F481" s="78" t="s">
        <v>6317</v>
      </c>
      <c r="G481" s="78" t="s">
        <v>18</v>
      </c>
      <c r="H481" s="78" t="s">
        <v>3913</v>
      </c>
      <c r="I481" s="78" t="s">
        <v>3914</v>
      </c>
      <c r="J481" s="78" t="s">
        <v>3924</v>
      </c>
      <c r="K481" s="78" t="s">
        <v>43</v>
      </c>
      <c r="L481" s="41">
        <v>8879103834</v>
      </c>
      <c r="M481" s="41">
        <v>9820562888</v>
      </c>
      <c r="N481" s="41">
        <v>11</v>
      </c>
      <c r="O481" s="78" t="s">
        <v>6318</v>
      </c>
      <c r="P481" s="78" t="s">
        <v>3917</v>
      </c>
      <c r="Q481" s="41" t="s">
        <v>6296</v>
      </c>
      <c r="R481" s="41" t="s">
        <v>4739</v>
      </c>
      <c r="S481" s="41">
        <v>40</v>
      </c>
      <c r="T481" s="41">
        <v>5.25</v>
      </c>
      <c r="U481" s="41">
        <v>18</v>
      </c>
      <c r="V481" s="41" t="str">
        <f t="shared" si="5"/>
        <v>Yes</v>
      </c>
    </row>
    <row r="482" spans="1:22" ht="14.25" customHeight="1">
      <c r="A482" s="78" t="s">
        <v>6319</v>
      </c>
      <c r="B482" s="78" t="s">
        <v>3424</v>
      </c>
      <c r="C482" s="78" t="s">
        <v>6320</v>
      </c>
      <c r="D482" s="78" t="s">
        <v>6321</v>
      </c>
      <c r="E482" s="78" t="s">
        <v>6322</v>
      </c>
      <c r="F482" s="78" t="s">
        <v>6323</v>
      </c>
      <c r="G482" s="78" t="s">
        <v>18</v>
      </c>
      <c r="H482" s="78" t="s">
        <v>3913</v>
      </c>
      <c r="I482" s="78" t="s">
        <v>3914</v>
      </c>
      <c r="J482" s="78" t="s">
        <v>3915</v>
      </c>
      <c r="K482" s="78" t="s">
        <v>52</v>
      </c>
      <c r="L482" s="41">
        <v>9076332283</v>
      </c>
      <c r="M482" s="41">
        <v>9004722283</v>
      </c>
      <c r="N482" s="41">
        <v>10</v>
      </c>
      <c r="O482" s="78" t="s">
        <v>6324</v>
      </c>
      <c r="P482" s="78" t="s">
        <v>3917</v>
      </c>
      <c r="Q482" s="41" t="s">
        <v>6296</v>
      </c>
      <c r="R482" s="41" t="s">
        <v>4739</v>
      </c>
      <c r="S482" s="41">
        <v>40</v>
      </c>
      <c r="T482" s="41">
        <v>6</v>
      </c>
      <c r="U482" s="41">
        <v>18</v>
      </c>
      <c r="V482" s="41" t="str">
        <f t="shared" si="5"/>
        <v>Yes</v>
      </c>
    </row>
    <row r="483" spans="1:22" ht="14.25" customHeight="1">
      <c r="A483" s="78" t="s">
        <v>6325</v>
      </c>
      <c r="B483" s="78" t="s">
        <v>3424</v>
      </c>
      <c r="C483" s="78" t="s">
        <v>6326</v>
      </c>
      <c r="D483" s="78" t="s">
        <v>6327</v>
      </c>
      <c r="E483" s="78" t="s">
        <v>6328</v>
      </c>
      <c r="F483" s="78" t="s">
        <v>6329</v>
      </c>
      <c r="G483" s="78" t="s">
        <v>18</v>
      </c>
      <c r="H483" s="78" t="s">
        <v>3913</v>
      </c>
      <c r="I483" s="78" t="s">
        <v>3914</v>
      </c>
      <c r="J483" s="78" t="s">
        <v>3924</v>
      </c>
      <c r="K483" s="78" t="s">
        <v>43</v>
      </c>
      <c r="L483" s="41">
        <v>9987729365</v>
      </c>
      <c r="M483" s="41">
        <v>9820149364</v>
      </c>
      <c r="N483" s="41">
        <v>11</v>
      </c>
      <c r="O483" s="78" t="s">
        <v>6330</v>
      </c>
      <c r="P483" s="78" t="s">
        <v>3917</v>
      </c>
      <c r="Q483" s="41" t="s">
        <v>6296</v>
      </c>
      <c r="R483" s="41" t="s">
        <v>4739</v>
      </c>
      <c r="S483" s="41">
        <v>40</v>
      </c>
      <c r="T483" s="41">
        <v>6.5</v>
      </c>
      <c r="U483" s="41">
        <v>10</v>
      </c>
      <c r="V483" s="41" t="str">
        <f t="shared" si="5"/>
        <v>Yes</v>
      </c>
    </row>
    <row r="484" spans="1:22" ht="14.25" customHeight="1">
      <c r="A484" s="78" t="s">
        <v>6331</v>
      </c>
      <c r="B484" s="78" t="s">
        <v>3424</v>
      </c>
      <c r="C484" s="78" t="s">
        <v>6332</v>
      </c>
      <c r="D484" s="78" t="s">
        <v>6333</v>
      </c>
      <c r="E484" s="78" t="s">
        <v>6334</v>
      </c>
      <c r="F484" s="78" t="s">
        <v>6335</v>
      </c>
      <c r="G484" s="78" t="s">
        <v>18</v>
      </c>
      <c r="H484" s="78" t="s">
        <v>3913</v>
      </c>
      <c r="I484" s="78" t="s">
        <v>3914</v>
      </c>
      <c r="J484" s="78" t="s">
        <v>3924</v>
      </c>
      <c r="K484" s="78" t="s">
        <v>4013</v>
      </c>
      <c r="L484" s="41">
        <v>8623323799</v>
      </c>
      <c r="M484" s="41">
        <v>9664305569</v>
      </c>
      <c r="N484" s="41">
        <v>12</v>
      </c>
      <c r="O484" s="78" t="s">
        <v>6336</v>
      </c>
      <c r="P484" s="78" t="s">
        <v>3917</v>
      </c>
      <c r="Q484" s="41" t="s">
        <v>6296</v>
      </c>
      <c r="R484" s="41" t="s">
        <v>4739</v>
      </c>
      <c r="S484" s="41">
        <v>40</v>
      </c>
      <c r="T484" s="41">
        <v>4.75</v>
      </c>
      <c r="U484" s="41">
        <v>10.5</v>
      </c>
      <c r="V484" s="41" t="str">
        <f t="shared" si="5"/>
        <v>Yes</v>
      </c>
    </row>
    <row r="485" spans="1:22" ht="14.25" customHeight="1">
      <c r="A485" s="78" t="s">
        <v>6691</v>
      </c>
      <c r="B485" s="78" t="s">
        <v>3424</v>
      </c>
      <c r="C485" s="78" t="s">
        <v>6693</v>
      </c>
      <c r="D485" s="78" t="s">
        <v>6608</v>
      </c>
      <c r="E485" s="78" t="s">
        <v>6609</v>
      </c>
      <c r="F485" s="78" t="s">
        <v>6694</v>
      </c>
      <c r="G485" s="78" t="s">
        <v>18</v>
      </c>
      <c r="H485" s="78" t="s">
        <v>3913</v>
      </c>
      <c r="I485" s="78" t="s">
        <v>3914</v>
      </c>
      <c r="J485" s="78" t="s">
        <v>3924</v>
      </c>
      <c r="K485" s="78" t="s">
        <v>4013</v>
      </c>
      <c r="L485" s="41">
        <v>9769011111</v>
      </c>
      <c r="M485" s="41">
        <v>9769011111</v>
      </c>
      <c r="N485" s="41">
        <v>9</v>
      </c>
      <c r="O485" s="78" t="s">
        <v>3935</v>
      </c>
      <c r="P485" s="78" t="s">
        <v>3917</v>
      </c>
      <c r="Q485" s="41" t="s">
        <v>6692</v>
      </c>
      <c r="R485" s="41" t="s">
        <v>4739</v>
      </c>
      <c r="S485" s="41">
        <v>60</v>
      </c>
      <c r="T485" s="41">
        <v>11.5</v>
      </c>
      <c r="U485" s="41">
        <v>21</v>
      </c>
      <c r="V485" s="41" t="str">
        <f t="shared" si="5"/>
        <v>Yes</v>
      </c>
    </row>
    <row r="486" spans="1:22" ht="14.25" customHeight="1">
      <c r="A486" s="78" t="s">
        <v>6605</v>
      </c>
      <c r="B486" s="78" t="s">
        <v>3424</v>
      </c>
      <c r="C486" s="78" t="s">
        <v>6607</v>
      </c>
      <c r="D486" s="78" t="s">
        <v>6608</v>
      </c>
      <c r="E486" s="78" t="s">
        <v>6609</v>
      </c>
      <c r="F486" s="78" t="s">
        <v>6610</v>
      </c>
      <c r="G486" s="78" t="s">
        <v>18</v>
      </c>
      <c r="H486" s="78" t="s">
        <v>3913</v>
      </c>
      <c r="I486" s="78" t="s">
        <v>3914</v>
      </c>
      <c r="J486" s="78" t="s">
        <v>3924</v>
      </c>
      <c r="K486" s="78" t="s">
        <v>4013</v>
      </c>
      <c r="L486" s="41">
        <v>9119364422</v>
      </c>
      <c r="M486" s="41">
        <v>9769011111</v>
      </c>
      <c r="N486" s="41">
        <v>10</v>
      </c>
      <c r="O486" s="78" t="s">
        <v>6611</v>
      </c>
      <c r="P486" s="78" t="s">
        <v>3917</v>
      </c>
      <c r="Q486" s="41" t="s">
        <v>6606</v>
      </c>
      <c r="R486" s="41" t="s">
        <v>4739</v>
      </c>
      <c r="S486" s="41">
        <v>50</v>
      </c>
      <c r="T486" s="41">
        <v>10</v>
      </c>
      <c r="U486" s="41">
        <v>12.5</v>
      </c>
      <c r="V486" s="41" t="str">
        <f t="shared" si="5"/>
        <v>Yes</v>
      </c>
    </row>
    <row r="487" spans="1:22" ht="14.25" customHeight="1">
      <c r="A487" s="78" t="s">
        <v>6337</v>
      </c>
      <c r="B487" s="78" t="s">
        <v>3424</v>
      </c>
      <c r="C487" s="78" t="s">
        <v>6338</v>
      </c>
      <c r="D487" s="78" t="s">
        <v>6339</v>
      </c>
      <c r="E487" s="78" t="s">
        <v>6340</v>
      </c>
      <c r="F487" s="78" t="s">
        <v>6341</v>
      </c>
      <c r="G487" s="78" t="s">
        <v>18</v>
      </c>
      <c r="H487" s="78" t="s">
        <v>3913</v>
      </c>
      <c r="I487" s="78" t="s">
        <v>3914</v>
      </c>
      <c r="J487" s="78" t="s">
        <v>3924</v>
      </c>
      <c r="K487" s="78" t="s">
        <v>43</v>
      </c>
      <c r="L487" s="41">
        <v>8850215196</v>
      </c>
      <c r="M487" s="41">
        <v>9820097568</v>
      </c>
      <c r="N487" s="41">
        <v>11</v>
      </c>
      <c r="O487" s="78" t="s">
        <v>6342</v>
      </c>
      <c r="P487" s="78" t="s">
        <v>3917</v>
      </c>
      <c r="Q487" s="41" t="s">
        <v>6296</v>
      </c>
      <c r="R487" s="41" t="s">
        <v>4739</v>
      </c>
      <c r="S487" s="41">
        <v>40</v>
      </c>
      <c r="T487" s="41">
        <v>1.5</v>
      </c>
      <c r="U487" s="41">
        <v>0.5</v>
      </c>
      <c r="V487" s="41" t="str">
        <f t="shared" si="5"/>
        <v>Yes</v>
      </c>
    </row>
    <row r="488" spans="1:22" ht="14.25" customHeight="1">
      <c r="A488" s="78" t="s">
        <v>6343</v>
      </c>
      <c r="B488" s="78" t="s">
        <v>3424</v>
      </c>
      <c r="C488" s="78" t="s">
        <v>6344</v>
      </c>
      <c r="D488" s="78" t="s">
        <v>6345</v>
      </c>
      <c r="E488" s="78" t="s">
        <v>6346</v>
      </c>
      <c r="F488" s="78" t="s">
        <v>6347</v>
      </c>
      <c r="G488" s="78" t="s">
        <v>18</v>
      </c>
      <c r="H488" s="78" t="s">
        <v>3913</v>
      </c>
      <c r="I488" s="78" t="s">
        <v>3914</v>
      </c>
      <c r="J488" s="78" t="s">
        <v>3915</v>
      </c>
      <c r="K488" s="78" t="s">
        <v>4013</v>
      </c>
      <c r="L488" s="41">
        <v>9136243220</v>
      </c>
      <c r="M488" s="41">
        <v>9867897564</v>
      </c>
      <c r="N488" s="41">
        <v>12</v>
      </c>
      <c r="O488" s="78" t="s">
        <v>6348</v>
      </c>
      <c r="P488" s="78" t="s">
        <v>3917</v>
      </c>
      <c r="Q488" s="41" t="s">
        <v>6296</v>
      </c>
      <c r="R488" s="41" t="s">
        <v>4739</v>
      </c>
      <c r="S488" s="41">
        <v>40</v>
      </c>
      <c r="T488" s="41">
        <v>3.5</v>
      </c>
      <c r="U488" s="41">
        <v>0</v>
      </c>
      <c r="V488" s="41" t="str">
        <f t="shared" si="5"/>
        <v>No</v>
      </c>
    </row>
    <row r="489" spans="1:22" ht="14.25" customHeight="1">
      <c r="A489" s="78" t="s">
        <v>6349</v>
      </c>
      <c r="B489" s="78" t="s">
        <v>3424</v>
      </c>
      <c r="C489" s="78" t="s">
        <v>6350</v>
      </c>
      <c r="D489" s="78" t="s">
        <v>2032</v>
      </c>
      <c r="E489" s="78" t="s">
        <v>5920</v>
      </c>
      <c r="F489" s="78" t="s">
        <v>6351</v>
      </c>
      <c r="G489" s="78" t="s">
        <v>18</v>
      </c>
      <c r="H489" s="78" t="s">
        <v>3913</v>
      </c>
      <c r="I489" s="78" t="s">
        <v>3914</v>
      </c>
      <c r="J489" s="78" t="s">
        <v>3915</v>
      </c>
      <c r="K489" s="78" t="s">
        <v>172</v>
      </c>
      <c r="L489" s="41">
        <v>9820521677</v>
      </c>
      <c r="M489" s="41">
        <v>9820504805</v>
      </c>
      <c r="N489" s="41">
        <v>11</v>
      </c>
      <c r="O489" s="78" t="s">
        <v>5922</v>
      </c>
      <c r="P489" s="78" t="s">
        <v>3917</v>
      </c>
      <c r="Q489" s="41" t="s">
        <v>6296</v>
      </c>
      <c r="R489" s="41" t="s">
        <v>4739</v>
      </c>
      <c r="S489" s="41">
        <v>40</v>
      </c>
      <c r="T489" s="41">
        <v>8</v>
      </c>
      <c r="U489" s="41">
        <v>0</v>
      </c>
      <c r="V489" s="41" t="str">
        <f t="shared" si="5"/>
        <v>No</v>
      </c>
    </row>
    <row r="490" spans="1:22" ht="14.25" customHeight="1">
      <c r="A490" s="78" t="s">
        <v>6352</v>
      </c>
      <c r="B490" s="78" t="s">
        <v>3424</v>
      </c>
      <c r="C490" s="78" t="s">
        <v>6353</v>
      </c>
      <c r="D490" s="78" t="s">
        <v>6354</v>
      </c>
      <c r="E490" s="78" t="s">
        <v>6355</v>
      </c>
      <c r="F490" s="78" t="s">
        <v>6356</v>
      </c>
      <c r="G490" s="78" t="s">
        <v>18</v>
      </c>
      <c r="H490" s="78" t="s">
        <v>3913</v>
      </c>
      <c r="I490" s="78" t="s">
        <v>3914</v>
      </c>
      <c r="J490" s="78" t="s">
        <v>3924</v>
      </c>
      <c r="K490" s="78" t="s">
        <v>3458</v>
      </c>
      <c r="L490" s="41">
        <v>9810884325</v>
      </c>
      <c r="M490" s="41">
        <v>9811927205</v>
      </c>
      <c r="N490" s="41">
        <v>9</v>
      </c>
      <c r="O490" s="78" t="s">
        <v>6357</v>
      </c>
      <c r="P490" s="78" t="s">
        <v>3917</v>
      </c>
      <c r="Q490" s="41" t="s">
        <v>6296</v>
      </c>
      <c r="R490" s="41" t="s">
        <v>4739</v>
      </c>
      <c r="S490" s="41">
        <v>40</v>
      </c>
      <c r="T490" s="41">
        <v>5</v>
      </c>
      <c r="U490" s="41">
        <v>19.5</v>
      </c>
      <c r="V490" s="41" t="str">
        <f t="shared" si="5"/>
        <v>Yes</v>
      </c>
    </row>
    <row r="491" spans="1:22" ht="14.25" customHeight="1">
      <c r="A491" s="78" t="s">
        <v>6358</v>
      </c>
      <c r="B491" s="78" t="s">
        <v>3424</v>
      </c>
      <c r="C491" s="78" t="s">
        <v>6359</v>
      </c>
      <c r="D491" s="78" t="s">
        <v>6360</v>
      </c>
      <c r="E491" s="78" t="s">
        <v>6361</v>
      </c>
      <c r="F491" s="78" t="s">
        <v>6362</v>
      </c>
      <c r="G491" s="78" t="s">
        <v>18</v>
      </c>
      <c r="H491" s="78" t="s">
        <v>3913</v>
      </c>
      <c r="I491" s="78" t="s">
        <v>3914</v>
      </c>
      <c r="J491" s="78" t="s">
        <v>4132</v>
      </c>
      <c r="K491" s="78" t="s">
        <v>3556</v>
      </c>
      <c r="L491" s="41">
        <v>9654902191</v>
      </c>
      <c r="M491" s="41">
        <v>9810224978</v>
      </c>
      <c r="N491" s="41">
        <v>11</v>
      </c>
      <c r="O491" s="78" t="s">
        <v>5736</v>
      </c>
      <c r="P491" s="78" t="s">
        <v>3917</v>
      </c>
      <c r="Q491" s="41" t="s">
        <v>6296</v>
      </c>
      <c r="R491" s="41" t="s">
        <v>4739</v>
      </c>
      <c r="S491" s="41">
        <v>40</v>
      </c>
      <c r="T491" s="41">
        <v>0</v>
      </c>
      <c r="U491" s="41">
        <v>0</v>
      </c>
      <c r="V491" s="41" t="str">
        <f t="shared" si="5"/>
        <v>No</v>
      </c>
    </row>
    <row r="492" spans="1:22" ht="14.25" customHeight="1">
      <c r="A492" s="78" t="s">
        <v>6363</v>
      </c>
      <c r="B492" s="78" t="s">
        <v>3424</v>
      </c>
      <c r="C492" s="78" t="s">
        <v>6364</v>
      </c>
      <c r="D492" s="78" t="s">
        <v>6365</v>
      </c>
      <c r="E492" s="78" t="s">
        <v>6366</v>
      </c>
      <c r="F492" s="78" t="s">
        <v>6367</v>
      </c>
      <c r="G492" s="78" t="s">
        <v>13</v>
      </c>
      <c r="H492" s="78" t="s">
        <v>3913</v>
      </c>
      <c r="I492" s="78" t="s">
        <v>3914</v>
      </c>
      <c r="J492" s="78" t="s">
        <v>3915</v>
      </c>
      <c r="K492" s="78" t="s">
        <v>3462</v>
      </c>
      <c r="M492" s="41">
        <v>7700960425</v>
      </c>
      <c r="N492" s="41">
        <v>11</v>
      </c>
      <c r="O492" s="78" t="s">
        <v>4758</v>
      </c>
      <c r="P492" s="78" t="s">
        <v>3917</v>
      </c>
      <c r="Q492" s="41" t="s">
        <v>6296</v>
      </c>
      <c r="R492" s="41" t="s">
        <v>4739</v>
      </c>
      <c r="S492" s="41">
        <v>40</v>
      </c>
      <c r="T492" s="41">
        <v>1</v>
      </c>
      <c r="U492" s="41">
        <v>0</v>
      </c>
      <c r="V492" s="41" t="str">
        <f t="shared" si="5"/>
        <v>No</v>
      </c>
    </row>
    <row r="493" spans="1:22" ht="14.25" customHeight="1">
      <c r="A493" s="78" t="s">
        <v>6368</v>
      </c>
      <c r="B493" s="78" t="s">
        <v>3424</v>
      </c>
      <c r="C493" s="78" t="s">
        <v>6369</v>
      </c>
      <c r="D493" s="78" t="s">
        <v>6370</v>
      </c>
      <c r="E493" s="78" t="s">
        <v>6371</v>
      </c>
      <c r="F493" s="78" t="s">
        <v>6372</v>
      </c>
      <c r="G493" s="78" t="s">
        <v>13</v>
      </c>
      <c r="H493" s="78" t="s">
        <v>3913</v>
      </c>
      <c r="I493" s="78" t="s">
        <v>3914</v>
      </c>
      <c r="J493" s="78" t="s">
        <v>110</v>
      </c>
      <c r="K493" s="78" t="s">
        <v>3458</v>
      </c>
      <c r="L493" s="41">
        <v>9959081710</v>
      </c>
      <c r="M493" s="41">
        <v>7396581710</v>
      </c>
      <c r="N493" s="41">
        <v>11</v>
      </c>
      <c r="O493" s="78" t="s">
        <v>6373</v>
      </c>
      <c r="P493" s="78" t="s">
        <v>3917</v>
      </c>
      <c r="Q493" s="41" t="s">
        <v>6296</v>
      </c>
      <c r="R493" s="41" t="s">
        <v>4739</v>
      </c>
      <c r="S493" s="41">
        <v>40</v>
      </c>
      <c r="T493" s="41">
        <v>7.5</v>
      </c>
      <c r="U493" s="41">
        <v>0</v>
      </c>
      <c r="V493" s="41" t="str">
        <f t="shared" si="5"/>
        <v>No</v>
      </c>
    </row>
    <row r="494" spans="1:22" ht="14.25" customHeight="1">
      <c r="A494" s="78" t="s">
        <v>6374</v>
      </c>
      <c r="B494" s="78" t="s">
        <v>3424</v>
      </c>
      <c r="C494" s="78" t="s">
        <v>6375</v>
      </c>
      <c r="D494" s="78" t="s">
        <v>6376</v>
      </c>
      <c r="E494" s="78" t="s">
        <v>6377</v>
      </c>
      <c r="F494" s="78" t="s">
        <v>6378</v>
      </c>
      <c r="G494" s="78" t="s">
        <v>13</v>
      </c>
      <c r="H494" s="78" t="s">
        <v>3913</v>
      </c>
      <c r="I494" s="78" t="s">
        <v>3914</v>
      </c>
      <c r="J494" s="78" t="s">
        <v>3915</v>
      </c>
      <c r="K494" s="78" t="s">
        <v>93</v>
      </c>
      <c r="L494" s="41">
        <v>9321601458</v>
      </c>
      <c r="M494" s="41">
        <v>9833644004</v>
      </c>
      <c r="N494" s="41">
        <v>11</v>
      </c>
      <c r="O494" s="78" t="s">
        <v>4323</v>
      </c>
      <c r="P494" s="78" t="s">
        <v>3917</v>
      </c>
      <c r="Q494" s="41" t="s">
        <v>6296</v>
      </c>
      <c r="R494" s="41" t="s">
        <v>4739</v>
      </c>
      <c r="S494" s="41">
        <v>40</v>
      </c>
      <c r="T494" s="41">
        <v>5.5</v>
      </c>
      <c r="U494" s="41">
        <v>27</v>
      </c>
      <c r="V494" s="41" t="str">
        <f t="shared" si="5"/>
        <v>Yes</v>
      </c>
    </row>
    <row r="495" spans="1:22" ht="14.25" customHeight="1">
      <c r="A495" s="78" t="s">
        <v>6379</v>
      </c>
      <c r="B495" s="78" t="s">
        <v>3424</v>
      </c>
      <c r="C495" s="78" t="s">
        <v>6380</v>
      </c>
      <c r="D495" s="78" t="s">
        <v>6381</v>
      </c>
      <c r="E495" s="78" t="s">
        <v>6382</v>
      </c>
      <c r="F495" s="78" t="s">
        <v>6383</v>
      </c>
      <c r="G495" s="78" t="s">
        <v>13</v>
      </c>
      <c r="H495" s="78" t="s">
        <v>3913</v>
      </c>
      <c r="I495" s="78" t="s">
        <v>3914</v>
      </c>
      <c r="J495" s="78" t="s">
        <v>3915</v>
      </c>
      <c r="K495" s="78" t="s">
        <v>4152</v>
      </c>
      <c r="L495" s="41">
        <v>9820009704</v>
      </c>
      <c r="M495" s="41">
        <v>9820070216</v>
      </c>
      <c r="N495" s="41">
        <v>9</v>
      </c>
      <c r="O495" s="78" t="s">
        <v>6384</v>
      </c>
      <c r="P495" s="78" t="s">
        <v>3917</v>
      </c>
      <c r="Q495" s="41" t="s">
        <v>6296</v>
      </c>
      <c r="R495" s="41" t="s">
        <v>4739</v>
      </c>
      <c r="S495" s="41">
        <v>40</v>
      </c>
      <c r="T495" s="41">
        <v>0.5</v>
      </c>
      <c r="U495" s="41">
        <v>0</v>
      </c>
      <c r="V495" s="41" t="str">
        <f t="shared" si="5"/>
        <v>No</v>
      </c>
    </row>
    <row r="496" spans="1:22" ht="14.25" customHeight="1">
      <c r="A496" s="78" t="s">
        <v>6385</v>
      </c>
      <c r="B496" s="78" t="s">
        <v>3424</v>
      </c>
      <c r="C496" s="78" t="s">
        <v>6386</v>
      </c>
      <c r="D496" s="78" t="s">
        <v>6387</v>
      </c>
      <c r="E496" s="78" t="s">
        <v>6388</v>
      </c>
      <c r="F496" s="78" t="s">
        <v>6389</v>
      </c>
      <c r="G496" s="78" t="s">
        <v>13</v>
      </c>
      <c r="H496" s="78" t="s">
        <v>3913</v>
      </c>
      <c r="I496" s="78" t="s">
        <v>3914</v>
      </c>
      <c r="J496" s="78" t="s">
        <v>3915</v>
      </c>
      <c r="K496" s="78" t="s">
        <v>3458</v>
      </c>
      <c r="L496" s="41">
        <v>7723855441</v>
      </c>
      <c r="M496" s="41">
        <v>9833983131</v>
      </c>
      <c r="N496" s="41">
        <v>12</v>
      </c>
      <c r="O496" s="78" t="s">
        <v>5008</v>
      </c>
      <c r="P496" s="78" t="s">
        <v>3917</v>
      </c>
      <c r="Q496" s="41" t="s">
        <v>6296</v>
      </c>
      <c r="R496" s="41" t="s">
        <v>4739</v>
      </c>
      <c r="S496" s="41">
        <v>40</v>
      </c>
      <c r="T496" s="41">
        <v>18</v>
      </c>
      <c r="U496" s="41">
        <v>0</v>
      </c>
      <c r="V496" s="41" t="str">
        <f t="shared" si="5"/>
        <v>No</v>
      </c>
    </row>
    <row r="497" spans="1:22" ht="14.25" customHeight="1">
      <c r="A497" s="78" t="s">
        <v>6390</v>
      </c>
      <c r="B497" s="78" t="s">
        <v>3424</v>
      </c>
      <c r="C497" s="78" t="s">
        <v>6391</v>
      </c>
      <c r="D497" s="78" t="s">
        <v>6392</v>
      </c>
      <c r="E497" s="78" t="s">
        <v>6393</v>
      </c>
      <c r="F497" s="78" t="s">
        <v>6394</v>
      </c>
      <c r="G497" s="78" t="s">
        <v>13</v>
      </c>
      <c r="H497" s="78" t="s">
        <v>3913</v>
      </c>
      <c r="I497" s="78" t="s">
        <v>3914</v>
      </c>
      <c r="J497" s="78" t="s">
        <v>3915</v>
      </c>
      <c r="K497" s="78" t="s">
        <v>47</v>
      </c>
      <c r="L497" s="41">
        <v>9737045644</v>
      </c>
      <c r="M497" s="41">
        <v>9712945645</v>
      </c>
      <c r="N497" s="41">
        <v>9</v>
      </c>
      <c r="O497" s="78" t="s">
        <v>6395</v>
      </c>
      <c r="P497" s="78" t="s">
        <v>3917</v>
      </c>
      <c r="Q497" s="41" t="s">
        <v>6296</v>
      </c>
      <c r="R497" s="41" t="s">
        <v>4739</v>
      </c>
      <c r="S497" s="41">
        <v>40</v>
      </c>
      <c r="T497" s="41">
        <v>8.5</v>
      </c>
      <c r="U497" s="41">
        <v>2</v>
      </c>
      <c r="V497" s="41" t="str">
        <f t="shared" si="5"/>
        <v>Yes</v>
      </c>
    </row>
    <row r="498" spans="1:22" ht="14.25" customHeight="1">
      <c r="A498" s="78" t="s">
        <v>6396</v>
      </c>
      <c r="B498" s="78" t="s">
        <v>3424</v>
      </c>
      <c r="C498" s="78" t="s">
        <v>6397</v>
      </c>
      <c r="D498" s="78" t="s">
        <v>6398</v>
      </c>
      <c r="E498" s="78" t="s">
        <v>6399</v>
      </c>
      <c r="F498" s="78" t="s">
        <v>6400</v>
      </c>
      <c r="G498" s="78" t="s">
        <v>13</v>
      </c>
      <c r="H498" s="78" t="s">
        <v>3913</v>
      </c>
      <c r="I498" s="78" t="s">
        <v>3914</v>
      </c>
      <c r="J498" s="78" t="s">
        <v>3915</v>
      </c>
      <c r="K498" s="78" t="s">
        <v>2420</v>
      </c>
      <c r="L498" s="41">
        <v>7718853117</v>
      </c>
      <c r="M498" s="41">
        <v>9820869911</v>
      </c>
      <c r="N498" s="41">
        <v>12</v>
      </c>
      <c r="O498" s="78" t="s">
        <v>6401</v>
      </c>
      <c r="P498" s="78" t="s">
        <v>3917</v>
      </c>
      <c r="Q498" s="41" t="s">
        <v>6296</v>
      </c>
      <c r="R498" s="41" t="s">
        <v>4739</v>
      </c>
      <c r="S498" s="41">
        <v>40</v>
      </c>
      <c r="T498" s="41">
        <v>11.5</v>
      </c>
      <c r="U498" s="41">
        <v>1</v>
      </c>
      <c r="V498" s="41" t="str">
        <f t="shared" si="5"/>
        <v>Yes</v>
      </c>
    </row>
    <row r="499" spans="1:22" ht="14.25" customHeight="1">
      <c r="A499" s="78" t="s">
        <v>6402</v>
      </c>
      <c r="B499" s="78" t="s">
        <v>3424</v>
      </c>
      <c r="C499" s="78" t="s">
        <v>6403</v>
      </c>
      <c r="D499" s="78" t="s">
        <v>6404</v>
      </c>
      <c r="E499" s="78" t="s">
        <v>6405</v>
      </c>
      <c r="F499" s="78" t="s">
        <v>6406</v>
      </c>
      <c r="G499" s="78" t="s">
        <v>13</v>
      </c>
      <c r="H499" s="78" t="s">
        <v>3913</v>
      </c>
      <c r="I499" s="78" t="s">
        <v>3914</v>
      </c>
      <c r="J499" s="78" t="s">
        <v>3924</v>
      </c>
      <c r="K499" s="78" t="s">
        <v>147</v>
      </c>
      <c r="L499" s="41">
        <v>9987742457</v>
      </c>
      <c r="M499" s="41">
        <v>9845533440</v>
      </c>
      <c r="N499" s="41">
        <v>11</v>
      </c>
      <c r="O499" s="78" t="s">
        <v>5626</v>
      </c>
      <c r="P499" s="78" t="s">
        <v>3917</v>
      </c>
      <c r="Q499" s="41" t="s">
        <v>6296</v>
      </c>
      <c r="R499" s="41" t="s">
        <v>4739</v>
      </c>
      <c r="S499" s="41">
        <v>40</v>
      </c>
      <c r="T499" s="41">
        <v>12.5</v>
      </c>
      <c r="U499" s="41">
        <v>0</v>
      </c>
      <c r="V499" s="41" t="str">
        <f t="shared" si="5"/>
        <v>No</v>
      </c>
    </row>
    <row r="500" spans="1:22" ht="14.25" customHeight="1">
      <c r="A500" s="78" t="s">
        <v>6407</v>
      </c>
      <c r="B500" s="78" t="s">
        <v>3424</v>
      </c>
      <c r="C500" s="78" t="s">
        <v>6408</v>
      </c>
      <c r="D500" s="78" t="s">
        <v>6409</v>
      </c>
      <c r="E500" s="78" t="s">
        <v>6410</v>
      </c>
      <c r="F500" s="78" t="s">
        <v>6411</v>
      </c>
      <c r="G500" s="78" t="s">
        <v>13</v>
      </c>
      <c r="H500" s="78" t="s">
        <v>3913</v>
      </c>
      <c r="I500" s="78" t="s">
        <v>3914</v>
      </c>
      <c r="J500" s="78" t="s">
        <v>86</v>
      </c>
      <c r="K500" s="78" t="s">
        <v>2544</v>
      </c>
      <c r="L500" s="41">
        <v>9972138200</v>
      </c>
      <c r="M500" s="41">
        <v>9972138200</v>
      </c>
      <c r="N500" s="41">
        <v>11</v>
      </c>
      <c r="O500" s="78" t="s">
        <v>6412</v>
      </c>
      <c r="P500" s="78" t="s">
        <v>3917</v>
      </c>
      <c r="Q500" s="41" t="s">
        <v>6296</v>
      </c>
      <c r="R500" s="41" t="s">
        <v>4739</v>
      </c>
      <c r="S500" s="41">
        <v>40</v>
      </c>
      <c r="T500" s="41">
        <v>1.5</v>
      </c>
      <c r="U500" s="41">
        <v>0</v>
      </c>
      <c r="V500" s="41" t="str">
        <f t="shared" si="5"/>
        <v>No</v>
      </c>
    </row>
    <row r="501" spans="1:22" ht="14.25" customHeight="1">
      <c r="A501" s="78" t="s">
        <v>6413</v>
      </c>
      <c r="B501" s="78" t="s">
        <v>3424</v>
      </c>
      <c r="C501" s="78" t="s">
        <v>6414</v>
      </c>
      <c r="D501" s="78" t="s">
        <v>6415</v>
      </c>
      <c r="E501" s="78" t="s">
        <v>6416</v>
      </c>
      <c r="F501" s="78" t="s">
        <v>6417</v>
      </c>
      <c r="G501" s="78" t="s">
        <v>13</v>
      </c>
      <c r="H501" s="78" t="s">
        <v>3913</v>
      </c>
      <c r="I501" s="78" t="s">
        <v>3914</v>
      </c>
      <c r="J501" s="78" t="s">
        <v>3924</v>
      </c>
      <c r="K501" s="78" t="s">
        <v>3470</v>
      </c>
      <c r="L501" s="41">
        <v>9967165566</v>
      </c>
      <c r="M501" s="41">
        <v>9870410932</v>
      </c>
      <c r="N501" s="41">
        <v>11</v>
      </c>
      <c r="O501" s="78" t="s">
        <v>6418</v>
      </c>
      <c r="P501" s="78" t="s">
        <v>3917</v>
      </c>
      <c r="Q501" s="41" t="s">
        <v>6296</v>
      </c>
      <c r="R501" s="41" t="s">
        <v>4739</v>
      </c>
      <c r="S501" s="41">
        <v>40</v>
      </c>
      <c r="T501" s="41">
        <v>24.5</v>
      </c>
      <c r="U501" s="41">
        <v>0</v>
      </c>
      <c r="V501" s="41" t="str">
        <f t="shared" si="5"/>
        <v>No</v>
      </c>
    </row>
    <row r="502" spans="1:22" ht="14.25" customHeight="1">
      <c r="A502" s="78" t="s">
        <v>6419</v>
      </c>
      <c r="B502" s="78" t="s">
        <v>3424</v>
      </c>
      <c r="C502" s="78" t="s">
        <v>6420</v>
      </c>
      <c r="D502" s="78" t="s">
        <v>6421</v>
      </c>
      <c r="E502" s="78" t="s">
        <v>6422</v>
      </c>
      <c r="F502" s="78" t="s">
        <v>6423</v>
      </c>
      <c r="G502" s="78" t="s">
        <v>17</v>
      </c>
      <c r="H502" s="78" t="s">
        <v>3913</v>
      </c>
      <c r="I502" s="78" t="s">
        <v>3914</v>
      </c>
      <c r="J502" s="78" t="s">
        <v>3915</v>
      </c>
      <c r="K502" s="78" t="s">
        <v>6424</v>
      </c>
      <c r="L502" s="41">
        <v>9322331595</v>
      </c>
      <c r="M502" s="41">
        <v>9967370893</v>
      </c>
      <c r="N502" s="41">
        <v>12</v>
      </c>
      <c r="O502" s="78" t="s">
        <v>6425</v>
      </c>
      <c r="P502" s="78" t="s">
        <v>3917</v>
      </c>
      <c r="Q502" s="41" t="s">
        <v>6296</v>
      </c>
      <c r="R502" s="41" t="s">
        <v>4739</v>
      </c>
      <c r="S502" s="41">
        <v>40</v>
      </c>
      <c r="T502" s="41">
        <v>17.5</v>
      </c>
      <c r="U502" s="41">
        <v>1.5</v>
      </c>
      <c r="V502" s="41" t="str">
        <f t="shared" si="5"/>
        <v>Yes</v>
      </c>
    </row>
    <row r="503" spans="1:22" ht="14.25" customHeight="1">
      <c r="A503" s="78" t="s">
        <v>6426</v>
      </c>
      <c r="B503" s="78" t="s">
        <v>3424</v>
      </c>
      <c r="C503" s="78" t="s">
        <v>6427</v>
      </c>
      <c r="D503" s="78" t="s">
        <v>6428</v>
      </c>
      <c r="E503" s="78" t="s">
        <v>6429</v>
      </c>
      <c r="F503" s="78" t="s">
        <v>6430</v>
      </c>
      <c r="G503" s="78" t="s">
        <v>17</v>
      </c>
      <c r="H503" s="78" t="s">
        <v>3913</v>
      </c>
      <c r="I503" s="78" t="s">
        <v>3914</v>
      </c>
      <c r="J503" s="78" t="s">
        <v>3924</v>
      </c>
      <c r="K503" s="78" t="s">
        <v>43</v>
      </c>
      <c r="L503" s="41">
        <v>9765661156</v>
      </c>
      <c r="M503" s="41">
        <v>8691855555</v>
      </c>
      <c r="N503" s="41">
        <v>11</v>
      </c>
      <c r="O503" s="78" t="s">
        <v>6431</v>
      </c>
      <c r="P503" s="78" t="s">
        <v>3917</v>
      </c>
      <c r="Q503" s="41" t="s">
        <v>6296</v>
      </c>
      <c r="R503" s="41" t="s">
        <v>4739</v>
      </c>
      <c r="S503" s="41">
        <v>40</v>
      </c>
      <c r="T503" s="41">
        <v>24.5</v>
      </c>
      <c r="U503" s="41">
        <v>9</v>
      </c>
      <c r="V503" s="41" t="str">
        <f t="shared" si="5"/>
        <v>Yes</v>
      </c>
    </row>
    <row r="504" spans="1:22" ht="14.25" customHeight="1">
      <c r="A504" s="78" t="s">
        <v>6612</v>
      </c>
      <c r="B504" s="78" t="s">
        <v>3424</v>
      </c>
      <c r="C504" s="78" t="s">
        <v>6613</v>
      </c>
      <c r="D504" s="78" t="s">
        <v>6614</v>
      </c>
      <c r="E504" s="78" t="s">
        <v>6615</v>
      </c>
      <c r="F504" s="78" t="s">
        <v>6616</v>
      </c>
      <c r="G504" s="78" t="s">
        <v>17</v>
      </c>
      <c r="H504" s="78" t="s">
        <v>3913</v>
      </c>
      <c r="I504" s="78" t="s">
        <v>3914</v>
      </c>
      <c r="J504" s="78" t="s">
        <v>3924</v>
      </c>
      <c r="K504" s="78" t="s">
        <v>3556</v>
      </c>
      <c r="L504" s="41">
        <v>9027900300</v>
      </c>
      <c r="M504" s="41">
        <v>8979812345</v>
      </c>
      <c r="N504" s="41">
        <v>12</v>
      </c>
      <c r="O504" s="78" t="s">
        <v>6617</v>
      </c>
      <c r="P504" s="78" t="s">
        <v>3917</v>
      </c>
      <c r="Q504" s="41" t="s">
        <v>6606</v>
      </c>
      <c r="R504" s="41" t="s">
        <v>4739</v>
      </c>
      <c r="S504" s="41">
        <v>50</v>
      </c>
      <c r="T504" s="41">
        <v>26</v>
      </c>
      <c r="U504" s="41">
        <v>0</v>
      </c>
      <c r="V504" s="41" t="str">
        <f t="shared" si="5"/>
        <v>No</v>
      </c>
    </row>
    <row r="505" spans="1:22" ht="14.25" customHeight="1">
      <c r="A505" s="78" t="s">
        <v>46</v>
      </c>
      <c r="B505" s="78" t="s">
        <v>3424</v>
      </c>
      <c r="C505" s="78" t="s">
        <v>6432</v>
      </c>
      <c r="D505" s="78" t="s">
        <v>6433</v>
      </c>
      <c r="E505" s="78" t="s">
        <v>6434</v>
      </c>
      <c r="F505" s="78" t="s">
        <v>6435</v>
      </c>
      <c r="G505" s="78" t="s">
        <v>17</v>
      </c>
      <c r="H505" s="78" t="s">
        <v>3913</v>
      </c>
      <c r="I505" s="78" t="s">
        <v>3914</v>
      </c>
      <c r="J505" s="78" t="s">
        <v>3915</v>
      </c>
      <c r="K505" s="78" t="s">
        <v>47</v>
      </c>
      <c r="L505" s="41">
        <v>9333660000</v>
      </c>
      <c r="M505" s="41">
        <v>9820125372</v>
      </c>
      <c r="N505" s="41">
        <v>10</v>
      </c>
      <c r="O505" s="78" t="s">
        <v>6436</v>
      </c>
      <c r="P505" s="78" t="s">
        <v>3917</v>
      </c>
      <c r="Q505" s="41" t="s">
        <v>6296</v>
      </c>
      <c r="R505" s="41" t="s">
        <v>4739</v>
      </c>
      <c r="S505" s="41">
        <v>40</v>
      </c>
      <c r="T505" s="41">
        <v>17</v>
      </c>
      <c r="U505" s="41">
        <v>0</v>
      </c>
      <c r="V505" s="41" t="str">
        <f t="shared" si="5"/>
        <v>No</v>
      </c>
    </row>
    <row r="506" spans="1:22" ht="14.25" customHeight="1">
      <c r="A506" s="78" t="s">
        <v>883</v>
      </c>
      <c r="B506" s="78" t="s">
        <v>3424</v>
      </c>
      <c r="C506" s="78" t="s">
        <v>6437</v>
      </c>
      <c r="D506" s="78" t="s">
        <v>6438</v>
      </c>
      <c r="E506" s="78" t="s">
        <v>6439</v>
      </c>
      <c r="F506" s="78" t="s">
        <v>6440</v>
      </c>
      <c r="G506" s="78" t="s">
        <v>17</v>
      </c>
      <c r="H506" s="78" t="s">
        <v>3913</v>
      </c>
      <c r="I506" s="78" t="s">
        <v>3914</v>
      </c>
      <c r="J506" s="78" t="s">
        <v>3924</v>
      </c>
      <c r="K506" s="78" t="s">
        <v>52</v>
      </c>
      <c r="L506" s="41">
        <v>9819560292</v>
      </c>
      <c r="M506" s="41">
        <v>9819206753</v>
      </c>
      <c r="N506" s="41">
        <v>11</v>
      </c>
      <c r="O506" s="78" t="s">
        <v>6441</v>
      </c>
      <c r="P506" s="78" t="s">
        <v>3917</v>
      </c>
      <c r="Q506" s="41" t="s">
        <v>6296</v>
      </c>
      <c r="R506" s="41" t="s">
        <v>4739</v>
      </c>
      <c r="S506" s="41">
        <v>40</v>
      </c>
      <c r="T506" s="41">
        <v>12</v>
      </c>
      <c r="U506" s="41">
        <v>0</v>
      </c>
      <c r="V506" s="41" t="str">
        <f t="shared" si="5"/>
        <v>No</v>
      </c>
    </row>
    <row r="507" spans="1:22" ht="14.25" customHeight="1">
      <c r="A507" s="78" t="s">
        <v>6618</v>
      </c>
      <c r="B507" s="78" t="s">
        <v>3424</v>
      </c>
      <c r="C507" s="78" t="s">
        <v>6619</v>
      </c>
      <c r="D507" s="78" t="s">
        <v>6620</v>
      </c>
      <c r="E507" s="78" t="s">
        <v>6621</v>
      </c>
      <c r="F507" s="78" t="s">
        <v>6622</v>
      </c>
      <c r="G507" s="78" t="s">
        <v>14</v>
      </c>
      <c r="H507" s="78" t="s">
        <v>3913</v>
      </c>
      <c r="I507" s="78" t="s">
        <v>3914</v>
      </c>
      <c r="J507" s="78" t="s">
        <v>3924</v>
      </c>
      <c r="K507" s="78" t="s">
        <v>3589</v>
      </c>
      <c r="L507" s="41">
        <v>9004665249</v>
      </c>
      <c r="M507" s="41">
        <v>9820765151</v>
      </c>
      <c r="N507" s="41">
        <v>11</v>
      </c>
      <c r="O507" s="78" t="s">
        <v>6623</v>
      </c>
      <c r="P507" s="78" t="s">
        <v>3917</v>
      </c>
      <c r="Q507" s="41" t="s">
        <v>6606</v>
      </c>
      <c r="R507" s="41" t="s">
        <v>4739</v>
      </c>
      <c r="S507" s="41">
        <v>50</v>
      </c>
      <c r="T507" s="41">
        <v>16</v>
      </c>
      <c r="U507" s="41">
        <v>0</v>
      </c>
      <c r="V507" s="41" t="str">
        <f t="shared" si="5"/>
        <v>No</v>
      </c>
    </row>
    <row r="508" spans="1:22" ht="14.25" customHeight="1">
      <c r="A508" s="78" t="s">
        <v>6222</v>
      </c>
      <c r="B508" s="78" t="s">
        <v>3424</v>
      </c>
      <c r="C508" s="78" t="s">
        <v>6224</v>
      </c>
      <c r="D508" s="78" t="s">
        <v>6225</v>
      </c>
      <c r="E508" s="78" t="s">
        <v>6226</v>
      </c>
      <c r="F508" s="78" t="s">
        <v>6227</v>
      </c>
      <c r="G508" s="78" t="s">
        <v>14</v>
      </c>
      <c r="H508" s="78" t="s">
        <v>3913</v>
      </c>
      <c r="I508" s="78" t="s">
        <v>3914</v>
      </c>
      <c r="J508" s="78" t="s">
        <v>3924</v>
      </c>
      <c r="K508" s="78" t="s">
        <v>3458</v>
      </c>
      <c r="L508" s="41">
        <v>9167930993</v>
      </c>
      <c r="M508" s="41">
        <v>9167930991</v>
      </c>
      <c r="N508" s="41">
        <v>11</v>
      </c>
      <c r="O508" s="78" t="s">
        <v>6228</v>
      </c>
      <c r="P508" s="78" t="s">
        <v>3917</v>
      </c>
      <c r="Q508" s="41" t="s">
        <v>6223</v>
      </c>
      <c r="R508" s="41" t="s">
        <v>4739</v>
      </c>
      <c r="S508" s="41">
        <v>10</v>
      </c>
      <c r="T508" s="41">
        <v>4</v>
      </c>
      <c r="U508" s="41">
        <v>0</v>
      </c>
      <c r="V508" s="41" t="str">
        <f t="shared" si="5"/>
        <v>No</v>
      </c>
    </row>
    <row r="509" spans="1:22" ht="14.25" customHeight="1">
      <c r="A509" s="78" t="s">
        <v>6706</v>
      </c>
      <c r="B509" s="78" t="s">
        <v>3424</v>
      </c>
      <c r="C509" s="78" t="s">
        <v>6708</v>
      </c>
      <c r="D509" s="78" t="s">
        <v>6709</v>
      </c>
      <c r="E509" s="78" t="s">
        <v>6710</v>
      </c>
      <c r="F509" s="78" t="s">
        <v>6711</v>
      </c>
      <c r="G509" s="78" t="s">
        <v>14</v>
      </c>
      <c r="H509" s="78" t="s">
        <v>3913</v>
      </c>
      <c r="I509" s="78" t="s">
        <v>3914</v>
      </c>
      <c r="J509" s="78" t="s">
        <v>3915</v>
      </c>
      <c r="K509" s="78" t="s">
        <v>3462</v>
      </c>
      <c r="L509" s="41">
        <v>9320779969</v>
      </c>
      <c r="M509" s="41">
        <v>9987959996</v>
      </c>
      <c r="N509" s="41">
        <v>5</v>
      </c>
      <c r="O509" s="78" t="s">
        <v>6712</v>
      </c>
      <c r="P509" s="78" t="s">
        <v>3917</v>
      </c>
      <c r="Q509" s="41" t="s">
        <v>6707</v>
      </c>
      <c r="R509" s="41" t="s">
        <v>4739</v>
      </c>
      <c r="S509" s="41">
        <v>30</v>
      </c>
      <c r="T509" s="41">
        <v>0</v>
      </c>
      <c r="U509" s="41">
        <v>12</v>
      </c>
      <c r="V509" s="41" t="str">
        <f t="shared" si="5"/>
        <v>Yes</v>
      </c>
    </row>
    <row r="510" spans="1:22" ht="14.25" customHeight="1">
      <c r="A510" s="78" t="s">
        <v>6624</v>
      </c>
      <c r="B510" s="78" t="s">
        <v>3424</v>
      </c>
      <c r="C510" s="78" t="s">
        <v>6625</v>
      </c>
      <c r="D510" s="78" t="s">
        <v>6626</v>
      </c>
      <c r="E510" s="78" t="s">
        <v>6627</v>
      </c>
      <c r="F510" s="78" t="s">
        <v>6628</v>
      </c>
      <c r="G510" s="78" t="s">
        <v>15</v>
      </c>
      <c r="H510" s="78" t="s">
        <v>3913</v>
      </c>
      <c r="I510" s="78" t="s">
        <v>3914</v>
      </c>
      <c r="J510" s="78" t="s">
        <v>3924</v>
      </c>
      <c r="K510" s="78" t="s">
        <v>6629</v>
      </c>
      <c r="L510" s="41">
        <v>6580282746</v>
      </c>
      <c r="M510" s="41">
        <v>6596256144</v>
      </c>
      <c r="N510" s="41">
        <v>11</v>
      </c>
      <c r="O510" s="78" t="s">
        <v>4626</v>
      </c>
      <c r="P510" s="78" t="s">
        <v>3917</v>
      </c>
      <c r="Q510" s="41" t="s">
        <v>6606</v>
      </c>
      <c r="R510" s="41" t="s">
        <v>4739</v>
      </c>
      <c r="S510" s="41">
        <v>50</v>
      </c>
      <c r="T510" s="41">
        <v>22</v>
      </c>
      <c r="U510" s="41">
        <v>6</v>
      </c>
      <c r="V510" s="41" t="str">
        <f t="shared" si="5"/>
        <v>Yes</v>
      </c>
    </row>
    <row r="511" spans="1:22" ht="14.25" customHeight="1">
      <c r="A511" s="78" t="s">
        <v>3797</v>
      </c>
      <c r="B511" s="78" t="s">
        <v>3424</v>
      </c>
      <c r="C511" s="78" t="s">
        <v>6442</v>
      </c>
      <c r="D511" s="78" t="s">
        <v>6443</v>
      </c>
      <c r="E511" s="78" t="s">
        <v>6444</v>
      </c>
      <c r="F511" s="78" t="s">
        <v>6445</v>
      </c>
      <c r="G511" s="78" t="s">
        <v>15</v>
      </c>
      <c r="H511" s="78" t="s">
        <v>3913</v>
      </c>
      <c r="I511" s="78" t="s">
        <v>3914</v>
      </c>
      <c r="J511" s="78" t="s">
        <v>3924</v>
      </c>
      <c r="K511" s="78" t="s">
        <v>47</v>
      </c>
      <c r="L511" s="41">
        <v>9820294423</v>
      </c>
      <c r="M511" s="41">
        <v>9820294493</v>
      </c>
      <c r="N511" s="41">
        <v>10</v>
      </c>
      <c r="O511" s="78" t="s">
        <v>6446</v>
      </c>
      <c r="P511" s="78" t="s">
        <v>3917</v>
      </c>
      <c r="Q511" s="41" t="s">
        <v>6296</v>
      </c>
      <c r="R511" s="41" t="s">
        <v>4739</v>
      </c>
      <c r="S511" s="41">
        <v>40</v>
      </c>
      <c r="T511" s="41">
        <v>44.5</v>
      </c>
      <c r="U511" s="41">
        <v>1.5</v>
      </c>
      <c r="V511" s="41" t="str">
        <f t="shared" si="5"/>
        <v>Yes</v>
      </c>
    </row>
    <row r="512" spans="1:22" ht="14.25" customHeight="1">
      <c r="A512" s="78" t="s">
        <v>6630</v>
      </c>
      <c r="B512" s="78" t="s">
        <v>3424</v>
      </c>
      <c r="C512" s="78" t="s">
        <v>6631</v>
      </c>
      <c r="D512" s="78" t="s">
        <v>6632</v>
      </c>
      <c r="E512" s="78" t="s">
        <v>6633</v>
      </c>
      <c r="F512" s="78" t="s">
        <v>6634</v>
      </c>
      <c r="G512" s="78" t="s">
        <v>15</v>
      </c>
      <c r="H512" s="78" t="s">
        <v>3913</v>
      </c>
      <c r="I512" s="78" t="s">
        <v>3914</v>
      </c>
      <c r="J512" s="78" t="s">
        <v>3915</v>
      </c>
      <c r="K512" s="78" t="s">
        <v>102</v>
      </c>
      <c r="L512" s="41">
        <v>9152969221</v>
      </c>
      <c r="M512" s="41">
        <v>9619449765</v>
      </c>
      <c r="N512" s="41">
        <v>11</v>
      </c>
      <c r="O512" s="78" t="s">
        <v>6635</v>
      </c>
      <c r="P512" s="78" t="s">
        <v>3917</v>
      </c>
      <c r="Q512" s="41" t="s">
        <v>6606</v>
      </c>
      <c r="R512" s="41" t="s">
        <v>4739</v>
      </c>
      <c r="S512" s="41">
        <v>50</v>
      </c>
      <c r="T512" s="41">
        <v>43.5</v>
      </c>
      <c r="U512" s="41">
        <v>2</v>
      </c>
      <c r="V512" s="41" t="str">
        <f t="shared" si="5"/>
        <v>Yes</v>
      </c>
    </row>
    <row r="513" spans="1:22" ht="14.25" customHeight="1">
      <c r="A513" s="78" t="s">
        <v>6447</v>
      </c>
      <c r="B513" s="78" t="s">
        <v>3424</v>
      </c>
      <c r="C513" s="78" t="s">
        <v>6448</v>
      </c>
      <c r="D513" s="78" t="s">
        <v>6449</v>
      </c>
      <c r="E513" s="78" t="s">
        <v>6450</v>
      </c>
      <c r="F513" s="78" t="s">
        <v>6451</v>
      </c>
      <c r="G513" s="78" t="s">
        <v>6</v>
      </c>
      <c r="H513" s="78" t="s">
        <v>3913</v>
      </c>
      <c r="I513" s="78" t="s">
        <v>3914</v>
      </c>
      <c r="J513" s="78" t="s">
        <v>3915</v>
      </c>
      <c r="K513" s="78" t="s">
        <v>3602</v>
      </c>
      <c r="L513" s="41">
        <v>9619545550</v>
      </c>
      <c r="M513" s="41">
        <v>9619865550</v>
      </c>
      <c r="N513" s="41">
        <v>11</v>
      </c>
      <c r="O513" s="78" t="s">
        <v>6452</v>
      </c>
      <c r="P513" s="78" t="s">
        <v>3917</v>
      </c>
      <c r="Q513" s="41" t="s">
        <v>6296</v>
      </c>
      <c r="R513" s="41" t="s">
        <v>4739</v>
      </c>
      <c r="S513" s="41">
        <v>40</v>
      </c>
      <c r="T513" s="41">
        <v>34</v>
      </c>
      <c r="U513" s="41">
        <v>4</v>
      </c>
      <c r="V513" s="41" t="str">
        <f t="shared" si="5"/>
        <v>Yes</v>
      </c>
    </row>
    <row r="514" spans="1:22" ht="14.25" customHeight="1">
      <c r="A514" s="78" t="s">
        <v>6453</v>
      </c>
      <c r="B514" s="78" t="s">
        <v>3424</v>
      </c>
      <c r="C514" s="78" t="s">
        <v>6454</v>
      </c>
      <c r="D514" s="78" t="s">
        <v>6455</v>
      </c>
      <c r="E514" s="78" t="s">
        <v>6456</v>
      </c>
      <c r="F514" s="78" t="s">
        <v>6457</v>
      </c>
      <c r="G514" s="78" t="s">
        <v>6</v>
      </c>
      <c r="H514" s="78" t="s">
        <v>3913</v>
      </c>
      <c r="I514" s="78" t="s">
        <v>3914</v>
      </c>
      <c r="J514" s="78" t="s">
        <v>3915</v>
      </c>
      <c r="K514" s="78" t="s">
        <v>2420</v>
      </c>
      <c r="L514" s="41">
        <v>9820160371</v>
      </c>
      <c r="M514" s="41">
        <v>9930017573</v>
      </c>
      <c r="N514" s="41">
        <v>11</v>
      </c>
      <c r="O514" s="78" t="s">
        <v>6458</v>
      </c>
      <c r="P514" s="78" t="s">
        <v>3917</v>
      </c>
      <c r="Q514" s="41" t="s">
        <v>6296</v>
      </c>
      <c r="R514" s="41" t="s">
        <v>4739</v>
      </c>
      <c r="S514" s="41">
        <v>40</v>
      </c>
      <c r="T514" s="41">
        <v>28</v>
      </c>
      <c r="U514" s="41">
        <v>0</v>
      </c>
      <c r="V514" s="41" t="str">
        <f t="shared" si="5"/>
        <v>No</v>
      </c>
    </row>
    <row r="515" spans="1:22" ht="14.25" customHeight="1">
      <c r="A515" s="78" t="s">
        <v>6240</v>
      </c>
      <c r="B515" s="78" t="s">
        <v>3424</v>
      </c>
      <c r="C515" s="78" t="s">
        <v>6242</v>
      </c>
      <c r="D515" s="78" t="s">
        <v>6243</v>
      </c>
      <c r="E515" s="78" t="s">
        <v>6242</v>
      </c>
      <c r="F515" s="78" t="s">
        <v>6244</v>
      </c>
      <c r="G515" s="78" t="s">
        <v>6</v>
      </c>
      <c r="H515" s="78" t="s">
        <v>3913</v>
      </c>
      <c r="I515" s="78" t="s">
        <v>3914</v>
      </c>
      <c r="J515" s="78" t="s">
        <v>3915</v>
      </c>
      <c r="K515" s="78" t="s">
        <v>172</v>
      </c>
      <c r="L515" s="41">
        <v>9619000918</v>
      </c>
      <c r="M515" s="41">
        <v>9820307749</v>
      </c>
      <c r="N515" s="41">
        <v>5</v>
      </c>
      <c r="O515" s="78" t="s">
        <v>6245</v>
      </c>
      <c r="P515" s="78" t="s">
        <v>3917</v>
      </c>
      <c r="Q515" s="41" t="s">
        <v>6241</v>
      </c>
      <c r="R515" s="41" t="s">
        <v>4739</v>
      </c>
      <c r="S515" s="41">
        <v>20</v>
      </c>
      <c r="T515" s="41">
        <v>20</v>
      </c>
      <c r="U515" s="41">
        <v>0</v>
      </c>
      <c r="V515" s="41" t="str">
        <f t="shared" si="5"/>
        <v>No</v>
      </c>
    </row>
    <row r="516" spans="1:22" ht="14.25" customHeight="1">
      <c r="A516" s="78" t="s">
        <v>67</v>
      </c>
      <c r="B516" s="78" t="s">
        <v>3424</v>
      </c>
      <c r="C516" s="78" t="s">
        <v>6695</v>
      </c>
      <c r="D516" s="78" t="s">
        <v>6696</v>
      </c>
      <c r="E516" s="78" t="s">
        <v>6697</v>
      </c>
      <c r="F516" s="78" t="s">
        <v>6698</v>
      </c>
      <c r="G516" s="78" t="s">
        <v>6</v>
      </c>
      <c r="H516" s="78" t="s">
        <v>3913</v>
      </c>
      <c r="I516" s="78" t="s">
        <v>3914</v>
      </c>
      <c r="J516" s="78" t="s">
        <v>3924</v>
      </c>
      <c r="K516" s="78" t="s">
        <v>52</v>
      </c>
      <c r="L516" s="41">
        <v>7045601196</v>
      </c>
      <c r="M516" s="41">
        <v>9920900002</v>
      </c>
      <c r="N516" s="41">
        <v>10</v>
      </c>
      <c r="O516" s="78" t="s">
        <v>6699</v>
      </c>
      <c r="P516" s="78" t="s">
        <v>3917</v>
      </c>
      <c r="Q516" s="41" t="s">
        <v>6692</v>
      </c>
      <c r="R516" s="41" t="s">
        <v>4739</v>
      </c>
      <c r="S516" s="41">
        <v>60</v>
      </c>
      <c r="T516" s="41">
        <v>33</v>
      </c>
      <c r="U516" s="41">
        <v>0</v>
      </c>
      <c r="V516" s="41" t="str">
        <f t="shared" si="5"/>
        <v>No</v>
      </c>
    </row>
    <row r="517" spans="1:22" ht="14.25" customHeight="1">
      <c r="A517" s="78" t="s">
        <v>6636</v>
      </c>
      <c r="B517" s="78" t="s">
        <v>3424</v>
      </c>
      <c r="C517" s="78" t="s">
        <v>6637</v>
      </c>
      <c r="D517" s="78" t="s">
        <v>6638</v>
      </c>
      <c r="E517" s="78" t="s">
        <v>6639</v>
      </c>
      <c r="F517" s="78" t="s">
        <v>6640</v>
      </c>
      <c r="G517" s="78" t="s">
        <v>6</v>
      </c>
      <c r="H517" s="78" t="s">
        <v>3913</v>
      </c>
      <c r="I517" s="78" t="s">
        <v>3914</v>
      </c>
      <c r="J517" s="78" t="s">
        <v>3924</v>
      </c>
      <c r="K517" s="78" t="s">
        <v>116</v>
      </c>
      <c r="L517" s="41">
        <v>9920690509</v>
      </c>
      <c r="M517" s="41">
        <v>9820085280</v>
      </c>
      <c r="N517" s="41">
        <v>10</v>
      </c>
      <c r="O517" s="78" t="s">
        <v>4302</v>
      </c>
      <c r="P517" s="78" t="s">
        <v>3917</v>
      </c>
      <c r="Q517" s="41" t="s">
        <v>6606</v>
      </c>
      <c r="R517" s="41" t="s">
        <v>4739</v>
      </c>
      <c r="S517" s="41">
        <v>50</v>
      </c>
      <c r="T517" s="41">
        <v>26</v>
      </c>
      <c r="U517" s="41">
        <v>0</v>
      </c>
      <c r="V517" s="41" t="str">
        <f t="shared" si="5"/>
        <v>No</v>
      </c>
    </row>
    <row r="518" spans="1:22" ht="14.25" customHeight="1">
      <c r="A518" s="78" t="s">
        <v>6215</v>
      </c>
      <c r="B518" s="78" t="s">
        <v>3424</v>
      </c>
      <c r="C518" s="78" t="s">
        <v>6217</v>
      </c>
      <c r="D518" s="78" t="s">
        <v>6218</v>
      </c>
      <c r="E518" s="78" t="s">
        <v>6219</v>
      </c>
      <c r="F518" s="78" t="s">
        <v>6220</v>
      </c>
      <c r="G518" s="78" t="s">
        <v>6</v>
      </c>
      <c r="H518" s="78" t="s">
        <v>3913</v>
      </c>
      <c r="I518" s="78" t="s">
        <v>3914</v>
      </c>
      <c r="J518" s="78" t="s">
        <v>3924</v>
      </c>
      <c r="K518" s="78" t="s">
        <v>52</v>
      </c>
      <c r="L518" s="41">
        <v>9833516737</v>
      </c>
      <c r="M518" s="41">
        <v>9820065111</v>
      </c>
      <c r="N518" s="41">
        <v>11</v>
      </c>
      <c r="O518" s="78" t="s">
        <v>6221</v>
      </c>
      <c r="P518" s="78" t="s">
        <v>3917</v>
      </c>
      <c r="Q518" s="41" t="s">
        <v>6216</v>
      </c>
      <c r="R518" s="41" t="s">
        <v>4739</v>
      </c>
      <c r="S518" s="41">
        <v>40</v>
      </c>
      <c r="T518" s="41">
        <v>27</v>
      </c>
      <c r="U518" s="41">
        <v>0</v>
      </c>
      <c r="V518" s="41" t="str">
        <f t="shared" si="5"/>
        <v>No</v>
      </c>
    </row>
    <row r="519" spans="1:22" ht="14.25" customHeight="1">
      <c r="A519" s="78" t="s">
        <v>6641</v>
      </c>
      <c r="B519" s="78" t="s">
        <v>3424</v>
      </c>
      <c r="C519" s="78" t="s">
        <v>6642</v>
      </c>
      <c r="D519" s="78" t="s">
        <v>6643</v>
      </c>
      <c r="E519" s="78" t="s">
        <v>6644</v>
      </c>
      <c r="F519" s="78" t="s">
        <v>6645</v>
      </c>
      <c r="G519" s="78" t="s">
        <v>6</v>
      </c>
      <c r="H519" s="78" t="s">
        <v>3913</v>
      </c>
      <c r="I519" s="78" t="s">
        <v>3914</v>
      </c>
      <c r="J519" s="78" t="s">
        <v>139</v>
      </c>
      <c r="K519" s="78" t="s">
        <v>2622</v>
      </c>
      <c r="L519" s="41">
        <v>9899995899</v>
      </c>
      <c r="M519" s="41">
        <v>9811115811</v>
      </c>
      <c r="N519" s="41">
        <v>11</v>
      </c>
      <c r="O519" s="78" t="s">
        <v>5713</v>
      </c>
      <c r="P519" s="78" t="s">
        <v>3917</v>
      </c>
      <c r="Q519" s="41" t="s">
        <v>6606</v>
      </c>
      <c r="R519" s="41" t="s">
        <v>4739</v>
      </c>
      <c r="S519" s="41">
        <v>50</v>
      </c>
      <c r="T519" s="41">
        <v>48</v>
      </c>
      <c r="U519" s="41">
        <v>9</v>
      </c>
      <c r="V519" s="41" t="str">
        <f t="shared" si="5"/>
        <v>Yes</v>
      </c>
    </row>
    <row r="520" spans="1:22" ht="14.25" customHeight="1">
      <c r="A520" s="78" t="s">
        <v>6646</v>
      </c>
      <c r="B520" s="78" t="s">
        <v>3424</v>
      </c>
      <c r="C520" s="78" t="s">
        <v>6647</v>
      </c>
      <c r="D520" s="78" t="s">
        <v>6648</v>
      </c>
      <c r="E520" s="78" t="s">
        <v>6649</v>
      </c>
      <c r="F520" s="78" t="s">
        <v>6650</v>
      </c>
      <c r="G520" s="78" t="s">
        <v>6</v>
      </c>
      <c r="H520" s="78" t="s">
        <v>3913</v>
      </c>
      <c r="I520" s="78" t="s">
        <v>3914</v>
      </c>
      <c r="J520" s="78" t="s">
        <v>3915</v>
      </c>
      <c r="K520" s="78" t="s">
        <v>52</v>
      </c>
      <c r="L520" s="41">
        <v>9321749890</v>
      </c>
      <c r="M520" s="41">
        <v>9870156666</v>
      </c>
      <c r="N520" s="41">
        <v>11</v>
      </c>
      <c r="O520" s="78" t="s">
        <v>6651</v>
      </c>
      <c r="P520" s="78" t="s">
        <v>3917</v>
      </c>
      <c r="Q520" s="41" t="s">
        <v>6606</v>
      </c>
      <c r="R520" s="41" t="s">
        <v>4739</v>
      </c>
      <c r="S520" s="41">
        <v>50</v>
      </c>
      <c r="T520" s="41">
        <v>2</v>
      </c>
      <c r="U520" s="41">
        <v>0</v>
      </c>
      <c r="V520" s="41" t="str">
        <f t="shared" si="5"/>
        <v>No</v>
      </c>
    </row>
    <row r="521" spans="1:22" ht="14.25" customHeight="1">
      <c r="A521" s="78" t="s">
        <v>6459</v>
      </c>
      <c r="B521" s="78" t="s">
        <v>3424</v>
      </c>
      <c r="C521" s="78" t="s">
        <v>6460</v>
      </c>
      <c r="D521" s="78" t="s">
        <v>6461</v>
      </c>
      <c r="E521" s="78" t="s">
        <v>6462</v>
      </c>
      <c r="F521" s="78" t="s">
        <v>6463</v>
      </c>
      <c r="G521" s="78" t="s">
        <v>6</v>
      </c>
      <c r="H521" s="78" t="s">
        <v>3913</v>
      </c>
      <c r="I521" s="78" t="s">
        <v>3914</v>
      </c>
      <c r="J521" s="78" t="s">
        <v>3924</v>
      </c>
      <c r="K521" s="78" t="s">
        <v>4923</v>
      </c>
      <c r="L521" s="41">
        <v>9899491137</v>
      </c>
      <c r="M521" s="41">
        <v>9810138786</v>
      </c>
      <c r="N521" s="41">
        <v>11</v>
      </c>
      <c r="O521" s="78" t="s">
        <v>6464</v>
      </c>
      <c r="P521" s="78" t="s">
        <v>3917</v>
      </c>
      <c r="Q521" s="41" t="s">
        <v>6296</v>
      </c>
      <c r="R521" s="41" t="s">
        <v>4739</v>
      </c>
      <c r="S521" s="41">
        <v>40</v>
      </c>
      <c r="T521" s="41">
        <v>45.5</v>
      </c>
      <c r="U521" s="41">
        <v>0</v>
      </c>
      <c r="V521" s="41" t="str">
        <f t="shared" si="5"/>
        <v>No</v>
      </c>
    </row>
    <row r="522" spans="1:22" ht="14.25" customHeight="1">
      <c r="A522" s="78" t="s">
        <v>6465</v>
      </c>
      <c r="B522" s="78" t="s">
        <v>3424</v>
      </c>
      <c r="C522" s="78" t="s">
        <v>6466</v>
      </c>
      <c r="D522" s="78" t="s">
        <v>6467</v>
      </c>
      <c r="E522" s="78" t="s">
        <v>6468</v>
      </c>
      <c r="F522" s="78" t="s">
        <v>6469</v>
      </c>
      <c r="G522" s="78" t="s">
        <v>10</v>
      </c>
      <c r="H522" s="78" t="s">
        <v>3913</v>
      </c>
      <c r="I522" s="78" t="s">
        <v>3914</v>
      </c>
      <c r="J522" s="78" t="s">
        <v>3924</v>
      </c>
      <c r="K522" s="78" t="s">
        <v>413</v>
      </c>
      <c r="L522" s="41">
        <v>9987003002</v>
      </c>
      <c r="M522" s="41">
        <v>9967588886</v>
      </c>
      <c r="N522" s="41">
        <v>11</v>
      </c>
      <c r="O522" s="78" t="s">
        <v>5490</v>
      </c>
      <c r="P522" s="78" t="s">
        <v>3917</v>
      </c>
      <c r="Q522" s="41" t="s">
        <v>6296</v>
      </c>
      <c r="R522" s="41" t="s">
        <v>4739</v>
      </c>
      <c r="S522" s="41">
        <v>40</v>
      </c>
      <c r="T522" s="41">
        <v>16.75</v>
      </c>
      <c r="U522" s="41">
        <v>0</v>
      </c>
      <c r="V522" s="41" t="str">
        <f t="shared" si="5"/>
        <v>No</v>
      </c>
    </row>
    <row r="523" spans="1:22" ht="14.25" customHeight="1">
      <c r="A523" s="78" t="s">
        <v>6470</v>
      </c>
      <c r="B523" s="78" t="s">
        <v>3424</v>
      </c>
      <c r="C523" s="78" t="s">
        <v>6471</v>
      </c>
      <c r="D523" s="78" t="s">
        <v>6472</v>
      </c>
      <c r="E523" s="78" t="s">
        <v>6473</v>
      </c>
      <c r="F523" s="78" t="s">
        <v>6474</v>
      </c>
      <c r="G523" s="78" t="s">
        <v>10</v>
      </c>
      <c r="H523" s="78" t="s">
        <v>3913</v>
      </c>
      <c r="I523" s="78" t="s">
        <v>3914</v>
      </c>
      <c r="J523" s="78" t="s">
        <v>3924</v>
      </c>
      <c r="K523" s="78" t="s">
        <v>47</v>
      </c>
      <c r="L523" s="41">
        <v>9820000000</v>
      </c>
      <c r="M523" s="41">
        <v>9820000000</v>
      </c>
      <c r="N523" s="41">
        <v>10</v>
      </c>
      <c r="O523" s="78" t="s">
        <v>5532</v>
      </c>
      <c r="P523" s="78" t="s">
        <v>3917</v>
      </c>
      <c r="Q523" s="41" t="s">
        <v>6296</v>
      </c>
      <c r="R523" s="41" t="s">
        <v>4739</v>
      </c>
      <c r="S523" s="41">
        <v>40</v>
      </c>
      <c r="T523" s="41">
        <v>0</v>
      </c>
      <c r="U523" s="41">
        <v>0</v>
      </c>
      <c r="V523" s="41" t="str">
        <f t="shared" si="5"/>
        <v>No</v>
      </c>
    </row>
    <row r="524" spans="1:22" ht="14.25" customHeight="1">
      <c r="A524" s="78" t="s">
        <v>6475</v>
      </c>
      <c r="B524" s="78" t="s">
        <v>3424</v>
      </c>
      <c r="C524" s="78" t="s">
        <v>6476</v>
      </c>
      <c r="D524" s="78" t="s">
        <v>6477</v>
      </c>
      <c r="E524" s="78" t="s">
        <v>6478</v>
      </c>
      <c r="F524" s="78" t="s">
        <v>6479</v>
      </c>
      <c r="G524" s="78" t="s">
        <v>10</v>
      </c>
      <c r="H524" s="78" t="s">
        <v>3913</v>
      </c>
      <c r="I524" s="78" t="s">
        <v>3914</v>
      </c>
      <c r="J524" s="78" t="s">
        <v>3915</v>
      </c>
      <c r="K524" s="78" t="s">
        <v>172</v>
      </c>
      <c r="L524" s="41">
        <v>9820809225</v>
      </c>
      <c r="M524" s="41">
        <v>9820809220</v>
      </c>
      <c r="N524" s="41">
        <v>11</v>
      </c>
      <c r="O524" s="78" t="s">
        <v>6480</v>
      </c>
      <c r="P524" s="78" t="s">
        <v>3917</v>
      </c>
      <c r="Q524" s="41" t="s">
        <v>6296</v>
      </c>
      <c r="R524" s="41" t="s">
        <v>4739</v>
      </c>
      <c r="S524" s="41">
        <v>40</v>
      </c>
      <c r="T524" s="41">
        <v>39.25</v>
      </c>
      <c r="U524" s="41">
        <v>0</v>
      </c>
      <c r="V524" s="41" t="str">
        <f t="shared" si="5"/>
        <v>No</v>
      </c>
    </row>
    <row r="525" spans="1:22" ht="14.25" customHeight="1">
      <c r="A525" s="78" t="s">
        <v>6732</v>
      </c>
      <c r="B525" s="78" t="s">
        <v>3424</v>
      </c>
      <c r="C525" s="78" t="s">
        <v>6734</v>
      </c>
      <c r="D525" s="78" t="s">
        <v>6735</v>
      </c>
      <c r="E525" s="78" t="s">
        <v>6736</v>
      </c>
      <c r="F525" s="78" t="s">
        <v>6737</v>
      </c>
      <c r="G525" s="78" t="s">
        <v>11</v>
      </c>
      <c r="H525" s="78" t="s">
        <v>3913</v>
      </c>
      <c r="I525" s="78" t="s">
        <v>3914</v>
      </c>
      <c r="J525" s="78" t="s">
        <v>3924</v>
      </c>
      <c r="K525" s="78" t="s">
        <v>3470</v>
      </c>
      <c r="L525" s="41">
        <v>9820155627</v>
      </c>
      <c r="M525" s="41">
        <v>9820179011</v>
      </c>
      <c r="N525" s="41">
        <v>5</v>
      </c>
      <c r="O525" s="78" t="s">
        <v>6738</v>
      </c>
      <c r="P525" s="78" t="s">
        <v>3917</v>
      </c>
      <c r="Q525" s="41" t="s">
        <v>6733</v>
      </c>
      <c r="R525" s="41" t="s">
        <v>4739</v>
      </c>
      <c r="S525" s="41">
        <v>20</v>
      </c>
      <c r="T525" s="41">
        <v>25</v>
      </c>
      <c r="U525" s="41">
        <v>0</v>
      </c>
      <c r="V525" s="41" t="str">
        <f t="shared" si="5"/>
        <v>No</v>
      </c>
    </row>
    <row r="526" spans="1:22" ht="14.25" customHeight="1">
      <c r="A526" s="78" t="s">
        <v>6246</v>
      </c>
      <c r="B526" s="78" t="s">
        <v>3424</v>
      </c>
      <c r="C526" s="78" t="s">
        <v>6247</v>
      </c>
      <c r="D526" s="78" t="s">
        <v>6248</v>
      </c>
      <c r="E526" s="78" t="s">
        <v>6249</v>
      </c>
      <c r="F526" s="78" t="s">
        <v>6250</v>
      </c>
      <c r="G526" s="78" t="s">
        <v>11</v>
      </c>
      <c r="H526" s="78" t="s">
        <v>3913</v>
      </c>
      <c r="I526" s="78" t="s">
        <v>3914</v>
      </c>
      <c r="J526" s="78" t="s">
        <v>3924</v>
      </c>
      <c r="K526" s="78" t="s">
        <v>172</v>
      </c>
      <c r="L526" s="41">
        <v>9769305962</v>
      </c>
      <c r="M526" s="41">
        <v>9820158695</v>
      </c>
      <c r="N526" s="41">
        <v>12</v>
      </c>
      <c r="O526" s="78" t="s">
        <v>6251</v>
      </c>
      <c r="P526" s="78" t="s">
        <v>3917</v>
      </c>
      <c r="Q526" s="41" t="s">
        <v>6241</v>
      </c>
      <c r="R526" s="41" t="s">
        <v>4739</v>
      </c>
      <c r="S526" s="41">
        <v>20</v>
      </c>
      <c r="T526" s="41">
        <v>0</v>
      </c>
      <c r="U526" s="41">
        <v>0</v>
      </c>
      <c r="V526" s="41" t="str">
        <f t="shared" si="5"/>
        <v>No</v>
      </c>
    </row>
    <row r="527" spans="1:22" ht="14.25" customHeight="1">
      <c r="A527" s="78" t="s">
        <v>6252</v>
      </c>
      <c r="B527" s="78" t="s">
        <v>3424</v>
      </c>
      <c r="C527" s="78" t="s">
        <v>6253</v>
      </c>
      <c r="D527" s="78" t="s">
        <v>6254</v>
      </c>
      <c r="E527" s="78" t="s">
        <v>6255</v>
      </c>
      <c r="F527" s="78" t="s">
        <v>6256</v>
      </c>
      <c r="G527" s="78" t="s">
        <v>11</v>
      </c>
      <c r="H527" s="78" t="s">
        <v>3913</v>
      </c>
      <c r="I527" s="78" t="s">
        <v>3914</v>
      </c>
      <c r="J527" s="78" t="s">
        <v>3915</v>
      </c>
      <c r="K527" s="78" t="s">
        <v>172</v>
      </c>
      <c r="L527" s="41">
        <v>9867693472</v>
      </c>
      <c r="M527" s="41">
        <v>9867389574</v>
      </c>
      <c r="N527" s="41">
        <v>5</v>
      </c>
      <c r="O527" s="78" t="s">
        <v>6257</v>
      </c>
      <c r="P527" s="78" t="s">
        <v>3917</v>
      </c>
      <c r="Q527" s="41" t="s">
        <v>6241</v>
      </c>
      <c r="R527" s="41" t="s">
        <v>4739</v>
      </c>
      <c r="S527" s="41">
        <v>20</v>
      </c>
      <c r="T527" s="41">
        <v>20</v>
      </c>
      <c r="U527" s="41">
        <v>0</v>
      </c>
      <c r="V527" s="41" t="str">
        <f t="shared" si="5"/>
        <v>No</v>
      </c>
    </row>
    <row r="528" spans="1:22" ht="14.25" customHeight="1">
      <c r="A528" s="78" t="s">
        <v>625</v>
      </c>
      <c r="B528" s="78" t="s">
        <v>3424</v>
      </c>
      <c r="C528" s="78" t="s">
        <v>6481</v>
      </c>
      <c r="D528" s="78" t="s">
        <v>6482</v>
      </c>
      <c r="E528" s="78" t="s">
        <v>6483</v>
      </c>
      <c r="F528" s="78" t="s">
        <v>6484</v>
      </c>
      <c r="G528" s="78" t="s">
        <v>11</v>
      </c>
      <c r="H528" s="78" t="s">
        <v>3913</v>
      </c>
      <c r="I528" s="78" t="s">
        <v>3914</v>
      </c>
      <c r="J528" s="78" t="s">
        <v>3924</v>
      </c>
      <c r="K528" s="78" t="s">
        <v>52</v>
      </c>
      <c r="L528" s="41">
        <v>9967900003</v>
      </c>
      <c r="M528" s="41">
        <v>9892001200</v>
      </c>
      <c r="N528" s="41">
        <v>11</v>
      </c>
      <c r="O528" s="78" t="s">
        <v>6485</v>
      </c>
      <c r="P528" s="78" t="s">
        <v>3917</v>
      </c>
      <c r="Q528" s="41" t="s">
        <v>6296</v>
      </c>
      <c r="R528" s="41" t="s">
        <v>4739</v>
      </c>
      <c r="S528" s="41">
        <v>40</v>
      </c>
      <c r="T528" s="41">
        <v>33</v>
      </c>
      <c r="U528" s="41">
        <v>4.5</v>
      </c>
      <c r="V528" s="41" t="str">
        <f t="shared" si="5"/>
        <v>Yes</v>
      </c>
    </row>
    <row r="529" spans="1:22" ht="14.25" customHeight="1">
      <c r="A529" s="78" t="s">
        <v>6486</v>
      </c>
      <c r="B529" s="78" t="s">
        <v>3424</v>
      </c>
      <c r="C529" s="78" t="s">
        <v>6487</v>
      </c>
      <c r="D529" s="78" t="s">
        <v>6488</v>
      </c>
      <c r="E529" s="78" t="s">
        <v>6489</v>
      </c>
      <c r="F529" s="78" t="s">
        <v>6490</v>
      </c>
      <c r="G529" s="78" t="s">
        <v>12</v>
      </c>
      <c r="H529" s="78" t="s">
        <v>3913</v>
      </c>
      <c r="I529" s="78" t="s">
        <v>3914</v>
      </c>
      <c r="J529" s="78" t="s">
        <v>3915</v>
      </c>
      <c r="K529" s="78" t="s">
        <v>3462</v>
      </c>
      <c r="L529" s="41">
        <v>9833191688</v>
      </c>
      <c r="M529" s="41">
        <v>9320510068</v>
      </c>
      <c r="N529" s="41">
        <v>10</v>
      </c>
      <c r="O529" s="78" t="s">
        <v>6491</v>
      </c>
      <c r="P529" s="78" t="s">
        <v>3917</v>
      </c>
      <c r="Q529" s="41" t="s">
        <v>6296</v>
      </c>
      <c r="R529" s="41" t="s">
        <v>4739</v>
      </c>
      <c r="S529" s="41">
        <v>40</v>
      </c>
      <c r="T529" s="41">
        <v>43.5</v>
      </c>
      <c r="U529" s="41">
        <v>1.5</v>
      </c>
      <c r="V529" s="41" t="str">
        <f t="shared" si="5"/>
        <v>Yes</v>
      </c>
    </row>
    <row r="530" spans="1:22" ht="14.25" customHeight="1">
      <c r="A530" s="78" t="s">
        <v>6492</v>
      </c>
      <c r="B530" s="78" t="s">
        <v>3424</v>
      </c>
      <c r="C530" s="78" t="s">
        <v>6493</v>
      </c>
      <c r="D530" s="78" t="s">
        <v>6494</v>
      </c>
      <c r="E530" s="78" t="s">
        <v>6495</v>
      </c>
      <c r="F530" s="78" t="s">
        <v>6496</v>
      </c>
      <c r="G530" s="78" t="s">
        <v>12</v>
      </c>
      <c r="H530" s="78" t="s">
        <v>3913</v>
      </c>
      <c r="I530" s="78" t="s">
        <v>3914</v>
      </c>
      <c r="J530" s="78" t="s">
        <v>3915</v>
      </c>
      <c r="K530" s="78" t="s">
        <v>3530</v>
      </c>
      <c r="L530" s="41">
        <v>9324796957</v>
      </c>
      <c r="M530" s="41">
        <v>8828022500</v>
      </c>
      <c r="N530" s="41">
        <v>10</v>
      </c>
      <c r="O530" s="78" t="s">
        <v>6497</v>
      </c>
      <c r="P530" s="78" t="s">
        <v>3917</v>
      </c>
      <c r="Q530" s="41" t="s">
        <v>6296</v>
      </c>
      <c r="R530" s="41" t="s">
        <v>4739</v>
      </c>
      <c r="S530" s="41">
        <v>40</v>
      </c>
      <c r="T530" s="41">
        <v>36</v>
      </c>
      <c r="U530" s="41">
        <v>0</v>
      </c>
      <c r="V530" s="41" t="str">
        <f t="shared" si="5"/>
        <v>No</v>
      </c>
    </row>
    <row r="531" spans="1:22" ht="14.25" customHeight="1">
      <c r="A531" s="78" t="s">
        <v>267</v>
      </c>
      <c r="B531" s="78" t="s">
        <v>3424</v>
      </c>
      <c r="C531" s="78" t="s">
        <v>6290</v>
      </c>
      <c r="D531" s="78" t="s">
        <v>6291</v>
      </c>
      <c r="E531" s="78" t="s">
        <v>6292</v>
      </c>
      <c r="F531" s="78" t="s">
        <v>6293</v>
      </c>
      <c r="G531" s="78" t="s">
        <v>12</v>
      </c>
      <c r="H531" s="78" t="s">
        <v>3913</v>
      </c>
      <c r="I531" s="78" t="s">
        <v>3914</v>
      </c>
      <c r="J531" s="78" t="s">
        <v>3924</v>
      </c>
      <c r="K531" s="78" t="s">
        <v>4152</v>
      </c>
      <c r="L531" s="41">
        <v>9833418932</v>
      </c>
      <c r="M531" s="41">
        <v>9833418942</v>
      </c>
      <c r="N531" s="41">
        <v>10</v>
      </c>
      <c r="O531" s="78" t="s">
        <v>6294</v>
      </c>
      <c r="P531" s="78" t="s">
        <v>3917</v>
      </c>
      <c r="Q531" s="41" t="s">
        <v>6289</v>
      </c>
      <c r="R531" s="41" t="s">
        <v>4739</v>
      </c>
      <c r="S531" s="41">
        <v>35</v>
      </c>
      <c r="T531" s="41">
        <v>17</v>
      </c>
      <c r="U531" s="41">
        <v>0</v>
      </c>
      <c r="V531" s="41" t="str">
        <f t="shared" si="5"/>
        <v>No</v>
      </c>
    </row>
    <row r="532" spans="1:22" ht="14.25" customHeight="1">
      <c r="A532" s="78" t="s">
        <v>53</v>
      </c>
      <c r="B532" s="78" t="s">
        <v>3424</v>
      </c>
      <c r="C532" s="78" t="s">
        <v>6652</v>
      </c>
      <c r="D532" s="78" t="s">
        <v>6653</v>
      </c>
      <c r="E532" s="78" t="s">
        <v>6654</v>
      </c>
      <c r="F532" s="78" t="s">
        <v>6655</v>
      </c>
      <c r="G532" s="78" t="s">
        <v>12</v>
      </c>
      <c r="H532" s="78" t="s">
        <v>3913</v>
      </c>
      <c r="I532" s="78" t="s">
        <v>3914</v>
      </c>
      <c r="J532" s="78" t="s">
        <v>3924</v>
      </c>
      <c r="K532" s="78" t="s">
        <v>52</v>
      </c>
      <c r="L532" s="41">
        <v>9833010482</v>
      </c>
      <c r="M532" s="41">
        <v>9820410317</v>
      </c>
      <c r="N532" s="41">
        <v>11</v>
      </c>
      <c r="O532" s="78" t="s">
        <v>6656</v>
      </c>
      <c r="P532" s="78" t="s">
        <v>3917</v>
      </c>
      <c r="Q532" s="41" t="s">
        <v>6606</v>
      </c>
      <c r="R532" s="41" t="s">
        <v>4739</v>
      </c>
      <c r="S532" s="41">
        <v>50</v>
      </c>
      <c r="T532" s="41">
        <v>56</v>
      </c>
      <c r="U532" s="41">
        <v>0</v>
      </c>
      <c r="V532" s="41" t="str">
        <f t="shared" si="5"/>
        <v>No</v>
      </c>
    </row>
    <row r="533" spans="1:22" ht="14.25" customHeight="1">
      <c r="A533" s="78" t="s">
        <v>6498</v>
      </c>
      <c r="B533" s="78" t="s">
        <v>3424</v>
      </c>
      <c r="C533" s="78" t="s">
        <v>6499</v>
      </c>
      <c r="D533" s="78" t="s">
        <v>6500</v>
      </c>
      <c r="E533" s="78" t="s">
        <v>6501</v>
      </c>
      <c r="F533" s="78" t="s">
        <v>6502</v>
      </c>
      <c r="G533" s="78" t="s">
        <v>12</v>
      </c>
      <c r="H533" s="78" t="s">
        <v>3913</v>
      </c>
      <c r="I533" s="78" t="s">
        <v>3914</v>
      </c>
      <c r="J533" s="78" t="s">
        <v>3915</v>
      </c>
      <c r="K533" s="78" t="s">
        <v>6503</v>
      </c>
      <c r="L533" s="41">
        <v>8888844500</v>
      </c>
      <c r="M533" s="41">
        <v>9860144666</v>
      </c>
      <c r="N533" s="41">
        <v>11</v>
      </c>
      <c r="O533" s="78" t="s">
        <v>6504</v>
      </c>
      <c r="P533" s="78" t="s">
        <v>3917</v>
      </c>
      <c r="Q533" s="41" t="s">
        <v>6296</v>
      </c>
      <c r="R533" s="41" t="s">
        <v>4739</v>
      </c>
      <c r="S533" s="41">
        <v>40</v>
      </c>
      <c r="T533" s="41">
        <v>0</v>
      </c>
      <c r="U533" s="41">
        <v>0</v>
      </c>
      <c r="V533" s="41" t="str">
        <f t="shared" si="5"/>
        <v>No</v>
      </c>
    </row>
    <row r="534" spans="1:22" ht="14.25" customHeight="1">
      <c r="A534" s="78" t="s">
        <v>6739</v>
      </c>
      <c r="B534" s="78" t="s">
        <v>3424</v>
      </c>
      <c r="C534" s="78" t="s">
        <v>6740</v>
      </c>
      <c r="D534" s="78" t="s">
        <v>6741</v>
      </c>
      <c r="E534" s="78" t="s">
        <v>6742</v>
      </c>
      <c r="F534" s="78" t="s">
        <v>6743</v>
      </c>
      <c r="G534" s="78" t="s">
        <v>12</v>
      </c>
      <c r="H534" s="78" t="s">
        <v>3913</v>
      </c>
      <c r="I534" s="78" t="s">
        <v>3914</v>
      </c>
      <c r="J534" s="78" t="s">
        <v>3924</v>
      </c>
      <c r="K534" s="78" t="s">
        <v>3470</v>
      </c>
      <c r="L534" s="41">
        <v>9819872400</v>
      </c>
      <c r="M534" s="41">
        <v>9867600005</v>
      </c>
      <c r="N534" s="41">
        <v>4</v>
      </c>
      <c r="O534" s="78" t="s">
        <v>4296</v>
      </c>
      <c r="P534" s="78" t="s">
        <v>3917</v>
      </c>
      <c r="Q534" s="41" t="s">
        <v>6733</v>
      </c>
      <c r="R534" s="41" t="s">
        <v>4739</v>
      </c>
      <c r="S534" s="41">
        <v>20</v>
      </c>
      <c r="T534" s="41">
        <v>0</v>
      </c>
      <c r="U534" s="41">
        <v>0</v>
      </c>
      <c r="V534" s="41" t="str">
        <f t="shared" si="5"/>
        <v>No</v>
      </c>
    </row>
    <row r="535" spans="1:22" ht="14.25" customHeight="1">
      <c r="A535" s="78" t="s">
        <v>6657</v>
      </c>
      <c r="B535" s="78" t="s">
        <v>3424</v>
      </c>
      <c r="C535" s="78" t="s">
        <v>6658</v>
      </c>
      <c r="D535" s="78" t="s">
        <v>6659</v>
      </c>
      <c r="E535" s="78" t="s">
        <v>6660</v>
      </c>
      <c r="F535" s="78" t="s">
        <v>6661</v>
      </c>
      <c r="G535" s="78" t="s">
        <v>12</v>
      </c>
      <c r="H535" s="78" t="s">
        <v>3913</v>
      </c>
      <c r="I535" s="78" t="s">
        <v>3914</v>
      </c>
      <c r="J535" s="78" t="s">
        <v>3915</v>
      </c>
      <c r="K535" s="78" t="s">
        <v>93</v>
      </c>
      <c r="L535" s="41">
        <v>8454853049</v>
      </c>
      <c r="M535" s="41">
        <v>9819811971</v>
      </c>
      <c r="N535" s="41">
        <v>11</v>
      </c>
      <c r="O535" s="78" t="s">
        <v>6662</v>
      </c>
      <c r="P535" s="78" t="s">
        <v>3917</v>
      </c>
      <c r="Q535" s="41" t="s">
        <v>6606</v>
      </c>
      <c r="R535" s="41" t="s">
        <v>4739</v>
      </c>
      <c r="S535" s="41">
        <v>50</v>
      </c>
      <c r="T535" s="41">
        <v>48</v>
      </c>
      <c r="U535" s="41">
        <v>0</v>
      </c>
      <c r="V535" s="41" t="str">
        <f t="shared" si="5"/>
        <v>No</v>
      </c>
    </row>
    <row r="536" spans="1:22" ht="14.25" customHeight="1">
      <c r="A536" s="78" t="s">
        <v>2905</v>
      </c>
      <c r="B536" s="78" t="s">
        <v>3424</v>
      </c>
      <c r="C536" s="78" t="s">
        <v>6229</v>
      </c>
      <c r="D536" s="78" t="s">
        <v>6230</v>
      </c>
      <c r="E536" s="78" t="s">
        <v>6231</v>
      </c>
      <c r="F536" s="78" t="s">
        <v>6232</v>
      </c>
      <c r="G536" s="78" t="s">
        <v>12</v>
      </c>
      <c r="H536" s="78" t="s">
        <v>3913</v>
      </c>
      <c r="I536" s="78" t="s">
        <v>3914</v>
      </c>
      <c r="J536" s="78" t="s">
        <v>3924</v>
      </c>
      <c r="K536" s="78" t="s">
        <v>2897</v>
      </c>
      <c r="L536" s="41">
        <v>8800005991</v>
      </c>
      <c r="M536" s="41">
        <v>9910000600</v>
      </c>
      <c r="N536" s="41">
        <v>11</v>
      </c>
      <c r="O536" s="78" t="s">
        <v>6233</v>
      </c>
      <c r="P536" s="78" t="s">
        <v>3917</v>
      </c>
      <c r="Q536" s="41" t="s">
        <v>6223</v>
      </c>
      <c r="R536" s="41" t="s">
        <v>4739</v>
      </c>
      <c r="S536" s="41">
        <v>10</v>
      </c>
      <c r="T536" s="41">
        <v>12.5</v>
      </c>
      <c r="U536" s="41">
        <v>0</v>
      </c>
      <c r="V536" s="41" t="str">
        <f t="shared" si="5"/>
        <v>No</v>
      </c>
    </row>
    <row r="537" spans="1:22" ht="14.25" customHeight="1">
      <c r="A537" s="78" t="s">
        <v>540</v>
      </c>
      <c r="B537" s="78" t="s">
        <v>3424</v>
      </c>
      <c r="C537" s="78" t="s">
        <v>6505</v>
      </c>
      <c r="D537" s="78" t="s">
        <v>3921</v>
      </c>
      <c r="E537" s="78" t="s">
        <v>5348</v>
      </c>
      <c r="F537" s="78" t="s">
        <v>6506</v>
      </c>
      <c r="G537" s="78" t="s">
        <v>12</v>
      </c>
      <c r="H537" s="78" t="s">
        <v>3913</v>
      </c>
      <c r="I537" s="78" t="s">
        <v>3914</v>
      </c>
      <c r="J537" s="78" t="s">
        <v>3924</v>
      </c>
      <c r="K537" s="78" t="s">
        <v>172</v>
      </c>
      <c r="L537" s="41">
        <v>9152029550</v>
      </c>
      <c r="M537" s="41">
        <v>9167023604</v>
      </c>
      <c r="N537" s="41">
        <v>9</v>
      </c>
      <c r="O537" s="78" t="s">
        <v>6507</v>
      </c>
      <c r="P537" s="78" t="s">
        <v>3917</v>
      </c>
      <c r="Q537" s="41" t="s">
        <v>6296</v>
      </c>
      <c r="R537" s="41" t="s">
        <v>4739</v>
      </c>
      <c r="S537" s="41">
        <v>40</v>
      </c>
      <c r="T537" s="41">
        <v>1</v>
      </c>
      <c r="U537" s="41">
        <v>0</v>
      </c>
      <c r="V537" s="41" t="str">
        <f t="shared" si="5"/>
        <v>No</v>
      </c>
    </row>
    <row r="538" spans="1:22" ht="14.25" customHeight="1">
      <c r="A538" s="78" t="s">
        <v>6270</v>
      </c>
      <c r="B538" s="78" t="s">
        <v>3424</v>
      </c>
      <c r="C538" s="78" t="s">
        <v>6272</v>
      </c>
      <c r="D538" s="78" t="s">
        <v>6273</v>
      </c>
      <c r="E538" s="78" t="s">
        <v>6274</v>
      </c>
      <c r="F538" s="78" t="s">
        <v>6275</v>
      </c>
      <c r="G538" s="78" t="s">
        <v>12</v>
      </c>
      <c r="H538" s="78" t="s">
        <v>3913</v>
      </c>
      <c r="I538" s="78" t="s">
        <v>3914</v>
      </c>
      <c r="J538" s="78" t="s">
        <v>3915</v>
      </c>
      <c r="K538" s="78" t="s">
        <v>3530</v>
      </c>
      <c r="L538" s="41">
        <v>9820050561</v>
      </c>
      <c r="M538" s="41">
        <v>9820001049</v>
      </c>
      <c r="N538" s="41">
        <v>10</v>
      </c>
      <c r="O538" s="78" t="s">
        <v>6276</v>
      </c>
      <c r="P538" s="78" t="s">
        <v>3917</v>
      </c>
      <c r="Q538" s="41" t="s">
        <v>6271</v>
      </c>
      <c r="R538" s="41" t="s">
        <v>4739</v>
      </c>
      <c r="S538" s="41">
        <v>30</v>
      </c>
      <c r="T538" s="41">
        <v>23</v>
      </c>
      <c r="U538" s="41">
        <v>0</v>
      </c>
      <c r="V538" s="41" t="str">
        <f t="shared" si="5"/>
        <v>No</v>
      </c>
    </row>
    <row r="539" spans="1:22" ht="14.25" customHeight="1">
      <c r="A539" s="78" t="s">
        <v>73</v>
      </c>
      <c r="B539" s="78" t="s">
        <v>3424</v>
      </c>
      <c r="C539" s="78" t="s">
        <v>6508</v>
      </c>
      <c r="D539" s="78" t="s">
        <v>6509</v>
      </c>
      <c r="E539" s="78" t="s">
        <v>6510</v>
      </c>
      <c r="F539" s="78" t="s">
        <v>6511</v>
      </c>
      <c r="G539" s="78" t="s">
        <v>5</v>
      </c>
      <c r="H539" s="78" t="s">
        <v>3913</v>
      </c>
      <c r="I539" s="78" t="s">
        <v>3914</v>
      </c>
      <c r="J539" s="78" t="s">
        <v>3915</v>
      </c>
      <c r="K539" s="78" t="s">
        <v>52</v>
      </c>
      <c r="L539" s="41">
        <v>9819322515</v>
      </c>
      <c r="M539" s="41">
        <v>9833480205</v>
      </c>
      <c r="N539" s="41">
        <v>11</v>
      </c>
      <c r="O539" s="78" t="s">
        <v>6512</v>
      </c>
      <c r="P539" s="78" t="s">
        <v>3917</v>
      </c>
      <c r="Q539" s="41" t="s">
        <v>6296</v>
      </c>
      <c r="R539" s="41" t="s">
        <v>4739</v>
      </c>
      <c r="S539" s="41">
        <v>40</v>
      </c>
      <c r="T539" s="41">
        <v>38</v>
      </c>
      <c r="U539" s="41">
        <v>0</v>
      </c>
      <c r="V539" s="41" t="str">
        <f t="shared" si="5"/>
        <v>No</v>
      </c>
    </row>
    <row r="540" spans="1:22" ht="14.25" customHeight="1">
      <c r="A540" s="78" t="s">
        <v>6513</v>
      </c>
      <c r="B540" s="78" t="s">
        <v>3424</v>
      </c>
      <c r="C540" s="78" t="s">
        <v>6514</v>
      </c>
      <c r="D540" s="78" t="s">
        <v>6515</v>
      </c>
      <c r="E540" s="78" t="s">
        <v>6516</v>
      </c>
      <c r="F540" s="78" t="s">
        <v>6517</v>
      </c>
      <c r="G540" s="78" t="s">
        <v>5</v>
      </c>
      <c r="H540" s="78" t="s">
        <v>3913</v>
      </c>
      <c r="I540" s="78" t="s">
        <v>3914</v>
      </c>
      <c r="J540" s="78" t="s">
        <v>3915</v>
      </c>
      <c r="K540" s="78" t="s">
        <v>3768</v>
      </c>
      <c r="L540" s="41">
        <v>9152792626</v>
      </c>
      <c r="M540" s="41">
        <v>9321166666</v>
      </c>
      <c r="N540" s="41">
        <v>9</v>
      </c>
      <c r="O540" s="78" t="s">
        <v>6518</v>
      </c>
      <c r="P540" s="78" t="s">
        <v>3917</v>
      </c>
      <c r="Q540" s="41" t="s">
        <v>6296</v>
      </c>
      <c r="R540" s="41" t="s">
        <v>4739</v>
      </c>
      <c r="S540" s="41">
        <v>40</v>
      </c>
      <c r="T540" s="41">
        <v>5.5</v>
      </c>
      <c r="U540" s="41">
        <v>19.5</v>
      </c>
      <c r="V540" s="41" t="str">
        <f t="shared" si="5"/>
        <v>Yes</v>
      </c>
    </row>
    <row r="541" spans="1:22" ht="14.25" customHeight="1">
      <c r="A541" s="78" t="s">
        <v>6663</v>
      </c>
      <c r="B541" s="78" t="s">
        <v>3424</v>
      </c>
      <c r="C541" s="78" t="s">
        <v>6664</v>
      </c>
      <c r="D541" s="78" t="s">
        <v>6515</v>
      </c>
      <c r="E541" s="78" t="s">
        <v>6516</v>
      </c>
      <c r="F541" s="78" t="s">
        <v>6665</v>
      </c>
      <c r="G541" s="78" t="s">
        <v>5</v>
      </c>
      <c r="H541" s="78" t="s">
        <v>3913</v>
      </c>
      <c r="I541" s="78" t="s">
        <v>3914</v>
      </c>
      <c r="J541" s="78" t="s">
        <v>3915</v>
      </c>
      <c r="K541" s="78" t="s">
        <v>3768</v>
      </c>
      <c r="L541" s="41">
        <v>9769722784</v>
      </c>
      <c r="M541" s="41">
        <v>9321166666</v>
      </c>
      <c r="N541" s="41">
        <v>11</v>
      </c>
      <c r="O541" s="78" t="s">
        <v>6518</v>
      </c>
      <c r="P541" s="78" t="s">
        <v>3917</v>
      </c>
      <c r="Q541" s="41" t="s">
        <v>6606</v>
      </c>
      <c r="R541" s="41" t="s">
        <v>4739</v>
      </c>
      <c r="S541" s="41">
        <v>50</v>
      </c>
      <c r="T541" s="41">
        <v>6</v>
      </c>
      <c r="U541" s="41">
        <v>1.5</v>
      </c>
      <c r="V541" s="41" t="str">
        <f t="shared" si="5"/>
        <v>Yes</v>
      </c>
    </row>
    <row r="542" spans="1:22" ht="14.25" customHeight="1">
      <c r="A542" s="78" t="s">
        <v>6277</v>
      </c>
      <c r="B542" s="78" t="s">
        <v>3424</v>
      </c>
      <c r="C542" s="78" t="s">
        <v>6278</v>
      </c>
      <c r="D542" s="78" t="s">
        <v>6279</v>
      </c>
      <c r="E542" s="78" t="s">
        <v>6280</v>
      </c>
      <c r="F542" s="78" t="s">
        <v>6281</v>
      </c>
      <c r="G542" s="78" t="s">
        <v>5</v>
      </c>
      <c r="H542" s="78" t="s">
        <v>3913</v>
      </c>
      <c r="I542" s="78" t="s">
        <v>3914</v>
      </c>
      <c r="J542" s="78" t="s">
        <v>3915</v>
      </c>
      <c r="K542" s="78" t="s">
        <v>196</v>
      </c>
      <c r="L542" s="41">
        <v>6598761955</v>
      </c>
      <c r="M542" s="41">
        <v>6598761955</v>
      </c>
      <c r="N542" s="41">
        <v>11</v>
      </c>
      <c r="O542" s="78" t="s">
        <v>6282</v>
      </c>
      <c r="P542" s="78" t="s">
        <v>3917</v>
      </c>
      <c r="Q542" s="41" t="s">
        <v>6271</v>
      </c>
      <c r="R542" s="41" t="s">
        <v>4739</v>
      </c>
      <c r="S542" s="41">
        <v>30</v>
      </c>
      <c r="T542" s="41">
        <v>0</v>
      </c>
      <c r="U542" s="41">
        <v>0</v>
      </c>
      <c r="V542" s="41" t="str">
        <f t="shared" si="5"/>
        <v>No</v>
      </c>
    </row>
    <row r="543" spans="1:22" ht="14.25" customHeight="1">
      <c r="A543" s="78" t="s">
        <v>282</v>
      </c>
      <c r="B543" s="78" t="s">
        <v>3424</v>
      </c>
      <c r="C543" s="78" t="s">
        <v>6519</v>
      </c>
      <c r="D543" s="78" t="s">
        <v>6520</v>
      </c>
      <c r="E543" s="78" t="s">
        <v>6521</v>
      </c>
      <c r="F543" s="78" t="s">
        <v>6522</v>
      </c>
      <c r="G543" s="78" t="s">
        <v>5</v>
      </c>
      <c r="H543" s="78" t="s">
        <v>3913</v>
      </c>
      <c r="I543" s="78" t="s">
        <v>3914</v>
      </c>
      <c r="J543" s="78" t="s">
        <v>3924</v>
      </c>
      <c r="K543" s="78" t="s">
        <v>3612</v>
      </c>
      <c r="L543" s="41">
        <v>8104570705</v>
      </c>
      <c r="M543" s="41">
        <v>9619782711</v>
      </c>
      <c r="N543" s="41">
        <v>9</v>
      </c>
      <c r="O543" s="78" t="s">
        <v>6523</v>
      </c>
      <c r="P543" s="78" t="s">
        <v>3917</v>
      </c>
      <c r="Q543" s="41" t="s">
        <v>6296</v>
      </c>
      <c r="R543" s="41" t="s">
        <v>4739</v>
      </c>
      <c r="S543" s="41">
        <v>40</v>
      </c>
      <c r="T543" s="41">
        <v>61</v>
      </c>
      <c r="U543" s="41">
        <v>0</v>
      </c>
      <c r="V543" s="41" t="str">
        <f t="shared" si="5"/>
        <v>No</v>
      </c>
    </row>
    <row r="544" spans="1:22" ht="14.25" customHeight="1">
      <c r="A544" s="78" t="s">
        <v>6666</v>
      </c>
      <c r="B544" s="78" t="s">
        <v>3424</v>
      </c>
      <c r="C544" s="78" t="s">
        <v>6667</v>
      </c>
      <c r="D544" s="78" t="s">
        <v>6668</v>
      </c>
      <c r="E544" s="78" t="s">
        <v>6669</v>
      </c>
      <c r="F544" s="78" t="s">
        <v>6670</v>
      </c>
      <c r="G544" s="78" t="s">
        <v>5</v>
      </c>
      <c r="H544" s="78" t="s">
        <v>3913</v>
      </c>
      <c r="I544" s="78" t="s">
        <v>3914</v>
      </c>
      <c r="J544" s="78" t="s">
        <v>3924</v>
      </c>
      <c r="K544" s="78" t="s">
        <v>172</v>
      </c>
      <c r="L544" s="41">
        <v>8657989262</v>
      </c>
      <c r="M544" s="41">
        <v>9820207468</v>
      </c>
      <c r="N544" s="41">
        <v>11</v>
      </c>
      <c r="O544" s="78" t="s">
        <v>6671</v>
      </c>
      <c r="P544" s="78" t="s">
        <v>3917</v>
      </c>
      <c r="Q544" s="41" t="s">
        <v>6606</v>
      </c>
      <c r="R544" s="41" t="s">
        <v>4739</v>
      </c>
      <c r="S544" s="41">
        <v>50</v>
      </c>
      <c r="T544" s="41">
        <v>31</v>
      </c>
      <c r="U544" s="41">
        <v>2</v>
      </c>
      <c r="V544" s="41" t="str">
        <f t="shared" si="5"/>
        <v>Yes</v>
      </c>
    </row>
    <row r="545" spans="1:22" ht="14.25" customHeight="1">
      <c r="A545" s="78" t="s">
        <v>6713</v>
      </c>
      <c r="B545" s="78" t="s">
        <v>3424</v>
      </c>
      <c r="C545" s="78" t="s">
        <v>6714</v>
      </c>
      <c r="D545" s="78" t="s">
        <v>6715</v>
      </c>
      <c r="E545" s="78" t="s">
        <v>6716</v>
      </c>
      <c r="F545" s="78" t="s">
        <v>6717</v>
      </c>
      <c r="G545" s="78" t="s">
        <v>5</v>
      </c>
      <c r="H545" s="78" t="s">
        <v>3913</v>
      </c>
      <c r="I545" s="78" t="s">
        <v>3914</v>
      </c>
      <c r="J545" s="78" t="s">
        <v>3924</v>
      </c>
      <c r="K545" s="78" t="s">
        <v>3470</v>
      </c>
      <c r="L545" s="41">
        <v>9930052282</v>
      </c>
      <c r="M545" s="41">
        <v>9819989878</v>
      </c>
      <c r="N545" s="41">
        <v>4</v>
      </c>
      <c r="O545" s="78" t="s">
        <v>6718</v>
      </c>
      <c r="P545" s="78" t="s">
        <v>3917</v>
      </c>
      <c r="Q545" s="41" t="s">
        <v>6707</v>
      </c>
      <c r="R545" s="41" t="s">
        <v>4739</v>
      </c>
      <c r="S545" s="41">
        <v>30</v>
      </c>
      <c r="T545" s="41">
        <v>33</v>
      </c>
      <c r="U545" s="41">
        <v>0</v>
      </c>
      <c r="V545" s="41" t="str">
        <f t="shared" si="5"/>
        <v>No</v>
      </c>
    </row>
    <row r="546" spans="1:22" ht="14.25" customHeight="1">
      <c r="A546" s="78" t="s">
        <v>6672</v>
      </c>
      <c r="B546" s="78" t="s">
        <v>3424</v>
      </c>
      <c r="C546" s="78" t="s">
        <v>6673</v>
      </c>
      <c r="D546" s="78" t="s">
        <v>6674</v>
      </c>
      <c r="E546" s="78" t="s">
        <v>6675</v>
      </c>
      <c r="F546" s="78" t="s">
        <v>6676</v>
      </c>
      <c r="G546" s="78" t="s">
        <v>5</v>
      </c>
      <c r="H546" s="78" t="s">
        <v>3913</v>
      </c>
      <c r="I546" s="78" t="s">
        <v>3914</v>
      </c>
      <c r="J546" s="78" t="s">
        <v>3924</v>
      </c>
      <c r="K546" s="78" t="s">
        <v>6677</v>
      </c>
      <c r="L546" s="41">
        <v>7028333707</v>
      </c>
      <c r="M546" s="41">
        <v>9822780111</v>
      </c>
      <c r="N546" s="41">
        <v>9</v>
      </c>
      <c r="O546" s="78" t="s">
        <v>6678</v>
      </c>
      <c r="P546" s="78" t="s">
        <v>3917</v>
      </c>
      <c r="Q546" s="41" t="s">
        <v>6606</v>
      </c>
      <c r="R546" s="41" t="s">
        <v>4739</v>
      </c>
      <c r="S546" s="41">
        <v>50</v>
      </c>
      <c r="T546" s="41">
        <v>37.5</v>
      </c>
      <c r="U546" s="41">
        <v>0</v>
      </c>
      <c r="V546" s="41" t="str">
        <f t="shared" si="5"/>
        <v>No</v>
      </c>
    </row>
    <row r="547" spans="1:22" ht="14.25" customHeight="1">
      <c r="A547" s="78" t="s">
        <v>6524</v>
      </c>
      <c r="B547" s="78" t="s">
        <v>3424</v>
      </c>
      <c r="C547" s="78" t="s">
        <v>6525</v>
      </c>
      <c r="D547" s="78" t="s">
        <v>6526</v>
      </c>
      <c r="E547" s="78" t="s">
        <v>6527</v>
      </c>
      <c r="F547" s="78" t="s">
        <v>6528</v>
      </c>
      <c r="G547" s="78" t="s">
        <v>5</v>
      </c>
      <c r="H547" s="78" t="s">
        <v>3913</v>
      </c>
      <c r="I547" s="78" t="s">
        <v>3914</v>
      </c>
      <c r="J547" s="78" t="s">
        <v>139</v>
      </c>
      <c r="K547" s="78" t="s">
        <v>6529</v>
      </c>
      <c r="L547" s="41">
        <v>9081999119</v>
      </c>
      <c r="M547" s="41">
        <v>9884004685</v>
      </c>
      <c r="N547" s="41">
        <v>12</v>
      </c>
      <c r="O547" s="78" t="s">
        <v>6530</v>
      </c>
      <c r="P547" s="78" t="s">
        <v>3917</v>
      </c>
      <c r="Q547" s="41" t="s">
        <v>6296</v>
      </c>
      <c r="R547" s="41" t="s">
        <v>4739</v>
      </c>
      <c r="S547" s="41">
        <v>40</v>
      </c>
      <c r="T547" s="41">
        <v>33</v>
      </c>
      <c r="U547" s="41">
        <v>0</v>
      </c>
      <c r="V547" s="41" t="str">
        <f t="shared" si="5"/>
        <v>No</v>
      </c>
    </row>
    <row r="548" spans="1:22" ht="14.25" customHeight="1">
      <c r="A548" s="78" t="s">
        <v>6258</v>
      </c>
      <c r="B548" s="78" t="s">
        <v>3424</v>
      </c>
      <c r="C548" s="78" t="s">
        <v>6259</v>
      </c>
      <c r="D548" s="78" t="s">
        <v>6260</v>
      </c>
      <c r="E548" s="78" t="s">
        <v>6261</v>
      </c>
      <c r="F548" s="78" t="s">
        <v>6262</v>
      </c>
      <c r="G548" s="78" t="s">
        <v>5</v>
      </c>
      <c r="H548" s="78" t="s">
        <v>3913</v>
      </c>
      <c r="I548" s="78" t="s">
        <v>3914</v>
      </c>
      <c r="J548" s="78" t="s">
        <v>3924</v>
      </c>
      <c r="K548" s="78" t="s">
        <v>3530</v>
      </c>
      <c r="L548" s="41">
        <v>9090349898</v>
      </c>
      <c r="M548" s="41">
        <v>9930770622</v>
      </c>
      <c r="N548" s="41">
        <v>11</v>
      </c>
      <c r="O548" s="78" t="s">
        <v>6263</v>
      </c>
      <c r="P548" s="78" t="s">
        <v>3917</v>
      </c>
      <c r="Q548" s="41" t="s">
        <v>6241</v>
      </c>
      <c r="R548" s="41" t="s">
        <v>4739</v>
      </c>
      <c r="S548" s="41">
        <v>20</v>
      </c>
      <c r="T548" s="41">
        <v>21.75</v>
      </c>
      <c r="U548" s="41">
        <v>0</v>
      </c>
      <c r="V548" s="41" t="str">
        <f t="shared" si="5"/>
        <v>No</v>
      </c>
    </row>
    <row r="549" spans="1:22" ht="14.25" customHeight="1">
      <c r="A549" s="78" t="s">
        <v>6283</v>
      </c>
      <c r="B549" s="78" t="s">
        <v>3424</v>
      </c>
      <c r="C549" s="78" t="s">
        <v>6284</v>
      </c>
      <c r="D549" s="78" t="s">
        <v>6285</v>
      </c>
      <c r="E549" s="78" t="s">
        <v>6286</v>
      </c>
      <c r="F549" s="78" t="s">
        <v>6287</v>
      </c>
      <c r="G549" s="78" t="s">
        <v>5</v>
      </c>
      <c r="H549" s="78" t="s">
        <v>3913</v>
      </c>
      <c r="I549" s="78" t="s">
        <v>3914</v>
      </c>
      <c r="J549" s="78" t="s">
        <v>3924</v>
      </c>
      <c r="K549" s="78" t="s">
        <v>3530</v>
      </c>
      <c r="L549" s="41">
        <v>918291605497</v>
      </c>
      <c r="M549" s="41">
        <v>919820011320</v>
      </c>
      <c r="N549" s="41">
        <v>12</v>
      </c>
      <c r="O549" s="78" t="s">
        <v>6288</v>
      </c>
      <c r="P549" s="78" t="s">
        <v>3917</v>
      </c>
      <c r="Q549" s="41" t="s">
        <v>6271</v>
      </c>
      <c r="R549" s="41" t="s">
        <v>4739</v>
      </c>
      <c r="S549" s="41">
        <v>30</v>
      </c>
      <c r="T549" s="41">
        <v>30</v>
      </c>
      <c r="U549" s="41">
        <v>0</v>
      </c>
      <c r="V549" s="41" t="str">
        <f t="shared" si="5"/>
        <v>No</v>
      </c>
    </row>
    <row r="550" spans="1:22" ht="14.25" customHeight="1">
      <c r="A550" s="78" t="s">
        <v>6531</v>
      </c>
      <c r="B550" s="78" t="s">
        <v>3424</v>
      </c>
      <c r="C550" s="78" t="s">
        <v>6532</v>
      </c>
      <c r="D550" s="78" t="s">
        <v>6533</v>
      </c>
      <c r="E550" s="78" t="s">
        <v>6532</v>
      </c>
      <c r="F550" s="78" t="s">
        <v>6534</v>
      </c>
      <c r="G550" s="78" t="s">
        <v>7</v>
      </c>
      <c r="H550" s="78" t="s">
        <v>3913</v>
      </c>
      <c r="I550" s="78" t="s">
        <v>3914</v>
      </c>
      <c r="J550" s="78" t="s">
        <v>3924</v>
      </c>
      <c r="K550" s="78" t="s">
        <v>3530</v>
      </c>
      <c r="L550" s="41">
        <v>8356038247</v>
      </c>
      <c r="M550" s="41">
        <v>9987076000</v>
      </c>
      <c r="N550" s="41">
        <v>11</v>
      </c>
      <c r="O550" s="78" t="s">
        <v>6535</v>
      </c>
      <c r="P550" s="78" t="s">
        <v>3917</v>
      </c>
      <c r="Q550" s="41" t="s">
        <v>6296</v>
      </c>
      <c r="R550" s="41" t="s">
        <v>4739</v>
      </c>
      <c r="S550" s="41">
        <v>40</v>
      </c>
      <c r="T550" s="41">
        <v>22</v>
      </c>
      <c r="U550" s="41">
        <v>0</v>
      </c>
      <c r="V550" s="41" t="str">
        <f t="shared" si="5"/>
        <v>No</v>
      </c>
    </row>
    <row r="551" spans="1:22" ht="14.25" customHeight="1">
      <c r="A551" s="78" t="s">
        <v>6744</v>
      </c>
      <c r="B551" s="78" t="s">
        <v>3424</v>
      </c>
      <c r="C551" s="78" t="s">
        <v>6745</v>
      </c>
      <c r="D551" s="78" t="s">
        <v>6746</v>
      </c>
      <c r="E551" s="78" t="s">
        <v>6747</v>
      </c>
      <c r="F551" s="78" t="s">
        <v>6748</v>
      </c>
      <c r="G551" s="78" t="s">
        <v>7</v>
      </c>
      <c r="H551" s="78" t="s">
        <v>3913</v>
      </c>
      <c r="I551" s="78" t="s">
        <v>3914</v>
      </c>
      <c r="J551" s="78" t="s">
        <v>3924</v>
      </c>
      <c r="K551" s="78" t="s">
        <v>3470</v>
      </c>
      <c r="L551" s="41">
        <v>9819872400</v>
      </c>
      <c r="M551" s="41">
        <v>9819872400</v>
      </c>
      <c r="N551" s="41">
        <v>4</v>
      </c>
      <c r="O551" s="78" t="s">
        <v>6749</v>
      </c>
      <c r="P551" s="78" t="s">
        <v>3917</v>
      </c>
      <c r="Q551" s="41" t="s">
        <v>6733</v>
      </c>
      <c r="R551" s="41" t="s">
        <v>4739</v>
      </c>
      <c r="S551" s="41">
        <v>20</v>
      </c>
      <c r="T551" s="41">
        <v>18.5</v>
      </c>
      <c r="U551" s="41">
        <v>0</v>
      </c>
      <c r="V551" s="41" t="str">
        <f t="shared" si="5"/>
        <v>No</v>
      </c>
    </row>
    <row r="552" spans="1:22" ht="14.25" customHeight="1">
      <c r="A552" s="78" t="s">
        <v>49</v>
      </c>
      <c r="B552" s="78" t="s">
        <v>3424</v>
      </c>
      <c r="C552" s="78" t="s">
        <v>6536</v>
      </c>
      <c r="D552" s="78" t="s">
        <v>6537</v>
      </c>
      <c r="E552" s="78" t="s">
        <v>6538</v>
      </c>
      <c r="F552" s="78" t="s">
        <v>6539</v>
      </c>
      <c r="G552" s="78" t="s">
        <v>7</v>
      </c>
      <c r="H552" s="78" t="s">
        <v>3913</v>
      </c>
      <c r="I552" s="78" t="s">
        <v>3914</v>
      </c>
      <c r="J552" s="78" t="s">
        <v>3924</v>
      </c>
      <c r="K552" s="78" t="s">
        <v>43</v>
      </c>
      <c r="L552" s="41">
        <v>9653238080</v>
      </c>
      <c r="M552" s="41">
        <v>9819417749</v>
      </c>
      <c r="N552" s="41">
        <v>10</v>
      </c>
      <c r="O552" s="78" t="s">
        <v>6540</v>
      </c>
      <c r="P552" s="78" t="s">
        <v>3917</v>
      </c>
      <c r="Q552" s="41" t="s">
        <v>6296</v>
      </c>
      <c r="R552" s="41" t="s">
        <v>4739</v>
      </c>
      <c r="S552" s="41">
        <v>40</v>
      </c>
      <c r="T552" s="41">
        <v>63.5</v>
      </c>
      <c r="U552" s="41">
        <v>0</v>
      </c>
      <c r="V552" s="41" t="str">
        <f t="shared" si="5"/>
        <v>No</v>
      </c>
    </row>
    <row r="553" spans="1:22" ht="14.25" customHeight="1">
      <c r="A553" s="78" t="s">
        <v>6541</v>
      </c>
      <c r="B553" s="78" t="s">
        <v>3424</v>
      </c>
      <c r="C553" s="78" t="s">
        <v>6542</v>
      </c>
      <c r="D553" s="78" t="s">
        <v>6543</v>
      </c>
      <c r="E553" s="78" t="s">
        <v>6544</v>
      </c>
      <c r="F553" s="78" t="s">
        <v>6545</v>
      </c>
      <c r="G553" s="78" t="s">
        <v>7</v>
      </c>
      <c r="H553" s="78" t="s">
        <v>3913</v>
      </c>
      <c r="I553" s="78" t="s">
        <v>3914</v>
      </c>
      <c r="J553" s="78" t="s">
        <v>3915</v>
      </c>
      <c r="K553" s="78" t="s">
        <v>6546</v>
      </c>
      <c r="L553" s="41">
        <v>8433999383</v>
      </c>
      <c r="M553" s="41">
        <v>9820456876</v>
      </c>
      <c r="N553" s="41">
        <v>12</v>
      </c>
      <c r="O553" s="78" t="s">
        <v>6547</v>
      </c>
      <c r="P553" s="78" t="s">
        <v>3917</v>
      </c>
      <c r="Q553" s="41" t="s">
        <v>6296</v>
      </c>
      <c r="R553" s="41" t="s">
        <v>4739</v>
      </c>
      <c r="S553" s="41">
        <v>40</v>
      </c>
      <c r="T553" s="41">
        <v>35</v>
      </c>
      <c r="U553" s="41">
        <v>0</v>
      </c>
      <c r="V553" s="41" t="str">
        <f t="shared" si="5"/>
        <v>No</v>
      </c>
    </row>
    <row r="554" spans="1:22" ht="14.25" customHeight="1">
      <c r="A554" s="78" t="s">
        <v>6548</v>
      </c>
      <c r="B554" s="78" t="s">
        <v>3424</v>
      </c>
      <c r="C554" s="78" t="s">
        <v>6549</v>
      </c>
      <c r="D554" s="78" t="s">
        <v>6550</v>
      </c>
      <c r="E554" s="78" t="s">
        <v>6551</v>
      </c>
      <c r="F554" s="78" t="s">
        <v>6552</v>
      </c>
      <c r="G554" s="78" t="s">
        <v>7</v>
      </c>
      <c r="H554" s="78" t="s">
        <v>3913</v>
      </c>
      <c r="I554" s="78" t="s">
        <v>3914</v>
      </c>
      <c r="J554" s="78" t="s">
        <v>3915</v>
      </c>
      <c r="K554" s="78" t="s">
        <v>6553</v>
      </c>
      <c r="L554" s="41">
        <v>9310044498</v>
      </c>
      <c r="M554" s="41">
        <v>9810044495</v>
      </c>
      <c r="N554" s="41">
        <v>12</v>
      </c>
      <c r="O554" s="78" t="s">
        <v>6554</v>
      </c>
      <c r="P554" s="78" t="s">
        <v>3917</v>
      </c>
      <c r="Q554" s="41" t="s">
        <v>6296</v>
      </c>
      <c r="R554" s="41" t="s">
        <v>4739</v>
      </c>
      <c r="S554" s="41">
        <v>40</v>
      </c>
      <c r="T554" s="41">
        <v>32.5</v>
      </c>
      <c r="U554" s="41">
        <v>0</v>
      </c>
      <c r="V554" s="41" t="str">
        <f t="shared" si="5"/>
        <v>No</v>
      </c>
    </row>
    <row r="555" spans="1:22" ht="14.25" customHeight="1">
      <c r="A555" s="78" t="s">
        <v>6555</v>
      </c>
      <c r="B555" s="78" t="s">
        <v>3424</v>
      </c>
      <c r="C555" s="78" t="s">
        <v>6556</v>
      </c>
      <c r="D555" s="78" t="s">
        <v>6557</v>
      </c>
      <c r="E555" s="78" t="s">
        <v>6558</v>
      </c>
      <c r="F555" s="78" t="s">
        <v>6559</v>
      </c>
      <c r="G555" s="78" t="s">
        <v>7</v>
      </c>
      <c r="H555" s="78" t="s">
        <v>3913</v>
      </c>
      <c r="I555" s="78" t="s">
        <v>3914</v>
      </c>
      <c r="J555" s="78" t="s">
        <v>3924</v>
      </c>
      <c r="K555" s="78" t="s">
        <v>52</v>
      </c>
      <c r="L555" s="41">
        <v>7400074737</v>
      </c>
      <c r="M555" s="41">
        <v>9820128292</v>
      </c>
      <c r="N555" s="41">
        <v>11</v>
      </c>
      <c r="O555" s="78" t="s">
        <v>6560</v>
      </c>
      <c r="P555" s="78" t="s">
        <v>3917</v>
      </c>
      <c r="Q555" s="41" t="s">
        <v>6296</v>
      </c>
      <c r="R555" s="41" t="s">
        <v>4739</v>
      </c>
      <c r="S555" s="41">
        <v>40</v>
      </c>
      <c r="T555" s="41">
        <v>43.5</v>
      </c>
      <c r="U555" s="41">
        <v>0</v>
      </c>
      <c r="V555" s="41" t="str">
        <f t="shared" si="5"/>
        <v>No</v>
      </c>
    </row>
    <row r="556" spans="1:22" ht="14.25" customHeight="1">
      <c r="A556" s="78" t="s">
        <v>181</v>
      </c>
      <c r="B556" s="78" t="s">
        <v>3424</v>
      </c>
      <c r="C556" s="78" t="s">
        <v>6561</v>
      </c>
      <c r="D556" s="78" t="s">
        <v>6562</v>
      </c>
      <c r="E556" s="78" t="s">
        <v>6563</v>
      </c>
      <c r="F556" s="78" t="s">
        <v>6564</v>
      </c>
      <c r="G556" s="78" t="s">
        <v>7</v>
      </c>
      <c r="H556" s="78" t="s">
        <v>3913</v>
      </c>
      <c r="I556" s="78" t="s">
        <v>3914</v>
      </c>
      <c r="J556" s="78" t="s">
        <v>3924</v>
      </c>
      <c r="K556" s="78" t="s">
        <v>52</v>
      </c>
      <c r="L556" s="41">
        <v>8779223167</v>
      </c>
      <c r="M556" s="41">
        <v>9892600615</v>
      </c>
      <c r="N556" s="41">
        <v>11</v>
      </c>
      <c r="O556" s="78" t="s">
        <v>6565</v>
      </c>
      <c r="P556" s="78" t="s">
        <v>3917</v>
      </c>
      <c r="Q556" s="41" t="s">
        <v>6296</v>
      </c>
      <c r="R556" s="41" t="s">
        <v>4739</v>
      </c>
      <c r="S556" s="41">
        <v>40</v>
      </c>
      <c r="T556" s="41">
        <v>33.5</v>
      </c>
      <c r="U556" s="41">
        <v>0</v>
      </c>
      <c r="V556" s="41" t="str">
        <f t="shared" si="5"/>
        <v>No</v>
      </c>
    </row>
    <row r="557" spans="1:22" ht="14.25" customHeight="1">
      <c r="A557" s="78" t="s">
        <v>176</v>
      </c>
      <c r="B557" s="78" t="s">
        <v>3424</v>
      </c>
      <c r="C557" s="78" t="s">
        <v>6566</v>
      </c>
      <c r="D557" s="78" t="s">
        <v>3921</v>
      </c>
      <c r="E557" s="78" t="s">
        <v>4294</v>
      </c>
      <c r="F557" s="78" t="s">
        <v>6567</v>
      </c>
      <c r="G557" s="78" t="s">
        <v>7</v>
      </c>
      <c r="H557" s="78" t="s">
        <v>3913</v>
      </c>
      <c r="I557" s="78" t="s">
        <v>3914</v>
      </c>
      <c r="J557" s="78" t="s">
        <v>3924</v>
      </c>
      <c r="K557" s="78" t="s">
        <v>3470</v>
      </c>
      <c r="L557" s="41">
        <v>9920034472</v>
      </c>
      <c r="M557" s="41">
        <v>9820234473</v>
      </c>
      <c r="N557" s="41">
        <v>7</v>
      </c>
      <c r="O557" s="78" t="s">
        <v>6568</v>
      </c>
      <c r="P557" s="78" t="s">
        <v>3917</v>
      </c>
      <c r="Q557" s="41" t="s">
        <v>6296</v>
      </c>
      <c r="R557" s="41" t="s">
        <v>4739</v>
      </c>
      <c r="S557" s="41">
        <v>40</v>
      </c>
      <c r="T557" s="41">
        <v>0.75</v>
      </c>
      <c r="U557" s="41">
        <v>0</v>
      </c>
      <c r="V557" s="41" t="str">
        <f t="shared" si="5"/>
        <v>No</v>
      </c>
    </row>
    <row r="558" spans="1:22" ht="14.25" customHeight="1">
      <c r="A558" s="78" t="s">
        <v>6569</v>
      </c>
      <c r="B558" s="78" t="s">
        <v>3424</v>
      </c>
      <c r="C558" s="78" t="s">
        <v>6570</v>
      </c>
      <c r="D558" s="78" t="s">
        <v>6571</v>
      </c>
      <c r="E558" s="78" t="s">
        <v>6572</v>
      </c>
      <c r="F558" s="78" t="s">
        <v>6573</v>
      </c>
      <c r="G558" s="78" t="s">
        <v>7</v>
      </c>
      <c r="H558" s="78" t="s">
        <v>3913</v>
      </c>
      <c r="I558" s="78" t="s">
        <v>3914</v>
      </c>
      <c r="J558" s="78" t="s">
        <v>139</v>
      </c>
      <c r="K558" s="78" t="s">
        <v>4918</v>
      </c>
      <c r="L558" s="41">
        <v>9654977881</v>
      </c>
      <c r="M558" s="41">
        <v>9811157934</v>
      </c>
      <c r="N558" s="41">
        <v>11</v>
      </c>
      <c r="O558" s="78" t="s">
        <v>6574</v>
      </c>
      <c r="P558" s="78" t="s">
        <v>3917</v>
      </c>
      <c r="Q558" s="41" t="s">
        <v>6296</v>
      </c>
      <c r="R558" s="41" t="s">
        <v>4739</v>
      </c>
      <c r="S558" s="41">
        <v>40</v>
      </c>
      <c r="T558" s="41">
        <v>43</v>
      </c>
      <c r="U558" s="41">
        <v>0</v>
      </c>
      <c r="V558" s="41" t="str">
        <f t="shared" si="5"/>
        <v>No</v>
      </c>
    </row>
    <row r="559" spans="1:22" ht="14.25" customHeight="1">
      <c r="A559" s="78" t="s">
        <v>6234</v>
      </c>
      <c r="B559" s="78" t="s">
        <v>3424</v>
      </c>
      <c r="C559" s="78" t="s">
        <v>6235</v>
      </c>
      <c r="D559" s="78" t="s">
        <v>6236</v>
      </c>
      <c r="E559" s="78" t="s">
        <v>6237</v>
      </c>
      <c r="F559" s="78" t="s">
        <v>6238</v>
      </c>
      <c r="G559" s="78" t="s">
        <v>8</v>
      </c>
      <c r="H559" s="78" t="s">
        <v>3913</v>
      </c>
      <c r="I559" s="78" t="s">
        <v>3914</v>
      </c>
      <c r="J559" s="78" t="s">
        <v>3915</v>
      </c>
      <c r="K559" s="78" t="s">
        <v>3462</v>
      </c>
      <c r="L559" s="41">
        <v>9892064844</v>
      </c>
      <c r="M559" s="41">
        <v>9811388442</v>
      </c>
      <c r="N559" s="41">
        <v>10</v>
      </c>
      <c r="O559" s="78" t="s">
        <v>6239</v>
      </c>
      <c r="P559" s="78" t="s">
        <v>3917</v>
      </c>
      <c r="Q559" s="41" t="s">
        <v>6223</v>
      </c>
      <c r="R559" s="41" t="s">
        <v>4739</v>
      </c>
      <c r="S559" s="41">
        <v>10</v>
      </c>
      <c r="T559" s="41">
        <v>11</v>
      </c>
      <c r="U559" s="41">
        <v>0</v>
      </c>
      <c r="V559" s="41" t="str">
        <f t="shared" si="5"/>
        <v>No</v>
      </c>
    </row>
    <row r="560" spans="1:22" ht="14.25" customHeight="1">
      <c r="A560" s="78" t="s">
        <v>6725</v>
      </c>
      <c r="B560" s="78" t="s">
        <v>3424</v>
      </c>
      <c r="C560" s="78" t="s">
        <v>6727</v>
      </c>
      <c r="D560" s="78" t="s">
        <v>6728</v>
      </c>
      <c r="E560" s="78" t="s">
        <v>6729</v>
      </c>
      <c r="F560" s="78" t="s">
        <v>6730</v>
      </c>
      <c r="G560" s="78" t="s">
        <v>8</v>
      </c>
      <c r="H560" s="78" t="s">
        <v>3913</v>
      </c>
      <c r="I560" s="78" t="s">
        <v>3914</v>
      </c>
      <c r="J560" s="78" t="s">
        <v>3915</v>
      </c>
      <c r="K560" s="78" t="s">
        <v>147</v>
      </c>
      <c r="L560" s="41">
        <v>9930467060</v>
      </c>
      <c r="M560" s="41">
        <v>9930079007</v>
      </c>
      <c r="N560" s="41">
        <v>5</v>
      </c>
      <c r="O560" s="78" t="s">
        <v>6731</v>
      </c>
      <c r="P560" s="78" t="s">
        <v>3917</v>
      </c>
      <c r="Q560" s="41" t="s">
        <v>6726</v>
      </c>
      <c r="R560" s="41" t="s">
        <v>4739</v>
      </c>
      <c r="S560" s="41">
        <v>10</v>
      </c>
      <c r="T560" s="41">
        <v>14</v>
      </c>
      <c r="U560" s="41">
        <v>0</v>
      </c>
      <c r="V560" s="41" t="str">
        <f t="shared" si="5"/>
        <v>No</v>
      </c>
    </row>
    <row r="561" spans="1:22" ht="14.25" customHeight="1">
      <c r="A561" s="78" t="s">
        <v>6264</v>
      </c>
      <c r="B561" s="78" t="s">
        <v>3424</v>
      </c>
      <c r="C561" s="78" t="s">
        <v>6265</v>
      </c>
      <c r="D561" s="78" t="s">
        <v>6266</v>
      </c>
      <c r="E561" s="78" t="s">
        <v>6267</v>
      </c>
      <c r="F561" s="78" t="s">
        <v>6268</v>
      </c>
      <c r="G561" s="78" t="s">
        <v>8</v>
      </c>
      <c r="H561" s="78" t="s">
        <v>3913</v>
      </c>
      <c r="I561" s="78" t="s">
        <v>3914</v>
      </c>
      <c r="J561" s="78" t="s">
        <v>3924</v>
      </c>
      <c r="K561" s="78" t="s">
        <v>52</v>
      </c>
      <c r="L561" s="41">
        <v>9930876649</v>
      </c>
      <c r="M561" s="41">
        <v>9967976789</v>
      </c>
      <c r="N561" s="41">
        <v>11</v>
      </c>
      <c r="O561" s="78" t="s">
        <v>6269</v>
      </c>
      <c r="P561" s="78" t="s">
        <v>3917</v>
      </c>
      <c r="Q561" s="41" t="s">
        <v>6241</v>
      </c>
      <c r="R561" s="41" t="s">
        <v>4739</v>
      </c>
      <c r="S561" s="41">
        <v>20</v>
      </c>
      <c r="T561" s="41">
        <v>14</v>
      </c>
      <c r="U561" s="41">
        <v>0</v>
      </c>
      <c r="V561" s="41" t="str">
        <f t="shared" si="5"/>
        <v>No</v>
      </c>
    </row>
    <row r="562" spans="1:22" ht="14.25" customHeight="1">
      <c r="A562" s="78" t="s">
        <v>6575</v>
      </c>
      <c r="B562" s="78" t="s">
        <v>3424</v>
      </c>
      <c r="C562" s="78" t="s">
        <v>6576</v>
      </c>
      <c r="D562" s="78" t="s">
        <v>6577</v>
      </c>
      <c r="E562" s="78" t="s">
        <v>6578</v>
      </c>
      <c r="F562" s="78" t="s">
        <v>6579</v>
      </c>
      <c r="G562" s="78" t="s">
        <v>8</v>
      </c>
      <c r="H562" s="78" t="s">
        <v>3913</v>
      </c>
      <c r="I562" s="78" t="s">
        <v>3914</v>
      </c>
      <c r="J562" s="78" t="s">
        <v>3924</v>
      </c>
      <c r="K562" s="78" t="s">
        <v>172</v>
      </c>
      <c r="L562" s="41">
        <v>8591845176</v>
      </c>
      <c r="M562" s="41">
        <v>9820910908</v>
      </c>
      <c r="N562" s="41">
        <v>12</v>
      </c>
      <c r="O562" s="78" t="s">
        <v>6580</v>
      </c>
      <c r="P562" s="78" t="s">
        <v>3917</v>
      </c>
      <c r="Q562" s="41" t="s">
        <v>6296</v>
      </c>
      <c r="R562" s="41" t="s">
        <v>4739</v>
      </c>
      <c r="S562" s="41">
        <v>40</v>
      </c>
      <c r="T562" s="41">
        <v>0</v>
      </c>
      <c r="U562" s="41">
        <v>0</v>
      </c>
      <c r="V562" s="41" t="str">
        <f t="shared" si="5"/>
        <v>No</v>
      </c>
    </row>
    <row r="563" spans="1:22" ht="14.25" customHeight="1">
      <c r="A563" s="78" t="s">
        <v>6581</v>
      </c>
      <c r="B563" s="78" t="s">
        <v>3424</v>
      </c>
      <c r="C563" s="78" t="s">
        <v>6582</v>
      </c>
      <c r="D563" s="78" t="s">
        <v>6583</v>
      </c>
      <c r="E563" s="78" t="s">
        <v>6584</v>
      </c>
      <c r="F563" s="78" t="s">
        <v>6585</v>
      </c>
      <c r="G563" s="78" t="s">
        <v>8</v>
      </c>
      <c r="H563" s="78" t="s">
        <v>3913</v>
      </c>
      <c r="I563" s="78" t="s">
        <v>3914</v>
      </c>
      <c r="J563" s="78" t="s">
        <v>3915</v>
      </c>
      <c r="K563" s="78" t="s">
        <v>3530</v>
      </c>
      <c r="L563" s="41">
        <v>8850228123</v>
      </c>
      <c r="M563" s="41">
        <v>8420295203</v>
      </c>
      <c r="N563" s="41">
        <v>10</v>
      </c>
      <c r="O563" s="78" t="s">
        <v>6586</v>
      </c>
      <c r="P563" s="78" t="s">
        <v>3917</v>
      </c>
      <c r="Q563" s="41" t="s">
        <v>6296</v>
      </c>
      <c r="R563" s="41" t="s">
        <v>4739</v>
      </c>
      <c r="S563" s="41">
        <v>40</v>
      </c>
      <c r="T563" s="41">
        <v>35.5</v>
      </c>
      <c r="U563" s="41">
        <v>0</v>
      </c>
      <c r="V563" s="41" t="str">
        <f t="shared" si="5"/>
        <v>No</v>
      </c>
    </row>
    <row r="564" spans="1:22" ht="14.25" customHeight="1">
      <c r="A564" s="78" t="s">
        <v>6719</v>
      </c>
      <c r="B564" s="78" t="s">
        <v>3424</v>
      </c>
      <c r="C564" s="78" t="s">
        <v>6720</v>
      </c>
      <c r="D564" s="78" t="s">
        <v>6721</v>
      </c>
      <c r="E564" s="78" t="s">
        <v>6722</v>
      </c>
      <c r="F564" s="78" t="s">
        <v>6723</v>
      </c>
      <c r="G564" s="78" t="s">
        <v>8</v>
      </c>
      <c r="H564" s="78" t="s">
        <v>3913</v>
      </c>
      <c r="I564" s="78" t="s">
        <v>3914</v>
      </c>
      <c r="J564" s="78" t="s">
        <v>3924</v>
      </c>
      <c r="K564" s="78" t="s">
        <v>52</v>
      </c>
      <c r="L564" s="41">
        <v>9819043655</v>
      </c>
      <c r="M564" s="41">
        <v>9819439677</v>
      </c>
      <c r="N564" s="41">
        <v>4</v>
      </c>
      <c r="O564" s="78" t="s">
        <v>6724</v>
      </c>
      <c r="P564" s="78" t="s">
        <v>3917</v>
      </c>
      <c r="Q564" s="41" t="s">
        <v>6707</v>
      </c>
      <c r="R564" s="41" t="s">
        <v>4739</v>
      </c>
      <c r="S564" s="41">
        <v>30</v>
      </c>
      <c r="T564" s="41">
        <v>29.5</v>
      </c>
      <c r="U564" s="41">
        <v>0</v>
      </c>
      <c r="V564" s="41" t="str">
        <f t="shared" si="5"/>
        <v>No</v>
      </c>
    </row>
    <row r="565" spans="1:22" ht="14.25" customHeight="1">
      <c r="A565" s="78" t="s">
        <v>6700</v>
      </c>
      <c r="B565" s="78" t="s">
        <v>3424</v>
      </c>
      <c r="C565" s="78" t="s">
        <v>6701</v>
      </c>
      <c r="D565" s="78" t="s">
        <v>6702</v>
      </c>
      <c r="E565" s="78" t="s">
        <v>6703</v>
      </c>
      <c r="F565" s="78" t="s">
        <v>6704</v>
      </c>
      <c r="G565" s="78" t="s">
        <v>9</v>
      </c>
      <c r="H565" s="78" t="s">
        <v>3913</v>
      </c>
      <c r="I565" s="78" t="s">
        <v>3914</v>
      </c>
      <c r="J565" s="78" t="s">
        <v>3924</v>
      </c>
      <c r="K565" s="78" t="s">
        <v>3470</v>
      </c>
      <c r="L565" s="41">
        <v>9321974363</v>
      </c>
      <c r="M565" s="41">
        <v>9867377345</v>
      </c>
      <c r="N565" s="41">
        <v>10</v>
      </c>
      <c r="O565" s="78" t="s">
        <v>6705</v>
      </c>
      <c r="P565" s="78" t="s">
        <v>3917</v>
      </c>
      <c r="Q565" s="41" t="s">
        <v>6692</v>
      </c>
      <c r="R565" s="41" t="s">
        <v>4739</v>
      </c>
      <c r="S565" s="41">
        <v>60</v>
      </c>
      <c r="T565" s="41">
        <v>31.5</v>
      </c>
      <c r="U565" s="41">
        <v>0</v>
      </c>
      <c r="V565" s="41" t="str">
        <f t="shared" si="5"/>
        <v>No</v>
      </c>
    </row>
    <row r="566" spans="1:22" ht="14.25" customHeight="1">
      <c r="A566" s="78" t="s">
        <v>6587</v>
      </c>
      <c r="B566" s="78" t="s">
        <v>3424</v>
      </c>
      <c r="C566" s="78" t="s">
        <v>6588</v>
      </c>
      <c r="D566" s="78" t="s">
        <v>6589</v>
      </c>
      <c r="E566" s="78" t="s">
        <v>6590</v>
      </c>
      <c r="F566" s="78" t="s">
        <v>6591</v>
      </c>
      <c r="G566" s="78" t="s">
        <v>9</v>
      </c>
      <c r="H566" s="78" t="s">
        <v>3913</v>
      </c>
      <c r="I566" s="78" t="s">
        <v>3914</v>
      </c>
      <c r="J566" s="78" t="s">
        <v>3924</v>
      </c>
      <c r="K566" s="78" t="s">
        <v>47</v>
      </c>
      <c r="L566" s="41">
        <v>9922403151</v>
      </c>
      <c r="M566" s="41">
        <v>9922403155</v>
      </c>
      <c r="N566" s="41">
        <v>10</v>
      </c>
      <c r="O566" s="78" t="s">
        <v>6592</v>
      </c>
      <c r="P566" s="78" t="s">
        <v>3917</v>
      </c>
      <c r="Q566" s="41" t="s">
        <v>6296</v>
      </c>
      <c r="R566" s="41" t="s">
        <v>4739</v>
      </c>
      <c r="S566" s="41">
        <v>40</v>
      </c>
      <c r="T566" s="41">
        <v>32.5</v>
      </c>
      <c r="U566" s="41">
        <v>0</v>
      </c>
      <c r="V566" s="41" t="str">
        <f t="shared" si="5"/>
        <v>No</v>
      </c>
    </row>
    <row r="567" spans="1:22" ht="14.25" customHeight="1">
      <c r="A567" s="78" t="s">
        <v>6593</v>
      </c>
      <c r="B567" s="78" t="s">
        <v>3424</v>
      </c>
      <c r="C567" s="78" t="s">
        <v>6594</v>
      </c>
      <c r="D567" s="78" t="s">
        <v>6595</v>
      </c>
      <c r="E567" s="78" t="s">
        <v>6596</v>
      </c>
      <c r="F567" s="78" t="s">
        <v>6597</v>
      </c>
      <c r="G567" s="78" t="s">
        <v>9</v>
      </c>
      <c r="H567" s="78" t="s">
        <v>3913</v>
      </c>
      <c r="I567" s="78" t="s">
        <v>3914</v>
      </c>
      <c r="J567" s="78" t="s">
        <v>3924</v>
      </c>
      <c r="K567" s="78" t="s">
        <v>3462</v>
      </c>
      <c r="L567" s="41">
        <v>9920218000</v>
      </c>
      <c r="M567" s="41">
        <v>9821905921</v>
      </c>
      <c r="N567" s="41">
        <v>11</v>
      </c>
      <c r="O567" s="78" t="s">
        <v>6598</v>
      </c>
      <c r="P567" s="78" t="s">
        <v>3917</v>
      </c>
      <c r="Q567" s="41" t="s">
        <v>6296</v>
      </c>
      <c r="R567" s="41" t="s">
        <v>4739</v>
      </c>
      <c r="S567" s="41">
        <v>40</v>
      </c>
      <c r="T567" s="41">
        <v>49.5</v>
      </c>
      <c r="U567" s="41">
        <v>0</v>
      </c>
      <c r="V567" s="41" t="str">
        <f t="shared" si="5"/>
        <v>No</v>
      </c>
    </row>
    <row r="568" spans="1:22" ht="14.25" customHeight="1">
      <c r="A568" s="78" t="s">
        <v>6679</v>
      </c>
      <c r="B568" s="78" t="s">
        <v>3424</v>
      </c>
      <c r="C568" s="78" t="s">
        <v>6680</v>
      </c>
      <c r="D568" s="78" t="s">
        <v>6681</v>
      </c>
      <c r="E568" s="78" t="s">
        <v>6682</v>
      </c>
      <c r="F568" s="78" t="s">
        <v>6683</v>
      </c>
      <c r="G568" s="78" t="s">
        <v>9</v>
      </c>
      <c r="H568" s="78" t="s">
        <v>3913</v>
      </c>
      <c r="I568" s="78" t="s">
        <v>3914</v>
      </c>
      <c r="J568" s="78" t="s">
        <v>3915</v>
      </c>
      <c r="K568" s="78" t="s">
        <v>3470</v>
      </c>
      <c r="L568" s="41">
        <v>9920090908</v>
      </c>
      <c r="M568" s="41">
        <v>9892077777</v>
      </c>
      <c r="N568" s="41">
        <v>10</v>
      </c>
      <c r="O568" s="78" t="s">
        <v>6684</v>
      </c>
      <c r="P568" s="78" t="s">
        <v>3917</v>
      </c>
      <c r="Q568" s="41" t="s">
        <v>6606</v>
      </c>
      <c r="R568" s="41" t="s">
        <v>4739</v>
      </c>
      <c r="S568" s="41">
        <v>50</v>
      </c>
      <c r="T568" s="41">
        <v>45.5</v>
      </c>
      <c r="U568" s="41">
        <v>12</v>
      </c>
      <c r="V568" s="41" t="str">
        <f t="shared" si="5"/>
        <v>Yes</v>
      </c>
    </row>
    <row r="569" spans="1:22" ht="14.25" customHeight="1">
      <c r="A569" s="78" t="s">
        <v>6685</v>
      </c>
      <c r="B569" s="78" t="s">
        <v>3424</v>
      </c>
      <c r="C569" s="78" t="s">
        <v>6686</v>
      </c>
      <c r="D569" s="78" t="s">
        <v>6687</v>
      </c>
      <c r="E569" s="78" t="s">
        <v>6688</v>
      </c>
      <c r="F569" s="78" t="s">
        <v>6689</v>
      </c>
      <c r="G569" s="78" t="s">
        <v>9</v>
      </c>
      <c r="H569" s="78" t="s">
        <v>3913</v>
      </c>
      <c r="I569" s="78" t="s">
        <v>3914</v>
      </c>
      <c r="J569" s="78" t="s">
        <v>3915</v>
      </c>
      <c r="K569" s="78" t="s">
        <v>3462</v>
      </c>
      <c r="L569" s="41">
        <v>9082929156</v>
      </c>
      <c r="M569" s="41">
        <v>9819088891</v>
      </c>
      <c r="N569" s="41">
        <v>10</v>
      </c>
      <c r="O569" s="78" t="s">
        <v>6690</v>
      </c>
      <c r="P569" s="78" t="s">
        <v>3917</v>
      </c>
      <c r="Q569" s="41" t="s">
        <v>6606</v>
      </c>
      <c r="R569" s="41" t="s">
        <v>4739</v>
      </c>
      <c r="S569" s="41">
        <v>50</v>
      </c>
      <c r="T569" s="41">
        <v>46.5</v>
      </c>
      <c r="U569" s="41">
        <v>0</v>
      </c>
      <c r="V569" s="41" t="str">
        <f t="shared" si="5"/>
        <v>No</v>
      </c>
    </row>
    <row r="570" spans="1:22" ht="14.25" customHeight="1">
      <c r="A570" s="78" t="s">
        <v>6599</v>
      </c>
      <c r="B570" s="78" t="s">
        <v>3424</v>
      </c>
      <c r="C570" s="78" t="s">
        <v>6600</v>
      </c>
      <c r="D570" s="78" t="s">
        <v>6601</v>
      </c>
      <c r="E570" s="78" t="s">
        <v>6602</v>
      </c>
      <c r="F570" s="78" t="s">
        <v>6603</v>
      </c>
      <c r="G570" s="78" t="s">
        <v>9</v>
      </c>
      <c r="H570" s="78" t="s">
        <v>3913</v>
      </c>
      <c r="I570" s="78" t="s">
        <v>3914</v>
      </c>
      <c r="J570" s="78" t="s">
        <v>86</v>
      </c>
      <c r="K570" s="78" t="s">
        <v>52</v>
      </c>
      <c r="L570" s="41">
        <v>9731462164</v>
      </c>
      <c r="M570" s="41">
        <v>9902410109</v>
      </c>
      <c r="N570" s="41">
        <v>11</v>
      </c>
      <c r="O570" s="78" t="s">
        <v>6604</v>
      </c>
      <c r="P570" s="78" t="s">
        <v>3917</v>
      </c>
      <c r="Q570" s="41" t="s">
        <v>6296</v>
      </c>
      <c r="R570" s="41" t="s">
        <v>4739</v>
      </c>
      <c r="S570" s="41">
        <v>40</v>
      </c>
      <c r="T570" s="41">
        <v>35.5</v>
      </c>
      <c r="U570" s="41">
        <v>0</v>
      </c>
      <c r="V570" s="41" t="str">
        <f t="shared" si="5"/>
        <v>No</v>
      </c>
    </row>
    <row r="571" spans="1:22" ht="14.25" customHeight="1">
      <c r="A571" s="78" t="s">
        <v>3887</v>
      </c>
      <c r="B571" s="78" t="s">
        <v>3424</v>
      </c>
      <c r="C571" s="78" t="s">
        <v>3890</v>
      </c>
      <c r="D571" s="78" t="s">
        <v>3891</v>
      </c>
      <c r="E571" s="78" t="s">
        <v>3894</v>
      </c>
      <c r="F571" s="78" t="s">
        <v>3895</v>
      </c>
      <c r="G571" s="78" t="s">
        <v>0</v>
      </c>
      <c r="H571" s="78" t="s">
        <v>3896</v>
      </c>
      <c r="I571" s="78" t="s">
        <v>3897</v>
      </c>
      <c r="J571" s="78" t="s">
        <v>3898</v>
      </c>
      <c r="K571" s="78" t="s">
        <v>3899</v>
      </c>
      <c r="L571" s="78" t="s">
        <v>3888</v>
      </c>
      <c r="M571" s="78" t="s">
        <v>3892</v>
      </c>
      <c r="N571" s="78" t="s">
        <v>3893</v>
      </c>
      <c r="O571" s="78" t="s">
        <v>3900</v>
      </c>
      <c r="P571" s="78" t="s">
        <v>3901</v>
      </c>
      <c r="Q571" s="78" t="s">
        <v>19</v>
      </c>
      <c r="R571" s="78" t="s">
        <v>3902</v>
      </c>
      <c r="S571" s="78" t="s">
        <v>3903</v>
      </c>
      <c r="T571" s="78" t="s">
        <v>3904</v>
      </c>
      <c r="U571" s="78" t="s">
        <v>3905</v>
      </c>
      <c r="V571" s="78" t="s">
        <v>3906</v>
      </c>
    </row>
    <row r="572" spans="1:22" ht="14.25" customHeight="1">
      <c r="A572" s="78" t="s">
        <v>6295</v>
      </c>
      <c r="B572" s="78" t="s">
        <v>3424</v>
      </c>
      <c r="C572" s="78" t="s">
        <v>6297</v>
      </c>
      <c r="D572" s="78" t="s">
        <v>3921</v>
      </c>
      <c r="E572" s="78" t="s">
        <v>6297</v>
      </c>
      <c r="F572" s="78" t="s">
        <v>6298</v>
      </c>
      <c r="G572" s="78" t="s">
        <v>16</v>
      </c>
      <c r="H572" s="78" t="s">
        <v>3913</v>
      </c>
      <c r="I572" s="78" t="s">
        <v>3914</v>
      </c>
      <c r="J572" s="78" t="s">
        <v>3924</v>
      </c>
      <c r="K572" s="78" t="s">
        <v>4013</v>
      </c>
      <c r="L572" s="41">
        <v>8529833788</v>
      </c>
      <c r="M572" s="41">
        <v>9820169569</v>
      </c>
      <c r="N572" s="41">
        <v>8</v>
      </c>
      <c r="O572" s="78" t="s">
        <v>6299</v>
      </c>
      <c r="P572" s="78" t="s">
        <v>3917</v>
      </c>
      <c r="Q572" s="41" t="s">
        <v>6296</v>
      </c>
      <c r="R572" s="41" t="s">
        <v>4739</v>
      </c>
      <c r="S572" s="41">
        <v>40</v>
      </c>
      <c r="T572" s="41">
        <v>0.5</v>
      </c>
      <c r="U572" s="41">
        <v>0.5</v>
      </c>
      <c r="V572" s="41" t="str">
        <f t="shared" ref="V572:V665" si="6">IF(U572&gt;0,"Yes","No")</f>
        <v>Yes</v>
      </c>
    </row>
    <row r="573" spans="1:22" ht="14.25" customHeight="1">
      <c r="A573" s="78" t="s">
        <v>6300</v>
      </c>
      <c r="B573" s="78" t="s">
        <v>3424</v>
      </c>
      <c r="C573" s="78" t="s">
        <v>6301</v>
      </c>
      <c r="D573" s="78" t="s">
        <v>6302</v>
      </c>
      <c r="E573" s="78" t="s">
        <v>6303</v>
      </c>
      <c r="F573" s="78" t="s">
        <v>6304</v>
      </c>
      <c r="G573" s="78" t="s">
        <v>16</v>
      </c>
      <c r="H573" s="78" t="s">
        <v>3913</v>
      </c>
      <c r="I573" s="78" t="s">
        <v>3914</v>
      </c>
      <c r="J573" s="78" t="s">
        <v>3924</v>
      </c>
      <c r="K573" s="78" t="s">
        <v>43</v>
      </c>
      <c r="M573" s="41">
        <v>9892198901</v>
      </c>
      <c r="N573" s="41">
        <v>12</v>
      </c>
      <c r="O573" s="78" t="s">
        <v>6305</v>
      </c>
      <c r="P573" s="78" t="s">
        <v>3917</v>
      </c>
      <c r="Q573" s="41" t="s">
        <v>6296</v>
      </c>
      <c r="R573" s="41" t="s">
        <v>4739</v>
      </c>
      <c r="S573" s="41">
        <v>40</v>
      </c>
      <c r="T573" s="41">
        <v>0</v>
      </c>
      <c r="U573" s="41">
        <v>0</v>
      </c>
      <c r="V573" s="41" t="str">
        <f t="shared" si="6"/>
        <v>No</v>
      </c>
    </row>
    <row r="574" spans="1:22" ht="14.25" customHeight="1">
      <c r="A574" s="78" t="s">
        <v>6306</v>
      </c>
      <c r="B574" s="78" t="s">
        <v>3424</v>
      </c>
      <c r="C574" s="78" t="s">
        <v>6307</v>
      </c>
      <c r="D574" s="78" t="s">
        <v>6308</v>
      </c>
      <c r="E574" s="78" t="s">
        <v>6309</v>
      </c>
      <c r="F574" s="78" t="s">
        <v>6310</v>
      </c>
      <c r="G574" s="78" t="s">
        <v>18</v>
      </c>
      <c r="H574" s="78" t="s">
        <v>3913</v>
      </c>
      <c r="I574" s="78" t="s">
        <v>3914</v>
      </c>
      <c r="J574" s="78" t="s">
        <v>3924</v>
      </c>
      <c r="K574" s="78" t="s">
        <v>3458</v>
      </c>
      <c r="L574" s="41">
        <v>9888446666</v>
      </c>
      <c r="M574" s="41">
        <v>9855656666</v>
      </c>
      <c r="N574" s="41">
        <v>10</v>
      </c>
      <c r="O574" s="78" t="s">
        <v>6311</v>
      </c>
      <c r="P574" s="78" t="s">
        <v>3917</v>
      </c>
      <c r="Q574" s="41" t="s">
        <v>6296</v>
      </c>
      <c r="R574" s="41" t="s">
        <v>4739</v>
      </c>
      <c r="S574" s="41">
        <v>40</v>
      </c>
      <c r="T574" s="41">
        <v>1.5</v>
      </c>
      <c r="U574" s="41">
        <v>0</v>
      </c>
      <c r="V574" s="41" t="str">
        <f t="shared" si="6"/>
        <v>No</v>
      </c>
    </row>
    <row r="575" spans="1:22" ht="14.25" customHeight="1">
      <c r="A575" s="78" t="s">
        <v>981</v>
      </c>
      <c r="B575" s="78" t="s">
        <v>3424</v>
      </c>
      <c r="C575" s="78" t="s">
        <v>6312</v>
      </c>
      <c r="F575" s="78" t="s">
        <v>6313</v>
      </c>
      <c r="G575" s="78" t="s">
        <v>18</v>
      </c>
      <c r="H575" s="78" t="s">
        <v>3913</v>
      </c>
      <c r="I575" s="78" t="s">
        <v>3914</v>
      </c>
      <c r="J575" s="78" t="s">
        <v>3458</v>
      </c>
      <c r="K575" s="78" t="s">
        <v>3458</v>
      </c>
      <c r="L575" s="41">
        <v>9311665446</v>
      </c>
      <c r="O575" s="78" t="s">
        <v>4231</v>
      </c>
      <c r="Q575" s="41" t="s">
        <v>6296</v>
      </c>
      <c r="R575" s="41" t="s">
        <v>4739</v>
      </c>
      <c r="S575" s="41">
        <v>40</v>
      </c>
      <c r="T575" s="41">
        <v>0</v>
      </c>
      <c r="U575" s="41">
        <v>0</v>
      </c>
      <c r="V575" s="41" t="str">
        <f t="shared" si="6"/>
        <v>No</v>
      </c>
    </row>
    <row r="576" spans="1:22" ht="14.25" customHeight="1">
      <c r="A576" s="78" t="s">
        <v>6314</v>
      </c>
      <c r="B576" s="78" t="s">
        <v>3424</v>
      </c>
      <c r="C576" s="78" t="s">
        <v>6315</v>
      </c>
      <c r="D576" s="78" t="s">
        <v>3921</v>
      </c>
      <c r="E576" s="78" t="s">
        <v>6316</v>
      </c>
      <c r="F576" s="78" t="s">
        <v>6317</v>
      </c>
      <c r="G576" s="78" t="s">
        <v>18</v>
      </c>
      <c r="H576" s="78" t="s">
        <v>3913</v>
      </c>
      <c r="I576" s="78" t="s">
        <v>3914</v>
      </c>
      <c r="J576" s="78" t="s">
        <v>3924</v>
      </c>
      <c r="K576" s="78" t="s">
        <v>43</v>
      </c>
      <c r="L576" s="41">
        <v>8879103834</v>
      </c>
      <c r="M576" s="41">
        <v>9820562888</v>
      </c>
      <c r="N576" s="41">
        <v>11</v>
      </c>
      <c r="O576" s="78" t="s">
        <v>6318</v>
      </c>
      <c r="P576" s="78" t="s">
        <v>3917</v>
      </c>
      <c r="Q576" s="41" t="s">
        <v>6296</v>
      </c>
      <c r="R576" s="41" t="s">
        <v>4739</v>
      </c>
      <c r="S576" s="41">
        <v>40</v>
      </c>
      <c r="T576" s="41">
        <v>5.25</v>
      </c>
      <c r="U576" s="41">
        <v>18</v>
      </c>
      <c r="V576" s="41" t="str">
        <f t="shared" si="6"/>
        <v>Yes</v>
      </c>
    </row>
    <row r="577" spans="1:22" ht="14.25" customHeight="1">
      <c r="A577" s="78" t="s">
        <v>6319</v>
      </c>
      <c r="B577" s="78" t="s">
        <v>3424</v>
      </c>
      <c r="C577" s="78" t="s">
        <v>6320</v>
      </c>
      <c r="D577" s="78" t="s">
        <v>6321</v>
      </c>
      <c r="E577" s="78" t="s">
        <v>6322</v>
      </c>
      <c r="F577" s="78" t="s">
        <v>6323</v>
      </c>
      <c r="G577" s="78" t="s">
        <v>18</v>
      </c>
      <c r="H577" s="78" t="s">
        <v>3913</v>
      </c>
      <c r="I577" s="78" t="s">
        <v>3914</v>
      </c>
      <c r="J577" s="78" t="s">
        <v>3915</v>
      </c>
      <c r="K577" s="78" t="s">
        <v>52</v>
      </c>
      <c r="L577" s="41">
        <v>9076332283</v>
      </c>
      <c r="M577" s="41">
        <v>9004722283</v>
      </c>
      <c r="N577" s="41">
        <v>10</v>
      </c>
      <c r="O577" s="78" t="s">
        <v>6324</v>
      </c>
      <c r="P577" s="78" t="s">
        <v>3917</v>
      </c>
      <c r="Q577" s="41" t="s">
        <v>6296</v>
      </c>
      <c r="R577" s="41" t="s">
        <v>4739</v>
      </c>
      <c r="S577" s="41">
        <v>40</v>
      </c>
      <c r="T577" s="41">
        <v>6</v>
      </c>
      <c r="U577" s="41">
        <v>18</v>
      </c>
      <c r="V577" s="41" t="str">
        <f t="shared" si="6"/>
        <v>Yes</v>
      </c>
    </row>
    <row r="578" spans="1:22" ht="14.25" customHeight="1">
      <c r="A578" s="78" t="s">
        <v>6325</v>
      </c>
      <c r="B578" s="78" t="s">
        <v>3424</v>
      </c>
      <c r="C578" s="78" t="s">
        <v>6326</v>
      </c>
      <c r="D578" s="78" t="s">
        <v>6327</v>
      </c>
      <c r="E578" s="78" t="s">
        <v>6328</v>
      </c>
      <c r="F578" s="78" t="s">
        <v>6329</v>
      </c>
      <c r="G578" s="78" t="s">
        <v>18</v>
      </c>
      <c r="H578" s="78" t="s">
        <v>3913</v>
      </c>
      <c r="I578" s="78" t="s">
        <v>3914</v>
      </c>
      <c r="J578" s="78" t="s">
        <v>3924</v>
      </c>
      <c r="K578" s="78" t="s">
        <v>43</v>
      </c>
      <c r="L578" s="41">
        <v>9987729365</v>
      </c>
      <c r="M578" s="41">
        <v>9820149364</v>
      </c>
      <c r="N578" s="41">
        <v>11</v>
      </c>
      <c r="O578" s="78" t="s">
        <v>6330</v>
      </c>
      <c r="P578" s="78" t="s">
        <v>3917</v>
      </c>
      <c r="Q578" s="41" t="s">
        <v>6296</v>
      </c>
      <c r="R578" s="41" t="s">
        <v>4739</v>
      </c>
      <c r="S578" s="41">
        <v>40</v>
      </c>
      <c r="T578" s="41">
        <v>6.5</v>
      </c>
      <c r="U578" s="41">
        <v>10</v>
      </c>
      <c r="V578" s="41" t="str">
        <f t="shared" si="6"/>
        <v>Yes</v>
      </c>
    </row>
    <row r="579" spans="1:22" ht="14.25" customHeight="1">
      <c r="A579" s="78" t="s">
        <v>6331</v>
      </c>
      <c r="B579" s="78" t="s">
        <v>3424</v>
      </c>
      <c r="C579" s="78" t="s">
        <v>6332</v>
      </c>
      <c r="D579" s="78" t="s">
        <v>6333</v>
      </c>
      <c r="E579" s="78" t="s">
        <v>6334</v>
      </c>
      <c r="F579" s="78" t="s">
        <v>6335</v>
      </c>
      <c r="G579" s="78" t="s">
        <v>18</v>
      </c>
      <c r="H579" s="78" t="s">
        <v>3913</v>
      </c>
      <c r="I579" s="78" t="s">
        <v>3914</v>
      </c>
      <c r="J579" s="78" t="s">
        <v>3924</v>
      </c>
      <c r="K579" s="78" t="s">
        <v>4013</v>
      </c>
      <c r="L579" s="41">
        <v>8623323799</v>
      </c>
      <c r="M579" s="41">
        <v>9664305569</v>
      </c>
      <c r="N579" s="41">
        <v>12</v>
      </c>
      <c r="O579" s="78" t="s">
        <v>6336</v>
      </c>
      <c r="P579" s="78" t="s">
        <v>3917</v>
      </c>
      <c r="Q579" s="41" t="s">
        <v>6296</v>
      </c>
      <c r="R579" s="41" t="s">
        <v>4739</v>
      </c>
      <c r="S579" s="41">
        <v>40</v>
      </c>
      <c r="T579" s="41">
        <v>4.75</v>
      </c>
      <c r="U579" s="41">
        <v>10.5</v>
      </c>
      <c r="V579" s="41" t="str">
        <f t="shared" si="6"/>
        <v>Yes</v>
      </c>
    </row>
    <row r="580" spans="1:22" ht="14.25" customHeight="1">
      <c r="A580" s="78" t="s">
        <v>6691</v>
      </c>
      <c r="B580" s="78" t="s">
        <v>3424</v>
      </c>
      <c r="C580" s="78" t="s">
        <v>6693</v>
      </c>
      <c r="D580" s="78" t="s">
        <v>6608</v>
      </c>
      <c r="E580" s="78" t="s">
        <v>6609</v>
      </c>
      <c r="F580" s="78" t="s">
        <v>6694</v>
      </c>
      <c r="G580" s="78" t="s">
        <v>18</v>
      </c>
      <c r="H580" s="78" t="s">
        <v>3913</v>
      </c>
      <c r="I580" s="78" t="s">
        <v>3914</v>
      </c>
      <c r="J580" s="78" t="s">
        <v>3924</v>
      </c>
      <c r="K580" s="78" t="s">
        <v>4013</v>
      </c>
      <c r="L580" s="41">
        <v>9769011111</v>
      </c>
      <c r="M580" s="41">
        <v>9769011111</v>
      </c>
      <c r="N580" s="41">
        <v>9</v>
      </c>
      <c r="O580" s="78" t="s">
        <v>3935</v>
      </c>
      <c r="P580" s="78" t="s">
        <v>3917</v>
      </c>
      <c r="Q580" s="41" t="s">
        <v>6692</v>
      </c>
      <c r="R580" s="41" t="s">
        <v>4739</v>
      </c>
      <c r="S580" s="41">
        <v>60</v>
      </c>
      <c r="T580" s="41">
        <v>11.5</v>
      </c>
      <c r="U580" s="41">
        <v>21</v>
      </c>
      <c r="V580" s="41" t="str">
        <f t="shared" si="6"/>
        <v>Yes</v>
      </c>
    </row>
    <row r="581" spans="1:22" ht="14.25" customHeight="1">
      <c r="A581" s="78" t="s">
        <v>6605</v>
      </c>
      <c r="B581" s="78" t="s">
        <v>3424</v>
      </c>
      <c r="C581" s="78" t="s">
        <v>6607</v>
      </c>
      <c r="D581" s="78" t="s">
        <v>6608</v>
      </c>
      <c r="E581" s="78" t="s">
        <v>6609</v>
      </c>
      <c r="F581" s="78" t="s">
        <v>6610</v>
      </c>
      <c r="G581" s="78" t="s">
        <v>18</v>
      </c>
      <c r="H581" s="78" t="s">
        <v>3913</v>
      </c>
      <c r="I581" s="78" t="s">
        <v>3914</v>
      </c>
      <c r="J581" s="78" t="s">
        <v>3924</v>
      </c>
      <c r="K581" s="78" t="s">
        <v>4013</v>
      </c>
      <c r="L581" s="41">
        <v>9119364422</v>
      </c>
      <c r="M581" s="41">
        <v>9769011111</v>
      </c>
      <c r="N581" s="41">
        <v>10</v>
      </c>
      <c r="O581" s="78" t="s">
        <v>6611</v>
      </c>
      <c r="P581" s="78" t="s">
        <v>3917</v>
      </c>
      <c r="Q581" s="41" t="s">
        <v>6606</v>
      </c>
      <c r="R581" s="41" t="s">
        <v>4739</v>
      </c>
      <c r="S581" s="41">
        <v>50</v>
      </c>
      <c r="T581" s="41">
        <v>10</v>
      </c>
      <c r="U581" s="41">
        <v>12.5</v>
      </c>
      <c r="V581" s="41" t="str">
        <f t="shared" si="6"/>
        <v>Yes</v>
      </c>
    </row>
    <row r="582" spans="1:22" ht="14.25" customHeight="1">
      <c r="A582" s="78" t="s">
        <v>6337</v>
      </c>
      <c r="B582" s="78" t="s">
        <v>3424</v>
      </c>
      <c r="C582" s="78" t="s">
        <v>6338</v>
      </c>
      <c r="D582" s="78" t="s">
        <v>6339</v>
      </c>
      <c r="E582" s="78" t="s">
        <v>6340</v>
      </c>
      <c r="F582" s="78" t="s">
        <v>6341</v>
      </c>
      <c r="G582" s="78" t="s">
        <v>18</v>
      </c>
      <c r="H582" s="78" t="s">
        <v>3913</v>
      </c>
      <c r="I582" s="78" t="s">
        <v>3914</v>
      </c>
      <c r="J582" s="78" t="s">
        <v>3924</v>
      </c>
      <c r="K582" s="78" t="s">
        <v>43</v>
      </c>
      <c r="L582" s="41">
        <v>8850215196</v>
      </c>
      <c r="M582" s="41">
        <v>9820097568</v>
      </c>
      <c r="N582" s="41">
        <v>11</v>
      </c>
      <c r="O582" s="78" t="s">
        <v>6342</v>
      </c>
      <c r="P582" s="78" t="s">
        <v>3917</v>
      </c>
      <c r="Q582" s="41" t="s">
        <v>6296</v>
      </c>
      <c r="R582" s="41" t="s">
        <v>4739</v>
      </c>
      <c r="S582" s="41">
        <v>40</v>
      </c>
      <c r="T582" s="41">
        <v>1.5</v>
      </c>
      <c r="U582" s="41">
        <v>0.5</v>
      </c>
      <c r="V582" s="41" t="str">
        <f t="shared" si="6"/>
        <v>Yes</v>
      </c>
    </row>
    <row r="583" spans="1:22" ht="14.25" customHeight="1">
      <c r="A583" s="78" t="s">
        <v>6343</v>
      </c>
      <c r="B583" s="78" t="s">
        <v>3424</v>
      </c>
      <c r="C583" s="78" t="s">
        <v>6344</v>
      </c>
      <c r="D583" s="78" t="s">
        <v>6345</v>
      </c>
      <c r="E583" s="78" t="s">
        <v>6346</v>
      </c>
      <c r="F583" s="78" t="s">
        <v>6347</v>
      </c>
      <c r="G583" s="78" t="s">
        <v>18</v>
      </c>
      <c r="H583" s="78" t="s">
        <v>3913</v>
      </c>
      <c r="I583" s="78" t="s">
        <v>3914</v>
      </c>
      <c r="J583" s="78" t="s">
        <v>3915</v>
      </c>
      <c r="K583" s="78" t="s">
        <v>4013</v>
      </c>
      <c r="L583" s="41">
        <v>9136243220</v>
      </c>
      <c r="M583" s="41">
        <v>9867897564</v>
      </c>
      <c r="N583" s="41">
        <v>12</v>
      </c>
      <c r="O583" s="78" t="s">
        <v>6348</v>
      </c>
      <c r="P583" s="78" t="s">
        <v>3917</v>
      </c>
      <c r="Q583" s="41" t="s">
        <v>6296</v>
      </c>
      <c r="R583" s="41" t="s">
        <v>4739</v>
      </c>
      <c r="S583" s="41">
        <v>40</v>
      </c>
      <c r="T583" s="41">
        <v>3.5</v>
      </c>
      <c r="U583" s="41">
        <v>0</v>
      </c>
      <c r="V583" s="41" t="str">
        <f t="shared" si="6"/>
        <v>No</v>
      </c>
    </row>
    <row r="584" spans="1:22" ht="14.25" customHeight="1">
      <c r="A584" s="78" t="s">
        <v>6349</v>
      </c>
      <c r="B584" s="78" t="s">
        <v>3424</v>
      </c>
      <c r="C584" s="78" t="s">
        <v>6350</v>
      </c>
      <c r="D584" s="78" t="s">
        <v>2032</v>
      </c>
      <c r="E584" s="78" t="s">
        <v>5920</v>
      </c>
      <c r="F584" s="78" t="s">
        <v>6351</v>
      </c>
      <c r="G584" s="78" t="s">
        <v>18</v>
      </c>
      <c r="H584" s="78" t="s">
        <v>3913</v>
      </c>
      <c r="I584" s="78" t="s">
        <v>3914</v>
      </c>
      <c r="J584" s="78" t="s">
        <v>3915</v>
      </c>
      <c r="K584" s="78" t="s">
        <v>172</v>
      </c>
      <c r="L584" s="41">
        <v>9820521677</v>
      </c>
      <c r="M584" s="41">
        <v>9820504805</v>
      </c>
      <c r="N584" s="41">
        <v>11</v>
      </c>
      <c r="O584" s="78" t="s">
        <v>5922</v>
      </c>
      <c r="P584" s="78" t="s">
        <v>3917</v>
      </c>
      <c r="Q584" s="41" t="s">
        <v>6296</v>
      </c>
      <c r="R584" s="41" t="s">
        <v>4739</v>
      </c>
      <c r="S584" s="41">
        <v>40</v>
      </c>
      <c r="T584" s="41">
        <v>8</v>
      </c>
      <c r="U584" s="41">
        <v>0</v>
      </c>
      <c r="V584" s="41" t="str">
        <f t="shared" si="6"/>
        <v>No</v>
      </c>
    </row>
    <row r="585" spans="1:22" ht="14.25" customHeight="1">
      <c r="A585" s="78" t="s">
        <v>6352</v>
      </c>
      <c r="B585" s="78" t="s">
        <v>3424</v>
      </c>
      <c r="C585" s="78" t="s">
        <v>6353</v>
      </c>
      <c r="D585" s="78" t="s">
        <v>6354</v>
      </c>
      <c r="E585" s="78" t="s">
        <v>6355</v>
      </c>
      <c r="F585" s="78" t="s">
        <v>6356</v>
      </c>
      <c r="G585" s="78" t="s">
        <v>18</v>
      </c>
      <c r="H585" s="78" t="s">
        <v>3913</v>
      </c>
      <c r="I585" s="78" t="s">
        <v>3914</v>
      </c>
      <c r="J585" s="78" t="s">
        <v>3924</v>
      </c>
      <c r="K585" s="78" t="s">
        <v>3458</v>
      </c>
      <c r="L585" s="41">
        <v>9810884325</v>
      </c>
      <c r="M585" s="41">
        <v>9811927205</v>
      </c>
      <c r="N585" s="41">
        <v>9</v>
      </c>
      <c r="O585" s="78" t="s">
        <v>6357</v>
      </c>
      <c r="P585" s="78" t="s">
        <v>3917</v>
      </c>
      <c r="Q585" s="41" t="s">
        <v>6296</v>
      </c>
      <c r="R585" s="41" t="s">
        <v>4739</v>
      </c>
      <c r="S585" s="41">
        <v>40</v>
      </c>
      <c r="T585" s="41">
        <v>5</v>
      </c>
      <c r="U585" s="41">
        <v>19.5</v>
      </c>
      <c r="V585" s="41" t="str">
        <f t="shared" si="6"/>
        <v>Yes</v>
      </c>
    </row>
    <row r="586" spans="1:22" ht="14.25" customHeight="1">
      <c r="A586" s="78" t="s">
        <v>6358</v>
      </c>
      <c r="B586" s="78" t="s">
        <v>3424</v>
      </c>
      <c r="C586" s="78" t="s">
        <v>6359</v>
      </c>
      <c r="D586" s="78" t="s">
        <v>6360</v>
      </c>
      <c r="E586" s="78" t="s">
        <v>6361</v>
      </c>
      <c r="F586" s="78" t="s">
        <v>6362</v>
      </c>
      <c r="G586" s="78" t="s">
        <v>18</v>
      </c>
      <c r="H586" s="78" t="s">
        <v>3913</v>
      </c>
      <c r="I586" s="78" t="s">
        <v>3914</v>
      </c>
      <c r="J586" s="78" t="s">
        <v>4132</v>
      </c>
      <c r="K586" s="78" t="s">
        <v>3556</v>
      </c>
      <c r="L586" s="41">
        <v>9654902191</v>
      </c>
      <c r="M586" s="41">
        <v>9810224978</v>
      </c>
      <c r="N586" s="41">
        <v>11</v>
      </c>
      <c r="O586" s="78" t="s">
        <v>5736</v>
      </c>
      <c r="P586" s="78" t="s">
        <v>3917</v>
      </c>
      <c r="Q586" s="41" t="s">
        <v>6296</v>
      </c>
      <c r="R586" s="41" t="s">
        <v>4739</v>
      </c>
      <c r="S586" s="41">
        <v>40</v>
      </c>
      <c r="T586" s="41">
        <v>0</v>
      </c>
      <c r="U586" s="41">
        <v>0</v>
      </c>
      <c r="V586" s="41" t="str">
        <f t="shared" si="6"/>
        <v>No</v>
      </c>
    </row>
    <row r="587" spans="1:22" ht="14.25" customHeight="1">
      <c r="A587" s="78" t="s">
        <v>6363</v>
      </c>
      <c r="B587" s="78" t="s">
        <v>3424</v>
      </c>
      <c r="C587" s="78" t="s">
        <v>6364</v>
      </c>
      <c r="D587" s="78" t="s">
        <v>6365</v>
      </c>
      <c r="E587" s="78" t="s">
        <v>6366</v>
      </c>
      <c r="F587" s="78" t="s">
        <v>6367</v>
      </c>
      <c r="G587" s="78" t="s">
        <v>13</v>
      </c>
      <c r="H587" s="78" t="s">
        <v>3913</v>
      </c>
      <c r="I587" s="78" t="s">
        <v>3914</v>
      </c>
      <c r="J587" s="78" t="s">
        <v>3915</v>
      </c>
      <c r="K587" s="78" t="s">
        <v>3462</v>
      </c>
      <c r="M587" s="41">
        <v>7700960425</v>
      </c>
      <c r="N587" s="41">
        <v>11</v>
      </c>
      <c r="O587" s="78" t="s">
        <v>4758</v>
      </c>
      <c r="P587" s="78" t="s">
        <v>3917</v>
      </c>
      <c r="Q587" s="41" t="s">
        <v>6296</v>
      </c>
      <c r="R587" s="41" t="s">
        <v>4739</v>
      </c>
      <c r="S587" s="41">
        <v>40</v>
      </c>
      <c r="T587" s="41">
        <v>1</v>
      </c>
      <c r="U587" s="41">
        <v>0</v>
      </c>
      <c r="V587" s="41" t="str">
        <f t="shared" si="6"/>
        <v>No</v>
      </c>
    </row>
    <row r="588" spans="1:22" ht="14.25" customHeight="1">
      <c r="A588" s="78" t="s">
        <v>6368</v>
      </c>
      <c r="B588" s="78" t="s">
        <v>3424</v>
      </c>
      <c r="C588" s="78" t="s">
        <v>6369</v>
      </c>
      <c r="D588" s="78" t="s">
        <v>6370</v>
      </c>
      <c r="E588" s="78" t="s">
        <v>6371</v>
      </c>
      <c r="F588" s="78" t="s">
        <v>6372</v>
      </c>
      <c r="G588" s="78" t="s">
        <v>13</v>
      </c>
      <c r="H588" s="78" t="s">
        <v>3913</v>
      </c>
      <c r="I588" s="78" t="s">
        <v>3914</v>
      </c>
      <c r="J588" s="78" t="s">
        <v>110</v>
      </c>
      <c r="K588" s="78" t="s">
        <v>3458</v>
      </c>
      <c r="L588" s="41">
        <v>9959081710</v>
      </c>
      <c r="M588" s="41">
        <v>7396581710</v>
      </c>
      <c r="N588" s="41">
        <v>11</v>
      </c>
      <c r="O588" s="78" t="s">
        <v>6373</v>
      </c>
      <c r="P588" s="78" t="s">
        <v>3917</v>
      </c>
      <c r="Q588" s="41" t="s">
        <v>6296</v>
      </c>
      <c r="R588" s="41" t="s">
        <v>4739</v>
      </c>
      <c r="S588" s="41">
        <v>40</v>
      </c>
      <c r="T588" s="41">
        <v>7.5</v>
      </c>
      <c r="U588" s="41">
        <v>0</v>
      </c>
      <c r="V588" s="41" t="str">
        <f t="shared" si="6"/>
        <v>No</v>
      </c>
    </row>
    <row r="589" spans="1:22" ht="14.25" customHeight="1">
      <c r="A589" s="78" t="s">
        <v>6374</v>
      </c>
      <c r="B589" s="78" t="s">
        <v>3424</v>
      </c>
      <c r="C589" s="78" t="s">
        <v>6375</v>
      </c>
      <c r="D589" s="78" t="s">
        <v>6376</v>
      </c>
      <c r="E589" s="78" t="s">
        <v>6377</v>
      </c>
      <c r="F589" s="78" t="s">
        <v>6378</v>
      </c>
      <c r="G589" s="78" t="s">
        <v>13</v>
      </c>
      <c r="H589" s="78" t="s">
        <v>3913</v>
      </c>
      <c r="I589" s="78" t="s">
        <v>3914</v>
      </c>
      <c r="J589" s="78" t="s">
        <v>3915</v>
      </c>
      <c r="K589" s="78" t="s">
        <v>93</v>
      </c>
      <c r="L589" s="41">
        <v>9321601458</v>
      </c>
      <c r="M589" s="41">
        <v>9833644004</v>
      </c>
      <c r="N589" s="41">
        <v>11</v>
      </c>
      <c r="O589" s="78" t="s">
        <v>4323</v>
      </c>
      <c r="P589" s="78" t="s">
        <v>3917</v>
      </c>
      <c r="Q589" s="41" t="s">
        <v>6296</v>
      </c>
      <c r="R589" s="41" t="s">
        <v>4739</v>
      </c>
      <c r="S589" s="41">
        <v>40</v>
      </c>
      <c r="T589" s="41">
        <v>5.5</v>
      </c>
      <c r="U589" s="41">
        <v>27</v>
      </c>
      <c r="V589" s="41" t="str">
        <f t="shared" si="6"/>
        <v>Yes</v>
      </c>
    </row>
    <row r="590" spans="1:22" ht="14.25" customHeight="1">
      <c r="A590" s="78" t="s">
        <v>6379</v>
      </c>
      <c r="B590" s="78" t="s">
        <v>3424</v>
      </c>
      <c r="C590" s="78" t="s">
        <v>6380</v>
      </c>
      <c r="D590" s="78" t="s">
        <v>6381</v>
      </c>
      <c r="E590" s="78" t="s">
        <v>6382</v>
      </c>
      <c r="F590" s="78" t="s">
        <v>6383</v>
      </c>
      <c r="G590" s="78" t="s">
        <v>13</v>
      </c>
      <c r="H590" s="78" t="s">
        <v>3913</v>
      </c>
      <c r="I590" s="78" t="s">
        <v>3914</v>
      </c>
      <c r="J590" s="78" t="s">
        <v>3915</v>
      </c>
      <c r="K590" s="78" t="s">
        <v>4152</v>
      </c>
      <c r="L590" s="41">
        <v>9820009704</v>
      </c>
      <c r="M590" s="41">
        <v>9820070216</v>
      </c>
      <c r="N590" s="41">
        <v>9</v>
      </c>
      <c r="O590" s="78" t="s">
        <v>6384</v>
      </c>
      <c r="P590" s="78" t="s">
        <v>3917</v>
      </c>
      <c r="Q590" s="41" t="s">
        <v>6296</v>
      </c>
      <c r="R590" s="41" t="s">
        <v>4739</v>
      </c>
      <c r="S590" s="41">
        <v>40</v>
      </c>
      <c r="T590" s="41">
        <v>0.5</v>
      </c>
      <c r="U590" s="41">
        <v>0</v>
      </c>
      <c r="V590" s="41" t="str">
        <f t="shared" si="6"/>
        <v>No</v>
      </c>
    </row>
    <row r="591" spans="1:22" ht="14.25" customHeight="1">
      <c r="A591" s="78" t="s">
        <v>6385</v>
      </c>
      <c r="B591" s="78" t="s">
        <v>3424</v>
      </c>
      <c r="C591" s="78" t="s">
        <v>6386</v>
      </c>
      <c r="D591" s="78" t="s">
        <v>6387</v>
      </c>
      <c r="E591" s="78" t="s">
        <v>6388</v>
      </c>
      <c r="F591" s="78" t="s">
        <v>6389</v>
      </c>
      <c r="G591" s="78" t="s">
        <v>13</v>
      </c>
      <c r="H591" s="78" t="s">
        <v>3913</v>
      </c>
      <c r="I591" s="78" t="s">
        <v>3914</v>
      </c>
      <c r="J591" s="78" t="s">
        <v>3915</v>
      </c>
      <c r="K591" s="78" t="s">
        <v>3458</v>
      </c>
      <c r="L591" s="41">
        <v>7723855441</v>
      </c>
      <c r="M591" s="41">
        <v>9833983131</v>
      </c>
      <c r="N591" s="41">
        <v>12</v>
      </c>
      <c r="O591" s="78" t="s">
        <v>5008</v>
      </c>
      <c r="P591" s="78" t="s">
        <v>3917</v>
      </c>
      <c r="Q591" s="41" t="s">
        <v>6296</v>
      </c>
      <c r="R591" s="41" t="s">
        <v>4739</v>
      </c>
      <c r="S591" s="41">
        <v>40</v>
      </c>
      <c r="T591" s="41">
        <v>18</v>
      </c>
      <c r="U591" s="41">
        <v>0</v>
      </c>
      <c r="V591" s="41" t="str">
        <f t="shared" si="6"/>
        <v>No</v>
      </c>
    </row>
    <row r="592" spans="1:22" ht="14.25" customHeight="1">
      <c r="A592" s="78" t="s">
        <v>6390</v>
      </c>
      <c r="B592" s="78" t="s">
        <v>3424</v>
      </c>
      <c r="C592" s="78" t="s">
        <v>6391</v>
      </c>
      <c r="D592" s="78" t="s">
        <v>6392</v>
      </c>
      <c r="E592" s="78" t="s">
        <v>6393</v>
      </c>
      <c r="F592" s="78" t="s">
        <v>6394</v>
      </c>
      <c r="G592" s="78" t="s">
        <v>13</v>
      </c>
      <c r="H592" s="78" t="s">
        <v>3913</v>
      </c>
      <c r="I592" s="78" t="s">
        <v>3914</v>
      </c>
      <c r="J592" s="78" t="s">
        <v>3915</v>
      </c>
      <c r="K592" s="78" t="s">
        <v>47</v>
      </c>
      <c r="L592" s="41">
        <v>9737045644</v>
      </c>
      <c r="M592" s="41">
        <v>9712945645</v>
      </c>
      <c r="N592" s="41">
        <v>9</v>
      </c>
      <c r="O592" s="78" t="s">
        <v>6395</v>
      </c>
      <c r="P592" s="78" t="s">
        <v>3917</v>
      </c>
      <c r="Q592" s="41" t="s">
        <v>6296</v>
      </c>
      <c r="R592" s="41" t="s">
        <v>4739</v>
      </c>
      <c r="S592" s="41">
        <v>40</v>
      </c>
      <c r="T592" s="41">
        <v>8.5</v>
      </c>
      <c r="U592" s="41">
        <v>2</v>
      </c>
      <c r="V592" s="41" t="str">
        <f t="shared" si="6"/>
        <v>Yes</v>
      </c>
    </row>
    <row r="593" spans="1:22" ht="14.25" customHeight="1">
      <c r="A593" s="78" t="s">
        <v>6396</v>
      </c>
      <c r="B593" s="78" t="s">
        <v>3424</v>
      </c>
      <c r="C593" s="78" t="s">
        <v>6397</v>
      </c>
      <c r="D593" s="78" t="s">
        <v>6398</v>
      </c>
      <c r="E593" s="78" t="s">
        <v>6399</v>
      </c>
      <c r="F593" s="78" t="s">
        <v>6400</v>
      </c>
      <c r="G593" s="78" t="s">
        <v>13</v>
      </c>
      <c r="H593" s="78" t="s">
        <v>3913</v>
      </c>
      <c r="I593" s="78" t="s">
        <v>3914</v>
      </c>
      <c r="J593" s="78" t="s">
        <v>3915</v>
      </c>
      <c r="K593" s="78" t="s">
        <v>2420</v>
      </c>
      <c r="L593" s="41">
        <v>7718853117</v>
      </c>
      <c r="M593" s="41">
        <v>9820869911</v>
      </c>
      <c r="N593" s="41">
        <v>12</v>
      </c>
      <c r="O593" s="78" t="s">
        <v>6401</v>
      </c>
      <c r="P593" s="78" t="s">
        <v>3917</v>
      </c>
      <c r="Q593" s="41" t="s">
        <v>6296</v>
      </c>
      <c r="R593" s="41" t="s">
        <v>4739</v>
      </c>
      <c r="S593" s="41">
        <v>40</v>
      </c>
      <c r="T593" s="41">
        <v>11.5</v>
      </c>
      <c r="U593" s="41">
        <v>1</v>
      </c>
      <c r="V593" s="41" t="str">
        <f t="shared" si="6"/>
        <v>Yes</v>
      </c>
    </row>
    <row r="594" spans="1:22" ht="14.25" customHeight="1">
      <c r="A594" s="78" t="s">
        <v>6402</v>
      </c>
      <c r="B594" s="78" t="s">
        <v>3424</v>
      </c>
      <c r="C594" s="78" t="s">
        <v>6403</v>
      </c>
      <c r="D594" s="78" t="s">
        <v>6404</v>
      </c>
      <c r="E594" s="78" t="s">
        <v>6405</v>
      </c>
      <c r="F594" s="78" t="s">
        <v>6406</v>
      </c>
      <c r="G594" s="78" t="s">
        <v>13</v>
      </c>
      <c r="H594" s="78" t="s">
        <v>3913</v>
      </c>
      <c r="I594" s="78" t="s">
        <v>3914</v>
      </c>
      <c r="J594" s="78" t="s">
        <v>3924</v>
      </c>
      <c r="K594" s="78" t="s">
        <v>147</v>
      </c>
      <c r="L594" s="41">
        <v>9987742457</v>
      </c>
      <c r="M594" s="41">
        <v>9845533440</v>
      </c>
      <c r="N594" s="41">
        <v>11</v>
      </c>
      <c r="O594" s="78" t="s">
        <v>5626</v>
      </c>
      <c r="P594" s="78" t="s">
        <v>3917</v>
      </c>
      <c r="Q594" s="41" t="s">
        <v>6296</v>
      </c>
      <c r="R594" s="41" t="s">
        <v>4739</v>
      </c>
      <c r="S594" s="41">
        <v>40</v>
      </c>
      <c r="T594" s="41">
        <v>12.5</v>
      </c>
      <c r="U594" s="41">
        <v>0</v>
      </c>
      <c r="V594" s="41" t="str">
        <f t="shared" si="6"/>
        <v>No</v>
      </c>
    </row>
    <row r="595" spans="1:22" ht="14.25" customHeight="1">
      <c r="A595" s="78" t="s">
        <v>6407</v>
      </c>
      <c r="B595" s="78" t="s">
        <v>3424</v>
      </c>
      <c r="C595" s="78" t="s">
        <v>6408</v>
      </c>
      <c r="D595" s="78" t="s">
        <v>6409</v>
      </c>
      <c r="E595" s="78" t="s">
        <v>6410</v>
      </c>
      <c r="F595" s="78" t="s">
        <v>6411</v>
      </c>
      <c r="G595" s="78" t="s">
        <v>13</v>
      </c>
      <c r="H595" s="78" t="s">
        <v>3913</v>
      </c>
      <c r="I595" s="78" t="s">
        <v>3914</v>
      </c>
      <c r="J595" s="78" t="s">
        <v>86</v>
      </c>
      <c r="K595" s="78" t="s">
        <v>2544</v>
      </c>
      <c r="L595" s="41">
        <v>9972138200</v>
      </c>
      <c r="M595" s="41">
        <v>9972138200</v>
      </c>
      <c r="N595" s="41">
        <v>11</v>
      </c>
      <c r="O595" s="78" t="s">
        <v>6412</v>
      </c>
      <c r="P595" s="78" t="s">
        <v>3917</v>
      </c>
      <c r="Q595" s="41" t="s">
        <v>6296</v>
      </c>
      <c r="R595" s="41" t="s">
        <v>4739</v>
      </c>
      <c r="S595" s="41">
        <v>40</v>
      </c>
      <c r="T595" s="41">
        <v>1.5</v>
      </c>
      <c r="U595" s="41">
        <v>0</v>
      </c>
      <c r="V595" s="41" t="str">
        <f t="shared" si="6"/>
        <v>No</v>
      </c>
    </row>
    <row r="596" spans="1:22" ht="14.25" customHeight="1">
      <c r="A596" s="78" t="s">
        <v>6413</v>
      </c>
      <c r="B596" s="78" t="s">
        <v>3424</v>
      </c>
      <c r="C596" s="78" t="s">
        <v>6414</v>
      </c>
      <c r="D596" s="78" t="s">
        <v>6415</v>
      </c>
      <c r="E596" s="78" t="s">
        <v>6416</v>
      </c>
      <c r="F596" s="78" t="s">
        <v>6417</v>
      </c>
      <c r="G596" s="78" t="s">
        <v>13</v>
      </c>
      <c r="H596" s="78" t="s">
        <v>3913</v>
      </c>
      <c r="I596" s="78" t="s">
        <v>3914</v>
      </c>
      <c r="J596" s="78" t="s">
        <v>3924</v>
      </c>
      <c r="K596" s="78" t="s">
        <v>3470</v>
      </c>
      <c r="L596" s="41">
        <v>9967165566</v>
      </c>
      <c r="M596" s="41">
        <v>9870410932</v>
      </c>
      <c r="N596" s="41">
        <v>11</v>
      </c>
      <c r="O596" s="78" t="s">
        <v>6418</v>
      </c>
      <c r="P596" s="78" t="s">
        <v>3917</v>
      </c>
      <c r="Q596" s="41" t="s">
        <v>6296</v>
      </c>
      <c r="R596" s="41" t="s">
        <v>4739</v>
      </c>
      <c r="S596" s="41">
        <v>40</v>
      </c>
      <c r="T596" s="41">
        <v>24.5</v>
      </c>
      <c r="U596" s="41">
        <v>0</v>
      </c>
      <c r="V596" s="41" t="str">
        <f t="shared" si="6"/>
        <v>No</v>
      </c>
    </row>
    <row r="597" spans="1:22" ht="14.25" customHeight="1">
      <c r="A597" s="78" t="s">
        <v>6419</v>
      </c>
      <c r="B597" s="78" t="s">
        <v>3424</v>
      </c>
      <c r="C597" s="78" t="s">
        <v>6420</v>
      </c>
      <c r="D597" s="78" t="s">
        <v>6421</v>
      </c>
      <c r="E597" s="78" t="s">
        <v>6422</v>
      </c>
      <c r="F597" s="78" t="s">
        <v>6423</v>
      </c>
      <c r="G597" s="78" t="s">
        <v>17</v>
      </c>
      <c r="H597" s="78" t="s">
        <v>3913</v>
      </c>
      <c r="I597" s="78" t="s">
        <v>3914</v>
      </c>
      <c r="J597" s="78" t="s">
        <v>3915</v>
      </c>
      <c r="K597" s="78" t="s">
        <v>6424</v>
      </c>
      <c r="L597" s="41">
        <v>9322331595</v>
      </c>
      <c r="M597" s="41">
        <v>9967370893</v>
      </c>
      <c r="N597" s="41">
        <v>12</v>
      </c>
      <c r="O597" s="78" t="s">
        <v>6425</v>
      </c>
      <c r="P597" s="78" t="s">
        <v>3917</v>
      </c>
      <c r="Q597" s="41" t="s">
        <v>6296</v>
      </c>
      <c r="R597" s="41" t="s">
        <v>4739</v>
      </c>
      <c r="S597" s="41">
        <v>40</v>
      </c>
      <c r="T597" s="41">
        <v>17.5</v>
      </c>
      <c r="U597" s="41">
        <v>1.5</v>
      </c>
      <c r="V597" s="41" t="str">
        <f t="shared" si="6"/>
        <v>Yes</v>
      </c>
    </row>
    <row r="598" spans="1:22" ht="14.25" customHeight="1">
      <c r="A598" s="78" t="s">
        <v>6426</v>
      </c>
      <c r="B598" s="78" t="s">
        <v>3424</v>
      </c>
      <c r="C598" s="78" t="s">
        <v>6427</v>
      </c>
      <c r="D598" s="78" t="s">
        <v>6428</v>
      </c>
      <c r="E598" s="78" t="s">
        <v>6429</v>
      </c>
      <c r="F598" s="78" t="s">
        <v>6430</v>
      </c>
      <c r="G598" s="78" t="s">
        <v>17</v>
      </c>
      <c r="H598" s="78" t="s">
        <v>3913</v>
      </c>
      <c r="I598" s="78" t="s">
        <v>3914</v>
      </c>
      <c r="J598" s="78" t="s">
        <v>3924</v>
      </c>
      <c r="K598" s="78" t="s">
        <v>43</v>
      </c>
      <c r="L598" s="41">
        <v>9765661156</v>
      </c>
      <c r="M598" s="41">
        <v>8691855555</v>
      </c>
      <c r="N598" s="41">
        <v>11</v>
      </c>
      <c r="O598" s="78" t="s">
        <v>6431</v>
      </c>
      <c r="P598" s="78" t="s">
        <v>3917</v>
      </c>
      <c r="Q598" s="41" t="s">
        <v>6296</v>
      </c>
      <c r="R598" s="41" t="s">
        <v>4739</v>
      </c>
      <c r="S598" s="41">
        <v>40</v>
      </c>
      <c r="T598" s="41">
        <v>24.5</v>
      </c>
      <c r="U598" s="41">
        <v>9</v>
      </c>
      <c r="V598" s="41" t="str">
        <f t="shared" si="6"/>
        <v>Yes</v>
      </c>
    </row>
    <row r="599" spans="1:22" ht="14.25" customHeight="1">
      <c r="A599" s="78" t="s">
        <v>6612</v>
      </c>
      <c r="B599" s="78" t="s">
        <v>3424</v>
      </c>
      <c r="C599" s="78" t="s">
        <v>6613</v>
      </c>
      <c r="D599" s="78" t="s">
        <v>6614</v>
      </c>
      <c r="E599" s="78" t="s">
        <v>6615</v>
      </c>
      <c r="F599" s="78" t="s">
        <v>6616</v>
      </c>
      <c r="G599" s="78" t="s">
        <v>17</v>
      </c>
      <c r="H599" s="78" t="s">
        <v>3913</v>
      </c>
      <c r="I599" s="78" t="s">
        <v>3914</v>
      </c>
      <c r="J599" s="78" t="s">
        <v>3924</v>
      </c>
      <c r="K599" s="78" t="s">
        <v>3556</v>
      </c>
      <c r="L599" s="41">
        <v>9027900300</v>
      </c>
      <c r="M599" s="41">
        <v>8979812345</v>
      </c>
      <c r="N599" s="41">
        <v>12</v>
      </c>
      <c r="O599" s="78" t="s">
        <v>6617</v>
      </c>
      <c r="P599" s="78" t="s">
        <v>3917</v>
      </c>
      <c r="Q599" s="41" t="s">
        <v>6606</v>
      </c>
      <c r="R599" s="41" t="s">
        <v>4739</v>
      </c>
      <c r="S599" s="41">
        <v>50</v>
      </c>
      <c r="T599" s="41">
        <v>26</v>
      </c>
      <c r="U599" s="41">
        <v>0</v>
      </c>
      <c r="V599" s="41" t="str">
        <f t="shared" si="6"/>
        <v>No</v>
      </c>
    </row>
    <row r="600" spans="1:22" ht="14.25" customHeight="1">
      <c r="A600" s="78" t="s">
        <v>46</v>
      </c>
      <c r="B600" s="78" t="s">
        <v>3424</v>
      </c>
      <c r="C600" s="78" t="s">
        <v>6432</v>
      </c>
      <c r="D600" s="78" t="s">
        <v>6433</v>
      </c>
      <c r="E600" s="78" t="s">
        <v>6434</v>
      </c>
      <c r="F600" s="78" t="s">
        <v>6435</v>
      </c>
      <c r="G600" s="78" t="s">
        <v>17</v>
      </c>
      <c r="H600" s="78" t="s">
        <v>3913</v>
      </c>
      <c r="I600" s="78" t="s">
        <v>3914</v>
      </c>
      <c r="J600" s="78" t="s">
        <v>3915</v>
      </c>
      <c r="K600" s="78" t="s">
        <v>47</v>
      </c>
      <c r="L600" s="41">
        <v>9333660000</v>
      </c>
      <c r="M600" s="41">
        <v>9820125372</v>
      </c>
      <c r="N600" s="41">
        <v>10</v>
      </c>
      <c r="O600" s="78" t="s">
        <v>6436</v>
      </c>
      <c r="P600" s="78" t="s">
        <v>3917</v>
      </c>
      <c r="Q600" s="41" t="s">
        <v>6296</v>
      </c>
      <c r="R600" s="41" t="s">
        <v>4739</v>
      </c>
      <c r="S600" s="41">
        <v>40</v>
      </c>
      <c r="T600" s="41">
        <v>17</v>
      </c>
      <c r="U600" s="41">
        <v>0</v>
      </c>
      <c r="V600" s="41" t="str">
        <f t="shared" si="6"/>
        <v>No</v>
      </c>
    </row>
    <row r="601" spans="1:22" ht="14.25" customHeight="1">
      <c r="A601" s="78" t="s">
        <v>883</v>
      </c>
      <c r="B601" s="78" t="s">
        <v>3424</v>
      </c>
      <c r="C601" s="78" t="s">
        <v>6437</v>
      </c>
      <c r="D601" s="78" t="s">
        <v>6438</v>
      </c>
      <c r="E601" s="78" t="s">
        <v>6439</v>
      </c>
      <c r="F601" s="78" t="s">
        <v>6440</v>
      </c>
      <c r="G601" s="78" t="s">
        <v>17</v>
      </c>
      <c r="H601" s="78" t="s">
        <v>3913</v>
      </c>
      <c r="I601" s="78" t="s">
        <v>3914</v>
      </c>
      <c r="J601" s="78" t="s">
        <v>3924</v>
      </c>
      <c r="K601" s="78" t="s">
        <v>52</v>
      </c>
      <c r="L601" s="41">
        <v>9819560292</v>
      </c>
      <c r="M601" s="41">
        <v>9819206753</v>
      </c>
      <c r="N601" s="41">
        <v>11</v>
      </c>
      <c r="O601" s="78" t="s">
        <v>6441</v>
      </c>
      <c r="P601" s="78" t="s">
        <v>3917</v>
      </c>
      <c r="Q601" s="41" t="s">
        <v>6296</v>
      </c>
      <c r="R601" s="41" t="s">
        <v>4739</v>
      </c>
      <c r="S601" s="41">
        <v>40</v>
      </c>
      <c r="T601" s="41">
        <v>12</v>
      </c>
      <c r="U601" s="41">
        <v>0</v>
      </c>
      <c r="V601" s="41" t="str">
        <f t="shared" si="6"/>
        <v>No</v>
      </c>
    </row>
    <row r="602" spans="1:22" ht="14.25" customHeight="1">
      <c r="A602" s="78" t="s">
        <v>6618</v>
      </c>
      <c r="B602" s="78" t="s">
        <v>3424</v>
      </c>
      <c r="C602" s="78" t="s">
        <v>6619</v>
      </c>
      <c r="D602" s="78" t="s">
        <v>6620</v>
      </c>
      <c r="E602" s="78" t="s">
        <v>6621</v>
      </c>
      <c r="F602" s="78" t="s">
        <v>6622</v>
      </c>
      <c r="G602" s="78" t="s">
        <v>14</v>
      </c>
      <c r="H602" s="78" t="s">
        <v>3913</v>
      </c>
      <c r="I602" s="78" t="s">
        <v>3914</v>
      </c>
      <c r="J602" s="78" t="s">
        <v>3924</v>
      </c>
      <c r="K602" s="78" t="s">
        <v>3589</v>
      </c>
      <c r="L602" s="41">
        <v>9004665249</v>
      </c>
      <c r="M602" s="41">
        <v>9820765151</v>
      </c>
      <c r="N602" s="41">
        <v>11</v>
      </c>
      <c r="O602" s="78" t="s">
        <v>6623</v>
      </c>
      <c r="P602" s="78" t="s">
        <v>3917</v>
      </c>
      <c r="Q602" s="41" t="s">
        <v>6606</v>
      </c>
      <c r="R602" s="41" t="s">
        <v>4739</v>
      </c>
      <c r="S602" s="41">
        <v>50</v>
      </c>
      <c r="T602" s="41">
        <v>16</v>
      </c>
      <c r="U602" s="41">
        <v>0</v>
      </c>
      <c r="V602" s="41" t="str">
        <f t="shared" si="6"/>
        <v>No</v>
      </c>
    </row>
    <row r="603" spans="1:22" ht="14.25" customHeight="1">
      <c r="A603" s="78" t="s">
        <v>6222</v>
      </c>
      <c r="B603" s="78" t="s">
        <v>3424</v>
      </c>
      <c r="C603" s="78" t="s">
        <v>6224</v>
      </c>
      <c r="D603" s="78" t="s">
        <v>6225</v>
      </c>
      <c r="E603" s="78" t="s">
        <v>6226</v>
      </c>
      <c r="F603" s="78" t="s">
        <v>6227</v>
      </c>
      <c r="G603" s="78" t="s">
        <v>14</v>
      </c>
      <c r="H603" s="78" t="s">
        <v>3913</v>
      </c>
      <c r="I603" s="78" t="s">
        <v>3914</v>
      </c>
      <c r="J603" s="78" t="s">
        <v>3924</v>
      </c>
      <c r="K603" s="78" t="s">
        <v>3458</v>
      </c>
      <c r="L603" s="41">
        <v>9167930993</v>
      </c>
      <c r="M603" s="41">
        <v>9167930991</v>
      </c>
      <c r="N603" s="41">
        <v>11</v>
      </c>
      <c r="O603" s="78" t="s">
        <v>6228</v>
      </c>
      <c r="P603" s="78" t="s">
        <v>3917</v>
      </c>
      <c r="Q603" s="41" t="s">
        <v>6223</v>
      </c>
      <c r="R603" s="41" t="s">
        <v>4739</v>
      </c>
      <c r="S603" s="41">
        <v>10</v>
      </c>
      <c r="T603" s="41">
        <v>4</v>
      </c>
      <c r="U603" s="41">
        <v>0</v>
      </c>
      <c r="V603" s="41" t="str">
        <f t="shared" si="6"/>
        <v>No</v>
      </c>
    </row>
    <row r="604" spans="1:22" ht="14.25" customHeight="1">
      <c r="A604" s="78" t="s">
        <v>6706</v>
      </c>
      <c r="B604" s="78" t="s">
        <v>3424</v>
      </c>
      <c r="C604" s="78" t="s">
        <v>6708</v>
      </c>
      <c r="D604" s="78" t="s">
        <v>6709</v>
      </c>
      <c r="E604" s="78" t="s">
        <v>6710</v>
      </c>
      <c r="F604" s="78" t="s">
        <v>6711</v>
      </c>
      <c r="G604" s="78" t="s">
        <v>14</v>
      </c>
      <c r="H604" s="78" t="s">
        <v>3913</v>
      </c>
      <c r="I604" s="78" t="s">
        <v>3914</v>
      </c>
      <c r="J604" s="78" t="s">
        <v>3915</v>
      </c>
      <c r="K604" s="78" t="s">
        <v>3462</v>
      </c>
      <c r="L604" s="41">
        <v>9320779969</v>
      </c>
      <c r="M604" s="41">
        <v>9987959996</v>
      </c>
      <c r="N604" s="41">
        <v>5</v>
      </c>
      <c r="O604" s="78" t="s">
        <v>6712</v>
      </c>
      <c r="P604" s="78" t="s">
        <v>3917</v>
      </c>
      <c r="Q604" s="41" t="s">
        <v>6707</v>
      </c>
      <c r="R604" s="41" t="s">
        <v>4739</v>
      </c>
      <c r="S604" s="41">
        <v>30</v>
      </c>
      <c r="T604" s="41">
        <v>0</v>
      </c>
      <c r="U604" s="41">
        <v>12</v>
      </c>
      <c r="V604" s="41" t="str">
        <f t="shared" si="6"/>
        <v>Yes</v>
      </c>
    </row>
    <row r="605" spans="1:22" ht="14.25" customHeight="1">
      <c r="A605" s="78" t="s">
        <v>6624</v>
      </c>
      <c r="B605" s="78" t="s">
        <v>3424</v>
      </c>
      <c r="C605" s="78" t="s">
        <v>6625</v>
      </c>
      <c r="D605" s="78" t="s">
        <v>6626</v>
      </c>
      <c r="E605" s="78" t="s">
        <v>6627</v>
      </c>
      <c r="F605" s="78" t="s">
        <v>6628</v>
      </c>
      <c r="G605" s="78" t="s">
        <v>15</v>
      </c>
      <c r="H605" s="78" t="s">
        <v>3913</v>
      </c>
      <c r="I605" s="78" t="s">
        <v>3914</v>
      </c>
      <c r="J605" s="78" t="s">
        <v>3924</v>
      </c>
      <c r="K605" s="78" t="s">
        <v>6629</v>
      </c>
      <c r="L605" s="41">
        <v>6580282746</v>
      </c>
      <c r="M605" s="41">
        <v>6596256144</v>
      </c>
      <c r="N605" s="41">
        <v>11</v>
      </c>
      <c r="O605" s="78" t="s">
        <v>4626</v>
      </c>
      <c r="P605" s="78" t="s">
        <v>3917</v>
      </c>
      <c r="Q605" s="41" t="s">
        <v>6606</v>
      </c>
      <c r="R605" s="41" t="s">
        <v>4739</v>
      </c>
      <c r="S605" s="41">
        <v>50</v>
      </c>
      <c r="T605" s="41">
        <v>22</v>
      </c>
      <c r="U605" s="41">
        <v>6</v>
      </c>
      <c r="V605" s="41" t="str">
        <f t="shared" si="6"/>
        <v>Yes</v>
      </c>
    </row>
    <row r="606" spans="1:22" ht="14.25" customHeight="1">
      <c r="A606" s="78" t="s">
        <v>3797</v>
      </c>
      <c r="B606" s="78" t="s">
        <v>3424</v>
      </c>
      <c r="C606" s="78" t="s">
        <v>6442</v>
      </c>
      <c r="D606" s="78" t="s">
        <v>6443</v>
      </c>
      <c r="E606" s="78" t="s">
        <v>6444</v>
      </c>
      <c r="F606" s="78" t="s">
        <v>6445</v>
      </c>
      <c r="G606" s="78" t="s">
        <v>15</v>
      </c>
      <c r="H606" s="78" t="s">
        <v>3913</v>
      </c>
      <c r="I606" s="78" t="s">
        <v>3914</v>
      </c>
      <c r="J606" s="78" t="s">
        <v>3924</v>
      </c>
      <c r="K606" s="78" t="s">
        <v>47</v>
      </c>
      <c r="L606" s="41">
        <v>9820294423</v>
      </c>
      <c r="M606" s="41">
        <v>9820294493</v>
      </c>
      <c r="N606" s="41">
        <v>10</v>
      </c>
      <c r="O606" s="78" t="s">
        <v>6446</v>
      </c>
      <c r="P606" s="78" t="s">
        <v>3917</v>
      </c>
      <c r="Q606" s="41" t="s">
        <v>6296</v>
      </c>
      <c r="R606" s="41" t="s">
        <v>4739</v>
      </c>
      <c r="S606" s="41">
        <v>40</v>
      </c>
      <c r="T606" s="41">
        <v>44.5</v>
      </c>
      <c r="U606" s="41">
        <v>1.5</v>
      </c>
      <c r="V606" s="41" t="str">
        <f t="shared" si="6"/>
        <v>Yes</v>
      </c>
    </row>
    <row r="607" spans="1:22" ht="14.25" customHeight="1">
      <c r="A607" s="78" t="s">
        <v>6630</v>
      </c>
      <c r="B607" s="78" t="s">
        <v>3424</v>
      </c>
      <c r="C607" s="78" t="s">
        <v>6631</v>
      </c>
      <c r="D607" s="78" t="s">
        <v>6632</v>
      </c>
      <c r="E607" s="78" t="s">
        <v>6633</v>
      </c>
      <c r="F607" s="78" t="s">
        <v>6634</v>
      </c>
      <c r="G607" s="78" t="s">
        <v>15</v>
      </c>
      <c r="H607" s="78" t="s">
        <v>3913</v>
      </c>
      <c r="I607" s="78" t="s">
        <v>3914</v>
      </c>
      <c r="J607" s="78" t="s">
        <v>3915</v>
      </c>
      <c r="K607" s="78" t="s">
        <v>102</v>
      </c>
      <c r="L607" s="41">
        <v>9152969221</v>
      </c>
      <c r="M607" s="41">
        <v>9619449765</v>
      </c>
      <c r="N607" s="41">
        <v>11</v>
      </c>
      <c r="O607" s="78" t="s">
        <v>6635</v>
      </c>
      <c r="P607" s="78" t="s">
        <v>3917</v>
      </c>
      <c r="Q607" s="41" t="s">
        <v>6606</v>
      </c>
      <c r="R607" s="41" t="s">
        <v>4739</v>
      </c>
      <c r="S607" s="41">
        <v>50</v>
      </c>
      <c r="T607" s="41">
        <v>43.5</v>
      </c>
      <c r="U607" s="41">
        <v>2</v>
      </c>
      <c r="V607" s="41" t="str">
        <f t="shared" si="6"/>
        <v>Yes</v>
      </c>
    </row>
    <row r="608" spans="1:22" ht="14.25" customHeight="1">
      <c r="A608" s="78" t="s">
        <v>6447</v>
      </c>
      <c r="B608" s="78" t="s">
        <v>3424</v>
      </c>
      <c r="C608" s="78" t="s">
        <v>6448</v>
      </c>
      <c r="D608" s="78" t="s">
        <v>6449</v>
      </c>
      <c r="E608" s="78" t="s">
        <v>6450</v>
      </c>
      <c r="F608" s="78" t="s">
        <v>6451</v>
      </c>
      <c r="G608" s="78" t="s">
        <v>6</v>
      </c>
      <c r="H608" s="78" t="s">
        <v>3913</v>
      </c>
      <c r="I608" s="78" t="s">
        <v>3914</v>
      </c>
      <c r="J608" s="78" t="s">
        <v>3915</v>
      </c>
      <c r="K608" s="78" t="s">
        <v>3602</v>
      </c>
      <c r="L608" s="41">
        <v>9619545550</v>
      </c>
      <c r="M608" s="41">
        <v>9619865550</v>
      </c>
      <c r="N608" s="41">
        <v>11</v>
      </c>
      <c r="O608" s="78" t="s">
        <v>6452</v>
      </c>
      <c r="P608" s="78" t="s">
        <v>3917</v>
      </c>
      <c r="Q608" s="41" t="s">
        <v>6296</v>
      </c>
      <c r="R608" s="41" t="s">
        <v>4739</v>
      </c>
      <c r="S608" s="41">
        <v>40</v>
      </c>
      <c r="T608" s="41">
        <v>34</v>
      </c>
      <c r="U608" s="41">
        <v>4</v>
      </c>
      <c r="V608" s="41" t="str">
        <f t="shared" si="6"/>
        <v>Yes</v>
      </c>
    </row>
    <row r="609" spans="1:22" ht="14.25" customHeight="1">
      <c r="A609" s="78" t="s">
        <v>6453</v>
      </c>
      <c r="B609" s="78" t="s">
        <v>3424</v>
      </c>
      <c r="C609" s="78" t="s">
        <v>6454</v>
      </c>
      <c r="D609" s="78" t="s">
        <v>6455</v>
      </c>
      <c r="E609" s="78" t="s">
        <v>6456</v>
      </c>
      <c r="F609" s="78" t="s">
        <v>6457</v>
      </c>
      <c r="G609" s="78" t="s">
        <v>6</v>
      </c>
      <c r="H609" s="78" t="s">
        <v>3913</v>
      </c>
      <c r="I609" s="78" t="s">
        <v>3914</v>
      </c>
      <c r="J609" s="78" t="s">
        <v>3915</v>
      </c>
      <c r="K609" s="78" t="s">
        <v>2420</v>
      </c>
      <c r="L609" s="41">
        <v>9820160371</v>
      </c>
      <c r="M609" s="41">
        <v>9930017573</v>
      </c>
      <c r="N609" s="41">
        <v>11</v>
      </c>
      <c r="O609" s="78" t="s">
        <v>6458</v>
      </c>
      <c r="P609" s="78" t="s">
        <v>3917</v>
      </c>
      <c r="Q609" s="41" t="s">
        <v>6296</v>
      </c>
      <c r="R609" s="41" t="s">
        <v>4739</v>
      </c>
      <c r="S609" s="41">
        <v>40</v>
      </c>
      <c r="T609" s="41">
        <v>28</v>
      </c>
      <c r="U609" s="41">
        <v>0</v>
      </c>
      <c r="V609" s="41" t="str">
        <f t="shared" si="6"/>
        <v>No</v>
      </c>
    </row>
    <row r="610" spans="1:22" ht="14.25" customHeight="1">
      <c r="A610" s="78" t="s">
        <v>6240</v>
      </c>
      <c r="B610" s="78" t="s">
        <v>3424</v>
      </c>
      <c r="C610" s="78" t="s">
        <v>6242</v>
      </c>
      <c r="D610" s="78" t="s">
        <v>6243</v>
      </c>
      <c r="E610" s="78" t="s">
        <v>6242</v>
      </c>
      <c r="F610" s="78" t="s">
        <v>6244</v>
      </c>
      <c r="G610" s="78" t="s">
        <v>6</v>
      </c>
      <c r="H610" s="78" t="s">
        <v>3913</v>
      </c>
      <c r="I610" s="78" t="s">
        <v>3914</v>
      </c>
      <c r="J610" s="78" t="s">
        <v>3915</v>
      </c>
      <c r="K610" s="78" t="s">
        <v>172</v>
      </c>
      <c r="L610" s="41">
        <v>9619000918</v>
      </c>
      <c r="M610" s="41">
        <v>9820307749</v>
      </c>
      <c r="N610" s="41">
        <v>5</v>
      </c>
      <c r="O610" s="78" t="s">
        <v>6245</v>
      </c>
      <c r="P610" s="78" t="s">
        <v>3917</v>
      </c>
      <c r="Q610" s="41" t="s">
        <v>6241</v>
      </c>
      <c r="R610" s="41" t="s">
        <v>4739</v>
      </c>
      <c r="S610" s="41">
        <v>20</v>
      </c>
      <c r="T610" s="41">
        <v>20</v>
      </c>
      <c r="U610" s="41">
        <v>0</v>
      </c>
      <c r="V610" s="41" t="str">
        <f t="shared" si="6"/>
        <v>No</v>
      </c>
    </row>
    <row r="611" spans="1:22" ht="14.25" customHeight="1">
      <c r="A611" s="78" t="s">
        <v>67</v>
      </c>
      <c r="B611" s="78" t="s">
        <v>3424</v>
      </c>
      <c r="C611" s="78" t="s">
        <v>6695</v>
      </c>
      <c r="D611" s="78" t="s">
        <v>6696</v>
      </c>
      <c r="E611" s="78" t="s">
        <v>6697</v>
      </c>
      <c r="F611" s="78" t="s">
        <v>6698</v>
      </c>
      <c r="G611" s="78" t="s">
        <v>6</v>
      </c>
      <c r="H611" s="78" t="s">
        <v>3913</v>
      </c>
      <c r="I611" s="78" t="s">
        <v>3914</v>
      </c>
      <c r="J611" s="78" t="s">
        <v>3924</v>
      </c>
      <c r="K611" s="78" t="s">
        <v>52</v>
      </c>
      <c r="L611" s="41">
        <v>7045601196</v>
      </c>
      <c r="M611" s="41">
        <v>9920900002</v>
      </c>
      <c r="N611" s="41">
        <v>10</v>
      </c>
      <c r="O611" s="78" t="s">
        <v>6699</v>
      </c>
      <c r="P611" s="78" t="s">
        <v>3917</v>
      </c>
      <c r="Q611" s="41" t="s">
        <v>6692</v>
      </c>
      <c r="R611" s="41" t="s">
        <v>4739</v>
      </c>
      <c r="S611" s="41">
        <v>60</v>
      </c>
      <c r="T611" s="41">
        <v>33</v>
      </c>
      <c r="U611" s="41">
        <v>0</v>
      </c>
      <c r="V611" s="41" t="str">
        <f t="shared" si="6"/>
        <v>No</v>
      </c>
    </row>
    <row r="612" spans="1:22" ht="14.25" customHeight="1">
      <c r="A612" s="78" t="s">
        <v>6636</v>
      </c>
      <c r="B612" s="78" t="s">
        <v>3424</v>
      </c>
      <c r="C612" s="78" t="s">
        <v>6637</v>
      </c>
      <c r="D612" s="78" t="s">
        <v>6638</v>
      </c>
      <c r="E612" s="78" t="s">
        <v>6639</v>
      </c>
      <c r="F612" s="78" t="s">
        <v>6640</v>
      </c>
      <c r="G612" s="78" t="s">
        <v>6</v>
      </c>
      <c r="H612" s="78" t="s">
        <v>3913</v>
      </c>
      <c r="I612" s="78" t="s">
        <v>3914</v>
      </c>
      <c r="J612" s="78" t="s">
        <v>3924</v>
      </c>
      <c r="K612" s="78" t="s">
        <v>116</v>
      </c>
      <c r="L612" s="41">
        <v>9920690509</v>
      </c>
      <c r="M612" s="41">
        <v>9820085280</v>
      </c>
      <c r="N612" s="41">
        <v>10</v>
      </c>
      <c r="O612" s="78" t="s">
        <v>4302</v>
      </c>
      <c r="P612" s="78" t="s">
        <v>3917</v>
      </c>
      <c r="Q612" s="41" t="s">
        <v>6606</v>
      </c>
      <c r="R612" s="41" t="s">
        <v>4739</v>
      </c>
      <c r="S612" s="41">
        <v>50</v>
      </c>
      <c r="T612" s="41">
        <v>26</v>
      </c>
      <c r="U612" s="41">
        <v>0</v>
      </c>
      <c r="V612" s="41" t="str">
        <f t="shared" si="6"/>
        <v>No</v>
      </c>
    </row>
    <row r="613" spans="1:22" ht="14.25" customHeight="1">
      <c r="A613" s="78" t="s">
        <v>6215</v>
      </c>
      <c r="B613" s="78" t="s">
        <v>3424</v>
      </c>
      <c r="C613" s="78" t="s">
        <v>6217</v>
      </c>
      <c r="D613" s="78" t="s">
        <v>6218</v>
      </c>
      <c r="E613" s="78" t="s">
        <v>6219</v>
      </c>
      <c r="F613" s="78" t="s">
        <v>6220</v>
      </c>
      <c r="G613" s="78" t="s">
        <v>6</v>
      </c>
      <c r="H613" s="78" t="s">
        <v>3913</v>
      </c>
      <c r="I613" s="78" t="s">
        <v>3914</v>
      </c>
      <c r="J613" s="78" t="s">
        <v>3924</v>
      </c>
      <c r="K613" s="78" t="s">
        <v>52</v>
      </c>
      <c r="L613" s="41">
        <v>9833516737</v>
      </c>
      <c r="M613" s="41">
        <v>9820065111</v>
      </c>
      <c r="N613" s="41">
        <v>11</v>
      </c>
      <c r="O613" s="78" t="s">
        <v>6221</v>
      </c>
      <c r="P613" s="78" t="s">
        <v>3917</v>
      </c>
      <c r="Q613" s="41" t="s">
        <v>6216</v>
      </c>
      <c r="R613" s="41" t="s">
        <v>4739</v>
      </c>
      <c r="S613" s="41">
        <v>40</v>
      </c>
      <c r="T613" s="41">
        <v>27</v>
      </c>
      <c r="U613" s="41">
        <v>0</v>
      </c>
      <c r="V613" s="41" t="str">
        <f t="shared" si="6"/>
        <v>No</v>
      </c>
    </row>
    <row r="614" spans="1:22" ht="14.25" customHeight="1">
      <c r="A614" s="78" t="s">
        <v>6641</v>
      </c>
      <c r="B614" s="78" t="s">
        <v>3424</v>
      </c>
      <c r="C614" s="78" t="s">
        <v>6642</v>
      </c>
      <c r="D614" s="78" t="s">
        <v>6643</v>
      </c>
      <c r="E614" s="78" t="s">
        <v>6644</v>
      </c>
      <c r="F614" s="78" t="s">
        <v>6645</v>
      </c>
      <c r="G614" s="78" t="s">
        <v>6</v>
      </c>
      <c r="H614" s="78" t="s">
        <v>3913</v>
      </c>
      <c r="I614" s="78" t="s">
        <v>3914</v>
      </c>
      <c r="J614" s="78" t="s">
        <v>139</v>
      </c>
      <c r="K614" s="78" t="s">
        <v>2622</v>
      </c>
      <c r="L614" s="41">
        <v>9899995899</v>
      </c>
      <c r="M614" s="41">
        <v>9811115811</v>
      </c>
      <c r="N614" s="41">
        <v>11</v>
      </c>
      <c r="O614" s="78" t="s">
        <v>5713</v>
      </c>
      <c r="P614" s="78" t="s">
        <v>3917</v>
      </c>
      <c r="Q614" s="41" t="s">
        <v>6606</v>
      </c>
      <c r="R614" s="41" t="s">
        <v>4739</v>
      </c>
      <c r="S614" s="41">
        <v>50</v>
      </c>
      <c r="T614" s="41">
        <v>48</v>
      </c>
      <c r="U614" s="41">
        <v>9</v>
      </c>
      <c r="V614" s="41" t="str">
        <f t="shared" si="6"/>
        <v>Yes</v>
      </c>
    </row>
    <row r="615" spans="1:22" ht="14.25" customHeight="1">
      <c r="A615" s="78" t="s">
        <v>6646</v>
      </c>
      <c r="B615" s="78" t="s">
        <v>3424</v>
      </c>
      <c r="C615" s="78" t="s">
        <v>6647</v>
      </c>
      <c r="D615" s="78" t="s">
        <v>6648</v>
      </c>
      <c r="E615" s="78" t="s">
        <v>6649</v>
      </c>
      <c r="F615" s="78" t="s">
        <v>6650</v>
      </c>
      <c r="G615" s="78" t="s">
        <v>6</v>
      </c>
      <c r="H615" s="78" t="s">
        <v>3913</v>
      </c>
      <c r="I615" s="78" t="s">
        <v>3914</v>
      </c>
      <c r="J615" s="78" t="s">
        <v>3915</v>
      </c>
      <c r="K615" s="78" t="s">
        <v>52</v>
      </c>
      <c r="L615" s="41">
        <v>9321749890</v>
      </c>
      <c r="M615" s="41">
        <v>9870156666</v>
      </c>
      <c r="N615" s="41">
        <v>11</v>
      </c>
      <c r="O615" s="78" t="s">
        <v>6651</v>
      </c>
      <c r="P615" s="78" t="s">
        <v>3917</v>
      </c>
      <c r="Q615" s="41" t="s">
        <v>6606</v>
      </c>
      <c r="R615" s="41" t="s">
        <v>4739</v>
      </c>
      <c r="S615" s="41">
        <v>50</v>
      </c>
      <c r="T615" s="41">
        <v>2</v>
      </c>
      <c r="U615" s="41">
        <v>0</v>
      </c>
      <c r="V615" s="41" t="str">
        <f t="shared" si="6"/>
        <v>No</v>
      </c>
    </row>
    <row r="616" spans="1:22" ht="14.25" customHeight="1">
      <c r="A616" s="78" t="s">
        <v>6459</v>
      </c>
      <c r="B616" s="78" t="s">
        <v>3424</v>
      </c>
      <c r="C616" s="78" t="s">
        <v>6460</v>
      </c>
      <c r="D616" s="78" t="s">
        <v>6461</v>
      </c>
      <c r="E616" s="78" t="s">
        <v>6462</v>
      </c>
      <c r="F616" s="78" t="s">
        <v>6463</v>
      </c>
      <c r="G616" s="78" t="s">
        <v>6</v>
      </c>
      <c r="H616" s="78" t="s">
        <v>3913</v>
      </c>
      <c r="I616" s="78" t="s">
        <v>3914</v>
      </c>
      <c r="J616" s="78" t="s">
        <v>3924</v>
      </c>
      <c r="K616" s="78" t="s">
        <v>4923</v>
      </c>
      <c r="L616" s="41">
        <v>9899491137</v>
      </c>
      <c r="M616" s="41">
        <v>9810138786</v>
      </c>
      <c r="N616" s="41">
        <v>11</v>
      </c>
      <c r="O616" s="78" t="s">
        <v>6464</v>
      </c>
      <c r="P616" s="78" t="s">
        <v>3917</v>
      </c>
      <c r="Q616" s="41" t="s">
        <v>6296</v>
      </c>
      <c r="R616" s="41" t="s">
        <v>4739</v>
      </c>
      <c r="S616" s="41">
        <v>40</v>
      </c>
      <c r="T616" s="41">
        <v>45.5</v>
      </c>
      <c r="U616" s="41">
        <v>0</v>
      </c>
      <c r="V616" s="41" t="str">
        <f t="shared" si="6"/>
        <v>No</v>
      </c>
    </row>
    <row r="617" spans="1:22" ht="14.25" customHeight="1">
      <c r="A617" s="78" t="s">
        <v>6465</v>
      </c>
      <c r="B617" s="78" t="s">
        <v>3424</v>
      </c>
      <c r="C617" s="78" t="s">
        <v>6466</v>
      </c>
      <c r="D617" s="78" t="s">
        <v>6467</v>
      </c>
      <c r="E617" s="78" t="s">
        <v>6468</v>
      </c>
      <c r="F617" s="78" t="s">
        <v>6469</v>
      </c>
      <c r="G617" s="78" t="s">
        <v>10</v>
      </c>
      <c r="H617" s="78" t="s">
        <v>3913</v>
      </c>
      <c r="I617" s="78" t="s">
        <v>3914</v>
      </c>
      <c r="J617" s="78" t="s">
        <v>3924</v>
      </c>
      <c r="K617" s="78" t="s">
        <v>413</v>
      </c>
      <c r="L617" s="41">
        <v>9987003002</v>
      </c>
      <c r="M617" s="41">
        <v>9967588886</v>
      </c>
      <c r="N617" s="41">
        <v>11</v>
      </c>
      <c r="O617" s="78" t="s">
        <v>5490</v>
      </c>
      <c r="P617" s="78" t="s">
        <v>3917</v>
      </c>
      <c r="Q617" s="41" t="s">
        <v>6296</v>
      </c>
      <c r="R617" s="41" t="s">
        <v>4739</v>
      </c>
      <c r="S617" s="41">
        <v>40</v>
      </c>
      <c r="T617" s="41">
        <v>16.75</v>
      </c>
      <c r="U617" s="41">
        <v>0</v>
      </c>
      <c r="V617" s="41" t="str">
        <f t="shared" si="6"/>
        <v>No</v>
      </c>
    </row>
    <row r="618" spans="1:22" ht="14.25" customHeight="1">
      <c r="A618" s="78" t="s">
        <v>6470</v>
      </c>
      <c r="B618" s="78" t="s">
        <v>3424</v>
      </c>
      <c r="C618" s="78" t="s">
        <v>6471</v>
      </c>
      <c r="D618" s="78" t="s">
        <v>6472</v>
      </c>
      <c r="E618" s="78" t="s">
        <v>6473</v>
      </c>
      <c r="F618" s="78" t="s">
        <v>6474</v>
      </c>
      <c r="G618" s="78" t="s">
        <v>10</v>
      </c>
      <c r="H618" s="78" t="s">
        <v>3913</v>
      </c>
      <c r="I618" s="78" t="s">
        <v>3914</v>
      </c>
      <c r="J618" s="78" t="s">
        <v>3924</v>
      </c>
      <c r="K618" s="78" t="s">
        <v>47</v>
      </c>
      <c r="L618" s="41">
        <v>9820000000</v>
      </c>
      <c r="M618" s="41">
        <v>9820000000</v>
      </c>
      <c r="N618" s="41">
        <v>10</v>
      </c>
      <c r="O618" s="78" t="s">
        <v>5532</v>
      </c>
      <c r="P618" s="78" t="s">
        <v>3917</v>
      </c>
      <c r="Q618" s="41" t="s">
        <v>6296</v>
      </c>
      <c r="R618" s="41" t="s">
        <v>4739</v>
      </c>
      <c r="S618" s="41">
        <v>40</v>
      </c>
      <c r="T618" s="41">
        <v>0</v>
      </c>
      <c r="U618" s="41">
        <v>0</v>
      </c>
      <c r="V618" s="41" t="str">
        <f t="shared" si="6"/>
        <v>No</v>
      </c>
    </row>
    <row r="619" spans="1:22" ht="14.25" customHeight="1">
      <c r="A619" s="78" t="s">
        <v>6475</v>
      </c>
      <c r="B619" s="78" t="s">
        <v>3424</v>
      </c>
      <c r="C619" s="78" t="s">
        <v>6476</v>
      </c>
      <c r="D619" s="78" t="s">
        <v>6477</v>
      </c>
      <c r="E619" s="78" t="s">
        <v>6478</v>
      </c>
      <c r="F619" s="78" t="s">
        <v>6479</v>
      </c>
      <c r="G619" s="78" t="s">
        <v>10</v>
      </c>
      <c r="H619" s="78" t="s">
        <v>3913</v>
      </c>
      <c r="I619" s="78" t="s">
        <v>3914</v>
      </c>
      <c r="J619" s="78" t="s">
        <v>3915</v>
      </c>
      <c r="K619" s="78" t="s">
        <v>172</v>
      </c>
      <c r="L619" s="41">
        <v>9820809225</v>
      </c>
      <c r="M619" s="41">
        <v>9820809220</v>
      </c>
      <c r="N619" s="41">
        <v>11</v>
      </c>
      <c r="O619" s="78" t="s">
        <v>6480</v>
      </c>
      <c r="P619" s="78" t="s">
        <v>3917</v>
      </c>
      <c r="Q619" s="41" t="s">
        <v>6296</v>
      </c>
      <c r="R619" s="41" t="s">
        <v>4739</v>
      </c>
      <c r="S619" s="41">
        <v>40</v>
      </c>
      <c r="T619" s="41">
        <v>39.25</v>
      </c>
      <c r="U619" s="41">
        <v>0</v>
      </c>
      <c r="V619" s="41" t="str">
        <f t="shared" si="6"/>
        <v>No</v>
      </c>
    </row>
    <row r="620" spans="1:22" ht="14.25" customHeight="1">
      <c r="A620" s="78" t="s">
        <v>6732</v>
      </c>
      <c r="B620" s="78" t="s">
        <v>3424</v>
      </c>
      <c r="C620" s="78" t="s">
        <v>6734</v>
      </c>
      <c r="D620" s="78" t="s">
        <v>6735</v>
      </c>
      <c r="E620" s="78" t="s">
        <v>6736</v>
      </c>
      <c r="F620" s="78" t="s">
        <v>6737</v>
      </c>
      <c r="G620" s="78" t="s">
        <v>11</v>
      </c>
      <c r="H620" s="78" t="s">
        <v>3913</v>
      </c>
      <c r="I620" s="78" t="s">
        <v>3914</v>
      </c>
      <c r="J620" s="78" t="s">
        <v>3924</v>
      </c>
      <c r="K620" s="78" t="s">
        <v>3470</v>
      </c>
      <c r="L620" s="41">
        <v>9820155627</v>
      </c>
      <c r="M620" s="41">
        <v>9820179011</v>
      </c>
      <c r="N620" s="41">
        <v>5</v>
      </c>
      <c r="O620" s="78" t="s">
        <v>6738</v>
      </c>
      <c r="P620" s="78" t="s">
        <v>3917</v>
      </c>
      <c r="Q620" s="41" t="s">
        <v>6733</v>
      </c>
      <c r="R620" s="41" t="s">
        <v>4739</v>
      </c>
      <c r="S620" s="41">
        <v>20</v>
      </c>
      <c r="T620" s="41">
        <v>25</v>
      </c>
      <c r="U620" s="41">
        <v>0</v>
      </c>
      <c r="V620" s="41" t="str">
        <f t="shared" si="6"/>
        <v>No</v>
      </c>
    </row>
    <row r="621" spans="1:22" ht="14.25" customHeight="1">
      <c r="A621" s="78" t="s">
        <v>6246</v>
      </c>
      <c r="B621" s="78" t="s">
        <v>3424</v>
      </c>
      <c r="C621" s="78" t="s">
        <v>6247</v>
      </c>
      <c r="D621" s="78" t="s">
        <v>6248</v>
      </c>
      <c r="E621" s="78" t="s">
        <v>6249</v>
      </c>
      <c r="F621" s="78" t="s">
        <v>6250</v>
      </c>
      <c r="G621" s="78" t="s">
        <v>11</v>
      </c>
      <c r="H621" s="78" t="s">
        <v>3913</v>
      </c>
      <c r="I621" s="78" t="s">
        <v>3914</v>
      </c>
      <c r="J621" s="78" t="s">
        <v>3924</v>
      </c>
      <c r="K621" s="78" t="s">
        <v>172</v>
      </c>
      <c r="L621" s="41">
        <v>9769305962</v>
      </c>
      <c r="M621" s="41">
        <v>9820158695</v>
      </c>
      <c r="N621" s="41">
        <v>12</v>
      </c>
      <c r="O621" s="78" t="s">
        <v>6251</v>
      </c>
      <c r="P621" s="78" t="s">
        <v>3917</v>
      </c>
      <c r="Q621" s="41" t="s">
        <v>6241</v>
      </c>
      <c r="R621" s="41" t="s">
        <v>4739</v>
      </c>
      <c r="S621" s="41">
        <v>20</v>
      </c>
      <c r="T621" s="41">
        <v>0</v>
      </c>
      <c r="U621" s="41">
        <v>0</v>
      </c>
      <c r="V621" s="41" t="str">
        <f t="shared" si="6"/>
        <v>No</v>
      </c>
    </row>
    <row r="622" spans="1:22" ht="14.25" customHeight="1">
      <c r="A622" s="78" t="s">
        <v>6252</v>
      </c>
      <c r="B622" s="78" t="s">
        <v>3424</v>
      </c>
      <c r="C622" s="78" t="s">
        <v>6253</v>
      </c>
      <c r="D622" s="78" t="s">
        <v>6254</v>
      </c>
      <c r="E622" s="78" t="s">
        <v>6255</v>
      </c>
      <c r="F622" s="78" t="s">
        <v>6256</v>
      </c>
      <c r="G622" s="78" t="s">
        <v>11</v>
      </c>
      <c r="H622" s="78" t="s">
        <v>3913</v>
      </c>
      <c r="I622" s="78" t="s">
        <v>3914</v>
      </c>
      <c r="J622" s="78" t="s">
        <v>3915</v>
      </c>
      <c r="K622" s="78" t="s">
        <v>172</v>
      </c>
      <c r="L622" s="41">
        <v>9867693472</v>
      </c>
      <c r="M622" s="41">
        <v>9867389574</v>
      </c>
      <c r="N622" s="41">
        <v>5</v>
      </c>
      <c r="O622" s="78" t="s">
        <v>6257</v>
      </c>
      <c r="P622" s="78" t="s">
        <v>3917</v>
      </c>
      <c r="Q622" s="41" t="s">
        <v>6241</v>
      </c>
      <c r="R622" s="41" t="s">
        <v>4739</v>
      </c>
      <c r="S622" s="41">
        <v>20</v>
      </c>
      <c r="T622" s="41">
        <v>20</v>
      </c>
      <c r="U622" s="41">
        <v>0</v>
      </c>
      <c r="V622" s="41" t="str">
        <f t="shared" si="6"/>
        <v>No</v>
      </c>
    </row>
    <row r="623" spans="1:22" ht="14.25" customHeight="1">
      <c r="A623" s="78" t="s">
        <v>625</v>
      </c>
      <c r="B623" s="78" t="s">
        <v>3424</v>
      </c>
      <c r="C623" s="78" t="s">
        <v>6481</v>
      </c>
      <c r="D623" s="78" t="s">
        <v>6482</v>
      </c>
      <c r="E623" s="78" t="s">
        <v>6483</v>
      </c>
      <c r="F623" s="78" t="s">
        <v>6484</v>
      </c>
      <c r="G623" s="78" t="s">
        <v>11</v>
      </c>
      <c r="H623" s="78" t="s">
        <v>3913</v>
      </c>
      <c r="I623" s="78" t="s">
        <v>3914</v>
      </c>
      <c r="J623" s="78" t="s">
        <v>3924</v>
      </c>
      <c r="K623" s="78" t="s">
        <v>52</v>
      </c>
      <c r="L623" s="41">
        <v>9967900003</v>
      </c>
      <c r="M623" s="41">
        <v>9892001200</v>
      </c>
      <c r="N623" s="41">
        <v>11</v>
      </c>
      <c r="O623" s="78" t="s">
        <v>6485</v>
      </c>
      <c r="P623" s="78" t="s">
        <v>3917</v>
      </c>
      <c r="Q623" s="41" t="s">
        <v>6296</v>
      </c>
      <c r="R623" s="41" t="s">
        <v>4739</v>
      </c>
      <c r="S623" s="41">
        <v>40</v>
      </c>
      <c r="T623" s="41">
        <v>33</v>
      </c>
      <c r="U623" s="41">
        <v>4.5</v>
      </c>
      <c r="V623" s="41" t="str">
        <f t="shared" si="6"/>
        <v>Yes</v>
      </c>
    </row>
    <row r="624" spans="1:22" ht="14.25" customHeight="1">
      <c r="A624" s="78" t="s">
        <v>6486</v>
      </c>
      <c r="B624" s="78" t="s">
        <v>3424</v>
      </c>
      <c r="C624" s="78" t="s">
        <v>6487</v>
      </c>
      <c r="D624" s="78" t="s">
        <v>6488</v>
      </c>
      <c r="E624" s="78" t="s">
        <v>6489</v>
      </c>
      <c r="F624" s="78" t="s">
        <v>6490</v>
      </c>
      <c r="G624" s="78" t="s">
        <v>12</v>
      </c>
      <c r="H624" s="78" t="s">
        <v>3913</v>
      </c>
      <c r="I624" s="78" t="s">
        <v>3914</v>
      </c>
      <c r="J624" s="78" t="s">
        <v>3915</v>
      </c>
      <c r="K624" s="78" t="s">
        <v>3462</v>
      </c>
      <c r="L624" s="41">
        <v>9833191688</v>
      </c>
      <c r="M624" s="41">
        <v>9320510068</v>
      </c>
      <c r="N624" s="41">
        <v>10</v>
      </c>
      <c r="O624" s="78" t="s">
        <v>6491</v>
      </c>
      <c r="P624" s="78" t="s">
        <v>3917</v>
      </c>
      <c r="Q624" s="41" t="s">
        <v>6296</v>
      </c>
      <c r="R624" s="41" t="s">
        <v>4739</v>
      </c>
      <c r="S624" s="41">
        <v>40</v>
      </c>
      <c r="T624" s="41">
        <v>43.5</v>
      </c>
      <c r="U624" s="41">
        <v>1.5</v>
      </c>
      <c r="V624" s="41" t="str">
        <f t="shared" si="6"/>
        <v>Yes</v>
      </c>
    </row>
    <row r="625" spans="1:22" ht="14.25" customHeight="1">
      <c r="A625" s="78" t="s">
        <v>6492</v>
      </c>
      <c r="B625" s="78" t="s">
        <v>3424</v>
      </c>
      <c r="C625" s="78" t="s">
        <v>6493</v>
      </c>
      <c r="D625" s="78" t="s">
        <v>6494</v>
      </c>
      <c r="E625" s="78" t="s">
        <v>6495</v>
      </c>
      <c r="F625" s="78" t="s">
        <v>6496</v>
      </c>
      <c r="G625" s="78" t="s">
        <v>12</v>
      </c>
      <c r="H625" s="78" t="s">
        <v>3913</v>
      </c>
      <c r="I625" s="78" t="s">
        <v>3914</v>
      </c>
      <c r="J625" s="78" t="s">
        <v>3915</v>
      </c>
      <c r="K625" s="78" t="s">
        <v>3530</v>
      </c>
      <c r="L625" s="41">
        <v>9324796957</v>
      </c>
      <c r="M625" s="41">
        <v>8828022500</v>
      </c>
      <c r="N625" s="41">
        <v>10</v>
      </c>
      <c r="O625" s="78" t="s">
        <v>6497</v>
      </c>
      <c r="P625" s="78" t="s">
        <v>3917</v>
      </c>
      <c r="Q625" s="41" t="s">
        <v>6296</v>
      </c>
      <c r="R625" s="41" t="s">
        <v>4739</v>
      </c>
      <c r="S625" s="41">
        <v>40</v>
      </c>
      <c r="T625" s="41">
        <v>36</v>
      </c>
      <c r="U625" s="41">
        <v>0</v>
      </c>
      <c r="V625" s="41" t="str">
        <f t="shared" si="6"/>
        <v>No</v>
      </c>
    </row>
    <row r="626" spans="1:22" ht="14.25" customHeight="1">
      <c r="A626" s="78" t="s">
        <v>267</v>
      </c>
      <c r="B626" s="78" t="s">
        <v>3424</v>
      </c>
      <c r="C626" s="78" t="s">
        <v>6290</v>
      </c>
      <c r="D626" s="78" t="s">
        <v>6291</v>
      </c>
      <c r="E626" s="78" t="s">
        <v>6292</v>
      </c>
      <c r="F626" s="78" t="s">
        <v>6293</v>
      </c>
      <c r="G626" s="78" t="s">
        <v>12</v>
      </c>
      <c r="H626" s="78" t="s">
        <v>3913</v>
      </c>
      <c r="I626" s="78" t="s">
        <v>3914</v>
      </c>
      <c r="J626" s="78" t="s">
        <v>3924</v>
      </c>
      <c r="K626" s="78" t="s">
        <v>4152</v>
      </c>
      <c r="L626" s="41">
        <v>9833418932</v>
      </c>
      <c r="M626" s="41">
        <v>9833418942</v>
      </c>
      <c r="N626" s="41">
        <v>10</v>
      </c>
      <c r="O626" s="78" t="s">
        <v>6294</v>
      </c>
      <c r="P626" s="78" t="s">
        <v>3917</v>
      </c>
      <c r="Q626" s="41" t="s">
        <v>6289</v>
      </c>
      <c r="R626" s="41" t="s">
        <v>4739</v>
      </c>
      <c r="S626" s="41">
        <v>35</v>
      </c>
      <c r="T626" s="41">
        <v>17</v>
      </c>
      <c r="U626" s="41">
        <v>0</v>
      </c>
      <c r="V626" s="41" t="str">
        <f t="shared" si="6"/>
        <v>No</v>
      </c>
    </row>
    <row r="627" spans="1:22" ht="14.25" customHeight="1">
      <c r="A627" s="78" t="s">
        <v>53</v>
      </c>
      <c r="B627" s="78" t="s">
        <v>3424</v>
      </c>
      <c r="C627" s="78" t="s">
        <v>6652</v>
      </c>
      <c r="D627" s="78" t="s">
        <v>6653</v>
      </c>
      <c r="E627" s="78" t="s">
        <v>6654</v>
      </c>
      <c r="F627" s="78" t="s">
        <v>6655</v>
      </c>
      <c r="G627" s="78" t="s">
        <v>12</v>
      </c>
      <c r="H627" s="78" t="s">
        <v>3913</v>
      </c>
      <c r="I627" s="78" t="s">
        <v>3914</v>
      </c>
      <c r="J627" s="78" t="s">
        <v>3924</v>
      </c>
      <c r="K627" s="78" t="s">
        <v>52</v>
      </c>
      <c r="L627" s="41">
        <v>9833010482</v>
      </c>
      <c r="M627" s="41">
        <v>9820410317</v>
      </c>
      <c r="N627" s="41">
        <v>11</v>
      </c>
      <c r="O627" s="78" t="s">
        <v>6656</v>
      </c>
      <c r="P627" s="78" t="s">
        <v>3917</v>
      </c>
      <c r="Q627" s="41" t="s">
        <v>6606</v>
      </c>
      <c r="R627" s="41" t="s">
        <v>4739</v>
      </c>
      <c r="S627" s="41">
        <v>50</v>
      </c>
      <c r="T627" s="41">
        <v>56</v>
      </c>
      <c r="U627" s="41">
        <v>0</v>
      </c>
      <c r="V627" s="41" t="str">
        <f t="shared" si="6"/>
        <v>No</v>
      </c>
    </row>
    <row r="628" spans="1:22" ht="14.25" customHeight="1">
      <c r="A628" s="78" t="s">
        <v>6498</v>
      </c>
      <c r="B628" s="78" t="s">
        <v>3424</v>
      </c>
      <c r="C628" s="78" t="s">
        <v>6499</v>
      </c>
      <c r="D628" s="78" t="s">
        <v>6500</v>
      </c>
      <c r="E628" s="78" t="s">
        <v>6501</v>
      </c>
      <c r="F628" s="78" t="s">
        <v>6502</v>
      </c>
      <c r="G628" s="78" t="s">
        <v>12</v>
      </c>
      <c r="H628" s="78" t="s">
        <v>3913</v>
      </c>
      <c r="I628" s="78" t="s">
        <v>3914</v>
      </c>
      <c r="J628" s="78" t="s">
        <v>3915</v>
      </c>
      <c r="K628" s="78" t="s">
        <v>6503</v>
      </c>
      <c r="L628" s="41">
        <v>8888844500</v>
      </c>
      <c r="M628" s="41">
        <v>9860144666</v>
      </c>
      <c r="N628" s="41">
        <v>11</v>
      </c>
      <c r="O628" s="78" t="s">
        <v>6504</v>
      </c>
      <c r="P628" s="78" t="s">
        <v>3917</v>
      </c>
      <c r="Q628" s="41" t="s">
        <v>6296</v>
      </c>
      <c r="R628" s="41" t="s">
        <v>4739</v>
      </c>
      <c r="S628" s="41">
        <v>40</v>
      </c>
      <c r="T628" s="41">
        <v>0</v>
      </c>
      <c r="U628" s="41">
        <v>0</v>
      </c>
      <c r="V628" s="41" t="str">
        <f t="shared" si="6"/>
        <v>No</v>
      </c>
    </row>
    <row r="629" spans="1:22" ht="14.25" customHeight="1">
      <c r="A629" s="78" t="s">
        <v>6739</v>
      </c>
      <c r="B629" s="78" t="s">
        <v>3424</v>
      </c>
      <c r="C629" s="78" t="s">
        <v>6740</v>
      </c>
      <c r="D629" s="78" t="s">
        <v>6741</v>
      </c>
      <c r="E629" s="78" t="s">
        <v>6742</v>
      </c>
      <c r="F629" s="78" t="s">
        <v>6743</v>
      </c>
      <c r="G629" s="78" t="s">
        <v>12</v>
      </c>
      <c r="H629" s="78" t="s">
        <v>3913</v>
      </c>
      <c r="I629" s="78" t="s">
        <v>3914</v>
      </c>
      <c r="J629" s="78" t="s">
        <v>3924</v>
      </c>
      <c r="K629" s="78" t="s">
        <v>3470</v>
      </c>
      <c r="L629" s="41">
        <v>9819872400</v>
      </c>
      <c r="M629" s="41">
        <v>9867600005</v>
      </c>
      <c r="N629" s="41">
        <v>4</v>
      </c>
      <c r="O629" s="78" t="s">
        <v>4296</v>
      </c>
      <c r="P629" s="78" t="s">
        <v>3917</v>
      </c>
      <c r="Q629" s="41" t="s">
        <v>6733</v>
      </c>
      <c r="R629" s="41" t="s">
        <v>4739</v>
      </c>
      <c r="S629" s="41">
        <v>20</v>
      </c>
      <c r="T629" s="41">
        <v>0</v>
      </c>
      <c r="U629" s="41">
        <v>0</v>
      </c>
      <c r="V629" s="41" t="str">
        <f t="shared" si="6"/>
        <v>No</v>
      </c>
    </row>
    <row r="630" spans="1:22" ht="14.25" customHeight="1">
      <c r="A630" s="78" t="s">
        <v>6657</v>
      </c>
      <c r="B630" s="78" t="s">
        <v>3424</v>
      </c>
      <c r="C630" s="78" t="s">
        <v>6658</v>
      </c>
      <c r="D630" s="78" t="s">
        <v>6659</v>
      </c>
      <c r="E630" s="78" t="s">
        <v>6660</v>
      </c>
      <c r="F630" s="78" t="s">
        <v>6661</v>
      </c>
      <c r="G630" s="78" t="s">
        <v>12</v>
      </c>
      <c r="H630" s="78" t="s">
        <v>3913</v>
      </c>
      <c r="I630" s="78" t="s">
        <v>3914</v>
      </c>
      <c r="J630" s="78" t="s">
        <v>3915</v>
      </c>
      <c r="K630" s="78" t="s">
        <v>93</v>
      </c>
      <c r="L630" s="41">
        <v>8454853049</v>
      </c>
      <c r="M630" s="41">
        <v>9819811971</v>
      </c>
      <c r="N630" s="41">
        <v>11</v>
      </c>
      <c r="O630" s="78" t="s">
        <v>6662</v>
      </c>
      <c r="P630" s="78" t="s">
        <v>3917</v>
      </c>
      <c r="Q630" s="41" t="s">
        <v>6606</v>
      </c>
      <c r="R630" s="41" t="s">
        <v>4739</v>
      </c>
      <c r="S630" s="41">
        <v>50</v>
      </c>
      <c r="T630" s="41">
        <v>48</v>
      </c>
      <c r="U630" s="41">
        <v>0</v>
      </c>
      <c r="V630" s="41" t="str">
        <f t="shared" si="6"/>
        <v>No</v>
      </c>
    </row>
    <row r="631" spans="1:22" ht="14.25" customHeight="1">
      <c r="A631" s="78" t="s">
        <v>2905</v>
      </c>
      <c r="B631" s="78" t="s">
        <v>3424</v>
      </c>
      <c r="C631" s="78" t="s">
        <v>6229</v>
      </c>
      <c r="D631" s="78" t="s">
        <v>6230</v>
      </c>
      <c r="E631" s="78" t="s">
        <v>6231</v>
      </c>
      <c r="F631" s="78" t="s">
        <v>6232</v>
      </c>
      <c r="G631" s="78" t="s">
        <v>12</v>
      </c>
      <c r="H631" s="78" t="s">
        <v>3913</v>
      </c>
      <c r="I631" s="78" t="s">
        <v>3914</v>
      </c>
      <c r="J631" s="78" t="s">
        <v>3924</v>
      </c>
      <c r="K631" s="78" t="s">
        <v>2897</v>
      </c>
      <c r="L631" s="41">
        <v>8800005991</v>
      </c>
      <c r="M631" s="41">
        <v>9910000600</v>
      </c>
      <c r="N631" s="41">
        <v>11</v>
      </c>
      <c r="O631" s="78" t="s">
        <v>6233</v>
      </c>
      <c r="P631" s="78" t="s">
        <v>3917</v>
      </c>
      <c r="Q631" s="41" t="s">
        <v>6223</v>
      </c>
      <c r="R631" s="41" t="s">
        <v>4739</v>
      </c>
      <c r="S631" s="41">
        <v>10</v>
      </c>
      <c r="T631" s="41">
        <v>12.5</v>
      </c>
      <c r="U631" s="41">
        <v>0</v>
      </c>
      <c r="V631" s="41" t="str">
        <f t="shared" si="6"/>
        <v>No</v>
      </c>
    </row>
    <row r="632" spans="1:22" ht="14.25" customHeight="1">
      <c r="A632" s="78" t="s">
        <v>540</v>
      </c>
      <c r="B632" s="78" t="s">
        <v>3424</v>
      </c>
      <c r="C632" s="78" t="s">
        <v>6505</v>
      </c>
      <c r="D632" s="78" t="s">
        <v>3921</v>
      </c>
      <c r="E632" s="78" t="s">
        <v>5348</v>
      </c>
      <c r="F632" s="78" t="s">
        <v>6506</v>
      </c>
      <c r="G632" s="78" t="s">
        <v>12</v>
      </c>
      <c r="H632" s="78" t="s">
        <v>3913</v>
      </c>
      <c r="I632" s="78" t="s">
        <v>3914</v>
      </c>
      <c r="J632" s="78" t="s">
        <v>3924</v>
      </c>
      <c r="K632" s="78" t="s">
        <v>172</v>
      </c>
      <c r="L632" s="41">
        <v>9152029550</v>
      </c>
      <c r="M632" s="41">
        <v>9167023604</v>
      </c>
      <c r="N632" s="41">
        <v>9</v>
      </c>
      <c r="O632" s="78" t="s">
        <v>6507</v>
      </c>
      <c r="P632" s="78" t="s">
        <v>3917</v>
      </c>
      <c r="Q632" s="41" t="s">
        <v>6296</v>
      </c>
      <c r="R632" s="41" t="s">
        <v>4739</v>
      </c>
      <c r="S632" s="41">
        <v>40</v>
      </c>
      <c r="T632" s="41">
        <v>1</v>
      </c>
      <c r="U632" s="41">
        <v>0</v>
      </c>
      <c r="V632" s="41" t="str">
        <f t="shared" si="6"/>
        <v>No</v>
      </c>
    </row>
    <row r="633" spans="1:22" ht="14.25" customHeight="1">
      <c r="A633" s="78" t="s">
        <v>6270</v>
      </c>
      <c r="B633" s="78" t="s">
        <v>3424</v>
      </c>
      <c r="C633" s="78" t="s">
        <v>6272</v>
      </c>
      <c r="D633" s="78" t="s">
        <v>6273</v>
      </c>
      <c r="E633" s="78" t="s">
        <v>6274</v>
      </c>
      <c r="F633" s="78" t="s">
        <v>6275</v>
      </c>
      <c r="G633" s="78" t="s">
        <v>12</v>
      </c>
      <c r="H633" s="78" t="s">
        <v>3913</v>
      </c>
      <c r="I633" s="78" t="s">
        <v>3914</v>
      </c>
      <c r="J633" s="78" t="s">
        <v>3915</v>
      </c>
      <c r="K633" s="78" t="s">
        <v>3530</v>
      </c>
      <c r="L633" s="41">
        <v>9820050561</v>
      </c>
      <c r="M633" s="41">
        <v>9820001049</v>
      </c>
      <c r="N633" s="41">
        <v>10</v>
      </c>
      <c r="O633" s="78" t="s">
        <v>6276</v>
      </c>
      <c r="P633" s="78" t="s">
        <v>3917</v>
      </c>
      <c r="Q633" s="41" t="s">
        <v>6271</v>
      </c>
      <c r="R633" s="41" t="s">
        <v>4739</v>
      </c>
      <c r="S633" s="41">
        <v>30</v>
      </c>
      <c r="T633" s="41">
        <v>23</v>
      </c>
      <c r="U633" s="41">
        <v>0</v>
      </c>
      <c r="V633" s="41" t="str">
        <f t="shared" si="6"/>
        <v>No</v>
      </c>
    </row>
    <row r="634" spans="1:22" ht="14.25" customHeight="1">
      <c r="A634" s="78" t="s">
        <v>73</v>
      </c>
      <c r="B634" s="78" t="s">
        <v>3424</v>
      </c>
      <c r="C634" s="78" t="s">
        <v>6508</v>
      </c>
      <c r="D634" s="78" t="s">
        <v>6509</v>
      </c>
      <c r="E634" s="78" t="s">
        <v>6510</v>
      </c>
      <c r="F634" s="78" t="s">
        <v>6511</v>
      </c>
      <c r="G634" s="78" t="s">
        <v>5</v>
      </c>
      <c r="H634" s="78" t="s">
        <v>3913</v>
      </c>
      <c r="I634" s="78" t="s">
        <v>3914</v>
      </c>
      <c r="J634" s="78" t="s">
        <v>3915</v>
      </c>
      <c r="K634" s="78" t="s">
        <v>52</v>
      </c>
      <c r="L634" s="41">
        <v>9819322515</v>
      </c>
      <c r="M634" s="41">
        <v>9833480205</v>
      </c>
      <c r="N634" s="41">
        <v>11</v>
      </c>
      <c r="O634" s="78" t="s">
        <v>6512</v>
      </c>
      <c r="P634" s="78" t="s">
        <v>3917</v>
      </c>
      <c r="Q634" s="41" t="s">
        <v>6296</v>
      </c>
      <c r="R634" s="41" t="s">
        <v>4739</v>
      </c>
      <c r="S634" s="41">
        <v>40</v>
      </c>
      <c r="T634" s="41">
        <v>38</v>
      </c>
      <c r="U634" s="41">
        <v>0</v>
      </c>
      <c r="V634" s="41" t="str">
        <f t="shared" si="6"/>
        <v>No</v>
      </c>
    </row>
    <row r="635" spans="1:22" ht="14.25" customHeight="1">
      <c r="A635" s="78" t="s">
        <v>6513</v>
      </c>
      <c r="B635" s="78" t="s">
        <v>3424</v>
      </c>
      <c r="C635" s="78" t="s">
        <v>6514</v>
      </c>
      <c r="D635" s="78" t="s">
        <v>6515</v>
      </c>
      <c r="E635" s="78" t="s">
        <v>6516</v>
      </c>
      <c r="F635" s="78" t="s">
        <v>6517</v>
      </c>
      <c r="G635" s="78" t="s">
        <v>5</v>
      </c>
      <c r="H635" s="78" t="s">
        <v>3913</v>
      </c>
      <c r="I635" s="78" t="s">
        <v>3914</v>
      </c>
      <c r="J635" s="78" t="s">
        <v>3915</v>
      </c>
      <c r="K635" s="78" t="s">
        <v>3768</v>
      </c>
      <c r="L635" s="41">
        <v>9152792626</v>
      </c>
      <c r="M635" s="41">
        <v>9321166666</v>
      </c>
      <c r="N635" s="41">
        <v>9</v>
      </c>
      <c r="O635" s="78" t="s">
        <v>6518</v>
      </c>
      <c r="P635" s="78" t="s">
        <v>3917</v>
      </c>
      <c r="Q635" s="41" t="s">
        <v>6296</v>
      </c>
      <c r="R635" s="41" t="s">
        <v>4739</v>
      </c>
      <c r="S635" s="41">
        <v>40</v>
      </c>
      <c r="T635" s="41">
        <v>5.5</v>
      </c>
      <c r="U635" s="41">
        <v>19.5</v>
      </c>
      <c r="V635" s="41" t="str">
        <f t="shared" si="6"/>
        <v>Yes</v>
      </c>
    </row>
    <row r="636" spans="1:22" ht="14.25" customHeight="1">
      <c r="A636" s="78" t="s">
        <v>6663</v>
      </c>
      <c r="B636" s="78" t="s">
        <v>3424</v>
      </c>
      <c r="C636" s="78" t="s">
        <v>6664</v>
      </c>
      <c r="D636" s="78" t="s">
        <v>6515</v>
      </c>
      <c r="E636" s="78" t="s">
        <v>6516</v>
      </c>
      <c r="F636" s="78" t="s">
        <v>6665</v>
      </c>
      <c r="G636" s="78" t="s">
        <v>5</v>
      </c>
      <c r="H636" s="78" t="s">
        <v>3913</v>
      </c>
      <c r="I636" s="78" t="s">
        <v>3914</v>
      </c>
      <c r="J636" s="78" t="s">
        <v>3915</v>
      </c>
      <c r="K636" s="78" t="s">
        <v>3768</v>
      </c>
      <c r="L636" s="41">
        <v>9769722784</v>
      </c>
      <c r="M636" s="41">
        <v>9321166666</v>
      </c>
      <c r="N636" s="41">
        <v>11</v>
      </c>
      <c r="O636" s="78" t="s">
        <v>6518</v>
      </c>
      <c r="P636" s="78" t="s">
        <v>3917</v>
      </c>
      <c r="Q636" s="41" t="s">
        <v>6606</v>
      </c>
      <c r="R636" s="41" t="s">
        <v>4739</v>
      </c>
      <c r="S636" s="41">
        <v>50</v>
      </c>
      <c r="T636" s="41">
        <v>6</v>
      </c>
      <c r="U636" s="41">
        <v>1.5</v>
      </c>
      <c r="V636" s="41" t="str">
        <f t="shared" si="6"/>
        <v>Yes</v>
      </c>
    </row>
    <row r="637" spans="1:22" ht="14.25" customHeight="1">
      <c r="A637" s="78" t="s">
        <v>6277</v>
      </c>
      <c r="B637" s="78" t="s">
        <v>3424</v>
      </c>
      <c r="C637" s="78" t="s">
        <v>6278</v>
      </c>
      <c r="D637" s="78" t="s">
        <v>6279</v>
      </c>
      <c r="E637" s="78" t="s">
        <v>6280</v>
      </c>
      <c r="F637" s="78" t="s">
        <v>6281</v>
      </c>
      <c r="G637" s="78" t="s">
        <v>5</v>
      </c>
      <c r="H637" s="78" t="s">
        <v>3913</v>
      </c>
      <c r="I637" s="78" t="s">
        <v>3914</v>
      </c>
      <c r="J637" s="78" t="s">
        <v>3915</v>
      </c>
      <c r="K637" s="78" t="s">
        <v>196</v>
      </c>
      <c r="L637" s="41">
        <v>6598761955</v>
      </c>
      <c r="M637" s="41">
        <v>6598761955</v>
      </c>
      <c r="N637" s="41">
        <v>11</v>
      </c>
      <c r="O637" s="78" t="s">
        <v>6282</v>
      </c>
      <c r="P637" s="78" t="s">
        <v>3917</v>
      </c>
      <c r="Q637" s="41" t="s">
        <v>6271</v>
      </c>
      <c r="R637" s="41" t="s">
        <v>4739</v>
      </c>
      <c r="S637" s="41">
        <v>30</v>
      </c>
      <c r="T637" s="41">
        <v>0</v>
      </c>
      <c r="U637" s="41">
        <v>0</v>
      </c>
      <c r="V637" s="41" t="str">
        <f t="shared" si="6"/>
        <v>No</v>
      </c>
    </row>
    <row r="638" spans="1:22" ht="14.25" customHeight="1">
      <c r="A638" s="78" t="s">
        <v>282</v>
      </c>
      <c r="B638" s="78" t="s">
        <v>3424</v>
      </c>
      <c r="C638" s="78" t="s">
        <v>6519</v>
      </c>
      <c r="D638" s="78" t="s">
        <v>6520</v>
      </c>
      <c r="E638" s="78" t="s">
        <v>6521</v>
      </c>
      <c r="F638" s="78" t="s">
        <v>6522</v>
      </c>
      <c r="G638" s="78" t="s">
        <v>5</v>
      </c>
      <c r="H638" s="78" t="s">
        <v>3913</v>
      </c>
      <c r="I638" s="78" t="s">
        <v>3914</v>
      </c>
      <c r="J638" s="78" t="s">
        <v>3924</v>
      </c>
      <c r="K638" s="78" t="s">
        <v>3612</v>
      </c>
      <c r="L638" s="41">
        <v>8104570705</v>
      </c>
      <c r="M638" s="41">
        <v>9619782711</v>
      </c>
      <c r="N638" s="41">
        <v>9</v>
      </c>
      <c r="O638" s="78" t="s">
        <v>6523</v>
      </c>
      <c r="P638" s="78" t="s">
        <v>3917</v>
      </c>
      <c r="Q638" s="41" t="s">
        <v>6296</v>
      </c>
      <c r="R638" s="41" t="s">
        <v>4739</v>
      </c>
      <c r="S638" s="41">
        <v>40</v>
      </c>
      <c r="T638" s="41">
        <v>61</v>
      </c>
      <c r="U638" s="41">
        <v>0</v>
      </c>
      <c r="V638" s="41" t="str">
        <f t="shared" si="6"/>
        <v>No</v>
      </c>
    </row>
    <row r="639" spans="1:22" ht="14.25" customHeight="1">
      <c r="A639" s="78" t="s">
        <v>6666</v>
      </c>
      <c r="B639" s="78" t="s">
        <v>3424</v>
      </c>
      <c r="C639" s="78" t="s">
        <v>6667</v>
      </c>
      <c r="D639" s="78" t="s">
        <v>6668</v>
      </c>
      <c r="E639" s="78" t="s">
        <v>6669</v>
      </c>
      <c r="F639" s="78" t="s">
        <v>6670</v>
      </c>
      <c r="G639" s="78" t="s">
        <v>5</v>
      </c>
      <c r="H639" s="78" t="s">
        <v>3913</v>
      </c>
      <c r="I639" s="78" t="s">
        <v>3914</v>
      </c>
      <c r="J639" s="78" t="s">
        <v>3924</v>
      </c>
      <c r="K639" s="78" t="s">
        <v>172</v>
      </c>
      <c r="L639" s="41">
        <v>8657989262</v>
      </c>
      <c r="M639" s="41">
        <v>9820207468</v>
      </c>
      <c r="N639" s="41">
        <v>11</v>
      </c>
      <c r="O639" s="78" t="s">
        <v>6671</v>
      </c>
      <c r="P639" s="78" t="s">
        <v>3917</v>
      </c>
      <c r="Q639" s="41" t="s">
        <v>6606</v>
      </c>
      <c r="R639" s="41" t="s">
        <v>4739</v>
      </c>
      <c r="S639" s="41">
        <v>50</v>
      </c>
      <c r="T639" s="41">
        <v>31</v>
      </c>
      <c r="U639" s="41">
        <v>2</v>
      </c>
      <c r="V639" s="41" t="str">
        <f t="shared" si="6"/>
        <v>Yes</v>
      </c>
    </row>
    <row r="640" spans="1:22" ht="14.25" customHeight="1">
      <c r="A640" s="78" t="s">
        <v>6713</v>
      </c>
      <c r="B640" s="78" t="s">
        <v>3424</v>
      </c>
      <c r="C640" s="78" t="s">
        <v>6714</v>
      </c>
      <c r="D640" s="78" t="s">
        <v>6715</v>
      </c>
      <c r="E640" s="78" t="s">
        <v>6716</v>
      </c>
      <c r="F640" s="78" t="s">
        <v>6717</v>
      </c>
      <c r="G640" s="78" t="s">
        <v>5</v>
      </c>
      <c r="H640" s="78" t="s">
        <v>3913</v>
      </c>
      <c r="I640" s="78" t="s">
        <v>3914</v>
      </c>
      <c r="J640" s="78" t="s">
        <v>3924</v>
      </c>
      <c r="K640" s="78" t="s">
        <v>3470</v>
      </c>
      <c r="L640" s="41">
        <v>9930052282</v>
      </c>
      <c r="M640" s="41">
        <v>9819989878</v>
      </c>
      <c r="N640" s="41">
        <v>4</v>
      </c>
      <c r="O640" s="78" t="s">
        <v>6718</v>
      </c>
      <c r="P640" s="78" t="s">
        <v>3917</v>
      </c>
      <c r="Q640" s="41" t="s">
        <v>6707</v>
      </c>
      <c r="R640" s="41" t="s">
        <v>4739</v>
      </c>
      <c r="S640" s="41">
        <v>30</v>
      </c>
      <c r="T640" s="41">
        <v>33</v>
      </c>
      <c r="U640" s="41">
        <v>0</v>
      </c>
      <c r="V640" s="41" t="str">
        <f t="shared" si="6"/>
        <v>No</v>
      </c>
    </row>
    <row r="641" spans="1:22" ht="14.25" customHeight="1">
      <c r="A641" s="78" t="s">
        <v>6672</v>
      </c>
      <c r="B641" s="78" t="s">
        <v>3424</v>
      </c>
      <c r="C641" s="78" t="s">
        <v>6673</v>
      </c>
      <c r="D641" s="78" t="s">
        <v>6674</v>
      </c>
      <c r="E641" s="78" t="s">
        <v>6675</v>
      </c>
      <c r="F641" s="78" t="s">
        <v>6676</v>
      </c>
      <c r="G641" s="78" t="s">
        <v>5</v>
      </c>
      <c r="H641" s="78" t="s">
        <v>3913</v>
      </c>
      <c r="I641" s="78" t="s">
        <v>3914</v>
      </c>
      <c r="J641" s="78" t="s">
        <v>3924</v>
      </c>
      <c r="K641" s="78" t="s">
        <v>6677</v>
      </c>
      <c r="L641" s="41">
        <v>7028333707</v>
      </c>
      <c r="M641" s="41">
        <v>9822780111</v>
      </c>
      <c r="N641" s="41">
        <v>9</v>
      </c>
      <c r="O641" s="78" t="s">
        <v>6678</v>
      </c>
      <c r="P641" s="78" t="s">
        <v>3917</v>
      </c>
      <c r="Q641" s="41" t="s">
        <v>6606</v>
      </c>
      <c r="R641" s="41" t="s">
        <v>4739</v>
      </c>
      <c r="S641" s="41">
        <v>50</v>
      </c>
      <c r="T641" s="41">
        <v>37.5</v>
      </c>
      <c r="U641" s="41">
        <v>0</v>
      </c>
      <c r="V641" s="41" t="str">
        <f t="shared" si="6"/>
        <v>No</v>
      </c>
    </row>
    <row r="642" spans="1:22" ht="14.25" customHeight="1">
      <c r="A642" s="78" t="s">
        <v>6524</v>
      </c>
      <c r="B642" s="78" t="s">
        <v>3424</v>
      </c>
      <c r="C642" s="78" t="s">
        <v>6525</v>
      </c>
      <c r="D642" s="78" t="s">
        <v>6526</v>
      </c>
      <c r="E642" s="78" t="s">
        <v>6527</v>
      </c>
      <c r="F642" s="78" t="s">
        <v>6528</v>
      </c>
      <c r="G642" s="78" t="s">
        <v>5</v>
      </c>
      <c r="H642" s="78" t="s">
        <v>3913</v>
      </c>
      <c r="I642" s="78" t="s">
        <v>3914</v>
      </c>
      <c r="J642" s="78" t="s">
        <v>139</v>
      </c>
      <c r="K642" s="78" t="s">
        <v>6529</v>
      </c>
      <c r="L642" s="41">
        <v>9081999119</v>
      </c>
      <c r="M642" s="41">
        <v>9884004685</v>
      </c>
      <c r="N642" s="41">
        <v>12</v>
      </c>
      <c r="O642" s="78" t="s">
        <v>6530</v>
      </c>
      <c r="P642" s="78" t="s">
        <v>3917</v>
      </c>
      <c r="Q642" s="41" t="s">
        <v>6296</v>
      </c>
      <c r="R642" s="41" t="s">
        <v>4739</v>
      </c>
      <c r="S642" s="41">
        <v>40</v>
      </c>
      <c r="T642" s="41">
        <v>33</v>
      </c>
      <c r="U642" s="41">
        <v>0</v>
      </c>
      <c r="V642" s="41" t="str">
        <f t="shared" si="6"/>
        <v>No</v>
      </c>
    </row>
    <row r="643" spans="1:22" ht="14.25" customHeight="1">
      <c r="A643" s="78" t="s">
        <v>6258</v>
      </c>
      <c r="B643" s="78" t="s">
        <v>3424</v>
      </c>
      <c r="C643" s="78" t="s">
        <v>6259</v>
      </c>
      <c r="D643" s="78" t="s">
        <v>6260</v>
      </c>
      <c r="E643" s="78" t="s">
        <v>6261</v>
      </c>
      <c r="F643" s="78" t="s">
        <v>6262</v>
      </c>
      <c r="G643" s="78" t="s">
        <v>5</v>
      </c>
      <c r="H643" s="78" t="s">
        <v>3913</v>
      </c>
      <c r="I643" s="78" t="s">
        <v>3914</v>
      </c>
      <c r="J643" s="78" t="s">
        <v>3924</v>
      </c>
      <c r="K643" s="78" t="s">
        <v>3530</v>
      </c>
      <c r="L643" s="41">
        <v>9090349898</v>
      </c>
      <c r="M643" s="41">
        <v>9930770622</v>
      </c>
      <c r="N643" s="41">
        <v>11</v>
      </c>
      <c r="O643" s="78" t="s">
        <v>6263</v>
      </c>
      <c r="P643" s="78" t="s">
        <v>3917</v>
      </c>
      <c r="Q643" s="41" t="s">
        <v>6241</v>
      </c>
      <c r="R643" s="41" t="s">
        <v>4739</v>
      </c>
      <c r="S643" s="41">
        <v>20</v>
      </c>
      <c r="T643" s="41">
        <v>21.75</v>
      </c>
      <c r="U643" s="41">
        <v>0</v>
      </c>
      <c r="V643" s="41" t="str">
        <f t="shared" si="6"/>
        <v>No</v>
      </c>
    </row>
    <row r="644" spans="1:22" ht="14.25" customHeight="1">
      <c r="A644" s="78" t="s">
        <v>6283</v>
      </c>
      <c r="B644" s="78" t="s">
        <v>3424</v>
      </c>
      <c r="C644" s="78" t="s">
        <v>6284</v>
      </c>
      <c r="D644" s="78" t="s">
        <v>6285</v>
      </c>
      <c r="E644" s="78" t="s">
        <v>6286</v>
      </c>
      <c r="F644" s="78" t="s">
        <v>6287</v>
      </c>
      <c r="G644" s="78" t="s">
        <v>5</v>
      </c>
      <c r="H644" s="78" t="s">
        <v>3913</v>
      </c>
      <c r="I644" s="78" t="s">
        <v>3914</v>
      </c>
      <c r="J644" s="78" t="s">
        <v>3924</v>
      </c>
      <c r="K644" s="78" t="s">
        <v>3530</v>
      </c>
      <c r="L644" s="41">
        <v>918291605497</v>
      </c>
      <c r="M644" s="41">
        <v>919820011320</v>
      </c>
      <c r="N644" s="41">
        <v>12</v>
      </c>
      <c r="O644" s="78" t="s">
        <v>6288</v>
      </c>
      <c r="P644" s="78" t="s">
        <v>3917</v>
      </c>
      <c r="Q644" s="41" t="s">
        <v>6271</v>
      </c>
      <c r="R644" s="41" t="s">
        <v>4739</v>
      </c>
      <c r="S644" s="41">
        <v>30</v>
      </c>
      <c r="T644" s="41">
        <v>30</v>
      </c>
      <c r="U644" s="41">
        <v>0</v>
      </c>
      <c r="V644" s="41" t="str">
        <f t="shared" si="6"/>
        <v>No</v>
      </c>
    </row>
    <row r="645" spans="1:22" ht="14.25" customHeight="1">
      <c r="A645" s="78" t="s">
        <v>6531</v>
      </c>
      <c r="B645" s="78" t="s">
        <v>3424</v>
      </c>
      <c r="C645" s="78" t="s">
        <v>6532</v>
      </c>
      <c r="D645" s="78" t="s">
        <v>6533</v>
      </c>
      <c r="E645" s="78" t="s">
        <v>6532</v>
      </c>
      <c r="F645" s="78" t="s">
        <v>6534</v>
      </c>
      <c r="G645" s="78" t="s">
        <v>7</v>
      </c>
      <c r="H645" s="78" t="s">
        <v>3913</v>
      </c>
      <c r="I645" s="78" t="s">
        <v>3914</v>
      </c>
      <c r="J645" s="78" t="s">
        <v>3924</v>
      </c>
      <c r="K645" s="78" t="s">
        <v>3530</v>
      </c>
      <c r="L645" s="41">
        <v>8356038247</v>
      </c>
      <c r="M645" s="41">
        <v>9987076000</v>
      </c>
      <c r="N645" s="41">
        <v>11</v>
      </c>
      <c r="O645" s="78" t="s">
        <v>6535</v>
      </c>
      <c r="P645" s="78" t="s">
        <v>3917</v>
      </c>
      <c r="Q645" s="41" t="s">
        <v>6296</v>
      </c>
      <c r="R645" s="41" t="s">
        <v>4739</v>
      </c>
      <c r="S645" s="41">
        <v>40</v>
      </c>
      <c r="T645" s="41">
        <v>22</v>
      </c>
      <c r="U645" s="41">
        <v>0</v>
      </c>
      <c r="V645" s="41" t="str">
        <f t="shared" si="6"/>
        <v>No</v>
      </c>
    </row>
    <row r="646" spans="1:22" ht="14.25" customHeight="1">
      <c r="A646" s="78" t="s">
        <v>6744</v>
      </c>
      <c r="B646" s="78" t="s">
        <v>3424</v>
      </c>
      <c r="C646" s="78" t="s">
        <v>6745</v>
      </c>
      <c r="D646" s="78" t="s">
        <v>6746</v>
      </c>
      <c r="E646" s="78" t="s">
        <v>6747</v>
      </c>
      <c r="F646" s="78" t="s">
        <v>6748</v>
      </c>
      <c r="G646" s="78" t="s">
        <v>7</v>
      </c>
      <c r="H646" s="78" t="s">
        <v>3913</v>
      </c>
      <c r="I646" s="78" t="s">
        <v>3914</v>
      </c>
      <c r="J646" s="78" t="s">
        <v>3924</v>
      </c>
      <c r="K646" s="78" t="s">
        <v>3470</v>
      </c>
      <c r="L646" s="41">
        <v>9819872400</v>
      </c>
      <c r="M646" s="41">
        <v>9819872400</v>
      </c>
      <c r="N646" s="41">
        <v>4</v>
      </c>
      <c r="O646" s="78" t="s">
        <v>6749</v>
      </c>
      <c r="P646" s="78" t="s">
        <v>3917</v>
      </c>
      <c r="Q646" s="41" t="s">
        <v>6733</v>
      </c>
      <c r="R646" s="41" t="s">
        <v>4739</v>
      </c>
      <c r="S646" s="41">
        <v>20</v>
      </c>
      <c r="T646" s="41">
        <v>18.5</v>
      </c>
      <c r="U646" s="41">
        <v>0</v>
      </c>
      <c r="V646" s="41" t="str">
        <f t="shared" si="6"/>
        <v>No</v>
      </c>
    </row>
    <row r="647" spans="1:22" ht="14.25" customHeight="1">
      <c r="A647" s="78" t="s">
        <v>49</v>
      </c>
      <c r="B647" s="78" t="s">
        <v>3424</v>
      </c>
      <c r="C647" s="78" t="s">
        <v>6536</v>
      </c>
      <c r="D647" s="78" t="s">
        <v>6537</v>
      </c>
      <c r="E647" s="78" t="s">
        <v>6538</v>
      </c>
      <c r="F647" s="78" t="s">
        <v>6539</v>
      </c>
      <c r="G647" s="78" t="s">
        <v>7</v>
      </c>
      <c r="H647" s="78" t="s">
        <v>3913</v>
      </c>
      <c r="I647" s="78" t="s">
        <v>3914</v>
      </c>
      <c r="J647" s="78" t="s">
        <v>3924</v>
      </c>
      <c r="K647" s="78" t="s">
        <v>43</v>
      </c>
      <c r="L647" s="41">
        <v>9653238080</v>
      </c>
      <c r="M647" s="41">
        <v>9819417749</v>
      </c>
      <c r="N647" s="41">
        <v>10</v>
      </c>
      <c r="O647" s="78" t="s">
        <v>6540</v>
      </c>
      <c r="P647" s="78" t="s">
        <v>3917</v>
      </c>
      <c r="Q647" s="41" t="s">
        <v>6296</v>
      </c>
      <c r="R647" s="41" t="s">
        <v>4739</v>
      </c>
      <c r="S647" s="41">
        <v>40</v>
      </c>
      <c r="T647" s="41">
        <v>63.5</v>
      </c>
      <c r="U647" s="41">
        <v>0</v>
      </c>
      <c r="V647" s="41" t="str">
        <f t="shared" si="6"/>
        <v>No</v>
      </c>
    </row>
    <row r="648" spans="1:22" ht="14.25" customHeight="1">
      <c r="A648" s="78" t="s">
        <v>6541</v>
      </c>
      <c r="B648" s="78" t="s">
        <v>3424</v>
      </c>
      <c r="C648" s="78" t="s">
        <v>6542</v>
      </c>
      <c r="D648" s="78" t="s">
        <v>6543</v>
      </c>
      <c r="E648" s="78" t="s">
        <v>6544</v>
      </c>
      <c r="F648" s="78" t="s">
        <v>6545</v>
      </c>
      <c r="G648" s="78" t="s">
        <v>7</v>
      </c>
      <c r="H648" s="78" t="s">
        <v>3913</v>
      </c>
      <c r="I648" s="78" t="s">
        <v>3914</v>
      </c>
      <c r="J648" s="78" t="s">
        <v>3915</v>
      </c>
      <c r="K648" s="78" t="s">
        <v>6546</v>
      </c>
      <c r="L648" s="41">
        <v>8433999383</v>
      </c>
      <c r="M648" s="41">
        <v>9820456876</v>
      </c>
      <c r="N648" s="41">
        <v>12</v>
      </c>
      <c r="O648" s="78" t="s">
        <v>6547</v>
      </c>
      <c r="P648" s="78" t="s">
        <v>3917</v>
      </c>
      <c r="Q648" s="41" t="s">
        <v>6296</v>
      </c>
      <c r="R648" s="41" t="s">
        <v>4739</v>
      </c>
      <c r="S648" s="41">
        <v>40</v>
      </c>
      <c r="T648" s="41">
        <v>35</v>
      </c>
      <c r="U648" s="41">
        <v>0</v>
      </c>
      <c r="V648" s="41" t="str">
        <f t="shared" si="6"/>
        <v>No</v>
      </c>
    </row>
    <row r="649" spans="1:22" ht="14.25" customHeight="1">
      <c r="A649" s="78" t="s">
        <v>6548</v>
      </c>
      <c r="B649" s="78" t="s">
        <v>3424</v>
      </c>
      <c r="C649" s="78" t="s">
        <v>6549</v>
      </c>
      <c r="D649" s="78" t="s">
        <v>6550</v>
      </c>
      <c r="E649" s="78" t="s">
        <v>6551</v>
      </c>
      <c r="F649" s="78" t="s">
        <v>6552</v>
      </c>
      <c r="G649" s="78" t="s">
        <v>7</v>
      </c>
      <c r="H649" s="78" t="s">
        <v>3913</v>
      </c>
      <c r="I649" s="78" t="s">
        <v>3914</v>
      </c>
      <c r="J649" s="78" t="s">
        <v>3915</v>
      </c>
      <c r="K649" s="78" t="s">
        <v>6553</v>
      </c>
      <c r="L649" s="41">
        <v>9310044498</v>
      </c>
      <c r="M649" s="41">
        <v>9810044495</v>
      </c>
      <c r="N649" s="41">
        <v>12</v>
      </c>
      <c r="O649" s="78" t="s">
        <v>6554</v>
      </c>
      <c r="P649" s="78" t="s">
        <v>3917</v>
      </c>
      <c r="Q649" s="41" t="s">
        <v>6296</v>
      </c>
      <c r="R649" s="41" t="s">
        <v>4739</v>
      </c>
      <c r="S649" s="41">
        <v>40</v>
      </c>
      <c r="T649" s="41">
        <v>32.5</v>
      </c>
      <c r="U649" s="41">
        <v>0</v>
      </c>
      <c r="V649" s="41" t="str">
        <f t="shared" si="6"/>
        <v>No</v>
      </c>
    </row>
    <row r="650" spans="1:22" ht="14.25" customHeight="1">
      <c r="A650" s="78" t="s">
        <v>6555</v>
      </c>
      <c r="B650" s="78" t="s">
        <v>3424</v>
      </c>
      <c r="C650" s="78" t="s">
        <v>6556</v>
      </c>
      <c r="D650" s="78" t="s">
        <v>6557</v>
      </c>
      <c r="E650" s="78" t="s">
        <v>6558</v>
      </c>
      <c r="F650" s="78" t="s">
        <v>6559</v>
      </c>
      <c r="G650" s="78" t="s">
        <v>7</v>
      </c>
      <c r="H650" s="78" t="s">
        <v>3913</v>
      </c>
      <c r="I650" s="78" t="s">
        <v>3914</v>
      </c>
      <c r="J650" s="78" t="s">
        <v>3924</v>
      </c>
      <c r="K650" s="78" t="s">
        <v>52</v>
      </c>
      <c r="L650" s="41">
        <v>7400074737</v>
      </c>
      <c r="M650" s="41">
        <v>9820128292</v>
      </c>
      <c r="N650" s="41">
        <v>11</v>
      </c>
      <c r="O650" s="78" t="s">
        <v>6560</v>
      </c>
      <c r="P650" s="78" t="s">
        <v>3917</v>
      </c>
      <c r="Q650" s="41" t="s">
        <v>6296</v>
      </c>
      <c r="R650" s="41" t="s">
        <v>4739</v>
      </c>
      <c r="S650" s="41">
        <v>40</v>
      </c>
      <c r="T650" s="41">
        <v>43.5</v>
      </c>
      <c r="U650" s="41">
        <v>0</v>
      </c>
      <c r="V650" s="41" t="str">
        <f t="shared" si="6"/>
        <v>No</v>
      </c>
    </row>
    <row r="651" spans="1:22" ht="14.25" customHeight="1">
      <c r="A651" s="78" t="s">
        <v>181</v>
      </c>
      <c r="B651" s="78" t="s">
        <v>3424</v>
      </c>
      <c r="C651" s="78" t="s">
        <v>6561</v>
      </c>
      <c r="D651" s="78" t="s">
        <v>6562</v>
      </c>
      <c r="E651" s="78" t="s">
        <v>6563</v>
      </c>
      <c r="F651" s="78" t="s">
        <v>6564</v>
      </c>
      <c r="G651" s="78" t="s">
        <v>7</v>
      </c>
      <c r="H651" s="78" t="s">
        <v>3913</v>
      </c>
      <c r="I651" s="78" t="s">
        <v>3914</v>
      </c>
      <c r="J651" s="78" t="s">
        <v>3924</v>
      </c>
      <c r="K651" s="78" t="s">
        <v>52</v>
      </c>
      <c r="L651" s="41">
        <v>8779223167</v>
      </c>
      <c r="M651" s="41">
        <v>9892600615</v>
      </c>
      <c r="N651" s="41">
        <v>11</v>
      </c>
      <c r="O651" s="78" t="s">
        <v>6565</v>
      </c>
      <c r="P651" s="78" t="s">
        <v>3917</v>
      </c>
      <c r="Q651" s="41" t="s">
        <v>6296</v>
      </c>
      <c r="R651" s="41" t="s">
        <v>4739</v>
      </c>
      <c r="S651" s="41">
        <v>40</v>
      </c>
      <c r="T651" s="41">
        <v>33.5</v>
      </c>
      <c r="U651" s="41">
        <v>0</v>
      </c>
      <c r="V651" s="41" t="str">
        <f t="shared" si="6"/>
        <v>No</v>
      </c>
    </row>
    <row r="652" spans="1:22" ht="14.25" customHeight="1">
      <c r="A652" s="78" t="s">
        <v>176</v>
      </c>
      <c r="B652" s="78" t="s">
        <v>3424</v>
      </c>
      <c r="C652" s="78" t="s">
        <v>6566</v>
      </c>
      <c r="D652" s="78" t="s">
        <v>3921</v>
      </c>
      <c r="E652" s="78" t="s">
        <v>4294</v>
      </c>
      <c r="F652" s="78" t="s">
        <v>6567</v>
      </c>
      <c r="G652" s="78" t="s">
        <v>7</v>
      </c>
      <c r="H652" s="78" t="s">
        <v>3913</v>
      </c>
      <c r="I652" s="78" t="s">
        <v>3914</v>
      </c>
      <c r="J652" s="78" t="s">
        <v>3924</v>
      </c>
      <c r="K652" s="78" t="s">
        <v>3470</v>
      </c>
      <c r="L652" s="41">
        <v>9920034472</v>
      </c>
      <c r="M652" s="41">
        <v>9820234473</v>
      </c>
      <c r="N652" s="41">
        <v>7</v>
      </c>
      <c r="O652" s="78" t="s">
        <v>6568</v>
      </c>
      <c r="P652" s="78" t="s">
        <v>3917</v>
      </c>
      <c r="Q652" s="41" t="s">
        <v>6296</v>
      </c>
      <c r="R652" s="41" t="s">
        <v>4739</v>
      </c>
      <c r="S652" s="41">
        <v>40</v>
      </c>
      <c r="T652" s="41">
        <v>0.75</v>
      </c>
      <c r="U652" s="41">
        <v>0</v>
      </c>
      <c r="V652" s="41" t="str">
        <f t="shared" si="6"/>
        <v>No</v>
      </c>
    </row>
    <row r="653" spans="1:22" ht="14.25" customHeight="1">
      <c r="A653" s="78" t="s">
        <v>6569</v>
      </c>
      <c r="B653" s="78" t="s">
        <v>3424</v>
      </c>
      <c r="C653" s="78" t="s">
        <v>6570</v>
      </c>
      <c r="D653" s="78" t="s">
        <v>6571</v>
      </c>
      <c r="E653" s="78" t="s">
        <v>6572</v>
      </c>
      <c r="F653" s="78" t="s">
        <v>6573</v>
      </c>
      <c r="G653" s="78" t="s">
        <v>7</v>
      </c>
      <c r="H653" s="78" t="s">
        <v>3913</v>
      </c>
      <c r="I653" s="78" t="s">
        <v>3914</v>
      </c>
      <c r="J653" s="78" t="s">
        <v>139</v>
      </c>
      <c r="K653" s="78" t="s">
        <v>4918</v>
      </c>
      <c r="L653" s="41">
        <v>9654977881</v>
      </c>
      <c r="M653" s="41">
        <v>9811157934</v>
      </c>
      <c r="N653" s="41">
        <v>11</v>
      </c>
      <c r="O653" s="78" t="s">
        <v>6574</v>
      </c>
      <c r="P653" s="78" t="s">
        <v>3917</v>
      </c>
      <c r="Q653" s="41" t="s">
        <v>6296</v>
      </c>
      <c r="R653" s="41" t="s">
        <v>4739</v>
      </c>
      <c r="S653" s="41">
        <v>40</v>
      </c>
      <c r="T653" s="41">
        <v>43</v>
      </c>
      <c r="U653" s="41">
        <v>0</v>
      </c>
      <c r="V653" s="41" t="str">
        <f t="shared" si="6"/>
        <v>No</v>
      </c>
    </row>
    <row r="654" spans="1:22" ht="14.25" customHeight="1">
      <c r="A654" s="78" t="s">
        <v>6234</v>
      </c>
      <c r="B654" s="78" t="s">
        <v>3424</v>
      </c>
      <c r="C654" s="78" t="s">
        <v>6235</v>
      </c>
      <c r="D654" s="78" t="s">
        <v>6236</v>
      </c>
      <c r="E654" s="78" t="s">
        <v>6237</v>
      </c>
      <c r="F654" s="78" t="s">
        <v>6238</v>
      </c>
      <c r="G654" s="78" t="s">
        <v>8</v>
      </c>
      <c r="H654" s="78" t="s">
        <v>3913</v>
      </c>
      <c r="I654" s="78" t="s">
        <v>3914</v>
      </c>
      <c r="J654" s="78" t="s">
        <v>3915</v>
      </c>
      <c r="K654" s="78" t="s">
        <v>3462</v>
      </c>
      <c r="L654" s="41">
        <v>9892064844</v>
      </c>
      <c r="M654" s="41">
        <v>9811388442</v>
      </c>
      <c r="N654" s="41">
        <v>10</v>
      </c>
      <c r="O654" s="78" t="s">
        <v>6239</v>
      </c>
      <c r="P654" s="78" t="s">
        <v>3917</v>
      </c>
      <c r="Q654" s="41" t="s">
        <v>6223</v>
      </c>
      <c r="R654" s="41" t="s">
        <v>4739</v>
      </c>
      <c r="S654" s="41">
        <v>10</v>
      </c>
      <c r="T654" s="41">
        <v>11</v>
      </c>
      <c r="U654" s="41">
        <v>0</v>
      </c>
      <c r="V654" s="41" t="str">
        <f t="shared" si="6"/>
        <v>No</v>
      </c>
    </row>
    <row r="655" spans="1:22" ht="14.25" customHeight="1">
      <c r="A655" s="78" t="s">
        <v>6725</v>
      </c>
      <c r="B655" s="78" t="s">
        <v>3424</v>
      </c>
      <c r="C655" s="78" t="s">
        <v>6727</v>
      </c>
      <c r="D655" s="78" t="s">
        <v>6728</v>
      </c>
      <c r="E655" s="78" t="s">
        <v>6729</v>
      </c>
      <c r="F655" s="78" t="s">
        <v>6730</v>
      </c>
      <c r="G655" s="78" t="s">
        <v>8</v>
      </c>
      <c r="H655" s="78" t="s">
        <v>3913</v>
      </c>
      <c r="I655" s="78" t="s">
        <v>3914</v>
      </c>
      <c r="J655" s="78" t="s">
        <v>3915</v>
      </c>
      <c r="K655" s="78" t="s">
        <v>147</v>
      </c>
      <c r="L655" s="41">
        <v>9930467060</v>
      </c>
      <c r="M655" s="41">
        <v>9930079007</v>
      </c>
      <c r="N655" s="41">
        <v>5</v>
      </c>
      <c r="O655" s="78" t="s">
        <v>6731</v>
      </c>
      <c r="P655" s="78" t="s">
        <v>3917</v>
      </c>
      <c r="Q655" s="41" t="s">
        <v>6726</v>
      </c>
      <c r="R655" s="41" t="s">
        <v>4739</v>
      </c>
      <c r="S655" s="41">
        <v>10</v>
      </c>
      <c r="T655" s="41">
        <v>14</v>
      </c>
      <c r="U655" s="41">
        <v>0</v>
      </c>
      <c r="V655" s="41" t="str">
        <f t="shared" si="6"/>
        <v>No</v>
      </c>
    </row>
    <row r="656" spans="1:22" ht="14.25" customHeight="1">
      <c r="A656" s="78" t="s">
        <v>6264</v>
      </c>
      <c r="B656" s="78" t="s">
        <v>3424</v>
      </c>
      <c r="C656" s="78" t="s">
        <v>6265</v>
      </c>
      <c r="D656" s="78" t="s">
        <v>6266</v>
      </c>
      <c r="E656" s="78" t="s">
        <v>6267</v>
      </c>
      <c r="F656" s="78" t="s">
        <v>6268</v>
      </c>
      <c r="G656" s="78" t="s">
        <v>8</v>
      </c>
      <c r="H656" s="78" t="s">
        <v>3913</v>
      </c>
      <c r="I656" s="78" t="s">
        <v>3914</v>
      </c>
      <c r="J656" s="78" t="s">
        <v>3924</v>
      </c>
      <c r="K656" s="78" t="s">
        <v>52</v>
      </c>
      <c r="L656" s="41">
        <v>9930876649</v>
      </c>
      <c r="M656" s="41">
        <v>9967976789</v>
      </c>
      <c r="N656" s="41">
        <v>11</v>
      </c>
      <c r="O656" s="78" t="s">
        <v>6269</v>
      </c>
      <c r="P656" s="78" t="s">
        <v>3917</v>
      </c>
      <c r="Q656" s="41" t="s">
        <v>6241</v>
      </c>
      <c r="R656" s="41" t="s">
        <v>4739</v>
      </c>
      <c r="S656" s="41">
        <v>20</v>
      </c>
      <c r="T656" s="41">
        <v>14</v>
      </c>
      <c r="U656" s="41">
        <v>0</v>
      </c>
      <c r="V656" s="41" t="str">
        <f t="shared" si="6"/>
        <v>No</v>
      </c>
    </row>
    <row r="657" spans="1:22" ht="14.25" customHeight="1">
      <c r="A657" s="78" t="s">
        <v>6575</v>
      </c>
      <c r="B657" s="78" t="s">
        <v>3424</v>
      </c>
      <c r="C657" s="78" t="s">
        <v>6576</v>
      </c>
      <c r="D657" s="78" t="s">
        <v>6577</v>
      </c>
      <c r="E657" s="78" t="s">
        <v>6578</v>
      </c>
      <c r="F657" s="78" t="s">
        <v>6579</v>
      </c>
      <c r="G657" s="78" t="s">
        <v>8</v>
      </c>
      <c r="H657" s="78" t="s">
        <v>3913</v>
      </c>
      <c r="I657" s="78" t="s">
        <v>3914</v>
      </c>
      <c r="J657" s="78" t="s">
        <v>3924</v>
      </c>
      <c r="K657" s="78" t="s">
        <v>172</v>
      </c>
      <c r="L657" s="41">
        <v>8591845176</v>
      </c>
      <c r="M657" s="41">
        <v>9820910908</v>
      </c>
      <c r="N657" s="41">
        <v>12</v>
      </c>
      <c r="O657" s="78" t="s">
        <v>6580</v>
      </c>
      <c r="P657" s="78" t="s">
        <v>3917</v>
      </c>
      <c r="Q657" s="41" t="s">
        <v>6296</v>
      </c>
      <c r="R657" s="41" t="s">
        <v>4739</v>
      </c>
      <c r="S657" s="41">
        <v>40</v>
      </c>
      <c r="T657" s="41">
        <v>0</v>
      </c>
      <c r="U657" s="41">
        <v>0</v>
      </c>
      <c r="V657" s="41" t="str">
        <f t="shared" si="6"/>
        <v>No</v>
      </c>
    </row>
    <row r="658" spans="1:22" ht="14.25" customHeight="1">
      <c r="A658" s="78" t="s">
        <v>6581</v>
      </c>
      <c r="B658" s="78" t="s">
        <v>3424</v>
      </c>
      <c r="C658" s="78" t="s">
        <v>6582</v>
      </c>
      <c r="D658" s="78" t="s">
        <v>6583</v>
      </c>
      <c r="E658" s="78" t="s">
        <v>6584</v>
      </c>
      <c r="F658" s="78" t="s">
        <v>6585</v>
      </c>
      <c r="G658" s="78" t="s">
        <v>8</v>
      </c>
      <c r="H658" s="78" t="s">
        <v>3913</v>
      </c>
      <c r="I658" s="78" t="s">
        <v>3914</v>
      </c>
      <c r="J658" s="78" t="s">
        <v>3915</v>
      </c>
      <c r="K658" s="78" t="s">
        <v>3530</v>
      </c>
      <c r="L658" s="41">
        <v>8850228123</v>
      </c>
      <c r="M658" s="41">
        <v>8420295203</v>
      </c>
      <c r="N658" s="41">
        <v>10</v>
      </c>
      <c r="O658" s="78" t="s">
        <v>6586</v>
      </c>
      <c r="P658" s="78" t="s">
        <v>3917</v>
      </c>
      <c r="Q658" s="41" t="s">
        <v>6296</v>
      </c>
      <c r="R658" s="41" t="s">
        <v>4739</v>
      </c>
      <c r="S658" s="41">
        <v>40</v>
      </c>
      <c r="T658" s="41">
        <v>35.5</v>
      </c>
      <c r="U658" s="41">
        <v>0</v>
      </c>
      <c r="V658" s="41" t="str">
        <f t="shared" si="6"/>
        <v>No</v>
      </c>
    </row>
    <row r="659" spans="1:22" ht="14.25" customHeight="1">
      <c r="A659" s="78" t="s">
        <v>6719</v>
      </c>
      <c r="B659" s="78" t="s">
        <v>3424</v>
      </c>
      <c r="C659" s="78" t="s">
        <v>6720</v>
      </c>
      <c r="D659" s="78" t="s">
        <v>6721</v>
      </c>
      <c r="E659" s="78" t="s">
        <v>6722</v>
      </c>
      <c r="F659" s="78" t="s">
        <v>6723</v>
      </c>
      <c r="G659" s="78" t="s">
        <v>8</v>
      </c>
      <c r="H659" s="78" t="s">
        <v>3913</v>
      </c>
      <c r="I659" s="78" t="s">
        <v>3914</v>
      </c>
      <c r="J659" s="78" t="s">
        <v>3924</v>
      </c>
      <c r="K659" s="78" t="s">
        <v>52</v>
      </c>
      <c r="L659" s="41">
        <v>9819043655</v>
      </c>
      <c r="M659" s="41">
        <v>9819439677</v>
      </c>
      <c r="N659" s="41">
        <v>4</v>
      </c>
      <c r="O659" s="78" t="s">
        <v>6724</v>
      </c>
      <c r="P659" s="78" t="s">
        <v>3917</v>
      </c>
      <c r="Q659" s="41" t="s">
        <v>6707</v>
      </c>
      <c r="R659" s="41" t="s">
        <v>4739</v>
      </c>
      <c r="S659" s="41">
        <v>30</v>
      </c>
      <c r="T659" s="41">
        <v>29.5</v>
      </c>
      <c r="U659" s="41">
        <v>0</v>
      </c>
      <c r="V659" s="41" t="str">
        <f t="shared" si="6"/>
        <v>No</v>
      </c>
    </row>
    <row r="660" spans="1:22" ht="14.25" customHeight="1">
      <c r="A660" s="78" t="s">
        <v>6700</v>
      </c>
      <c r="B660" s="78" t="s">
        <v>3424</v>
      </c>
      <c r="C660" s="78" t="s">
        <v>6701</v>
      </c>
      <c r="D660" s="78" t="s">
        <v>6702</v>
      </c>
      <c r="E660" s="78" t="s">
        <v>6703</v>
      </c>
      <c r="F660" s="78" t="s">
        <v>6704</v>
      </c>
      <c r="G660" s="78" t="s">
        <v>9</v>
      </c>
      <c r="H660" s="78" t="s">
        <v>3913</v>
      </c>
      <c r="I660" s="78" t="s">
        <v>3914</v>
      </c>
      <c r="J660" s="78" t="s">
        <v>3924</v>
      </c>
      <c r="K660" s="78" t="s">
        <v>3470</v>
      </c>
      <c r="L660" s="41">
        <v>9321974363</v>
      </c>
      <c r="M660" s="41">
        <v>9867377345</v>
      </c>
      <c r="N660" s="41">
        <v>10</v>
      </c>
      <c r="O660" s="78" t="s">
        <v>6705</v>
      </c>
      <c r="P660" s="78" t="s">
        <v>3917</v>
      </c>
      <c r="Q660" s="41" t="s">
        <v>6692</v>
      </c>
      <c r="R660" s="41" t="s">
        <v>4739</v>
      </c>
      <c r="S660" s="41">
        <v>60</v>
      </c>
      <c r="T660" s="41">
        <v>31.5</v>
      </c>
      <c r="U660" s="41">
        <v>0</v>
      </c>
      <c r="V660" s="41" t="str">
        <f t="shared" si="6"/>
        <v>No</v>
      </c>
    </row>
    <row r="661" spans="1:22" ht="14.25" customHeight="1">
      <c r="A661" s="78" t="s">
        <v>6587</v>
      </c>
      <c r="B661" s="78" t="s">
        <v>3424</v>
      </c>
      <c r="C661" s="78" t="s">
        <v>6588</v>
      </c>
      <c r="D661" s="78" t="s">
        <v>6589</v>
      </c>
      <c r="E661" s="78" t="s">
        <v>6590</v>
      </c>
      <c r="F661" s="78" t="s">
        <v>6591</v>
      </c>
      <c r="G661" s="78" t="s">
        <v>9</v>
      </c>
      <c r="H661" s="78" t="s">
        <v>3913</v>
      </c>
      <c r="I661" s="78" t="s">
        <v>3914</v>
      </c>
      <c r="J661" s="78" t="s">
        <v>3924</v>
      </c>
      <c r="K661" s="78" t="s">
        <v>47</v>
      </c>
      <c r="L661" s="41">
        <v>9922403151</v>
      </c>
      <c r="M661" s="41">
        <v>9922403155</v>
      </c>
      <c r="N661" s="41">
        <v>10</v>
      </c>
      <c r="O661" s="78" t="s">
        <v>6592</v>
      </c>
      <c r="P661" s="78" t="s">
        <v>3917</v>
      </c>
      <c r="Q661" s="41" t="s">
        <v>6296</v>
      </c>
      <c r="R661" s="41" t="s">
        <v>4739</v>
      </c>
      <c r="S661" s="41">
        <v>40</v>
      </c>
      <c r="T661" s="41">
        <v>32.5</v>
      </c>
      <c r="U661" s="41">
        <v>0</v>
      </c>
      <c r="V661" s="41" t="str">
        <f t="shared" si="6"/>
        <v>No</v>
      </c>
    </row>
    <row r="662" spans="1:22" ht="14.25" customHeight="1">
      <c r="A662" s="78" t="s">
        <v>6593</v>
      </c>
      <c r="B662" s="78" t="s">
        <v>3424</v>
      </c>
      <c r="C662" s="78" t="s">
        <v>6594</v>
      </c>
      <c r="D662" s="78" t="s">
        <v>6595</v>
      </c>
      <c r="E662" s="78" t="s">
        <v>6596</v>
      </c>
      <c r="F662" s="78" t="s">
        <v>6597</v>
      </c>
      <c r="G662" s="78" t="s">
        <v>9</v>
      </c>
      <c r="H662" s="78" t="s">
        <v>3913</v>
      </c>
      <c r="I662" s="78" t="s">
        <v>3914</v>
      </c>
      <c r="J662" s="78" t="s">
        <v>3924</v>
      </c>
      <c r="K662" s="78" t="s">
        <v>3462</v>
      </c>
      <c r="L662" s="41">
        <v>9920218000</v>
      </c>
      <c r="M662" s="41">
        <v>9821905921</v>
      </c>
      <c r="N662" s="41">
        <v>11</v>
      </c>
      <c r="O662" s="78" t="s">
        <v>6598</v>
      </c>
      <c r="P662" s="78" t="s">
        <v>3917</v>
      </c>
      <c r="Q662" s="41" t="s">
        <v>6296</v>
      </c>
      <c r="R662" s="41" t="s">
        <v>4739</v>
      </c>
      <c r="S662" s="41">
        <v>40</v>
      </c>
      <c r="T662" s="41">
        <v>49.5</v>
      </c>
      <c r="U662" s="41">
        <v>0</v>
      </c>
      <c r="V662" s="41" t="str">
        <f t="shared" si="6"/>
        <v>No</v>
      </c>
    </row>
    <row r="663" spans="1:22" ht="14.25" customHeight="1">
      <c r="A663" s="78" t="s">
        <v>6679</v>
      </c>
      <c r="B663" s="78" t="s">
        <v>3424</v>
      </c>
      <c r="C663" s="78" t="s">
        <v>6680</v>
      </c>
      <c r="D663" s="78" t="s">
        <v>6681</v>
      </c>
      <c r="E663" s="78" t="s">
        <v>6682</v>
      </c>
      <c r="F663" s="78" t="s">
        <v>6683</v>
      </c>
      <c r="G663" s="78" t="s">
        <v>9</v>
      </c>
      <c r="H663" s="78" t="s">
        <v>3913</v>
      </c>
      <c r="I663" s="78" t="s">
        <v>3914</v>
      </c>
      <c r="J663" s="78" t="s">
        <v>3915</v>
      </c>
      <c r="K663" s="78" t="s">
        <v>3470</v>
      </c>
      <c r="L663" s="41">
        <v>9920090908</v>
      </c>
      <c r="M663" s="41">
        <v>9892077777</v>
      </c>
      <c r="N663" s="41">
        <v>10</v>
      </c>
      <c r="O663" s="78" t="s">
        <v>6684</v>
      </c>
      <c r="P663" s="78" t="s">
        <v>3917</v>
      </c>
      <c r="Q663" s="41" t="s">
        <v>6606</v>
      </c>
      <c r="R663" s="41" t="s">
        <v>4739</v>
      </c>
      <c r="S663" s="41">
        <v>50</v>
      </c>
      <c r="T663" s="41">
        <v>45.5</v>
      </c>
      <c r="U663" s="41">
        <v>12</v>
      </c>
      <c r="V663" s="41" t="str">
        <f t="shared" si="6"/>
        <v>Yes</v>
      </c>
    </row>
    <row r="664" spans="1:22" ht="14.25" customHeight="1">
      <c r="A664" s="78" t="s">
        <v>6685</v>
      </c>
      <c r="B664" s="78" t="s">
        <v>3424</v>
      </c>
      <c r="C664" s="78" t="s">
        <v>6686</v>
      </c>
      <c r="D664" s="78" t="s">
        <v>6687</v>
      </c>
      <c r="E664" s="78" t="s">
        <v>6688</v>
      </c>
      <c r="F664" s="78" t="s">
        <v>6689</v>
      </c>
      <c r="G664" s="78" t="s">
        <v>9</v>
      </c>
      <c r="H664" s="78" t="s">
        <v>3913</v>
      </c>
      <c r="I664" s="78" t="s">
        <v>3914</v>
      </c>
      <c r="J664" s="78" t="s">
        <v>3915</v>
      </c>
      <c r="K664" s="78" t="s">
        <v>3462</v>
      </c>
      <c r="L664" s="41">
        <v>9082929156</v>
      </c>
      <c r="M664" s="41">
        <v>9819088891</v>
      </c>
      <c r="N664" s="41">
        <v>10</v>
      </c>
      <c r="O664" s="78" t="s">
        <v>6690</v>
      </c>
      <c r="P664" s="78" t="s">
        <v>3917</v>
      </c>
      <c r="Q664" s="41" t="s">
        <v>6606</v>
      </c>
      <c r="R664" s="41" t="s">
        <v>4739</v>
      </c>
      <c r="S664" s="41">
        <v>50</v>
      </c>
      <c r="T664" s="41">
        <v>46.5</v>
      </c>
      <c r="U664" s="41">
        <v>0</v>
      </c>
      <c r="V664" s="41" t="str">
        <f t="shared" si="6"/>
        <v>No</v>
      </c>
    </row>
    <row r="665" spans="1:22" ht="14.25" customHeight="1">
      <c r="A665" s="78" t="s">
        <v>6599</v>
      </c>
      <c r="B665" s="78" t="s">
        <v>3424</v>
      </c>
      <c r="C665" s="78" t="s">
        <v>6600</v>
      </c>
      <c r="D665" s="78" t="s">
        <v>6601</v>
      </c>
      <c r="E665" s="78" t="s">
        <v>6602</v>
      </c>
      <c r="F665" s="78" t="s">
        <v>6603</v>
      </c>
      <c r="G665" s="78" t="s">
        <v>9</v>
      </c>
      <c r="H665" s="78" t="s">
        <v>3913</v>
      </c>
      <c r="I665" s="78" t="s">
        <v>3914</v>
      </c>
      <c r="J665" s="78" t="s">
        <v>86</v>
      </c>
      <c r="K665" s="78" t="s">
        <v>52</v>
      </c>
      <c r="L665" s="41">
        <v>9731462164</v>
      </c>
      <c r="M665" s="41">
        <v>9902410109</v>
      </c>
      <c r="N665" s="41">
        <v>11</v>
      </c>
      <c r="O665" s="78" t="s">
        <v>6604</v>
      </c>
      <c r="P665" s="78" t="s">
        <v>3917</v>
      </c>
      <c r="Q665" s="41" t="s">
        <v>6296</v>
      </c>
      <c r="R665" s="41" t="s">
        <v>4739</v>
      </c>
      <c r="S665" s="41">
        <v>40</v>
      </c>
      <c r="T665" s="41">
        <v>35.5</v>
      </c>
      <c r="U665" s="41">
        <v>0</v>
      </c>
      <c r="V665" s="41" t="str">
        <f t="shared" si="6"/>
        <v>No</v>
      </c>
    </row>
    <row r="666" spans="1:22" ht="14.25" customHeight="1">
      <c r="A666" s="78" t="s">
        <v>3887</v>
      </c>
      <c r="B666" s="78" t="s">
        <v>3424</v>
      </c>
      <c r="C666" s="78" t="s">
        <v>3890</v>
      </c>
      <c r="D666" s="78" t="s">
        <v>3891</v>
      </c>
      <c r="E666" s="78" t="s">
        <v>3894</v>
      </c>
      <c r="F666" s="78" t="s">
        <v>3895</v>
      </c>
      <c r="G666" s="78" t="s">
        <v>0</v>
      </c>
      <c r="H666" s="78" t="s">
        <v>3896</v>
      </c>
      <c r="I666" s="78" t="s">
        <v>3897</v>
      </c>
      <c r="J666" s="78" t="s">
        <v>3898</v>
      </c>
      <c r="K666" s="78" t="s">
        <v>3899</v>
      </c>
      <c r="L666" s="78" t="s">
        <v>3888</v>
      </c>
      <c r="M666" s="78" t="s">
        <v>3892</v>
      </c>
      <c r="N666" s="78" t="s">
        <v>3893</v>
      </c>
      <c r="O666" s="78" t="s">
        <v>3900</v>
      </c>
      <c r="P666" s="78" t="s">
        <v>3901</v>
      </c>
      <c r="Q666" s="78" t="s">
        <v>19</v>
      </c>
      <c r="R666" s="78" t="s">
        <v>3902</v>
      </c>
      <c r="S666" s="78" t="s">
        <v>3903</v>
      </c>
      <c r="T666" s="78" t="s">
        <v>3904</v>
      </c>
      <c r="U666" s="78" t="s">
        <v>3905</v>
      </c>
      <c r="V666" s="78" t="s">
        <v>3906</v>
      </c>
    </row>
    <row r="667" spans="1:22" ht="14.25" customHeight="1">
      <c r="A667" s="78" t="s">
        <v>6295</v>
      </c>
      <c r="B667" s="78" t="s">
        <v>3424</v>
      </c>
      <c r="C667" s="78" t="s">
        <v>6297</v>
      </c>
      <c r="D667" s="78" t="s">
        <v>3921</v>
      </c>
      <c r="E667" s="78" t="s">
        <v>6297</v>
      </c>
      <c r="F667" s="78" t="s">
        <v>6298</v>
      </c>
      <c r="G667" s="78" t="s">
        <v>16</v>
      </c>
      <c r="H667" s="78" t="s">
        <v>3913</v>
      </c>
      <c r="I667" s="78" t="s">
        <v>3914</v>
      </c>
      <c r="J667" s="78" t="s">
        <v>3924</v>
      </c>
      <c r="K667" s="78" t="s">
        <v>4013</v>
      </c>
      <c r="L667" s="41">
        <v>8529833788</v>
      </c>
      <c r="M667" s="41">
        <v>9820169569</v>
      </c>
      <c r="N667" s="41">
        <v>8</v>
      </c>
      <c r="O667" s="78" t="s">
        <v>6299</v>
      </c>
      <c r="P667" s="78" t="s">
        <v>3917</v>
      </c>
      <c r="Q667" s="41" t="s">
        <v>6296</v>
      </c>
      <c r="R667" s="41" t="s">
        <v>4739</v>
      </c>
      <c r="S667" s="41">
        <v>40</v>
      </c>
      <c r="T667" s="41">
        <v>0.5</v>
      </c>
      <c r="U667" s="41">
        <v>0.5</v>
      </c>
      <c r="V667" s="41" t="str">
        <f t="shared" ref="V667:V760" si="7">IF(U667&gt;0,"Yes","No")</f>
        <v>Yes</v>
      </c>
    </row>
    <row r="668" spans="1:22" ht="14.25" customHeight="1">
      <c r="A668" s="78" t="s">
        <v>6300</v>
      </c>
      <c r="B668" s="78" t="s">
        <v>3424</v>
      </c>
      <c r="C668" s="78" t="s">
        <v>6301</v>
      </c>
      <c r="D668" s="78" t="s">
        <v>6302</v>
      </c>
      <c r="E668" s="78" t="s">
        <v>6303</v>
      </c>
      <c r="F668" s="78" t="s">
        <v>6304</v>
      </c>
      <c r="G668" s="78" t="s">
        <v>16</v>
      </c>
      <c r="H668" s="78" t="s">
        <v>3913</v>
      </c>
      <c r="I668" s="78" t="s">
        <v>3914</v>
      </c>
      <c r="J668" s="78" t="s">
        <v>3924</v>
      </c>
      <c r="K668" s="78" t="s">
        <v>43</v>
      </c>
      <c r="M668" s="41">
        <v>9892198901</v>
      </c>
      <c r="N668" s="41">
        <v>12</v>
      </c>
      <c r="O668" s="78" t="s">
        <v>6305</v>
      </c>
      <c r="P668" s="78" t="s">
        <v>3917</v>
      </c>
      <c r="Q668" s="41" t="s">
        <v>6296</v>
      </c>
      <c r="R668" s="41" t="s">
        <v>4739</v>
      </c>
      <c r="S668" s="41">
        <v>40</v>
      </c>
      <c r="T668" s="41">
        <v>0</v>
      </c>
      <c r="U668" s="41">
        <v>0</v>
      </c>
      <c r="V668" s="41" t="str">
        <f t="shared" si="7"/>
        <v>No</v>
      </c>
    </row>
    <row r="669" spans="1:22" ht="14.25" customHeight="1">
      <c r="A669" s="78" t="s">
        <v>6306</v>
      </c>
      <c r="B669" s="78" t="s">
        <v>3424</v>
      </c>
      <c r="C669" s="78" t="s">
        <v>6307</v>
      </c>
      <c r="D669" s="78" t="s">
        <v>6308</v>
      </c>
      <c r="E669" s="78" t="s">
        <v>6309</v>
      </c>
      <c r="F669" s="78" t="s">
        <v>6310</v>
      </c>
      <c r="G669" s="78" t="s">
        <v>18</v>
      </c>
      <c r="H669" s="78" t="s">
        <v>3913</v>
      </c>
      <c r="I669" s="78" t="s">
        <v>3914</v>
      </c>
      <c r="J669" s="78" t="s">
        <v>3924</v>
      </c>
      <c r="K669" s="78" t="s">
        <v>3458</v>
      </c>
      <c r="L669" s="41">
        <v>9888446666</v>
      </c>
      <c r="M669" s="41">
        <v>9855656666</v>
      </c>
      <c r="N669" s="41">
        <v>10</v>
      </c>
      <c r="O669" s="78" t="s">
        <v>6311</v>
      </c>
      <c r="P669" s="78" t="s">
        <v>3917</v>
      </c>
      <c r="Q669" s="41" t="s">
        <v>6296</v>
      </c>
      <c r="R669" s="41" t="s">
        <v>4739</v>
      </c>
      <c r="S669" s="41">
        <v>40</v>
      </c>
      <c r="T669" s="41">
        <v>1.5</v>
      </c>
      <c r="U669" s="41">
        <v>0</v>
      </c>
      <c r="V669" s="41" t="str">
        <f t="shared" si="7"/>
        <v>No</v>
      </c>
    </row>
    <row r="670" spans="1:22" ht="14.25" customHeight="1">
      <c r="A670" s="78" t="s">
        <v>981</v>
      </c>
      <c r="B670" s="78" t="s">
        <v>3424</v>
      </c>
      <c r="C670" s="78" t="s">
        <v>6312</v>
      </c>
      <c r="F670" s="78" t="s">
        <v>6313</v>
      </c>
      <c r="G670" s="78" t="s">
        <v>18</v>
      </c>
      <c r="H670" s="78" t="s">
        <v>3913</v>
      </c>
      <c r="I670" s="78" t="s">
        <v>3914</v>
      </c>
      <c r="J670" s="78" t="s">
        <v>3458</v>
      </c>
      <c r="K670" s="78" t="s">
        <v>3458</v>
      </c>
      <c r="L670" s="41">
        <v>9311665446</v>
      </c>
      <c r="O670" s="78" t="s">
        <v>4231</v>
      </c>
      <c r="Q670" s="41" t="s">
        <v>6296</v>
      </c>
      <c r="R670" s="41" t="s">
        <v>4739</v>
      </c>
      <c r="S670" s="41">
        <v>40</v>
      </c>
      <c r="T670" s="41">
        <v>0</v>
      </c>
      <c r="U670" s="41">
        <v>0</v>
      </c>
      <c r="V670" s="41" t="str">
        <f t="shared" si="7"/>
        <v>No</v>
      </c>
    </row>
    <row r="671" spans="1:22" ht="14.25" customHeight="1">
      <c r="A671" s="78" t="s">
        <v>6314</v>
      </c>
      <c r="B671" s="78" t="s">
        <v>3424</v>
      </c>
      <c r="C671" s="78" t="s">
        <v>6315</v>
      </c>
      <c r="D671" s="78" t="s">
        <v>3921</v>
      </c>
      <c r="E671" s="78" t="s">
        <v>6316</v>
      </c>
      <c r="F671" s="78" t="s">
        <v>6317</v>
      </c>
      <c r="G671" s="78" t="s">
        <v>18</v>
      </c>
      <c r="H671" s="78" t="s">
        <v>3913</v>
      </c>
      <c r="I671" s="78" t="s">
        <v>3914</v>
      </c>
      <c r="J671" s="78" t="s">
        <v>3924</v>
      </c>
      <c r="K671" s="78" t="s">
        <v>43</v>
      </c>
      <c r="L671" s="41">
        <v>8879103834</v>
      </c>
      <c r="M671" s="41">
        <v>9820562888</v>
      </c>
      <c r="N671" s="41">
        <v>11</v>
      </c>
      <c r="O671" s="78" t="s">
        <v>6318</v>
      </c>
      <c r="P671" s="78" t="s">
        <v>3917</v>
      </c>
      <c r="Q671" s="41" t="s">
        <v>6296</v>
      </c>
      <c r="R671" s="41" t="s">
        <v>4739</v>
      </c>
      <c r="S671" s="41">
        <v>40</v>
      </c>
      <c r="T671" s="41">
        <v>5.25</v>
      </c>
      <c r="U671" s="41">
        <v>18</v>
      </c>
      <c r="V671" s="41" t="str">
        <f t="shared" si="7"/>
        <v>Yes</v>
      </c>
    </row>
    <row r="672" spans="1:22" ht="14.25" customHeight="1">
      <c r="A672" s="78" t="s">
        <v>6319</v>
      </c>
      <c r="B672" s="78" t="s">
        <v>3424</v>
      </c>
      <c r="C672" s="78" t="s">
        <v>6320</v>
      </c>
      <c r="D672" s="78" t="s">
        <v>6321</v>
      </c>
      <c r="E672" s="78" t="s">
        <v>6322</v>
      </c>
      <c r="F672" s="78" t="s">
        <v>6323</v>
      </c>
      <c r="G672" s="78" t="s">
        <v>18</v>
      </c>
      <c r="H672" s="78" t="s">
        <v>3913</v>
      </c>
      <c r="I672" s="78" t="s">
        <v>3914</v>
      </c>
      <c r="J672" s="78" t="s">
        <v>3915</v>
      </c>
      <c r="K672" s="78" t="s">
        <v>52</v>
      </c>
      <c r="L672" s="41">
        <v>9076332283</v>
      </c>
      <c r="M672" s="41">
        <v>9004722283</v>
      </c>
      <c r="N672" s="41">
        <v>10</v>
      </c>
      <c r="O672" s="78" t="s">
        <v>6324</v>
      </c>
      <c r="P672" s="78" t="s">
        <v>3917</v>
      </c>
      <c r="Q672" s="41" t="s">
        <v>6296</v>
      </c>
      <c r="R672" s="41" t="s">
        <v>4739</v>
      </c>
      <c r="S672" s="41">
        <v>40</v>
      </c>
      <c r="T672" s="41">
        <v>6</v>
      </c>
      <c r="U672" s="41">
        <v>18</v>
      </c>
      <c r="V672" s="41" t="str">
        <f t="shared" si="7"/>
        <v>Yes</v>
      </c>
    </row>
    <row r="673" spans="1:22" ht="14.25" customHeight="1">
      <c r="A673" s="78" t="s">
        <v>6325</v>
      </c>
      <c r="B673" s="78" t="s">
        <v>3424</v>
      </c>
      <c r="C673" s="78" t="s">
        <v>6326</v>
      </c>
      <c r="D673" s="78" t="s">
        <v>6327</v>
      </c>
      <c r="E673" s="78" t="s">
        <v>6328</v>
      </c>
      <c r="F673" s="78" t="s">
        <v>6329</v>
      </c>
      <c r="G673" s="78" t="s">
        <v>18</v>
      </c>
      <c r="H673" s="78" t="s">
        <v>3913</v>
      </c>
      <c r="I673" s="78" t="s">
        <v>3914</v>
      </c>
      <c r="J673" s="78" t="s">
        <v>3924</v>
      </c>
      <c r="K673" s="78" t="s">
        <v>43</v>
      </c>
      <c r="L673" s="41">
        <v>9987729365</v>
      </c>
      <c r="M673" s="41">
        <v>9820149364</v>
      </c>
      <c r="N673" s="41">
        <v>11</v>
      </c>
      <c r="O673" s="78" t="s">
        <v>6330</v>
      </c>
      <c r="P673" s="78" t="s">
        <v>3917</v>
      </c>
      <c r="Q673" s="41" t="s">
        <v>6296</v>
      </c>
      <c r="R673" s="41" t="s">
        <v>4739</v>
      </c>
      <c r="S673" s="41">
        <v>40</v>
      </c>
      <c r="T673" s="41">
        <v>6.5</v>
      </c>
      <c r="U673" s="41">
        <v>10</v>
      </c>
      <c r="V673" s="41" t="str">
        <f t="shared" si="7"/>
        <v>Yes</v>
      </c>
    </row>
    <row r="674" spans="1:22" ht="14.25" customHeight="1">
      <c r="A674" s="78" t="s">
        <v>6331</v>
      </c>
      <c r="B674" s="78" t="s">
        <v>3424</v>
      </c>
      <c r="C674" s="78" t="s">
        <v>6332</v>
      </c>
      <c r="D674" s="78" t="s">
        <v>6333</v>
      </c>
      <c r="E674" s="78" t="s">
        <v>6334</v>
      </c>
      <c r="F674" s="78" t="s">
        <v>6335</v>
      </c>
      <c r="G674" s="78" t="s">
        <v>18</v>
      </c>
      <c r="H674" s="78" t="s">
        <v>3913</v>
      </c>
      <c r="I674" s="78" t="s">
        <v>3914</v>
      </c>
      <c r="J674" s="78" t="s">
        <v>3924</v>
      </c>
      <c r="K674" s="78" t="s">
        <v>4013</v>
      </c>
      <c r="L674" s="41">
        <v>8623323799</v>
      </c>
      <c r="M674" s="41">
        <v>9664305569</v>
      </c>
      <c r="N674" s="41">
        <v>12</v>
      </c>
      <c r="O674" s="78" t="s">
        <v>6336</v>
      </c>
      <c r="P674" s="78" t="s">
        <v>3917</v>
      </c>
      <c r="Q674" s="41" t="s">
        <v>6296</v>
      </c>
      <c r="R674" s="41" t="s">
        <v>4739</v>
      </c>
      <c r="S674" s="41">
        <v>40</v>
      </c>
      <c r="T674" s="41">
        <v>4.75</v>
      </c>
      <c r="U674" s="41">
        <v>10.5</v>
      </c>
      <c r="V674" s="41" t="str">
        <f t="shared" si="7"/>
        <v>Yes</v>
      </c>
    </row>
    <row r="675" spans="1:22" ht="14.25" customHeight="1">
      <c r="A675" s="78" t="s">
        <v>6691</v>
      </c>
      <c r="B675" s="78" t="s">
        <v>3424</v>
      </c>
      <c r="C675" s="78" t="s">
        <v>6693</v>
      </c>
      <c r="D675" s="78" t="s">
        <v>6608</v>
      </c>
      <c r="E675" s="78" t="s">
        <v>6609</v>
      </c>
      <c r="F675" s="78" t="s">
        <v>6694</v>
      </c>
      <c r="G675" s="78" t="s">
        <v>18</v>
      </c>
      <c r="H675" s="78" t="s">
        <v>3913</v>
      </c>
      <c r="I675" s="78" t="s">
        <v>3914</v>
      </c>
      <c r="J675" s="78" t="s">
        <v>3924</v>
      </c>
      <c r="K675" s="78" t="s">
        <v>4013</v>
      </c>
      <c r="L675" s="41">
        <v>9769011111</v>
      </c>
      <c r="M675" s="41">
        <v>9769011111</v>
      </c>
      <c r="N675" s="41">
        <v>9</v>
      </c>
      <c r="O675" s="78" t="s">
        <v>3935</v>
      </c>
      <c r="P675" s="78" t="s">
        <v>3917</v>
      </c>
      <c r="Q675" s="41" t="s">
        <v>6692</v>
      </c>
      <c r="R675" s="41" t="s">
        <v>4739</v>
      </c>
      <c r="S675" s="41">
        <v>60</v>
      </c>
      <c r="T675" s="41">
        <v>11.5</v>
      </c>
      <c r="U675" s="41">
        <v>21</v>
      </c>
      <c r="V675" s="41" t="str">
        <f t="shared" si="7"/>
        <v>Yes</v>
      </c>
    </row>
    <row r="676" spans="1:22" ht="14.25" customHeight="1">
      <c r="A676" s="78" t="s">
        <v>6605</v>
      </c>
      <c r="B676" s="78" t="s">
        <v>3424</v>
      </c>
      <c r="C676" s="78" t="s">
        <v>6607</v>
      </c>
      <c r="D676" s="78" t="s">
        <v>6608</v>
      </c>
      <c r="E676" s="78" t="s">
        <v>6609</v>
      </c>
      <c r="F676" s="78" t="s">
        <v>6610</v>
      </c>
      <c r="G676" s="78" t="s">
        <v>18</v>
      </c>
      <c r="H676" s="78" t="s">
        <v>3913</v>
      </c>
      <c r="I676" s="78" t="s">
        <v>3914</v>
      </c>
      <c r="J676" s="78" t="s">
        <v>3924</v>
      </c>
      <c r="K676" s="78" t="s">
        <v>4013</v>
      </c>
      <c r="L676" s="41">
        <v>9119364422</v>
      </c>
      <c r="M676" s="41">
        <v>9769011111</v>
      </c>
      <c r="N676" s="41">
        <v>10</v>
      </c>
      <c r="O676" s="78" t="s">
        <v>6611</v>
      </c>
      <c r="P676" s="78" t="s">
        <v>3917</v>
      </c>
      <c r="Q676" s="41" t="s">
        <v>6606</v>
      </c>
      <c r="R676" s="41" t="s">
        <v>4739</v>
      </c>
      <c r="S676" s="41">
        <v>50</v>
      </c>
      <c r="T676" s="41">
        <v>10</v>
      </c>
      <c r="U676" s="41">
        <v>12.5</v>
      </c>
      <c r="V676" s="41" t="str">
        <f t="shared" si="7"/>
        <v>Yes</v>
      </c>
    </row>
    <row r="677" spans="1:22" ht="14.25" customHeight="1">
      <c r="A677" s="78" t="s">
        <v>6337</v>
      </c>
      <c r="B677" s="78" t="s">
        <v>3424</v>
      </c>
      <c r="C677" s="78" t="s">
        <v>6338</v>
      </c>
      <c r="D677" s="78" t="s">
        <v>6339</v>
      </c>
      <c r="E677" s="78" t="s">
        <v>6340</v>
      </c>
      <c r="F677" s="78" t="s">
        <v>6341</v>
      </c>
      <c r="G677" s="78" t="s">
        <v>18</v>
      </c>
      <c r="H677" s="78" t="s">
        <v>3913</v>
      </c>
      <c r="I677" s="78" t="s">
        <v>3914</v>
      </c>
      <c r="J677" s="78" t="s">
        <v>3924</v>
      </c>
      <c r="K677" s="78" t="s">
        <v>43</v>
      </c>
      <c r="L677" s="41">
        <v>8850215196</v>
      </c>
      <c r="M677" s="41">
        <v>9820097568</v>
      </c>
      <c r="N677" s="41">
        <v>11</v>
      </c>
      <c r="O677" s="78" t="s">
        <v>6342</v>
      </c>
      <c r="P677" s="78" t="s">
        <v>3917</v>
      </c>
      <c r="Q677" s="41" t="s">
        <v>6296</v>
      </c>
      <c r="R677" s="41" t="s">
        <v>4739</v>
      </c>
      <c r="S677" s="41">
        <v>40</v>
      </c>
      <c r="T677" s="41">
        <v>1.5</v>
      </c>
      <c r="U677" s="41">
        <v>0.5</v>
      </c>
      <c r="V677" s="41" t="str">
        <f t="shared" si="7"/>
        <v>Yes</v>
      </c>
    </row>
    <row r="678" spans="1:22" ht="14.25" customHeight="1">
      <c r="A678" s="78" t="s">
        <v>6343</v>
      </c>
      <c r="B678" s="78" t="s">
        <v>3424</v>
      </c>
      <c r="C678" s="78" t="s">
        <v>6344</v>
      </c>
      <c r="D678" s="78" t="s">
        <v>6345</v>
      </c>
      <c r="E678" s="78" t="s">
        <v>6346</v>
      </c>
      <c r="F678" s="78" t="s">
        <v>6347</v>
      </c>
      <c r="G678" s="78" t="s">
        <v>18</v>
      </c>
      <c r="H678" s="78" t="s">
        <v>3913</v>
      </c>
      <c r="I678" s="78" t="s">
        <v>3914</v>
      </c>
      <c r="J678" s="78" t="s">
        <v>3915</v>
      </c>
      <c r="K678" s="78" t="s">
        <v>4013</v>
      </c>
      <c r="L678" s="41">
        <v>9136243220</v>
      </c>
      <c r="M678" s="41">
        <v>9867897564</v>
      </c>
      <c r="N678" s="41">
        <v>12</v>
      </c>
      <c r="O678" s="78" t="s">
        <v>6348</v>
      </c>
      <c r="P678" s="78" t="s">
        <v>3917</v>
      </c>
      <c r="Q678" s="41" t="s">
        <v>6296</v>
      </c>
      <c r="R678" s="41" t="s">
        <v>4739</v>
      </c>
      <c r="S678" s="41">
        <v>40</v>
      </c>
      <c r="T678" s="41">
        <v>3.5</v>
      </c>
      <c r="U678" s="41">
        <v>0</v>
      </c>
      <c r="V678" s="41" t="str">
        <f t="shared" si="7"/>
        <v>No</v>
      </c>
    </row>
    <row r="679" spans="1:22" ht="14.25" customHeight="1">
      <c r="A679" s="78" t="s">
        <v>6349</v>
      </c>
      <c r="B679" s="78" t="s">
        <v>3424</v>
      </c>
      <c r="C679" s="78" t="s">
        <v>6350</v>
      </c>
      <c r="D679" s="78" t="s">
        <v>2032</v>
      </c>
      <c r="E679" s="78" t="s">
        <v>5920</v>
      </c>
      <c r="F679" s="78" t="s">
        <v>6351</v>
      </c>
      <c r="G679" s="78" t="s">
        <v>18</v>
      </c>
      <c r="H679" s="78" t="s">
        <v>3913</v>
      </c>
      <c r="I679" s="78" t="s">
        <v>3914</v>
      </c>
      <c r="J679" s="78" t="s">
        <v>3915</v>
      </c>
      <c r="K679" s="78" t="s">
        <v>172</v>
      </c>
      <c r="L679" s="41">
        <v>9820521677</v>
      </c>
      <c r="M679" s="41">
        <v>9820504805</v>
      </c>
      <c r="N679" s="41">
        <v>11</v>
      </c>
      <c r="O679" s="78" t="s">
        <v>5922</v>
      </c>
      <c r="P679" s="78" t="s">
        <v>3917</v>
      </c>
      <c r="Q679" s="41" t="s">
        <v>6296</v>
      </c>
      <c r="R679" s="41" t="s">
        <v>4739</v>
      </c>
      <c r="S679" s="41">
        <v>40</v>
      </c>
      <c r="T679" s="41">
        <v>8</v>
      </c>
      <c r="U679" s="41">
        <v>0</v>
      </c>
      <c r="V679" s="41" t="str">
        <f t="shared" si="7"/>
        <v>No</v>
      </c>
    </row>
    <row r="680" spans="1:22" ht="14.25" customHeight="1">
      <c r="A680" s="78" t="s">
        <v>6352</v>
      </c>
      <c r="B680" s="78" t="s">
        <v>3424</v>
      </c>
      <c r="C680" s="78" t="s">
        <v>6353</v>
      </c>
      <c r="D680" s="78" t="s">
        <v>6354</v>
      </c>
      <c r="E680" s="78" t="s">
        <v>6355</v>
      </c>
      <c r="F680" s="78" t="s">
        <v>6356</v>
      </c>
      <c r="G680" s="78" t="s">
        <v>18</v>
      </c>
      <c r="H680" s="78" t="s">
        <v>3913</v>
      </c>
      <c r="I680" s="78" t="s">
        <v>3914</v>
      </c>
      <c r="J680" s="78" t="s">
        <v>3924</v>
      </c>
      <c r="K680" s="78" t="s">
        <v>3458</v>
      </c>
      <c r="L680" s="41">
        <v>9810884325</v>
      </c>
      <c r="M680" s="41">
        <v>9811927205</v>
      </c>
      <c r="N680" s="41">
        <v>9</v>
      </c>
      <c r="O680" s="78" t="s">
        <v>6357</v>
      </c>
      <c r="P680" s="78" t="s">
        <v>3917</v>
      </c>
      <c r="Q680" s="41" t="s">
        <v>6296</v>
      </c>
      <c r="R680" s="41" t="s">
        <v>4739</v>
      </c>
      <c r="S680" s="41">
        <v>40</v>
      </c>
      <c r="T680" s="41">
        <v>5</v>
      </c>
      <c r="U680" s="41">
        <v>19.5</v>
      </c>
      <c r="V680" s="41" t="str">
        <f t="shared" si="7"/>
        <v>Yes</v>
      </c>
    </row>
    <row r="681" spans="1:22" ht="14.25" customHeight="1">
      <c r="A681" s="78" t="s">
        <v>6358</v>
      </c>
      <c r="B681" s="78" t="s">
        <v>3424</v>
      </c>
      <c r="C681" s="78" t="s">
        <v>6359</v>
      </c>
      <c r="D681" s="78" t="s">
        <v>6360</v>
      </c>
      <c r="E681" s="78" t="s">
        <v>6361</v>
      </c>
      <c r="F681" s="78" t="s">
        <v>6362</v>
      </c>
      <c r="G681" s="78" t="s">
        <v>18</v>
      </c>
      <c r="H681" s="78" t="s">
        <v>3913</v>
      </c>
      <c r="I681" s="78" t="s">
        <v>3914</v>
      </c>
      <c r="J681" s="78" t="s">
        <v>4132</v>
      </c>
      <c r="K681" s="78" t="s">
        <v>3556</v>
      </c>
      <c r="L681" s="41">
        <v>9654902191</v>
      </c>
      <c r="M681" s="41">
        <v>9810224978</v>
      </c>
      <c r="N681" s="41">
        <v>11</v>
      </c>
      <c r="O681" s="78" t="s">
        <v>5736</v>
      </c>
      <c r="P681" s="78" t="s">
        <v>3917</v>
      </c>
      <c r="Q681" s="41" t="s">
        <v>6296</v>
      </c>
      <c r="R681" s="41" t="s">
        <v>4739</v>
      </c>
      <c r="S681" s="41">
        <v>40</v>
      </c>
      <c r="T681" s="41">
        <v>0</v>
      </c>
      <c r="U681" s="41">
        <v>0</v>
      </c>
      <c r="V681" s="41" t="str">
        <f t="shared" si="7"/>
        <v>No</v>
      </c>
    </row>
    <row r="682" spans="1:22" ht="14.25" customHeight="1">
      <c r="A682" s="78" t="s">
        <v>6363</v>
      </c>
      <c r="B682" s="78" t="s">
        <v>3424</v>
      </c>
      <c r="C682" s="78" t="s">
        <v>6364</v>
      </c>
      <c r="D682" s="78" t="s">
        <v>6365</v>
      </c>
      <c r="E682" s="78" t="s">
        <v>6366</v>
      </c>
      <c r="F682" s="78" t="s">
        <v>6367</v>
      </c>
      <c r="G682" s="78" t="s">
        <v>13</v>
      </c>
      <c r="H682" s="78" t="s">
        <v>3913</v>
      </c>
      <c r="I682" s="78" t="s">
        <v>3914</v>
      </c>
      <c r="J682" s="78" t="s">
        <v>3915</v>
      </c>
      <c r="K682" s="78" t="s">
        <v>3462</v>
      </c>
      <c r="M682" s="41">
        <v>7700960425</v>
      </c>
      <c r="N682" s="41">
        <v>11</v>
      </c>
      <c r="O682" s="78" t="s">
        <v>4758</v>
      </c>
      <c r="P682" s="78" t="s">
        <v>3917</v>
      </c>
      <c r="Q682" s="41" t="s">
        <v>6296</v>
      </c>
      <c r="R682" s="41" t="s">
        <v>4739</v>
      </c>
      <c r="S682" s="41">
        <v>40</v>
      </c>
      <c r="T682" s="41">
        <v>1</v>
      </c>
      <c r="U682" s="41">
        <v>0</v>
      </c>
      <c r="V682" s="41" t="str">
        <f t="shared" si="7"/>
        <v>No</v>
      </c>
    </row>
    <row r="683" spans="1:22" ht="14.25" customHeight="1">
      <c r="A683" s="78" t="s">
        <v>6368</v>
      </c>
      <c r="B683" s="78" t="s">
        <v>3424</v>
      </c>
      <c r="C683" s="78" t="s">
        <v>6369</v>
      </c>
      <c r="D683" s="78" t="s">
        <v>6370</v>
      </c>
      <c r="E683" s="78" t="s">
        <v>6371</v>
      </c>
      <c r="F683" s="78" t="s">
        <v>6372</v>
      </c>
      <c r="G683" s="78" t="s">
        <v>13</v>
      </c>
      <c r="H683" s="78" t="s">
        <v>3913</v>
      </c>
      <c r="I683" s="78" t="s">
        <v>3914</v>
      </c>
      <c r="J683" s="78" t="s">
        <v>110</v>
      </c>
      <c r="K683" s="78" t="s">
        <v>3458</v>
      </c>
      <c r="L683" s="41">
        <v>9959081710</v>
      </c>
      <c r="M683" s="41">
        <v>7396581710</v>
      </c>
      <c r="N683" s="41">
        <v>11</v>
      </c>
      <c r="O683" s="78" t="s">
        <v>6373</v>
      </c>
      <c r="P683" s="78" t="s">
        <v>3917</v>
      </c>
      <c r="Q683" s="41" t="s">
        <v>6296</v>
      </c>
      <c r="R683" s="41" t="s">
        <v>4739</v>
      </c>
      <c r="S683" s="41">
        <v>40</v>
      </c>
      <c r="T683" s="41">
        <v>7.5</v>
      </c>
      <c r="U683" s="41">
        <v>0</v>
      </c>
      <c r="V683" s="41" t="str">
        <f t="shared" si="7"/>
        <v>No</v>
      </c>
    </row>
    <row r="684" spans="1:22" ht="14.25" customHeight="1">
      <c r="A684" s="78" t="s">
        <v>6374</v>
      </c>
      <c r="B684" s="78" t="s">
        <v>3424</v>
      </c>
      <c r="C684" s="78" t="s">
        <v>6375</v>
      </c>
      <c r="D684" s="78" t="s">
        <v>6376</v>
      </c>
      <c r="E684" s="78" t="s">
        <v>6377</v>
      </c>
      <c r="F684" s="78" t="s">
        <v>6378</v>
      </c>
      <c r="G684" s="78" t="s">
        <v>13</v>
      </c>
      <c r="H684" s="78" t="s">
        <v>3913</v>
      </c>
      <c r="I684" s="78" t="s">
        <v>3914</v>
      </c>
      <c r="J684" s="78" t="s">
        <v>3915</v>
      </c>
      <c r="K684" s="78" t="s">
        <v>93</v>
      </c>
      <c r="L684" s="41">
        <v>9321601458</v>
      </c>
      <c r="M684" s="41">
        <v>9833644004</v>
      </c>
      <c r="N684" s="41">
        <v>11</v>
      </c>
      <c r="O684" s="78" t="s">
        <v>4323</v>
      </c>
      <c r="P684" s="78" t="s">
        <v>3917</v>
      </c>
      <c r="Q684" s="41" t="s">
        <v>6296</v>
      </c>
      <c r="R684" s="41" t="s">
        <v>4739</v>
      </c>
      <c r="S684" s="41">
        <v>40</v>
      </c>
      <c r="T684" s="41">
        <v>5.5</v>
      </c>
      <c r="U684" s="41">
        <v>27</v>
      </c>
      <c r="V684" s="41" t="str">
        <f t="shared" si="7"/>
        <v>Yes</v>
      </c>
    </row>
    <row r="685" spans="1:22" ht="14.25" customHeight="1">
      <c r="A685" s="78" t="s">
        <v>6379</v>
      </c>
      <c r="B685" s="78" t="s">
        <v>3424</v>
      </c>
      <c r="C685" s="78" t="s">
        <v>6380</v>
      </c>
      <c r="D685" s="78" t="s">
        <v>6381</v>
      </c>
      <c r="E685" s="78" t="s">
        <v>6382</v>
      </c>
      <c r="F685" s="78" t="s">
        <v>6383</v>
      </c>
      <c r="G685" s="78" t="s">
        <v>13</v>
      </c>
      <c r="H685" s="78" t="s">
        <v>3913</v>
      </c>
      <c r="I685" s="78" t="s">
        <v>3914</v>
      </c>
      <c r="J685" s="78" t="s">
        <v>3915</v>
      </c>
      <c r="K685" s="78" t="s">
        <v>4152</v>
      </c>
      <c r="L685" s="41">
        <v>9820009704</v>
      </c>
      <c r="M685" s="41">
        <v>9820070216</v>
      </c>
      <c r="N685" s="41">
        <v>9</v>
      </c>
      <c r="O685" s="78" t="s">
        <v>6384</v>
      </c>
      <c r="P685" s="78" t="s">
        <v>3917</v>
      </c>
      <c r="Q685" s="41" t="s">
        <v>6296</v>
      </c>
      <c r="R685" s="41" t="s">
        <v>4739</v>
      </c>
      <c r="S685" s="41">
        <v>40</v>
      </c>
      <c r="T685" s="41">
        <v>0.5</v>
      </c>
      <c r="U685" s="41">
        <v>0</v>
      </c>
      <c r="V685" s="41" t="str">
        <f t="shared" si="7"/>
        <v>No</v>
      </c>
    </row>
    <row r="686" spans="1:22" ht="14.25" customHeight="1">
      <c r="A686" s="78" t="s">
        <v>6385</v>
      </c>
      <c r="B686" s="78" t="s">
        <v>3424</v>
      </c>
      <c r="C686" s="78" t="s">
        <v>6386</v>
      </c>
      <c r="D686" s="78" t="s">
        <v>6387</v>
      </c>
      <c r="E686" s="78" t="s">
        <v>6388</v>
      </c>
      <c r="F686" s="78" t="s">
        <v>6389</v>
      </c>
      <c r="G686" s="78" t="s">
        <v>13</v>
      </c>
      <c r="H686" s="78" t="s">
        <v>3913</v>
      </c>
      <c r="I686" s="78" t="s">
        <v>3914</v>
      </c>
      <c r="J686" s="78" t="s">
        <v>3915</v>
      </c>
      <c r="K686" s="78" t="s">
        <v>3458</v>
      </c>
      <c r="L686" s="41">
        <v>7723855441</v>
      </c>
      <c r="M686" s="41">
        <v>9833983131</v>
      </c>
      <c r="N686" s="41">
        <v>12</v>
      </c>
      <c r="O686" s="78" t="s">
        <v>5008</v>
      </c>
      <c r="P686" s="78" t="s">
        <v>3917</v>
      </c>
      <c r="Q686" s="41" t="s">
        <v>6296</v>
      </c>
      <c r="R686" s="41" t="s">
        <v>4739</v>
      </c>
      <c r="S686" s="41">
        <v>40</v>
      </c>
      <c r="T686" s="41">
        <v>18</v>
      </c>
      <c r="U686" s="41">
        <v>0</v>
      </c>
      <c r="V686" s="41" t="str">
        <f t="shared" si="7"/>
        <v>No</v>
      </c>
    </row>
    <row r="687" spans="1:22" ht="14.25" customHeight="1">
      <c r="A687" s="78" t="s">
        <v>6390</v>
      </c>
      <c r="B687" s="78" t="s">
        <v>3424</v>
      </c>
      <c r="C687" s="78" t="s">
        <v>6391</v>
      </c>
      <c r="D687" s="78" t="s">
        <v>6392</v>
      </c>
      <c r="E687" s="78" t="s">
        <v>6393</v>
      </c>
      <c r="F687" s="78" t="s">
        <v>6394</v>
      </c>
      <c r="G687" s="78" t="s">
        <v>13</v>
      </c>
      <c r="H687" s="78" t="s">
        <v>3913</v>
      </c>
      <c r="I687" s="78" t="s">
        <v>3914</v>
      </c>
      <c r="J687" s="78" t="s">
        <v>3915</v>
      </c>
      <c r="K687" s="78" t="s">
        <v>47</v>
      </c>
      <c r="L687" s="41">
        <v>9737045644</v>
      </c>
      <c r="M687" s="41">
        <v>9712945645</v>
      </c>
      <c r="N687" s="41">
        <v>9</v>
      </c>
      <c r="O687" s="78" t="s">
        <v>6395</v>
      </c>
      <c r="P687" s="78" t="s">
        <v>3917</v>
      </c>
      <c r="Q687" s="41" t="s">
        <v>6296</v>
      </c>
      <c r="R687" s="41" t="s">
        <v>4739</v>
      </c>
      <c r="S687" s="41">
        <v>40</v>
      </c>
      <c r="T687" s="41">
        <v>8.5</v>
      </c>
      <c r="U687" s="41">
        <v>2</v>
      </c>
      <c r="V687" s="41" t="str">
        <f t="shared" si="7"/>
        <v>Yes</v>
      </c>
    </row>
    <row r="688" spans="1:22" ht="14.25" customHeight="1">
      <c r="A688" s="78" t="s">
        <v>6396</v>
      </c>
      <c r="B688" s="78" t="s">
        <v>3424</v>
      </c>
      <c r="C688" s="78" t="s">
        <v>6397</v>
      </c>
      <c r="D688" s="78" t="s">
        <v>6398</v>
      </c>
      <c r="E688" s="78" t="s">
        <v>6399</v>
      </c>
      <c r="F688" s="78" t="s">
        <v>6400</v>
      </c>
      <c r="G688" s="78" t="s">
        <v>13</v>
      </c>
      <c r="H688" s="78" t="s">
        <v>3913</v>
      </c>
      <c r="I688" s="78" t="s">
        <v>3914</v>
      </c>
      <c r="J688" s="78" t="s">
        <v>3915</v>
      </c>
      <c r="K688" s="78" t="s">
        <v>2420</v>
      </c>
      <c r="L688" s="41">
        <v>7718853117</v>
      </c>
      <c r="M688" s="41">
        <v>9820869911</v>
      </c>
      <c r="N688" s="41">
        <v>12</v>
      </c>
      <c r="O688" s="78" t="s">
        <v>6401</v>
      </c>
      <c r="P688" s="78" t="s">
        <v>3917</v>
      </c>
      <c r="Q688" s="41" t="s">
        <v>6296</v>
      </c>
      <c r="R688" s="41" t="s">
        <v>4739</v>
      </c>
      <c r="S688" s="41">
        <v>40</v>
      </c>
      <c r="T688" s="41">
        <v>11.5</v>
      </c>
      <c r="U688" s="41">
        <v>1</v>
      </c>
      <c r="V688" s="41" t="str">
        <f t="shared" si="7"/>
        <v>Yes</v>
      </c>
    </row>
    <row r="689" spans="1:22" ht="14.25" customHeight="1">
      <c r="A689" s="78" t="s">
        <v>6402</v>
      </c>
      <c r="B689" s="78" t="s">
        <v>3424</v>
      </c>
      <c r="C689" s="78" t="s">
        <v>6403</v>
      </c>
      <c r="D689" s="78" t="s">
        <v>6404</v>
      </c>
      <c r="E689" s="78" t="s">
        <v>6405</v>
      </c>
      <c r="F689" s="78" t="s">
        <v>6406</v>
      </c>
      <c r="G689" s="78" t="s">
        <v>13</v>
      </c>
      <c r="H689" s="78" t="s">
        <v>3913</v>
      </c>
      <c r="I689" s="78" t="s">
        <v>3914</v>
      </c>
      <c r="J689" s="78" t="s">
        <v>3924</v>
      </c>
      <c r="K689" s="78" t="s">
        <v>147</v>
      </c>
      <c r="L689" s="41">
        <v>9987742457</v>
      </c>
      <c r="M689" s="41">
        <v>9845533440</v>
      </c>
      <c r="N689" s="41">
        <v>11</v>
      </c>
      <c r="O689" s="78" t="s">
        <v>5626</v>
      </c>
      <c r="P689" s="78" t="s">
        <v>3917</v>
      </c>
      <c r="Q689" s="41" t="s">
        <v>6296</v>
      </c>
      <c r="R689" s="41" t="s">
        <v>4739</v>
      </c>
      <c r="S689" s="41">
        <v>40</v>
      </c>
      <c r="T689" s="41">
        <v>12.5</v>
      </c>
      <c r="U689" s="41">
        <v>0</v>
      </c>
      <c r="V689" s="41" t="str">
        <f t="shared" si="7"/>
        <v>No</v>
      </c>
    </row>
    <row r="690" spans="1:22" ht="14.25" customHeight="1">
      <c r="A690" s="78" t="s">
        <v>6407</v>
      </c>
      <c r="B690" s="78" t="s">
        <v>3424</v>
      </c>
      <c r="C690" s="78" t="s">
        <v>6408</v>
      </c>
      <c r="D690" s="78" t="s">
        <v>6409</v>
      </c>
      <c r="E690" s="78" t="s">
        <v>6410</v>
      </c>
      <c r="F690" s="78" t="s">
        <v>6411</v>
      </c>
      <c r="G690" s="78" t="s">
        <v>13</v>
      </c>
      <c r="H690" s="78" t="s">
        <v>3913</v>
      </c>
      <c r="I690" s="78" t="s">
        <v>3914</v>
      </c>
      <c r="J690" s="78" t="s">
        <v>86</v>
      </c>
      <c r="K690" s="78" t="s">
        <v>2544</v>
      </c>
      <c r="L690" s="41">
        <v>9972138200</v>
      </c>
      <c r="M690" s="41">
        <v>9972138200</v>
      </c>
      <c r="N690" s="41">
        <v>11</v>
      </c>
      <c r="O690" s="78" t="s">
        <v>6412</v>
      </c>
      <c r="P690" s="78" t="s">
        <v>3917</v>
      </c>
      <c r="Q690" s="41" t="s">
        <v>6296</v>
      </c>
      <c r="R690" s="41" t="s">
        <v>4739</v>
      </c>
      <c r="S690" s="41">
        <v>40</v>
      </c>
      <c r="T690" s="41">
        <v>1.5</v>
      </c>
      <c r="U690" s="41">
        <v>0</v>
      </c>
      <c r="V690" s="41" t="str">
        <f t="shared" si="7"/>
        <v>No</v>
      </c>
    </row>
    <row r="691" spans="1:22" ht="14.25" customHeight="1">
      <c r="A691" s="78" t="s">
        <v>6413</v>
      </c>
      <c r="B691" s="78" t="s">
        <v>3424</v>
      </c>
      <c r="C691" s="78" t="s">
        <v>6414</v>
      </c>
      <c r="D691" s="78" t="s">
        <v>6415</v>
      </c>
      <c r="E691" s="78" t="s">
        <v>6416</v>
      </c>
      <c r="F691" s="78" t="s">
        <v>6417</v>
      </c>
      <c r="G691" s="78" t="s">
        <v>13</v>
      </c>
      <c r="H691" s="78" t="s">
        <v>3913</v>
      </c>
      <c r="I691" s="78" t="s">
        <v>3914</v>
      </c>
      <c r="J691" s="78" t="s">
        <v>3924</v>
      </c>
      <c r="K691" s="78" t="s">
        <v>3470</v>
      </c>
      <c r="L691" s="41">
        <v>9967165566</v>
      </c>
      <c r="M691" s="41">
        <v>9870410932</v>
      </c>
      <c r="N691" s="41">
        <v>11</v>
      </c>
      <c r="O691" s="78" t="s">
        <v>6418</v>
      </c>
      <c r="P691" s="78" t="s">
        <v>3917</v>
      </c>
      <c r="Q691" s="41" t="s">
        <v>6296</v>
      </c>
      <c r="R691" s="41" t="s">
        <v>4739</v>
      </c>
      <c r="S691" s="41">
        <v>40</v>
      </c>
      <c r="T691" s="41">
        <v>24.5</v>
      </c>
      <c r="U691" s="41">
        <v>0</v>
      </c>
      <c r="V691" s="41" t="str">
        <f t="shared" si="7"/>
        <v>No</v>
      </c>
    </row>
    <row r="692" spans="1:22" ht="14.25" customHeight="1">
      <c r="A692" s="78" t="s">
        <v>6419</v>
      </c>
      <c r="B692" s="78" t="s">
        <v>3424</v>
      </c>
      <c r="C692" s="78" t="s">
        <v>6420</v>
      </c>
      <c r="D692" s="78" t="s">
        <v>6421</v>
      </c>
      <c r="E692" s="78" t="s">
        <v>6422</v>
      </c>
      <c r="F692" s="78" t="s">
        <v>6423</v>
      </c>
      <c r="G692" s="78" t="s">
        <v>17</v>
      </c>
      <c r="H692" s="78" t="s">
        <v>3913</v>
      </c>
      <c r="I692" s="78" t="s">
        <v>3914</v>
      </c>
      <c r="J692" s="78" t="s">
        <v>3915</v>
      </c>
      <c r="K692" s="78" t="s">
        <v>6424</v>
      </c>
      <c r="L692" s="41">
        <v>9322331595</v>
      </c>
      <c r="M692" s="41">
        <v>9967370893</v>
      </c>
      <c r="N692" s="41">
        <v>12</v>
      </c>
      <c r="O692" s="78" t="s">
        <v>6425</v>
      </c>
      <c r="P692" s="78" t="s">
        <v>3917</v>
      </c>
      <c r="Q692" s="41" t="s">
        <v>6296</v>
      </c>
      <c r="R692" s="41" t="s">
        <v>4739</v>
      </c>
      <c r="S692" s="41">
        <v>40</v>
      </c>
      <c r="T692" s="41">
        <v>17.5</v>
      </c>
      <c r="U692" s="41">
        <v>1.5</v>
      </c>
      <c r="V692" s="41" t="str">
        <f t="shared" si="7"/>
        <v>Yes</v>
      </c>
    </row>
    <row r="693" spans="1:22" ht="14.25" customHeight="1">
      <c r="A693" s="78" t="s">
        <v>6426</v>
      </c>
      <c r="B693" s="78" t="s">
        <v>3424</v>
      </c>
      <c r="C693" s="78" t="s">
        <v>6427</v>
      </c>
      <c r="D693" s="78" t="s">
        <v>6428</v>
      </c>
      <c r="E693" s="78" t="s">
        <v>6429</v>
      </c>
      <c r="F693" s="78" t="s">
        <v>6430</v>
      </c>
      <c r="G693" s="78" t="s">
        <v>17</v>
      </c>
      <c r="H693" s="78" t="s">
        <v>3913</v>
      </c>
      <c r="I693" s="78" t="s">
        <v>3914</v>
      </c>
      <c r="J693" s="78" t="s">
        <v>3924</v>
      </c>
      <c r="K693" s="78" t="s">
        <v>43</v>
      </c>
      <c r="L693" s="41">
        <v>9765661156</v>
      </c>
      <c r="M693" s="41">
        <v>8691855555</v>
      </c>
      <c r="N693" s="41">
        <v>11</v>
      </c>
      <c r="O693" s="78" t="s">
        <v>6431</v>
      </c>
      <c r="P693" s="78" t="s">
        <v>3917</v>
      </c>
      <c r="Q693" s="41" t="s">
        <v>6296</v>
      </c>
      <c r="R693" s="41" t="s">
        <v>4739</v>
      </c>
      <c r="S693" s="41">
        <v>40</v>
      </c>
      <c r="T693" s="41">
        <v>24.5</v>
      </c>
      <c r="U693" s="41">
        <v>9</v>
      </c>
      <c r="V693" s="41" t="str">
        <f t="shared" si="7"/>
        <v>Yes</v>
      </c>
    </row>
    <row r="694" spans="1:22" ht="14.25" customHeight="1">
      <c r="A694" s="78" t="s">
        <v>6612</v>
      </c>
      <c r="B694" s="78" t="s">
        <v>3424</v>
      </c>
      <c r="C694" s="78" t="s">
        <v>6613</v>
      </c>
      <c r="D694" s="78" t="s">
        <v>6614</v>
      </c>
      <c r="E694" s="78" t="s">
        <v>6615</v>
      </c>
      <c r="F694" s="78" t="s">
        <v>6616</v>
      </c>
      <c r="G694" s="78" t="s">
        <v>17</v>
      </c>
      <c r="H694" s="78" t="s">
        <v>3913</v>
      </c>
      <c r="I694" s="78" t="s">
        <v>3914</v>
      </c>
      <c r="J694" s="78" t="s">
        <v>3924</v>
      </c>
      <c r="K694" s="78" t="s">
        <v>3556</v>
      </c>
      <c r="L694" s="41">
        <v>9027900300</v>
      </c>
      <c r="M694" s="41">
        <v>8979812345</v>
      </c>
      <c r="N694" s="41">
        <v>12</v>
      </c>
      <c r="O694" s="78" t="s">
        <v>6617</v>
      </c>
      <c r="P694" s="78" t="s">
        <v>3917</v>
      </c>
      <c r="Q694" s="41" t="s">
        <v>6606</v>
      </c>
      <c r="R694" s="41" t="s">
        <v>4739</v>
      </c>
      <c r="S694" s="41">
        <v>50</v>
      </c>
      <c r="T694" s="41">
        <v>26</v>
      </c>
      <c r="U694" s="41">
        <v>0</v>
      </c>
      <c r="V694" s="41" t="str">
        <f t="shared" si="7"/>
        <v>No</v>
      </c>
    </row>
    <row r="695" spans="1:22" ht="14.25" customHeight="1">
      <c r="A695" s="78" t="s">
        <v>46</v>
      </c>
      <c r="B695" s="78" t="s">
        <v>3424</v>
      </c>
      <c r="C695" s="78" t="s">
        <v>6432</v>
      </c>
      <c r="D695" s="78" t="s">
        <v>6433</v>
      </c>
      <c r="E695" s="78" t="s">
        <v>6434</v>
      </c>
      <c r="F695" s="78" t="s">
        <v>6435</v>
      </c>
      <c r="G695" s="78" t="s">
        <v>17</v>
      </c>
      <c r="H695" s="78" t="s">
        <v>3913</v>
      </c>
      <c r="I695" s="78" t="s">
        <v>3914</v>
      </c>
      <c r="J695" s="78" t="s">
        <v>3915</v>
      </c>
      <c r="K695" s="78" t="s">
        <v>47</v>
      </c>
      <c r="L695" s="41">
        <v>9333660000</v>
      </c>
      <c r="M695" s="41">
        <v>9820125372</v>
      </c>
      <c r="N695" s="41">
        <v>10</v>
      </c>
      <c r="O695" s="78" t="s">
        <v>6436</v>
      </c>
      <c r="P695" s="78" t="s">
        <v>3917</v>
      </c>
      <c r="Q695" s="41" t="s">
        <v>6296</v>
      </c>
      <c r="R695" s="41" t="s">
        <v>4739</v>
      </c>
      <c r="S695" s="41">
        <v>40</v>
      </c>
      <c r="T695" s="41">
        <v>17</v>
      </c>
      <c r="U695" s="41">
        <v>0</v>
      </c>
      <c r="V695" s="41" t="str">
        <f t="shared" si="7"/>
        <v>No</v>
      </c>
    </row>
    <row r="696" spans="1:22" ht="14.25" customHeight="1">
      <c r="A696" s="78" t="s">
        <v>883</v>
      </c>
      <c r="B696" s="78" t="s">
        <v>3424</v>
      </c>
      <c r="C696" s="78" t="s">
        <v>6437</v>
      </c>
      <c r="D696" s="78" t="s">
        <v>6438</v>
      </c>
      <c r="E696" s="78" t="s">
        <v>6439</v>
      </c>
      <c r="F696" s="78" t="s">
        <v>6440</v>
      </c>
      <c r="G696" s="78" t="s">
        <v>17</v>
      </c>
      <c r="H696" s="78" t="s">
        <v>3913</v>
      </c>
      <c r="I696" s="78" t="s">
        <v>3914</v>
      </c>
      <c r="J696" s="78" t="s">
        <v>3924</v>
      </c>
      <c r="K696" s="78" t="s">
        <v>52</v>
      </c>
      <c r="L696" s="41">
        <v>9819560292</v>
      </c>
      <c r="M696" s="41">
        <v>9819206753</v>
      </c>
      <c r="N696" s="41">
        <v>11</v>
      </c>
      <c r="O696" s="78" t="s">
        <v>6441</v>
      </c>
      <c r="P696" s="78" t="s">
        <v>3917</v>
      </c>
      <c r="Q696" s="41" t="s">
        <v>6296</v>
      </c>
      <c r="R696" s="41" t="s">
        <v>4739</v>
      </c>
      <c r="S696" s="41">
        <v>40</v>
      </c>
      <c r="T696" s="41">
        <v>12</v>
      </c>
      <c r="U696" s="41">
        <v>0</v>
      </c>
      <c r="V696" s="41" t="str">
        <f t="shared" si="7"/>
        <v>No</v>
      </c>
    </row>
    <row r="697" spans="1:22" ht="14.25" customHeight="1">
      <c r="A697" s="78" t="s">
        <v>6618</v>
      </c>
      <c r="B697" s="78" t="s">
        <v>3424</v>
      </c>
      <c r="C697" s="78" t="s">
        <v>6619</v>
      </c>
      <c r="D697" s="78" t="s">
        <v>6620</v>
      </c>
      <c r="E697" s="78" t="s">
        <v>6621</v>
      </c>
      <c r="F697" s="78" t="s">
        <v>6622</v>
      </c>
      <c r="G697" s="78" t="s">
        <v>14</v>
      </c>
      <c r="H697" s="78" t="s">
        <v>3913</v>
      </c>
      <c r="I697" s="78" t="s">
        <v>3914</v>
      </c>
      <c r="J697" s="78" t="s">
        <v>3924</v>
      </c>
      <c r="K697" s="78" t="s">
        <v>3589</v>
      </c>
      <c r="L697" s="41">
        <v>9004665249</v>
      </c>
      <c r="M697" s="41">
        <v>9820765151</v>
      </c>
      <c r="N697" s="41">
        <v>11</v>
      </c>
      <c r="O697" s="78" t="s">
        <v>6623</v>
      </c>
      <c r="P697" s="78" t="s">
        <v>3917</v>
      </c>
      <c r="Q697" s="41" t="s">
        <v>6606</v>
      </c>
      <c r="R697" s="41" t="s">
        <v>4739</v>
      </c>
      <c r="S697" s="41">
        <v>50</v>
      </c>
      <c r="T697" s="41">
        <v>16</v>
      </c>
      <c r="U697" s="41">
        <v>0</v>
      </c>
      <c r="V697" s="41" t="str">
        <f t="shared" si="7"/>
        <v>No</v>
      </c>
    </row>
    <row r="698" spans="1:22" ht="14.25" customHeight="1">
      <c r="A698" s="78" t="s">
        <v>6222</v>
      </c>
      <c r="B698" s="78" t="s">
        <v>3424</v>
      </c>
      <c r="C698" s="78" t="s">
        <v>6224</v>
      </c>
      <c r="D698" s="78" t="s">
        <v>6225</v>
      </c>
      <c r="E698" s="78" t="s">
        <v>6226</v>
      </c>
      <c r="F698" s="78" t="s">
        <v>6227</v>
      </c>
      <c r="G698" s="78" t="s">
        <v>14</v>
      </c>
      <c r="H698" s="78" t="s">
        <v>3913</v>
      </c>
      <c r="I698" s="78" t="s">
        <v>3914</v>
      </c>
      <c r="J698" s="78" t="s">
        <v>3924</v>
      </c>
      <c r="K698" s="78" t="s">
        <v>3458</v>
      </c>
      <c r="L698" s="41">
        <v>9167930993</v>
      </c>
      <c r="M698" s="41">
        <v>9167930991</v>
      </c>
      <c r="N698" s="41">
        <v>11</v>
      </c>
      <c r="O698" s="78" t="s">
        <v>6228</v>
      </c>
      <c r="P698" s="78" t="s">
        <v>3917</v>
      </c>
      <c r="Q698" s="41" t="s">
        <v>6223</v>
      </c>
      <c r="R698" s="41" t="s">
        <v>4739</v>
      </c>
      <c r="S698" s="41">
        <v>10</v>
      </c>
      <c r="T698" s="41">
        <v>4</v>
      </c>
      <c r="U698" s="41">
        <v>0</v>
      </c>
      <c r="V698" s="41" t="str">
        <f t="shared" si="7"/>
        <v>No</v>
      </c>
    </row>
    <row r="699" spans="1:22" ht="14.25" customHeight="1">
      <c r="A699" s="78" t="s">
        <v>6706</v>
      </c>
      <c r="B699" s="78" t="s">
        <v>3424</v>
      </c>
      <c r="C699" s="78" t="s">
        <v>6708</v>
      </c>
      <c r="D699" s="78" t="s">
        <v>6709</v>
      </c>
      <c r="E699" s="78" t="s">
        <v>6710</v>
      </c>
      <c r="F699" s="78" t="s">
        <v>6711</v>
      </c>
      <c r="G699" s="78" t="s">
        <v>14</v>
      </c>
      <c r="H699" s="78" t="s">
        <v>3913</v>
      </c>
      <c r="I699" s="78" t="s">
        <v>3914</v>
      </c>
      <c r="J699" s="78" t="s">
        <v>3915</v>
      </c>
      <c r="K699" s="78" t="s">
        <v>3462</v>
      </c>
      <c r="L699" s="41">
        <v>9320779969</v>
      </c>
      <c r="M699" s="41">
        <v>9987959996</v>
      </c>
      <c r="N699" s="41">
        <v>5</v>
      </c>
      <c r="O699" s="78" t="s">
        <v>6712</v>
      </c>
      <c r="P699" s="78" t="s">
        <v>3917</v>
      </c>
      <c r="Q699" s="41" t="s">
        <v>6707</v>
      </c>
      <c r="R699" s="41" t="s">
        <v>4739</v>
      </c>
      <c r="S699" s="41">
        <v>30</v>
      </c>
      <c r="T699" s="41">
        <v>0</v>
      </c>
      <c r="U699" s="41">
        <v>12</v>
      </c>
      <c r="V699" s="41" t="str">
        <f t="shared" si="7"/>
        <v>Yes</v>
      </c>
    </row>
    <row r="700" spans="1:22" ht="14.25" customHeight="1">
      <c r="A700" s="78" t="s">
        <v>6624</v>
      </c>
      <c r="B700" s="78" t="s">
        <v>3424</v>
      </c>
      <c r="C700" s="78" t="s">
        <v>6625</v>
      </c>
      <c r="D700" s="78" t="s">
        <v>6626</v>
      </c>
      <c r="E700" s="78" t="s">
        <v>6627</v>
      </c>
      <c r="F700" s="78" t="s">
        <v>6628</v>
      </c>
      <c r="G700" s="78" t="s">
        <v>15</v>
      </c>
      <c r="H700" s="78" t="s">
        <v>3913</v>
      </c>
      <c r="I700" s="78" t="s">
        <v>3914</v>
      </c>
      <c r="J700" s="78" t="s">
        <v>3924</v>
      </c>
      <c r="K700" s="78" t="s">
        <v>6629</v>
      </c>
      <c r="L700" s="41">
        <v>6580282746</v>
      </c>
      <c r="M700" s="41">
        <v>6596256144</v>
      </c>
      <c r="N700" s="41">
        <v>11</v>
      </c>
      <c r="O700" s="78" t="s">
        <v>4626</v>
      </c>
      <c r="P700" s="78" t="s">
        <v>3917</v>
      </c>
      <c r="Q700" s="41" t="s">
        <v>6606</v>
      </c>
      <c r="R700" s="41" t="s">
        <v>4739</v>
      </c>
      <c r="S700" s="41">
        <v>50</v>
      </c>
      <c r="T700" s="41">
        <v>22</v>
      </c>
      <c r="U700" s="41">
        <v>6</v>
      </c>
      <c r="V700" s="41" t="str">
        <f t="shared" si="7"/>
        <v>Yes</v>
      </c>
    </row>
    <row r="701" spans="1:22" ht="14.25" customHeight="1">
      <c r="A701" s="78" t="s">
        <v>3797</v>
      </c>
      <c r="B701" s="78" t="s">
        <v>3424</v>
      </c>
      <c r="C701" s="78" t="s">
        <v>6442</v>
      </c>
      <c r="D701" s="78" t="s">
        <v>6443</v>
      </c>
      <c r="E701" s="78" t="s">
        <v>6444</v>
      </c>
      <c r="F701" s="78" t="s">
        <v>6445</v>
      </c>
      <c r="G701" s="78" t="s">
        <v>15</v>
      </c>
      <c r="H701" s="78" t="s">
        <v>3913</v>
      </c>
      <c r="I701" s="78" t="s">
        <v>3914</v>
      </c>
      <c r="J701" s="78" t="s">
        <v>3924</v>
      </c>
      <c r="K701" s="78" t="s">
        <v>47</v>
      </c>
      <c r="L701" s="41">
        <v>9820294423</v>
      </c>
      <c r="M701" s="41">
        <v>9820294493</v>
      </c>
      <c r="N701" s="41">
        <v>10</v>
      </c>
      <c r="O701" s="78" t="s">
        <v>6446</v>
      </c>
      <c r="P701" s="78" t="s">
        <v>3917</v>
      </c>
      <c r="Q701" s="41" t="s">
        <v>6296</v>
      </c>
      <c r="R701" s="41" t="s">
        <v>4739</v>
      </c>
      <c r="S701" s="41">
        <v>40</v>
      </c>
      <c r="T701" s="41">
        <v>44.5</v>
      </c>
      <c r="U701" s="41">
        <v>1.5</v>
      </c>
      <c r="V701" s="41" t="str">
        <f t="shared" si="7"/>
        <v>Yes</v>
      </c>
    </row>
    <row r="702" spans="1:22" ht="14.25" customHeight="1">
      <c r="A702" s="78" t="s">
        <v>6630</v>
      </c>
      <c r="B702" s="78" t="s">
        <v>3424</v>
      </c>
      <c r="C702" s="78" t="s">
        <v>6631</v>
      </c>
      <c r="D702" s="78" t="s">
        <v>6632</v>
      </c>
      <c r="E702" s="78" t="s">
        <v>6633</v>
      </c>
      <c r="F702" s="78" t="s">
        <v>6634</v>
      </c>
      <c r="G702" s="78" t="s">
        <v>15</v>
      </c>
      <c r="H702" s="78" t="s">
        <v>3913</v>
      </c>
      <c r="I702" s="78" t="s">
        <v>3914</v>
      </c>
      <c r="J702" s="78" t="s">
        <v>3915</v>
      </c>
      <c r="K702" s="78" t="s">
        <v>102</v>
      </c>
      <c r="L702" s="41">
        <v>9152969221</v>
      </c>
      <c r="M702" s="41">
        <v>9619449765</v>
      </c>
      <c r="N702" s="41">
        <v>11</v>
      </c>
      <c r="O702" s="78" t="s">
        <v>6635</v>
      </c>
      <c r="P702" s="78" t="s">
        <v>3917</v>
      </c>
      <c r="Q702" s="41" t="s">
        <v>6606</v>
      </c>
      <c r="R702" s="41" t="s">
        <v>4739</v>
      </c>
      <c r="S702" s="41">
        <v>50</v>
      </c>
      <c r="T702" s="41">
        <v>43.5</v>
      </c>
      <c r="U702" s="41">
        <v>2</v>
      </c>
      <c r="V702" s="41" t="str">
        <f t="shared" si="7"/>
        <v>Yes</v>
      </c>
    </row>
    <row r="703" spans="1:22" ht="14.25" customHeight="1">
      <c r="A703" s="78" t="s">
        <v>6447</v>
      </c>
      <c r="B703" s="78" t="s">
        <v>3424</v>
      </c>
      <c r="C703" s="78" t="s">
        <v>6448</v>
      </c>
      <c r="D703" s="78" t="s">
        <v>6449</v>
      </c>
      <c r="E703" s="78" t="s">
        <v>6450</v>
      </c>
      <c r="F703" s="78" t="s">
        <v>6451</v>
      </c>
      <c r="G703" s="78" t="s">
        <v>6</v>
      </c>
      <c r="H703" s="78" t="s">
        <v>3913</v>
      </c>
      <c r="I703" s="78" t="s">
        <v>3914</v>
      </c>
      <c r="J703" s="78" t="s">
        <v>3915</v>
      </c>
      <c r="K703" s="78" t="s">
        <v>3602</v>
      </c>
      <c r="L703" s="41">
        <v>9619545550</v>
      </c>
      <c r="M703" s="41">
        <v>9619865550</v>
      </c>
      <c r="N703" s="41">
        <v>11</v>
      </c>
      <c r="O703" s="78" t="s">
        <v>6452</v>
      </c>
      <c r="P703" s="78" t="s">
        <v>3917</v>
      </c>
      <c r="Q703" s="41" t="s">
        <v>6296</v>
      </c>
      <c r="R703" s="41" t="s">
        <v>4739</v>
      </c>
      <c r="S703" s="41">
        <v>40</v>
      </c>
      <c r="T703" s="41">
        <v>34</v>
      </c>
      <c r="U703" s="41">
        <v>4</v>
      </c>
      <c r="V703" s="41" t="str">
        <f t="shared" si="7"/>
        <v>Yes</v>
      </c>
    </row>
    <row r="704" spans="1:22" ht="14.25" customHeight="1">
      <c r="A704" s="78" t="s">
        <v>6453</v>
      </c>
      <c r="B704" s="78" t="s">
        <v>3424</v>
      </c>
      <c r="C704" s="78" t="s">
        <v>6454</v>
      </c>
      <c r="D704" s="78" t="s">
        <v>6455</v>
      </c>
      <c r="E704" s="78" t="s">
        <v>6456</v>
      </c>
      <c r="F704" s="78" t="s">
        <v>6457</v>
      </c>
      <c r="G704" s="78" t="s">
        <v>6</v>
      </c>
      <c r="H704" s="78" t="s">
        <v>3913</v>
      </c>
      <c r="I704" s="78" t="s">
        <v>3914</v>
      </c>
      <c r="J704" s="78" t="s">
        <v>3915</v>
      </c>
      <c r="K704" s="78" t="s">
        <v>2420</v>
      </c>
      <c r="L704" s="41">
        <v>9820160371</v>
      </c>
      <c r="M704" s="41">
        <v>9930017573</v>
      </c>
      <c r="N704" s="41">
        <v>11</v>
      </c>
      <c r="O704" s="78" t="s">
        <v>6458</v>
      </c>
      <c r="P704" s="78" t="s">
        <v>3917</v>
      </c>
      <c r="Q704" s="41" t="s">
        <v>6296</v>
      </c>
      <c r="R704" s="41" t="s">
        <v>4739</v>
      </c>
      <c r="S704" s="41">
        <v>40</v>
      </c>
      <c r="T704" s="41">
        <v>28</v>
      </c>
      <c r="U704" s="41">
        <v>0</v>
      </c>
      <c r="V704" s="41" t="str">
        <f t="shared" si="7"/>
        <v>No</v>
      </c>
    </row>
    <row r="705" spans="1:22" ht="14.25" customHeight="1">
      <c r="A705" s="78" t="s">
        <v>6240</v>
      </c>
      <c r="B705" s="78" t="s">
        <v>3424</v>
      </c>
      <c r="C705" s="78" t="s">
        <v>6242</v>
      </c>
      <c r="D705" s="78" t="s">
        <v>6243</v>
      </c>
      <c r="E705" s="78" t="s">
        <v>6242</v>
      </c>
      <c r="F705" s="78" t="s">
        <v>6244</v>
      </c>
      <c r="G705" s="78" t="s">
        <v>6</v>
      </c>
      <c r="H705" s="78" t="s">
        <v>3913</v>
      </c>
      <c r="I705" s="78" t="s">
        <v>3914</v>
      </c>
      <c r="J705" s="78" t="s">
        <v>3915</v>
      </c>
      <c r="K705" s="78" t="s">
        <v>172</v>
      </c>
      <c r="L705" s="41">
        <v>9619000918</v>
      </c>
      <c r="M705" s="41">
        <v>9820307749</v>
      </c>
      <c r="N705" s="41">
        <v>5</v>
      </c>
      <c r="O705" s="78" t="s">
        <v>6245</v>
      </c>
      <c r="P705" s="78" t="s">
        <v>3917</v>
      </c>
      <c r="Q705" s="41" t="s">
        <v>6241</v>
      </c>
      <c r="R705" s="41" t="s">
        <v>4739</v>
      </c>
      <c r="S705" s="41">
        <v>20</v>
      </c>
      <c r="T705" s="41">
        <v>20</v>
      </c>
      <c r="U705" s="41">
        <v>0</v>
      </c>
      <c r="V705" s="41" t="str">
        <f t="shared" si="7"/>
        <v>No</v>
      </c>
    </row>
    <row r="706" spans="1:22" ht="14.25" customHeight="1">
      <c r="A706" s="78" t="s">
        <v>67</v>
      </c>
      <c r="B706" s="78" t="s">
        <v>3424</v>
      </c>
      <c r="C706" s="78" t="s">
        <v>6695</v>
      </c>
      <c r="D706" s="78" t="s">
        <v>6696</v>
      </c>
      <c r="E706" s="78" t="s">
        <v>6697</v>
      </c>
      <c r="F706" s="78" t="s">
        <v>6698</v>
      </c>
      <c r="G706" s="78" t="s">
        <v>6</v>
      </c>
      <c r="H706" s="78" t="s">
        <v>3913</v>
      </c>
      <c r="I706" s="78" t="s">
        <v>3914</v>
      </c>
      <c r="J706" s="78" t="s">
        <v>3924</v>
      </c>
      <c r="K706" s="78" t="s">
        <v>52</v>
      </c>
      <c r="L706" s="41">
        <v>7045601196</v>
      </c>
      <c r="M706" s="41">
        <v>9920900002</v>
      </c>
      <c r="N706" s="41">
        <v>10</v>
      </c>
      <c r="O706" s="78" t="s">
        <v>6699</v>
      </c>
      <c r="P706" s="78" t="s">
        <v>3917</v>
      </c>
      <c r="Q706" s="41" t="s">
        <v>6692</v>
      </c>
      <c r="R706" s="41" t="s">
        <v>4739</v>
      </c>
      <c r="S706" s="41">
        <v>60</v>
      </c>
      <c r="T706" s="41">
        <v>33</v>
      </c>
      <c r="U706" s="41">
        <v>0</v>
      </c>
      <c r="V706" s="41" t="str">
        <f t="shared" si="7"/>
        <v>No</v>
      </c>
    </row>
    <row r="707" spans="1:22" ht="14.25" customHeight="1">
      <c r="A707" s="78" t="s">
        <v>6636</v>
      </c>
      <c r="B707" s="78" t="s">
        <v>3424</v>
      </c>
      <c r="C707" s="78" t="s">
        <v>6637</v>
      </c>
      <c r="D707" s="78" t="s">
        <v>6638</v>
      </c>
      <c r="E707" s="78" t="s">
        <v>6639</v>
      </c>
      <c r="F707" s="78" t="s">
        <v>6640</v>
      </c>
      <c r="G707" s="78" t="s">
        <v>6</v>
      </c>
      <c r="H707" s="78" t="s">
        <v>3913</v>
      </c>
      <c r="I707" s="78" t="s">
        <v>3914</v>
      </c>
      <c r="J707" s="78" t="s">
        <v>3924</v>
      </c>
      <c r="K707" s="78" t="s">
        <v>116</v>
      </c>
      <c r="L707" s="41">
        <v>9920690509</v>
      </c>
      <c r="M707" s="41">
        <v>9820085280</v>
      </c>
      <c r="N707" s="41">
        <v>10</v>
      </c>
      <c r="O707" s="78" t="s">
        <v>4302</v>
      </c>
      <c r="P707" s="78" t="s">
        <v>3917</v>
      </c>
      <c r="Q707" s="41" t="s">
        <v>6606</v>
      </c>
      <c r="R707" s="41" t="s">
        <v>4739</v>
      </c>
      <c r="S707" s="41">
        <v>50</v>
      </c>
      <c r="T707" s="41">
        <v>26</v>
      </c>
      <c r="U707" s="41">
        <v>0</v>
      </c>
      <c r="V707" s="41" t="str">
        <f t="shared" si="7"/>
        <v>No</v>
      </c>
    </row>
    <row r="708" spans="1:22" ht="14.25" customHeight="1">
      <c r="A708" s="78" t="s">
        <v>6215</v>
      </c>
      <c r="B708" s="78" t="s">
        <v>3424</v>
      </c>
      <c r="C708" s="78" t="s">
        <v>6217</v>
      </c>
      <c r="D708" s="78" t="s">
        <v>6218</v>
      </c>
      <c r="E708" s="78" t="s">
        <v>6219</v>
      </c>
      <c r="F708" s="78" t="s">
        <v>6220</v>
      </c>
      <c r="G708" s="78" t="s">
        <v>6</v>
      </c>
      <c r="H708" s="78" t="s">
        <v>3913</v>
      </c>
      <c r="I708" s="78" t="s">
        <v>3914</v>
      </c>
      <c r="J708" s="78" t="s">
        <v>3924</v>
      </c>
      <c r="K708" s="78" t="s">
        <v>52</v>
      </c>
      <c r="L708" s="41">
        <v>9833516737</v>
      </c>
      <c r="M708" s="41">
        <v>9820065111</v>
      </c>
      <c r="N708" s="41">
        <v>11</v>
      </c>
      <c r="O708" s="78" t="s">
        <v>6221</v>
      </c>
      <c r="P708" s="78" t="s">
        <v>3917</v>
      </c>
      <c r="Q708" s="41" t="s">
        <v>6216</v>
      </c>
      <c r="R708" s="41" t="s">
        <v>4739</v>
      </c>
      <c r="S708" s="41">
        <v>40</v>
      </c>
      <c r="T708" s="41">
        <v>27</v>
      </c>
      <c r="U708" s="41">
        <v>0</v>
      </c>
      <c r="V708" s="41" t="str">
        <f t="shared" si="7"/>
        <v>No</v>
      </c>
    </row>
    <row r="709" spans="1:22" ht="14.25" customHeight="1">
      <c r="A709" s="78" t="s">
        <v>6641</v>
      </c>
      <c r="B709" s="78" t="s">
        <v>3424</v>
      </c>
      <c r="C709" s="78" t="s">
        <v>6642</v>
      </c>
      <c r="D709" s="78" t="s">
        <v>6643</v>
      </c>
      <c r="E709" s="78" t="s">
        <v>6644</v>
      </c>
      <c r="F709" s="78" t="s">
        <v>6645</v>
      </c>
      <c r="G709" s="78" t="s">
        <v>6</v>
      </c>
      <c r="H709" s="78" t="s">
        <v>3913</v>
      </c>
      <c r="I709" s="78" t="s">
        <v>3914</v>
      </c>
      <c r="J709" s="78" t="s">
        <v>139</v>
      </c>
      <c r="K709" s="78" t="s">
        <v>2622</v>
      </c>
      <c r="L709" s="41">
        <v>9899995899</v>
      </c>
      <c r="M709" s="41">
        <v>9811115811</v>
      </c>
      <c r="N709" s="41">
        <v>11</v>
      </c>
      <c r="O709" s="78" t="s">
        <v>5713</v>
      </c>
      <c r="P709" s="78" t="s">
        <v>3917</v>
      </c>
      <c r="Q709" s="41" t="s">
        <v>6606</v>
      </c>
      <c r="R709" s="41" t="s">
        <v>4739</v>
      </c>
      <c r="S709" s="41">
        <v>50</v>
      </c>
      <c r="T709" s="41">
        <v>48</v>
      </c>
      <c r="U709" s="41">
        <v>9</v>
      </c>
      <c r="V709" s="41" t="str">
        <f t="shared" si="7"/>
        <v>Yes</v>
      </c>
    </row>
    <row r="710" spans="1:22" ht="14.25" customHeight="1">
      <c r="A710" s="78" t="s">
        <v>6646</v>
      </c>
      <c r="B710" s="78" t="s">
        <v>3424</v>
      </c>
      <c r="C710" s="78" t="s">
        <v>6647</v>
      </c>
      <c r="D710" s="78" t="s">
        <v>6648</v>
      </c>
      <c r="E710" s="78" t="s">
        <v>6649</v>
      </c>
      <c r="F710" s="78" t="s">
        <v>6650</v>
      </c>
      <c r="G710" s="78" t="s">
        <v>6</v>
      </c>
      <c r="H710" s="78" t="s">
        <v>3913</v>
      </c>
      <c r="I710" s="78" t="s">
        <v>3914</v>
      </c>
      <c r="J710" s="78" t="s">
        <v>3915</v>
      </c>
      <c r="K710" s="78" t="s">
        <v>52</v>
      </c>
      <c r="L710" s="41">
        <v>9321749890</v>
      </c>
      <c r="M710" s="41">
        <v>9870156666</v>
      </c>
      <c r="N710" s="41">
        <v>11</v>
      </c>
      <c r="O710" s="78" t="s">
        <v>6651</v>
      </c>
      <c r="P710" s="78" t="s">
        <v>3917</v>
      </c>
      <c r="Q710" s="41" t="s">
        <v>6606</v>
      </c>
      <c r="R710" s="41" t="s">
        <v>4739</v>
      </c>
      <c r="S710" s="41">
        <v>50</v>
      </c>
      <c r="T710" s="41">
        <v>2</v>
      </c>
      <c r="U710" s="41">
        <v>0</v>
      </c>
      <c r="V710" s="41" t="str">
        <f t="shared" si="7"/>
        <v>No</v>
      </c>
    </row>
    <row r="711" spans="1:22" ht="14.25" customHeight="1">
      <c r="A711" s="78" t="s">
        <v>6459</v>
      </c>
      <c r="B711" s="78" t="s">
        <v>3424</v>
      </c>
      <c r="C711" s="78" t="s">
        <v>6460</v>
      </c>
      <c r="D711" s="78" t="s">
        <v>6461</v>
      </c>
      <c r="E711" s="78" t="s">
        <v>6462</v>
      </c>
      <c r="F711" s="78" t="s">
        <v>6463</v>
      </c>
      <c r="G711" s="78" t="s">
        <v>6</v>
      </c>
      <c r="H711" s="78" t="s">
        <v>3913</v>
      </c>
      <c r="I711" s="78" t="s">
        <v>3914</v>
      </c>
      <c r="J711" s="78" t="s">
        <v>3924</v>
      </c>
      <c r="K711" s="78" t="s">
        <v>4923</v>
      </c>
      <c r="L711" s="41">
        <v>9899491137</v>
      </c>
      <c r="M711" s="41">
        <v>9810138786</v>
      </c>
      <c r="N711" s="41">
        <v>11</v>
      </c>
      <c r="O711" s="78" t="s">
        <v>6464</v>
      </c>
      <c r="P711" s="78" t="s">
        <v>3917</v>
      </c>
      <c r="Q711" s="41" t="s">
        <v>6296</v>
      </c>
      <c r="R711" s="41" t="s">
        <v>4739</v>
      </c>
      <c r="S711" s="41">
        <v>40</v>
      </c>
      <c r="T711" s="41">
        <v>45.5</v>
      </c>
      <c r="U711" s="41">
        <v>0</v>
      </c>
      <c r="V711" s="41" t="str">
        <f t="shared" si="7"/>
        <v>No</v>
      </c>
    </row>
    <row r="712" spans="1:22" ht="14.25" customHeight="1">
      <c r="A712" s="78" t="s">
        <v>6465</v>
      </c>
      <c r="B712" s="78" t="s">
        <v>3424</v>
      </c>
      <c r="C712" s="78" t="s">
        <v>6466</v>
      </c>
      <c r="D712" s="78" t="s">
        <v>6467</v>
      </c>
      <c r="E712" s="78" t="s">
        <v>6468</v>
      </c>
      <c r="F712" s="78" t="s">
        <v>6469</v>
      </c>
      <c r="G712" s="78" t="s">
        <v>10</v>
      </c>
      <c r="H712" s="78" t="s">
        <v>3913</v>
      </c>
      <c r="I712" s="78" t="s">
        <v>3914</v>
      </c>
      <c r="J712" s="78" t="s">
        <v>3924</v>
      </c>
      <c r="K712" s="78" t="s">
        <v>413</v>
      </c>
      <c r="L712" s="41">
        <v>9987003002</v>
      </c>
      <c r="M712" s="41">
        <v>9967588886</v>
      </c>
      <c r="N712" s="41">
        <v>11</v>
      </c>
      <c r="O712" s="78" t="s">
        <v>5490</v>
      </c>
      <c r="P712" s="78" t="s">
        <v>3917</v>
      </c>
      <c r="Q712" s="41" t="s">
        <v>6296</v>
      </c>
      <c r="R712" s="41" t="s">
        <v>4739</v>
      </c>
      <c r="S712" s="41">
        <v>40</v>
      </c>
      <c r="T712" s="41">
        <v>16.75</v>
      </c>
      <c r="U712" s="41">
        <v>0</v>
      </c>
      <c r="V712" s="41" t="str">
        <f t="shared" si="7"/>
        <v>No</v>
      </c>
    </row>
    <row r="713" spans="1:22" ht="14.25" customHeight="1">
      <c r="A713" s="78" t="s">
        <v>6470</v>
      </c>
      <c r="B713" s="78" t="s">
        <v>3424</v>
      </c>
      <c r="C713" s="78" t="s">
        <v>6471</v>
      </c>
      <c r="D713" s="78" t="s">
        <v>6472</v>
      </c>
      <c r="E713" s="78" t="s">
        <v>6473</v>
      </c>
      <c r="F713" s="78" t="s">
        <v>6474</v>
      </c>
      <c r="G713" s="78" t="s">
        <v>10</v>
      </c>
      <c r="H713" s="78" t="s">
        <v>3913</v>
      </c>
      <c r="I713" s="78" t="s">
        <v>3914</v>
      </c>
      <c r="J713" s="78" t="s">
        <v>3924</v>
      </c>
      <c r="K713" s="78" t="s">
        <v>47</v>
      </c>
      <c r="L713" s="41">
        <v>9820000000</v>
      </c>
      <c r="M713" s="41">
        <v>9820000000</v>
      </c>
      <c r="N713" s="41">
        <v>10</v>
      </c>
      <c r="O713" s="78" t="s">
        <v>5532</v>
      </c>
      <c r="P713" s="78" t="s">
        <v>3917</v>
      </c>
      <c r="Q713" s="41" t="s">
        <v>6296</v>
      </c>
      <c r="R713" s="41" t="s">
        <v>4739</v>
      </c>
      <c r="S713" s="41">
        <v>40</v>
      </c>
      <c r="T713" s="41">
        <v>0</v>
      </c>
      <c r="U713" s="41">
        <v>0</v>
      </c>
      <c r="V713" s="41" t="str">
        <f t="shared" si="7"/>
        <v>No</v>
      </c>
    </row>
    <row r="714" spans="1:22" ht="14.25" customHeight="1">
      <c r="A714" s="78" t="s">
        <v>6475</v>
      </c>
      <c r="B714" s="78" t="s">
        <v>3424</v>
      </c>
      <c r="C714" s="78" t="s">
        <v>6476</v>
      </c>
      <c r="D714" s="78" t="s">
        <v>6477</v>
      </c>
      <c r="E714" s="78" t="s">
        <v>6478</v>
      </c>
      <c r="F714" s="78" t="s">
        <v>6479</v>
      </c>
      <c r="G714" s="78" t="s">
        <v>10</v>
      </c>
      <c r="H714" s="78" t="s">
        <v>3913</v>
      </c>
      <c r="I714" s="78" t="s">
        <v>3914</v>
      </c>
      <c r="J714" s="78" t="s">
        <v>3915</v>
      </c>
      <c r="K714" s="78" t="s">
        <v>172</v>
      </c>
      <c r="L714" s="41">
        <v>9820809225</v>
      </c>
      <c r="M714" s="41">
        <v>9820809220</v>
      </c>
      <c r="N714" s="41">
        <v>11</v>
      </c>
      <c r="O714" s="78" t="s">
        <v>6480</v>
      </c>
      <c r="P714" s="78" t="s">
        <v>3917</v>
      </c>
      <c r="Q714" s="41" t="s">
        <v>6296</v>
      </c>
      <c r="R714" s="41" t="s">
        <v>4739</v>
      </c>
      <c r="S714" s="41">
        <v>40</v>
      </c>
      <c r="T714" s="41">
        <v>39.25</v>
      </c>
      <c r="U714" s="41">
        <v>0</v>
      </c>
      <c r="V714" s="41" t="str">
        <f t="shared" si="7"/>
        <v>No</v>
      </c>
    </row>
    <row r="715" spans="1:22" ht="14.25" customHeight="1">
      <c r="A715" s="78" t="s">
        <v>6732</v>
      </c>
      <c r="B715" s="78" t="s">
        <v>3424</v>
      </c>
      <c r="C715" s="78" t="s">
        <v>6734</v>
      </c>
      <c r="D715" s="78" t="s">
        <v>6735</v>
      </c>
      <c r="E715" s="78" t="s">
        <v>6736</v>
      </c>
      <c r="F715" s="78" t="s">
        <v>6737</v>
      </c>
      <c r="G715" s="78" t="s">
        <v>11</v>
      </c>
      <c r="H715" s="78" t="s">
        <v>3913</v>
      </c>
      <c r="I715" s="78" t="s">
        <v>3914</v>
      </c>
      <c r="J715" s="78" t="s">
        <v>3924</v>
      </c>
      <c r="K715" s="78" t="s">
        <v>3470</v>
      </c>
      <c r="L715" s="41">
        <v>9820155627</v>
      </c>
      <c r="M715" s="41">
        <v>9820179011</v>
      </c>
      <c r="N715" s="41">
        <v>5</v>
      </c>
      <c r="O715" s="78" t="s">
        <v>6738</v>
      </c>
      <c r="P715" s="78" t="s">
        <v>3917</v>
      </c>
      <c r="Q715" s="41" t="s">
        <v>6733</v>
      </c>
      <c r="R715" s="41" t="s">
        <v>4739</v>
      </c>
      <c r="S715" s="41">
        <v>20</v>
      </c>
      <c r="T715" s="41">
        <v>25</v>
      </c>
      <c r="U715" s="41">
        <v>0</v>
      </c>
      <c r="V715" s="41" t="str">
        <f t="shared" si="7"/>
        <v>No</v>
      </c>
    </row>
    <row r="716" spans="1:22" ht="14.25" customHeight="1">
      <c r="A716" s="78" t="s">
        <v>6246</v>
      </c>
      <c r="B716" s="78" t="s">
        <v>3424</v>
      </c>
      <c r="C716" s="78" t="s">
        <v>6247</v>
      </c>
      <c r="D716" s="78" t="s">
        <v>6248</v>
      </c>
      <c r="E716" s="78" t="s">
        <v>6249</v>
      </c>
      <c r="F716" s="78" t="s">
        <v>6250</v>
      </c>
      <c r="G716" s="78" t="s">
        <v>11</v>
      </c>
      <c r="H716" s="78" t="s">
        <v>3913</v>
      </c>
      <c r="I716" s="78" t="s">
        <v>3914</v>
      </c>
      <c r="J716" s="78" t="s">
        <v>3924</v>
      </c>
      <c r="K716" s="78" t="s">
        <v>172</v>
      </c>
      <c r="L716" s="41">
        <v>9769305962</v>
      </c>
      <c r="M716" s="41">
        <v>9820158695</v>
      </c>
      <c r="N716" s="41">
        <v>12</v>
      </c>
      <c r="O716" s="78" t="s">
        <v>6251</v>
      </c>
      <c r="P716" s="78" t="s">
        <v>3917</v>
      </c>
      <c r="Q716" s="41" t="s">
        <v>6241</v>
      </c>
      <c r="R716" s="41" t="s">
        <v>4739</v>
      </c>
      <c r="S716" s="41">
        <v>20</v>
      </c>
      <c r="T716" s="41">
        <v>0</v>
      </c>
      <c r="U716" s="41">
        <v>0</v>
      </c>
      <c r="V716" s="41" t="str">
        <f t="shared" si="7"/>
        <v>No</v>
      </c>
    </row>
    <row r="717" spans="1:22" ht="14.25" customHeight="1">
      <c r="A717" s="78" t="s">
        <v>6252</v>
      </c>
      <c r="B717" s="78" t="s">
        <v>3424</v>
      </c>
      <c r="C717" s="78" t="s">
        <v>6253</v>
      </c>
      <c r="D717" s="78" t="s">
        <v>6254</v>
      </c>
      <c r="E717" s="78" t="s">
        <v>6255</v>
      </c>
      <c r="F717" s="78" t="s">
        <v>6256</v>
      </c>
      <c r="G717" s="78" t="s">
        <v>11</v>
      </c>
      <c r="H717" s="78" t="s">
        <v>3913</v>
      </c>
      <c r="I717" s="78" t="s">
        <v>3914</v>
      </c>
      <c r="J717" s="78" t="s">
        <v>3915</v>
      </c>
      <c r="K717" s="78" t="s">
        <v>172</v>
      </c>
      <c r="L717" s="41">
        <v>9867693472</v>
      </c>
      <c r="M717" s="41">
        <v>9867389574</v>
      </c>
      <c r="N717" s="41">
        <v>5</v>
      </c>
      <c r="O717" s="78" t="s">
        <v>6257</v>
      </c>
      <c r="P717" s="78" t="s">
        <v>3917</v>
      </c>
      <c r="Q717" s="41" t="s">
        <v>6241</v>
      </c>
      <c r="R717" s="41" t="s">
        <v>4739</v>
      </c>
      <c r="S717" s="41">
        <v>20</v>
      </c>
      <c r="T717" s="41">
        <v>20</v>
      </c>
      <c r="U717" s="41">
        <v>0</v>
      </c>
      <c r="V717" s="41" t="str">
        <f t="shared" si="7"/>
        <v>No</v>
      </c>
    </row>
    <row r="718" spans="1:22" ht="14.25" customHeight="1">
      <c r="A718" s="78" t="s">
        <v>625</v>
      </c>
      <c r="B718" s="78" t="s">
        <v>3424</v>
      </c>
      <c r="C718" s="78" t="s">
        <v>6481</v>
      </c>
      <c r="D718" s="78" t="s">
        <v>6482</v>
      </c>
      <c r="E718" s="78" t="s">
        <v>6483</v>
      </c>
      <c r="F718" s="78" t="s">
        <v>6484</v>
      </c>
      <c r="G718" s="78" t="s">
        <v>11</v>
      </c>
      <c r="H718" s="78" t="s">
        <v>3913</v>
      </c>
      <c r="I718" s="78" t="s">
        <v>3914</v>
      </c>
      <c r="J718" s="78" t="s">
        <v>3924</v>
      </c>
      <c r="K718" s="78" t="s">
        <v>52</v>
      </c>
      <c r="L718" s="41">
        <v>9967900003</v>
      </c>
      <c r="M718" s="41">
        <v>9892001200</v>
      </c>
      <c r="N718" s="41">
        <v>11</v>
      </c>
      <c r="O718" s="78" t="s">
        <v>6485</v>
      </c>
      <c r="P718" s="78" t="s">
        <v>3917</v>
      </c>
      <c r="Q718" s="41" t="s">
        <v>6296</v>
      </c>
      <c r="R718" s="41" t="s">
        <v>4739</v>
      </c>
      <c r="S718" s="41">
        <v>40</v>
      </c>
      <c r="T718" s="41">
        <v>33</v>
      </c>
      <c r="U718" s="41">
        <v>4.5</v>
      </c>
      <c r="V718" s="41" t="str">
        <f t="shared" si="7"/>
        <v>Yes</v>
      </c>
    </row>
    <row r="719" spans="1:22" ht="14.25" customHeight="1">
      <c r="A719" s="78" t="s">
        <v>6486</v>
      </c>
      <c r="B719" s="78" t="s">
        <v>3424</v>
      </c>
      <c r="C719" s="78" t="s">
        <v>6487</v>
      </c>
      <c r="D719" s="78" t="s">
        <v>6488</v>
      </c>
      <c r="E719" s="78" t="s">
        <v>6489</v>
      </c>
      <c r="F719" s="78" t="s">
        <v>6490</v>
      </c>
      <c r="G719" s="78" t="s">
        <v>12</v>
      </c>
      <c r="H719" s="78" t="s">
        <v>3913</v>
      </c>
      <c r="I719" s="78" t="s">
        <v>3914</v>
      </c>
      <c r="J719" s="78" t="s">
        <v>3915</v>
      </c>
      <c r="K719" s="78" t="s">
        <v>3462</v>
      </c>
      <c r="L719" s="41">
        <v>9833191688</v>
      </c>
      <c r="M719" s="41">
        <v>9320510068</v>
      </c>
      <c r="N719" s="41">
        <v>10</v>
      </c>
      <c r="O719" s="78" t="s">
        <v>6491</v>
      </c>
      <c r="P719" s="78" t="s">
        <v>3917</v>
      </c>
      <c r="Q719" s="41" t="s">
        <v>6296</v>
      </c>
      <c r="R719" s="41" t="s">
        <v>4739</v>
      </c>
      <c r="S719" s="41">
        <v>40</v>
      </c>
      <c r="T719" s="41">
        <v>43.5</v>
      </c>
      <c r="U719" s="41">
        <v>1.5</v>
      </c>
      <c r="V719" s="41" t="str">
        <f t="shared" si="7"/>
        <v>Yes</v>
      </c>
    </row>
    <row r="720" spans="1:22" ht="14.25" customHeight="1">
      <c r="A720" s="78" t="s">
        <v>6492</v>
      </c>
      <c r="B720" s="78" t="s">
        <v>3424</v>
      </c>
      <c r="C720" s="78" t="s">
        <v>6493</v>
      </c>
      <c r="D720" s="78" t="s">
        <v>6494</v>
      </c>
      <c r="E720" s="78" t="s">
        <v>6495</v>
      </c>
      <c r="F720" s="78" t="s">
        <v>6496</v>
      </c>
      <c r="G720" s="78" t="s">
        <v>12</v>
      </c>
      <c r="H720" s="78" t="s">
        <v>3913</v>
      </c>
      <c r="I720" s="78" t="s">
        <v>3914</v>
      </c>
      <c r="J720" s="78" t="s">
        <v>3915</v>
      </c>
      <c r="K720" s="78" t="s">
        <v>3530</v>
      </c>
      <c r="L720" s="41">
        <v>9324796957</v>
      </c>
      <c r="M720" s="41">
        <v>8828022500</v>
      </c>
      <c r="N720" s="41">
        <v>10</v>
      </c>
      <c r="O720" s="78" t="s">
        <v>6497</v>
      </c>
      <c r="P720" s="78" t="s">
        <v>3917</v>
      </c>
      <c r="Q720" s="41" t="s">
        <v>6296</v>
      </c>
      <c r="R720" s="41" t="s">
        <v>4739</v>
      </c>
      <c r="S720" s="41">
        <v>40</v>
      </c>
      <c r="T720" s="41">
        <v>36</v>
      </c>
      <c r="U720" s="41">
        <v>0</v>
      </c>
      <c r="V720" s="41" t="str">
        <f t="shared" si="7"/>
        <v>No</v>
      </c>
    </row>
    <row r="721" spans="1:22" ht="14.25" customHeight="1">
      <c r="A721" s="78" t="s">
        <v>267</v>
      </c>
      <c r="B721" s="78" t="s">
        <v>3424</v>
      </c>
      <c r="C721" s="78" t="s">
        <v>6290</v>
      </c>
      <c r="D721" s="78" t="s">
        <v>6291</v>
      </c>
      <c r="E721" s="78" t="s">
        <v>6292</v>
      </c>
      <c r="F721" s="78" t="s">
        <v>6293</v>
      </c>
      <c r="G721" s="78" t="s">
        <v>12</v>
      </c>
      <c r="H721" s="78" t="s">
        <v>3913</v>
      </c>
      <c r="I721" s="78" t="s">
        <v>3914</v>
      </c>
      <c r="J721" s="78" t="s">
        <v>3924</v>
      </c>
      <c r="K721" s="78" t="s">
        <v>4152</v>
      </c>
      <c r="L721" s="41">
        <v>9833418932</v>
      </c>
      <c r="M721" s="41">
        <v>9833418942</v>
      </c>
      <c r="N721" s="41">
        <v>10</v>
      </c>
      <c r="O721" s="78" t="s">
        <v>6294</v>
      </c>
      <c r="P721" s="78" t="s">
        <v>3917</v>
      </c>
      <c r="Q721" s="41" t="s">
        <v>6289</v>
      </c>
      <c r="R721" s="41" t="s">
        <v>4739</v>
      </c>
      <c r="S721" s="41">
        <v>35</v>
      </c>
      <c r="T721" s="41">
        <v>17</v>
      </c>
      <c r="U721" s="41">
        <v>0</v>
      </c>
      <c r="V721" s="41" t="str">
        <f t="shared" si="7"/>
        <v>No</v>
      </c>
    </row>
    <row r="722" spans="1:22" ht="14.25" customHeight="1">
      <c r="A722" s="78" t="s">
        <v>53</v>
      </c>
      <c r="B722" s="78" t="s">
        <v>3424</v>
      </c>
      <c r="C722" s="78" t="s">
        <v>6652</v>
      </c>
      <c r="D722" s="78" t="s">
        <v>6653</v>
      </c>
      <c r="E722" s="78" t="s">
        <v>6654</v>
      </c>
      <c r="F722" s="78" t="s">
        <v>6655</v>
      </c>
      <c r="G722" s="78" t="s">
        <v>12</v>
      </c>
      <c r="H722" s="78" t="s">
        <v>3913</v>
      </c>
      <c r="I722" s="78" t="s">
        <v>3914</v>
      </c>
      <c r="J722" s="78" t="s">
        <v>3924</v>
      </c>
      <c r="K722" s="78" t="s">
        <v>52</v>
      </c>
      <c r="L722" s="41">
        <v>9833010482</v>
      </c>
      <c r="M722" s="41">
        <v>9820410317</v>
      </c>
      <c r="N722" s="41">
        <v>11</v>
      </c>
      <c r="O722" s="78" t="s">
        <v>6656</v>
      </c>
      <c r="P722" s="78" t="s">
        <v>3917</v>
      </c>
      <c r="Q722" s="41" t="s">
        <v>6606</v>
      </c>
      <c r="R722" s="41" t="s">
        <v>4739</v>
      </c>
      <c r="S722" s="41">
        <v>50</v>
      </c>
      <c r="T722" s="41">
        <v>56</v>
      </c>
      <c r="U722" s="41">
        <v>0</v>
      </c>
      <c r="V722" s="41" t="str">
        <f t="shared" si="7"/>
        <v>No</v>
      </c>
    </row>
    <row r="723" spans="1:22" ht="14.25" customHeight="1">
      <c r="A723" s="78" t="s">
        <v>6498</v>
      </c>
      <c r="B723" s="78" t="s">
        <v>3424</v>
      </c>
      <c r="C723" s="78" t="s">
        <v>6499</v>
      </c>
      <c r="D723" s="78" t="s">
        <v>6500</v>
      </c>
      <c r="E723" s="78" t="s">
        <v>6501</v>
      </c>
      <c r="F723" s="78" t="s">
        <v>6502</v>
      </c>
      <c r="G723" s="78" t="s">
        <v>12</v>
      </c>
      <c r="H723" s="78" t="s">
        <v>3913</v>
      </c>
      <c r="I723" s="78" t="s">
        <v>3914</v>
      </c>
      <c r="J723" s="78" t="s">
        <v>3915</v>
      </c>
      <c r="K723" s="78" t="s">
        <v>6503</v>
      </c>
      <c r="L723" s="41">
        <v>8888844500</v>
      </c>
      <c r="M723" s="41">
        <v>9860144666</v>
      </c>
      <c r="N723" s="41">
        <v>11</v>
      </c>
      <c r="O723" s="78" t="s">
        <v>6504</v>
      </c>
      <c r="P723" s="78" t="s">
        <v>3917</v>
      </c>
      <c r="Q723" s="41" t="s">
        <v>6296</v>
      </c>
      <c r="R723" s="41" t="s">
        <v>4739</v>
      </c>
      <c r="S723" s="41">
        <v>40</v>
      </c>
      <c r="T723" s="41">
        <v>0</v>
      </c>
      <c r="U723" s="41">
        <v>0</v>
      </c>
      <c r="V723" s="41" t="str">
        <f t="shared" si="7"/>
        <v>No</v>
      </c>
    </row>
    <row r="724" spans="1:22" ht="14.25" customHeight="1">
      <c r="A724" s="78" t="s">
        <v>6739</v>
      </c>
      <c r="B724" s="78" t="s">
        <v>3424</v>
      </c>
      <c r="C724" s="78" t="s">
        <v>6740</v>
      </c>
      <c r="D724" s="78" t="s">
        <v>6741</v>
      </c>
      <c r="E724" s="78" t="s">
        <v>6742</v>
      </c>
      <c r="F724" s="78" t="s">
        <v>6743</v>
      </c>
      <c r="G724" s="78" t="s">
        <v>12</v>
      </c>
      <c r="H724" s="78" t="s">
        <v>3913</v>
      </c>
      <c r="I724" s="78" t="s">
        <v>3914</v>
      </c>
      <c r="J724" s="78" t="s">
        <v>3924</v>
      </c>
      <c r="K724" s="78" t="s">
        <v>3470</v>
      </c>
      <c r="L724" s="41">
        <v>9819872400</v>
      </c>
      <c r="M724" s="41">
        <v>9867600005</v>
      </c>
      <c r="N724" s="41">
        <v>4</v>
      </c>
      <c r="O724" s="78" t="s">
        <v>4296</v>
      </c>
      <c r="P724" s="78" t="s">
        <v>3917</v>
      </c>
      <c r="Q724" s="41" t="s">
        <v>6733</v>
      </c>
      <c r="R724" s="41" t="s">
        <v>4739</v>
      </c>
      <c r="S724" s="41">
        <v>20</v>
      </c>
      <c r="T724" s="41">
        <v>0</v>
      </c>
      <c r="U724" s="41">
        <v>0</v>
      </c>
      <c r="V724" s="41" t="str">
        <f t="shared" si="7"/>
        <v>No</v>
      </c>
    </row>
    <row r="725" spans="1:22" ht="14.25" customHeight="1">
      <c r="A725" s="78" t="s">
        <v>6657</v>
      </c>
      <c r="B725" s="78" t="s">
        <v>3424</v>
      </c>
      <c r="C725" s="78" t="s">
        <v>6658</v>
      </c>
      <c r="D725" s="78" t="s">
        <v>6659</v>
      </c>
      <c r="E725" s="78" t="s">
        <v>6660</v>
      </c>
      <c r="F725" s="78" t="s">
        <v>6661</v>
      </c>
      <c r="G725" s="78" t="s">
        <v>12</v>
      </c>
      <c r="H725" s="78" t="s">
        <v>3913</v>
      </c>
      <c r="I725" s="78" t="s">
        <v>3914</v>
      </c>
      <c r="J725" s="78" t="s">
        <v>3915</v>
      </c>
      <c r="K725" s="78" t="s">
        <v>93</v>
      </c>
      <c r="L725" s="41">
        <v>8454853049</v>
      </c>
      <c r="M725" s="41">
        <v>9819811971</v>
      </c>
      <c r="N725" s="41">
        <v>11</v>
      </c>
      <c r="O725" s="78" t="s">
        <v>6662</v>
      </c>
      <c r="P725" s="78" t="s">
        <v>3917</v>
      </c>
      <c r="Q725" s="41" t="s">
        <v>6606</v>
      </c>
      <c r="R725" s="41" t="s">
        <v>4739</v>
      </c>
      <c r="S725" s="41">
        <v>50</v>
      </c>
      <c r="T725" s="41">
        <v>48</v>
      </c>
      <c r="U725" s="41">
        <v>0</v>
      </c>
      <c r="V725" s="41" t="str">
        <f t="shared" si="7"/>
        <v>No</v>
      </c>
    </row>
    <row r="726" spans="1:22" ht="14.25" customHeight="1">
      <c r="A726" s="78" t="s">
        <v>2905</v>
      </c>
      <c r="B726" s="78" t="s">
        <v>3424</v>
      </c>
      <c r="C726" s="78" t="s">
        <v>6229</v>
      </c>
      <c r="D726" s="78" t="s">
        <v>6230</v>
      </c>
      <c r="E726" s="78" t="s">
        <v>6231</v>
      </c>
      <c r="F726" s="78" t="s">
        <v>6232</v>
      </c>
      <c r="G726" s="78" t="s">
        <v>12</v>
      </c>
      <c r="H726" s="78" t="s">
        <v>3913</v>
      </c>
      <c r="I726" s="78" t="s">
        <v>3914</v>
      </c>
      <c r="J726" s="78" t="s">
        <v>3924</v>
      </c>
      <c r="K726" s="78" t="s">
        <v>2897</v>
      </c>
      <c r="L726" s="41">
        <v>8800005991</v>
      </c>
      <c r="M726" s="41">
        <v>9910000600</v>
      </c>
      <c r="N726" s="41">
        <v>11</v>
      </c>
      <c r="O726" s="78" t="s">
        <v>6233</v>
      </c>
      <c r="P726" s="78" t="s">
        <v>3917</v>
      </c>
      <c r="Q726" s="41" t="s">
        <v>6223</v>
      </c>
      <c r="R726" s="41" t="s">
        <v>4739</v>
      </c>
      <c r="S726" s="41">
        <v>10</v>
      </c>
      <c r="T726" s="41">
        <v>12.5</v>
      </c>
      <c r="U726" s="41">
        <v>0</v>
      </c>
      <c r="V726" s="41" t="str">
        <f t="shared" si="7"/>
        <v>No</v>
      </c>
    </row>
    <row r="727" spans="1:22" ht="14.25" customHeight="1">
      <c r="A727" s="78" t="s">
        <v>540</v>
      </c>
      <c r="B727" s="78" t="s">
        <v>3424</v>
      </c>
      <c r="C727" s="78" t="s">
        <v>6505</v>
      </c>
      <c r="D727" s="78" t="s">
        <v>3921</v>
      </c>
      <c r="E727" s="78" t="s">
        <v>5348</v>
      </c>
      <c r="F727" s="78" t="s">
        <v>6506</v>
      </c>
      <c r="G727" s="78" t="s">
        <v>12</v>
      </c>
      <c r="H727" s="78" t="s">
        <v>3913</v>
      </c>
      <c r="I727" s="78" t="s">
        <v>3914</v>
      </c>
      <c r="J727" s="78" t="s">
        <v>3924</v>
      </c>
      <c r="K727" s="78" t="s">
        <v>172</v>
      </c>
      <c r="L727" s="41">
        <v>9152029550</v>
      </c>
      <c r="M727" s="41">
        <v>9167023604</v>
      </c>
      <c r="N727" s="41">
        <v>9</v>
      </c>
      <c r="O727" s="78" t="s">
        <v>6507</v>
      </c>
      <c r="P727" s="78" t="s">
        <v>3917</v>
      </c>
      <c r="Q727" s="41" t="s">
        <v>6296</v>
      </c>
      <c r="R727" s="41" t="s">
        <v>4739</v>
      </c>
      <c r="S727" s="41">
        <v>40</v>
      </c>
      <c r="T727" s="41">
        <v>1</v>
      </c>
      <c r="U727" s="41">
        <v>0</v>
      </c>
      <c r="V727" s="41" t="str">
        <f t="shared" si="7"/>
        <v>No</v>
      </c>
    </row>
    <row r="728" spans="1:22" ht="14.25" customHeight="1">
      <c r="A728" s="78" t="s">
        <v>6270</v>
      </c>
      <c r="B728" s="78" t="s">
        <v>3424</v>
      </c>
      <c r="C728" s="78" t="s">
        <v>6272</v>
      </c>
      <c r="D728" s="78" t="s">
        <v>6273</v>
      </c>
      <c r="E728" s="78" t="s">
        <v>6274</v>
      </c>
      <c r="F728" s="78" t="s">
        <v>6275</v>
      </c>
      <c r="G728" s="78" t="s">
        <v>12</v>
      </c>
      <c r="H728" s="78" t="s">
        <v>3913</v>
      </c>
      <c r="I728" s="78" t="s">
        <v>3914</v>
      </c>
      <c r="J728" s="78" t="s">
        <v>3915</v>
      </c>
      <c r="K728" s="78" t="s">
        <v>3530</v>
      </c>
      <c r="L728" s="41">
        <v>9820050561</v>
      </c>
      <c r="M728" s="41">
        <v>9820001049</v>
      </c>
      <c r="N728" s="41">
        <v>10</v>
      </c>
      <c r="O728" s="78" t="s">
        <v>6276</v>
      </c>
      <c r="P728" s="78" t="s">
        <v>3917</v>
      </c>
      <c r="Q728" s="41" t="s">
        <v>6271</v>
      </c>
      <c r="R728" s="41" t="s">
        <v>4739</v>
      </c>
      <c r="S728" s="41">
        <v>30</v>
      </c>
      <c r="T728" s="41">
        <v>23</v>
      </c>
      <c r="U728" s="41">
        <v>0</v>
      </c>
      <c r="V728" s="41" t="str">
        <f t="shared" si="7"/>
        <v>No</v>
      </c>
    </row>
    <row r="729" spans="1:22" ht="14.25" customHeight="1">
      <c r="A729" s="78" t="s">
        <v>73</v>
      </c>
      <c r="B729" s="78" t="s">
        <v>3424</v>
      </c>
      <c r="C729" s="78" t="s">
        <v>6508</v>
      </c>
      <c r="D729" s="78" t="s">
        <v>6509</v>
      </c>
      <c r="E729" s="78" t="s">
        <v>6510</v>
      </c>
      <c r="F729" s="78" t="s">
        <v>6511</v>
      </c>
      <c r="G729" s="78" t="s">
        <v>5</v>
      </c>
      <c r="H729" s="78" t="s">
        <v>3913</v>
      </c>
      <c r="I729" s="78" t="s">
        <v>3914</v>
      </c>
      <c r="J729" s="78" t="s">
        <v>3915</v>
      </c>
      <c r="K729" s="78" t="s">
        <v>52</v>
      </c>
      <c r="L729" s="41">
        <v>9819322515</v>
      </c>
      <c r="M729" s="41">
        <v>9833480205</v>
      </c>
      <c r="N729" s="41">
        <v>11</v>
      </c>
      <c r="O729" s="78" t="s">
        <v>6512</v>
      </c>
      <c r="P729" s="78" t="s">
        <v>3917</v>
      </c>
      <c r="Q729" s="41" t="s">
        <v>6296</v>
      </c>
      <c r="R729" s="41" t="s">
        <v>4739</v>
      </c>
      <c r="S729" s="41">
        <v>40</v>
      </c>
      <c r="T729" s="41">
        <v>38</v>
      </c>
      <c r="U729" s="41">
        <v>0</v>
      </c>
      <c r="V729" s="41" t="str">
        <f t="shared" si="7"/>
        <v>No</v>
      </c>
    </row>
    <row r="730" spans="1:22" ht="14.25" customHeight="1">
      <c r="A730" s="78" t="s">
        <v>6513</v>
      </c>
      <c r="B730" s="78" t="s">
        <v>3424</v>
      </c>
      <c r="C730" s="78" t="s">
        <v>6514</v>
      </c>
      <c r="D730" s="78" t="s">
        <v>6515</v>
      </c>
      <c r="E730" s="78" t="s">
        <v>6516</v>
      </c>
      <c r="F730" s="78" t="s">
        <v>6517</v>
      </c>
      <c r="G730" s="78" t="s">
        <v>5</v>
      </c>
      <c r="H730" s="78" t="s">
        <v>3913</v>
      </c>
      <c r="I730" s="78" t="s">
        <v>3914</v>
      </c>
      <c r="J730" s="78" t="s">
        <v>3915</v>
      </c>
      <c r="K730" s="78" t="s">
        <v>3768</v>
      </c>
      <c r="L730" s="41">
        <v>9152792626</v>
      </c>
      <c r="M730" s="41">
        <v>9321166666</v>
      </c>
      <c r="N730" s="41">
        <v>9</v>
      </c>
      <c r="O730" s="78" t="s">
        <v>6518</v>
      </c>
      <c r="P730" s="78" t="s">
        <v>3917</v>
      </c>
      <c r="Q730" s="41" t="s">
        <v>6296</v>
      </c>
      <c r="R730" s="41" t="s">
        <v>4739</v>
      </c>
      <c r="S730" s="41">
        <v>40</v>
      </c>
      <c r="T730" s="41">
        <v>5.5</v>
      </c>
      <c r="U730" s="41">
        <v>19.5</v>
      </c>
      <c r="V730" s="41" t="str">
        <f t="shared" si="7"/>
        <v>Yes</v>
      </c>
    </row>
    <row r="731" spans="1:22" ht="14.25" customHeight="1">
      <c r="A731" s="78" t="s">
        <v>6663</v>
      </c>
      <c r="B731" s="78" t="s">
        <v>3424</v>
      </c>
      <c r="C731" s="78" t="s">
        <v>6664</v>
      </c>
      <c r="D731" s="78" t="s">
        <v>6515</v>
      </c>
      <c r="E731" s="78" t="s">
        <v>6516</v>
      </c>
      <c r="F731" s="78" t="s">
        <v>6665</v>
      </c>
      <c r="G731" s="78" t="s">
        <v>5</v>
      </c>
      <c r="H731" s="78" t="s">
        <v>3913</v>
      </c>
      <c r="I731" s="78" t="s">
        <v>3914</v>
      </c>
      <c r="J731" s="78" t="s">
        <v>3915</v>
      </c>
      <c r="K731" s="78" t="s">
        <v>3768</v>
      </c>
      <c r="L731" s="41">
        <v>9769722784</v>
      </c>
      <c r="M731" s="41">
        <v>9321166666</v>
      </c>
      <c r="N731" s="41">
        <v>11</v>
      </c>
      <c r="O731" s="78" t="s">
        <v>6518</v>
      </c>
      <c r="P731" s="78" t="s">
        <v>3917</v>
      </c>
      <c r="Q731" s="41" t="s">
        <v>6606</v>
      </c>
      <c r="R731" s="41" t="s">
        <v>4739</v>
      </c>
      <c r="S731" s="41">
        <v>50</v>
      </c>
      <c r="T731" s="41">
        <v>6</v>
      </c>
      <c r="U731" s="41">
        <v>1.5</v>
      </c>
      <c r="V731" s="41" t="str">
        <f t="shared" si="7"/>
        <v>Yes</v>
      </c>
    </row>
    <row r="732" spans="1:22" ht="14.25" customHeight="1">
      <c r="A732" s="78" t="s">
        <v>6277</v>
      </c>
      <c r="B732" s="78" t="s">
        <v>3424</v>
      </c>
      <c r="C732" s="78" t="s">
        <v>6278</v>
      </c>
      <c r="D732" s="78" t="s">
        <v>6279</v>
      </c>
      <c r="E732" s="78" t="s">
        <v>6280</v>
      </c>
      <c r="F732" s="78" t="s">
        <v>6281</v>
      </c>
      <c r="G732" s="78" t="s">
        <v>5</v>
      </c>
      <c r="H732" s="78" t="s">
        <v>3913</v>
      </c>
      <c r="I732" s="78" t="s">
        <v>3914</v>
      </c>
      <c r="J732" s="78" t="s">
        <v>3915</v>
      </c>
      <c r="K732" s="78" t="s">
        <v>196</v>
      </c>
      <c r="L732" s="41">
        <v>6598761955</v>
      </c>
      <c r="M732" s="41">
        <v>6598761955</v>
      </c>
      <c r="N732" s="41">
        <v>11</v>
      </c>
      <c r="O732" s="78" t="s">
        <v>6282</v>
      </c>
      <c r="P732" s="78" t="s">
        <v>3917</v>
      </c>
      <c r="Q732" s="41" t="s">
        <v>6271</v>
      </c>
      <c r="R732" s="41" t="s">
        <v>4739</v>
      </c>
      <c r="S732" s="41">
        <v>30</v>
      </c>
      <c r="T732" s="41">
        <v>0</v>
      </c>
      <c r="U732" s="41">
        <v>0</v>
      </c>
      <c r="V732" s="41" t="str">
        <f t="shared" si="7"/>
        <v>No</v>
      </c>
    </row>
    <row r="733" spans="1:22" ht="14.25" customHeight="1">
      <c r="A733" s="78" t="s">
        <v>282</v>
      </c>
      <c r="B733" s="78" t="s">
        <v>3424</v>
      </c>
      <c r="C733" s="78" t="s">
        <v>6519</v>
      </c>
      <c r="D733" s="78" t="s">
        <v>6520</v>
      </c>
      <c r="E733" s="78" t="s">
        <v>6521</v>
      </c>
      <c r="F733" s="78" t="s">
        <v>6522</v>
      </c>
      <c r="G733" s="78" t="s">
        <v>5</v>
      </c>
      <c r="H733" s="78" t="s">
        <v>3913</v>
      </c>
      <c r="I733" s="78" t="s">
        <v>3914</v>
      </c>
      <c r="J733" s="78" t="s">
        <v>3924</v>
      </c>
      <c r="K733" s="78" t="s">
        <v>3612</v>
      </c>
      <c r="L733" s="41">
        <v>8104570705</v>
      </c>
      <c r="M733" s="41">
        <v>9619782711</v>
      </c>
      <c r="N733" s="41">
        <v>9</v>
      </c>
      <c r="O733" s="78" t="s">
        <v>6523</v>
      </c>
      <c r="P733" s="78" t="s">
        <v>3917</v>
      </c>
      <c r="Q733" s="41" t="s">
        <v>6296</v>
      </c>
      <c r="R733" s="41" t="s">
        <v>4739</v>
      </c>
      <c r="S733" s="41">
        <v>40</v>
      </c>
      <c r="T733" s="41">
        <v>61</v>
      </c>
      <c r="U733" s="41">
        <v>0</v>
      </c>
      <c r="V733" s="41" t="str">
        <f t="shared" si="7"/>
        <v>No</v>
      </c>
    </row>
    <row r="734" spans="1:22" ht="14.25" customHeight="1">
      <c r="A734" s="78" t="s">
        <v>6666</v>
      </c>
      <c r="B734" s="78" t="s">
        <v>3424</v>
      </c>
      <c r="C734" s="78" t="s">
        <v>6667</v>
      </c>
      <c r="D734" s="78" t="s">
        <v>6668</v>
      </c>
      <c r="E734" s="78" t="s">
        <v>6669</v>
      </c>
      <c r="F734" s="78" t="s">
        <v>6670</v>
      </c>
      <c r="G734" s="78" t="s">
        <v>5</v>
      </c>
      <c r="H734" s="78" t="s">
        <v>3913</v>
      </c>
      <c r="I734" s="78" t="s">
        <v>3914</v>
      </c>
      <c r="J734" s="78" t="s">
        <v>3924</v>
      </c>
      <c r="K734" s="78" t="s">
        <v>172</v>
      </c>
      <c r="L734" s="41">
        <v>8657989262</v>
      </c>
      <c r="M734" s="41">
        <v>9820207468</v>
      </c>
      <c r="N734" s="41">
        <v>11</v>
      </c>
      <c r="O734" s="78" t="s">
        <v>6671</v>
      </c>
      <c r="P734" s="78" t="s">
        <v>3917</v>
      </c>
      <c r="Q734" s="41" t="s">
        <v>6606</v>
      </c>
      <c r="R734" s="41" t="s">
        <v>4739</v>
      </c>
      <c r="S734" s="41">
        <v>50</v>
      </c>
      <c r="T734" s="41">
        <v>31</v>
      </c>
      <c r="U734" s="41">
        <v>2</v>
      </c>
      <c r="V734" s="41" t="str">
        <f t="shared" si="7"/>
        <v>Yes</v>
      </c>
    </row>
    <row r="735" spans="1:22" ht="14.25" customHeight="1">
      <c r="A735" s="78" t="s">
        <v>6713</v>
      </c>
      <c r="B735" s="78" t="s">
        <v>3424</v>
      </c>
      <c r="C735" s="78" t="s">
        <v>6714</v>
      </c>
      <c r="D735" s="78" t="s">
        <v>6715</v>
      </c>
      <c r="E735" s="78" t="s">
        <v>6716</v>
      </c>
      <c r="F735" s="78" t="s">
        <v>6717</v>
      </c>
      <c r="G735" s="78" t="s">
        <v>5</v>
      </c>
      <c r="H735" s="78" t="s">
        <v>3913</v>
      </c>
      <c r="I735" s="78" t="s">
        <v>3914</v>
      </c>
      <c r="J735" s="78" t="s">
        <v>3924</v>
      </c>
      <c r="K735" s="78" t="s">
        <v>3470</v>
      </c>
      <c r="L735" s="41">
        <v>9930052282</v>
      </c>
      <c r="M735" s="41">
        <v>9819989878</v>
      </c>
      <c r="N735" s="41">
        <v>4</v>
      </c>
      <c r="O735" s="78" t="s">
        <v>6718</v>
      </c>
      <c r="P735" s="78" t="s">
        <v>3917</v>
      </c>
      <c r="Q735" s="41" t="s">
        <v>6707</v>
      </c>
      <c r="R735" s="41" t="s">
        <v>4739</v>
      </c>
      <c r="S735" s="41">
        <v>30</v>
      </c>
      <c r="T735" s="41">
        <v>33</v>
      </c>
      <c r="U735" s="41">
        <v>0</v>
      </c>
      <c r="V735" s="41" t="str">
        <f t="shared" si="7"/>
        <v>No</v>
      </c>
    </row>
    <row r="736" spans="1:22" ht="14.25" customHeight="1">
      <c r="A736" s="78" t="s">
        <v>6672</v>
      </c>
      <c r="B736" s="78" t="s">
        <v>3424</v>
      </c>
      <c r="C736" s="78" t="s">
        <v>6673</v>
      </c>
      <c r="D736" s="78" t="s">
        <v>6674</v>
      </c>
      <c r="E736" s="78" t="s">
        <v>6675</v>
      </c>
      <c r="F736" s="78" t="s">
        <v>6676</v>
      </c>
      <c r="G736" s="78" t="s">
        <v>5</v>
      </c>
      <c r="H736" s="78" t="s">
        <v>3913</v>
      </c>
      <c r="I736" s="78" t="s">
        <v>3914</v>
      </c>
      <c r="J736" s="78" t="s">
        <v>3924</v>
      </c>
      <c r="K736" s="78" t="s">
        <v>6677</v>
      </c>
      <c r="L736" s="41">
        <v>7028333707</v>
      </c>
      <c r="M736" s="41">
        <v>9822780111</v>
      </c>
      <c r="N736" s="41">
        <v>9</v>
      </c>
      <c r="O736" s="78" t="s">
        <v>6678</v>
      </c>
      <c r="P736" s="78" t="s">
        <v>3917</v>
      </c>
      <c r="Q736" s="41" t="s">
        <v>6606</v>
      </c>
      <c r="R736" s="41" t="s">
        <v>4739</v>
      </c>
      <c r="S736" s="41">
        <v>50</v>
      </c>
      <c r="T736" s="41">
        <v>37.5</v>
      </c>
      <c r="U736" s="41">
        <v>0</v>
      </c>
      <c r="V736" s="41" t="str">
        <f t="shared" si="7"/>
        <v>No</v>
      </c>
    </row>
    <row r="737" spans="1:22" ht="14.25" customHeight="1">
      <c r="A737" s="78" t="s">
        <v>6524</v>
      </c>
      <c r="B737" s="78" t="s">
        <v>3424</v>
      </c>
      <c r="C737" s="78" t="s">
        <v>6525</v>
      </c>
      <c r="D737" s="78" t="s">
        <v>6526</v>
      </c>
      <c r="E737" s="78" t="s">
        <v>6527</v>
      </c>
      <c r="F737" s="78" t="s">
        <v>6528</v>
      </c>
      <c r="G737" s="78" t="s">
        <v>5</v>
      </c>
      <c r="H737" s="78" t="s">
        <v>3913</v>
      </c>
      <c r="I737" s="78" t="s">
        <v>3914</v>
      </c>
      <c r="J737" s="78" t="s">
        <v>139</v>
      </c>
      <c r="K737" s="78" t="s">
        <v>6529</v>
      </c>
      <c r="L737" s="41">
        <v>9081999119</v>
      </c>
      <c r="M737" s="41">
        <v>9884004685</v>
      </c>
      <c r="N737" s="41">
        <v>12</v>
      </c>
      <c r="O737" s="78" t="s">
        <v>6530</v>
      </c>
      <c r="P737" s="78" t="s">
        <v>3917</v>
      </c>
      <c r="Q737" s="41" t="s">
        <v>6296</v>
      </c>
      <c r="R737" s="41" t="s">
        <v>4739</v>
      </c>
      <c r="S737" s="41">
        <v>40</v>
      </c>
      <c r="T737" s="41">
        <v>33</v>
      </c>
      <c r="U737" s="41">
        <v>0</v>
      </c>
      <c r="V737" s="41" t="str">
        <f t="shared" si="7"/>
        <v>No</v>
      </c>
    </row>
    <row r="738" spans="1:22" ht="14.25" customHeight="1">
      <c r="A738" s="78" t="s">
        <v>6258</v>
      </c>
      <c r="B738" s="78" t="s">
        <v>3424</v>
      </c>
      <c r="C738" s="78" t="s">
        <v>6259</v>
      </c>
      <c r="D738" s="78" t="s">
        <v>6260</v>
      </c>
      <c r="E738" s="78" t="s">
        <v>6261</v>
      </c>
      <c r="F738" s="78" t="s">
        <v>6262</v>
      </c>
      <c r="G738" s="78" t="s">
        <v>5</v>
      </c>
      <c r="H738" s="78" t="s">
        <v>3913</v>
      </c>
      <c r="I738" s="78" t="s">
        <v>3914</v>
      </c>
      <c r="J738" s="78" t="s">
        <v>3924</v>
      </c>
      <c r="K738" s="78" t="s">
        <v>3530</v>
      </c>
      <c r="L738" s="41">
        <v>9090349898</v>
      </c>
      <c r="M738" s="41">
        <v>9930770622</v>
      </c>
      <c r="N738" s="41">
        <v>11</v>
      </c>
      <c r="O738" s="78" t="s">
        <v>6263</v>
      </c>
      <c r="P738" s="78" t="s">
        <v>3917</v>
      </c>
      <c r="Q738" s="41" t="s">
        <v>6241</v>
      </c>
      <c r="R738" s="41" t="s">
        <v>4739</v>
      </c>
      <c r="S738" s="41">
        <v>20</v>
      </c>
      <c r="T738" s="41">
        <v>21.75</v>
      </c>
      <c r="U738" s="41">
        <v>0</v>
      </c>
      <c r="V738" s="41" t="str">
        <f t="shared" si="7"/>
        <v>No</v>
      </c>
    </row>
    <row r="739" spans="1:22" ht="14.25" customHeight="1">
      <c r="A739" s="78" t="s">
        <v>6283</v>
      </c>
      <c r="B739" s="78" t="s">
        <v>3424</v>
      </c>
      <c r="C739" s="78" t="s">
        <v>6284</v>
      </c>
      <c r="D739" s="78" t="s">
        <v>6285</v>
      </c>
      <c r="E739" s="78" t="s">
        <v>6286</v>
      </c>
      <c r="F739" s="78" t="s">
        <v>6287</v>
      </c>
      <c r="G739" s="78" t="s">
        <v>5</v>
      </c>
      <c r="H739" s="78" t="s">
        <v>3913</v>
      </c>
      <c r="I739" s="78" t="s">
        <v>3914</v>
      </c>
      <c r="J739" s="78" t="s">
        <v>3924</v>
      </c>
      <c r="K739" s="78" t="s">
        <v>3530</v>
      </c>
      <c r="L739" s="41">
        <v>918291605497</v>
      </c>
      <c r="M739" s="41">
        <v>919820011320</v>
      </c>
      <c r="N739" s="41">
        <v>12</v>
      </c>
      <c r="O739" s="78" t="s">
        <v>6288</v>
      </c>
      <c r="P739" s="78" t="s">
        <v>3917</v>
      </c>
      <c r="Q739" s="41" t="s">
        <v>6271</v>
      </c>
      <c r="R739" s="41" t="s">
        <v>4739</v>
      </c>
      <c r="S739" s="41">
        <v>30</v>
      </c>
      <c r="T739" s="41">
        <v>30</v>
      </c>
      <c r="U739" s="41">
        <v>0</v>
      </c>
      <c r="V739" s="41" t="str">
        <f t="shared" si="7"/>
        <v>No</v>
      </c>
    </row>
    <row r="740" spans="1:22" ht="14.25" customHeight="1">
      <c r="A740" s="78" t="s">
        <v>6531</v>
      </c>
      <c r="B740" s="78" t="s">
        <v>3424</v>
      </c>
      <c r="C740" s="78" t="s">
        <v>6532</v>
      </c>
      <c r="D740" s="78" t="s">
        <v>6533</v>
      </c>
      <c r="E740" s="78" t="s">
        <v>6532</v>
      </c>
      <c r="F740" s="78" t="s">
        <v>6534</v>
      </c>
      <c r="G740" s="78" t="s">
        <v>7</v>
      </c>
      <c r="H740" s="78" t="s">
        <v>3913</v>
      </c>
      <c r="I740" s="78" t="s">
        <v>3914</v>
      </c>
      <c r="J740" s="78" t="s">
        <v>3924</v>
      </c>
      <c r="K740" s="78" t="s">
        <v>3530</v>
      </c>
      <c r="L740" s="41">
        <v>8356038247</v>
      </c>
      <c r="M740" s="41">
        <v>9987076000</v>
      </c>
      <c r="N740" s="41">
        <v>11</v>
      </c>
      <c r="O740" s="78" t="s">
        <v>6535</v>
      </c>
      <c r="P740" s="78" t="s">
        <v>3917</v>
      </c>
      <c r="Q740" s="41" t="s">
        <v>6296</v>
      </c>
      <c r="R740" s="41" t="s">
        <v>4739</v>
      </c>
      <c r="S740" s="41">
        <v>40</v>
      </c>
      <c r="T740" s="41">
        <v>22</v>
      </c>
      <c r="U740" s="41">
        <v>0</v>
      </c>
      <c r="V740" s="41" t="str">
        <f t="shared" si="7"/>
        <v>No</v>
      </c>
    </row>
    <row r="741" spans="1:22" ht="14.25" customHeight="1">
      <c r="A741" s="78" t="s">
        <v>6744</v>
      </c>
      <c r="B741" s="78" t="s">
        <v>3424</v>
      </c>
      <c r="C741" s="78" t="s">
        <v>6745</v>
      </c>
      <c r="D741" s="78" t="s">
        <v>6746</v>
      </c>
      <c r="E741" s="78" t="s">
        <v>6747</v>
      </c>
      <c r="F741" s="78" t="s">
        <v>6748</v>
      </c>
      <c r="G741" s="78" t="s">
        <v>7</v>
      </c>
      <c r="H741" s="78" t="s">
        <v>3913</v>
      </c>
      <c r="I741" s="78" t="s">
        <v>3914</v>
      </c>
      <c r="J741" s="78" t="s">
        <v>3924</v>
      </c>
      <c r="K741" s="78" t="s">
        <v>3470</v>
      </c>
      <c r="L741" s="41">
        <v>9819872400</v>
      </c>
      <c r="M741" s="41">
        <v>9819872400</v>
      </c>
      <c r="N741" s="41">
        <v>4</v>
      </c>
      <c r="O741" s="78" t="s">
        <v>6749</v>
      </c>
      <c r="P741" s="78" t="s">
        <v>3917</v>
      </c>
      <c r="Q741" s="41" t="s">
        <v>6733</v>
      </c>
      <c r="R741" s="41" t="s">
        <v>4739</v>
      </c>
      <c r="S741" s="41">
        <v>20</v>
      </c>
      <c r="T741" s="41">
        <v>18.5</v>
      </c>
      <c r="U741" s="41">
        <v>0</v>
      </c>
      <c r="V741" s="41" t="str">
        <f t="shared" si="7"/>
        <v>No</v>
      </c>
    </row>
    <row r="742" spans="1:22" ht="14.25" customHeight="1">
      <c r="A742" s="78" t="s">
        <v>49</v>
      </c>
      <c r="B742" s="78" t="s">
        <v>3424</v>
      </c>
      <c r="C742" s="78" t="s">
        <v>6536</v>
      </c>
      <c r="D742" s="78" t="s">
        <v>6537</v>
      </c>
      <c r="E742" s="78" t="s">
        <v>6538</v>
      </c>
      <c r="F742" s="78" t="s">
        <v>6539</v>
      </c>
      <c r="G742" s="78" t="s">
        <v>7</v>
      </c>
      <c r="H742" s="78" t="s">
        <v>3913</v>
      </c>
      <c r="I742" s="78" t="s">
        <v>3914</v>
      </c>
      <c r="J742" s="78" t="s">
        <v>3924</v>
      </c>
      <c r="K742" s="78" t="s">
        <v>43</v>
      </c>
      <c r="L742" s="41">
        <v>9653238080</v>
      </c>
      <c r="M742" s="41">
        <v>9819417749</v>
      </c>
      <c r="N742" s="41">
        <v>10</v>
      </c>
      <c r="O742" s="78" t="s">
        <v>6540</v>
      </c>
      <c r="P742" s="78" t="s">
        <v>3917</v>
      </c>
      <c r="Q742" s="41" t="s">
        <v>6296</v>
      </c>
      <c r="R742" s="41" t="s">
        <v>4739</v>
      </c>
      <c r="S742" s="41">
        <v>40</v>
      </c>
      <c r="T742" s="41">
        <v>63.5</v>
      </c>
      <c r="U742" s="41">
        <v>0</v>
      </c>
      <c r="V742" s="41" t="str">
        <f t="shared" si="7"/>
        <v>No</v>
      </c>
    </row>
    <row r="743" spans="1:22" ht="14.25" customHeight="1">
      <c r="A743" s="78" t="s">
        <v>6541</v>
      </c>
      <c r="B743" s="78" t="s">
        <v>3424</v>
      </c>
      <c r="C743" s="78" t="s">
        <v>6542</v>
      </c>
      <c r="D743" s="78" t="s">
        <v>6543</v>
      </c>
      <c r="E743" s="78" t="s">
        <v>6544</v>
      </c>
      <c r="F743" s="78" t="s">
        <v>6545</v>
      </c>
      <c r="G743" s="78" t="s">
        <v>7</v>
      </c>
      <c r="H743" s="78" t="s">
        <v>3913</v>
      </c>
      <c r="I743" s="78" t="s">
        <v>3914</v>
      </c>
      <c r="J743" s="78" t="s">
        <v>3915</v>
      </c>
      <c r="K743" s="78" t="s">
        <v>6546</v>
      </c>
      <c r="L743" s="41">
        <v>8433999383</v>
      </c>
      <c r="M743" s="41">
        <v>9820456876</v>
      </c>
      <c r="N743" s="41">
        <v>12</v>
      </c>
      <c r="O743" s="78" t="s">
        <v>6547</v>
      </c>
      <c r="P743" s="78" t="s">
        <v>3917</v>
      </c>
      <c r="Q743" s="41" t="s">
        <v>6296</v>
      </c>
      <c r="R743" s="41" t="s">
        <v>4739</v>
      </c>
      <c r="S743" s="41">
        <v>40</v>
      </c>
      <c r="T743" s="41">
        <v>35</v>
      </c>
      <c r="U743" s="41">
        <v>0</v>
      </c>
      <c r="V743" s="41" t="str">
        <f t="shared" si="7"/>
        <v>No</v>
      </c>
    </row>
    <row r="744" spans="1:22" ht="14.25" customHeight="1">
      <c r="A744" s="78" t="s">
        <v>6548</v>
      </c>
      <c r="B744" s="78" t="s">
        <v>3424</v>
      </c>
      <c r="C744" s="78" t="s">
        <v>6549</v>
      </c>
      <c r="D744" s="78" t="s">
        <v>6550</v>
      </c>
      <c r="E744" s="78" t="s">
        <v>6551</v>
      </c>
      <c r="F744" s="78" t="s">
        <v>6552</v>
      </c>
      <c r="G744" s="78" t="s">
        <v>7</v>
      </c>
      <c r="H744" s="78" t="s">
        <v>3913</v>
      </c>
      <c r="I744" s="78" t="s">
        <v>3914</v>
      </c>
      <c r="J744" s="78" t="s">
        <v>3915</v>
      </c>
      <c r="K744" s="78" t="s">
        <v>6553</v>
      </c>
      <c r="L744" s="41">
        <v>9310044498</v>
      </c>
      <c r="M744" s="41">
        <v>9810044495</v>
      </c>
      <c r="N744" s="41">
        <v>12</v>
      </c>
      <c r="O744" s="78" t="s">
        <v>6554</v>
      </c>
      <c r="P744" s="78" t="s">
        <v>3917</v>
      </c>
      <c r="Q744" s="41" t="s">
        <v>6296</v>
      </c>
      <c r="R744" s="41" t="s">
        <v>4739</v>
      </c>
      <c r="S744" s="41">
        <v>40</v>
      </c>
      <c r="T744" s="41">
        <v>32.5</v>
      </c>
      <c r="U744" s="41">
        <v>0</v>
      </c>
      <c r="V744" s="41" t="str">
        <f t="shared" si="7"/>
        <v>No</v>
      </c>
    </row>
    <row r="745" spans="1:22" ht="14.25" customHeight="1">
      <c r="A745" s="78" t="s">
        <v>6555</v>
      </c>
      <c r="B745" s="78" t="s">
        <v>3424</v>
      </c>
      <c r="C745" s="78" t="s">
        <v>6556</v>
      </c>
      <c r="D745" s="78" t="s">
        <v>6557</v>
      </c>
      <c r="E745" s="78" t="s">
        <v>6558</v>
      </c>
      <c r="F745" s="78" t="s">
        <v>6559</v>
      </c>
      <c r="G745" s="78" t="s">
        <v>7</v>
      </c>
      <c r="H745" s="78" t="s">
        <v>3913</v>
      </c>
      <c r="I745" s="78" t="s">
        <v>3914</v>
      </c>
      <c r="J745" s="78" t="s">
        <v>3924</v>
      </c>
      <c r="K745" s="78" t="s">
        <v>52</v>
      </c>
      <c r="L745" s="41">
        <v>7400074737</v>
      </c>
      <c r="M745" s="41">
        <v>9820128292</v>
      </c>
      <c r="N745" s="41">
        <v>11</v>
      </c>
      <c r="O745" s="78" t="s">
        <v>6560</v>
      </c>
      <c r="P745" s="78" t="s">
        <v>3917</v>
      </c>
      <c r="Q745" s="41" t="s">
        <v>6296</v>
      </c>
      <c r="R745" s="41" t="s">
        <v>4739</v>
      </c>
      <c r="S745" s="41">
        <v>40</v>
      </c>
      <c r="T745" s="41">
        <v>43.5</v>
      </c>
      <c r="U745" s="41">
        <v>0</v>
      </c>
      <c r="V745" s="41" t="str">
        <f t="shared" si="7"/>
        <v>No</v>
      </c>
    </row>
    <row r="746" spans="1:22" ht="14.25" customHeight="1">
      <c r="A746" s="78" t="s">
        <v>181</v>
      </c>
      <c r="B746" s="78" t="s">
        <v>3424</v>
      </c>
      <c r="C746" s="78" t="s">
        <v>6561</v>
      </c>
      <c r="D746" s="78" t="s">
        <v>6562</v>
      </c>
      <c r="E746" s="78" t="s">
        <v>6563</v>
      </c>
      <c r="F746" s="78" t="s">
        <v>6564</v>
      </c>
      <c r="G746" s="78" t="s">
        <v>7</v>
      </c>
      <c r="H746" s="78" t="s">
        <v>3913</v>
      </c>
      <c r="I746" s="78" t="s">
        <v>3914</v>
      </c>
      <c r="J746" s="78" t="s">
        <v>3924</v>
      </c>
      <c r="K746" s="78" t="s">
        <v>52</v>
      </c>
      <c r="L746" s="41">
        <v>8779223167</v>
      </c>
      <c r="M746" s="41">
        <v>9892600615</v>
      </c>
      <c r="N746" s="41">
        <v>11</v>
      </c>
      <c r="O746" s="78" t="s">
        <v>6565</v>
      </c>
      <c r="P746" s="78" t="s">
        <v>3917</v>
      </c>
      <c r="Q746" s="41" t="s">
        <v>6296</v>
      </c>
      <c r="R746" s="41" t="s">
        <v>4739</v>
      </c>
      <c r="S746" s="41">
        <v>40</v>
      </c>
      <c r="T746" s="41">
        <v>33.5</v>
      </c>
      <c r="U746" s="41">
        <v>0</v>
      </c>
      <c r="V746" s="41" t="str">
        <f t="shared" si="7"/>
        <v>No</v>
      </c>
    </row>
    <row r="747" spans="1:22" ht="14.25" customHeight="1">
      <c r="A747" s="78" t="s">
        <v>176</v>
      </c>
      <c r="B747" s="78" t="s">
        <v>3424</v>
      </c>
      <c r="C747" s="78" t="s">
        <v>6566</v>
      </c>
      <c r="D747" s="78" t="s">
        <v>3921</v>
      </c>
      <c r="E747" s="78" t="s">
        <v>4294</v>
      </c>
      <c r="F747" s="78" t="s">
        <v>6567</v>
      </c>
      <c r="G747" s="78" t="s">
        <v>7</v>
      </c>
      <c r="H747" s="78" t="s">
        <v>3913</v>
      </c>
      <c r="I747" s="78" t="s">
        <v>3914</v>
      </c>
      <c r="J747" s="78" t="s">
        <v>3924</v>
      </c>
      <c r="K747" s="78" t="s">
        <v>3470</v>
      </c>
      <c r="L747" s="41">
        <v>9920034472</v>
      </c>
      <c r="M747" s="41">
        <v>9820234473</v>
      </c>
      <c r="N747" s="41">
        <v>7</v>
      </c>
      <c r="O747" s="78" t="s">
        <v>6568</v>
      </c>
      <c r="P747" s="78" t="s">
        <v>3917</v>
      </c>
      <c r="Q747" s="41" t="s">
        <v>6296</v>
      </c>
      <c r="R747" s="41" t="s">
        <v>4739</v>
      </c>
      <c r="S747" s="41">
        <v>40</v>
      </c>
      <c r="T747" s="41">
        <v>0.75</v>
      </c>
      <c r="U747" s="41">
        <v>0</v>
      </c>
      <c r="V747" s="41" t="str">
        <f t="shared" si="7"/>
        <v>No</v>
      </c>
    </row>
    <row r="748" spans="1:22" ht="14.25" customHeight="1">
      <c r="A748" s="78" t="s">
        <v>6569</v>
      </c>
      <c r="B748" s="78" t="s">
        <v>3424</v>
      </c>
      <c r="C748" s="78" t="s">
        <v>6570</v>
      </c>
      <c r="D748" s="78" t="s">
        <v>6571</v>
      </c>
      <c r="E748" s="78" t="s">
        <v>6572</v>
      </c>
      <c r="F748" s="78" t="s">
        <v>6573</v>
      </c>
      <c r="G748" s="78" t="s">
        <v>7</v>
      </c>
      <c r="H748" s="78" t="s">
        <v>3913</v>
      </c>
      <c r="I748" s="78" t="s">
        <v>3914</v>
      </c>
      <c r="J748" s="78" t="s">
        <v>139</v>
      </c>
      <c r="K748" s="78" t="s">
        <v>4918</v>
      </c>
      <c r="L748" s="41">
        <v>9654977881</v>
      </c>
      <c r="M748" s="41">
        <v>9811157934</v>
      </c>
      <c r="N748" s="41">
        <v>11</v>
      </c>
      <c r="O748" s="78" t="s">
        <v>6574</v>
      </c>
      <c r="P748" s="78" t="s">
        <v>3917</v>
      </c>
      <c r="Q748" s="41" t="s">
        <v>6296</v>
      </c>
      <c r="R748" s="41" t="s">
        <v>4739</v>
      </c>
      <c r="S748" s="41">
        <v>40</v>
      </c>
      <c r="T748" s="41">
        <v>43</v>
      </c>
      <c r="U748" s="41">
        <v>0</v>
      </c>
      <c r="V748" s="41" t="str">
        <f t="shared" si="7"/>
        <v>No</v>
      </c>
    </row>
    <row r="749" spans="1:22" ht="14.25" customHeight="1">
      <c r="A749" s="78" t="s">
        <v>6234</v>
      </c>
      <c r="B749" s="78" t="s">
        <v>3424</v>
      </c>
      <c r="C749" s="78" t="s">
        <v>6235</v>
      </c>
      <c r="D749" s="78" t="s">
        <v>6236</v>
      </c>
      <c r="E749" s="78" t="s">
        <v>6237</v>
      </c>
      <c r="F749" s="78" t="s">
        <v>6238</v>
      </c>
      <c r="G749" s="78" t="s">
        <v>8</v>
      </c>
      <c r="H749" s="78" t="s">
        <v>3913</v>
      </c>
      <c r="I749" s="78" t="s">
        <v>3914</v>
      </c>
      <c r="J749" s="78" t="s">
        <v>3915</v>
      </c>
      <c r="K749" s="78" t="s">
        <v>3462</v>
      </c>
      <c r="L749" s="41">
        <v>9892064844</v>
      </c>
      <c r="M749" s="41">
        <v>9811388442</v>
      </c>
      <c r="N749" s="41">
        <v>10</v>
      </c>
      <c r="O749" s="78" t="s">
        <v>6239</v>
      </c>
      <c r="P749" s="78" t="s">
        <v>3917</v>
      </c>
      <c r="Q749" s="41" t="s">
        <v>6223</v>
      </c>
      <c r="R749" s="41" t="s">
        <v>4739</v>
      </c>
      <c r="S749" s="41">
        <v>10</v>
      </c>
      <c r="T749" s="41">
        <v>11</v>
      </c>
      <c r="U749" s="41">
        <v>0</v>
      </c>
      <c r="V749" s="41" t="str">
        <f t="shared" si="7"/>
        <v>No</v>
      </c>
    </row>
    <row r="750" spans="1:22" ht="14.25" customHeight="1">
      <c r="A750" s="78" t="s">
        <v>6725</v>
      </c>
      <c r="B750" s="78" t="s">
        <v>3424</v>
      </c>
      <c r="C750" s="78" t="s">
        <v>6727</v>
      </c>
      <c r="D750" s="78" t="s">
        <v>6728</v>
      </c>
      <c r="E750" s="78" t="s">
        <v>6729</v>
      </c>
      <c r="F750" s="78" t="s">
        <v>6730</v>
      </c>
      <c r="G750" s="78" t="s">
        <v>8</v>
      </c>
      <c r="H750" s="78" t="s">
        <v>3913</v>
      </c>
      <c r="I750" s="78" t="s">
        <v>3914</v>
      </c>
      <c r="J750" s="78" t="s">
        <v>3915</v>
      </c>
      <c r="K750" s="78" t="s">
        <v>147</v>
      </c>
      <c r="L750" s="41">
        <v>9930467060</v>
      </c>
      <c r="M750" s="41">
        <v>9930079007</v>
      </c>
      <c r="N750" s="41">
        <v>5</v>
      </c>
      <c r="O750" s="78" t="s">
        <v>6731</v>
      </c>
      <c r="P750" s="78" t="s">
        <v>3917</v>
      </c>
      <c r="Q750" s="41" t="s">
        <v>6726</v>
      </c>
      <c r="R750" s="41" t="s">
        <v>4739</v>
      </c>
      <c r="S750" s="41">
        <v>10</v>
      </c>
      <c r="T750" s="41">
        <v>14</v>
      </c>
      <c r="U750" s="41">
        <v>0</v>
      </c>
      <c r="V750" s="41" t="str">
        <f t="shared" si="7"/>
        <v>No</v>
      </c>
    </row>
    <row r="751" spans="1:22" ht="14.25" customHeight="1">
      <c r="A751" s="78" t="s">
        <v>6264</v>
      </c>
      <c r="B751" s="78" t="s">
        <v>3424</v>
      </c>
      <c r="C751" s="78" t="s">
        <v>6265</v>
      </c>
      <c r="D751" s="78" t="s">
        <v>6266</v>
      </c>
      <c r="E751" s="78" t="s">
        <v>6267</v>
      </c>
      <c r="F751" s="78" t="s">
        <v>6268</v>
      </c>
      <c r="G751" s="78" t="s">
        <v>8</v>
      </c>
      <c r="H751" s="78" t="s">
        <v>3913</v>
      </c>
      <c r="I751" s="78" t="s">
        <v>3914</v>
      </c>
      <c r="J751" s="78" t="s">
        <v>3924</v>
      </c>
      <c r="K751" s="78" t="s">
        <v>52</v>
      </c>
      <c r="L751" s="41">
        <v>9930876649</v>
      </c>
      <c r="M751" s="41">
        <v>9967976789</v>
      </c>
      <c r="N751" s="41">
        <v>11</v>
      </c>
      <c r="O751" s="78" t="s">
        <v>6269</v>
      </c>
      <c r="P751" s="78" t="s">
        <v>3917</v>
      </c>
      <c r="Q751" s="41" t="s">
        <v>6241</v>
      </c>
      <c r="R751" s="41" t="s">
        <v>4739</v>
      </c>
      <c r="S751" s="41">
        <v>20</v>
      </c>
      <c r="T751" s="41">
        <v>14</v>
      </c>
      <c r="U751" s="41">
        <v>0</v>
      </c>
      <c r="V751" s="41" t="str">
        <f t="shared" si="7"/>
        <v>No</v>
      </c>
    </row>
    <row r="752" spans="1:22" ht="14.25" customHeight="1">
      <c r="A752" s="78" t="s">
        <v>6575</v>
      </c>
      <c r="B752" s="78" t="s">
        <v>3424</v>
      </c>
      <c r="C752" s="78" t="s">
        <v>6576</v>
      </c>
      <c r="D752" s="78" t="s">
        <v>6577</v>
      </c>
      <c r="E752" s="78" t="s">
        <v>6578</v>
      </c>
      <c r="F752" s="78" t="s">
        <v>6579</v>
      </c>
      <c r="G752" s="78" t="s">
        <v>8</v>
      </c>
      <c r="H752" s="78" t="s">
        <v>3913</v>
      </c>
      <c r="I752" s="78" t="s">
        <v>3914</v>
      </c>
      <c r="J752" s="78" t="s">
        <v>3924</v>
      </c>
      <c r="K752" s="78" t="s">
        <v>172</v>
      </c>
      <c r="L752" s="41">
        <v>8591845176</v>
      </c>
      <c r="M752" s="41">
        <v>9820910908</v>
      </c>
      <c r="N752" s="41">
        <v>12</v>
      </c>
      <c r="O752" s="78" t="s">
        <v>6580</v>
      </c>
      <c r="P752" s="78" t="s">
        <v>3917</v>
      </c>
      <c r="Q752" s="41" t="s">
        <v>6296</v>
      </c>
      <c r="R752" s="41" t="s">
        <v>4739</v>
      </c>
      <c r="S752" s="41">
        <v>40</v>
      </c>
      <c r="T752" s="41">
        <v>0</v>
      </c>
      <c r="U752" s="41">
        <v>0</v>
      </c>
      <c r="V752" s="41" t="str">
        <f t="shared" si="7"/>
        <v>No</v>
      </c>
    </row>
    <row r="753" spans="1:22" ht="14.25" customHeight="1">
      <c r="A753" s="78" t="s">
        <v>6581</v>
      </c>
      <c r="B753" s="78" t="s">
        <v>3424</v>
      </c>
      <c r="C753" s="78" t="s">
        <v>6582</v>
      </c>
      <c r="D753" s="78" t="s">
        <v>6583</v>
      </c>
      <c r="E753" s="78" t="s">
        <v>6584</v>
      </c>
      <c r="F753" s="78" t="s">
        <v>6585</v>
      </c>
      <c r="G753" s="78" t="s">
        <v>8</v>
      </c>
      <c r="H753" s="78" t="s">
        <v>3913</v>
      </c>
      <c r="I753" s="78" t="s">
        <v>3914</v>
      </c>
      <c r="J753" s="78" t="s">
        <v>3915</v>
      </c>
      <c r="K753" s="78" t="s">
        <v>3530</v>
      </c>
      <c r="L753" s="41">
        <v>8850228123</v>
      </c>
      <c r="M753" s="41">
        <v>8420295203</v>
      </c>
      <c r="N753" s="41">
        <v>10</v>
      </c>
      <c r="O753" s="78" t="s">
        <v>6586</v>
      </c>
      <c r="P753" s="78" t="s">
        <v>3917</v>
      </c>
      <c r="Q753" s="41" t="s">
        <v>6296</v>
      </c>
      <c r="R753" s="41" t="s">
        <v>4739</v>
      </c>
      <c r="S753" s="41">
        <v>40</v>
      </c>
      <c r="T753" s="41">
        <v>35.5</v>
      </c>
      <c r="U753" s="41">
        <v>0</v>
      </c>
      <c r="V753" s="41" t="str">
        <f t="shared" si="7"/>
        <v>No</v>
      </c>
    </row>
    <row r="754" spans="1:22" ht="14.25" customHeight="1">
      <c r="A754" s="78" t="s">
        <v>6719</v>
      </c>
      <c r="B754" s="78" t="s">
        <v>3424</v>
      </c>
      <c r="C754" s="78" t="s">
        <v>6720</v>
      </c>
      <c r="D754" s="78" t="s">
        <v>6721</v>
      </c>
      <c r="E754" s="78" t="s">
        <v>6722</v>
      </c>
      <c r="F754" s="78" t="s">
        <v>6723</v>
      </c>
      <c r="G754" s="78" t="s">
        <v>8</v>
      </c>
      <c r="H754" s="78" t="s">
        <v>3913</v>
      </c>
      <c r="I754" s="78" t="s">
        <v>3914</v>
      </c>
      <c r="J754" s="78" t="s">
        <v>3924</v>
      </c>
      <c r="K754" s="78" t="s">
        <v>52</v>
      </c>
      <c r="L754" s="41">
        <v>9819043655</v>
      </c>
      <c r="M754" s="41">
        <v>9819439677</v>
      </c>
      <c r="N754" s="41">
        <v>4</v>
      </c>
      <c r="O754" s="78" t="s">
        <v>6724</v>
      </c>
      <c r="P754" s="78" t="s">
        <v>3917</v>
      </c>
      <c r="Q754" s="41" t="s">
        <v>6707</v>
      </c>
      <c r="R754" s="41" t="s">
        <v>4739</v>
      </c>
      <c r="S754" s="41">
        <v>30</v>
      </c>
      <c r="T754" s="41">
        <v>29.5</v>
      </c>
      <c r="U754" s="41">
        <v>0</v>
      </c>
      <c r="V754" s="41" t="str">
        <f t="shared" si="7"/>
        <v>No</v>
      </c>
    </row>
    <row r="755" spans="1:22" ht="14.25" customHeight="1">
      <c r="A755" s="78" t="s">
        <v>6700</v>
      </c>
      <c r="B755" s="78" t="s">
        <v>3424</v>
      </c>
      <c r="C755" s="78" t="s">
        <v>6701</v>
      </c>
      <c r="D755" s="78" t="s">
        <v>6702</v>
      </c>
      <c r="E755" s="78" t="s">
        <v>6703</v>
      </c>
      <c r="F755" s="78" t="s">
        <v>6704</v>
      </c>
      <c r="G755" s="78" t="s">
        <v>9</v>
      </c>
      <c r="H755" s="78" t="s">
        <v>3913</v>
      </c>
      <c r="I755" s="78" t="s">
        <v>3914</v>
      </c>
      <c r="J755" s="78" t="s">
        <v>3924</v>
      </c>
      <c r="K755" s="78" t="s">
        <v>3470</v>
      </c>
      <c r="L755" s="41">
        <v>9321974363</v>
      </c>
      <c r="M755" s="41">
        <v>9867377345</v>
      </c>
      <c r="N755" s="41">
        <v>10</v>
      </c>
      <c r="O755" s="78" t="s">
        <v>6705</v>
      </c>
      <c r="P755" s="78" t="s">
        <v>3917</v>
      </c>
      <c r="Q755" s="41" t="s">
        <v>6692</v>
      </c>
      <c r="R755" s="41" t="s">
        <v>4739</v>
      </c>
      <c r="S755" s="41">
        <v>60</v>
      </c>
      <c r="T755" s="41">
        <v>31.5</v>
      </c>
      <c r="U755" s="41">
        <v>0</v>
      </c>
      <c r="V755" s="41" t="str">
        <f t="shared" si="7"/>
        <v>No</v>
      </c>
    </row>
    <row r="756" spans="1:22" ht="14.25" customHeight="1">
      <c r="A756" s="78" t="s">
        <v>6587</v>
      </c>
      <c r="B756" s="78" t="s">
        <v>3424</v>
      </c>
      <c r="C756" s="78" t="s">
        <v>6588</v>
      </c>
      <c r="D756" s="78" t="s">
        <v>6589</v>
      </c>
      <c r="E756" s="78" t="s">
        <v>6590</v>
      </c>
      <c r="F756" s="78" t="s">
        <v>6591</v>
      </c>
      <c r="G756" s="78" t="s">
        <v>9</v>
      </c>
      <c r="H756" s="78" t="s">
        <v>3913</v>
      </c>
      <c r="I756" s="78" t="s">
        <v>3914</v>
      </c>
      <c r="J756" s="78" t="s">
        <v>3924</v>
      </c>
      <c r="K756" s="78" t="s">
        <v>47</v>
      </c>
      <c r="L756" s="41">
        <v>9922403151</v>
      </c>
      <c r="M756" s="41">
        <v>9922403155</v>
      </c>
      <c r="N756" s="41">
        <v>10</v>
      </c>
      <c r="O756" s="78" t="s">
        <v>6592</v>
      </c>
      <c r="P756" s="78" t="s">
        <v>3917</v>
      </c>
      <c r="Q756" s="41" t="s">
        <v>6296</v>
      </c>
      <c r="R756" s="41" t="s">
        <v>4739</v>
      </c>
      <c r="S756" s="41">
        <v>40</v>
      </c>
      <c r="T756" s="41">
        <v>32.5</v>
      </c>
      <c r="U756" s="41">
        <v>0</v>
      </c>
      <c r="V756" s="41" t="str">
        <f t="shared" si="7"/>
        <v>No</v>
      </c>
    </row>
    <row r="757" spans="1:22" ht="14.25" customHeight="1">
      <c r="A757" s="78" t="s">
        <v>6593</v>
      </c>
      <c r="B757" s="78" t="s">
        <v>3424</v>
      </c>
      <c r="C757" s="78" t="s">
        <v>6594</v>
      </c>
      <c r="D757" s="78" t="s">
        <v>6595</v>
      </c>
      <c r="E757" s="78" t="s">
        <v>6596</v>
      </c>
      <c r="F757" s="78" t="s">
        <v>6597</v>
      </c>
      <c r="G757" s="78" t="s">
        <v>9</v>
      </c>
      <c r="H757" s="78" t="s">
        <v>3913</v>
      </c>
      <c r="I757" s="78" t="s">
        <v>3914</v>
      </c>
      <c r="J757" s="78" t="s">
        <v>3924</v>
      </c>
      <c r="K757" s="78" t="s">
        <v>3462</v>
      </c>
      <c r="L757" s="41">
        <v>9920218000</v>
      </c>
      <c r="M757" s="41">
        <v>9821905921</v>
      </c>
      <c r="N757" s="41">
        <v>11</v>
      </c>
      <c r="O757" s="78" t="s">
        <v>6598</v>
      </c>
      <c r="P757" s="78" t="s">
        <v>3917</v>
      </c>
      <c r="Q757" s="41" t="s">
        <v>6296</v>
      </c>
      <c r="R757" s="41" t="s">
        <v>4739</v>
      </c>
      <c r="S757" s="41">
        <v>40</v>
      </c>
      <c r="T757" s="41">
        <v>49.5</v>
      </c>
      <c r="U757" s="41">
        <v>0</v>
      </c>
      <c r="V757" s="41" t="str">
        <f t="shared" si="7"/>
        <v>No</v>
      </c>
    </row>
    <row r="758" spans="1:22" ht="14.25" customHeight="1">
      <c r="A758" s="78" t="s">
        <v>6679</v>
      </c>
      <c r="B758" s="78" t="s">
        <v>3424</v>
      </c>
      <c r="C758" s="78" t="s">
        <v>6680</v>
      </c>
      <c r="D758" s="78" t="s">
        <v>6681</v>
      </c>
      <c r="E758" s="78" t="s">
        <v>6682</v>
      </c>
      <c r="F758" s="78" t="s">
        <v>6683</v>
      </c>
      <c r="G758" s="78" t="s">
        <v>9</v>
      </c>
      <c r="H758" s="78" t="s">
        <v>3913</v>
      </c>
      <c r="I758" s="78" t="s">
        <v>3914</v>
      </c>
      <c r="J758" s="78" t="s">
        <v>3915</v>
      </c>
      <c r="K758" s="78" t="s">
        <v>3470</v>
      </c>
      <c r="L758" s="41">
        <v>9920090908</v>
      </c>
      <c r="M758" s="41">
        <v>9892077777</v>
      </c>
      <c r="N758" s="41">
        <v>10</v>
      </c>
      <c r="O758" s="78" t="s">
        <v>6684</v>
      </c>
      <c r="P758" s="78" t="s">
        <v>3917</v>
      </c>
      <c r="Q758" s="41" t="s">
        <v>6606</v>
      </c>
      <c r="R758" s="41" t="s">
        <v>4739</v>
      </c>
      <c r="S758" s="41">
        <v>50</v>
      </c>
      <c r="T758" s="41">
        <v>45.5</v>
      </c>
      <c r="U758" s="41">
        <v>12</v>
      </c>
      <c r="V758" s="41" t="str">
        <f t="shared" si="7"/>
        <v>Yes</v>
      </c>
    </row>
    <row r="759" spans="1:22" ht="14.25" customHeight="1">
      <c r="A759" s="78" t="s">
        <v>6685</v>
      </c>
      <c r="B759" s="78" t="s">
        <v>3424</v>
      </c>
      <c r="C759" s="78" t="s">
        <v>6686</v>
      </c>
      <c r="D759" s="78" t="s">
        <v>6687</v>
      </c>
      <c r="E759" s="78" t="s">
        <v>6688</v>
      </c>
      <c r="F759" s="78" t="s">
        <v>6689</v>
      </c>
      <c r="G759" s="78" t="s">
        <v>9</v>
      </c>
      <c r="H759" s="78" t="s">
        <v>3913</v>
      </c>
      <c r="I759" s="78" t="s">
        <v>3914</v>
      </c>
      <c r="J759" s="78" t="s">
        <v>3915</v>
      </c>
      <c r="K759" s="78" t="s">
        <v>3462</v>
      </c>
      <c r="L759" s="41">
        <v>9082929156</v>
      </c>
      <c r="M759" s="41">
        <v>9819088891</v>
      </c>
      <c r="N759" s="41">
        <v>10</v>
      </c>
      <c r="O759" s="78" t="s">
        <v>6690</v>
      </c>
      <c r="P759" s="78" t="s">
        <v>3917</v>
      </c>
      <c r="Q759" s="41" t="s">
        <v>6606</v>
      </c>
      <c r="R759" s="41" t="s">
        <v>4739</v>
      </c>
      <c r="S759" s="41">
        <v>50</v>
      </c>
      <c r="T759" s="41">
        <v>46.5</v>
      </c>
      <c r="U759" s="41">
        <v>0</v>
      </c>
      <c r="V759" s="41" t="str">
        <f t="shared" si="7"/>
        <v>No</v>
      </c>
    </row>
    <row r="760" spans="1:22" ht="14.25" customHeight="1">
      <c r="A760" s="78" t="s">
        <v>6599</v>
      </c>
      <c r="B760" s="78" t="s">
        <v>3424</v>
      </c>
      <c r="C760" s="78" t="s">
        <v>6600</v>
      </c>
      <c r="D760" s="78" t="s">
        <v>6601</v>
      </c>
      <c r="E760" s="78" t="s">
        <v>6602</v>
      </c>
      <c r="F760" s="78" t="s">
        <v>6603</v>
      </c>
      <c r="G760" s="78" t="s">
        <v>9</v>
      </c>
      <c r="H760" s="78" t="s">
        <v>3913</v>
      </c>
      <c r="I760" s="78" t="s">
        <v>3914</v>
      </c>
      <c r="J760" s="78" t="s">
        <v>86</v>
      </c>
      <c r="K760" s="78" t="s">
        <v>52</v>
      </c>
      <c r="L760" s="41">
        <v>9731462164</v>
      </c>
      <c r="M760" s="41">
        <v>9902410109</v>
      </c>
      <c r="N760" s="41">
        <v>11</v>
      </c>
      <c r="O760" s="78" t="s">
        <v>6604</v>
      </c>
      <c r="P760" s="78" t="s">
        <v>3917</v>
      </c>
      <c r="Q760" s="41" t="s">
        <v>6296</v>
      </c>
      <c r="R760" s="41" t="s">
        <v>4739</v>
      </c>
      <c r="S760" s="41">
        <v>40</v>
      </c>
      <c r="T760" s="41">
        <v>35.5</v>
      </c>
      <c r="U760" s="41">
        <v>0</v>
      </c>
      <c r="V760" s="41" t="str">
        <f t="shared" si="7"/>
        <v>No</v>
      </c>
    </row>
    <row r="761" spans="1:22" ht="14.25" customHeight="1">
      <c r="A761" s="78" t="s">
        <v>3887</v>
      </c>
      <c r="B761" s="78" t="s">
        <v>3424</v>
      </c>
      <c r="C761" s="78" t="s">
        <v>3890</v>
      </c>
      <c r="D761" s="78" t="s">
        <v>3891</v>
      </c>
      <c r="E761" s="78" t="s">
        <v>3894</v>
      </c>
      <c r="F761" s="78" t="s">
        <v>3895</v>
      </c>
      <c r="G761" s="78" t="s">
        <v>0</v>
      </c>
      <c r="H761" s="78" t="s">
        <v>3896</v>
      </c>
      <c r="I761" s="78" t="s">
        <v>3897</v>
      </c>
      <c r="J761" s="78" t="s">
        <v>3898</v>
      </c>
      <c r="K761" s="78" t="s">
        <v>3899</v>
      </c>
      <c r="L761" s="78" t="s">
        <v>3888</v>
      </c>
      <c r="M761" s="78" t="s">
        <v>3892</v>
      </c>
      <c r="N761" s="78" t="s">
        <v>3893</v>
      </c>
      <c r="O761" s="78" t="s">
        <v>3900</v>
      </c>
      <c r="P761" s="78" t="s">
        <v>3901</v>
      </c>
      <c r="Q761" s="78" t="s">
        <v>19</v>
      </c>
      <c r="R761" s="78" t="s">
        <v>3902</v>
      </c>
      <c r="S761" s="78" t="s">
        <v>3903</v>
      </c>
      <c r="T761" s="78" t="s">
        <v>3904</v>
      </c>
      <c r="U761" s="78" t="s">
        <v>3905</v>
      </c>
      <c r="V761" s="78" t="s">
        <v>3906</v>
      </c>
    </row>
    <row r="762" spans="1:22" ht="14.25" customHeight="1">
      <c r="A762" s="78" t="s">
        <v>6295</v>
      </c>
      <c r="B762" s="78" t="s">
        <v>3424</v>
      </c>
      <c r="C762" s="78" t="s">
        <v>6297</v>
      </c>
      <c r="D762" s="78" t="s">
        <v>3921</v>
      </c>
      <c r="E762" s="78" t="s">
        <v>6297</v>
      </c>
      <c r="F762" s="78" t="s">
        <v>6298</v>
      </c>
      <c r="G762" s="78" t="s">
        <v>16</v>
      </c>
      <c r="H762" s="78" t="s">
        <v>3913</v>
      </c>
      <c r="I762" s="78" t="s">
        <v>3914</v>
      </c>
      <c r="J762" s="78" t="s">
        <v>3924</v>
      </c>
      <c r="K762" s="78" t="s">
        <v>4013</v>
      </c>
      <c r="L762" s="41">
        <v>8529833788</v>
      </c>
      <c r="M762" s="41">
        <v>9820169569</v>
      </c>
      <c r="N762" s="41">
        <v>8</v>
      </c>
      <c r="O762" s="78" t="s">
        <v>6299</v>
      </c>
      <c r="P762" s="78" t="s">
        <v>3917</v>
      </c>
      <c r="Q762" s="41" t="s">
        <v>6296</v>
      </c>
      <c r="R762" s="41" t="s">
        <v>4739</v>
      </c>
      <c r="S762" s="41">
        <v>40</v>
      </c>
      <c r="T762" s="41">
        <v>0.5</v>
      </c>
      <c r="U762" s="41">
        <v>0.5</v>
      </c>
      <c r="V762" s="41" t="str">
        <f t="shared" ref="V762:V855" si="8">IF(U762&gt;0,"Yes","No")</f>
        <v>Yes</v>
      </c>
    </row>
    <row r="763" spans="1:22" ht="14.25" customHeight="1">
      <c r="A763" s="78" t="s">
        <v>6300</v>
      </c>
      <c r="B763" s="78" t="s">
        <v>3424</v>
      </c>
      <c r="C763" s="78" t="s">
        <v>6301</v>
      </c>
      <c r="D763" s="78" t="s">
        <v>6302</v>
      </c>
      <c r="E763" s="78" t="s">
        <v>6303</v>
      </c>
      <c r="F763" s="78" t="s">
        <v>6304</v>
      </c>
      <c r="G763" s="78" t="s">
        <v>16</v>
      </c>
      <c r="H763" s="78" t="s">
        <v>3913</v>
      </c>
      <c r="I763" s="78" t="s">
        <v>3914</v>
      </c>
      <c r="J763" s="78" t="s">
        <v>3924</v>
      </c>
      <c r="K763" s="78" t="s">
        <v>43</v>
      </c>
      <c r="M763" s="41">
        <v>9892198901</v>
      </c>
      <c r="N763" s="41">
        <v>12</v>
      </c>
      <c r="O763" s="78" t="s">
        <v>6305</v>
      </c>
      <c r="P763" s="78" t="s">
        <v>3917</v>
      </c>
      <c r="Q763" s="41" t="s">
        <v>6296</v>
      </c>
      <c r="R763" s="41" t="s">
        <v>4739</v>
      </c>
      <c r="S763" s="41">
        <v>40</v>
      </c>
      <c r="T763" s="41">
        <v>0</v>
      </c>
      <c r="U763" s="41">
        <v>0</v>
      </c>
      <c r="V763" s="41" t="str">
        <f t="shared" si="8"/>
        <v>No</v>
      </c>
    </row>
    <row r="764" spans="1:22" ht="14.25" customHeight="1">
      <c r="A764" s="78" t="s">
        <v>6306</v>
      </c>
      <c r="B764" s="78" t="s">
        <v>3424</v>
      </c>
      <c r="C764" s="78" t="s">
        <v>6307</v>
      </c>
      <c r="D764" s="78" t="s">
        <v>6308</v>
      </c>
      <c r="E764" s="78" t="s">
        <v>6309</v>
      </c>
      <c r="F764" s="78" t="s">
        <v>6310</v>
      </c>
      <c r="G764" s="78" t="s">
        <v>18</v>
      </c>
      <c r="H764" s="78" t="s">
        <v>3913</v>
      </c>
      <c r="I764" s="78" t="s">
        <v>3914</v>
      </c>
      <c r="J764" s="78" t="s">
        <v>3924</v>
      </c>
      <c r="K764" s="78" t="s">
        <v>3458</v>
      </c>
      <c r="L764" s="41">
        <v>9888446666</v>
      </c>
      <c r="M764" s="41">
        <v>9855656666</v>
      </c>
      <c r="N764" s="41">
        <v>10</v>
      </c>
      <c r="O764" s="78" t="s">
        <v>6311</v>
      </c>
      <c r="P764" s="78" t="s">
        <v>3917</v>
      </c>
      <c r="Q764" s="41" t="s">
        <v>6296</v>
      </c>
      <c r="R764" s="41" t="s">
        <v>4739</v>
      </c>
      <c r="S764" s="41">
        <v>40</v>
      </c>
      <c r="T764" s="41">
        <v>1.5</v>
      </c>
      <c r="U764" s="41">
        <v>0</v>
      </c>
      <c r="V764" s="41" t="str">
        <f t="shared" si="8"/>
        <v>No</v>
      </c>
    </row>
    <row r="765" spans="1:22" ht="14.25" customHeight="1">
      <c r="A765" s="78" t="s">
        <v>981</v>
      </c>
      <c r="B765" s="78" t="s">
        <v>3424</v>
      </c>
      <c r="C765" s="78" t="s">
        <v>6312</v>
      </c>
      <c r="F765" s="78" t="s">
        <v>6313</v>
      </c>
      <c r="G765" s="78" t="s">
        <v>18</v>
      </c>
      <c r="H765" s="78" t="s">
        <v>3913</v>
      </c>
      <c r="I765" s="78" t="s">
        <v>3914</v>
      </c>
      <c r="J765" s="78" t="s">
        <v>3458</v>
      </c>
      <c r="K765" s="78" t="s">
        <v>3458</v>
      </c>
      <c r="L765" s="41">
        <v>9311665446</v>
      </c>
      <c r="O765" s="78" t="s">
        <v>4231</v>
      </c>
      <c r="Q765" s="41" t="s">
        <v>6296</v>
      </c>
      <c r="R765" s="41" t="s">
        <v>4739</v>
      </c>
      <c r="S765" s="41">
        <v>40</v>
      </c>
      <c r="T765" s="41">
        <v>0</v>
      </c>
      <c r="U765" s="41">
        <v>0</v>
      </c>
      <c r="V765" s="41" t="str">
        <f t="shared" si="8"/>
        <v>No</v>
      </c>
    </row>
    <row r="766" spans="1:22" ht="14.25" customHeight="1">
      <c r="A766" s="78" t="s">
        <v>6314</v>
      </c>
      <c r="B766" s="78" t="s">
        <v>3424</v>
      </c>
      <c r="C766" s="78" t="s">
        <v>6315</v>
      </c>
      <c r="D766" s="78" t="s">
        <v>3921</v>
      </c>
      <c r="E766" s="78" t="s">
        <v>6316</v>
      </c>
      <c r="F766" s="78" t="s">
        <v>6317</v>
      </c>
      <c r="G766" s="78" t="s">
        <v>18</v>
      </c>
      <c r="H766" s="78" t="s">
        <v>3913</v>
      </c>
      <c r="I766" s="78" t="s">
        <v>3914</v>
      </c>
      <c r="J766" s="78" t="s">
        <v>3924</v>
      </c>
      <c r="K766" s="78" t="s">
        <v>43</v>
      </c>
      <c r="L766" s="41">
        <v>8879103834</v>
      </c>
      <c r="M766" s="41">
        <v>9820562888</v>
      </c>
      <c r="N766" s="41">
        <v>11</v>
      </c>
      <c r="O766" s="78" t="s">
        <v>6318</v>
      </c>
      <c r="P766" s="78" t="s">
        <v>3917</v>
      </c>
      <c r="Q766" s="41" t="s">
        <v>6296</v>
      </c>
      <c r="R766" s="41" t="s">
        <v>4739</v>
      </c>
      <c r="S766" s="41">
        <v>40</v>
      </c>
      <c r="T766" s="41">
        <v>5.25</v>
      </c>
      <c r="U766" s="41">
        <v>18</v>
      </c>
      <c r="V766" s="41" t="str">
        <f t="shared" si="8"/>
        <v>Yes</v>
      </c>
    </row>
    <row r="767" spans="1:22" ht="14.25" customHeight="1">
      <c r="A767" s="78" t="s">
        <v>6319</v>
      </c>
      <c r="B767" s="78" t="s">
        <v>3424</v>
      </c>
      <c r="C767" s="78" t="s">
        <v>6320</v>
      </c>
      <c r="D767" s="78" t="s">
        <v>6321</v>
      </c>
      <c r="E767" s="78" t="s">
        <v>6322</v>
      </c>
      <c r="F767" s="78" t="s">
        <v>6323</v>
      </c>
      <c r="G767" s="78" t="s">
        <v>18</v>
      </c>
      <c r="H767" s="78" t="s">
        <v>3913</v>
      </c>
      <c r="I767" s="78" t="s">
        <v>3914</v>
      </c>
      <c r="J767" s="78" t="s">
        <v>3915</v>
      </c>
      <c r="K767" s="78" t="s">
        <v>52</v>
      </c>
      <c r="L767" s="41">
        <v>9076332283</v>
      </c>
      <c r="M767" s="41">
        <v>9004722283</v>
      </c>
      <c r="N767" s="41">
        <v>10</v>
      </c>
      <c r="O767" s="78" t="s">
        <v>6324</v>
      </c>
      <c r="P767" s="78" t="s">
        <v>3917</v>
      </c>
      <c r="Q767" s="41" t="s">
        <v>6296</v>
      </c>
      <c r="R767" s="41" t="s">
        <v>4739</v>
      </c>
      <c r="S767" s="41">
        <v>40</v>
      </c>
      <c r="T767" s="41">
        <v>6</v>
      </c>
      <c r="U767" s="41">
        <v>18</v>
      </c>
      <c r="V767" s="41" t="str">
        <f t="shared" si="8"/>
        <v>Yes</v>
      </c>
    </row>
    <row r="768" spans="1:22" ht="14.25" customHeight="1">
      <c r="A768" s="78" t="s">
        <v>6325</v>
      </c>
      <c r="B768" s="78" t="s">
        <v>3424</v>
      </c>
      <c r="C768" s="78" t="s">
        <v>6326</v>
      </c>
      <c r="D768" s="78" t="s">
        <v>6327</v>
      </c>
      <c r="E768" s="78" t="s">
        <v>6328</v>
      </c>
      <c r="F768" s="78" t="s">
        <v>6329</v>
      </c>
      <c r="G768" s="78" t="s">
        <v>18</v>
      </c>
      <c r="H768" s="78" t="s">
        <v>3913</v>
      </c>
      <c r="I768" s="78" t="s">
        <v>3914</v>
      </c>
      <c r="J768" s="78" t="s">
        <v>3924</v>
      </c>
      <c r="K768" s="78" t="s">
        <v>43</v>
      </c>
      <c r="L768" s="41">
        <v>9987729365</v>
      </c>
      <c r="M768" s="41">
        <v>9820149364</v>
      </c>
      <c r="N768" s="41">
        <v>11</v>
      </c>
      <c r="O768" s="78" t="s">
        <v>6330</v>
      </c>
      <c r="P768" s="78" t="s">
        <v>3917</v>
      </c>
      <c r="Q768" s="41" t="s">
        <v>6296</v>
      </c>
      <c r="R768" s="41" t="s">
        <v>4739</v>
      </c>
      <c r="S768" s="41">
        <v>40</v>
      </c>
      <c r="T768" s="41">
        <v>6.5</v>
      </c>
      <c r="U768" s="41">
        <v>10</v>
      </c>
      <c r="V768" s="41" t="str">
        <f t="shared" si="8"/>
        <v>Yes</v>
      </c>
    </row>
    <row r="769" spans="1:22" ht="14.25" customHeight="1">
      <c r="A769" s="78" t="s">
        <v>6331</v>
      </c>
      <c r="B769" s="78" t="s">
        <v>3424</v>
      </c>
      <c r="C769" s="78" t="s">
        <v>6332</v>
      </c>
      <c r="D769" s="78" t="s">
        <v>6333</v>
      </c>
      <c r="E769" s="78" t="s">
        <v>6334</v>
      </c>
      <c r="F769" s="78" t="s">
        <v>6335</v>
      </c>
      <c r="G769" s="78" t="s">
        <v>18</v>
      </c>
      <c r="H769" s="78" t="s">
        <v>3913</v>
      </c>
      <c r="I769" s="78" t="s">
        <v>3914</v>
      </c>
      <c r="J769" s="78" t="s">
        <v>3924</v>
      </c>
      <c r="K769" s="78" t="s">
        <v>4013</v>
      </c>
      <c r="L769" s="41">
        <v>8623323799</v>
      </c>
      <c r="M769" s="41">
        <v>9664305569</v>
      </c>
      <c r="N769" s="41">
        <v>12</v>
      </c>
      <c r="O769" s="78" t="s">
        <v>6336</v>
      </c>
      <c r="P769" s="78" t="s">
        <v>3917</v>
      </c>
      <c r="Q769" s="41" t="s">
        <v>6296</v>
      </c>
      <c r="R769" s="41" t="s">
        <v>4739</v>
      </c>
      <c r="S769" s="41">
        <v>40</v>
      </c>
      <c r="T769" s="41">
        <v>4.75</v>
      </c>
      <c r="U769" s="41">
        <v>10.5</v>
      </c>
      <c r="V769" s="41" t="str">
        <f t="shared" si="8"/>
        <v>Yes</v>
      </c>
    </row>
    <row r="770" spans="1:22" ht="14.25" customHeight="1">
      <c r="A770" s="78" t="s">
        <v>6691</v>
      </c>
      <c r="B770" s="78" t="s">
        <v>3424</v>
      </c>
      <c r="C770" s="78" t="s">
        <v>6693</v>
      </c>
      <c r="D770" s="78" t="s">
        <v>6608</v>
      </c>
      <c r="E770" s="78" t="s">
        <v>6609</v>
      </c>
      <c r="F770" s="78" t="s">
        <v>6694</v>
      </c>
      <c r="G770" s="78" t="s">
        <v>18</v>
      </c>
      <c r="H770" s="78" t="s">
        <v>3913</v>
      </c>
      <c r="I770" s="78" t="s">
        <v>3914</v>
      </c>
      <c r="J770" s="78" t="s">
        <v>3924</v>
      </c>
      <c r="K770" s="78" t="s">
        <v>4013</v>
      </c>
      <c r="L770" s="41">
        <v>9769011111</v>
      </c>
      <c r="M770" s="41">
        <v>9769011111</v>
      </c>
      <c r="N770" s="41">
        <v>9</v>
      </c>
      <c r="O770" s="78" t="s">
        <v>3935</v>
      </c>
      <c r="P770" s="78" t="s">
        <v>3917</v>
      </c>
      <c r="Q770" s="41" t="s">
        <v>6692</v>
      </c>
      <c r="R770" s="41" t="s">
        <v>4739</v>
      </c>
      <c r="S770" s="41">
        <v>60</v>
      </c>
      <c r="T770" s="41">
        <v>11.5</v>
      </c>
      <c r="U770" s="41">
        <v>21</v>
      </c>
      <c r="V770" s="41" t="str">
        <f t="shared" si="8"/>
        <v>Yes</v>
      </c>
    </row>
    <row r="771" spans="1:22" ht="14.25" customHeight="1">
      <c r="A771" s="78" t="s">
        <v>6605</v>
      </c>
      <c r="B771" s="78" t="s">
        <v>3424</v>
      </c>
      <c r="C771" s="78" t="s">
        <v>6607</v>
      </c>
      <c r="D771" s="78" t="s">
        <v>6608</v>
      </c>
      <c r="E771" s="78" t="s">
        <v>6609</v>
      </c>
      <c r="F771" s="78" t="s">
        <v>6610</v>
      </c>
      <c r="G771" s="78" t="s">
        <v>18</v>
      </c>
      <c r="H771" s="78" t="s">
        <v>3913</v>
      </c>
      <c r="I771" s="78" t="s">
        <v>3914</v>
      </c>
      <c r="J771" s="78" t="s">
        <v>3924</v>
      </c>
      <c r="K771" s="78" t="s">
        <v>4013</v>
      </c>
      <c r="L771" s="41">
        <v>9119364422</v>
      </c>
      <c r="M771" s="41">
        <v>9769011111</v>
      </c>
      <c r="N771" s="41">
        <v>10</v>
      </c>
      <c r="O771" s="78" t="s">
        <v>6611</v>
      </c>
      <c r="P771" s="78" t="s">
        <v>3917</v>
      </c>
      <c r="Q771" s="41" t="s">
        <v>6606</v>
      </c>
      <c r="R771" s="41" t="s">
        <v>4739</v>
      </c>
      <c r="S771" s="41">
        <v>50</v>
      </c>
      <c r="T771" s="41">
        <v>10</v>
      </c>
      <c r="U771" s="41">
        <v>12.5</v>
      </c>
      <c r="V771" s="41" t="str">
        <f t="shared" si="8"/>
        <v>Yes</v>
      </c>
    </row>
    <row r="772" spans="1:22" ht="14.25" customHeight="1">
      <c r="A772" s="78" t="s">
        <v>6337</v>
      </c>
      <c r="B772" s="78" t="s">
        <v>3424</v>
      </c>
      <c r="C772" s="78" t="s">
        <v>6338</v>
      </c>
      <c r="D772" s="78" t="s">
        <v>6339</v>
      </c>
      <c r="E772" s="78" t="s">
        <v>6340</v>
      </c>
      <c r="F772" s="78" t="s">
        <v>6341</v>
      </c>
      <c r="G772" s="78" t="s">
        <v>18</v>
      </c>
      <c r="H772" s="78" t="s">
        <v>3913</v>
      </c>
      <c r="I772" s="78" t="s">
        <v>3914</v>
      </c>
      <c r="J772" s="78" t="s">
        <v>3924</v>
      </c>
      <c r="K772" s="78" t="s">
        <v>43</v>
      </c>
      <c r="L772" s="41">
        <v>8850215196</v>
      </c>
      <c r="M772" s="41">
        <v>9820097568</v>
      </c>
      <c r="N772" s="41">
        <v>11</v>
      </c>
      <c r="O772" s="78" t="s">
        <v>6342</v>
      </c>
      <c r="P772" s="78" t="s">
        <v>3917</v>
      </c>
      <c r="Q772" s="41" t="s">
        <v>6296</v>
      </c>
      <c r="R772" s="41" t="s">
        <v>4739</v>
      </c>
      <c r="S772" s="41">
        <v>40</v>
      </c>
      <c r="T772" s="41">
        <v>1.5</v>
      </c>
      <c r="U772" s="41">
        <v>0.5</v>
      </c>
      <c r="V772" s="41" t="str">
        <f t="shared" si="8"/>
        <v>Yes</v>
      </c>
    </row>
    <row r="773" spans="1:22" ht="14.25" customHeight="1">
      <c r="A773" s="78" t="s">
        <v>6343</v>
      </c>
      <c r="B773" s="78" t="s">
        <v>3424</v>
      </c>
      <c r="C773" s="78" t="s">
        <v>6344</v>
      </c>
      <c r="D773" s="78" t="s">
        <v>6345</v>
      </c>
      <c r="E773" s="78" t="s">
        <v>6346</v>
      </c>
      <c r="F773" s="78" t="s">
        <v>6347</v>
      </c>
      <c r="G773" s="78" t="s">
        <v>18</v>
      </c>
      <c r="H773" s="78" t="s">
        <v>3913</v>
      </c>
      <c r="I773" s="78" t="s">
        <v>3914</v>
      </c>
      <c r="J773" s="78" t="s">
        <v>3915</v>
      </c>
      <c r="K773" s="78" t="s">
        <v>4013</v>
      </c>
      <c r="L773" s="41">
        <v>9136243220</v>
      </c>
      <c r="M773" s="41">
        <v>9867897564</v>
      </c>
      <c r="N773" s="41">
        <v>12</v>
      </c>
      <c r="O773" s="78" t="s">
        <v>6348</v>
      </c>
      <c r="P773" s="78" t="s">
        <v>3917</v>
      </c>
      <c r="Q773" s="41" t="s">
        <v>6296</v>
      </c>
      <c r="R773" s="41" t="s">
        <v>4739</v>
      </c>
      <c r="S773" s="41">
        <v>40</v>
      </c>
      <c r="T773" s="41">
        <v>3.5</v>
      </c>
      <c r="U773" s="41">
        <v>0</v>
      </c>
      <c r="V773" s="41" t="str">
        <f t="shared" si="8"/>
        <v>No</v>
      </c>
    </row>
    <row r="774" spans="1:22" ht="14.25" customHeight="1">
      <c r="A774" s="78" t="s">
        <v>6349</v>
      </c>
      <c r="B774" s="78" t="s">
        <v>3424</v>
      </c>
      <c r="C774" s="78" t="s">
        <v>6350</v>
      </c>
      <c r="D774" s="78" t="s">
        <v>2032</v>
      </c>
      <c r="E774" s="78" t="s">
        <v>5920</v>
      </c>
      <c r="F774" s="78" t="s">
        <v>6351</v>
      </c>
      <c r="G774" s="78" t="s">
        <v>18</v>
      </c>
      <c r="H774" s="78" t="s">
        <v>3913</v>
      </c>
      <c r="I774" s="78" t="s">
        <v>3914</v>
      </c>
      <c r="J774" s="78" t="s">
        <v>3915</v>
      </c>
      <c r="K774" s="78" t="s">
        <v>172</v>
      </c>
      <c r="L774" s="41">
        <v>9820521677</v>
      </c>
      <c r="M774" s="41">
        <v>9820504805</v>
      </c>
      <c r="N774" s="41">
        <v>11</v>
      </c>
      <c r="O774" s="78" t="s">
        <v>5922</v>
      </c>
      <c r="P774" s="78" t="s">
        <v>3917</v>
      </c>
      <c r="Q774" s="41" t="s">
        <v>6296</v>
      </c>
      <c r="R774" s="41" t="s">
        <v>4739</v>
      </c>
      <c r="S774" s="41">
        <v>40</v>
      </c>
      <c r="T774" s="41">
        <v>8</v>
      </c>
      <c r="U774" s="41">
        <v>0</v>
      </c>
      <c r="V774" s="41" t="str">
        <f t="shared" si="8"/>
        <v>No</v>
      </c>
    </row>
    <row r="775" spans="1:22" ht="14.25" customHeight="1">
      <c r="A775" s="78" t="s">
        <v>6352</v>
      </c>
      <c r="B775" s="78" t="s">
        <v>3424</v>
      </c>
      <c r="C775" s="78" t="s">
        <v>6353</v>
      </c>
      <c r="D775" s="78" t="s">
        <v>6354</v>
      </c>
      <c r="E775" s="78" t="s">
        <v>6355</v>
      </c>
      <c r="F775" s="78" t="s">
        <v>6356</v>
      </c>
      <c r="G775" s="78" t="s">
        <v>18</v>
      </c>
      <c r="H775" s="78" t="s">
        <v>3913</v>
      </c>
      <c r="I775" s="78" t="s">
        <v>3914</v>
      </c>
      <c r="J775" s="78" t="s">
        <v>3924</v>
      </c>
      <c r="K775" s="78" t="s">
        <v>3458</v>
      </c>
      <c r="L775" s="41">
        <v>9810884325</v>
      </c>
      <c r="M775" s="41">
        <v>9811927205</v>
      </c>
      <c r="N775" s="41">
        <v>9</v>
      </c>
      <c r="O775" s="78" t="s">
        <v>6357</v>
      </c>
      <c r="P775" s="78" t="s">
        <v>3917</v>
      </c>
      <c r="Q775" s="41" t="s">
        <v>6296</v>
      </c>
      <c r="R775" s="41" t="s">
        <v>4739</v>
      </c>
      <c r="S775" s="41">
        <v>40</v>
      </c>
      <c r="T775" s="41">
        <v>5</v>
      </c>
      <c r="U775" s="41">
        <v>19.5</v>
      </c>
      <c r="V775" s="41" t="str">
        <f t="shared" si="8"/>
        <v>Yes</v>
      </c>
    </row>
    <row r="776" spans="1:22" ht="14.25" customHeight="1">
      <c r="A776" s="78" t="s">
        <v>6358</v>
      </c>
      <c r="B776" s="78" t="s">
        <v>3424</v>
      </c>
      <c r="C776" s="78" t="s">
        <v>6359</v>
      </c>
      <c r="D776" s="78" t="s">
        <v>6360</v>
      </c>
      <c r="E776" s="78" t="s">
        <v>6361</v>
      </c>
      <c r="F776" s="78" t="s">
        <v>6362</v>
      </c>
      <c r="G776" s="78" t="s">
        <v>18</v>
      </c>
      <c r="H776" s="78" t="s">
        <v>3913</v>
      </c>
      <c r="I776" s="78" t="s">
        <v>3914</v>
      </c>
      <c r="J776" s="78" t="s">
        <v>4132</v>
      </c>
      <c r="K776" s="78" t="s">
        <v>3556</v>
      </c>
      <c r="L776" s="41">
        <v>9654902191</v>
      </c>
      <c r="M776" s="41">
        <v>9810224978</v>
      </c>
      <c r="N776" s="41">
        <v>11</v>
      </c>
      <c r="O776" s="78" t="s">
        <v>5736</v>
      </c>
      <c r="P776" s="78" t="s">
        <v>3917</v>
      </c>
      <c r="Q776" s="41" t="s">
        <v>6296</v>
      </c>
      <c r="R776" s="41" t="s">
        <v>4739</v>
      </c>
      <c r="S776" s="41">
        <v>40</v>
      </c>
      <c r="T776" s="41">
        <v>0</v>
      </c>
      <c r="U776" s="41">
        <v>0</v>
      </c>
      <c r="V776" s="41" t="str">
        <f t="shared" si="8"/>
        <v>No</v>
      </c>
    </row>
    <row r="777" spans="1:22" ht="14.25" customHeight="1">
      <c r="A777" s="78" t="s">
        <v>6363</v>
      </c>
      <c r="B777" s="78" t="s">
        <v>3424</v>
      </c>
      <c r="C777" s="78" t="s">
        <v>6364</v>
      </c>
      <c r="D777" s="78" t="s">
        <v>6365</v>
      </c>
      <c r="E777" s="78" t="s">
        <v>6366</v>
      </c>
      <c r="F777" s="78" t="s">
        <v>6367</v>
      </c>
      <c r="G777" s="78" t="s">
        <v>13</v>
      </c>
      <c r="H777" s="78" t="s">
        <v>3913</v>
      </c>
      <c r="I777" s="78" t="s">
        <v>3914</v>
      </c>
      <c r="J777" s="78" t="s">
        <v>3915</v>
      </c>
      <c r="K777" s="78" t="s">
        <v>3462</v>
      </c>
      <c r="M777" s="41">
        <v>7700960425</v>
      </c>
      <c r="N777" s="41">
        <v>11</v>
      </c>
      <c r="O777" s="78" t="s">
        <v>4758</v>
      </c>
      <c r="P777" s="78" t="s">
        <v>3917</v>
      </c>
      <c r="Q777" s="41" t="s">
        <v>6296</v>
      </c>
      <c r="R777" s="41" t="s">
        <v>4739</v>
      </c>
      <c r="S777" s="41">
        <v>40</v>
      </c>
      <c r="T777" s="41">
        <v>1</v>
      </c>
      <c r="U777" s="41">
        <v>0</v>
      </c>
      <c r="V777" s="41" t="str">
        <f t="shared" si="8"/>
        <v>No</v>
      </c>
    </row>
    <row r="778" spans="1:22" ht="14.25" customHeight="1">
      <c r="A778" s="78" t="s">
        <v>6368</v>
      </c>
      <c r="B778" s="78" t="s">
        <v>3424</v>
      </c>
      <c r="C778" s="78" t="s">
        <v>6369</v>
      </c>
      <c r="D778" s="78" t="s">
        <v>6370</v>
      </c>
      <c r="E778" s="78" t="s">
        <v>6371</v>
      </c>
      <c r="F778" s="78" t="s">
        <v>6372</v>
      </c>
      <c r="G778" s="78" t="s">
        <v>13</v>
      </c>
      <c r="H778" s="78" t="s">
        <v>3913</v>
      </c>
      <c r="I778" s="78" t="s">
        <v>3914</v>
      </c>
      <c r="J778" s="78" t="s">
        <v>110</v>
      </c>
      <c r="K778" s="78" t="s">
        <v>3458</v>
      </c>
      <c r="L778" s="41">
        <v>9959081710</v>
      </c>
      <c r="M778" s="41">
        <v>7396581710</v>
      </c>
      <c r="N778" s="41">
        <v>11</v>
      </c>
      <c r="O778" s="78" t="s">
        <v>6373</v>
      </c>
      <c r="P778" s="78" t="s">
        <v>3917</v>
      </c>
      <c r="Q778" s="41" t="s">
        <v>6296</v>
      </c>
      <c r="R778" s="41" t="s">
        <v>4739</v>
      </c>
      <c r="S778" s="41">
        <v>40</v>
      </c>
      <c r="T778" s="41">
        <v>7.5</v>
      </c>
      <c r="U778" s="41">
        <v>0</v>
      </c>
      <c r="V778" s="41" t="str">
        <f t="shared" si="8"/>
        <v>No</v>
      </c>
    </row>
    <row r="779" spans="1:22" ht="14.25" customHeight="1">
      <c r="A779" s="78" t="s">
        <v>6374</v>
      </c>
      <c r="B779" s="78" t="s">
        <v>3424</v>
      </c>
      <c r="C779" s="78" t="s">
        <v>6375</v>
      </c>
      <c r="D779" s="78" t="s">
        <v>6376</v>
      </c>
      <c r="E779" s="78" t="s">
        <v>6377</v>
      </c>
      <c r="F779" s="78" t="s">
        <v>6378</v>
      </c>
      <c r="G779" s="78" t="s">
        <v>13</v>
      </c>
      <c r="H779" s="78" t="s">
        <v>3913</v>
      </c>
      <c r="I779" s="78" t="s">
        <v>3914</v>
      </c>
      <c r="J779" s="78" t="s">
        <v>3915</v>
      </c>
      <c r="K779" s="78" t="s">
        <v>93</v>
      </c>
      <c r="L779" s="41">
        <v>9321601458</v>
      </c>
      <c r="M779" s="41">
        <v>9833644004</v>
      </c>
      <c r="N779" s="41">
        <v>11</v>
      </c>
      <c r="O779" s="78" t="s">
        <v>4323</v>
      </c>
      <c r="P779" s="78" t="s">
        <v>3917</v>
      </c>
      <c r="Q779" s="41" t="s">
        <v>6296</v>
      </c>
      <c r="R779" s="41" t="s">
        <v>4739</v>
      </c>
      <c r="S779" s="41">
        <v>40</v>
      </c>
      <c r="T779" s="41">
        <v>5.5</v>
      </c>
      <c r="U779" s="41">
        <v>27</v>
      </c>
      <c r="V779" s="41" t="str">
        <f t="shared" si="8"/>
        <v>Yes</v>
      </c>
    </row>
    <row r="780" spans="1:22" ht="14.25" customHeight="1">
      <c r="A780" s="78" t="s">
        <v>6379</v>
      </c>
      <c r="B780" s="78" t="s">
        <v>3424</v>
      </c>
      <c r="C780" s="78" t="s">
        <v>6380</v>
      </c>
      <c r="D780" s="78" t="s">
        <v>6381</v>
      </c>
      <c r="E780" s="78" t="s">
        <v>6382</v>
      </c>
      <c r="F780" s="78" t="s">
        <v>6383</v>
      </c>
      <c r="G780" s="78" t="s">
        <v>13</v>
      </c>
      <c r="H780" s="78" t="s">
        <v>3913</v>
      </c>
      <c r="I780" s="78" t="s">
        <v>3914</v>
      </c>
      <c r="J780" s="78" t="s">
        <v>3915</v>
      </c>
      <c r="K780" s="78" t="s">
        <v>4152</v>
      </c>
      <c r="L780" s="41">
        <v>9820009704</v>
      </c>
      <c r="M780" s="41">
        <v>9820070216</v>
      </c>
      <c r="N780" s="41">
        <v>9</v>
      </c>
      <c r="O780" s="78" t="s">
        <v>6384</v>
      </c>
      <c r="P780" s="78" t="s">
        <v>3917</v>
      </c>
      <c r="Q780" s="41" t="s">
        <v>6296</v>
      </c>
      <c r="R780" s="41" t="s">
        <v>4739</v>
      </c>
      <c r="S780" s="41">
        <v>40</v>
      </c>
      <c r="T780" s="41">
        <v>0.5</v>
      </c>
      <c r="U780" s="41">
        <v>0</v>
      </c>
      <c r="V780" s="41" t="str">
        <f t="shared" si="8"/>
        <v>No</v>
      </c>
    </row>
    <row r="781" spans="1:22" ht="14.25" customHeight="1">
      <c r="A781" s="78" t="s">
        <v>6385</v>
      </c>
      <c r="B781" s="78" t="s">
        <v>3424</v>
      </c>
      <c r="C781" s="78" t="s">
        <v>6386</v>
      </c>
      <c r="D781" s="78" t="s">
        <v>6387</v>
      </c>
      <c r="E781" s="78" t="s">
        <v>6388</v>
      </c>
      <c r="F781" s="78" t="s">
        <v>6389</v>
      </c>
      <c r="G781" s="78" t="s">
        <v>13</v>
      </c>
      <c r="H781" s="78" t="s">
        <v>3913</v>
      </c>
      <c r="I781" s="78" t="s">
        <v>3914</v>
      </c>
      <c r="J781" s="78" t="s">
        <v>3915</v>
      </c>
      <c r="K781" s="78" t="s">
        <v>3458</v>
      </c>
      <c r="L781" s="41">
        <v>7723855441</v>
      </c>
      <c r="M781" s="41">
        <v>9833983131</v>
      </c>
      <c r="N781" s="41">
        <v>12</v>
      </c>
      <c r="O781" s="78" t="s">
        <v>5008</v>
      </c>
      <c r="P781" s="78" t="s">
        <v>3917</v>
      </c>
      <c r="Q781" s="41" t="s">
        <v>6296</v>
      </c>
      <c r="R781" s="41" t="s">
        <v>4739</v>
      </c>
      <c r="S781" s="41">
        <v>40</v>
      </c>
      <c r="T781" s="41">
        <v>18</v>
      </c>
      <c r="U781" s="41">
        <v>0</v>
      </c>
      <c r="V781" s="41" t="str">
        <f t="shared" si="8"/>
        <v>No</v>
      </c>
    </row>
    <row r="782" spans="1:22" ht="14.25" customHeight="1">
      <c r="A782" s="78" t="s">
        <v>6390</v>
      </c>
      <c r="B782" s="78" t="s">
        <v>3424</v>
      </c>
      <c r="C782" s="78" t="s">
        <v>6391</v>
      </c>
      <c r="D782" s="78" t="s">
        <v>6392</v>
      </c>
      <c r="E782" s="78" t="s">
        <v>6393</v>
      </c>
      <c r="F782" s="78" t="s">
        <v>6394</v>
      </c>
      <c r="G782" s="78" t="s">
        <v>13</v>
      </c>
      <c r="H782" s="78" t="s">
        <v>3913</v>
      </c>
      <c r="I782" s="78" t="s">
        <v>3914</v>
      </c>
      <c r="J782" s="78" t="s">
        <v>3915</v>
      </c>
      <c r="K782" s="78" t="s">
        <v>47</v>
      </c>
      <c r="L782" s="41">
        <v>9737045644</v>
      </c>
      <c r="M782" s="41">
        <v>9712945645</v>
      </c>
      <c r="N782" s="41">
        <v>9</v>
      </c>
      <c r="O782" s="78" t="s">
        <v>6395</v>
      </c>
      <c r="P782" s="78" t="s">
        <v>3917</v>
      </c>
      <c r="Q782" s="41" t="s">
        <v>6296</v>
      </c>
      <c r="R782" s="41" t="s">
        <v>4739</v>
      </c>
      <c r="S782" s="41">
        <v>40</v>
      </c>
      <c r="T782" s="41">
        <v>8.5</v>
      </c>
      <c r="U782" s="41">
        <v>2</v>
      </c>
      <c r="V782" s="41" t="str">
        <f t="shared" si="8"/>
        <v>Yes</v>
      </c>
    </row>
    <row r="783" spans="1:22" ht="14.25" customHeight="1">
      <c r="A783" s="78" t="s">
        <v>6396</v>
      </c>
      <c r="B783" s="78" t="s">
        <v>3424</v>
      </c>
      <c r="C783" s="78" t="s">
        <v>6397</v>
      </c>
      <c r="D783" s="78" t="s">
        <v>6398</v>
      </c>
      <c r="E783" s="78" t="s">
        <v>6399</v>
      </c>
      <c r="F783" s="78" t="s">
        <v>6400</v>
      </c>
      <c r="G783" s="78" t="s">
        <v>13</v>
      </c>
      <c r="H783" s="78" t="s">
        <v>3913</v>
      </c>
      <c r="I783" s="78" t="s">
        <v>3914</v>
      </c>
      <c r="J783" s="78" t="s">
        <v>3915</v>
      </c>
      <c r="K783" s="78" t="s">
        <v>2420</v>
      </c>
      <c r="L783" s="41">
        <v>7718853117</v>
      </c>
      <c r="M783" s="41">
        <v>9820869911</v>
      </c>
      <c r="N783" s="41">
        <v>12</v>
      </c>
      <c r="O783" s="78" t="s">
        <v>6401</v>
      </c>
      <c r="P783" s="78" t="s">
        <v>3917</v>
      </c>
      <c r="Q783" s="41" t="s">
        <v>6296</v>
      </c>
      <c r="R783" s="41" t="s">
        <v>4739</v>
      </c>
      <c r="S783" s="41">
        <v>40</v>
      </c>
      <c r="T783" s="41">
        <v>11.5</v>
      </c>
      <c r="U783" s="41">
        <v>1</v>
      </c>
      <c r="V783" s="41" t="str">
        <f t="shared" si="8"/>
        <v>Yes</v>
      </c>
    </row>
    <row r="784" spans="1:22" ht="14.25" customHeight="1">
      <c r="A784" s="78" t="s">
        <v>6402</v>
      </c>
      <c r="B784" s="78" t="s">
        <v>3424</v>
      </c>
      <c r="C784" s="78" t="s">
        <v>6403</v>
      </c>
      <c r="D784" s="78" t="s">
        <v>6404</v>
      </c>
      <c r="E784" s="78" t="s">
        <v>6405</v>
      </c>
      <c r="F784" s="78" t="s">
        <v>6406</v>
      </c>
      <c r="G784" s="78" t="s">
        <v>13</v>
      </c>
      <c r="H784" s="78" t="s">
        <v>3913</v>
      </c>
      <c r="I784" s="78" t="s">
        <v>3914</v>
      </c>
      <c r="J784" s="78" t="s">
        <v>3924</v>
      </c>
      <c r="K784" s="78" t="s">
        <v>147</v>
      </c>
      <c r="L784" s="41">
        <v>9987742457</v>
      </c>
      <c r="M784" s="41">
        <v>9845533440</v>
      </c>
      <c r="N784" s="41">
        <v>11</v>
      </c>
      <c r="O784" s="78" t="s">
        <v>5626</v>
      </c>
      <c r="P784" s="78" t="s">
        <v>3917</v>
      </c>
      <c r="Q784" s="41" t="s">
        <v>6296</v>
      </c>
      <c r="R784" s="41" t="s">
        <v>4739</v>
      </c>
      <c r="S784" s="41">
        <v>40</v>
      </c>
      <c r="T784" s="41">
        <v>12.5</v>
      </c>
      <c r="U784" s="41">
        <v>0</v>
      </c>
      <c r="V784" s="41" t="str">
        <f t="shared" si="8"/>
        <v>No</v>
      </c>
    </row>
    <row r="785" spans="1:22" ht="14.25" customHeight="1">
      <c r="A785" s="78" t="s">
        <v>6407</v>
      </c>
      <c r="B785" s="78" t="s">
        <v>3424</v>
      </c>
      <c r="C785" s="78" t="s">
        <v>6408</v>
      </c>
      <c r="D785" s="78" t="s">
        <v>6409</v>
      </c>
      <c r="E785" s="78" t="s">
        <v>6410</v>
      </c>
      <c r="F785" s="78" t="s">
        <v>6411</v>
      </c>
      <c r="G785" s="78" t="s">
        <v>13</v>
      </c>
      <c r="H785" s="78" t="s">
        <v>3913</v>
      </c>
      <c r="I785" s="78" t="s">
        <v>3914</v>
      </c>
      <c r="J785" s="78" t="s">
        <v>86</v>
      </c>
      <c r="K785" s="78" t="s">
        <v>2544</v>
      </c>
      <c r="L785" s="41">
        <v>9972138200</v>
      </c>
      <c r="M785" s="41">
        <v>9972138200</v>
      </c>
      <c r="N785" s="41">
        <v>11</v>
      </c>
      <c r="O785" s="78" t="s">
        <v>6412</v>
      </c>
      <c r="P785" s="78" t="s">
        <v>3917</v>
      </c>
      <c r="Q785" s="41" t="s">
        <v>6296</v>
      </c>
      <c r="R785" s="41" t="s">
        <v>4739</v>
      </c>
      <c r="S785" s="41">
        <v>40</v>
      </c>
      <c r="T785" s="41">
        <v>1.5</v>
      </c>
      <c r="U785" s="41">
        <v>0</v>
      </c>
      <c r="V785" s="41" t="str">
        <f t="shared" si="8"/>
        <v>No</v>
      </c>
    </row>
    <row r="786" spans="1:22" ht="14.25" customHeight="1">
      <c r="A786" s="78" t="s">
        <v>6413</v>
      </c>
      <c r="B786" s="78" t="s">
        <v>3424</v>
      </c>
      <c r="C786" s="78" t="s">
        <v>6414</v>
      </c>
      <c r="D786" s="78" t="s">
        <v>6415</v>
      </c>
      <c r="E786" s="78" t="s">
        <v>6416</v>
      </c>
      <c r="F786" s="78" t="s">
        <v>6417</v>
      </c>
      <c r="G786" s="78" t="s">
        <v>13</v>
      </c>
      <c r="H786" s="78" t="s">
        <v>3913</v>
      </c>
      <c r="I786" s="78" t="s">
        <v>3914</v>
      </c>
      <c r="J786" s="78" t="s">
        <v>3924</v>
      </c>
      <c r="K786" s="78" t="s">
        <v>3470</v>
      </c>
      <c r="L786" s="41">
        <v>9967165566</v>
      </c>
      <c r="M786" s="41">
        <v>9870410932</v>
      </c>
      <c r="N786" s="41">
        <v>11</v>
      </c>
      <c r="O786" s="78" t="s">
        <v>6418</v>
      </c>
      <c r="P786" s="78" t="s">
        <v>3917</v>
      </c>
      <c r="Q786" s="41" t="s">
        <v>6296</v>
      </c>
      <c r="R786" s="41" t="s">
        <v>4739</v>
      </c>
      <c r="S786" s="41">
        <v>40</v>
      </c>
      <c r="T786" s="41">
        <v>24.5</v>
      </c>
      <c r="U786" s="41">
        <v>0</v>
      </c>
      <c r="V786" s="41" t="str">
        <f t="shared" si="8"/>
        <v>No</v>
      </c>
    </row>
    <row r="787" spans="1:22" ht="14.25" customHeight="1">
      <c r="A787" s="78" t="s">
        <v>6419</v>
      </c>
      <c r="B787" s="78" t="s">
        <v>3424</v>
      </c>
      <c r="C787" s="78" t="s">
        <v>6420</v>
      </c>
      <c r="D787" s="78" t="s">
        <v>6421</v>
      </c>
      <c r="E787" s="78" t="s">
        <v>6422</v>
      </c>
      <c r="F787" s="78" t="s">
        <v>6423</v>
      </c>
      <c r="G787" s="78" t="s">
        <v>17</v>
      </c>
      <c r="H787" s="78" t="s">
        <v>3913</v>
      </c>
      <c r="I787" s="78" t="s">
        <v>3914</v>
      </c>
      <c r="J787" s="78" t="s">
        <v>3915</v>
      </c>
      <c r="K787" s="78" t="s">
        <v>6424</v>
      </c>
      <c r="L787" s="41">
        <v>9322331595</v>
      </c>
      <c r="M787" s="41">
        <v>9967370893</v>
      </c>
      <c r="N787" s="41">
        <v>12</v>
      </c>
      <c r="O787" s="78" t="s">
        <v>6425</v>
      </c>
      <c r="P787" s="78" t="s">
        <v>3917</v>
      </c>
      <c r="Q787" s="41" t="s">
        <v>6296</v>
      </c>
      <c r="R787" s="41" t="s">
        <v>4739</v>
      </c>
      <c r="S787" s="41">
        <v>40</v>
      </c>
      <c r="T787" s="41">
        <v>17.5</v>
      </c>
      <c r="U787" s="41">
        <v>1.5</v>
      </c>
      <c r="V787" s="41" t="str">
        <f t="shared" si="8"/>
        <v>Yes</v>
      </c>
    </row>
    <row r="788" spans="1:22" ht="14.25" customHeight="1">
      <c r="A788" s="78" t="s">
        <v>6426</v>
      </c>
      <c r="B788" s="78" t="s">
        <v>3424</v>
      </c>
      <c r="C788" s="78" t="s">
        <v>6427</v>
      </c>
      <c r="D788" s="78" t="s">
        <v>6428</v>
      </c>
      <c r="E788" s="78" t="s">
        <v>6429</v>
      </c>
      <c r="F788" s="78" t="s">
        <v>6430</v>
      </c>
      <c r="G788" s="78" t="s">
        <v>17</v>
      </c>
      <c r="H788" s="78" t="s">
        <v>3913</v>
      </c>
      <c r="I788" s="78" t="s">
        <v>3914</v>
      </c>
      <c r="J788" s="78" t="s">
        <v>3924</v>
      </c>
      <c r="K788" s="78" t="s">
        <v>43</v>
      </c>
      <c r="L788" s="41">
        <v>9765661156</v>
      </c>
      <c r="M788" s="41">
        <v>8691855555</v>
      </c>
      <c r="N788" s="41">
        <v>11</v>
      </c>
      <c r="O788" s="78" t="s">
        <v>6431</v>
      </c>
      <c r="P788" s="78" t="s">
        <v>3917</v>
      </c>
      <c r="Q788" s="41" t="s">
        <v>6296</v>
      </c>
      <c r="R788" s="41" t="s">
        <v>4739</v>
      </c>
      <c r="S788" s="41">
        <v>40</v>
      </c>
      <c r="T788" s="41">
        <v>24.5</v>
      </c>
      <c r="U788" s="41">
        <v>9</v>
      </c>
      <c r="V788" s="41" t="str">
        <f t="shared" si="8"/>
        <v>Yes</v>
      </c>
    </row>
    <row r="789" spans="1:22" ht="14.25" customHeight="1">
      <c r="A789" s="78" t="s">
        <v>6612</v>
      </c>
      <c r="B789" s="78" t="s">
        <v>3424</v>
      </c>
      <c r="C789" s="78" t="s">
        <v>6613</v>
      </c>
      <c r="D789" s="78" t="s">
        <v>6614</v>
      </c>
      <c r="E789" s="78" t="s">
        <v>6615</v>
      </c>
      <c r="F789" s="78" t="s">
        <v>6616</v>
      </c>
      <c r="G789" s="78" t="s">
        <v>17</v>
      </c>
      <c r="H789" s="78" t="s">
        <v>3913</v>
      </c>
      <c r="I789" s="78" t="s">
        <v>3914</v>
      </c>
      <c r="J789" s="78" t="s">
        <v>3924</v>
      </c>
      <c r="K789" s="78" t="s">
        <v>3556</v>
      </c>
      <c r="L789" s="41">
        <v>9027900300</v>
      </c>
      <c r="M789" s="41">
        <v>8979812345</v>
      </c>
      <c r="N789" s="41">
        <v>12</v>
      </c>
      <c r="O789" s="78" t="s">
        <v>6617</v>
      </c>
      <c r="P789" s="78" t="s">
        <v>3917</v>
      </c>
      <c r="Q789" s="41" t="s">
        <v>6606</v>
      </c>
      <c r="R789" s="41" t="s">
        <v>4739</v>
      </c>
      <c r="S789" s="41">
        <v>50</v>
      </c>
      <c r="T789" s="41">
        <v>26</v>
      </c>
      <c r="U789" s="41">
        <v>0</v>
      </c>
      <c r="V789" s="41" t="str">
        <f t="shared" si="8"/>
        <v>No</v>
      </c>
    </row>
    <row r="790" spans="1:22" ht="14.25" customHeight="1">
      <c r="A790" s="78" t="s">
        <v>46</v>
      </c>
      <c r="B790" s="78" t="s">
        <v>3424</v>
      </c>
      <c r="C790" s="78" t="s">
        <v>6432</v>
      </c>
      <c r="D790" s="78" t="s">
        <v>6433</v>
      </c>
      <c r="E790" s="78" t="s">
        <v>6434</v>
      </c>
      <c r="F790" s="78" t="s">
        <v>6435</v>
      </c>
      <c r="G790" s="78" t="s">
        <v>17</v>
      </c>
      <c r="H790" s="78" t="s">
        <v>3913</v>
      </c>
      <c r="I790" s="78" t="s">
        <v>3914</v>
      </c>
      <c r="J790" s="78" t="s">
        <v>3915</v>
      </c>
      <c r="K790" s="78" t="s">
        <v>47</v>
      </c>
      <c r="L790" s="41">
        <v>9333660000</v>
      </c>
      <c r="M790" s="41">
        <v>9820125372</v>
      </c>
      <c r="N790" s="41">
        <v>10</v>
      </c>
      <c r="O790" s="78" t="s">
        <v>6436</v>
      </c>
      <c r="P790" s="78" t="s">
        <v>3917</v>
      </c>
      <c r="Q790" s="41" t="s">
        <v>6296</v>
      </c>
      <c r="R790" s="41" t="s">
        <v>4739</v>
      </c>
      <c r="S790" s="41">
        <v>40</v>
      </c>
      <c r="T790" s="41">
        <v>17</v>
      </c>
      <c r="U790" s="41">
        <v>0</v>
      </c>
      <c r="V790" s="41" t="str">
        <f t="shared" si="8"/>
        <v>No</v>
      </c>
    </row>
    <row r="791" spans="1:22" ht="14.25" customHeight="1">
      <c r="A791" s="78" t="s">
        <v>883</v>
      </c>
      <c r="B791" s="78" t="s">
        <v>3424</v>
      </c>
      <c r="C791" s="78" t="s">
        <v>6437</v>
      </c>
      <c r="D791" s="78" t="s">
        <v>6438</v>
      </c>
      <c r="E791" s="78" t="s">
        <v>6439</v>
      </c>
      <c r="F791" s="78" t="s">
        <v>6440</v>
      </c>
      <c r="G791" s="78" t="s">
        <v>17</v>
      </c>
      <c r="H791" s="78" t="s">
        <v>3913</v>
      </c>
      <c r="I791" s="78" t="s">
        <v>3914</v>
      </c>
      <c r="J791" s="78" t="s">
        <v>3924</v>
      </c>
      <c r="K791" s="78" t="s">
        <v>52</v>
      </c>
      <c r="L791" s="41">
        <v>9819560292</v>
      </c>
      <c r="M791" s="41">
        <v>9819206753</v>
      </c>
      <c r="N791" s="41">
        <v>11</v>
      </c>
      <c r="O791" s="78" t="s">
        <v>6441</v>
      </c>
      <c r="P791" s="78" t="s">
        <v>3917</v>
      </c>
      <c r="Q791" s="41" t="s">
        <v>6296</v>
      </c>
      <c r="R791" s="41" t="s">
        <v>4739</v>
      </c>
      <c r="S791" s="41">
        <v>40</v>
      </c>
      <c r="T791" s="41">
        <v>12</v>
      </c>
      <c r="U791" s="41">
        <v>0</v>
      </c>
      <c r="V791" s="41" t="str">
        <f t="shared" si="8"/>
        <v>No</v>
      </c>
    </row>
    <row r="792" spans="1:22" ht="14.25" customHeight="1">
      <c r="A792" s="78" t="s">
        <v>6618</v>
      </c>
      <c r="B792" s="78" t="s">
        <v>3424</v>
      </c>
      <c r="C792" s="78" t="s">
        <v>6619</v>
      </c>
      <c r="D792" s="78" t="s">
        <v>6620</v>
      </c>
      <c r="E792" s="78" t="s">
        <v>6621</v>
      </c>
      <c r="F792" s="78" t="s">
        <v>6622</v>
      </c>
      <c r="G792" s="78" t="s">
        <v>14</v>
      </c>
      <c r="H792" s="78" t="s">
        <v>3913</v>
      </c>
      <c r="I792" s="78" t="s">
        <v>3914</v>
      </c>
      <c r="J792" s="78" t="s">
        <v>3924</v>
      </c>
      <c r="K792" s="78" t="s">
        <v>3589</v>
      </c>
      <c r="L792" s="41">
        <v>9004665249</v>
      </c>
      <c r="M792" s="41">
        <v>9820765151</v>
      </c>
      <c r="N792" s="41">
        <v>11</v>
      </c>
      <c r="O792" s="78" t="s">
        <v>6623</v>
      </c>
      <c r="P792" s="78" t="s">
        <v>3917</v>
      </c>
      <c r="Q792" s="41" t="s">
        <v>6606</v>
      </c>
      <c r="R792" s="41" t="s">
        <v>4739</v>
      </c>
      <c r="S792" s="41">
        <v>50</v>
      </c>
      <c r="T792" s="41">
        <v>16</v>
      </c>
      <c r="U792" s="41">
        <v>0</v>
      </c>
      <c r="V792" s="41" t="str">
        <f t="shared" si="8"/>
        <v>No</v>
      </c>
    </row>
    <row r="793" spans="1:22" ht="14.25" customHeight="1">
      <c r="A793" s="78" t="s">
        <v>6222</v>
      </c>
      <c r="B793" s="78" t="s">
        <v>3424</v>
      </c>
      <c r="C793" s="78" t="s">
        <v>6224</v>
      </c>
      <c r="D793" s="78" t="s">
        <v>6225</v>
      </c>
      <c r="E793" s="78" t="s">
        <v>6226</v>
      </c>
      <c r="F793" s="78" t="s">
        <v>6227</v>
      </c>
      <c r="G793" s="78" t="s">
        <v>14</v>
      </c>
      <c r="H793" s="78" t="s">
        <v>3913</v>
      </c>
      <c r="I793" s="78" t="s">
        <v>3914</v>
      </c>
      <c r="J793" s="78" t="s">
        <v>3924</v>
      </c>
      <c r="K793" s="78" t="s">
        <v>3458</v>
      </c>
      <c r="L793" s="41">
        <v>9167930993</v>
      </c>
      <c r="M793" s="41">
        <v>9167930991</v>
      </c>
      <c r="N793" s="41">
        <v>11</v>
      </c>
      <c r="O793" s="78" t="s">
        <v>6228</v>
      </c>
      <c r="P793" s="78" t="s">
        <v>3917</v>
      </c>
      <c r="Q793" s="41" t="s">
        <v>6223</v>
      </c>
      <c r="R793" s="41" t="s">
        <v>4739</v>
      </c>
      <c r="S793" s="41">
        <v>10</v>
      </c>
      <c r="T793" s="41">
        <v>4</v>
      </c>
      <c r="U793" s="41">
        <v>0</v>
      </c>
      <c r="V793" s="41" t="str">
        <f t="shared" si="8"/>
        <v>No</v>
      </c>
    </row>
    <row r="794" spans="1:22" ht="14.25" customHeight="1">
      <c r="A794" s="78" t="s">
        <v>6706</v>
      </c>
      <c r="B794" s="78" t="s">
        <v>3424</v>
      </c>
      <c r="C794" s="78" t="s">
        <v>6708</v>
      </c>
      <c r="D794" s="78" t="s">
        <v>6709</v>
      </c>
      <c r="E794" s="78" t="s">
        <v>6710</v>
      </c>
      <c r="F794" s="78" t="s">
        <v>6711</v>
      </c>
      <c r="G794" s="78" t="s">
        <v>14</v>
      </c>
      <c r="H794" s="78" t="s">
        <v>3913</v>
      </c>
      <c r="I794" s="78" t="s">
        <v>3914</v>
      </c>
      <c r="J794" s="78" t="s">
        <v>3915</v>
      </c>
      <c r="K794" s="78" t="s">
        <v>3462</v>
      </c>
      <c r="L794" s="41">
        <v>9320779969</v>
      </c>
      <c r="M794" s="41">
        <v>9987959996</v>
      </c>
      <c r="N794" s="41">
        <v>5</v>
      </c>
      <c r="O794" s="78" t="s">
        <v>6712</v>
      </c>
      <c r="P794" s="78" t="s">
        <v>3917</v>
      </c>
      <c r="Q794" s="41" t="s">
        <v>6707</v>
      </c>
      <c r="R794" s="41" t="s">
        <v>4739</v>
      </c>
      <c r="S794" s="41">
        <v>30</v>
      </c>
      <c r="T794" s="41">
        <v>0</v>
      </c>
      <c r="U794" s="41">
        <v>12</v>
      </c>
      <c r="V794" s="41" t="str">
        <f t="shared" si="8"/>
        <v>Yes</v>
      </c>
    </row>
    <row r="795" spans="1:22" ht="14.25" customHeight="1">
      <c r="A795" s="78" t="s">
        <v>6624</v>
      </c>
      <c r="B795" s="78" t="s">
        <v>3424</v>
      </c>
      <c r="C795" s="78" t="s">
        <v>6625</v>
      </c>
      <c r="D795" s="78" t="s">
        <v>6626</v>
      </c>
      <c r="E795" s="78" t="s">
        <v>6627</v>
      </c>
      <c r="F795" s="78" t="s">
        <v>6628</v>
      </c>
      <c r="G795" s="78" t="s">
        <v>15</v>
      </c>
      <c r="H795" s="78" t="s">
        <v>3913</v>
      </c>
      <c r="I795" s="78" t="s">
        <v>3914</v>
      </c>
      <c r="J795" s="78" t="s">
        <v>3924</v>
      </c>
      <c r="K795" s="78" t="s">
        <v>6629</v>
      </c>
      <c r="L795" s="41">
        <v>6580282746</v>
      </c>
      <c r="M795" s="41">
        <v>6596256144</v>
      </c>
      <c r="N795" s="41">
        <v>11</v>
      </c>
      <c r="O795" s="78" t="s">
        <v>4626</v>
      </c>
      <c r="P795" s="78" t="s">
        <v>3917</v>
      </c>
      <c r="Q795" s="41" t="s">
        <v>6606</v>
      </c>
      <c r="R795" s="41" t="s">
        <v>4739</v>
      </c>
      <c r="S795" s="41">
        <v>50</v>
      </c>
      <c r="T795" s="41">
        <v>22</v>
      </c>
      <c r="U795" s="41">
        <v>6</v>
      </c>
      <c r="V795" s="41" t="str">
        <f t="shared" si="8"/>
        <v>Yes</v>
      </c>
    </row>
    <row r="796" spans="1:22" ht="14.25" customHeight="1">
      <c r="A796" s="78" t="s">
        <v>3797</v>
      </c>
      <c r="B796" s="78" t="s">
        <v>3424</v>
      </c>
      <c r="C796" s="78" t="s">
        <v>6442</v>
      </c>
      <c r="D796" s="78" t="s">
        <v>6443</v>
      </c>
      <c r="E796" s="78" t="s">
        <v>6444</v>
      </c>
      <c r="F796" s="78" t="s">
        <v>6445</v>
      </c>
      <c r="G796" s="78" t="s">
        <v>15</v>
      </c>
      <c r="H796" s="78" t="s">
        <v>3913</v>
      </c>
      <c r="I796" s="78" t="s">
        <v>3914</v>
      </c>
      <c r="J796" s="78" t="s">
        <v>3924</v>
      </c>
      <c r="K796" s="78" t="s">
        <v>47</v>
      </c>
      <c r="L796" s="41">
        <v>9820294423</v>
      </c>
      <c r="M796" s="41">
        <v>9820294493</v>
      </c>
      <c r="N796" s="41">
        <v>10</v>
      </c>
      <c r="O796" s="78" t="s">
        <v>6446</v>
      </c>
      <c r="P796" s="78" t="s">
        <v>3917</v>
      </c>
      <c r="Q796" s="41" t="s">
        <v>6296</v>
      </c>
      <c r="R796" s="41" t="s">
        <v>4739</v>
      </c>
      <c r="S796" s="41">
        <v>40</v>
      </c>
      <c r="T796" s="41">
        <v>44.5</v>
      </c>
      <c r="U796" s="41">
        <v>1.5</v>
      </c>
      <c r="V796" s="41" t="str">
        <f t="shared" si="8"/>
        <v>Yes</v>
      </c>
    </row>
    <row r="797" spans="1:22" ht="14.25" customHeight="1">
      <c r="A797" s="78" t="s">
        <v>6630</v>
      </c>
      <c r="B797" s="78" t="s">
        <v>3424</v>
      </c>
      <c r="C797" s="78" t="s">
        <v>6631</v>
      </c>
      <c r="D797" s="78" t="s">
        <v>6632</v>
      </c>
      <c r="E797" s="78" t="s">
        <v>6633</v>
      </c>
      <c r="F797" s="78" t="s">
        <v>6634</v>
      </c>
      <c r="G797" s="78" t="s">
        <v>15</v>
      </c>
      <c r="H797" s="78" t="s">
        <v>3913</v>
      </c>
      <c r="I797" s="78" t="s">
        <v>3914</v>
      </c>
      <c r="J797" s="78" t="s">
        <v>3915</v>
      </c>
      <c r="K797" s="78" t="s">
        <v>102</v>
      </c>
      <c r="L797" s="41">
        <v>9152969221</v>
      </c>
      <c r="M797" s="41">
        <v>9619449765</v>
      </c>
      <c r="N797" s="41">
        <v>11</v>
      </c>
      <c r="O797" s="78" t="s">
        <v>6635</v>
      </c>
      <c r="P797" s="78" t="s">
        <v>3917</v>
      </c>
      <c r="Q797" s="41" t="s">
        <v>6606</v>
      </c>
      <c r="R797" s="41" t="s">
        <v>4739</v>
      </c>
      <c r="S797" s="41">
        <v>50</v>
      </c>
      <c r="T797" s="41">
        <v>43.5</v>
      </c>
      <c r="U797" s="41">
        <v>2</v>
      </c>
      <c r="V797" s="41" t="str">
        <f t="shared" si="8"/>
        <v>Yes</v>
      </c>
    </row>
    <row r="798" spans="1:22" ht="14.25" customHeight="1">
      <c r="A798" s="78" t="s">
        <v>6447</v>
      </c>
      <c r="B798" s="78" t="s">
        <v>3424</v>
      </c>
      <c r="C798" s="78" t="s">
        <v>6448</v>
      </c>
      <c r="D798" s="78" t="s">
        <v>6449</v>
      </c>
      <c r="E798" s="78" t="s">
        <v>6450</v>
      </c>
      <c r="F798" s="78" t="s">
        <v>6451</v>
      </c>
      <c r="G798" s="78" t="s">
        <v>6</v>
      </c>
      <c r="H798" s="78" t="s">
        <v>3913</v>
      </c>
      <c r="I798" s="78" t="s">
        <v>3914</v>
      </c>
      <c r="J798" s="78" t="s">
        <v>3915</v>
      </c>
      <c r="K798" s="78" t="s">
        <v>3602</v>
      </c>
      <c r="L798" s="41">
        <v>9619545550</v>
      </c>
      <c r="M798" s="41">
        <v>9619865550</v>
      </c>
      <c r="N798" s="41">
        <v>11</v>
      </c>
      <c r="O798" s="78" t="s">
        <v>6452</v>
      </c>
      <c r="P798" s="78" t="s">
        <v>3917</v>
      </c>
      <c r="Q798" s="41" t="s">
        <v>6296</v>
      </c>
      <c r="R798" s="41" t="s">
        <v>4739</v>
      </c>
      <c r="S798" s="41">
        <v>40</v>
      </c>
      <c r="T798" s="41">
        <v>34</v>
      </c>
      <c r="U798" s="41">
        <v>4</v>
      </c>
      <c r="V798" s="41" t="str">
        <f t="shared" si="8"/>
        <v>Yes</v>
      </c>
    </row>
    <row r="799" spans="1:22" ht="14.25" customHeight="1">
      <c r="A799" s="78" t="s">
        <v>6453</v>
      </c>
      <c r="B799" s="78" t="s">
        <v>3424</v>
      </c>
      <c r="C799" s="78" t="s">
        <v>6454</v>
      </c>
      <c r="D799" s="78" t="s">
        <v>6455</v>
      </c>
      <c r="E799" s="78" t="s">
        <v>6456</v>
      </c>
      <c r="F799" s="78" t="s">
        <v>6457</v>
      </c>
      <c r="G799" s="78" t="s">
        <v>6</v>
      </c>
      <c r="H799" s="78" t="s">
        <v>3913</v>
      </c>
      <c r="I799" s="78" t="s">
        <v>3914</v>
      </c>
      <c r="J799" s="78" t="s">
        <v>3915</v>
      </c>
      <c r="K799" s="78" t="s">
        <v>2420</v>
      </c>
      <c r="L799" s="41">
        <v>9820160371</v>
      </c>
      <c r="M799" s="41">
        <v>9930017573</v>
      </c>
      <c r="N799" s="41">
        <v>11</v>
      </c>
      <c r="O799" s="78" t="s">
        <v>6458</v>
      </c>
      <c r="P799" s="78" t="s">
        <v>3917</v>
      </c>
      <c r="Q799" s="41" t="s">
        <v>6296</v>
      </c>
      <c r="R799" s="41" t="s">
        <v>4739</v>
      </c>
      <c r="S799" s="41">
        <v>40</v>
      </c>
      <c r="T799" s="41">
        <v>28</v>
      </c>
      <c r="U799" s="41">
        <v>0</v>
      </c>
      <c r="V799" s="41" t="str">
        <f t="shared" si="8"/>
        <v>No</v>
      </c>
    </row>
    <row r="800" spans="1:22" ht="14.25" customHeight="1">
      <c r="A800" s="78" t="s">
        <v>6240</v>
      </c>
      <c r="B800" s="78" t="s">
        <v>3424</v>
      </c>
      <c r="C800" s="78" t="s">
        <v>6242</v>
      </c>
      <c r="D800" s="78" t="s">
        <v>6243</v>
      </c>
      <c r="E800" s="78" t="s">
        <v>6242</v>
      </c>
      <c r="F800" s="78" t="s">
        <v>6244</v>
      </c>
      <c r="G800" s="78" t="s">
        <v>6</v>
      </c>
      <c r="H800" s="78" t="s">
        <v>3913</v>
      </c>
      <c r="I800" s="78" t="s">
        <v>3914</v>
      </c>
      <c r="J800" s="78" t="s">
        <v>3915</v>
      </c>
      <c r="K800" s="78" t="s">
        <v>172</v>
      </c>
      <c r="L800" s="41">
        <v>9619000918</v>
      </c>
      <c r="M800" s="41">
        <v>9820307749</v>
      </c>
      <c r="N800" s="41">
        <v>5</v>
      </c>
      <c r="O800" s="78" t="s">
        <v>6245</v>
      </c>
      <c r="P800" s="78" t="s">
        <v>3917</v>
      </c>
      <c r="Q800" s="41" t="s">
        <v>6241</v>
      </c>
      <c r="R800" s="41" t="s">
        <v>4739</v>
      </c>
      <c r="S800" s="41">
        <v>20</v>
      </c>
      <c r="T800" s="41">
        <v>20</v>
      </c>
      <c r="U800" s="41">
        <v>0</v>
      </c>
      <c r="V800" s="41" t="str">
        <f t="shared" si="8"/>
        <v>No</v>
      </c>
    </row>
    <row r="801" spans="1:22" ht="14.25" customHeight="1">
      <c r="A801" s="78" t="s">
        <v>67</v>
      </c>
      <c r="B801" s="78" t="s">
        <v>3424</v>
      </c>
      <c r="C801" s="78" t="s">
        <v>6695</v>
      </c>
      <c r="D801" s="78" t="s">
        <v>6696</v>
      </c>
      <c r="E801" s="78" t="s">
        <v>6697</v>
      </c>
      <c r="F801" s="78" t="s">
        <v>6698</v>
      </c>
      <c r="G801" s="78" t="s">
        <v>6</v>
      </c>
      <c r="H801" s="78" t="s">
        <v>3913</v>
      </c>
      <c r="I801" s="78" t="s">
        <v>3914</v>
      </c>
      <c r="J801" s="78" t="s">
        <v>3924</v>
      </c>
      <c r="K801" s="78" t="s">
        <v>52</v>
      </c>
      <c r="L801" s="41">
        <v>7045601196</v>
      </c>
      <c r="M801" s="41">
        <v>9920900002</v>
      </c>
      <c r="N801" s="41">
        <v>10</v>
      </c>
      <c r="O801" s="78" t="s">
        <v>6699</v>
      </c>
      <c r="P801" s="78" t="s">
        <v>3917</v>
      </c>
      <c r="Q801" s="41" t="s">
        <v>6692</v>
      </c>
      <c r="R801" s="41" t="s">
        <v>4739</v>
      </c>
      <c r="S801" s="41">
        <v>60</v>
      </c>
      <c r="T801" s="41">
        <v>33</v>
      </c>
      <c r="U801" s="41">
        <v>0</v>
      </c>
      <c r="V801" s="41" t="str">
        <f t="shared" si="8"/>
        <v>No</v>
      </c>
    </row>
    <row r="802" spans="1:22" ht="14.25" customHeight="1">
      <c r="A802" s="78" t="s">
        <v>6636</v>
      </c>
      <c r="B802" s="78" t="s">
        <v>3424</v>
      </c>
      <c r="C802" s="78" t="s">
        <v>6637</v>
      </c>
      <c r="D802" s="78" t="s">
        <v>6638</v>
      </c>
      <c r="E802" s="78" t="s">
        <v>6639</v>
      </c>
      <c r="F802" s="78" t="s">
        <v>6640</v>
      </c>
      <c r="G802" s="78" t="s">
        <v>6</v>
      </c>
      <c r="H802" s="78" t="s">
        <v>3913</v>
      </c>
      <c r="I802" s="78" t="s">
        <v>3914</v>
      </c>
      <c r="J802" s="78" t="s">
        <v>3924</v>
      </c>
      <c r="K802" s="78" t="s">
        <v>116</v>
      </c>
      <c r="L802" s="41">
        <v>9920690509</v>
      </c>
      <c r="M802" s="41">
        <v>9820085280</v>
      </c>
      <c r="N802" s="41">
        <v>10</v>
      </c>
      <c r="O802" s="78" t="s">
        <v>4302</v>
      </c>
      <c r="P802" s="78" t="s">
        <v>3917</v>
      </c>
      <c r="Q802" s="41" t="s">
        <v>6606</v>
      </c>
      <c r="R802" s="41" t="s">
        <v>4739</v>
      </c>
      <c r="S802" s="41">
        <v>50</v>
      </c>
      <c r="T802" s="41">
        <v>26</v>
      </c>
      <c r="U802" s="41">
        <v>0</v>
      </c>
      <c r="V802" s="41" t="str">
        <f t="shared" si="8"/>
        <v>No</v>
      </c>
    </row>
    <row r="803" spans="1:22" ht="14.25" customHeight="1">
      <c r="A803" s="78" t="s">
        <v>6215</v>
      </c>
      <c r="B803" s="78" t="s">
        <v>3424</v>
      </c>
      <c r="C803" s="78" t="s">
        <v>6217</v>
      </c>
      <c r="D803" s="78" t="s">
        <v>6218</v>
      </c>
      <c r="E803" s="78" t="s">
        <v>6219</v>
      </c>
      <c r="F803" s="78" t="s">
        <v>6220</v>
      </c>
      <c r="G803" s="78" t="s">
        <v>6</v>
      </c>
      <c r="H803" s="78" t="s">
        <v>3913</v>
      </c>
      <c r="I803" s="78" t="s">
        <v>3914</v>
      </c>
      <c r="J803" s="78" t="s">
        <v>3924</v>
      </c>
      <c r="K803" s="78" t="s">
        <v>52</v>
      </c>
      <c r="L803" s="41">
        <v>9833516737</v>
      </c>
      <c r="M803" s="41">
        <v>9820065111</v>
      </c>
      <c r="N803" s="41">
        <v>11</v>
      </c>
      <c r="O803" s="78" t="s">
        <v>6221</v>
      </c>
      <c r="P803" s="78" t="s">
        <v>3917</v>
      </c>
      <c r="Q803" s="41" t="s">
        <v>6216</v>
      </c>
      <c r="R803" s="41" t="s">
        <v>4739</v>
      </c>
      <c r="S803" s="41">
        <v>40</v>
      </c>
      <c r="T803" s="41">
        <v>27</v>
      </c>
      <c r="U803" s="41">
        <v>0</v>
      </c>
      <c r="V803" s="41" t="str">
        <f t="shared" si="8"/>
        <v>No</v>
      </c>
    </row>
    <row r="804" spans="1:22" ht="14.25" customHeight="1">
      <c r="A804" s="78" t="s">
        <v>6641</v>
      </c>
      <c r="B804" s="78" t="s">
        <v>3424</v>
      </c>
      <c r="C804" s="78" t="s">
        <v>6642</v>
      </c>
      <c r="D804" s="78" t="s">
        <v>6643</v>
      </c>
      <c r="E804" s="78" t="s">
        <v>6644</v>
      </c>
      <c r="F804" s="78" t="s">
        <v>6645</v>
      </c>
      <c r="G804" s="78" t="s">
        <v>6</v>
      </c>
      <c r="H804" s="78" t="s">
        <v>3913</v>
      </c>
      <c r="I804" s="78" t="s">
        <v>3914</v>
      </c>
      <c r="J804" s="78" t="s">
        <v>139</v>
      </c>
      <c r="K804" s="78" t="s">
        <v>2622</v>
      </c>
      <c r="L804" s="41">
        <v>9899995899</v>
      </c>
      <c r="M804" s="41">
        <v>9811115811</v>
      </c>
      <c r="N804" s="41">
        <v>11</v>
      </c>
      <c r="O804" s="78" t="s">
        <v>5713</v>
      </c>
      <c r="P804" s="78" t="s">
        <v>3917</v>
      </c>
      <c r="Q804" s="41" t="s">
        <v>6606</v>
      </c>
      <c r="R804" s="41" t="s">
        <v>4739</v>
      </c>
      <c r="S804" s="41">
        <v>50</v>
      </c>
      <c r="T804" s="41">
        <v>48</v>
      </c>
      <c r="U804" s="41">
        <v>9</v>
      </c>
      <c r="V804" s="41" t="str">
        <f t="shared" si="8"/>
        <v>Yes</v>
      </c>
    </row>
    <row r="805" spans="1:22" ht="14.25" customHeight="1">
      <c r="A805" s="78" t="s">
        <v>6646</v>
      </c>
      <c r="B805" s="78" t="s">
        <v>3424</v>
      </c>
      <c r="C805" s="78" t="s">
        <v>6647</v>
      </c>
      <c r="D805" s="78" t="s">
        <v>6648</v>
      </c>
      <c r="E805" s="78" t="s">
        <v>6649</v>
      </c>
      <c r="F805" s="78" t="s">
        <v>6650</v>
      </c>
      <c r="G805" s="78" t="s">
        <v>6</v>
      </c>
      <c r="H805" s="78" t="s">
        <v>3913</v>
      </c>
      <c r="I805" s="78" t="s">
        <v>3914</v>
      </c>
      <c r="J805" s="78" t="s">
        <v>3915</v>
      </c>
      <c r="K805" s="78" t="s">
        <v>52</v>
      </c>
      <c r="L805" s="41">
        <v>9321749890</v>
      </c>
      <c r="M805" s="41">
        <v>9870156666</v>
      </c>
      <c r="N805" s="41">
        <v>11</v>
      </c>
      <c r="O805" s="78" t="s">
        <v>6651</v>
      </c>
      <c r="P805" s="78" t="s">
        <v>3917</v>
      </c>
      <c r="Q805" s="41" t="s">
        <v>6606</v>
      </c>
      <c r="R805" s="41" t="s">
        <v>4739</v>
      </c>
      <c r="S805" s="41">
        <v>50</v>
      </c>
      <c r="T805" s="41">
        <v>2</v>
      </c>
      <c r="U805" s="41">
        <v>0</v>
      </c>
      <c r="V805" s="41" t="str">
        <f t="shared" si="8"/>
        <v>No</v>
      </c>
    </row>
    <row r="806" spans="1:22" ht="14.25" customHeight="1">
      <c r="A806" s="78" t="s">
        <v>6459</v>
      </c>
      <c r="B806" s="78" t="s">
        <v>3424</v>
      </c>
      <c r="C806" s="78" t="s">
        <v>6460</v>
      </c>
      <c r="D806" s="78" t="s">
        <v>6461</v>
      </c>
      <c r="E806" s="78" t="s">
        <v>6462</v>
      </c>
      <c r="F806" s="78" t="s">
        <v>6463</v>
      </c>
      <c r="G806" s="78" t="s">
        <v>6</v>
      </c>
      <c r="H806" s="78" t="s">
        <v>3913</v>
      </c>
      <c r="I806" s="78" t="s">
        <v>3914</v>
      </c>
      <c r="J806" s="78" t="s">
        <v>3924</v>
      </c>
      <c r="K806" s="78" t="s">
        <v>4923</v>
      </c>
      <c r="L806" s="41">
        <v>9899491137</v>
      </c>
      <c r="M806" s="41">
        <v>9810138786</v>
      </c>
      <c r="N806" s="41">
        <v>11</v>
      </c>
      <c r="O806" s="78" t="s">
        <v>6464</v>
      </c>
      <c r="P806" s="78" t="s">
        <v>3917</v>
      </c>
      <c r="Q806" s="41" t="s">
        <v>6296</v>
      </c>
      <c r="R806" s="41" t="s">
        <v>4739</v>
      </c>
      <c r="S806" s="41">
        <v>40</v>
      </c>
      <c r="T806" s="41">
        <v>45.5</v>
      </c>
      <c r="U806" s="41">
        <v>0</v>
      </c>
      <c r="V806" s="41" t="str">
        <f t="shared" si="8"/>
        <v>No</v>
      </c>
    </row>
    <row r="807" spans="1:22" ht="14.25" customHeight="1">
      <c r="A807" s="78" t="s">
        <v>6465</v>
      </c>
      <c r="B807" s="78" t="s">
        <v>3424</v>
      </c>
      <c r="C807" s="78" t="s">
        <v>6466</v>
      </c>
      <c r="D807" s="78" t="s">
        <v>6467</v>
      </c>
      <c r="E807" s="78" t="s">
        <v>6468</v>
      </c>
      <c r="F807" s="78" t="s">
        <v>6469</v>
      </c>
      <c r="G807" s="78" t="s">
        <v>10</v>
      </c>
      <c r="H807" s="78" t="s">
        <v>3913</v>
      </c>
      <c r="I807" s="78" t="s">
        <v>3914</v>
      </c>
      <c r="J807" s="78" t="s">
        <v>3924</v>
      </c>
      <c r="K807" s="78" t="s">
        <v>413</v>
      </c>
      <c r="L807" s="41">
        <v>9987003002</v>
      </c>
      <c r="M807" s="41">
        <v>9967588886</v>
      </c>
      <c r="N807" s="41">
        <v>11</v>
      </c>
      <c r="O807" s="78" t="s">
        <v>5490</v>
      </c>
      <c r="P807" s="78" t="s">
        <v>3917</v>
      </c>
      <c r="Q807" s="41" t="s">
        <v>6296</v>
      </c>
      <c r="R807" s="41" t="s">
        <v>4739</v>
      </c>
      <c r="S807" s="41">
        <v>40</v>
      </c>
      <c r="T807" s="41">
        <v>16.75</v>
      </c>
      <c r="U807" s="41">
        <v>0</v>
      </c>
      <c r="V807" s="41" t="str">
        <f t="shared" si="8"/>
        <v>No</v>
      </c>
    </row>
    <row r="808" spans="1:22" ht="14.25" customHeight="1">
      <c r="A808" s="78" t="s">
        <v>6470</v>
      </c>
      <c r="B808" s="78" t="s">
        <v>3424</v>
      </c>
      <c r="C808" s="78" t="s">
        <v>6471</v>
      </c>
      <c r="D808" s="78" t="s">
        <v>6472</v>
      </c>
      <c r="E808" s="78" t="s">
        <v>6473</v>
      </c>
      <c r="F808" s="78" t="s">
        <v>6474</v>
      </c>
      <c r="G808" s="78" t="s">
        <v>10</v>
      </c>
      <c r="H808" s="78" t="s">
        <v>3913</v>
      </c>
      <c r="I808" s="78" t="s">
        <v>3914</v>
      </c>
      <c r="J808" s="78" t="s">
        <v>3924</v>
      </c>
      <c r="K808" s="78" t="s">
        <v>47</v>
      </c>
      <c r="L808" s="41">
        <v>9820000000</v>
      </c>
      <c r="M808" s="41">
        <v>9820000000</v>
      </c>
      <c r="N808" s="41">
        <v>10</v>
      </c>
      <c r="O808" s="78" t="s">
        <v>5532</v>
      </c>
      <c r="P808" s="78" t="s">
        <v>3917</v>
      </c>
      <c r="Q808" s="41" t="s">
        <v>6296</v>
      </c>
      <c r="R808" s="41" t="s">
        <v>4739</v>
      </c>
      <c r="S808" s="41">
        <v>40</v>
      </c>
      <c r="T808" s="41">
        <v>0</v>
      </c>
      <c r="U808" s="41">
        <v>0</v>
      </c>
      <c r="V808" s="41" t="str">
        <f t="shared" si="8"/>
        <v>No</v>
      </c>
    </row>
    <row r="809" spans="1:22" ht="14.25" customHeight="1">
      <c r="A809" s="78" t="s">
        <v>6475</v>
      </c>
      <c r="B809" s="78" t="s">
        <v>3424</v>
      </c>
      <c r="C809" s="78" t="s">
        <v>6476</v>
      </c>
      <c r="D809" s="78" t="s">
        <v>6477</v>
      </c>
      <c r="E809" s="78" t="s">
        <v>6478</v>
      </c>
      <c r="F809" s="78" t="s">
        <v>6479</v>
      </c>
      <c r="G809" s="78" t="s">
        <v>10</v>
      </c>
      <c r="H809" s="78" t="s">
        <v>3913</v>
      </c>
      <c r="I809" s="78" t="s">
        <v>3914</v>
      </c>
      <c r="J809" s="78" t="s">
        <v>3915</v>
      </c>
      <c r="K809" s="78" t="s">
        <v>172</v>
      </c>
      <c r="L809" s="41">
        <v>9820809225</v>
      </c>
      <c r="M809" s="41">
        <v>9820809220</v>
      </c>
      <c r="N809" s="41">
        <v>11</v>
      </c>
      <c r="O809" s="78" t="s">
        <v>6480</v>
      </c>
      <c r="P809" s="78" t="s">
        <v>3917</v>
      </c>
      <c r="Q809" s="41" t="s">
        <v>6296</v>
      </c>
      <c r="R809" s="41" t="s">
        <v>4739</v>
      </c>
      <c r="S809" s="41">
        <v>40</v>
      </c>
      <c r="T809" s="41">
        <v>39.25</v>
      </c>
      <c r="U809" s="41">
        <v>0</v>
      </c>
      <c r="V809" s="41" t="str">
        <f t="shared" si="8"/>
        <v>No</v>
      </c>
    </row>
    <row r="810" spans="1:22" ht="14.25" customHeight="1">
      <c r="A810" s="78" t="s">
        <v>6732</v>
      </c>
      <c r="B810" s="78" t="s">
        <v>3424</v>
      </c>
      <c r="C810" s="78" t="s">
        <v>6734</v>
      </c>
      <c r="D810" s="78" t="s">
        <v>6735</v>
      </c>
      <c r="E810" s="78" t="s">
        <v>6736</v>
      </c>
      <c r="F810" s="78" t="s">
        <v>6737</v>
      </c>
      <c r="G810" s="78" t="s">
        <v>11</v>
      </c>
      <c r="H810" s="78" t="s">
        <v>3913</v>
      </c>
      <c r="I810" s="78" t="s">
        <v>3914</v>
      </c>
      <c r="J810" s="78" t="s">
        <v>3924</v>
      </c>
      <c r="K810" s="78" t="s">
        <v>3470</v>
      </c>
      <c r="L810" s="41">
        <v>9820155627</v>
      </c>
      <c r="M810" s="41">
        <v>9820179011</v>
      </c>
      <c r="N810" s="41">
        <v>5</v>
      </c>
      <c r="O810" s="78" t="s">
        <v>6738</v>
      </c>
      <c r="P810" s="78" t="s">
        <v>3917</v>
      </c>
      <c r="Q810" s="41" t="s">
        <v>6733</v>
      </c>
      <c r="R810" s="41" t="s">
        <v>4739</v>
      </c>
      <c r="S810" s="41">
        <v>20</v>
      </c>
      <c r="T810" s="41">
        <v>25</v>
      </c>
      <c r="U810" s="41">
        <v>0</v>
      </c>
      <c r="V810" s="41" t="str">
        <f t="shared" si="8"/>
        <v>No</v>
      </c>
    </row>
    <row r="811" spans="1:22" ht="14.25" customHeight="1">
      <c r="A811" s="78" t="s">
        <v>6246</v>
      </c>
      <c r="B811" s="78" t="s">
        <v>3424</v>
      </c>
      <c r="C811" s="78" t="s">
        <v>6247</v>
      </c>
      <c r="D811" s="78" t="s">
        <v>6248</v>
      </c>
      <c r="E811" s="78" t="s">
        <v>6249</v>
      </c>
      <c r="F811" s="78" t="s">
        <v>6250</v>
      </c>
      <c r="G811" s="78" t="s">
        <v>11</v>
      </c>
      <c r="H811" s="78" t="s">
        <v>3913</v>
      </c>
      <c r="I811" s="78" t="s">
        <v>3914</v>
      </c>
      <c r="J811" s="78" t="s">
        <v>3924</v>
      </c>
      <c r="K811" s="78" t="s">
        <v>172</v>
      </c>
      <c r="L811" s="41">
        <v>9769305962</v>
      </c>
      <c r="M811" s="41">
        <v>9820158695</v>
      </c>
      <c r="N811" s="41">
        <v>12</v>
      </c>
      <c r="O811" s="78" t="s">
        <v>6251</v>
      </c>
      <c r="P811" s="78" t="s">
        <v>3917</v>
      </c>
      <c r="Q811" s="41" t="s">
        <v>6241</v>
      </c>
      <c r="R811" s="41" t="s">
        <v>4739</v>
      </c>
      <c r="S811" s="41">
        <v>20</v>
      </c>
      <c r="T811" s="41">
        <v>0</v>
      </c>
      <c r="U811" s="41">
        <v>0</v>
      </c>
      <c r="V811" s="41" t="str">
        <f t="shared" si="8"/>
        <v>No</v>
      </c>
    </row>
    <row r="812" spans="1:22" ht="14.25" customHeight="1">
      <c r="A812" s="78" t="s">
        <v>6252</v>
      </c>
      <c r="B812" s="78" t="s">
        <v>3424</v>
      </c>
      <c r="C812" s="78" t="s">
        <v>6253</v>
      </c>
      <c r="D812" s="78" t="s">
        <v>6254</v>
      </c>
      <c r="E812" s="78" t="s">
        <v>6255</v>
      </c>
      <c r="F812" s="78" t="s">
        <v>6256</v>
      </c>
      <c r="G812" s="78" t="s">
        <v>11</v>
      </c>
      <c r="H812" s="78" t="s">
        <v>3913</v>
      </c>
      <c r="I812" s="78" t="s">
        <v>3914</v>
      </c>
      <c r="J812" s="78" t="s">
        <v>3915</v>
      </c>
      <c r="K812" s="78" t="s">
        <v>172</v>
      </c>
      <c r="L812" s="41">
        <v>9867693472</v>
      </c>
      <c r="M812" s="41">
        <v>9867389574</v>
      </c>
      <c r="N812" s="41">
        <v>5</v>
      </c>
      <c r="O812" s="78" t="s">
        <v>6257</v>
      </c>
      <c r="P812" s="78" t="s">
        <v>3917</v>
      </c>
      <c r="Q812" s="41" t="s">
        <v>6241</v>
      </c>
      <c r="R812" s="41" t="s">
        <v>4739</v>
      </c>
      <c r="S812" s="41">
        <v>20</v>
      </c>
      <c r="T812" s="41">
        <v>20</v>
      </c>
      <c r="U812" s="41">
        <v>0</v>
      </c>
      <c r="V812" s="41" t="str">
        <f t="shared" si="8"/>
        <v>No</v>
      </c>
    </row>
    <row r="813" spans="1:22" ht="14.25" customHeight="1">
      <c r="A813" s="78" t="s">
        <v>625</v>
      </c>
      <c r="B813" s="78" t="s">
        <v>3424</v>
      </c>
      <c r="C813" s="78" t="s">
        <v>6481</v>
      </c>
      <c r="D813" s="78" t="s">
        <v>6482</v>
      </c>
      <c r="E813" s="78" t="s">
        <v>6483</v>
      </c>
      <c r="F813" s="78" t="s">
        <v>6484</v>
      </c>
      <c r="G813" s="78" t="s">
        <v>11</v>
      </c>
      <c r="H813" s="78" t="s">
        <v>3913</v>
      </c>
      <c r="I813" s="78" t="s">
        <v>3914</v>
      </c>
      <c r="J813" s="78" t="s">
        <v>3924</v>
      </c>
      <c r="K813" s="78" t="s">
        <v>52</v>
      </c>
      <c r="L813" s="41">
        <v>9967900003</v>
      </c>
      <c r="M813" s="41">
        <v>9892001200</v>
      </c>
      <c r="N813" s="41">
        <v>11</v>
      </c>
      <c r="O813" s="78" t="s">
        <v>6485</v>
      </c>
      <c r="P813" s="78" t="s">
        <v>3917</v>
      </c>
      <c r="Q813" s="41" t="s">
        <v>6296</v>
      </c>
      <c r="R813" s="41" t="s">
        <v>4739</v>
      </c>
      <c r="S813" s="41">
        <v>40</v>
      </c>
      <c r="T813" s="41">
        <v>33</v>
      </c>
      <c r="U813" s="41">
        <v>4.5</v>
      </c>
      <c r="V813" s="41" t="str">
        <f t="shared" si="8"/>
        <v>Yes</v>
      </c>
    </row>
    <row r="814" spans="1:22" ht="14.25" customHeight="1">
      <c r="A814" s="78" t="s">
        <v>6486</v>
      </c>
      <c r="B814" s="78" t="s">
        <v>3424</v>
      </c>
      <c r="C814" s="78" t="s">
        <v>6487</v>
      </c>
      <c r="D814" s="78" t="s">
        <v>6488</v>
      </c>
      <c r="E814" s="78" t="s">
        <v>6489</v>
      </c>
      <c r="F814" s="78" t="s">
        <v>6490</v>
      </c>
      <c r="G814" s="78" t="s">
        <v>12</v>
      </c>
      <c r="H814" s="78" t="s">
        <v>3913</v>
      </c>
      <c r="I814" s="78" t="s">
        <v>3914</v>
      </c>
      <c r="J814" s="78" t="s">
        <v>3915</v>
      </c>
      <c r="K814" s="78" t="s">
        <v>3462</v>
      </c>
      <c r="L814" s="41">
        <v>9833191688</v>
      </c>
      <c r="M814" s="41">
        <v>9320510068</v>
      </c>
      <c r="N814" s="41">
        <v>10</v>
      </c>
      <c r="O814" s="78" t="s">
        <v>6491</v>
      </c>
      <c r="P814" s="78" t="s">
        <v>3917</v>
      </c>
      <c r="Q814" s="41" t="s">
        <v>6296</v>
      </c>
      <c r="R814" s="41" t="s">
        <v>4739</v>
      </c>
      <c r="S814" s="41">
        <v>40</v>
      </c>
      <c r="T814" s="41">
        <v>43.5</v>
      </c>
      <c r="U814" s="41">
        <v>1.5</v>
      </c>
      <c r="V814" s="41" t="str">
        <f t="shared" si="8"/>
        <v>Yes</v>
      </c>
    </row>
    <row r="815" spans="1:22" ht="14.25" customHeight="1">
      <c r="A815" s="78" t="s">
        <v>6492</v>
      </c>
      <c r="B815" s="78" t="s">
        <v>3424</v>
      </c>
      <c r="C815" s="78" t="s">
        <v>6493</v>
      </c>
      <c r="D815" s="78" t="s">
        <v>6494</v>
      </c>
      <c r="E815" s="78" t="s">
        <v>6495</v>
      </c>
      <c r="F815" s="78" t="s">
        <v>6496</v>
      </c>
      <c r="G815" s="78" t="s">
        <v>12</v>
      </c>
      <c r="H815" s="78" t="s">
        <v>3913</v>
      </c>
      <c r="I815" s="78" t="s">
        <v>3914</v>
      </c>
      <c r="J815" s="78" t="s">
        <v>3915</v>
      </c>
      <c r="K815" s="78" t="s">
        <v>3530</v>
      </c>
      <c r="L815" s="41">
        <v>9324796957</v>
      </c>
      <c r="M815" s="41">
        <v>8828022500</v>
      </c>
      <c r="N815" s="41">
        <v>10</v>
      </c>
      <c r="O815" s="78" t="s">
        <v>6497</v>
      </c>
      <c r="P815" s="78" t="s">
        <v>3917</v>
      </c>
      <c r="Q815" s="41" t="s">
        <v>6296</v>
      </c>
      <c r="R815" s="41" t="s">
        <v>4739</v>
      </c>
      <c r="S815" s="41">
        <v>40</v>
      </c>
      <c r="T815" s="41">
        <v>36</v>
      </c>
      <c r="U815" s="41">
        <v>0</v>
      </c>
      <c r="V815" s="41" t="str">
        <f t="shared" si="8"/>
        <v>No</v>
      </c>
    </row>
    <row r="816" spans="1:22" ht="14.25" customHeight="1">
      <c r="A816" s="78" t="s">
        <v>267</v>
      </c>
      <c r="B816" s="78" t="s">
        <v>3424</v>
      </c>
      <c r="C816" s="78" t="s">
        <v>6290</v>
      </c>
      <c r="D816" s="78" t="s">
        <v>6291</v>
      </c>
      <c r="E816" s="78" t="s">
        <v>6292</v>
      </c>
      <c r="F816" s="78" t="s">
        <v>6293</v>
      </c>
      <c r="G816" s="78" t="s">
        <v>12</v>
      </c>
      <c r="H816" s="78" t="s">
        <v>3913</v>
      </c>
      <c r="I816" s="78" t="s">
        <v>3914</v>
      </c>
      <c r="J816" s="78" t="s">
        <v>3924</v>
      </c>
      <c r="K816" s="78" t="s">
        <v>4152</v>
      </c>
      <c r="L816" s="41">
        <v>9833418932</v>
      </c>
      <c r="M816" s="41">
        <v>9833418942</v>
      </c>
      <c r="N816" s="41">
        <v>10</v>
      </c>
      <c r="O816" s="78" t="s">
        <v>6294</v>
      </c>
      <c r="P816" s="78" t="s">
        <v>3917</v>
      </c>
      <c r="Q816" s="41" t="s">
        <v>6289</v>
      </c>
      <c r="R816" s="41" t="s">
        <v>4739</v>
      </c>
      <c r="S816" s="41">
        <v>35</v>
      </c>
      <c r="T816" s="41">
        <v>17</v>
      </c>
      <c r="U816" s="41">
        <v>0</v>
      </c>
      <c r="V816" s="41" t="str">
        <f t="shared" si="8"/>
        <v>No</v>
      </c>
    </row>
    <row r="817" spans="1:22" ht="14.25" customHeight="1">
      <c r="A817" s="78" t="s">
        <v>53</v>
      </c>
      <c r="B817" s="78" t="s">
        <v>3424</v>
      </c>
      <c r="C817" s="78" t="s">
        <v>6652</v>
      </c>
      <c r="D817" s="78" t="s">
        <v>6653</v>
      </c>
      <c r="E817" s="78" t="s">
        <v>6654</v>
      </c>
      <c r="F817" s="78" t="s">
        <v>6655</v>
      </c>
      <c r="G817" s="78" t="s">
        <v>12</v>
      </c>
      <c r="H817" s="78" t="s">
        <v>3913</v>
      </c>
      <c r="I817" s="78" t="s">
        <v>3914</v>
      </c>
      <c r="J817" s="78" t="s">
        <v>3924</v>
      </c>
      <c r="K817" s="78" t="s">
        <v>52</v>
      </c>
      <c r="L817" s="41">
        <v>9833010482</v>
      </c>
      <c r="M817" s="41">
        <v>9820410317</v>
      </c>
      <c r="N817" s="41">
        <v>11</v>
      </c>
      <c r="O817" s="78" t="s">
        <v>6656</v>
      </c>
      <c r="P817" s="78" t="s">
        <v>3917</v>
      </c>
      <c r="Q817" s="41" t="s">
        <v>6606</v>
      </c>
      <c r="R817" s="41" t="s">
        <v>4739</v>
      </c>
      <c r="S817" s="41">
        <v>50</v>
      </c>
      <c r="T817" s="41">
        <v>56</v>
      </c>
      <c r="U817" s="41">
        <v>0</v>
      </c>
      <c r="V817" s="41" t="str">
        <f t="shared" si="8"/>
        <v>No</v>
      </c>
    </row>
    <row r="818" spans="1:22" ht="14.25" customHeight="1">
      <c r="A818" s="78" t="s">
        <v>6498</v>
      </c>
      <c r="B818" s="78" t="s">
        <v>3424</v>
      </c>
      <c r="C818" s="78" t="s">
        <v>6499</v>
      </c>
      <c r="D818" s="78" t="s">
        <v>6500</v>
      </c>
      <c r="E818" s="78" t="s">
        <v>6501</v>
      </c>
      <c r="F818" s="78" t="s">
        <v>6502</v>
      </c>
      <c r="G818" s="78" t="s">
        <v>12</v>
      </c>
      <c r="H818" s="78" t="s">
        <v>3913</v>
      </c>
      <c r="I818" s="78" t="s">
        <v>3914</v>
      </c>
      <c r="J818" s="78" t="s">
        <v>3915</v>
      </c>
      <c r="K818" s="78" t="s">
        <v>6503</v>
      </c>
      <c r="L818" s="41">
        <v>8888844500</v>
      </c>
      <c r="M818" s="41">
        <v>9860144666</v>
      </c>
      <c r="N818" s="41">
        <v>11</v>
      </c>
      <c r="O818" s="78" t="s">
        <v>6504</v>
      </c>
      <c r="P818" s="78" t="s">
        <v>3917</v>
      </c>
      <c r="Q818" s="41" t="s">
        <v>6296</v>
      </c>
      <c r="R818" s="41" t="s">
        <v>4739</v>
      </c>
      <c r="S818" s="41">
        <v>40</v>
      </c>
      <c r="T818" s="41">
        <v>0</v>
      </c>
      <c r="U818" s="41">
        <v>0</v>
      </c>
      <c r="V818" s="41" t="str">
        <f t="shared" si="8"/>
        <v>No</v>
      </c>
    </row>
    <row r="819" spans="1:22" ht="14.25" customHeight="1">
      <c r="A819" s="78" t="s">
        <v>6739</v>
      </c>
      <c r="B819" s="78" t="s">
        <v>3424</v>
      </c>
      <c r="C819" s="78" t="s">
        <v>6740</v>
      </c>
      <c r="D819" s="78" t="s">
        <v>6741</v>
      </c>
      <c r="E819" s="78" t="s">
        <v>6742</v>
      </c>
      <c r="F819" s="78" t="s">
        <v>6743</v>
      </c>
      <c r="G819" s="78" t="s">
        <v>12</v>
      </c>
      <c r="H819" s="78" t="s">
        <v>3913</v>
      </c>
      <c r="I819" s="78" t="s">
        <v>3914</v>
      </c>
      <c r="J819" s="78" t="s">
        <v>3924</v>
      </c>
      <c r="K819" s="78" t="s">
        <v>3470</v>
      </c>
      <c r="L819" s="41">
        <v>9819872400</v>
      </c>
      <c r="M819" s="41">
        <v>9867600005</v>
      </c>
      <c r="N819" s="41">
        <v>4</v>
      </c>
      <c r="O819" s="78" t="s">
        <v>4296</v>
      </c>
      <c r="P819" s="78" t="s">
        <v>3917</v>
      </c>
      <c r="Q819" s="41" t="s">
        <v>6733</v>
      </c>
      <c r="R819" s="41" t="s">
        <v>4739</v>
      </c>
      <c r="S819" s="41">
        <v>20</v>
      </c>
      <c r="T819" s="41">
        <v>0</v>
      </c>
      <c r="U819" s="41">
        <v>0</v>
      </c>
      <c r="V819" s="41" t="str">
        <f t="shared" si="8"/>
        <v>No</v>
      </c>
    </row>
    <row r="820" spans="1:22" ht="14.25" customHeight="1">
      <c r="A820" s="78" t="s">
        <v>6657</v>
      </c>
      <c r="B820" s="78" t="s">
        <v>3424</v>
      </c>
      <c r="C820" s="78" t="s">
        <v>6658</v>
      </c>
      <c r="D820" s="78" t="s">
        <v>6659</v>
      </c>
      <c r="E820" s="78" t="s">
        <v>6660</v>
      </c>
      <c r="F820" s="78" t="s">
        <v>6661</v>
      </c>
      <c r="G820" s="78" t="s">
        <v>12</v>
      </c>
      <c r="H820" s="78" t="s">
        <v>3913</v>
      </c>
      <c r="I820" s="78" t="s">
        <v>3914</v>
      </c>
      <c r="J820" s="78" t="s">
        <v>3915</v>
      </c>
      <c r="K820" s="78" t="s">
        <v>93</v>
      </c>
      <c r="L820" s="41">
        <v>8454853049</v>
      </c>
      <c r="M820" s="41">
        <v>9819811971</v>
      </c>
      <c r="N820" s="41">
        <v>11</v>
      </c>
      <c r="O820" s="78" t="s">
        <v>6662</v>
      </c>
      <c r="P820" s="78" t="s">
        <v>3917</v>
      </c>
      <c r="Q820" s="41" t="s">
        <v>6606</v>
      </c>
      <c r="R820" s="41" t="s">
        <v>4739</v>
      </c>
      <c r="S820" s="41">
        <v>50</v>
      </c>
      <c r="T820" s="41">
        <v>48</v>
      </c>
      <c r="U820" s="41">
        <v>0</v>
      </c>
      <c r="V820" s="41" t="str">
        <f t="shared" si="8"/>
        <v>No</v>
      </c>
    </row>
    <row r="821" spans="1:22" ht="14.25" customHeight="1">
      <c r="A821" s="78" t="s">
        <v>2905</v>
      </c>
      <c r="B821" s="78" t="s">
        <v>3424</v>
      </c>
      <c r="C821" s="78" t="s">
        <v>6229</v>
      </c>
      <c r="D821" s="78" t="s">
        <v>6230</v>
      </c>
      <c r="E821" s="78" t="s">
        <v>6231</v>
      </c>
      <c r="F821" s="78" t="s">
        <v>6232</v>
      </c>
      <c r="G821" s="78" t="s">
        <v>12</v>
      </c>
      <c r="H821" s="78" t="s">
        <v>3913</v>
      </c>
      <c r="I821" s="78" t="s">
        <v>3914</v>
      </c>
      <c r="J821" s="78" t="s">
        <v>3924</v>
      </c>
      <c r="K821" s="78" t="s">
        <v>2897</v>
      </c>
      <c r="L821" s="41">
        <v>8800005991</v>
      </c>
      <c r="M821" s="41">
        <v>9910000600</v>
      </c>
      <c r="N821" s="41">
        <v>11</v>
      </c>
      <c r="O821" s="78" t="s">
        <v>6233</v>
      </c>
      <c r="P821" s="78" t="s">
        <v>3917</v>
      </c>
      <c r="Q821" s="41" t="s">
        <v>6223</v>
      </c>
      <c r="R821" s="41" t="s">
        <v>4739</v>
      </c>
      <c r="S821" s="41">
        <v>10</v>
      </c>
      <c r="T821" s="41">
        <v>12.5</v>
      </c>
      <c r="U821" s="41">
        <v>0</v>
      </c>
      <c r="V821" s="41" t="str">
        <f t="shared" si="8"/>
        <v>No</v>
      </c>
    </row>
    <row r="822" spans="1:22" ht="14.25" customHeight="1">
      <c r="A822" s="78" t="s">
        <v>540</v>
      </c>
      <c r="B822" s="78" t="s">
        <v>3424</v>
      </c>
      <c r="C822" s="78" t="s">
        <v>6505</v>
      </c>
      <c r="D822" s="78" t="s">
        <v>3921</v>
      </c>
      <c r="E822" s="78" t="s">
        <v>5348</v>
      </c>
      <c r="F822" s="78" t="s">
        <v>6506</v>
      </c>
      <c r="G822" s="78" t="s">
        <v>12</v>
      </c>
      <c r="H822" s="78" t="s">
        <v>3913</v>
      </c>
      <c r="I822" s="78" t="s">
        <v>3914</v>
      </c>
      <c r="J822" s="78" t="s">
        <v>3924</v>
      </c>
      <c r="K822" s="78" t="s">
        <v>172</v>
      </c>
      <c r="L822" s="41">
        <v>9152029550</v>
      </c>
      <c r="M822" s="41">
        <v>9167023604</v>
      </c>
      <c r="N822" s="41">
        <v>9</v>
      </c>
      <c r="O822" s="78" t="s">
        <v>6507</v>
      </c>
      <c r="P822" s="78" t="s">
        <v>3917</v>
      </c>
      <c r="Q822" s="41" t="s">
        <v>6296</v>
      </c>
      <c r="R822" s="41" t="s">
        <v>4739</v>
      </c>
      <c r="S822" s="41">
        <v>40</v>
      </c>
      <c r="T822" s="41">
        <v>1</v>
      </c>
      <c r="U822" s="41">
        <v>0</v>
      </c>
      <c r="V822" s="41" t="str">
        <f t="shared" si="8"/>
        <v>No</v>
      </c>
    </row>
    <row r="823" spans="1:22" ht="14.25" customHeight="1">
      <c r="A823" s="78" t="s">
        <v>6270</v>
      </c>
      <c r="B823" s="78" t="s">
        <v>3424</v>
      </c>
      <c r="C823" s="78" t="s">
        <v>6272</v>
      </c>
      <c r="D823" s="78" t="s">
        <v>6273</v>
      </c>
      <c r="E823" s="78" t="s">
        <v>6274</v>
      </c>
      <c r="F823" s="78" t="s">
        <v>6275</v>
      </c>
      <c r="G823" s="78" t="s">
        <v>12</v>
      </c>
      <c r="H823" s="78" t="s">
        <v>3913</v>
      </c>
      <c r="I823" s="78" t="s">
        <v>3914</v>
      </c>
      <c r="J823" s="78" t="s">
        <v>3915</v>
      </c>
      <c r="K823" s="78" t="s">
        <v>3530</v>
      </c>
      <c r="L823" s="41">
        <v>9820050561</v>
      </c>
      <c r="M823" s="41">
        <v>9820001049</v>
      </c>
      <c r="N823" s="41">
        <v>10</v>
      </c>
      <c r="O823" s="78" t="s">
        <v>6276</v>
      </c>
      <c r="P823" s="78" t="s">
        <v>3917</v>
      </c>
      <c r="Q823" s="41" t="s">
        <v>6271</v>
      </c>
      <c r="R823" s="41" t="s">
        <v>4739</v>
      </c>
      <c r="S823" s="41">
        <v>30</v>
      </c>
      <c r="T823" s="41">
        <v>23</v>
      </c>
      <c r="U823" s="41">
        <v>0</v>
      </c>
      <c r="V823" s="41" t="str">
        <f t="shared" si="8"/>
        <v>No</v>
      </c>
    </row>
    <row r="824" spans="1:22" ht="14.25" customHeight="1">
      <c r="A824" s="78" t="s">
        <v>73</v>
      </c>
      <c r="B824" s="78" t="s">
        <v>3424</v>
      </c>
      <c r="C824" s="78" t="s">
        <v>6508</v>
      </c>
      <c r="D824" s="78" t="s">
        <v>6509</v>
      </c>
      <c r="E824" s="78" t="s">
        <v>6510</v>
      </c>
      <c r="F824" s="78" t="s">
        <v>6511</v>
      </c>
      <c r="G824" s="78" t="s">
        <v>5</v>
      </c>
      <c r="H824" s="78" t="s">
        <v>3913</v>
      </c>
      <c r="I824" s="78" t="s">
        <v>3914</v>
      </c>
      <c r="J824" s="78" t="s">
        <v>3915</v>
      </c>
      <c r="K824" s="78" t="s">
        <v>52</v>
      </c>
      <c r="L824" s="41">
        <v>9819322515</v>
      </c>
      <c r="M824" s="41">
        <v>9833480205</v>
      </c>
      <c r="N824" s="41">
        <v>11</v>
      </c>
      <c r="O824" s="78" t="s">
        <v>6512</v>
      </c>
      <c r="P824" s="78" t="s">
        <v>3917</v>
      </c>
      <c r="Q824" s="41" t="s">
        <v>6296</v>
      </c>
      <c r="R824" s="41" t="s">
        <v>4739</v>
      </c>
      <c r="S824" s="41">
        <v>40</v>
      </c>
      <c r="T824" s="41">
        <v>38</v>
      </c>
      <c r="U824" s="41">
        <v>0</v>
      </c>
      <c r="V824" s="41" t="str">
        <f t="shared" si="8"/>
        <v>No</v>
      </c>
    </row>
    <row r="825" spans="1:22" ht="14.25" customHeight="1">
      <c r="A825" s="78" t="s">
        <v>6513</v>
      </c>
      <c r="B825" s="78" t="s">
        <v>3424</v>
      </c>
      <c r="C825" s="78" t="s">
        <v>6514</v>
      </c>
      <c r="D825" s="78" t="s">
        <v>6515</v>
      </c>
      <c r="E825" s="78" t="s">
        <v>6516</v>
      </c>
      <c r="F825" s="78" t="s">
        <v>6517</v>
      </c>
      <c r="G825" s="78" t="s">
        <v>5</v>
      </c>
      <c r="H825" s="78" t="s">
        <v>3913</v>
      </c>
      <c r="I825" s="78" t="s">
        <v>3914</v>
      </c>
      <c r="J825" s="78" t="s">
        <v>3915</v>
      </c>
      <c r="K825" s="78" t="s">
        <v>3768</v>
      </c>
      <c r="L825" s="41">
        <v>9152792626</v>
      </c>
      <c r="M825" s="41">
        <v>9321166666</v>
      </c>
      <c r="N825" s="41">
        <v>9</v>
      </c>
      <c r="O825" s="78" t="s">
        <v>6518</v>
      </c>
      <c r="P825" s="78" t="s">
        <v>3917</v>
      </c>
      <c r="Q825" s="41" t="s">
        <v>6296</v>
      </c>
      <c r="R825" s="41" t="s">
        <v>4739</v>
      </c>
      <c r="S825" s="41">
        <v>40</v>
      </c>
      <c r="T825" s="41">
        <v>5.5</v>
      </c>
      <c r="U825" s="41">
        <v>19.5</v>
      </c>
      <c r="V825" s="41" t="str">
        <f t="shared" si="8"/>
        <v>Yes</v>
      </c>
    </row>
    <row r="826" spans="1:22" ht="14.25" customHeight="1">
      <c r="A826" s="78" t="s">
        <v>6663</v>
      </c>
      <c r="B826" s="78" t="s">
        <v>3424</v>
      </c>
      <c r="C826" s="78" t="s">
        <v>6664</v>
      </c>
      <c r="D826" s="78" t="s">
        <v>6515</v>
      </c>
      <c r="E826" s="78" t="s">
        <v>6516</v>
      </c>
      <c r="F826" s="78" t="s">
        <v>6665</v>
      </c>
      <c r="G826" s="78" t="s">
        <v>5</v>
      </c>
      <c r="H826" s="78" t="s">
        <v>3913</v>
      </c>
      <c r="I826" s="78" t="s">
        <v>3914</v>
      </c>
      <c r="J826" s="78" t="s">
        <v>3915</v>
      </c>
      <c r="K826" s="78" t="s">
        <v>3768</v>
      </c>
      <c r="L826" s="41">
        <v>9769722784</v>
      </c>
      <c r="M826" s="41">
        <v>9321166666</v>
      </c>
      <c r="N826" s="41">
        <v>11</v>
      </c>
      <c r="O826" s="78" t="s">
        <v>6518</v>
      </c>
      <c r="P826" s="78" t="s">
        <v>3917</v>
      </c>
      <c r="Q826" s="41" t="s">
        <v>6606</v>
      </c>
      <c r="R826" s="41" t="s">
        <v>4739</v>
      </c>
      <c r="S826" s="41">
        <v>50</v>
      </c>
      <c r="T826" s="41">
        <v>6</v>
      </c>
      <c r="U826" s="41">
        <v>1.5</v>
      </c>
      <c r="V826" s="41" t="str">
        <f t="shared" si="8"/>
        <v>Yes</v>
      </c>
    </row>
    <row r="827" spans="1:22" ht="14.25" customHeight="1">
      <c r="A827" s="78" t="s">
        <v>6277</v>
      </c>
      <c r="B827" s="78" t="s">
        <v>3424</v>
      </c>
      <c r="C827" s="78" t="s">
        <v>6278</v>
      </c>
      <c r="D827" s="78" t="s">
        <v>6279</v>
      </c>
      <c r="E827" s="78" t="s">
        <v>6280</v>
      </c>
      <c r="F827" s="78" t="s">
        <v>6281</v>
      </c>
      <c r="G827" s="78" t="s">
        <v>5</v>
      </c>
      <c r="H827" s="78" t="s">
        <v>3913</v>
      </c>
      <c r="I827" s="78" t="s">
        <v>3914</v>
      </c>
      <c r="J827" s="78" t="s">
        <v>3915</v>
      </c>
      <c r="K827" s="78" t="s">
        <v>196</v>
      </c>
      <c r="L827" s="41">
        <v>6598761955</v>
      </c>
      <c r="M827" s="41">
        <v>6598761955</v>
      </c>
      <c r="N827" s="41">
        <v>11</v>
      </c>
      <c r="O827" s="78" t="s">
        <v>6282</v>
      </c>
      <c r="P827" s="78" t="s">
        <v>3917</v>
      </c>
      <c r="Q827" s="41" t="s">
        <v>6271</v>
      </c>
      <c r="R827" s="41" t="s">
        <v>4739</v>
      </c>
      <c r="S827" s="41">
        <v>30</v>
      </c>
      <c r="T827" s="41">
        <v>0</v>
      </c>
      <c r="U827" s="41">
        <v>0</v>
      </c>
      <c r="V827" s="41" t="str">
        <f t="shared" si="8"/>
        <v>No</v>
      </c>
    </row>
    <row r="828" spans="1:22" ht="14.25" customHeight="1">
      <c r="A828" s="78" t="s">
        <v>282</v>
      </c>
      <c r="B828" s="78" t="s">
        <v>3424</v>
      </c>
      <c r="C828" s="78" t="s">
        <v>6519</v>
      </c>
      <c r="D828" s="78" t="s">
        <v>6520</v>
      </c>
      <c r="E828" s="78" t="s">
        <v>6521</v>
      </c>
      <c r="F828" s="78" t="s">
        <v>6522</v>
      </c>
      <c r="G828" s="78" t="s">
        <v>5</v>
      </c>
      <c r="H828" s="78" t="s">
        <v>3913</v>
      </c>
      <c r="I828" s="78" t="s">
        <v>3914</v>
      </c>
      <c r="J828" s="78" t="s">
        <v>3924</v>
      </c>
      <c r="K828" s="78" t="s">
        <v>3612</v>
      </c>
      <c r="L828" s="41">
        <v>8104570705</v>
      </c>
      <c r="M828" s="41">
        <v>9619782711</v>
      </c>
      <c r="N828" s="41">
        <v>9</v>
      </c>
      <c r="O828" s="78" t="s">
        <v>6523</v>
      </c>
      <c r="P828" s="78" t="s">
        <v>3917</v>
      </c>
      <c r="Q828" s="41" t="s">
        <v>6296</v>
      </c>
      <c r="R828" s="41" t="s">
        <v>4739</v>
      </c>
      <c r="S828" s="41">
        <v>40</v>
      </c>
      <c r="T828" s="41">
        <v>61</v>
      </c>
      <c r="U828" s="41">
        <v>0</v>
      </c>
      <c r="V828" s="41" t="str">
        <f t="shared" si="8"/>
        <v>No</v>
      </c>
    </row>
    <row r="829" spans="1:22" ht="14.25" customHeight="1">
      <c r="A829" s="78" t="s">
        <v>6666</v>
      </c>
      <c r="B829" s="78" t="s">
        <v>3424</v>
      </c>
      <c r="C829" s="78" t="s">
        <v>6667</v>
      </c>
      <c r="D829" s="78" t="s">
        <v>6668</v>
      </c>
      <c r="E829" s="78" t="s">
        <v>6669</v>
      </c>
      <c r="F829" s="78" t="s">
        <v>6670</v>
      </c>
      <c r="G829" s="78" t="s">
        <v>5</v>
      </c>
      <c r="H829" s="78" t="s">
        <v>3913</v>
      </c>
      <c r="I829" s="78" t="s">
        <v>3914</v>
      </c>
      <c r="J829" s="78" t="s">
        <v>3924</v>
      </c>
      <c r="K829" s="78" t="s">
        <v>172</v>
      </c>
      <c r="L829" s="41">
        <v>8657989262</v>
      </c>
      <c r="M829" s="41">
        <v>9820207468</v>
      </c>
      <c r="N829" s="41">
        <v>11</v>
      </c>
      <c r="O829" s="78" t="s">
        <v>6671</v>
      </c>
      <c r="P829" s="78" t="s">
        <v>3917</v>
      </c>
      <c r="Q829" s="41" t="s">
        <v>6606</v>
      </c>
      <c r="R829" s="41" t="s">
        <v>4739</v>
      </c>
      <c r="S829" s="41">
        <v>50</v>
      </c>
      <c r="T829" s="41">
        <v>31</v>
      </c>
      <c r="U829" s="41">
        <v>2</v>
      </c>
      <c r="V829" s="41" t="str">
        <f t="shared" si="8"/>
        <v>Yes</v>
      </c>
    </row>
    <row r="830" spans="1:22" ht="14.25" customHeight="1">
      <c r="A830" s="78" t="s">
        <v>6713</v>
      </c>
      <c r="B830" s="78" t="s">
        <v>3424</v>
      </c>
      <c r="C830" s="78" t="s">
        <v>6714</v>
      </c>
      <c r="D830" s="78" t="s">
        <v>6715</v>
      </c>
      <c r="E830" s="78" t="s">
        <v>6716</v>
      </c>
      <c r="F830" s="78" t="s">
        <v>6717</v>
      </c>
      <c r="G830" s="78" t="s">
        <v>5</v>
      </c>
      <c r="H830" s="78" t="s">
        <v>3913</v>
      </c>
      <c r="I830" s="78" t="s">
        <v>3914</v>
      </c>
      <c r="J830" s="78" t="s">
        <v>3924</v>
      </c>
      <c r="K830" s="78" t="s">
        <v>3470</v>
      </c>
      <c r="L830" s="41">
        <v>9930052282</v>
      </c>
      <c r="M830" s="41">
        <v>9819989878</v>
      </c>
      <c r="N830" s="41">
        <v>4</v>
      </c>
      <c r="O830" s="78" t="s">
        <v>6718</v>
      </c>
      <c r="P830" s="78" t="s">
        <v>3917</v>
      </c>
      <c r="Q830" s="41" t="s">
        <v>6707</v>
      </c>
      <c r="R830" s="41" t="s">
        <v>4739</v>
      </c>
      <c r="S830" s="41">
        <v>30</v>
      </c>
      <c r="T830" s="41">
        <v>33</v>
      </c>
      <c r="U830" s="41">
        <v>0</v>
      </c>
      <c r="V830" s="41" t="str">
        <f t="shared" si="8"/>
        <v>No</v>
      </c>
    </row>
    <row r="831" spans="1:22" ht="14.25" customHeight="1">
      <c r="A831" s="78" t="s">
        <v>6672</v>
      </c>
      <c r="B831" s="78" t="s">
        <v>3424</v>
      </c>
      <c r="C831" s="78" t="s">
        <v>6673</v>
      </c>
      <c r="D831" s="78" t="s">
        <v>6674</v>
      </c>
      <c r="E831" s="78" t="s">
        <v>6675</v>
      </c>
      <c r="F831" s="78" t="s">
        <v>6676</v>
      </c>
      <c r="G831" s="78" t="s">
        <v>5</v>
      </c>
      <c r="H831" s="78" t="s">
        <v>3913</v>
      </c>
      <c r="I831" s="78" t="s">
        <v>3914</v>
      </c>
      <c r="J831" s="78" t="s">
        <v>3924</v>
      </c>
      <c r="K831" s="78" t="s">
        <v>6677</v>
      </c>
      <c r="L831" s="41">
        <v>7028333707</v>
      </c>
      <c r="M831" s="41">
        <v>9822780111</v>
      </c>
      <c r="N831" s="41">
        <v>9</v>
      </c>
      <c r="O831" s="78" t="s">
        <v>6678</v>
      </c>
      <c r="P831" s="78" t="s">
        <v>3917</v>
      </c>
      <c r="Q831" s="41" t="s">
        <v>6606</v>
      </c>
      <c r="R831" s="41" t="s">
        <v>4739</v>
      </c>
      <c r="S831" s="41">
        <v>50</v>
      </c>
      <c r="T831" s="41">
        <v>37.5</v>
      </c>
      <c r="U831" s="41">
        <v>0</v>
      </c>
      <c r="V831" s="41" t="str">
        <f t="shared" si="8"/>
        <v>No</v>
      </c>
    </row>
    <row r="832" spans="1:22" ht="14.25" customHeight="1">
      <c r="A832" s="78" t="s">
        <v>6524</v>
      </c>
      <c r="B832" s="78" t="s">
        <v>3424</v>
      </c>
      <c r="C832" s="78" t="s">
        <v>6525</v>
      </c>
      <c r="D832" s="78" t="s">
        <v>6526</v>
      </c>
      <c r="E832" s="78" t="s">
        <v>6527</v>
      </c>
      <c r="F832" s="78" t="s">
        <v>6528</v>
      </c>
      <c r="G832" s="78" t="s">
        <v>5</v>
      </c>
      <c r="H832" s="78" t="s">
        <v>3913</v>
      </c>
      <c r="I832" s="78" t="s">
        <v>3914</v>
      </c>
      <c r="J832" s="78" t="s">
        <v>139</v>
      </c>
      <c r="K832" s="78" t="s">
        <v>6529</v>
      </c>
      <c r="L832" s="41">
        <v>9081999119</v>
      </c>
      <c r="M832" s="41">
        <v>9884004685</v>
      </c>
      <c r="N832" s="41">
        <v>12</v>
      </c>
      <c r="O832" s="78" t="s">
        <v>6530</v>
      </c>
      <c r="P832" s="78" t="s">
        <v>3917</v>
      </c>
      <c r="Q832" s="41" t="s">
        <v>6296</v>
      </c>
      <c r="R832" s="41" t="s">
        <v>4739</v>
      </c>
      <c r="S832" s="41">
        <v>40</v>
      </c>
      <c r="T832" s="41">
        <v>33</v>
      </c>
      <c r="U832" s="41">
        <v>0</v>
      </c>
      <c r="V832" s="41" t="str">
        <f t="shared" si="8"/>
        <v>No</v>
      </c>
    </row>
    <row r="833" spans="1:22" ht="14.25" customHeight="1">
      <c r="A833" s="78" t="s">
        <v>6258</v>
      </c>
      <c r="B833" s="78" t="s">
        <v>3424</v>
      </c>
      <c r="C833" s="78" t="s">
        <v>6259</v>
      </c>
      <c r="D833" s="78" t="s">
        <v>6260</v>
      </c>
      <c r="E833" s="78" t="s">
        <v>6261</v>
      </c>
      <c r="F833" s="78" t="s">
        <v>6262</v>
      </c>
      <c r="G833" s="78" t="s">
        <v>5</v>
      </c>
      <c r="H833" s="78" t="s">
        <v>3913</v>
      </c>
      <c r="I833" s="78" t="s">
        <v>3914</v>
      </c>
      <c r="J833" s="78" t="s">
        <v>3924</v>
      </c>
      <c r="K833" s="78" t="s">
        <v>3530</v>
      </c>
      <c r="L833" s="41">
        <v>9090349898</v>
      </c>
      <c r="M833" s="41">
        <v>9930770622</v>
      </c>
      <c r="N833" s="41">
        <v>11</v>
      </c>
      <c r="O833" s="78" t="s">
        <v>6263</v>
      </c>
      <c r="P833" s="78" t="s">
        <v>3917</v>
      </c>
      <c r="Q833" s="41" t="s">
        <v>6241</v>
      </c>
      <c r="R833" s="41" t="s">
        <v>4739</v>
      </c>
      <c r="S833" s="41">
        <v>20</v>
      </c>
      <c r="T833" s="41">
        <v>21.75</v>
      </c>
      <c r="U833" s="41">
        <v>0</v>
      </c>
      <c r="V833" s="41" t="str">
        <f t="shared" si="8"/>
        <v>No</v>
      </c>
    </row>
    <row r="834" spans="1:22" ht="14.25" customHeight="1">
      <c r="A834" s="78" t="s">
        <v>6283</v>
      </c>
      <c r="B834" s="78" t="s">
        <v>3424</v>
      </c>
      <c r="C834" s="78" t="s">
        <v>6284</v>
      </c>
      <c r="D834" s="78" t="s">
        <v>6285</v>
      </c>
      <c r="E834" s="78" t="s">
        <v>6286</v>
      </c>
      <c r="F834" s="78" t="s">
        <v>6287</v>
      </c>
      <c r="G834" s="78" t="s">
        <v>5</v>
      </c>
      <c r="H834" s="78" t="s">
        <v>3913</v>
      </c>
      <c r="I834" s="78" t="s">
        <v>3914</v>
      </c>
      <c r="J834" s="78" t="s">
        <v>3924</v>
      </c>
      <c r="K834" s="78" t="s">
        <v>3530</v>
      </c>
      <c r="L834" s="41">
        <v>918291605497</v>
      </c>
      <c r="M834" s="41">
        <v>919820011320</v>
      </c>
      <c r="N834" s="41">
        <v>12</v>
      </c>
      <c r="O834" s="78" t="s">
        <v>6288</v>
      </c>
      <c r="P834" s="78" t="s">
        <v>3917</v>
      </c>
      <c r="Q834" s="41" t="s">
        <v>6271</v>
      </c>
      <c r="R834" s="41" t="s">
        <v>4739</v>
      </c>
      <c r="S834" s="41">
        <v>30</v>
      </c>
      <c r="T834" s="41">
        <v>30</v>
      </c>
      <c r="U834" s="41">
        <v>0</v>
      </c>
      <c r="V834" s="41" t="str">
        <f t="shared" si="8"/>
        <v>No</v>
      </c>
    </row>
    <row r="835" spans="1:22" ht="14.25" customHeight="1">
      <c r="A835" s="78" t="s">
        <v>6531</v>
      </c>
      <c r="B835" s="78" t="s">
        <v>3424</v>
      </c>
      <c r="C835" s="78" t="s">
        <v>6532</v>
      </c>
      <c r="D835" s="78" t="s">
        <v>6533</v>
      </c>
      <c r="E835" s="78" t="s">
        <v>6532</v>
      </c>
      <c r="F835" s="78" t="s">
        <v>6534</v>
      </c>
      <c r="G835" s="78" t="s">
        <v>7</v>
      </c>
      <c r="H835" s="78" t="s">
        <v>3913</v>
      </c>
      <c r="I835" s="78" t="s">
        <v>3914</v>
      </c>
      <c r="J835" s="78" t="s">
        <v>3924</v>
      </c>
      <c r="K835" s="78" t="s">
        <v>3530</v>
      </c>
      <c r="L835" s="41">
        <v>8356038247</v>
      </c>
      <c r="M835" s="41">
        <v>9987076000</v>
      </c>
      <c r="N835" s="41">
        <v>11</v>
      </c>
      <c r="O835" s="78" t="s">
        <v>6535</v>
      </c>
      <c r="P835" s="78" t="s">
        <v>3917</v>
      </c>
      <c r="Q835" s="41" t="s">
        <v>6296</v>
      </c>
      <c r="R835" s="41" t="s">
        <v>4739</v>
      </c>
      <c r="S835" s="41">
        <v>40</v>
      </c>
      <c r="T835" s="41">
        <v>22</v>
      </c>
      <c r="U835" s="41">
        <v>0</v>
      </c>
      <c r="V835" s="41" t="str">
        <f t="shared" si="8"/>
        <v>No</v>
      </c>
    </row>
    <row r="836" spans="1:22" ht="14.25" customHeight="1">
      <c r="A836" s="78" t="s">
        <v>6744</v>
      </c>
      <c r="B836" s="78" t="s">
        <v>3424</v>
      </c>
      <c r="C836" s="78" t="s">
        <v>6745</v>
      </c>
      <c r="D836" s="78" t="s">
        <v>6746</v>
      </c>
      <c r="E836" s="78" t="s">
        <v>6747</v>
      </c>
      <c r="F836" s="78" t="s">
        <v>6748</v>
      </c>
      <c r="G836" s="78" t="s">
        <v>7</v>
      </c>
      <c r="H836" s="78" t="s">
        <v>3913</v>
      </c>
      <c r="I836" s="78" t="s">
        <v>3914</v>
      </c>
      <c r="J836" s="78" t="s">
        <v>3924</v>
      </c>
      <c r="K836" s="78" t="s">
        <v>3470</v>
      </c>
      <c r="L836" s="41">
        <v>9819872400</v>
      </c>
      <c r="M836" s="41">
        <v>9819872400</v>
      </c>
      <c r="N836" s="41">
        <v>4</v>
      </c>
      <c r="O836" s="78" t="s">
        <v>6749</v>
      </c>
      <c r="P836" s="78" t="s">
        <v>3917</v>
      </c>
      <c r="Q836" s="41" t="s">
        <v>6733</v>
      </c>
      <c r="R836" s="41" t="s">
        <v>4739</v>
      </c>
      <c r="S836" s="41">
        <v>20</v>
      </c>
      <c r="T836" s="41">
        <v>18.5</v>
      </c>
      <c r="U836" s="41">
        <v>0</v>
      </c>
      <c r="V836" s="41" t="str">
        <f t="shared" si="8"/>
        <v>No</v>
      </c>
    </row>
    <row r="837" spans="1:22" ht="14.25" customHeight="1">
      <c r="A837" s="78" t="s">
        <v>49</v>
      </c>
      <c r="B837" s="78" t="s">
        <v>3424</v>
      </c>
      <c r="C837" s="78" t="s">
        <v>6536</v>
      </c>
      <c r="D837" s="78" t="s">
        <v>6537</v>
      </c>
      <c r="E837" s="78" t="s">
        <v>6538</v>
      </c>
      <c r="F837" s="78" t="s">
        <v>6539</v>
      </c>
      <c r="G837" s="78" t="s">
        <v>7</v>
      </c>
      <c r="H837" s="78" t="s">
        <v>3913</v>
      </c>
      <c r="I837" s="78" t="s">
        <v>3914</v>
      </c>
      <c r="J837" s="78" t="s">
        <v>3924</v>
      </c>
      <c r="K837" s="78" t="s">
        <v>43</v>
      </c>
      <c r="L837" s="41">
        <v>9653238080</v>
      </c>
      <c r="M837" s="41">
        <v>9819417749</v>
      </c>
      <c r="N837" s="41">
        <v>10</v>
      </c>
      <c r="O837" s="78" t="s">
        <v>6540</v>
      </c>
      <c r="P837" s="78" t="s">
        <v>3917</v>
      </c>
      <c r="Q837" s="41" t="s">
        <v>6296</v>
      </c>
      <c r="R837" s="41" t="s">
        <v>4739</v>
      </c>
      <c r="S837" s="41">
        <v>40</v>
      </c>
      <c r="T837" s="41">
        <v>63.5</v>
      </c>
      <c r="U837" s="41">
        <v>0</v>
      </c>
      <c r="V837" s="41" t="str">
        <f t="shared" si="8"/>
        <v>No</v>
      </c>
    </row>
    <row r="838" spans="1:22" ht="14.25" customHeight="1">
      <c r="A838" s="78" t="s">
        <v>6541</v>
      </c>
      <c r="B838" s="78" t="s">
        <v>3424</v>
      </c>
      <c r="C838" s="78" t="s">
        <v>6542</v>
      </c>
      <c r="D838" s="78" t="s">
        <v>6543</v>
      </c>
      <c r="E838" s="78" t="s">
        <v>6544</v>
      </c>
      <c r="F838" s="78" t="s">
        <v>6545</v>
      </c>
      <c r="G838" s="78" t="s">
        <v>7</v>
      </c>
      <c r="H838" s="78" t="s">
        <v>3913</v>
      </c>
      <c r="I838" s="78" t="s">
        <v>3914</v>
      </c>
      <c r="J838" s="78" t="s">
        <v>3915</v>
      </c>
      <c r="K838" s="78" t="s">
        <v>6546</v>
      </c>
      <c r="L838" s="41">
        <v>8433999383</v>
      </c>
      <c r="M838" s="41">
        <v>9820456876</v>
      </c>
      <c r="N838" s="41">
        <v>12</v>
      </c>
      <c r="O838" s="78" t="s">
        <v>6547</v>
      </c>
      <c r="P838" s="78" t="s">
        <v>3917</v>
      </c>
      <c r="Q838" s="41" t="s">
        <v>6296</v>
      </c>
      <c r="R838" s="41" t="s">
        <v>4739</v>
      </c>
      <c r="S838" s="41">
        <v>40</v>
      </c>
      <c r="T838" s="41">
        <v>35</v>
      </c>
      <c r="U838" s="41">
        <v>0</v>
      </c>
      <c r="V838" s="41" t="str">
        <f t="shared" si="8"/>
        <v>No</v>
      </c>
    </row>
    <row r="839" spans="1:22" ht="14.25" customHeight="1">
      <c r="A839" s="78" t="s">
        <v>6548</v>
      </c>
      <c r="B839" s="78" t="s">
        <v>3424</v>
      </c>
      <c r="C839" s="78" t="s">
        <v>6549</v>
      </c>
      <c r="D839" s="78" t="s">
        <v>6550</v>
      </c>
      <c r="E839" s="78" t="s">
        <v>6551</v>
      </c>
      <c r="F839" s="78" t="s">
        <v>6552</v>
      </c>
      <c r="G839" s="78" t="s">
        <v>7</v>
      </c>
      <c r="H839" s="78" t="s">
        <v>3913</v>
      </c>
      <c r="I839" s="78" t="s">
        <v>3914</v>
      </c>
      <c r="J839" s="78" t="s">
        <v>3915</v>
      </c>
      <c r="K839" s="78" t="s">
        <v>6553</v>
      </c>
      <c r="L839" s="41">
        <v>9310044498</v>
      </c>
      <c r="M839" s="41">
        <v>9810044495</v>
      </c>
      <c r="N839" s="41">
        <v>12</v>
      </c>
      <c r="O839" s="78" t="s">
        <v>6554</v>
      </c>
      <c r="P839" s="78" t="s">
        <v>3917</v>
      </c>
      <c r="Q839" s="41" t="s">
        <v>6296</v>
      </c>
      <c r="R839" s="41" t="s">
        <v>4739</v>
      </c>
      <c r="S839" s="41">
        <v>40</v>
      </c>
      <c r="T839" s="41">
        <v>32.5</v>
      </c>
      <c r="U839" s="41">
        <v>0</v>
      </c>
      <c r="V839" s="41" t="str">
        <f t="shared" si="8"/>
        <v>No</v>
      </c>
    </row>
    <row r="840" spans="1:22" ht="14.25" customHeight="1">
      <c r="A840" s="78" t="s">
        <v>6555</v>
      </c>
      <c r="B840" s="78" t="s">
        <v>3424</v>
      </c>
      <c r="C840" s="78" t="s">
        <v>6556</v>
      </c>
      <c r="D840" s="78" t="s">
        <v>6557</v>
      </c>
      <c r="E840" s="78" t="s">
        <v>6558</v>
      </c>
      <c r="F840" s="78" t="s">
        <v>6559</v>
      </c>
      <c r="G840" s="78" t="s">
        <v>7</v>
      </c>
      <c r="H840" s="78" t="s">
        <v>3913</v>
      </c>
      <c r="I840" s="78" t="s">
        <v>3914</v>
      </c>
      <c r="J840" s="78" t="s">
        <v>3924</v>
      </c>
      <c r="K840" s="78" t="s">
        <v>52</v>
      </c>
      <c r="L840" s="41">
        <v>7400074737</v>
      </c>
      <c r="M840" s="41">
        <v>9820128292</v>
      </c>
      <c r="N840" s="41">
        <v>11</v>
      </c>
      <c r="O840" s="78" t="s">
        <v>6560</v>
      </c>
      <c r="P840" s="78" t="s">
        <v>3917</v>
      </c>
      <c r="Q840" s="41" t="s">
        <v>6296</v>
      </c>
      <c r="R840" s="41" t="s">
        <v>4739</v>
      </c>
      <c r="S840" s="41">
        <v>40</v>
      </c>
      <c r="T840" s="41">
        <v>43.5</v>
      </c>
      <c r="U840" s="41">
        <v>0</v>
      </c>
      <c r="V840" s="41" t="str">
        <f t="shared" si="8"/>
        <v>No</v>
      </c>
    </row>
    <row r="841" spans="1:22" ht="14.25" customHeight="1">
      <c r="A841" s="78" t="s">
        <v>181</v>
      </c>
      <c r="B841" s="78" t="s">
        <v>3424</v>
      </c>
      <c r="C841" s="78" t="s">
        <v>6561</v>
      </c>
      <c r="D841" s="78" t="s">
        <v>6562</v>
      </c>
      <c r="E841" s="78" t="s">
        <v>6563</v>
      </c>
      <c r="F841" s="78" t="s">
        <v>6564</v>
      </c>
      <c r="G841" s="78" t="s">
        <v>7</v>
      </c>
      <c r="H841" s="78" t="s">
        <v>3913</v>
      </c>
      <c r="I841" s="78" t="s">
        <v>3914</v>
      </c>
      <c r="J841" s="78" t="s">
        <v>3924</v>
      </c>
      <c r="K841" s="78" t="s">
        <v>52</v>
      </c>
      <c r="L841" s="41">
        <v>8779223167</v>
      </c>
      <c r="M841" s="41">
        <v>9892600615</v>
      </c>
      <c r="N841" s="41">
        <v>11</v>
      </c>
      <c r="O841" s="78" t="s">
        <v>6565</v>
      </c>
      <c r="P841" s="78" t="s">
        <v>3917</v>
      </c>
      <c r="Q841" s="41" t="s">
        <v>6296</v>
      </c>
      <c r="R841" s="41" t="s">
        <v>4739</v>
      </c>
      <c r="S841" s="41">
        <v>40</v>
      </c>
      <c r="T841" s="41">
        <v>33.5</v>
      </c>
      <c r="U841" s="41">
        <v>0</v>
      </c>
      <c r="V841" s="41" t="str">
        <f t="shared" si="8"/>
        <v>No</v>
      </c>
    </row>
    <row r="842" spans="1:22" ht="14.25" customHeight="1">
      <c r="A842" s="78" t="s">
        <v>176</v>
      </c>
      <c r="B842" s="78" t="s">
        <v>3424</v>
      </c>
      <c r="C842" s="78" t="s">
        <v>6566</v>
      </c>
      <c r="D842" s="78" t="s">
        <v>3921</v>
      </c>
      <c r="E842" s="78" t="s">
        <v>4294</v>
      </c>
      <c r="F842" s="78" t="s">
        <v>6567</v>
      </c>
      <c r="G842" s="78" t="s">
        <v>7</v>
      </c>
      <c r="H842" s="78" t="s">
        <v>3913</v>
      </c>
      <c r="I842" s="78" t="s">
        <v>3914</v>
      </c>
      <c r="J842" s="78" t="s">
        <v>3924</v>
      </c>
      <c r="K842" s="78" t="s">
        <v>3470</v>
      </c>
      <c r="L842" s="41">
        <v>9920034472</v>
      </c>
      <c r="M842" s="41">
        <v>9820234473</v>
      </c>
      <c r="N842" s="41">
        <v>7</v>
      </c>
      <c r="O842" s="78" t="s">
        <v>6568</v>
      </c>
      <c r="P842" s="78" t="s">
        <v>3917</v>
      </c>
      <c r="Q842" s="41" t="s">
        <v>6296</v>
      </c>
      <c r="R842" s="41" t="s">
        <v>4739</v>
      </c>
      <c r="S842" s="41">
        <v>40</v>
      </c>
      <c r="T842" s="41">
        <v>0.75</v>
      </c>
      <c r="U842" s="41">
        <v>0</v>
      </c>
      <c r="V842" s="41" t="str">
        <f t="shared" si="8"/>
        <v>No</v>
      </c>
    </row>
    <row r="843" spans="1:22" ht="14.25" customHeight="1">
      <c r="A843" s="78" t="s">
        <v>6569</v>
      </c>
      <c r="B843" s="78" t="s">
        <v>3424</v>
      </c>
      <c r="C843" s="78" t="s">
        <v>6570</v>
      </c>
      <c r="D843" s="78" t="s">
        <v>6571</v>
      </c>
      <c r="E843" s="78" t="s">
        <v>6572</v>
      </c>
      <c r="F843" s="78" t="s">
        <v>6573</v>
      </c>
      <c r="G843" s="78" t="s">
        <v>7</v>
      </c>
      <c r="H843" s="78" t="s">
        <v>3913</v>
      </c>
      <c r="I843" s="78" t="s">
        <v>3914</v>
      </c>
      <c r="J843" s="78" t="s">
        <v>139</v>
      </c>
      <c r="K843" s="78" t="s">
        <v>4918</v>
      </c>
      <c r="L843" s="41">
        <v>9654977881</v>
      </c>
      <c r="M843" s="41">
        <v>9811157934</v>
      </c>
      <c r="N843" s="41">
        <v>11</v>
      </c>
      <c r="O843" s="78" t="s">
        <v>6574</v>
      </c>
      <c r="P843" s="78" t="s">
        <v>3917</v>
      </c>
      <c r="Q843" s="41" t="s">
        <v>6296</v>
      </c>
      <c r="R843" s="41" t="s">
        <v>4739</v>
      </c>
      <c r="S843" s="41">
        <v>40</v>
      </c>
      <c r="T843" s="41">
        <v>43</v>
      </c>
      <c r="U843" s="41">
        <v>0</v>
      </c>
      <c r="V843" s="41" t="str">
        <f t="shared" si="8"/>
        <v>No</v>
      </c>
    </row>
    <row r="844" spans="1:22" ht="14.25" customHeight="1">
      <c r="A844" s="78" t="s">
        <v>6234</v>
      </c>
      <c r="B844" s="78" t="s">
        <v>3424</v>
      </c>
      <c r="C844" s="78" t="s">
        <v>6235</v>
      </c>
      <c r="D844" s="78" t="s">
        <v>6236</v>
      </c>
      <c r="E844" s="78" t="s">
        <v>6237</v>
      </c>
      <c r="F844" s="78" t="s">
        <v>6238</v>
      </c>
      <c r="G844" s="78" t="s">
        <v>8</v>
      </c>
      <c r="H844" s="78" t="s">
        <v>3913</v>
      </c>
      <c r="I844" s="78" t="s">
        <v>3914</v>
      </c>
      <c r="J844" s="78" t="s">
        <v>3915</v>
      </c>
      <c r="K844" s="78" t="s">
        <v>3462</v>
      </c>
      <c r="L844" s="41">
        <v>9892064844</v>
      </c>
      <c r="M844" s="41">
        <v>9811388442</v>
      </c>
      <c r="N844" s="41">
        <v>10</v>
      </c>
      <c r="O844" s="78" t="s">
        <v>6239</v>
      </c>
      <c r="P844" s="78" t="s">
        <v>3917</v>
      </c>
      <c r="Q844" s="41" t="s">
        <v>6223</v>
      </c>
      <c r="R844" s="41" t="s">
        <v>4739</v>
      </c>
      <c r="S844" s="41">
        <v>10</v>
      </c>
      <c r="T844" s="41">
        <v>11</v>
      </c>
      <c r="U844" s="41">
        <v>0</v>
      </c>
      <c r="V844" s="41" t="str">
        <f t="shared" si="8"/>
        <v>No</v>
      </c>
    </row>
    <row r="845" spans="1:22" ht="14.25" customHeight="1">
      <c r="A845" s="78" t="s">
        <v>6725</v>
      </c>
      <c r="B845" s="78" t="s">
        <v>3424</v>
      </c>
      <c r="C845" s="78" t="s">
        <v>6727</v>
      </c>
      <c r="D845" s="78" t="s">
        <v>6728</v>
      </c>
      <c r="E845" s="78" t="s">
        <v>6729</v>
      </c>
      <c r="F845" s="78" t="s">
        <v>6730</v>
      </c>
      <c r="G845" s="78" t="s">
        <v>8</v>
      </c>
      <c r="H845" s="78" t="s">
        <v>3913</v>
      </c>
      <c r="I845" s="78" t="s">
        <v>3914</v>
      </c>
      <c r="J845" s="78" t="s">
        <v>3915</v>
      </c>
      <c r="K845" s="78" t="s">
        <v>147</v>
      </c>
      <c r="L845" s="41">
        <v>9930467060</v>
      </c>
      <c r="M845" s="41">
        <v>9930079007</v>
      </c>
      <c r="N845" s="41">
        <v>5</v>
      </c>
      <c r="O845" s="78" t="s">
        <v>6731</v>
      </c>
      <c r="P845" s="78" t="s">
        <v>3917</v>
      </c>
      <c r="Q845" s="41" t="s">
        <v>6726</v>
      </c>
      <c r="R845" s="41" t="s">
        <v>4739</v>
      </c>
      <c r="S845" s="41">
        <v>10</v>
      </c>
      <c r="T845" s="41">
        <v>14</v>
      </c>
      <c r="U845" s="41">
        <v>0</v>
      </c>
      <c r="V845" s="41" t="str">
        <f t="shared" si="8"/>
        <v>No</v>
      </c>
    </row>
    <row r="846" spans="1:22" ht="14.25" customHeight="1">
      <c r="A846" s="78" t="s">
        <v>6264</v>
      </c>
      <c r="B846" s="78" t="s">
        <v>3424</v>
      </c>
      <c r="C846" s="78" t="s">
        <v>6265</v>
      </c>
      <c r="D846" s="78" t="s">
        <v>6266</v>
      </c>
      <c r="E846" s="78" t="s">
        <v>6267</v>
      </c>
      <c r="F846" s="78" t="s">
        <v>6268</v>
      </c>
      <c r="G846" s="78" t="s">
        <v>8</v>
      </c>
      <c r="H846" s="78" t="s">
        <v>3913</v>
      </c>
      <c r="I846" s="78" t="s">
        <v>3914</v>
      </c>
      <c r="J846" s="78" t="s">
        <v>3924</v>
      </c>
      <c r="K846" s="78" t="s">
        <v>52</v>
      </c>
      <c r="L846" s="41">
        <v>9930876649</v>
      </c>
      <c r="M846" s="41">
        <v>9967976789</v>
      </c>
      <c r="N846" s="41">
        <v>11</v>
      </c>
      <c r="O846" s="78" t="s">
        <v>6269</v>
      </c>
      <c r="P846" s="78" t="s">
        <v>3917</v>
      </c>
      <c r="Q846" s="41" t="s">
        <v>6241</v>
      </c>
      <c r="R846" s="41" t="s">
        <v>4739</v>
      </c>
      <c r="S846" s="41">
        <v>20</v>
      </c>
      <c r="T846" s="41">
        <v>14</v>
      </c>
      <c r="U846" s="41">
        <v>0</v>
      </c>
      <c r="V846" s="41" t="str">
        <f t="shared" si="8"/>
        <v>No</v>
      </c>
    </row>
    <row r="847" spans="1:22" ht="14.25" customHeight="1">
      <c r="A847" s="78" t="s">
        <v>6575</v>
      </c>
      <c r="B847" s="78" t="s">
        <v>3424</v>
      </c>
      <c r="C847" s="78" t="s">
        <v>6576</v>
      </c>
      <c r="D847" s="78" t="s">
        <v>6577</v>
      </c>
      <c r="E847" s="78" t="s">
        <v>6578</v>
      </c>
      <c r="F847" s="78" t="s">
        <v>6579</v>
      </c>
      <c r="G847" s="78" t="s">
        <v>8</v>
      </c>
      <c r="H847" s="78" t="s">
        <v>3913</v>
      </c>
      <c r="I847" s="78" t="s">
        <v>3914</v>
      </c>
      <c r="J847" s="78" t="s">
        <v>3924</v>
      </c>
      <c r="K847" s="78" t="s">
        <v>172</v>
      </c>
      <c r="L847" s="41">
        <v>8591845176</v>
      </c>
      <c r="M847" s="41">
        <v>9820910908</v>
      </c>
      <c r="N847" s="41">
        <v>12</v>
      </c>
      <c r="O847" s="78" t="s">
        <v>6580</v>
      </c>
      <c r="P847" s="78" t="s">
        <v>3917</v>
      </c>
      <c r="Q847" s="41" t="s">
        <v>6296</v>
      </c>
      <c r="R847" s="41" t="s">
        <v>4739</v>
      </c>
      <c r="S847" s="41">
        <v>40</v>
      </c>
      <c r="T847" s="41">
        <v>0</v>
      </c>
      <c r="U847" s="41">
        <v>0</v>
      </c>
      <c r="V847" s="41" t="str">
        <f t="shared" si="8"/>
        <v>No</v>
      </c>
    </row>
    <row r="848" spans="1:22" ht="14.25" customHeight="1">
      <c r="A848" s="78" t="s">
        <v>6581</v>
      </c>
      <c r="B848" s="78" t="s">
        <v>3424</v>
      </c>
      <c r="C848" s="78" t="s">
        <v>6582</v>
      </c>
      <c r="D848" s="78" t="s">
        <v>6583</v>
      </c>
      <c r="E848" s="78" t="s">
        <v>6584</v>
      </c>
      <c r="F848" s="78" t="s">
        <v>6585</v>
      </c>
      <c r="G848" s="78" t="s">
        <v>8</v>
      </c>
      <c r="H848" s="78" t="s">
        <v>3913</v>
      </c>
      <c r="I848" s="78" t="s">
        <v>3914</v>
      </c>
      <c r="J848" s="78" t="s">
        <v>3915</v>
      </c>
      <c r="K848" s="78" t="s">
        <v>3530</v>
      </c>
      <c r="L848" s="41">
        <v>8850228123</v>
      </c>
      <c r="M848" s="41">
        <v>8420295203</v>
      </c>
      <c r="N848" s="41">
        <v>10</v>
      </c>
      <c r="O848" s="78" t="s">
        <v>6586</v>
      </c>
      <c r="P848" s="78" t="s">
        <v>3917</v>
      </c>
      <c r="Q848" s="41" t="s">
        <v>6296</v>
      </c>
      <c r="R848" s="41" t="s">
        <v>4739</v>
      </c>
      <c r="S848" s="41">
        <v>40</v>
      </c>
      <c r="T848" s="41">
        <v>35.5</v>
      </c>
      <c r="U848" s="41">
        <v>0</v>
      </c>
      <c r="V848" s="41" t="str">
        <f t="shared" si="8"/>
        <v>No</v>
      </c>
    </row>
    <row r="849" spans="1:22" ht="14.25" customHeight="1">
      <c r="A849" s="78" t="s">
        <v>6719</v>
      </c>
      <c r="B849" s="78" t="s">
        <v>3424</v>
      </c>
      <c r="C849" s="78" t="s">
        <v>6720</v>
      </c>
      <c r="D849" s="78" t="s">
        <v>6721</v>
      </c>
      <c r="E849" s="78" t="s">
        <v>6722</v>
      </c>
      <c r="F849" s="78" t="s">
        <v>6723</v>
      </c>
      <c r="G849" s="78" t="s">
        <v>8</v>
      </c>
      <c r="H849" s="78" t="s">
        <v>3913</v>
      </c>
      <c r="I849" s="78" t="s">
        <v>3914</v>
      </c>
      <c r="J849" s="78" t="s">
        <v>3924</v>
      </c>
      <c r="K849" s="78" t="s">
        <v>52</v>
      </c>
      <c r="L849" s="41">
        <v>9819043655</v>
      </c>
      <c r="M849" s="41">
        <v>9819439677</v>
      </c>
      <c r="N849" s="41">
        <v>4</v>
      </c>
      <c r="O849" s="78" t="s">
        <v>6724</v>
      </c>
      <c r="P849" s="78" t="s">
        <v>3917</v>
      </c>
      <c r="Q849" s="41" t="s">
        <v>6707</v>
      </c>
      <c r="R849" s="41" t="s">
        <v>4739</v>
      </c>
      <c r="S849" s="41">
        <v>30</v>
      </c>
      <c r="T849" s="41">
        <v>29.5</v>
      </c>
      <c r="U849" s="41">
        <v>0</v>
      </c>
      <c r="V849" s="41" t="str">
        <f t="shared" si="8"/>
        <v>No</v>
      </c>
    </row>
    <row r="850" spans="1:22" ht="14.25" customHeight="1">
      <c r="A850" s="78" t="s">
        <v>6700</v>
      </c>
      <c r="B850" s="78" t="s">
        <v>3424</v>
      </c>
      <c r="C850" s="78" t="s">
        <v>6701</v>
      </c>
      <c r="D850" s="78" t="s">
        <v>6702</v>
      </c>
      <c r="E850" s="78" t="s">
        <v>6703</v>
      </c>
      <c r="F850" s="78" t="s">
        <v>6704</v>
      </c>
      <c r="G850" s="78" t="s">
        <v>9</v>
      </c>
      <c r="H850" s="78" t="s">
        <v>3913</v>
      </c>
      <c r="I850" s="78" t="s">
        <v>3914</v>
      </c>
      <c r="J850" s="78" t="s">
        <v>3924</v>
      </c>
      <c r="K850" s="78" t="s">
        <v>3470</v>
      </c>
      <c r="L850" s="41">
        <v>9321974363</v>
      </c>
      <c r="M850" s="41">
        <v>9867377345</v>
      </c>
      <c r="N850" s="41">
        <v>10</v>
      </c>
      <c r="O850" s="78" t="s">
        <v>6705</v>
      </c>
      <c r="P850" s="78" t="s">
        <v>3917</v>
      </c>
      <c r="Q850" s="41" t="s">
        <v>6692</v>
      </c>
      <c r="R850" s="41" t="s">
        <v>4739</v>
      </c>
      <c r="S850" s="41">
        <v>60</v>
      </c>
      <c r="T850" s="41">
        <v>31.5</v>
      </c>
      <c r="U850" s="41">
        <v>0</v>
      </c>
      <c r="V850" s="41" t="str">
        <f t="shared" si="8"/>
        <v>No</v>
      </c>
    </row>
    <row r="851" spans="1:22" ht="14.25" customHeight="1">
      <c r="A851" s="78" t="s">
        <v>6587</v>
      </c>
      <c r="B851" s="78" t="s">
        <v>3424</v>
      </c>
      <c r="C851" s="78" t="s">
        <v>6588</v>
      </c>
      <c r="D851" s="78" t="s">
        <v>6589</v>
      </c>
      <c r="E851" s="78" t="s">
        <v>6590</v>
      </c>
      <c r="F851" s="78" t="s">
        <v>6591</v>
      </c>
      <c r="G851" s="78" t="s">
        <v>9</v>
      </c>
      <c r="H851" s="78" t="s">
        <v>3913</v>
      </c>
      <c r="I851" s="78" t="s">
        <v>3914</v>
      </c>
      <c r="J851" s="78" t="s">
        <v>3924</v>
      </c>
      <c r="K851" s="78" t="s">
        <v>47</v>
      </c>
      <c r="L851" s="41">
        <v>9922403151</v>
      </c>
      <c r="M851" s="41">
        <v>9922403155</v>
      </c>
      <c r="N851" s="41">
        <v>10</v>
      </c>
      <c r="O851" s="78" t="s">
        <v>6592</v>
      </c>
      <c r="P851" s="78" t="s">
        <v>3917</v>
      </c>
      <c r="Q851" s="41" t="s">
        <v>6296</v>
      </c>
      <c r="R851" s="41" t="s">
        <v>4739</v>
      </c>
      <c r="S851" s="41">
        <v>40</v>
      </c>
      <c r="T851" s="41">
        <v>32.5</v>
      </c>
      <c r="U851" s="41">
        <v>0</v>
      </c>
      <c r="V851" s="41" t="str">
        <f t="shared" si="8"/>
        <v>No</v>
      </c>
    </row>
    <row r="852" spans="1:22" ht="14.25" customHeight="1">
      <c r="A852" s="78" t="s">
        <v>6593</v>
      </c>
      <c r="B852" s="78" t="s">
        <v>3424</v>
      </c>
      <c r="C852" s="78" t="s">
        <v>6594</v>
      </c>
      <c r="D852" s="78" t="s">
        <v>6595</v>
      </c>
      <c r="E852" s="78" t="s">
        <v>6596</v>
      </c>
      <c r="F852" s="78" t="s">
        <v>6597</v>
      </c>
      <c r="G852" s="78" t="s">
        <v>9</v>
      </c>
      <c r="H852" s="78" t="s">
        <v>3913</v>
      </c>
      <c r="I852" s="78" t="s">
        <v>3914</v>
      </c>
      <c r="J852" s="78" t="s">
        <v>3924</v>
      </c>
      <c r="K852" s="78" t="s">
        <v>3462</v>
      </c>
      <c r="L852" s="41">
        <v>9920218000</v>
      </c>
      <c r="M852" s="41">
        <v>9821905921</v>
      </c>
      <c r="N852" s="41">
        <v>11</v>
      </c>
      <c r="O852" s="78" t="s">
        <v>6598</v>
      </c>
      <c r="P852" s="78" t="s">
        <v>3917</v>
      </c>
      <c r="Q852" s="41" t="s">
        <v>6296</v>
      </c>
      <c r="R852" s="41" t="s">
        <v>4739</v>
      </c>
      <c r="S852" s="41">
        <v>40</v>
      </c>
      <c r="T852" s="41">
        <v>49.5</v>
      </c>
      <c r="U852" s="41">
        <v>0</v>
      </c>
      <c r="V852" s="41" t="str">
        <f t="shared" si="8"/>
        <v>No</v>
      </c>
    </row>
    <row r="853" spans="1:22" ht="14.25" customHeight="1">
      <c r="A853" s="78" t="s">
        <v>6679</v>
      </c>
      <c r="B853" s="78" t="s">
        <v>3424</v>
      </c>
      <c r="C853" s="78" t="s">
        <v>6680</v>
      </c>
      <c r="D853" s="78" t="s">
        <v>6681</v>
      </c>
      <c r="E853" s="78" t="s">
        <v>6682</v>
      </c>
      <c r="F853" s="78" t="s">
        <v>6683</v>
      </c>
      <c r="G853" s="78" t="s">
        <v>9</v>
      </c>
      <c r="H853" s="78" t="s">
        <v>3913</v>
      </c>
      <c r="I853" s="78" t="s">
        <v>3914</v>
      </c>
      <c r="J853" s="78" t="s">
        <v>3915</v>
      </c>
      <c r="K853" s="78" t="s">
        <v>3470</v>
      </c>
      <c r="L853" s="41">
        <v>9920090908</v>
      </c>
      <c r="M853" s="41">
        <v>9892077777</v>
      </c>
      <c r="N853" s="41">
        <v>10</v>
      </c>
      <c r="O853" s="78" t="s">
        <v>6684</v>
      </c>
      <c r="P853" s="78" t="s">
        <v>3917</v>
      </c>
      <c r="Q853" s="41" t="s">
        <v>6606</v>
      </c>
      <c r="R853" s="41" t="s">
        <v>4739</v>
      </c>
      <c r="S853" s="41">
        <v>50</v>
      </c>
      <c r="T853" s="41">
        <v>45.5</v>
      </c>
      <c r="U853" s="41">
        <v>12</v>
      </c>
      <c r="V853" s="41" t="str">
        <f t="shared" si="8"/>
        <v>Yes</v>
      </c>
    </row>
    <row r="854" spans="1:22" ht="14.25" customHeight="1">
      <c r="A854" s="78" t="s">
        <v>6685</v>
      </c>
      <c r="B854" s="78" t="s">
        <v>3424</v>
      </c>
      <c r="C854" s="78" t="s">
        <v>6686</v>
      </c>
      <c r="D854" s="78" t="s">
        <v>6687</v>
      </c>
      <c r="E854" s="78" t="s">
        <v>6688</v>
      </c>
      <c r="F854" s="78" t="s">
        <v>6689</v>
      </c>
      <c r="G854" s="78" t="s">
        <v>9</v>
      </c>
      <c r="H854" s="78" t="s">
        <v>3913</v>
      </c>
      <c r="I854" s="78" t="s">
        <v>3914</v>
      </c>
      <c r="J854" s="78" t="s">
        <v>3915</v>
      </c>
      <c r="K854" s="78" t="s">
        <v>3462</v>
      </c>
      <c r="L854" s="41">
        <v>9082929156</v>
      </c>
      <c r="M854" s="41">
        <v>9819088891</v>
      </c>
      <c r="N854" s="41">
        <v>10</v>
      </c>
      <c r="O854" s="78" t="s">
        <v>6690</v>
      </c>
      <c r="P854" s="78" t="s">
        <v>3917</v>
      </c>
      <c r="Q854" s="41" t="s">
        <v>6606</v>
      </c>
      <c r="R854" s="41" t="s">
        <v>4739</v>
      </c>
      <c r="S854" s="41">
        <v>50</v>
      </c>
      <c r="T854" s="41">
        <v>46.5</v>
      </c>
      <c r="U854" s="41">
        <v>0</v>
      </c>
      <c r="V854" s="41" t="str">
        <f t="shared" si="8"/>
        <v>No</v>
      </c>
    </row>
    <row r="855" spans="1:22" ht="14.25" customHeight="1">
      <c r="A855" s="78" t="s">
        <v>6599</v>
      </c>
      <c r="B855" s="78" t="s">
        <v>3424</v>
      </c>
      <c r="C855" s="78" t="s">
        <v>6600</v>
      </c>
      <c r="D855" s="78" t="s">
        <v>6601</v>
      </c>
      <c r="E855" s="78" t="s">
        <v>6602</v>
      </c>
      <c r="F855" s="78" t="s">
        <v>6603</v>
      </c>
      <c r="G855" s="78" t="s">
        <v>9</v>
      </c>
      <c r="H855" s="78" t="s">
        <v>3913</v>
      </c>
      <c r="I855" s="78" t="s">
        <v>3914</v>
      </c>
      <c r="J855" s="78" t="s">
        <v>86</v>
      </c>
      <c r="K855" s="78" t="s">
        <v>52</v>
      </c>
      <c r="L855" s="41">
        <v>9731462164</v>
      </c>
      <c r="M855" s="41">
        <v>9902410109</v>
      </c>
      <c r="N855" s="41">
        <v>11</v>
      </c>
      <c r="O855" s="78" t="s">
        <v>6604</v>
      </c>
      <c r="P855" s="78" t="s">
        <v>3917</v>
      </c>
      <c r="Q855" s="41" t="s">
        <v>6296</v>
      </c>
      <c r="R855" s="41" t="s">
        <v>4739</v>
      </c>
      <c r="S855" s="41">
        <v>40</v>
      </c>
      <c r="T855" s="41">
        <v>35.5</v>
      </c>
      <c r="U855" s="41">
        <v>0</v>
      </c>
      <c r="V855" s="41" t="str">
        <f t="shared" si="8"/>
        <v>No</v>
      </c>
    </row>
    <row r="856" spans="1:22" ht="14.25" customHeight="1">
      <c r="A856" s="78" t="s">
        <v>3887</v>
      </c>
      <c r="B856" s="78" t="s">
        <v>3424</v>
      </c>
      <c r="C856" s="78" t="s">
        <v>3890</v>
      </c>
      <c r="D856" s="78" t="s">
        <v>3891</v>
      </c>
      <c r="E856" s="78" t="s">
        <v>3894</v>
      </c>
      <c r="F856" s="78" t="s">
        <v>3895</v>
      </c>
      <c r="G856" s="78" t="s">
        <v>0</v>
      </c>
      <c r="H856" s="78" t="s">
        <v>3896</v>
      </c>
      <c r="I856" s="78" t="s">
        <v>3897</v>
      </c>
      <c r="J856" s="78" t="s">
        <v>3898</v>
      </c>
      <c r="K856" s="78" t="s">
        <v>3899</v>
      </c>
      <c r="L856" s="78" t="s">
        <v>3888</v>
      </c>
      <c r="M856" s="78" t="s">
        <v>3892</v>
      </c>
      <c r="N856" s="78" t="s">
        <v>3893</v>
      </c>
      <c r="O856" s="78" t="s">
        <v>3900</v>
      </c>
      <c r="P856" s="78" t="s">
        <v>3901</v>
      </c>
      <c r="Q856" s="78" t="s">
        <v>19</v>
      </c>
      <c r="R856" s="78" t="s">
        <v>3902</v>
      </c>
      <c r="S856" s="78" t="s">
        <v>3903</v>
      </c>
      <c r="T856" s="78" t="s">
        <v>3904</v>
      </c>
      <c r="U856" s="78" t="s">
        <v>3905</v>
      </c>
      <c r="V856" s="78" t="s">
        <v>3906</v>
      </c>
    </row>
    <row r="857" spans="1:22" ht="14.25" customHeight="1">
      <c r="A857" s="78" t="s">
        <v>6295</v>
      </c>
      <c r="B857" s="78" t="s">
        <v>3424</v>
      </c>
      <c r="C857" s="78" t="s">
        <v>6297</v>
      </c>
      <c r="D857" s="78" t="s">
        <v>3921</v>
      </c>
      <c r="E857" s="78" t="s">
        <v>6297</v>
      </c>
      <c r="F857" s="78" t="s">
        <v>6298</v>
      </c>
      <c r="G857" s="78" t="s">
        <v>16</v>
      </c>
      <c r="H857" s="78" t="s">
        <v>3913</v>
      </c>
      <c r="I857" s="78" t="s">
        <v>3914</v>
      </c>
      <c r="J857" s="78" t="s">
        <v>3924</v>
      </c>
      <c r="K857" s="78" t="s">
        <v>4013</v>
      </c>
      <c r="L857" s="41">
        <v>8529833788</v>
      </c>
      <c r="M857" s="41">
        <v>9820169569</v>
      </c>
      <c r="N857" s="41">
        <v>8</v>
      </c>
      <c r="O857" s="78" t="s">
        <v>6299</v>
      </c>
      <c r="P857" s="78" t="s">
        <v>3917</v>
      </c>
      <c r="Q857" s="41" t="s">
        <v>6296</v>
      </c>
      <c r="R857" s="41" t="s">
        <v>4739</v>
      </c>
      <c r="S857" s="41">
        <v>40</v>
      </c>
      <c r="T857" s="41">
        <v>0.5</v>
      </c>
      <c r="U857" s="41">
        <v>0.5</v>
      </c>
      <c r="V857" s="41" t="str">
        <f t="shared" ref="V857:V950" si="9">IF(U857&gt;0,"Yes","No")</f>
        <v>Yes</v>
      </c>
    </row>
    <row r="858" spans="1:22" ht="14.25" customHeight="1">
      <c r="A858" s="78" t="s">
        <v>6300</v>
      </c>
      <c r="B858" s="78" t="s">
        <v>3424</v>
      </c>
      <c r="C858" s="78" t="s">
        <v>6301</v>
      </c>
      <c r="D858" s="78" t="s">
        <v>6302</v>
      </c>
      <c r="E858" s="78" t="s">
        <v>6303</v>
      </c>
      <c r="F858" s="78" t="s">
        <v>6304</v>
      </c>
      <c r="G858" s="78" t="s">
        <v>16</v>
      </c>
      <c r="H858" s="78" t="s">
        <v>3913</v>
      </c>
      <c r="I858" s="78" t="s">
        <v>3914</v>
      </c>
      <c r="J858" s="78" t="s">
        <v>3924</v>
      </c>
      <c r="K858" s="78" t="s">
        <v>43</v>
      </c>
      <c r="M858" s="41">
        <v>9892198901</v>
      </c>
      <c r="N858" s="41">
        <v>12</v>
      </c>
      <c r="O858" s="78" t="s">
        <v>6305</v>
      </c>
      <c r="P858" s="78" t="s">
        <v>3917</v>
      </c>
      <c r="Q858" s="41" t="s">
        <v>6296</v>
      </c>
      <c r="R858" s="41" t="s">
        <v>4739</v>
      </c>
      <c r="S858" s="41">
        <v>40</v>
      </c>
      <c r="T858" s="41">
        <v>0</v>
      </c>
      <c r="U858" s="41">
        <v>0</v>
      </c>
      <c r="V858" s="41" t="str">
        <f t="shared" si="9"/>
        <v>No</v>
      </c>
    </row>
    <row r="859" spans="1:22" ht="14.25" customHeight="1">
      <c r="A859" s="78" t="s">
        <v>6306</v>
      </c>
      <c r="B859" s="78" t="s">
        <v>3424</v>
      </c>
      <c r="C859" s="78" t="s">
        <v>6307</v>
      </c>
      <c r="D859" s="78" t="s">
        <v>6308</v>
      </c>
      <c r="E859" s="78" t="s">
        <v>6309</v>
      </c>
      <c r="F859" s="78" t="s">
        <v>6310</v>
      </c>
      <c r="G859" s="78" t="s">
        <v>18</v>
      </c>
      <c r="H859" s="78" t="s">
        <v>3913</v>
      </c>
      <c r="I859" s="78" t="s">
        <v>3914</v>
      </c>
      <c r="J859" s="78" t="s">
        <v>3924</v>
      </c>
      <c r="K859" s="78" t="s">
        <v>3458</v>
      </c>
      <c r="L859" s="41">
        <v>9888446666</v>
      </c>
      <c r="M859" s="41">
        <v>9855656666</v>
      </c>
      <c r="N859" s="41">
        <v>10</v>
      </c>
      <c r="O859" s="78" t="s">
        <v>6311</v>
      </c>
      <c r="P859" s="78" t="s">
        <v>3917</v>
      </c>
      <c r="Q859" s="41" t="s">
        <v>6296</v>
      </c>
      <c r="R859" s="41" t="s">
        <v>4739</v>
      </c>
      <c r="S859" s="41">
        <v>40</v>
      </c>
      <c r="T859" s="41">
        <v>1.5</v>
      </c>
      <c r="U859" s="41">
        <v>0</v>
      </c>
      <c r="V859" s="41" t="str">
        <f t="shared" si="9"/>
        <v>No</v>
      </c>
    </row>
    <row r="860" spans="1:22" ht="14.25" customHeight="1">
      <c r="A860" s="78" t="s">
        <v>981</v>
      </c>
      <c r="B860" s="78" t="s">
        <v>3424</v>
      </c>
      <c r="C860" s="78" t="s">
        <v>6312</v>
      </c>
      <c r="F860" s="78" t="s">
        <v>6313</v>
      </c>
      <c r="G860" s="78" t="s">
        <v>18</v>
      </c>
      <c r="H860" s="78" t="s">
        <v>3913</v>
      </c>
      <c r="I860" s="78" t="s">
        <v>3914</v>
      </c>
      <c r="J860" s="78" t="s">
        <v>3458</v>
      </c>
      <c r="K860" s="78" t="s">
        <v>3458</v>
      </c>
      <c r="L860" s="41">
        <v>9311665446</v>
      </c>
      <c r="O860" s="78" t="s">
        <v>4231</v>
      </c>
      <c r="Q860" s="41" t="s">
        <v>6296</v>
      </c>
      <c r="R860" s="41" t="s">
        <v>4739</v>
      </c>
      <c r="S860" s="41">
        <v>40</v>
      </c>
      <c r="T860" s="41">
        <v>0</v>
      </c>
      <c r="U860" s="41">
        <v>0</v>
      </c>
      <c r="V860" s="41" t="str">
        <f t="shared" si="9"/>
        <v>No</v>
      </c>
    </row>
    <row r="861" spans="1:22" ht="14.25" customHeight="1">
      <c r="A861" s="78" t="s">
        <v>6314</v>
      </c>
      <c r="B861" s="78" t="s">
        <v>3424</v>
      </c>
      <c r="C861" s="78" t="s">
        <v>6315</v>
      </c>
      <c r="D861" s="78" t="s">
        <v>3921</v>
      </c>
      <c r="E861" s="78" t="s">
        <v>6316</v>
      </c>
      <c r="F861" s="78" t="s">
        <v>6317</v>
      </c>
      <c r="G861" s="78" t="s">
        <v>18</v>
      </c>
      <c r="H861" s="78" t="s">
        <v>3913</v>
      </c>
      <c r="I861" s="78" t="s">
        <v>3914</v>
      </c>
      <c r="J861" s="78" t="s">
        <v>3924</v>
      </c>
      <c r="K861" s="78" t="s">
        <v>43</v>
      </c>
      <c r="L861" s="41">
        <v>8879103834</v>
      </c>
      <c r="M861" s="41">
        <v>9820562888</v>
      </c>
      <c r="N861" s="41">
        <v>11</v>
      </c>
      <c r="O861" s="78" t="s">
        <v>6318</v>
      </c>
      <c r="P861" s="78" t="s">
        <v>3917</v>
      </c>
      <c r="Q861" s="41" t="s">
        <v>6296</v>
      </c>
      <c r="R861" s="41" t="s">
        <v>4739</v>
      </c>
      <c r="S861" s="41">
        <v>40</v>
      </c>
      <c r="T861" s="41">
        <v>5.25</v>
      </c>
      <c r="U861" s="41">
        <v>18</v>
      </c>
      <c r="V861" s="41" t="str">
        <f t="shared" si="9"/>
        <v>Yes</v>
      </c>
    </row>
    <row r="862" spans="1:22" ht="14.25" customHeight="1">
      <c r="A862" s="78" t="s">
        <v>6319</v>
      </c>
      <c r="B862" s="78" t="s">
        <v>3424</v>
      </c>
      <c r="C862" s="78" t="s">
        <v>6320</v>
      </c>
      <c r="D862" s="78" t="s">
        <v>6321</v>
      </c>
      <c r="E862" s="78" t="s">
        <v>6322</v>
      </c>
      <c r="F862" s="78" t="s">
        <v>6323</v>
      </c>
      <c r="G862" s="78" t="s">
        <v>18</v>
      </c>
      <c r="H862" s="78" t="s">
        <v>3913</v>
      </c>
      <c r="I862" s="78" t="s">
        <v>3914</v>
      </c>
      <c r="J862" s="78" t="s">
        <v>3915</v>
      </c>
      <c r="K862" s="78" t="s">
        <v>52</v>
      </c>
      <c r="L862" s="41">
        <v>9076332283</v>
      </c>
      <c r="M862" s="41">
        <v>9004722283</v>
      </c>
      <c r="N862" s="41">
        <v>10</v>
      </c>
      <c r="O862" s="78" t="s">
        <v>6324</v>
      </c>
      <c r="P862" s="78" t="s">
        <v>3917</v>
      </c>
      <c r="Q862" s="41" t="s">
        <v>6296</v>
      </c>
      <c r="R862" s="41" t="s">
        <v>4739</v>
      </c>
      <c r="S862" s="41">
        <v>40</v>
      </c>
      <c r="T862" s="41">
        <v>6</v>
      </c>
      <c r="U862" s="41">
        <v>18</v>
      </c>
      <c r="V862" s="41" t="str">
        <f t="shared" si="9"/>
        <v>Yes</v>
      </c>
    </row>
    <row r="863" spans="1:22" ht="14.25" customHeight="1">
      <c r="A863" s="78" t="s">
        <v>6325</v>
      </c>
      <c r="B863" s="78" t="s">
        <v>3424</v>
      </c>
      <c r="C863" s="78" t="s">
        <v>6326</v>
      </c>
      <c r="D863" s="78" t="s">
        <v>6327</v>
      </c>
      <c r="E863" s="78" t="s">
        <v>6328</v>
      </c>
      <c r="F863" s="78" t="s">
        <v>6329</v>
      </c>
      <c r="G863" s="78" t="s">
        <v>18</v>
      </c>
      <c r="H863" s="78" t="s">
        <v>3913</v>
      </c>
      <c r="I863" s="78" t="s">
        <v>3914</v>
      </c>
      <c r="J863" s="78" t="s">
        <v>3924</v>
      </c>
      <c r="K863" s="78" t="s">
        <v>43</v>
      </c>
      <c r="L863" s="41">
        <v>9987729365</v>
      </c>
      <c r="M863" s="41">
        <v>9820149364</v>
      </c>
      <c r="N863" s="41">
        <v>11</v>
      </c>
      <c r="O863" s="78" t="s">
        <v>6330</v>
      </c>
      <c r="P863" s="78" t="s">
        <v>3917</v>
      </c>
      <c r="Q863" s="41" t="s">
        <v>6296</v>
      </c>
      <c r="R863" s="41" t="s">
        <v>4739</v>
      </c>
      <c r="S863" s="41">
        <v>40</v>
      </c>
      <c r="T863" s="41">
        <v>6.5</v>
      </c>
      <c r="U863" s="41">
        <v>10</v>
      </c>
      <c r="V863" s="41" t="str">
        <f t="shared" si="9"/>
        <v>Yes</v>
      </c>
    </row>
    <row r="864" spans="1:22" ht="14.25" customHeight="1">
      <c r="A864" s="78" t="s">
        <v>6331</v>
      </c>
      <c r="B864" s="78" t="s">
        <v>3424</v>
      </c>
      <c r="C864" s="78" t="s">
        <v>6332</v>
      </c>
      <c r="D864" s="78" t="s">
        <v>6333</v>
      </c>
      <c r="E864" s="78" t="s">
        <v>6334</v>
      </c>
      <c r="F864" s="78" t="s">
        <v>6335</v>
      </c>
      <c r="G864" s="78" t="s">
        <v>18</v>
      </c>
      <c r="H864" s="78" t="s">
        <v>3913</v>
      </c>
      <c r="I864" s="78" t="s">
        <v>3914</v>
      </c>
      <c r="J864" s="78" t="s">
        <v>3924</v>
      </c>
      <c r="K864" s="78" t="s">
        <v>4013</v>
      </c>
      <c r="L864" s="41">
        <v>8623323799</v>
      </c>
      <c r="M864" s="41">
        <v>9664305569</v>
      </c>
      <c r="N864" s="41">
        <v>12</v>
      </c>
      <c r="O864" s="78" t="s">
        <v>6336</v>
      </c>
      <c r="P864" s="78" t="s">
        <v>3917</v>
      </c>
      <c r="Q864" s="41" t="s">
        <v>6296</v>
      </c>
      <c r="R864" s="41" t="s">
        <v>4739</v>
      </c>
      <c r="S864" s="41">
        <v>40</v>
      </c>
      <c r="T864" s="41">
        <v>4.75</v>
      </c>
      <c r="U864" s="41">
        <v>10.5</v>
      </c>
      <c r="V864" s="41" t="str">
        <f t="shared" si="9"/>
        <v>Yes</v>
      </c>
    </row>
    <row r="865" spans="1:22" ht="14.25" customHeight="1">
      <c r="A865" s="78" t="s">
        <v>6691</v>
      </c>
      <c r="B865" s="78" t="s">
        <v>3424</v>
      </c>
      <c r="C865" s="78" t="s">
        <v>6693</v>
      </c>
      <c r="D865" s="78" t="s">
        <v>6608</v>
      </c>
      <c r="E865" s="78" t="s">
        <v>6609</v>
      </c>
      <c r="F865" s="78" t="s">
        <v>6694</v>
      </c>
      <c r="G865" s="78" t="s">
        <v>18</v>
      </c>
      <c r="H865" s="78" t="s">
        <v>3913</v>
      </c>
      <c r="I865" s="78" t="s">
        <v>3914</v>
      </c>
      <c r="J865" s="78" t="s">
        <v>3924</v>
      </c>
      <c r="K865" s="78" t="s">
        <v>4013</v>
      </c>
      <c r="L865" s="41">
        <v>9769011111</v>
      </c>
      <c r="M865" s="41">
        <v>9769011111</v>
      </c>
      <c r="N865" s="41">
        <v>9</v>
      </c>
      <c r="O865" s="78" t="s">
        <v>3935</v>
      </c>
      <c r="P865" s="78" t="s">
        <v>3917</v>
      </c>
      <c r="Q865" s="41" t="s">
        <v>6692</v>
      </c>
      <c r="R865" s="41" t="s">
        <v>4739</v>
      </c>
      <c r="S865" s="41">
        <v>60</v>
      </c>
      <c r="T865" s="41">
        <v>11.5</v>
      </c>
      <c r="U865" s="41">
        <v>21</v>
      </c>
      <c r="V865" s="41" t="str">
        <f t="shared" si="9"/>
        <v>Yes</v>
      </c>
    </row>
    <row r="866" spans="1:22" ht="14.25" customHeight="1">
      <c r="A866" s="78" t="s">
        <v>6605</v>
      </c>
      <c r="B866" s="78" t="s">
        <v>3424</v>
      </c>
      <c r="C866" s="78" t="s">
        <v>6607</v>
      </c>
      <c r="D866" s="78" t="s">
        <v>6608</v>
      </c>
      <c r="E866" s="78" t="s">
        <v>6609</v>
      </c>
      <c r="F866" s="78" t="s">
        <v>6610</v>
      </c>
      <c r="G866" s="78" t="s">
        <v>18</v>
      </c>
      <c r="H866" s="78" t="s">
        <v>3913</v>
      </c>
      <c r="I866" s="78" t="s">
        <v>3914</v>
      </c>
      <c r="J866" s="78" t="s">
        <v>3924</v>
      </c>
      <c r="K866" s="78" t="s">
        <v>4013</v>
      </c>
      <c r="L866" s="41">
        <v>9119364422</v>
      </c>
      <c r="M866" s="41">
        <v>9769011111</v>
      </c>
      <c r="N866" s="41">
        <v>10</v>
      </c>
      <c r="O866" s="78" t="s">
        <v>6611</v>
      </c>
      <c r="P866" s="78" t="s">
        <v>3917</v>
      </c>
      <c r="Q866" s="41" t="s">
        <v>6606</v>
      </c>
      <c r="R866" s="41" t="s">
        <v>4739</v>
      </c>
      <c r="S866" s="41">
        <v>50</v>
      </c>
      <c r="T866" s="41">
        <v>10</v>
      </c>
      <c r="U866" s="41">
        <v>12.5</v>
      </c>
      <c r="V866" s="41" t="str">
        <f t="shared" si="9"/>
        <v>Yes</v>
      </c>
    </row>
    <row r="867" spans="1:22" ht="14.25" customHeight="1">
      <c r="A867" s="78" t="s">
        <v>6337</v>
      </c>
      <c r="B867" s="78" t="s">
        <v>3424</v>
      </c>
      <c r="C867" s="78" t="s">
        <v>6338</v>
      </c>
      <c r="D867" s="78" t="s">
        <v>6339</v>
      </c>
      <c r="E867" s="78" t="s">
        <v>6340</v>
      </c>
      <c r="F867" s="78" t="s">
        <v>6341</v>
      </c>
      <c r="G867" s="78" t="s">
        <v>18</v>
      </c>
      <c r="H867" s="78" t="s">
        <v>3913</v>
      </c>
      <c r="I867" s="78" t="s">
        <v>3914</v>
      </c>
      <c r="J867" s="78" t="s">
        <v>3924</v>
      </c>
      <c r="K867" s="78" t="s">
        <v>43</v>
      </c>
      <c r="L867" s="41">
        <v>8850215196</v>
      </c>
      <c r="M867" s="41">
        <v>9820097568</v>
      </c>
      <c r="N867" s="41">
        <v>11</v>
      </c>
      <c r="O867" s="78" t="s">
        <v>6342</v>
      </c>
      <c r="P867" s="78" t="s">
        <v>3917</v>
      </c>
      <c r="Q867" s="41" t="s">
        <v>6296</v>
      </c>
      <c r="R867" s="41" t="s">
        <v>4739</v>
      </c>
      <c r="S867" s="41">
        <v>40</v>
      </c>
      <c r="T867" s="41">
        <v>1.5</v>
      </c>
      <c r="U867" s="41">
        <v>0.5</v>
      </c>
      <c r="V867" s="41" t="str">
        <f t="shared" si="9"/>
        <v>Yes</v>
      </c>
    </row>
    <row r="868" spans="1:22" ht="14.25" customHeight="1">
      <c r="A868" s="78" t="s">
        <v>6343</v>
      </c>
      <c r="B868" s="78" t="s">
        <v>3424</v>
      </c>
      <c r="C868" s="78" t="s">
        <v>6344</v>
      </c>
      <c r="D868" s="78" t="s">
        <v>6345</v>
      </c>
      <c r="E868" s="78" t="s">
        <v>6346</v>
      </c>
      <c r="F868" s="78" t="s">
        <v>6347</v>
      </c>
      <c r="G868" s="78" t="s">
        <v>18</v>
      </c>
      <c r="H868" s="78" t="s">
        <v>3913</v>
      </c>
      <c r="I868" s="78" t="s">
        <v>3914</v>
      </c>
      <c r="J868" s="78" t="s">
        <v>3915</v>
      </c>
      <c r="K868" s="78" t="s">
        <v>4013</v>
      </c>
      <c r="L868" s="41">
        <v>9136243220</v>
      </c>
      <c r="M868" s="41">
        <v>9867897564</v>
      </c>
      <c r="N868" s="41">
        <v>12</v>
      </c>
      <c r="O868" s="78" t="s">
        <v>6348</v>
      </c>
      <c r="P868" s="78" t="s">
        <v>3917</v>
      </c>
      <c r="Q868" s="41" t="s">
        <v>6296</v>
      </c>
      <c r="R868" s="41" t="s">
        <v>4739</v>
      </c>
      <c r="S868" s="41">
        <v>40</v>
      </c>
      <c r="T868" s="41">
        <v>3.5</v>
      </c>
      <c r="U868" s="41">
        <v>0</v>
      </c>
      <c r="V868" s="41" t="str">
        <f t="shared" si="9"/>
        <v>No</v>
      </c>
    </row>
    <row r="869" spans="1:22" ht="14.25" customHeight="1">
      <c r="A869" s="78" t="s">
        <v>6349</v>
      </c>
      <c r="B869" s="78" t="s">
        <v>3424</v>
      </c>
      <c r="C869" s="78" t="s">
        <v>6350</v>
      </c>
      <c r="D869" s="78" t="s">
        <v>2032</v>
      </c>
      <c r="E869" s="78" t="s">
        <v>5920</v>
      </c>
      <c r="F869" s="78" t="s">
        <v>6351</v>
      </c>
      <c r="G869" s="78" t="s">
        <v>18</v>
      </c>
      <c r="H869" s="78" t="s">
        <v>3913</v>
      </c>
      <c r="I869" s="78" t="s">
        <v>3914</v>
      </c>
      <c r="J869" s="78" t="s">
        <v>3915</v>
      </c>
      <c r="K869" s="78" t="s">
        <v>172</v>
      </c>
      <c r="L869" s="41">
        <v>9820521677</v>
      </c>
      <c r="M869" s="41">
        <v>9820504805</v>
      </c>
      <c r="N869" s="41">
        <v>11</v>
      </c>
      <c r="O869" s="78" t="s">
        <v>5922</v>
      </c>
      <c r="P869" s="78" t="s">
        <v>3917</v>
      </c>
      <c r="Q869" s="41" t="s">
        <v>6296</v>
      </c>
      <c r="R869" s="41" t="s">
        <v>4739</v>
      </c>
      <c r="S869" s="41">
        <v>40</v>
      </c>
      <c r="T869" s="41">
        <v>8</v>
      </c>
      <c r="U869" s="41">
        <v>0</v>
      </c>
      <c r="V869" s="41" t="str">
        <f t="shared" si="9"/>
        <v>No</v>
      </c>
    </row>
    <row r="870" spans="1:22" ht="14.25" customHeight="1">
      <c r="A870" s="78" t="s">
        <v>6352</v>
      </c>
      <c r="B870" s="78" t="s">
        <v>3424</v>
      </c>
      <c r="C870" s="78" t="s">
        <v>6353</v>
      </c>
      <c r="D870" s="78" t="s">
        <v>6354</v>
      </c>
      <c r="E870" s="78" t="s">
        <v>6355</v>
      </c>
      <c r="F870" s="78" t="s">
        <v>6356</v>
      </c>
      <c r="G870" s="78" t="s">
        <v>18</v>
      </c>
      <c r="H870" s="78" t="s">
        <v>3913</v>
      </c>
      <c r="I870" s="78" t="s">
        <v>3914</v>
      </c>
      <c r="J870" s="78" t="s">
        <v>3924</v>
      </c>
      <c r="K870" s="78" t="s">
        <v>3458</v>
      </c>
      <c r="L870" s="41">
        <v>9810884325</v>
      </c>
      <c r="M870" s="41">
        <v>9811927205</v>
      </c>
      <c r="N870" s="41">
        <v>9</v>
      </c>
      <c r="O870" s="78" t="s">
        <v>6357</v>
      </c>
      <c r="P870" s="78" t="s">
        <v>3917</v>
      </c>
      <c r="Q870" s="41" t="s">
        <v>6296</v>
      </c>
      <c r="R870" s="41" t="s">
        <v>4739</v>
      </c>
      <c r="S870" s="41">
        <v>40</v>
      </c>
      <c r="T870" s="41">
        <v>5</v>
      </c>
      <c r="U870" s="41">
        <v>19.5</v>
      </c>
      <c r="V870" s="41" t="str">
        <f t="shared" si="9"/>
        <v>Yes</v>
      </c>
    </row>
    <row r="871" spans="1:22" ht="14.25" customHeight="1">
      <c r="A871" s="78" t="s">
        <v>6358</v>
      </c>
      <c r="B871" s="78" t="s">
        <v>3424</v>
      </c>
      <c r="C871" s="78" t="s">
        <v>6359</v>
      </c>
      <c r="D871" s="78" t="s">
        <v>6360</v>
      </c>
      <c r="E871" s="78" t="s">
        <v>6361</v>
      </c>
      <c r="F871" s="78" t="s">
        <v>6362</v>
      </c>
      <c r="G871" s="78" t="s">
        <v>18</v>
      </c>
      <c r="H871" s="78" t="s">
        <v>3913</v>
      </c>
      <c r="I871" s="78" t="s">
        <v>3914</v>
      </c>
      <c r="J871" s="78" t="s">
        <v>4132</v>
      </c>
      <c r="K871" s="78" t="s">
        <v>3556</v>
      </c>
      <c r="L871" s="41">
        <v>9654902191</v>
      </c>
      <c r="M871" s="41">
        <v>9810224978</v>
      </c>
      <c r="N871" s="41">
        <v>11</v>
      </c>
      <c r="O871" s="78" t="s">
        <v>5736</v>
      </c>
      <c r="P871" s="78" t="s">
        <v>3917</v>
      </c>
      <c r="Q871" s="41" t="s">
        <v>6296</v>
      </c>
      <c r="R871" s="41" t="s">
        <v>4739</v>
      </c>
      <c r="S871" s="41">
        <v>40</v>
      </c>
      <c r="T871" s="41">
        <v>0</v>
      </c>
      <c r="U871" s="41">
        <v>0</v>
      </c>
      <c r="V871" s="41" t="str">
        <f t="shared" si="9"/>
        <v>No</v>
      </c>
    </row>
    <row r="872" spans="1:22" ht="14.25" customHeight="1">
      <c r="A872" s="78" t="s">
        <v>6363</v>
      </c>
      <c r="B872" s="78" t="s">
        <v>3424</v>
      </c>
      <c r="C872" s="78" t="s">
        <v>6364</v>
      </c>
      <c r="D872" s="78" t="s">
        <v>6365</v>
      </c>
      <c r="E872" s="78" t="s">
        <v>6366</v>
      </c>
      <c r="F872" s="78" t="s">
        <v>6367</v>
      </c>
      <c r="G872" s="78" t="s">
        <v>13</v>
      </c>
      <c r="H872" s="78" t="s">
        <v>3913</v>
      </c>
      <c r="I872" s="78" t="s">
        <v>3914</v>
      </c>
      <c r="J872" s="78" t="s">
        <v>3915</v>
      </c>
      <c r="K872" s="78" t="s">
        <v>3462</v>
      </c>
      <c r="M872" s="41">
        <v>7700960425</v>
      </c>
      <c r="N872" s="41">
        <v>11</v>
      </c>
      <c r="O872" s="78" t="s">
        <v>4758</v>
      </c>
      <c r="P872" s="78" t="s">
        <v>3917</v>
      </c>
      <c r="Q872" s="41" t="s">
        <v>6296</v>
      </c>
      <c r="R872" s="41" t="s">
        <v>4739</v>
      </c>
      <c r="S872" s="41">
        <v>40</v>
      </c>
      <c r="T872" s="41">
        <v>1</v>
      </c>
      <c r="U872" s="41">
        <v>0</v>
      </c>
      <c r="V872" s="41" t="str">
        <f t="shared" si="9"/>
        <v>No</v>
      </c>
    </row>
    <row r="873" spans="1:22" ht="14.25" customHeight="1">
      <c r="A873" s="78" t="s">
        <v>6368</v>
      </c>
      <c r="B873" s="78" t="s">
        <v>3424</v>
      </c>
      <c r="C873" s="78" t="s">
        <v>6369</v>
      </c>
      <c r="D873" s="78" t="s">
        <v>6370</v>
      </c>
      <c r="E873" s="78" t="s">
        <v>6371</v>
      </c>
      <c r="F873" s="78" t="s">
        <v>6372</v>
      </c>
      <c r="G873" s="78" t="s">
        <v>13</v>
      </c>
      <c r="H873" s="78" t="s">
        <v>3913</v>
      </c>
      <c r="I873" s="78" t="s">
        <v>3914</v>
      </c>
      <c r="J873" s="78" t="s">
        <v>110</v>
      </c>
      <c r="K873" s="78" t="s">
        <v>3458</v>
      </c>
      <c r="L873" s="41">
        <v>9959081710</v>
      </c>
      <c r="M873" s="41">
        <v>7396581710</v>
      </c>
      <c r="N873" s="41">
        <v>11</v>
      </c>
      <c r="O873" s="78" t="s">
        <v>6373</v>
      </c>
      <c r="P873" s="78" t="s">
        <v>3917</v>
      </c>
      <c r="Q873" s="41" t="s">
        <v>6296</v>
      </c>
      <c r="R873" s="41" t="s">
        <v>4739</v>
      </c>
      <c r="S873" s="41">
        <v>40</v>
      </c>
      <c r="T873" s="41">
        <v>7.5</v>
      </c>
      <c r="U873" s="41">
        <v>0</v>
      </c>
      <c r="V873" s="41" t="str">
        <f t="shared" si="9"/>
        <v>No</v>
      </c>
    </row>
    <row r="874" spans="1:22" ht="14.25" customHeight="1">
      <c r="A874" s="78" t="s">
        <v>6374</v>
      </c>
      <c r="B874" s="78" t="s">
        <v>3424</v>
      </c>
      <c r="C874" s="78" t="s">
        <v>6375</v>
      </c>
      <c r="D874" s="78" t="s">
        <v>6376</v>
      </c>
      <c r="E874" s="78" t="s">
        <v>6377</v>
      </c>
      <c r="F874" s="78" t="s">
        <v>6378</v>
      </c>
      <c r="G874" s="78" t="s">
        <v>13</v>
      </c>
      <c r="H874" s="78" t="s">
        <v>3913</v>
      </c>
      <c r="I874" s="78" t="s">
        <v>3914</v>
      </c>
      <c r="J874" s="78" t="s">
        <v>3915</v>
      </c>
      <c r="K874" s="78" t="s">
        <v>93</v>
      </c>
      <c r="L874" s="41">
        <v>9321601458</v>
      </c>
      <c r="M874" s="41">
        <v>9833644004</v>
      </c>
      <c r="N874" s="41">
        <v>11</v>
      </c>
      <c r="O874" s="78" t="s">
        <v>4323</v>
      </c>
      <c r="P874" s="78" t="s">
        <v>3917</v>
      </c>
      <c r="Q874" s="41" t="s">
        <v>6296</v>
      </c>
      <c r="R874" s="41" t="s">
        <v>4739</v>
      </c>
      <c r="S874" s="41">
        <v>40</v>
      </c>
      <c r="T874" s="41">
        <v>5.5</v>
      </c>
      <c r="U874" s="41">
        <v>27</v>
      </c>
      <c r="V874" s="41" t="str">
        <f t="shared" si="9"/>
        <v>Yes</v>
      </c>
    </row>
    <row r="875" spans="1:22" ht="14.25" customHeight="1">
      <c r="A875" s="78" t="s">
        <v>6379</v>
      </c>
      <c r="B875" s="78" t="s">
        <v>3424</v>
      </c>
      <c r="C875" s="78" t="s">
        <v>6380</v>
      </c>
      <c r="D875" s="78" t="s">
        <v>6381</v>
      </c>
      <c r="E875" s="78" t="s">
        <v>6382</v>
      </c>
      <c r="F875" s="78" t="s">
        <v>6383</v>
      </c>
      <c r="G875" s="78" t="s">
        <v>13</v>
      </c>
      <c r="H875" s="78" t="s">
        <v>3913</v>
      </c>
      <c r="I875" s="78" t="s">
        <v>3914</v>
      </c>
      <c r="J875" s="78" t="s">
        <v>3915</v>
      </c>
      <c r="K875" s="78" t="s">
        <v>4152</v>
      </c>
      <c r="L875" s="41">
        <v>9820009704</v>
      </c>
      <c r="M875" s="41">
        <v>9820070216</v>
      </c>
      <c r="N875" s="41">
        <v>9</v>
      </c>
      <c r="O875" s="78" t="s">
        <v>6384</v>
      </c>
      <c r="P875" s="78" t="s">
        <v>3917</v>
      </c>
      <c r="Q875" s="41" t="s">
        <v>6296</v>
      </c>
      <c r="R875" s="41" t="s">
        <v>4739</v>
      </c>
      <c r="S875" s="41">
        <v>40</v>
      </c>
      <c r="T875" s="41">
        <v>0.5</v>
      </c>
      <c r="U875" s="41">
        <v>0</v>
      </c>
      <c r="V875" s="41" t="str">
        <f t="shared" si="9"/>
        <v>No</v>
      </c>
    </row>
    <row r="876" spans="1:22" ht="14.25" customHeight="1">
      <c r="A876" s="78" t="s">
        <v>6385</v>
      </c>
      <c r="B876" s="78" t="s">
        <v>3424</v>
      </c>
      <c r="C876" s="78" t="s">
        <v>6386</v>
      </c>
      <c r="D876" s="78" t="s">
        <v>6387</v>
      </c>
      <c r="E876" s="78" t="s">
        <v>6388</v>
      </c>
      <c r="F876" s="78" t="s">
        <v>6389</v>
      </c>
      <c r="G876" s="78" t="s">
        <v>13</v>
      </c>
      <c r="H876" s="78" t="s">
        <v>3913</v>
      </c>
      <c r="I876" s="78" t="s">
        <v>3914</v>
      </c>
      <c r="J876" s="78" t="s">
        <v>3915</v>
      </c>
      <c r="K876" s="78" t="s">
        <v>3458</v>
      </c>
      <c r="L876" s="41">
        <v>7723855441</v>
      </c>
      <c r="M876" s="41">
        <v>9833983131</v>
      </c>
      <c r="N876" s="41">
        <v>12</v>
      </c>
      <c r="O876" s="78" t="s">
        <v>5008</v>
      </c>
      <c r="P876" s="78" t="s">
        <v>3917</v>
      </c>
      <c r="Q876" s="41" t="s">
        <v>6296</v>
      </c>
      <c r="R876" s="41" t="s">
        <v>4739</v>
      </c>
      <c r="S876" s="41">
        <v>40</v>
      </c>
      <c r="T876" s="41">
        <v>18</v>
      </c>
      <c r="U876" s="41">
        <v>0</v>
      </c>
      <c r="V876" s="41" t="str">
        <f t="shared" si="9"/>
        <v>No</v>
      </c>
    </row>
    <row r="877" spans="1:22" ht="14.25" customHeight="1">
      <c r="A877" s="78" t="s">
        <v>6390</v>
      </c>
      <c r="B877" s="78" t="s">
        <v>3424</v>
      </c>
      <c r="C877" s="78" t="s">
        <v>6391</v>
      </c>
      <c r="D877" s="78" t="s">
        <v>6392</v>
      </c>
      <c r="E877" s="78" t="s">
        <v>6393</v>
      </c>
      <c r="F877" s="78" t="s">
        <v>6394</v>
      </c>
      <c r="G877" s="78" t="s">
        <v>13</v>
      </c>
      <c r="H877" s="78" t="s">
        <v>3913</v>
      </c>
      <c r="I877" s="78" t="s">
        <v>3914</v>
      </c>
      <c r="J877" s="78" t="s">
        <v>3915</v>
      </c>
      <c r="K877" s="78" t="s">
        <v>47</v>
      </c>
      <c r="L877" s="41">
        <v>9737045644</v>
      </c>
      <c r="M877" s="41">
        <v>9712945645</v>
      </c>
      <c r="N877" s="41">
        <v>9</v>
      </c>
      <c r="O877" s="78" t="s">
        <v>6395</v>
      </c>
      <c r="P877" s="78" t="s">
        <v>3917</v>
      </c>
      <c r="Q877" s="41" t="s">
        <v>6296</v>
      </c>
      <c r="R877" s="41" t="s">
        <v>4739</v>
      </c>
      <c r="S877" s="41">
        <v>40</v>
      </c>
      <c r="T877" s="41">
        <v>8.5</v>
      </c>
      <c r="U877" s="41">
        <v>2</v>
      </c>
      <c r="V877" s="41" t="str">
        <f t="shared" si="9"/>
        <v>Yes</v>
      </c>
    </row>
    <row r="878" spans="1:22" ht="14.25" customHeight="1">
      <c r="A878" s="78" t="s">
        <v>6396</v>
      </c>
      <c r="B878" s="78" t="s">
        <v>3424</v>
      </c>
      <c r="C878" s="78" t="s">
        <v>6397</v>
      </c>
      <c r="D878" s="78" t="s">
        <v>6398</v>
      </c>
      <c r="E878" s="78" t="s">
        <v>6399</v>
      </c>
      <c r="F878" s="78" t="s">
        <v>6400</v>
      </c>
      <c r="G878" s="78" t="s">
        <v>13</v>
      </c>
      <c r="H878" s="78" t="s">
        <v>3913</v>
      </c>
      <c r="I878" s="78" t="s">
        <v>3914</v>
      </c>
      <c r="J878" s="78" t="s">
        <v>3915</v>
      </c>
      <c r="K878" s="78" t="s">
        <v>2420</v>
      </c>
      <c r="L878" s="41">
        <v>7718853117</v>
      </c>
      <c r="M878" s="41">
        <v>9820869911</v>
      </c>
      <c r="N878" s="41">
        <v>12</v>
      </c>
      <c r="O878" s="78" t="s">
        <v>6401</v>
      </c>
      <c r="P878" s="78" t="s">
        <v>3917</v>
      </c>
      <c r="Q878" s="41" t="s">
        <v>6296</v>
      </c>
      <c r="R878" s="41" t="s">
        <v>4739</v>
      </c>
      <c r="S878" s="41">
        <v>40</v>
      </c>
      <c r="T878" s="41">
        <v>11.5</v>
      </c>
      <c r="U878" s="41">
        <v>1</v>
      </c>
      <c r="V878" s="41" t="str">
        <f t="shared" si="9"/>
        <v>Yes</v>
      </c>
    </row>
    <row r="879" spans="1:22" ht="14.25" customHeight="1">
      <c r="A879" s="78" t="s">
        <v>6402</v>
      </c>
      <c r="B879" s="78" t="s">
        <v>3424</v>
      </c>
      <c r="C879" s="78" t="s">
        <v>6403</v>
      </c>
      <c r="D879" s="78" t="s">
        <v>6404</v>
      </c>
      <c r="E879" s="78" t="s">
        <v>6405</v>
      </c>
      <c r="F879" s="78" t="s">
        <v>6406</v>
      </c>
      <c r="G879" s="78" t="s">
        <v>13</v>
      </c>
      <c r="H879" s="78" t="s">
        <v>3913</v>
      </c>
      <c r="I879" s="78" t="s">
        <v>3914</v>
      </c>
      <c r="J879" s="78" t="s">
        <v>3924</v>
      </c>
      <c r="K879" s="78" t="s">
        <v>147</v>
      </c>
      <c r="L879" s="41">
        <v>9987742457</v>
      </c>
      <c r="M879" s="41">
        <v>9845533440</v>
      </c>
      <c r="N879" s="41">
        <v>11</v>
      </c>
      <c r="O879" s="78" t="s">
        <v>5626</v>
      </c>
      <c r="P879" s="78" t="s">
        <v>3917</v>
      </c>
      <c r="Q879" s="41" t="s">
        <v>6296</v>
      </c>
      <c r="R879" s="41" t="s">
        <v>4739</v>
      </c>
      <c r="S879" s="41">
        <v>40</v>
      </c>
      <c r="T879" s="41">
        <v>12.5</v>
      </c>
      <c r="U879" s="41">
        <v>0</v>
      </c>
      <c r="V879" s="41" t="str">
        <f t="shared" si="9"/>
        <v>No</v>
      </c>
    </row>
    <row r="880" spans="1:22" ht="14.25" customHeight="1">
      <c r="A880" s="78" t="s">
        <v>6407</v>
      </c>
      <c r="B880" s="78" t="s">
        <v>3424</v>
      </c>
      <c r="C880" s="78" t="s">
        <v>6408</v>
      </c>
      <c r="D880" s="78" t="s">
        <v>6409</v>
      </c>
      <c r="E880" s="78" t="s">
        <v>6410</v>
      </c>
      <c r="F880" s="78" t="s">
        <v>6411</v>
      </c>
      <c r="G880" s="78" t="s">
        <v>13</v>
      </c>
      <c r="H880" s="78" t="s">
        <v>3913</v>
      </c>
      <c r="I880" s="78" t="s">
        <v>3914</v>
      </c>
      <c r="J880" s="78" t="s">
        <v>86</v>
      </c>
      <c r="K880" s="78" t="s">
        <v>2544</v>
      </c>
      <c r="L880" s="41">
        <v>9972138200</v>
      </c>
      <c r="M880" s="41">
        <v>9972138200</v>
      </c>
      <c r="N880" s="41">
        <v>11</v>
      </c>
      <c r="O880" s="78" t="s">
        <v>6412</v>
      </c>
      <c r="P880" s="78" t="s">
        <v>3917</v>
      </c>
      <c r="Q880" s="41" t="s">
        <v>6296</v>
      </c>
      <c r="R880" s="41" t="s">
        <v>4739</v>
      </c>
      <c r="S880" s="41">
        <v>40</v>
      </c>
      <c r="T880" s="41">
        <v>1.5</v>
      </c>
      <c r="U880" s="41">
        <v>0</v>
      </c>
      <c r="V880" s="41" t="str">
        <f t="shared" si="9"/>
        <v>No</v>
      </c>
    </row>
    <row r="881" spans="1:22" ht="14.25" customHeight="1">
      <c r="A881" s="78" t="s">
        <v>6413</v>
      </c>
      <c r="B881" s="78" t="s">
        <v>3424</v>
      </c>
      <c r="C881" s="78" t="s">
        <v>6414</v>
      </c>
      <c r="D881" s="78" t="s">
        <v>6415</v>
      </c>
      <c r="E881" s="78" t="s">
        <v>6416</v>
      </c>
      <c r="F881" s="78" t="s">
        <v>6417</v>
      </c>
      <c r="G881" s="78" t="s">
        <v>13</v>
      </c>
      <c r="H881" s="78" t="s">
        <v>3913</v>
      </c>
      <c r="I881" s="78" t="s">
        <v>3914</v>
      </c>
      <c r="J881" s="78" t="s">
        <v>3924</v>
      </c>
      <c r="K881" s="78" t="s">
        <v>3470</v>
      </c>
      <c r="L881" s="41">
        <v>9967165566</v>
      </c>
      <c r="M881" s="41">
        <v>9870410932</v>
      </c>
      <c r="N881" s="41">
        <v>11</v>
      </c>
      <c r="O881" s="78" t="s">
        <v>6418</v>
      </c>
      <c r="P881" s="78" t="s">
        <v>3917</v>
      </c>
      <c r="Q881" s="41" t="s">
        <v>6296</v>
      </c>
      <c r="R881" s="41" t="s">
        <v>4739</v>
      </c>
      <c r="S881" s="41">
        <v>40</v>
      </c>
      <c r="T881" s="41">
        <v>24.5</v>
      </c>
      <c r="U881" s="41">
        <v>0</v>
      </c>
      <c r="V881" s="41" t="str">
        <f t="shared" si="9"/>
        <v>No</v>
      </c>
    </row>
    <row r="882" spans="1:22" ht="14.25" customHeight="1">
      <c r="A882" s="78" t="s">
        <v>6419</v>
      </c>
      <c r="B882" s="78" t="s">
        <v>3424</v>
      </c>
      <c r="C882" s="78" t="s">
        <v>6420</v>
      </c>
      <c r="D882" s="78" t="s">
        <v>6421</v>
      </c>
      <c r="E882" s="78" t="s">
        <v>6422</v>
      </c>
      <c r="F882" s="78" t="s">
        <v>6423</v>
      </c>
      <c r="G882" s="78" t="s">
        <v>17</v>
      </c>
      <c r="H882" s="78" t="s">
        <v>3913</v>
      </c>
      <c r="I882" s="78" t="s">
        <v>3914</v>
      </c>
      <c r="J882" s="78" t="s">
        <v>3915</v>
      </c>
      <c r="K882" s="78" t="s">
        <v>6424</v>
      </c>
      <c r="L882" s="41">
        <v>9322331595</v>
      </c>
      <c r="M882" s="41">
        <v>9967370893</v>
      </c>
      <c r="N882" s="41">
        <v>12</v>
      </c>
      <c r="O882" s="78" t="s">
        <v>6425</v>
      </c>
      <c r="P882" s="78" t="s">
        <v>3917</v>
      </c>
      <c r="Q882" s="41" t="s">
        <v>6296</v>
      </c>
      <c r="R882" s="41" t="s">
        <v>4739</v>
      </c>
      <c r="S882" s="41">
        <v>40</v>
      </c>
      <c r="T882" s="41">
        <v>17.5</v>
      </c>
      <c r="U882" s="41">
        <v>1.5</v>
      </c>
      <c r="V882" s="41" t="str">
        <f t="shared" si="9"/>
        <v>Yes</v>
      </c>
    </row>
    <row r="883" spans="1:22" ht="14.25" customHeight="1">
      <c r="A883" s="78" t="s">
        <v>6426</v>
      </c>
      <c r="B883" s="78" t="s">
        <v>3424</v>
      </c>
      <c r="C883" s="78" t="s">
        <v>6427</v>
      </c>
      <c r="D883" s="78" t="s">
        <v>6428</v>
      </c>
      <c r="E883" s="78" t="s">
        <v>6429</v>
      </c>
      <c r="F883" s="78" t="s">
        <v>6430</v>
      </c>
      <c r="G883" s="78" t="s">
        <v>17</v>
      </c>
      <c r="H883" s="78" t="s">
        <v>3913</v>
      </c>
      <c r="I883" s="78" t="s">
        <v>3914</v>
      </c>
      <c r="J883" s="78" t="s">
        <v>3924</v>
      </c>
      <c r="K883" s="78" t="s">
        <v>43</v>
      </c>
      <c r="L883" s="41">
        <v>9765661156</v>
      </c>
      <c r="M883" s="41">
        <v>8691855555</v>
      </c>
      <c r="N883" s="41">
        <v>11</v>
      </c>
      <c r="O883" s="78" t="s">
        <v>6431</v>
      </c>
      <c r="P883" s="78" t="s">
        <v>3917</v>
      </c>
      <c r="Q883" s="41" t="s">
        <v>6296</v>
      </c>
      <c r="R883" s="41" t="s">
        <v>4739</v>
      </c>
      <c r="S883" s="41">
        <v>40</v>
      </c>
      <c r="T883" s="41">
        <v>24.5</v>
      </c>
      <c r="U883" s="41">
        <v>9</v>
      </c>
      <c r="V883" s="41" t="str">
        <f t="shared" si="9"/>
        <v>Yes</v>
      </c>
    </row>
    <row r="884" spans="1:22" ht="14.25" customHeight="1">
      <c r="A884" s="78" t="s">
        <v>6612</v>
      </c>
      <c r="B884" s="78" t="s">
        <v>3424</v>
      </c>
      <c r="C884" s="78" t="s">
        <v>6613</v>
      </c>
      <c r="D884" s="78" t="s">
        <v>6614</v>
      </c>
      <c r="E884" s="78" t="s">
        <v>6615</v>
      </c>
      <c r="F884" s="78" t="s">
        <v>6616</v>
      </c>
      <c r="G884" s="78" t="s">
        <v>17</v>
      </c>
      <c r="H884" s="78" t="s">
        <v>3913</v>
      </c>
      <c r="I884" s="78" t="s">
        <v>3914</v>
      </c>
      <c r="J884" s="78" t="s">
        <v>3924</v>
      </c>
      <c r="K884" s="78" t="s">
        <v>3556</v>
      </c>
      <c r="L884" s="41">
        <v>9027900300</v>
      </c>
      <c r="M884" s="41">
        <v>8979812345</v>
      </c>
      <c r="N884" s="41">
        <v>12</v>
      </c>
      <c r="O884" s="78" t="s">
        <v>6617</v>
      </c>
      <c r="P884" s="78" t="s">
        <v>3917</v>
      </c>
      <c r="Q884" s="41" t="s">
        <v>6606</v>
      </c>
      <c r="R884" s="41" t="s">
        <v>4739</v>
      </c>
      <c r="S884" s="41">
        <v>50</v>
      </c>
      <c r="T884" s="41">
        <v>26</v>
      </c>
      <c r="U884" s="41">
        <v>0</v>
      </c>
      <c r="V884" s="41" t="str">
        <f t="shared" si="9"/>
        <v>No</v>
      </c>
    </row>
    <row r="885" spans="1:22" ht="14.25" customHeight="1">
      <c r="A885" s="78" t="s">
        <v>46</v>
      </c>
      <c r="B885" s="78" t="s">
        <v>3424</v>
      </c>
      <c r="C885" s="78" t="s">
        <v>6432</v>
      </c>
      <c r="D885" s="78" t="s">
        <v>6433</v>
      </c>
      <c r="E885" s="78" t="s">
        <v>6434</v>
      </c>
      <c r="F885" s="78" t="s">
        <v>6435</v>
      </c>
      <c r="G885" s="78" t="s">
        <v>17</v>
      </c>
      <c r="H885" s="78" t="s">
        <v>3913</v>
      </c>
      <c r="I885" s="78" t="s">
        <v>3914</v>
      </c>
      <c r="J885" s="78" t="s">
        <v>3915</v>
      </c>
      <c r="K885" s="78" t="s">
        <v>47</v>
      </c>
      <c r="L885" s="41">
        <v>9333660000</v>
      </c>
      <c r="M885" s="41">
        <v>9820125372</v>
      </c>
      <c r="N885" s="41">
        <v>10</v>
      </c>
      <c r="O885" s="78" t="s">
        <v>6436</v>
      </c>
      <c r="P885" s="78" t="s">
        <v>3917</v>
      </c>
      <c r="Q885" s="41" t="s">
        <v>6296</v>
      </c>
      <c r="R885" s="41" t="s">
        <v>4739</v>
      </c>
      <c r="S885" s="41">
        <v>40</v>
      </c>
      <c r="T885" s="41">
        <v>17</v>
      </c>
      <c r="U885" s="41">
        <v>0</v>
      </c>
      <c r="V885" s="41" t="str">
        <f t="shared" si="9"/>
        <v>No</v>
      </c>
    </row>
    <row r="886" spans="1:22" ht="14.25" customHeight="1">
      <c r="A886" s="78" t="s">
        <v>883</v>
      </c>
      <c r="B886" s="78" t="s">
        <v>3424</v>
      </c>
      <c r="C886" s="78" t="s">
        <v>6437</v>
      </c>
      <c r="D886" s="78" t="s">
        <v>6438</v>
      </c>
      <c r="E886" s="78" t="s">
        <v>6439</v>
      </c>
      <c r="F886" s="78" t="s">
        <v>6440</v>
      </c>
      <c r="G886" s="78" t="s">
        <v>17</v>
      </c>
      <c r="H886" s="78" t="s">
        <v>3913</v>
      </c>
      <c r="I886" s="78" t="s">
        <v>3914</v>
      </c>
      <c r="J886" s="78" t="s">
        <v>3924</v>
      </c>
      <c r="K886" s="78" t="s">
        <v>52</v>
      </c>
      <c r="L886" s="41">
        <v>9819560292</v>
      </c>
      <c r="M886" s="41">
        <v>9819206753</v>
      </c>
      <c r="N886" s="41">
        <v>11</v>
      </c>
      <c r="O886" s="78" t="s">
        <v>6441</v>
      </c>
      <c r="P886" s="78" t="s">
        <v>3917</v>
      </c>
      <c r="Q886" s="41" t="s">
        <v>6296</v>
      </c>
      <c r="R886" s="41" t="s">
        <v>4739</v>
      </c>
      <c r="S886" s="41">
        <v>40</v>
      </c>
      <c r="T886" s="41">
        <v>12</v>
      </c>
      <c r="U886" s="41">
        <v>0</v>
      </c>
      <c r="V886" s="41" t="str">
        <f t="shared" si="9"/>
        <v>No</v>
      </c>
    </row>
    <row r="887" spans="1:22" ht="14.25" customHeight="1">
      <c r="A887" s="78" t="s">
        <v>6618</v>
      </c>
      <c r="B887" s="78" t="s">
        <v>3424</v>
      </c>
      <c r="C887" s="78" t="s">
        <v>6619</v>
      </c>
      <c r="D887" s="78" t="s">
        <v>6620</v>
      </c>
      <c r="E887" s="78" t="s">
        <v>6621</v>
      </c>
      <c r="F887" s="78" t="s">
        <v>6622</v>
      </c>
      <c r="G887" s="78" t="s">
        <v>14</v>
      </c>
      <c r="H887" s="78" t="s">
        <v>3913</v>
      </c>
      <c r="I887" s="78" t="s">
        <v>3914</v>
      </c>
      <c r="J887" s="78" t="s">
        <v>3924</v>
      </c>
      <c r="K887" s="78" t="s">
        <v>3589</v>
      </c>
      <c r="L887" s="41">
        <v>9004665249</v>
      </c>
      <c r="M887" s="41">
        <v>9820765151</v>
      </c>
      <c r="N887" s="41">
        <v>11</v>
      </c>
      <c r="O887" s="78" t="s">
        <v>6623</v>
      </c>
      <c r="P887" s="78" t="s">
        <v>3917</v>
      </c>
      <c r="Q887" s="41" t="s">
        <v>6606</v>
      </c>
      <c r="R887" s="41" t="s">
        <v>4739</v>
      </c>
      <c r="S887" s="41">
        <v>50</v>
      </c>
      <c r="T887" s="41">
        <v>16</v>
      </c>
      <c r="U887" s="41">
        <v>0</v>
      </c>
      <c r="V887" s="41" t="str">
        <f t="shared" si="9"/>
        <v>No</v>
      </c>
    </row>
    <row r="888" spans="1:22" ht="14.25" customHeight="1">
      <c r="A888" s="78" t="s">
        <v>6222</v>
      </c>
      <c r="B888" s="78" t="s">
        <v>3424</v>
      </c>
      <c r="C888" s="78" t="s">
        <v>6224</v>
      </c>
      <c r="D888" s="78" t="s">
        <v>6225</v>
      </c>
      <c r="E888" s="78" t="s">
        <v>6226</v>
      </c>
      <c r="F888" s="78" t="s">
        <v>6227</v>
      </c>
      <c r="G888" s="78" t="s">
        <v>14</v>
      </c>
      <c r="H888" s="78" t="s">
        <v>3913</v>
      </c>
      <c r="I888" s="78" t="s">
        <v>3914</v>
      </c>
      <c r="J888" s="78" t="s">
        <v>3924</v>
      </c>
      <c r="K888" s="78" t="s">
        <v>3458</v>
      </c>
      <c r="L888" s="41">
        <v>9167930993</v>
      </c>
      <c r="M888" s="41">
        <v>9167930991</v>
      </c>
      <c r="N888" s="41">
        <v>11</v>
      </c>
      <c r="O888" s="78" t="s">
        <v>6228</v>
      </c>
      <c r="P888" s="78" t="s">
        <v>3917</v>
      </c>
      <c r="Q888" s="41" t="s">
        <v>6223</v>
      </c>
      <c r="R888" s="41" t="s">
        <v>4739</v>
      </c>
      <c r="S888" s="41">
        <v>10</v>
      </c>
      <c r="T888" s="41">
        <v>4</v>
      </c>
      <c r="U888" s="41">
        <v>0</v>
      </c>
      <c r="V888" s="41" t="str">
        <f t="shared" si="9"/>
        <v>No</v>
      </c>
    </row>
    <row r="889" spans="1:22" ht="14.25" customHeight="1">
      <c r="A889" s="78" t="s">
        <v>6706</v>
      </c>
      <c r="B889" s="78" t="s">
        <v>3424</v>
      </c>
      <c r="C889" s="78" t="s">
        <v>6708</v>
      </c>
      <c r="D889" s="78" t="s">
        <v>6709</v>
      </c>
      <c r="E889" s="78" t="s">
        <v>6710</v>
      </c>
      <c r="F889" s="78" t="s">
        <v>6711</v>
      </c>
      <c r="G889" s="78" t="s">
        <v>14</v>
      </c>
      <c r="H889" s="78" t="s">
        <v>3913</v>
      </c>
      <c r="I889" s="78" t="s">
        <v>3914</v>
      </c>
      <c r="J889" s="78" t="s">
        <v>3915</v>
      </c>
      <c r="K889" s="78" t="s">
        <v>3462</v>
      </c>
      <c r="L889" s="41">
        <v>9320779969</v>
      </c>
      <c r="M889" s="41">
        <v>9987959996</v>
      </c>
      <c r="N889" s="41">
        <v>5</v>
      </c>
      <c r="O889" s="78" t="s">
        <v>6712</v>
      </c>
      <c r="P889" s="78" t="s">
        <v>3917</v>
      </c>
      <c r="Q889" s="41" t="s">
        <v>6707</v>
      </c>
      <c r="R889" s="41" t="s">
        <v>4739</v>
      </c>
      <c r="S889" s="41">
        <v>30</v>
      </c>
      <c r="T889" s="41">
        <v>0</v>
      </c>
      <c r="U889" s="41">
        <v>12</v>
      </c>
      <c r="V889" s="41" t="str">
        <f t="shared" si="9"/>
        <v>Yes</v>
      </c>
    </row>
    <row r="890" spans="1:22" ht="14.25" customHeight="1">
      <c r="A890" s="78" t="s">
        <v>6624</v>
      </c>
      <c r="B890" s="78" t="s">
        <v>3424</v>
      </c>
      <c r="C890" s="78" t="s">
        <v>6625</v>
      </c>
      <c r="D890" s="78" t="s">
        <v>6626</v>
      </c>
      <c r="E890" s="78" t="s">
        <v>6627</v>
      </c>
      <c r="F890" s="78" t="s">
        <v>6628</v>
      </c>
      <c r="G890" s="78" t="s">
        <v>15</v>
      </c>
      <c r="H890" s="78" t="s">
        <v>3913</v>
      </c>
      <c r="I890" s="78" t="s">
        <v>3914</v>
      </c>
      <c r="J890" s="78" t="s">
        <v>3924</v>
      </c>
      <c r="K890" s="78" t="s">
        <v>6629</v>
      </c>
      <c r="L890" s="41">
        <v>6580282746</v>
      </c>
      <c r="M890" s="41">
        <v>6596256144</v>
      </c>
      <c r="N890" s="41">
        <v>11</v>
      </c>
      <c r="O890" s="78" t="s">
        <v>4626</v>
      </c>
      <c r="P890" s="78" t="s">
        <v>3917</v>
      </c>
      <c r="Q890" s="41" t="s">
        <v>6606</v>
      </c>
      <c r="R890" s="41" t="s">
        <v>4739</v>
      </c>
      <c r="S890" s="41">
        <v>50</v>
      </c>
      <c r="T890" s="41">
        <v>22</v>
      </c>
      <c r="U890" s="41">
        <v>6</v>
      </c>
      <c r="V890" s="41" t="str">
        <f t="shared" si="9"/>
        <v>Yes</v>
      </c>
    </row>
    <row r="891" spans="1:22" ht="14.25" customHeight="1">
      <c r="A891" s="78" t="s">
        <v>3797</v>
      </c>
      <c r="B891" s="78" t="s">
        <v>3424</v>
      </c>
      <c r="C891" s="78" t="s">
        <v>6442</v>
      </c>
      <c r="D891" s="78" t="s">
        <v>6443</v>
      </c>
      <c r="E891" s="78" t="s">
        <v>6444</v>
      </c>
      <c r="F891" s="78" t="s">
        <v>6445</v>
      </c>
      <c r="G891" s="78" t="s">
        <v>15</v>
      </c>
      <c r="H891" s="78" t="s">
        <v>3913</v>
      </c>
      <c r="I891" s="78" t="s">
        <v>3914</v>
      </c>
      <c r="J891" s="78" t="s">
        <v>3924</v>
      </c>
      <c r="K891" s="78" t="s">
        <v>47</v>
      </c>
      <c r="L891" s="41">
        <v>9820294423</v>
      </c>
      <c r="M891" s="41">
        <v>9820294493</v>
      </c>
      <c r="N891" s="41">
        <v>10</v>
      </c>
      <c r="O891" s="78" t="s">
        <v>6446</v>
      </c>
      <c r="P891" s="78" t="s">
        <v>3917</v>
      </c>
      <c r="Q891" s="41" t="s">
        <v>6296</v>
      </c>
      <c r="R891" s="41" t="s">
        <v>4739</v>
      </c>
      <c r="S891" s="41">
        <v>40</v>
      </c>
      <c r="T891" s="41">
        <v>44.5</v>
      </c>
      <c r="U891" s="41">
        <v>1.5</v>
      </c>
      <c r="V891" s="41" t="str">
        <f t="shared" si="9"/>
        <v>Yes</v>
      </c>
    </row>
    <row r="892" spans="1:22" ht="14.25" customHeight="1">
      <c r="A892" s="78" t="s">
        <v>6630</v>
      </c>
      <c r="B892" s="78" t="s">
        <v>3424</v>
      </c>
      <c r="C892" s="78" t="s">
        <v>6631</v>
      </c>
      <c r="D892" s="78" t="s">
        <v>6632</v>
      </c>
      <c r="E892" s="78" t="s">
        <v>6633</v>
      </c>
      <c r="F892" s="78" t="s">
        <v>6634</v>
      </c>
      <c r="G892" s="78" t="s">
        <v>15</v>
      </c>
      <c r="H892" s="78" t="s">
        <v>3913</v>
      </c>
      <c r="I892" s="78" t="s">
        <v>3914</v>
      </c>
      <c r="J892" s="78" t="s">
        <v>3915</v>
      </c>
      <c r="K892" s="78" t="s">
        <v>102</v>
      </c>
      <c r="L892" s="41">
        <v>9152969221</v>
      </c>
      <c r="M892" s="41">
        <v>9619449765</v>
      </c>
      <c r="N892" s="41">
        <v>11</v>
      </c>
      <c r="O892" s="78" t="s">
        <v>6635</v>
      </c>
      <c r="P892" s="78" t="s">
        <v>3917</v>
      </c>
      <c r="Q892" s="41" t="s">
        <v>6606</v>
      </c>
      <c r="R892" s="41" t="s">
        <v>4739</v>
      </c>
      <c r="S892" s="41">
        <v>50</v>
      </c>
      <c r="T892" s="41">
        <v>43.5</v>
      </c>
      <c r="U892" s="41">
        <v>2</v>
      </c>
      <c r="V892" s="41" t="str">
        <f t="shared" si="9"/>
        <v>Yes</v>
      </c>
    </row>
    <row r="893" spans="1:22" ht="14.25" customHeight="1">
      <c r="A893" s="78" t="s">
        <v>6447</v>
      </c>
      <c r="B893" s="78" t="s">
        <v>3424</v>
      </c>
      <c r="C893" s="78" t="s">
        <v>6448</v>
      </c>
      <c r="D893" s="78" t="s">
        <v>6449</v>
      </c>
      <c r="E893" s="78" t="s">
        <v>6450</v>
      </c>
      <c r="F893" s="78" t="s">
        <v>6451</v>
      </c>
      <c r="G893" s="78" t="s">
        <v>6</v>
      </c>
      <c r="H893" s="78" t="s">
        <v>3913</v>
      </c>
      <c r="I893" s="78" t="s">
        <v>3914</v>
      </c>
      <c r="J893" s="78" t="s">
        <v>3915</v>
      </c>
      <c r="K893" s="78" t="s">
        <v>3602</v>
      </c>
      <c r="L893" s="41">
        <v>9619545550</v>
      </c>
      <c r="M893" s="41">
        <v>9619865550</v>
      </c>
      <c r="N893" s="41">
        <v>11</v>
      </c>
      <c r="O893" s="78" t="s">
        <v>6452</v>
      </c>
      <c r="P893" s="78" t="s">
        <v>3917</v>
      </c>
      <c r="Q893" s="41" t="s">
        <v>6296</v>
      </c>
      <c r="R893" s="41" t="s">
        <v>4739</v>
      </c>
      <c r="S893" s="41">
        <v>40</v>
      </c>
      <c r="T893" s="41">
        <v>34</v>
      </c>
      <c r="U893" s="41">
        <v>4</v>
      </c>
      <c r="V893" s="41" t="str">
        <f t="shared" si="9"/>
        <v>Yes</v>
      </c>
    </row>
    <row r="894" spans="1:22" ht="14.25" customHeight="1">
      <c r="A894" s="78" t="s">
        <v>6453</v>
      </c>
      <c r="B894" s="78" t="s">
        <v>3424</v>
      </c>
      <c r="C894" s="78" t="s">
        <v>6454</v>
      </c>
      <c r="D894" s="78" t="s">
        <v>6455</v>
      </c>
      <c r="E894" s="78" t="s">
        <v>6456</v>
      </c>
      <c r="F894" s="78" t="s">
        <v>6457</v>
      </c>
      <c r="G894" s="78" t="s">
        <v>6</v>
      </c>
      <c r="H894" s="78" t="s">
        <v>3913</v>
      </c>
      <c r="I894" s="78" t="s">
        <v>3914</v>
      </c>
      <c r="J894" s="78" t="s">
        <v>3915</v>
      </c>
      <c r="K894" s="78" t="s">
        <v>2420</v>
      </c>
      <c r="L894" s="41">
        <v>9820160371</v>
      </c>
      <c r="M894" s="41">
        <v>9930017573</v>
      </c>
      <c r="N894" s="41">
        <v>11</v>
      </c>
      <c r="O894" s="78" t="s">
        <v>6458</v>
      </c>
      <c r="P894" s="78" t="s">
        <v>3917</v>
      </c>
      <c r="Q894" s="41" t="s">
        <v>6296</v>
      </c>
      <c r="R894" s="41" t="s">
        <v>4739</v>
      </c>
      <c r="S894" s="41">
        <v>40</v>
      </c>
      <c r="T894" s="41">
        <v>28</v>
      </c>
      <c r="U894" s="41">
        <v>0</v>
      </c>
      <c r="V894" s="41" t="str">
        <f t="shared" si="9"/>
        <v>No</v>
      </c>
    </row>
    <row r="895" spans="1:22" ht="14.25" customHeight="1">
      <c r="A895" s="78" t="s">
        <v>6240</v>
      </c>
      <c r="B895" s="78" t="s">
        <v>3424</v>
      </c>
      <c r="C895" s="78" t="s">
        <v>6242</v>
      </c>
      <c r="D895" s="78" t="s">
        <v>6243</v>
      </c>
      <c r="E895" s="78" t="s">
        <v>6242</v>
      </c>
      <c r="F895" s="78" t="s">
        <v>6244</v>
      </c>
      <c r="G895" s="78" t="s">
        <v>6</v>
      </c>
      <c r="H895" s="78" t="s">
        <v>3913</v>
      </c>
      <c r="I895" s="78" t="s">
        <v>3914</v>
      </c>
      <c r="J895" s="78" t="s">
        <v>3915</v>
      </c>
      <c r="K895" s="78" t="s">
        <v>172</v>
      </c>
      <c r="L895" s="41">
        <v>9619000918</v>
      </c>
      <c r="M895" s="41">
        <v>9820307749</v>
      </c>
      <c r="N895" s="41">
        <v>5</v>
      </c>
      <c r="O895" s="78" t="s">
        <v>6245</v>
      </c>
      <c r="P895" s="78" t="s">
        <v>3917</v>
      </c>
      <c r="Q895" s="41" t="s">
        <v>6241</v>
      </c>
      <c r="R895" s="41" t="s">
        <v>4739</v>
      </c>
      <c r="S895" s="41">
        <v>20</v>
      </c>
      <c r="T895" s="41">
        <v>20</v>
      </c>
      <c r="U895" s="41">
        <v>0</v>
      </c>
      <c r="V895" s="41" t="str">
        <f t="shared" si="9"/>
        <v>No</v>
      </c>
    </row>
    <row r="896" spans="1:22" ht="14.25" customHeight="1">
      <c r="A896" s="78" t="s">
        <v>67</v>
      </c>
      <c r="B896" s="78" t="s">
        <v>3424</v>
      </c>
      <c r="C896" s="78" t="s">
        <v>6695</v>
      </c>
      <c r="D896" s="78" t="s">
        <v>6696</v>
      </c>
      <c r="E896" s="78" t="s">
        <v>6697</v>
      </c>
      <c r="F896" s="78" t="s">
        <v>6698</v>
      </c>
      <c r="G896" s="78" t="s">
        <v>6</v>
      </c>
      <c r="H896" s="78" t="s">
        <v>3913</v>
      </c>
      <c r="I896" s="78" t="s">
        <v>3914</v>
      </c>
      <c r="J896" s="78" t="s">
        <v>3924</v>
      </c>
      <c r="K896" s="78" t="s">
        <v>52</v>
      </c>
      <c r="L896" s="41">
        <v>7045601196</v>
      </c>
      <c r="M896" s="41">
        <v>9920900002</v>
      </c>
      <c r="N896" s="41">
        <v>10</v>
      </c>
      <c r="O896" s="78" t="s">
        <v>6699</v>
      </c>
      <c r="P896" s="78" t="s">
        <v>3917</v>
      </c>
      <c r="Q896" s="41" t="s">
        <v>6692</v>
      </c>
      <c r="R896" s="41" t="s">
        <v>4739</v>
      </c>
      <c r="S896" s="41">
        <v>60</v>
      </c>
      <c r="T896" s="41">
        <v>33</v>
      </c>
      <c r="U896" s="41">
        <v>0</v>
      </c>
      <c r="V896" s="41" t="str">
        <f t="shared" si="9"/>
        <v>No</v>
      </c>
    </row>
    <row r="897" spans="1:22" ht="14.25" customHeight="1">
      <c r="A897" s="78" t="s">
        <v>6636</v>
      </c>
      <c r="B897" s="78" t="s">
        <v>3424</v>
      </c>
      <c r="C897" s="78" t="s">
        <v>6637</v>
      </c>
      <c r="D897" s="78" t="s">
        <v>6638</v>
      </c>
      <c r="E897" s="78" t="s">
        <v>6639</v>
      </c>
      <c r="F897" s="78" t="s">
        <v>6640</v>
      </c>
      <c r="G897" s="78" t="s">
        <v>6</v>
      </c>
      <c r="H897" s="78" t="s">
        <v>3913</v>
      </c>
      <c r="I897" s="78" t="s">
        <v>3914</v>
      </c>
      <c r="J897" s="78" t="s">
        <v>3924</v>
      </c>
      <c r="K897" s="78" t="s">
        <v>116</v>
      </c>
      <c r="L897" s="41">
        <v>9920690509</v>
      </c>
      <c r="M897" s="41">
        <v>9820085280</v>
      </c>
      <c r="N897" s="41">
        <v>10</v>
      </c>
      <c r="O897" s="78" t="s">
        <v>4302</v>
      </c>
      <c r="P897" s="78" t="s">
        <v>3917</v>
      </c>
      <c r="Q897" s="41" t="s">
        <v>6606</v>
      </c>
      <c r="R897" s="41" t="s">
        <v>4739</v>
      </c>
      <c r="S897" s="41">
        <v>50</v>
      </c>
      <c r="T897" s="41">
        <v>26</v>
      </c>
      <c r="U897" s="41">
        <v>0</v>
      </c>
      <c r="V897" s="41" t="str">
        <f t="shared" si="9"/>
        <v>No</v>
      </c>
    </row>
    <row r="898" spans="1:22" ht="14.25" customHeight="1">
      <c r="A898" s="78" t="s">
        <v>6215</v>
      </c>
      <c r="B898" s="78" t="s">
        <v>3424</v>
      </c>
      <c r="C898" s="78" t="s">
        <v>6217</v>
      </c>
      <c r="D898" s="78" t="s">
        <v>6218</v>
      </c>
      <c r="E898" s="78" t="s">
        <v>6219</v>
      </c>
      <c r="F898" s="78" t="s">
        <v>6220</v>
      </c>
      <c r="G898" s="78" t="s">
        <v>6</v>
      </c>
      <c r="H898" s="78" t="s">
        <v>3913</v>
      </c>
      <c r="I898" s="78" t="s">
        <v>3914</v>
      </c>
      <c r="J898" s="78" t="s">
        <v>3924</v>
      </c>
      <c r="K898" s="78" t="s">
        <v>52</v>
      </c>
      <c r="L898" s="41">
        <v>9833516737</v>
      </c>
      <c r="M898" s="41">
        <v>9820065111</v>
      </c>
      <c r="N898" s="41">
        <v>11</v>
      </c>
      <c r="O898" s="78" t="s">
        <v>6221</v>
      </c>
      <c r="P898" s="78" t="s">
        <v>3917</v>
      </c>
      <c r="Q898" s="41" t="s">
        <v>6216</v>
      </c>
      <c r="R898" s="41" t="s">
        <v>4739</v>
      </c>
      <c r="S898" s="41">
        <v>40</v>
      </c>
      <c r="T898" s="41">
        <v>27</v>
      </c>
      <c r="U898" s="41">
        <v>0</v>
      </c>
      <c r="V898" s="41" t="str">
        <f t="shared" si="9"/>
        <v>No</v>
      </c>
    </row>
    <row r="899" spans="1:22" ht="14.25" customHeight="1">
      <c r="A899" s="78" t="s">
        <v>6641</v>
      </c>
      <c r="B899" s="78" t="s">
        <v>3424</v>
      </c>
      <c r="C899" s="78" t="s">
        <v>6642</v>
      </c>
      <c r="D899" s="78" t="s">
        <v>6643</v>
      </c>
      <c r="E899" s="78" t="s">
        <v>6644</v>
      </c>
      <c r="F899" s="78" t="s">
        <v>6645</v>
      </c>
      <c r="G899" s="78" t="s">
        <v>6</v>
      </c>
      <c r="H899" s="78" t="s">
        <v>3913</v>
      </c>
      <c r="I899" s="78" t="s">
        <v>3914</v>
      </c>
      <c r="J899" s="78" t="s">
        <v>139</v>
      </c>
      <c r="K899" s="78" t="s">
        <v>2622</v>
      </c>
      <c r="L899" s="41">
        <v>9899995899</v>
      </c>
      <c r="M899" s="41">
        <v>9811115811</v>
      </c>
      <c r="N899" s="41">
        <v>11</v>
      </c>
      <c r="O899" s="78" t="s">
        <v>5713</v>
      </c>
      <c r="P899" s="78" t="s">
        <v>3917</v>
      </c>
      <c r="Q899" s="41" t="s">
        <v>6606</v>
      </c>
      <c r="R899" s="41" t="s">
        <v>4739</v>
      </c>
      <c r="S899" s="41">
        <v>50</v>
      </c>
      <c r="T899" s="41">
        <v>48</v>
      </c>
      <c r="U899" s="41">
        <v>9</v>
      </c>
      <c r="V899" s="41" t="str">
        <f t="shared" si="9"/>
        <v>Yes</v>
      </c>
    </row>
    <row r="900" spans="1:22" ht="14.25" customHeight="1">
      <c r="A900" s="78" t="s">
        <v>6646</v>
      </c>
      <c r="B900" s="78" t="s">
        <v>3424</v>
      </c>
      <c r="C900" s="78" t="s">
        <v>6647</v>
      </c>
      <c r="D900" s="78" t="s">
        <v>6648</v>
      </c>
      <c r="E900" s="78" t="s">
        <v>6649</v>
      </c>
      <c r="F900" s="78" t="s">
        <v>6650</v>
      </c>
      <c r="G900" s="78" t="s">
        <v>6</v>
      </c>
      <c r="H900" s="78" t="s">
        <v>3913</v>
      </c>
      <c r="I900" s="78" t="s">
        <v>3914</v>
      </c>
      <c r="J900" s="78" t="s">
        <v>3915</v>
      </c>
      <c r="K900" s="78" t="s">
        <v>52</v>
      </c>
      <c r="L900" s="41">
        <v>9321749890</v>
      </c>
      <c r="M900" s="41">
        <v>9870156666</v>
      </c>
      <c r="N900" s="41">
        <v>11</v>
      </c>
      <c r="O900" s="78" t="s">
        <v>6651</v>
      </c>
      <c r="P900" s="78" t="s">
        <v>3917</v>
      </c>
      <c r="Q900" s="41" t="s">
        <v>6606</v>
      </c>
      <c r="R900" s="41" t="s">
        <v>4739</v>
      </c>
      <c r="S900" s="41">
        <v>50</v>
      </c>
      <c r="T900" s="41">
        <v>2</v>
      </c>
      <c r="U900" s="41">
        <v>0</v>
      </c>
      <c r="V900" s="41" t="str">
        <f t="shared" si="9"/>
        <v>No</v>
      </c>
    </row>
    <row r="901" spans="1:22" ht="14.25" customHeight="1">
      <c r="A901" s="78" t="s">
        <v>6459</v>
      </c>
      <c r="B901" s="78" t="s">
        <v>3424</v>
      </c>
      <c r="C901" s="78" t="s">
        <v>6460</v>
      </c>
      <c r="D901" s="78" t="s">
        <v>6461</v>
      </c>
      <c r="E901" s="78" t="s">
        <v>6462</v>
      </c>
      <c r="F901" s="78" t="s">
        <v>6463</v>
      </c>
      <c r="G901" s="78" t="s">
        <v>6</v>
      </c>
      <c r="H901" s="78" t="s">
        <v>3913</v>
      </c>
      <c r="I901" s="78" t="s">
        <v>3914</v>
      </c>
      <c r="J901" s="78" t="s">
        <v>3924</v>
      </c>
      <c r="K901" s="78" t="s">
        <v>4923</v>
      </c>
      <c r="L901" s="41">
        <v>9899491137</v>
      </c>
      <c r="M901" s="41">
        <v>9810138786</v>
      </c>
      <c r="N901" s="41">
        <v>11</v>
      </c>
      <c r="O901" s="78" t="s">
        <v>6464</v>
      </c>
      <c r="P901" s="78" t="s">
        <v>3917</v>
      </c>
      <c r="Q901" s="41" t="s">
        <v>6296</v>
      </c>
      <c r="R901" s="41" t="s">
        <v>4739</v>
      </c>
      <c r="S901" s="41">
        <v>40</v>
      </c>
      <c r="T901" s="41">
        <v>45.5</v>
      </c>
      <c r="U901" s="41">
        <v>0</v>
      </c>
      <c r="V901" s="41" t="str">
        <f t="shared" si="9"/>
        <v>No</v>
      </c>
    </row>
    <row r="902" spans="1:22" ht="14.25" customHeight="1">
      <c r="A902" s="78" t="s">
        <v>6465</v>
      </c>
      <c r="B902" s="78" t="s">
        <v>3424</v>
      </c>
      <c r="C902" s="78" t="s">
        <v>6466</v>
      </c>
      <c r="D902" s="78" t="s">
        <v>6467</v>
      </c>
      <c r="E902" s="78" t="s">
        <v>6468</v>
      </c>
      <c r="F902" s="78" t="s">
        <v>6469</v>
      </c>
      <c r="G902" s="78" t="s">
        <v>10</v>
      </c>
      <c r="H902" s="78" t="s">
        <v>3913</v>
      </c>
      <c r="I902" s="78" t="s">
        <v>3914</v>
      </c>
      <c r="J902" s="78" t="s">
        <v>3924</v>
      </c>
      <c r="K902" s="78" t="s">
        <v>413</v>
      </c>
      <c r="L902" s="41">
        <v>9987003002</v>
      </c>
      <c r="M902" s="41">
        <v>9967588886</v>
      </c>
      <c r="N902" s="41">
        <v>11</v>
      </c>
      <c r="O902" s="78" t="s">
        <v>5490</v>
      </c>
      <c r="P902" s="78" t="s">
        <v>3917</v>
      </c>
      <c r="Q902" s="41" t="s">
        <v>6296</v>
      </c>
      <c r="R902" s="41" t="s">
        <v>4739</v>
      </c>
      <c r="S902" s="41">
        <v>40</v>
      </c>
      <c r="T902" s="41">
        <v>16.75</v>
      </c>
      <c r="U902" s="41">
        <v>0</v>
      </c>
      <c r="V902" s="41" t="str">
        <f t="shared" si="9"/>
        <v>No</v>
      </c>
    </row>
    <row r="903" spans="1:22" ht="14.25" customHeight="1">
      <c r="A903" s="78" t="s">
        <v>6470</v>
      </c>
      <c r="B903" s="78" t="s">
        <v>3424</v>
      </c>
      <c r="C903" s="78" t="s">
        <v>6471</v>
      </c>
      <c r="D903" s="78" t="s">
        <v>6472</v>
      </c>
      <c r="E903" s="78" t="s">
        <v>6473</v>
      </c>
      <c r="F903" s="78" t="s">
        <v>6474</v>
      </c>
      <c r="G903" s="78" t="s">
        <v>10</v>
      </c>
      <c r="H903" s="78" t="s">
        <v>3913</v>
      </c>
      <c r="I903" s="78" t="s">
        <v>3914</v>
      </c>
      <c r="J903" s="78" t="s">
        <v>3924</v>
      </c>
      <c r="K903" s="78" t="s">
        <v>47</v>
      </c>
      <c r="L903" s="41">
        <v>9820000000</v>
      </c>
      <c r="M903" s="41">
        <v>9820000000</v>
      </c>
      <c r="N903" s="41">
        <v>10</v>
      </c>
      <c r="O903" s="78" t="s">
        <v>5532</v>
      </c>
      <c r="P903" s="78" t="s">
        <v>3917</v>
      </c>
      <c r="Q903" s="41" t="s">
        <v>6296</v>
      </c>
      <c r="R903" s="41" t="s">
        <v>4739</v>
      </c>
      <c r="S903" s="41">
        <v>40</v>
      </c>
      <c r="T903" s="41">
        <v>0</v>
      </c>
      <c r="U903" s="41">
        <v>0</v>
      </c>
      <c r="V903" s="41" t="str">
        <f t="shared" si="9"/>
        <v>No</v>
      </c>
    </row>
    <row r="904" spans="1:22" ht="14.25" customHeight="1">
      <c r="A904" s="78" t="s">
        <v>6475</v>
      </c>
      <c r="B904" s="78" t="s">
        <v>3424</v>
      </c>
      <c r="C904" s="78" t="s">
        <v>6476</v>
      </c>
      <c r="D904" s="78" t="s">
        <v>6477</v>
      </c>
      <c r="E904" s="78" t="s">
        <v>6478</v>
      </c>
      <c r="F904" s="78" t="s">
        <v>6479</v>
      </c>
      <c r="G904" s="78" t="s">
        <v>10</v>
      </c>
      <c r="H904" s="78" t="s">
        <v>3913</v>
      </c>
      <c r="I904" s="78" t="s">
        <v>3914</v>
      </c>
      <c r="J904" s="78" t="s">
        <v>3915</v>
      </c>
      <c r="K904" s="78" t="s">
        <v>172</v>
      </c>
      <c r="L904" s="41">
        <v>9820809225</v>
      </c>
      <c r="M904" s="41">
        <v>9820809220</v>
      </c>
      <c r="N904" s="41">
        <v>11</v>
      </c>
      <c r="O904" s="78" t="s">
        <v>6480</v>
      </c>
      <c r="P904" s="78" t="s">
        <v>3917</v>
      </c>
      <c r="Q904" s="41" t="s">
        <v>6296</v>
      </c>
      <c r="R904" s="41" t="s">
        <v>4739</v>
      </c>
      <c r="S904" s="41">
        <v>40</v>
      </c>
      <c r="T904" s="41">
        <v>39.25</v>
      </c>
      <c r="U904" s="41">
        <v>0</v>
      </c>
      <c r="V904" s="41" t="str">
        <f t="shared" si="9"/>
        <v>No</v>
      </c>
    </row>
    <row r="905" spans="1:22" ht="14.25" customHeight="1">
      <c r="A905" s="78" t="s">
        <v>6732</v>
      </c>
      <c r="B905" s="78" t="s">
        <v>3424</v>
      </c>
      <c r="C905" s="78" t="s">
        <v>6734</v>
      </c>
      <c r="D905" s="78" t="s">
        <v>6735</v>
      </c>
      <c r="E905" s="78" t="s">
        <v>6736</v>
      </c>
      <c r="F905" s="78" t="s">
        <v>6737</v>
      </c>
      <c r="G905" s="78" t="s">
        <v>11</v>
      </c>
      <c r="H905" s="78" t="s">
        <v>3913</v>
      </c>
      <c r="I905" s="78" t="s">
        <v>3914</v>
      </c>
      <c r="J905" s="78" t="s">
        <v>3924</v>
      </c>
      <c r="K905" s="78" t="s">
        <v>3470</v>
      </c>
      <c r="L905" s="41">
        <v>9820155627</v>
      </c>
      <c r="M905" s="41">
        <v>9820179011</v>
      </c>
      <c r="N905" s="41">
        <v>5</v>
      </c>
      <c r="O905" s="78" t="s">
        <v>6738</v>
      </c>
      <c r="P905" s="78" t="s">
        <v>3917</v>
      </c>
      <c r="Q905" s="41" t="s">
        <v>6733</v>
      </c>
      <c r="R905" s="41" t="s">
        <v>4739</v>
      </c>
      <c r="S905" s="41">
        <v>20</v>
      </c>
      <c r="T905" s="41">
        <v>25</v>
      </c>
      <c r="U905" s="41">
        <v>0</v>
      </c>
      <c r="V905" s="41" t="str">
        <f t="shared" si="9"/>
        <v>No</v>
      </c>
    </row>
    <row r="906" spans="1:22" ht="14.25" customHeight="1">
      <c r="A906" s="78" t="s">
        <v>6246</v>
      </c>
      <c r="B906" s="78" t="s">
        <v>3424</v>
      </c>
      <c r="C906" s="78" t="s">
        <v>6247</v>
      </c>
      <c r="D906" s="78" t="s">
        <v>6248</v>
      </c>
      <c r="E906" s="78" t="s">
        <v>6249</v>
      </c>
      <c r="F906" s="78" t="s">
        <v>6250</v>
      </c>
      <c r="G906" s="78" t="s">
        <v>11</v>
      </c>
      <c r="H906" s="78" t="s">
        <v>3913</v>
      </c>
      <c r="I906" s="78" t="s">
        <v>3914</v>
      </c>
      <c r="J906" s="78" t="s">
        <v>3924</v>
      </c>
      <c r="K906" s="78" t="s">
        <v>172</v>
      </c>
      <c r="L906" s="41">
        <v>9769305962</v>
      </c>
      <c r="M906" s="41">
        <v>9820158695</v>
      </c>
      <c r="N906" s="41">
        <v>12</v>
      </c>
      <c r="O906" s="78" t="s">
        <v>6251</v>
      </c>
      <c r="P906" s="78" t="s">
        <v>3917</v>
      </c>
      <c r="Q906" s="41" t="s">
        <v>6241</v>
      </c>
      <c r="R906" s="41" t="s">
        <v>4739</v>
      </c>
      <c r="S906" s="41">
        <v>20</v>
      </c>
      <c r="T906" s="41">
        <v>0</v>
      </c>
      <c r="U906" s="41">
        <v>0</v>
      </c>
      <c r="V906" s="41" t="str">
        <f t="shared" si="9"/>
        <v>No</v>
      </c>
    </row>
    <row r="907" spans="1:22" ht="14.25" customHeight="1">
      <c r="A907" s="78" t="s">
        <v>6252</v>
      </c>
      <c r="B907" s="78" t="s">
        <v>3424</v>
      </c>
      <c r="C907" s="78" t="s">
        <v>6253</v>
      </c>
      <c r="D907" s="78" t="s">
        <v>6254</v>
      </c>
      <c r="E907" s="78" t="s">
        <v>6255</v>
      </c>
      <c r="F907" s="78" t="s">
        <v>6256</v>
      </c>
      <c r="G907" s="78" t="s">
        <v>11</v>
      </c>
      <c r="H907" s="78" t="s">
        <v>3913</v>
      </c>
      <c r="I907" s="78" t="s">
        <v>3914</v>
      </c>
      <c r="J907" s="78" t="s">
        <v>3915</v>
      </c>
      <c r="K907" s="78" t="s">
        <v>172</v>
      </c>
      <c r="L907" s="41">
        <v>9867693472</v>
      </c>
      <c r="M907" s="41">
        <v>9867389574</v>
      </c>
      <c r="N907" s="41">
        <v>5</v>
      </c>
      <c r="O907" s="78" t="s">
        <v>6257</v>
      </c>
      <c r="P907" s="78" t="s">
        <v>3917</v>
      </c>
      <c r="Q907" s="41" t="s">
        <v>6241</v>
      </c>
      <c r="R907" s="41" t="s">
        <v>4739</v>
      </c>
      <c r="S907" s="41">
        <v>20</v>
      </c>
      <c r="T907" s="41">
        <v>20</v>
      </c>
      <c r="U907" s="41">
        <v>0</v>
      </c>
      <c r="V907" s="41" t="str">
        <f t="shared" si="9"/>
        <v>No</v>
      </c>
    </row>
    <row r="908" spans="1:22" ht="14.25" customHeight="1">
      <c r="A908" s="78" t="s">
        <v>625</v>
      </c>
      <c r="B908" s="78" t="s">
        <v>3424</v>
      </c>
      <c r="C908" s="78" t="s">
        <v>6481</v>
      </c>
      <c r="D908" s="78" t="s">
        <v>6482</v>
      </c>
      <c r="E908" s="78" t="s">
        <v>6483</v>
      </c>
      <c r="F908" s="78" t="s">
        <v>6484</v>
      </c>
      <c r="G908" s="78" t="s">
        <v>11</v>
      </c>
      <c r="H908" s="78" t="s">
        <v>3913</v>
      </c>
      <c r="I908" s="78" t="s">
        <v>3914</v>
      </c>
      <c r="J908" s="78" t="s">
        <v>3924</v>
      </c>
      <c r="K908" s="78" t="s">
        <v>52</v>
      </c>
      <c r="L908" s="41">
        <v>9967900003</v>
      </c>
      <c r="M908" s="41">
        <v>9892001200</v>
      </c>
      <c r="N908" s="41">
        <v>11</v>
      </c>
      <c r="O908" s="78" t="s">
        <v>6485</v>
      </c>
      <c r="P908" s="78" t="s">
        <v>3917</v>
      </c>
      <c r="Q908" s="41" t="s">
        <v>6296</v>
      </c>
      <c r="R908" s="41" t="s">
        <v>4739</v>
      </c>
      <c r="S908" s="41">
        <v>40</v>
      </c>
      <c r="T908" s="41">
        <v>33</v>
      </c>
      <c r="U908" s="41">
        <v>4.5</v>
      </c>
      <c r="V908" s="41" t="str">
        <f t="shared" si="9"/>
        <v>Yes</v>
      </c>
    </row>
    <row r="909" spans="1:22" ht="14.25" customHeight="1">
      <c r="A909" s="78" t="s">
        <v>6486</v>
      </c>
      <c r="B909" s="78" t="s">
        <v>3424</v>
      </c>
      <c r="C909" s="78" t="s">
        <v>6487</v>
      </c>
      <c r="D909" s="78" t="s">
        <v>6488</v>
      </c>
      <c r="E909" s="78" t="s">
        <v>6489</v>
      </c>
      <c r="F909" s="78" t="s">
        <v>6490</v>
      </c>
      <c r="G909" s="78" t="s">
        <v>12</v>
      </c>
      <c r="H909" s="78" t="s">
        <v>3913</v>
      </c>
      <c r="I909" s="78" t="s">
        <v>3914</v>
      </c>
      <c r="J909" s="78" t="s">
        <v>3915</v>
      </c>
      <c r="K909" s="78" t="s">
        <v>3462</v>
      </c>
      <c r="L909" s="41">
        <v>9833191688</v>
      </c>
      <c r="M909" s="41">
        <v>9320510068</v>
      </c>
      <c r="N909" s="41">
        <v>10</v>
      </c>
      <c r="O909" s="78" t="s">
        <v>6491</v>
      </c>
      <c r="P909" s="78" t="s">
        <v>3917</v>
      </c>
      <c r="Q909" s="41" t="s">
        <v>6296</v>
      </c>
      <c r="R909" s="41" t="s">
        <v>4739</v>
      </c>
      <c r="S909" s="41">
        <v>40</v>
      </c>
      <c r="T909" s="41">
        <v>43.5</v>
      </c>
      <c r="U909" s="41">
        <v>1.5</v>
      </c>
      <c r="V909" s="41" t="str">
        <f t="shared" si="9"/>
        <v>Yes</v>
      </c>
    </row>
    <row r="910" spans="1:22" ht="14.25" customHeight="1">
      <c r="A910" s="78" t="s">
        <v>6492</v>
      </c>
      <c r="B910" s="78" t="s">
        <v>3424</v>
      </c>
      <c r="C910" s="78" t="s">
        <v>6493</v>
      </c>
      <c r="D910" s="78" t="s">
        <v>6494</v>
      </c>
      <c r="E910" s="78" t="s">
        <v>6495</v>
      </c>
      <c r="F910" s="78" t="s">
        <v>6496</v>
      </c>
      <c r="G910" s="78" t="s">
        <v>12</v>
      </c>
      <c r="H910" s="78" t="s">
        <v>3913</v>
      </c>
      <c r="I910" s="78" t="s">
        <v>3914</v>
      </c>
      <c r="J910" s="78" t="s">
        <v>3915</v>
      </c>
      <c r="K910" s="78" t="s">
        <v>3530</v>
      </c>
      <c r="L910" s="41">
        <v>9324796957</v>
      </c>
      <c r="M910" s="41">
        <v>8828022500</v>
      </c>
      <c r="N910" s="41">
        <v>10</v>
      </c>
      <c r="O910" s="78" t="s">
        <v>6497</v>
      </c>
      <c r="P910" s="78" t="s">
        <v>3917</v>
      </c>
      <c r="Q910" s="41" t="s">
        <v>6296</v>
      </c>
      <c r="R910" s="41" t="s">
        <v>4739</v>
      </c>
      <c r="S910" s="41">
        <v>40</v>
      </c>
      <c r="T910" s="41">
        <v>36</v>
      </c>
      <c r="U910" s="41">
        <v>0</v>
      </c>
      <c r="V910" s="41" t="str">
        <f t="shared" si="9"/>
        <v>No</v>
      </c>
    </row>
    <row r="911" spans="1:22" ht="14.25" customHeight="1">
      <c r="A911" s="78" t="s">
        <v>267</v>
      </c>
      <c r="B911" s="78" t="s">
        <v>3424</v>
      </c>
      <c r="C911" s="78" t="s">
        <v>6290</v>
      </c>
      <c r="D911" s="78" t="s">
        <v>6291</v>
      </c>
      <c r="E911" s="78" t="s">
        <v>6292</v>
      </c>
      <c r="F911" s="78" t="s">
        <v>6293</v>
      </c>
      <c r="G911" s="78" t="s">
        <v>12</v>
      </c>
      <c r="H911" s="78" t="s">
        <v>3913</v>
      </c>
      <c r="I911" s="78" t="s">
        <v>3914</v>
      </c>
      <c r="J911" s="78" t="s">
        <v>3924</v>
      </c>
      <c r="K911" s="78" t="s">
        <v>4152</v>
      </c>
      <c r="L911" s="41">
        <v>9833418932</v>
      </c>
      <c r="M911" s="41">
        <v>9833418942</v>
      </c>
      <c r="N911" s="41">
        <v>10</v>
      </c>
      <c r="O911" s="78" t="s">
        <v>6294</v>
      </c>
      <c r="P911" s="78" t="s">
        <v>3917</v>
      </c>
      <c r="Q911" s="41" t="s">
        <v>6289</v>
      </c>
      <c r="R911" s="41" t="s">
        <v>4739</v>
      </c>
      <c r="S911" s="41">
        <v>35</v>
      </c>
      <c r="T911" s="41">
        <v>17</v>
      </c>
      <c r="U911" s="41">
        <v>0</v>
      </c>
      <c r="V911" s="41" t="str">
        <f t="shared" si="9"/>
        <v>No</v>
      </c>
    </row>
    <row r="912" spans="1:22" ht="14.25" customHeight="1">
      <c r="A912" s="78" t="s">
        <v>53</v>
      </c>
      <c r="B912" s="78" t="s">
        <v>3424</v>
      </c>
      <c r="C912" s="78" t="s">
        <v>6652</v>
      </c>
      <c r="D912" s="78" t="s">
        <v>6653</v>
      </c>
      <c r="E912" s="78" t="s">
        <v>6654</v>
      </c>
      <c r="F912" s="78" t="s">
        <v>6655</v>
      </c>
      <c r="G912" s="78" t="s">
        <v>12</v>
      </c>
      <c r="H912" s="78" t="s">
        <v>3913</v>
      </c>
      <c r="I912" s="78" t="s">
        <v>3914</v>
      </c>
      <c r="J912" s="78" t="s">
        <v>3924</v>
      </c>
      <c r="K912" s="78" t="s">
        <v>52</v>
      </c>
      <c r="L912" s="41">
        <v>9833010482</v>
      </c>
      <c r="M912" s="41">
        <v>9820410317</v>
      </c>
      <c r="N912" s="41">
        <v>11</v>
      </c>
      <c r="O912" s="78" t="s">
        <v>6656</v>
      </c>
      <c r="P912" s="78" t="s">
        <v>3917</v>
      </c>
      <c r="Q912" s="41" t="s">
        <v>6606</v>
      </c>
      <c r="R912" s="41" t="s">
        <v>4739</v>
      </c>
      <c r="S912" s="41">
        <v>50</v>
      </c>
      <c r="T912" s="41">
        <v>56</v>
      </c>
      <c r="U912" s="41">
        <v>0</v>
      </c>
      <c r="V912" s="41" t="str">
        <f t="shared" si="9"/>
        <v>No</v>
      </c>
    </row>
    <row r="913" spans="1:22" ht="14.25" customHeight="1">
      <c r="A913" s="78" t="s">
        <v>6498</v>
      </c>
      <c r="B913" s="78" t="s">
        <v>3424</v>
      </c>
      <c r="C913" s="78" t="s">
        <v>6499</v>
      </c>
      <c r="D913" s="78" t="s">
        <v>6500</v>
      </c>
      <c r="E913" s="78" t="s">
        <v>6501</v>
      </c>
      <c r="F913" s="78" t="s">
        <v>6502</v>
      </c>
      <c r="G913" s="78" t="s">
        <v>12</v>
      </c>
      <c r="H913" s="78" t="s">
        <v>3913</v>
      </c>
      <c r="I913" s="78" t="s">
        <v>3914</v>
      </c>
      <c r="J913" s="78" t="s">
        <v>3915</v>
      </c>
      <c r="K913" s="78" t="s">
        <v>6503</v>
      </c>
      <c r="L913" s="41">
        <v>8888844500</v>
      </c>
      <c r="M913" s="41">
        <v>9860144666</v>
      </c>
      <c r="N913" s="41">
        <v>11</v>
      </c>
      <c r="O913" s="78" t="s">
        <v>6504</v>
      </c>
      <c r="P913" s="78" t="s">
        <v>3917</v>
      </c>
      <c r="Q913" s="41" t="s">
        <v>6296</v>
      </c>
      <c r="R913" s="41" t="s">
        <v>4739</v>
      </c>
      <c r="S913" s="41">
        <v>40</v>
      </c>
      <c r="T913" s="41">
        <v>0</v>
      </c>
      <c r="U913" s="41">
        <v>0</v>
      </c>
      <c r="V913" s="41" t="str">
        <f t="shared" si="9"/>
        <v>No</v>
      </c>
    </row>
    <row r="914" spans="1:22" ht="14.25" customHeight="1">
      <c r="A914" s="78" t="s">
        <v>6739</v>
      </c>
      <c r="B914" s="78" t="s">
        <v>3424</v>
      </c>
      <c r="C914" s="78" t="s">
        <v>6740</v>
      </c>
      <c r="D914" s="78" t="s">
        <v>6741</v>
      </c>
      <c r="E914" s="78" t="s">
        <v>6742</v>
      </c>
      <c r="F914" s="78" t="s">
        <v>6743</v>
      </c>
      <c r="G914" s="78" t="s">
        <v>12</v>
      </c>
      <c r="H914" s="78" t="s">
        <v>3913</v>
      </c>
      <c r="I914" s="78" t="s">
        <v>3914</v>
      </c>
      <c r="J914" s="78" t="s">
        <v>3924</v>
      </c>
      <c r="K914" s="78" t="s">
        <v>3470</v>
      </c>
      <c r="L914" s="41">
        <v>9819872400</v>
      </c>
      <c r="M914" s="41">
        <v>9867600005</v>
      </c>
      <c r="N914" s="41">
        <v>4</v>
      </c>
      <c r="O914" s="78" t="s">
        <v>4296</v>
      </c>
      <c r="P914" s="78" t="s">
        <v>3917</v>
      </c>
      <c r="Q914" s="41" t="s">
        <v>6733</v>
      </c>
      <c r="R914" s="41" t="s">
        <v>4739</v>
      </c>
      <c r="S914" s="41">
        <v>20</v>
      </c>
      <c r="T914" s="41">
        <v>0</v>
      </c>
      <c r="U914" s="41">
        <v>0</v>
      </c>
      <c r="V914" s="41" t="str">
        <f t="shared" si="9"/>
        <v>No</v>
      </c>
    </row>
    <row r="915" spans="1:22" ht="14.25" customHeight="1">
      <c r="A915" s="78" t="s">
        <v>6657</v>
      </c>
      <c r="B915" s="78" t="s">
        <v>3424</v>
      </c>
      <c r="C915" s="78" t="s">
        <v>6658</v>
      </c>
      <c r="D915" s="78" t="s">
        <v>6659</v>
      </c>
      <c r="E915" s="78" t="s">
        <v>6660</v>
      </c>
      <c r="F915" s="78" t="s">
        <v>6661</v>
      </c>
      <c r="G915" s="78" t="s">
        <v>12</v>
      </c>
      <c r="H915" s="78" t="s">
        <v>3913</v>
      </c>
      <c r="I915" s="78" t="s">
        <v>3914</v>
      </c>
      <c r="J915" s="78" t="s">
        <v>3915</v>
      </c>
      <c r="K915" s="78" t="s">
        <v>93</v>
      </c>
      <c r="L915" s="41">
        <v>8454853049</v>
      </c>
      <c r="M915" s="41">
        <v>9819811971</v>
      </c>
      <c r="N915" s="41">
        <v>11</v>
      </c>
      <c r="O915" s="78" t="s">
        <v>6662</v>
      </c>
      <c r="P915" s="78" t="s">
        <v>3917</v>
      </c>
      <c r="Q915" s="41" t="s">
        <v>6606</v>
      </c>
      <c r="R915" s="41" t="s">
        <v>4739</v>
      </c>
      <c r="S915" s="41">
        <v>50</v>
      </c>
      <c r="T915" s="41">
        <v>48</v>
      </c>
      <c r="U915" s="41">
        <v>0</v>
      </c>
      <c r="V915" s="41" t="str">
        <f t="shared" si="9"/>
        <v>No</v>
      </c>
    </row>
    <row r="916" spans="1:22" ht="14.25" customHeight="1">
      <c r="A916" s="78" t="s">
        <v>2905</v>
      </c>
      <c r="B916" s="78" t="s">
        <v>3424</v>
      </c>
      <c r="C916" s="78" t="s">
        <v>6229</v>
      </c>
      <c r="D916" s="78" t="s">
        <v>6230</v>
      </c>
      <c r="E916" s="78" t="s">
        <v>6231</v>
      </c>
      <c r="F916" s="78" t="s">
        <v>6232</v>
      </c>
      <c r="G916" s="78" t="s">
        <v>12</v>
      </c>
      <c r="H916" s="78" t="s">
        <v>3913</v>
      </c>
      <c r="I916" s="78" t="s">
        <v>3914</v>
      </c>
      <c r="J916" s="78" t="s">
        <v>3924</v>
      </c>
      <c r="K916" s="78" t="s">
        <v>2897</v>
      </c>
      <c r="L916" s="41">
        <v>8800005991</v>
      </c>
      <c r="M916" s="41">
        <v>9910000600</v>
      </c>
      <c r="N916" s="41">
        <v>11</v>
      </c>
      <c r="O916" s="78" t="s">
        <v>6233</v>
      </c>
      <c r="P916" s="78" t="s">
        <v>3917</v>
      </c>
      <c r="Q916" s="41" t="s">
        <v>6223</v>
      </c>
      <c r="R916" s="41" t="s">
        <v>4739</v>
      </c>
      <c r="S916" s="41">
        <v>10</v>
      </c>
      <c r="T916" s="41">
        <v>12.5</v>
      </c>
      <c r="U916" s="41">
        <v>0</v>
      </c>
      <c r="V916" s="41" t="str">
        <f t="shared" si="9"/>
        <v>No</v>
      </c>
    </row>
    <row r="917" spans="1:22" ht="14.25" customHeight="1">
      <c r="A917" s="78" t="s">
        <v>540</v>
      </c>
      <c r="B917" s="78" t="s">
        <v>3424</v>
      </c>
      <c r="C917" s="78" t="s">
        <v>6505</v>
      </c>
      <c r="D917" s="78" t="s">
        <v>3921</v>
      </c>
      <c r="E917" s="78" t="s">
        <v>5348</v>
      </c>
      <c r="F917" s="78" t="s">
        <v>6506</v>
      </c>
      <c r="G917" s="78" t="s">
        <v>12</v>
      </c>
      <c r="H917" s="78" t="s">
        <v>3913</v>
      </c>
      <c r="I917" s="78" t="s">
        <v>3914</v>
      </c>
      <c r="J917" s="78" t="s">
        <v>3924</v>
      </c>
      <c r="K917" s="78" t="s">
        <v>172</v>
      </c>
      <c r="L917" s="41">
        <v>9152029550</v>
      </c>
      <c r="M917" s="41">
        <v>9167023604</v>
      </c>
      <c r="N917" s="41">
        <v>9</v>
      </c>
      <c r="O917" s="78" t="s">
        <v>6507</v>
      </c>
      <c r="P917" s="78" t="s">
        <v>3917</v>
      </c>
      <c r="Q917" s="41" t="s">
        <v>6296</v>
      </c>
      <c r="R917" s="41" t="s">
        <v>4739</v>
      </c>
      <c r="S917" s="41">
        <v>40</v>
      </c>
      <c r="T917" s="41">
        <v>1</v>
      </c>
      <c r="U917" s="41">
        <v>0</v>
      </c>
      <c r="V917" s="41" t="str">
        <f t="shared" si="9"/>
        <v>No</v>
      </c>
    </row>
    <row r="918" spans="1:22" ht="14.25" customHeight="1">
      <c r="A918" s="78" t="s">
        <v>6270</v>
      </c>
      <c r="B918" s="78" t="s">
        <v>3424</v>
      </c>
      <c r="C918" s="78" t="s">
        <v>6272</v>
      </c>
      <c r="D918" s="78" t="s">
        <v>6273</v>
      </c>
      <c r="E918" s="78" t="s">
        <v>6274</v>
      </c>
      <c r="F918" s="78" t="s">
        <v>6275</v>
      </c>
      <c r="G918" s="78" t="s">
        <v>12</v>
      </c>
      <c r="H918" s="78" t="s">
        <v>3913</v>
      </c>
      <c r="I918" s="78" t="s">
        <v>3914</v>
      </c>
      <c r="J918" s="78" t="s">
        <v>3915</v>
      </c>
      <c r="K918" s="78" t="s">
        <v>3530</v>
      </c>
      <c r="L918" s="41">
        <v>9820050561</v>
      </c>
      <c r="M918" s="41">
        <v>9820001049</v>
      </c>
      <c r="N918" s="41">
        <v>10</v>
      </c>
      <c r="O918" s="78" t="s">
        <v>6276</v>
      </c>
      <c r="P918" s="78" t="s">
        <v>3917</v>
      </c>
      <c r="Q918" s="41" t="s">
        <v>6271</v>
      </c>
      <c r="R918" s="41" t="s">
        <v>4739</v>
      </c>
      <c r="S918" s="41">
        <v>30</v>
      </c>
      <c r="T918" s="41">
        <v>23</v>
      </c>
      <c r="U918" s="41">
        <v>0</v>
      </c>
      <c r="V918" s="41" t="str">
        <f t="shared" si="9"/>
        <v>No</v>
      </c>
    </row>
    <row r="919" spans="1:22" ht="14.25" customHeight="1">
      <c r="A919" s="78" t="s">
        <v>73</v>
      </c>
      <c r="B919" s="78" t="s">
        <v>3424</v>
      </c>
      <c r="C919" s="78" t="s">
        <v>6508</v>
      </c>
      <c r="D919" s="78" t="s">
        <v>6509</v>
      </c>
      <c r="E919" s="78" t="s">
        <v>6510</v>
      </c>
      <c r="F919" s="78" t="s">
        <v>6511</v>
      </c>
      <c r="G919" s="78" t="s">
        <v>5</v>
      </c>
      <c r="H919" s="78" t="s">
        <v>3913</v>
      </c>
      <c r="I919" s="78" t="s">
        <v>3914</v>
      </c>
      <c r="J919" s="78" t="s">
        <v>3915</v>
      </c>
      <c r="K919" s="78" t="s">
        <v>52</v>
      </c>
      <c r="L919" s="41">
        <v>9819322515</v>
      </c>
      <c r="M919" s="41">
        <v>9833480205</v>
      </c>
      <c r="N919" s="41">
        <v>11</v>
      </c>
      <c r="O919" s="78" t="s">
        <v>6512</v>
      </c>
      <c r="P919" s="78" t="s">
        <v>3917</v>
      </c>
      <c r="Q919" s="41" t="s">
        <v>6296</v>
      </c>
      <c r="R919" s="41" t="s">
        <v>4739</v>
      </c>
      <c r="S919" s="41">
        <v>40</v>
      </c>
      <c r="T919" s="41">
        <v>38</v>
      </c>
      <c r="U919" s="41">
        <v>0</v>
      </c>
      <c r="V919" s="41" t="str">
        <f t="shared" si="9"/>
        <v>No</v>
      </c>
    </row>
    <row r="920" spans="1:22" ht="14.25" customHeight="1">
      <c r="A920" s="78" t="s">
        <v>6513</v>
      </c>
      <c r="B920" s="78" t="s">
        <v>3424</v>
      </c>
      <c r="C920" s="78" t="s">
        <v>6514</v>
      </c>
      <c r="D920" s="78" t="s">
        <v>6515</v>
      </c>
      <c r="E920" s="78" t="s">
        <v>6516</v>
      </c>
      <c r="F920" s="78" t="s">
        <v>6517</v>
      </c>
      <c r="G920" s="78" t="s">
        <v>5</v>
      </c>
      <c r="H920" s="78" t="s">
        <v>3913</v>
      </c>
      <c r="I920" s="78" t="s">
        <v>3914</v>
      </c>
      <c r="J920" s="78" t="s">
        <v>3915</v>
      </c>
      <c r="K920" s="78" t="s">
        <v>3768</v>
      </c>
      <c r="L920" s="41">
        <v>9152792626</v>
      </c>
      <c r="M920" s="41">
        <v>9321166666</v>
      </c>
      <c r="N920" s="41">
        <v>9</v>
      </c>
      <c r="O920" s="78" t="s">
        <v>6518</v>
      </c>
      <c r="P920" s="78" t="s">
        <v>3917</v>
      </c>
      <c r="Q920" s="41" t="s">
        <v>6296</v>
      </c>
      <c r="R920" s="41" t="s">
        <v>4739</v>
      </c>
      <c r="S920" s="41">
        <v>40</v>
      </c>
      <c r="T920" s="41">
        <v>5.5</v>
      </c>
      <c r="U920" s="41">
        <v>19.5</v>
      </c>
      <c r="V920" s="41" t="str">
        <f t="shared" si="9"/>
        <v>Yes</v>
      </c>
    </row>
    <row r="921" spans="1:22" ht="14.25" customHeight="1">
      <c r="A921" s="78" t="s">
        <v>6663</v>
      </c>
      <c r="B921" s="78" t="s">
        <v>3424</v>
      </c>
      <c r="C921" s="78" t="s">
        <v>6664</v>
      </c>
      <c r="D921" s="78" t="s">
        <v>6515</v>
      </c>
      <c r="E921" s="78" t="s">
        <v>6516</v>
      </c>
      <c r="F921" s="78" t="s">
        <v>6665</v>
      </c>
      <c r="G921" s="78" t="s">
        <v>5</v>
      </c>
      <c r="H921" s="78" t="s">
        <v>3913</v>
      </c>
      <c r="I921" s="78" t="s">
        <v>3914</v>
      </c>
      <c r="J921" s="78" t="s">
        <v>3915</v>
      </c>
      <c r="K921" s="78" t="s">
        <v>3768</v>
      </c>
      <c r="L921" s="41">
        <v>9769722784</v>
      </c>
      <c r="M921" s="41">
        <v>9321166666</v>
      </c>
      <c r="N921" s="41">
        <v>11</v>
      </c>
      <c r="O921" s="78" t="s">
        <v>6518</v>
      </c>
      <c r="P921" s="78" t="s">
        <v>3917</v>
      </c>
      <c r="Q921" s="41" t="s">
        <v>6606</v>
      </c>
      <c r="R921" s="41" t="s">
        <v>4739</v>
      </c>
      <c r="S921" s="41">
        <v>50</v>
      </c>
      <c r="T921" s="41">
        <v>6</v>
      </c>
      <c r="U921" s="41">
        <v>1.5</v>
      </c>
      <c r="V921" s="41" t="str">
        <f t="shared" si="9"/>
        <v>Yes</v>
      </c>
    </row>
    <row r="922" spans="1:22" ht="14.25" customHeight="1">
      <c r="A922" s="78" t="s">
        <v>6277</v>
      </c>
      <c r="B922" s="78" t="s">
        <v>3424</v>
      </c>
      <c r="C922" s="78" t="s">
        <v>6278</v>
      </c>
      <c r="D922" s="78" t="s">
        <v>6279</v>
      </c>
      <c r="E922" s="78" t="s">
        <v>6280</v>
      </c>
      <c r="F922" s="78" t="s">
        <v>6281</v>
      </c>
      <c r="G922" s="78" t="s">
        <v>5</v>
      </c>
      <c r="H922" s="78" t="s">
        <v>3913</v>
      </c>
      <c r="I922" s="78" t="s">
        <v>3914</v>
      </c>
      <c r="J922" s="78" t="s">
        <v>3915</v>
      </c>
      <c r="K922" s="78" t="s">
        <v>196</v>
      </c>
      <c r="L922" s="41">
        <v>6598761955</v>
      </c>
      <c r="M922" s="41">
        <v>6598761955</v>
      </c>
      <c r="N922" s="41">
        <v>11</v>
      </c>
      <c r="O922" s="78" t="s">
        <v>6282</v>
      </c>
      <c r="P922" s="78" t="s">
        <v>3917</v>
      </c>
      <c r="Q922" s="41" t="s">
        <v>6271</v>
      </c>
      <c r="R922" s="41" t="s">
        <v>4739</v>
      </c>
      <c r="S922" s="41">
        <v>30</v>
      </c>
      <c r="T922" s="41">
        <v>0</v>
      </c>
      <c r="U922" s="41">
        <v>0</v>
      </c>
      <c r="V922" s="41" t="str">
        <f t="shared" si="9"/>
        <v>No</v>
      </c>
    </row>
    <row r="923" spans="1:22" ht="14.25" customHeight="1">
      <c r="A923" s="78" t="s">
        <v>282</v>
      </c>
      <c r="B923" s="78" t="s">
        <v>3424</v>
      </c>
      <c r="C923" s="78" t="s">
        <v>6519</v>
      </c>
      <c r="D923" s="78" t="s">
        <v>6520</v>
      </c>
      <c r="E923" s="78" t="s">
        <v>6521</v>
      </c>
      <c r="F923" s="78" t="s">
        <v>6522</v>
      </c>
      <c r="G923" s="78" t="s">
        <v>5</v>
      </c>
      <c r="H923" s="78" t="s">
        <v>3913</v>
      </c>
      <c r="I923" s="78" t="s">
        <v>3914</v>
      </c>
      <c r="J923" s="78" t="s">
        <v>3924</v>
      </c>
      <c r="K923" s="78" t="s">
        <v>3612</v>
      </c>
      <c r="L923" s="41">
        <v>8104570705</v>
      </c>
      <c r="M923" s="41">
        <v>9619782711</v>
      </c>
      <c r="N923" s="41">
        <v>9</v>
      </c>
      <c r="O923" s="78" t="s">
        <v>6523</v>
      </c>
      <c r="P923" s="78" t="s">
        <v>3917</v>
      </c>
      <c r="Q923" s="41" t="s">
        <v>6296</v>
      </c>
      <c r="R923" s="41" t="s">
        <v>4739</v>
      </c>
      <c r="S923" s="41">
        <v>40</v>
      </c>
      <c r="T923" s="41">
        <v>61</v>
      </c>
      <c r="U923" s="41">
        <v>0</v>
      </c>
      <c r="V923" s="41" t="str">
        <f t="shared" si="9"/>
        <v>No</v>
      </c>
    </row>
    <row r="924" spans="1:22" ht="14.25" customHeight="1">
      <c r="A924" s="78" t="s">
        <v>6666</v>
      </c>
      <c r="B924" s="78" t="s">
        <v>3424</v>
      </c>
      <c r="C924" s="78" t="s">
        <v>6667</v>
      </c>
      <c r="D924" s="78" t="s">
        <v>6668</v>
      </c>
      <c r="E924" s="78" t="s">
        <v>6669</v>
      </c>
      <c r="F924" s="78" t="s">
        <v>6670</v>
      </c>
      <c r="G924" s="78" t="s">
        <v>5</v>
      </c>
      <c r="H924" s="78" t="s">
        <v>3913</v>
      </c>
      <c r="I924" s="78" t="s">
        <v>3914</v>
      </c>
      <c r="J924" s="78" t="s">
        <v>3924</v>
      </c>
      <c r="K924" s="78" t="s">
        <v>172</v>
      </c>
      <c r="L924" s="41">
        <v>8657989262</v>
      </c>
      <c r="M924" s="41">
        <v>9820207468</v>
      </c>
      <c r="N924" s="41">
        <v>11</v>
      </c>
      <c r="O924" s="78" t="s">
        <v>6671</v>
      </c>
      <c r="P924" s="78" t="s">
        <v>3917</v>
      </c>
      <c r="Q924" s="41" t="s">
        <v>6606</v>
      </c>
      <c r="R924" s="41" t="s">
        <v>4739</v>
      </c>
      <c r="S924" s="41">
        <v>50</v>
      </c>
      <c r="T924" s="41">
        <v>31</v>
      </c>
      <c r="U924" s="41">
        <v>2</v>
      </c>
      <c r="V924" s="41" t="str">
        <f t="shared" si="9"/>
        <v>Yes</v>
      </c>
    </row>
    <row r="925" spans="1:22" ht="14.25" customHeight="1">
      <c r="A925" s="78" t="s">
        <v>6713</v>
      </c>
      <c r="B925" s="78" t="s">
        <v>3424</v>
      </c>
      <c r="C925" s="78" t="s">
        <v>6714</v>
      </c>
      <c r="D925" s="78" t="s">
        <v>6715</v>
      </c>
      <c r="E925" s="78" t="s">
        <v>6716</v>
      </c>
      <c r="F925" s="78" t="s">
        <v>6717</v>
      </c>
      <c r="G925" s="78" t="s">
        <v>5</v>
      </c>
      <c r="H925" s="78" t="s">
        <v>3913</v>
      </c>
      <c r="I925" s="78" t="s">
        <v>3914</v>
      </c>
      <c r="J925" s="78" t="s">
        <v>3924</v>
      </c>
      <c r="K925" s="78" t="s">
        <v>3470</v>
      </c>
      <c r="L925" s="41">
        <v>9930052282</v>
      </c>
      <c r="M925" s="41">
        <v>9819989878</v>
      </c>
      <c r="N925" s="41">
        <v>4</v>
      </c>
      <c r="O925" s="78" t="s">
        <v>6718</v>
      </c>
      <c r="P925" s="78" t="s">
        <v>3917</v>
      </c>
      <c r="Q925" s="41" t="s">
        <v>6707</v>
      </c>
      <c r="R925" s="41" t="s">
        <v>4739</v>
      </c>
      <c r="S925" s="41">
        <v>30</v>
      </c>
      <c r="T925" s="41">
        <v>33</v>
      </c>
      <c r="U925" s="41">
        <v>0</v>
      </c>
      <c r="V925" s="41" t="str">
        <f t="shared" si="9"/>
        <v>No</v>
      </c>
    </row>
    <row r="926" spans="1:22" ht="14.25" customHeight="1">
      <c r="A926" s="78" t="s">
        <v>6672</v>
      </c>
      <c r="B926" s="78" t="s">
        <v>3424</v>
      </c>
      <c r="C926" s="78" t="s">
        <v>6673</v>
      </c>
      <c r="D926" s="78" t="s">
        <v>6674</v>
      </c>
      <c r="E926" s="78" t="s">
        <v>6675</v>
      </c>
      <c r="F926" s="78" t="s">
        <v>6676</v>
      </c>
      <c r="G926" s="78" t="s">
        <v>5</v>
      </c>
      <c r="H926" s="78" t="s">
        <v>3913</v>
      </c>
      <c r="I926" s="78" t="s">
        <v>3914</v>
      </c>
      <c r="J926" s="78" t="s">
        <v>3924</v>
      </c>
      <c r="K926" s="78" t="s">
        <v>6677</v>
      </c>
      <c r="L926" s="41">
        <v>7028333707</v>
      </c>
      <c r="M926" s="41">
        <v>9822780111</v>
      </c>
      <c r="N926" s="41">
        <v>9</v>
      </c>
      <c r="O926" s="78" t="s">
        <v>6678</v>
      </c>
      <c r="P926" s="78" t="s">
        <v>3917</v>
      </c>
      <c r="Q926" s="41" t="s">
        <v>6606</v>
      </c>
      <c r="R926" s="41" t="s">
        <v>4739</v>
      </c>
      <c r="S926" s="41">
        <v>50</v>
      </c>
      <c r="T926" s="41">
        <v>37.5</v>
      </c>
      <c r="U926" s="41">
        <v>0</v>
      </c>
      <c r="V926" s="41" t="str">
        <f t="shared" si="9"/>
        <v>No</v>
      </c>
    </row>
    <row r="927" spans="1:22" ht="14.25" customHeight="1">
      <c r="A927" s="78" t="s">
        <v>6524</v>
      </c>
      <c r="B927" s="78" t="s">
        <v>3424</v>
      </c>
      <c r="C927" s="78" t="s">
        <v>6525</v>
      </c>
      <c r="D927" s="78" t="s">
        <v>6526</v>
      </c>
      <c r="E927" s="78" t="s">
        <v>6527</v>
      </c>
      <c r="F927" s="78" t="s">
        <v>6528</v>
      </c>
      <c r="G927" s="78" t="s">
        <v>5</v>
      </c>
      <c r="H927" s="78" t="s">
        <v>3913</v>
      </c>
      <c r="I927" s="78" t="s">
        <v>3914</v>
      </c>
      <c r="J927" s="78" t="s">
        <v>139</v>
      </c>
      <c r="K927" s="78" t="s">
        <v>6529</v>
      </c>
      <c r="L927" s="41">
        <v>9081999119</v>
      </c>
      <c r="M927" s="41">
        <v>9884004685</v>
      </c>
      <c r="N927" s="41">
        <v>12</v>
      </c>
      <c r="O927" s="78" t="s">
        <v>6530</v>
      </c>
      <c r="P927" s="78" t="s">
        <v>3917</v>
      </c>
      <c r="Q927" s="41" t="s">
        <v>6296</v>
      </c>
      <c r="R927" s="41" t="s">
        <v>4739</v>
      </c>
      <c r="S927" s="41">
        <v>40</v>
      </c>
      <c r="T927" s="41">
        <v>33</v>
      </c>
      <c r="U927" s="41">
        <v>0</v>
      </c>
      <c r="V927" s="41" t="str">
        <f t="shared" si="9"/>
        <v>No</v>
      </c>
    </row>
    <row r="928" spans="1:22" ht="14.25" customHeight="1">
      <c r="A928" s="78" t="s">
        <v>6258</v>
      </c>
      <c r="B928" s="78" t="s">
        <v>3424</v>
      </c>
      <c r="C928" s="78" t="s">
        <v>6259</v>
      </c>
      <c r="D928" s="78" t="s">
        <v>6260</v>
      </c>
      <c r="E928" s="78" t="s">
        <v>6261</v>
      </c>
      <c r="F928" s="78" t="s">
        <v>6262</v>
      </c>
      <c r="G928" s="78" t="s">
        <v>5</v>
      </c>
      <c r="H928" s="78" t="s">
        <v>3913</v>
      </c>
      <c r="I928" s="78" t="s">
        <v>3914</v>
      </c>
      <c r="J928" s="78" t="s">
        <v>3924</v>
      </c>
      <c r="K928" s="78" t="s">
        <v>3530</v>
      </c>
      <c r="L928" s="41">
        <v>9090349898</v>
      </c>
      <c r="M928" s="41">
        <v>9930770622</v>
      </c>
      <c r="N928" s="41">
        <v>11</v>
      </c>
      <c r="O928" s="78" t="s">
        <v>6263</v>
      </c>
      <c r="P928" s="78" t="s">
        <v>3917</v>
      </c>
      <c r="Q928" s="41" t="s">
        <v>6241</v>
      </c>
      <c r="R928" s="41" t="s">
        <v>4739</v>
      </c>
      <c r="S928" s="41">
        <v>20</v>
      </c>
      <c r="T928" s="41">
        <v>21.75</v>
      </c>
      <c r="U928" s="41">
        <v>0</v>
      </c>
      <c r="V928" s="41" t="str">
        <f t="shared" si="9"/>
        <v>No</v>
      </c>
    </row>
    <row r="929" spans="1:22" ht="14.25" customHeight="1">
      <c r="A929" s="78" t="s">
        <v>6283</v>
      </c>
      <c r="B929" s="78" t="s">
        <v>3424</v>
      </c>
      <c r="C929" s="78" t="s">
        <v>6284</v>
      </c>
      <c r="D929" s="78" t="s">
        <v>6285</v>
      </c>
      <c r="E929" s="78" t="s">
        <v>6286</v>
      </c>
      <c r="F929" s="78" t="s">
        <v>6287</v>
      </c>
      <c r="G929" s="78" t="s">
        <v>5</v>
      </c>
      <c r="H929" s="78" t="s">
        <v>3913</v>
      </c>
      <c r="I929" s="78" t="s">
        <v>3914</v>
      </c>
      <c r="J929" s="78" t="s">
        <v>3924</v>
      </c>
      <c r="K929" s="78" t="s">
        <v>3530</v>
      </c>
      <c r="L929" s="41">
        <v>918291605497</v>
      </c>
      <c r="M929" s="41">
        <v>919820011320</v>
      </c>
      <c r="N929" s="41">
        <v>12</v>
      </c>
      <c r="O929" s="78" t="s">
        <v>6288</v>
      </c>
      <c r="P929" s="78" t="s">
        <v>3917</v>
      </c>
      <c r="Q929" s="41" t="s">
        <v>6271</v>
      </c>
      <c r="R929" s="41" t="s">
        <v>4739</v>
      </c>
      <c r="S929" s="41">
        <v>30</v>
      </c>
      <c r="T929" s="41">
        <v>30</v>
      </c>
      <c r="U929" s="41">
        <v>0</v>
      </c>
      <c r="V929" s="41" t="str">
        <f t="shared" si="9"/>
        <v>No</v>
      </c>
    </row>
    <row r="930" spans="1:22" ht="14.25" customHeight="1">
      <c r="A930" s="78" t="s">
        <v>6531</v>
      </c>
      <c r="B930" s="78" t="s">
        <v>3424</v>
      </c>
      <c r="C930" s="78" t="s">
        <v>6532</v>
      </c>
      <c r="D930" s="78" t="s">
        <v>6533</v>
      </c>
      <c r="E930" s="78" t="s">
        <v>6532</v>
      </c>
      <c r="F930" s="78" t="s">
        <v>6534</v>
      </c>
      <c r="G930" s="78" t="s">
        <v>7</v>
      </c>
      <c r="H930" s="78" t="s">
        <v>3913</v>
      </c>
      <c r="I930" s="78" t="s">
        <v>3914</v>
      </c>
      <c r="J930" s="78" t="s">
        <v>3924</v>
      </c>
      <c r="K930" s="78" t="s">
        <v>3530</v>
      </c>
      <c r="L930" s="41">
        <v>8356038247</v>
      </c>
      <c r="M930" s="41">
        <v>9987076000</v>
      </c>
      <c r="N930" s="41">
        <v>11</v>
      </c>
      <c r="O930" s="78" t="s">
        <v>6535</v>
      </c>
      <c r="P930" s="78" t="s">
        <v>3917</v>
      </c>
      <c r="Q930" s="41" t="s">
        <v>6296</v>
      </c>
      <c r="R930" s="41" t="s">
        <v>4739</v>
      </c>
      <c r="S930" s="41">
        <v>40</v>
      </c>
      <c r="T930" s="41">
        <v>22</v>
      </c>
      <c r="U930" s="41">
        <v>0</v>
      </c>
      <c r="V930" s="41" t="str">
        <f t="shared" si="9"/>
        <v>No</v>
      </c>
    </row>
    <row r="931" spans="1:22" ht="14.25" customHeight="1">
      <c r="A931" s="78" t="s">
        <v>6744</v>
      </c>
      <c r="B931" s="78" t="s">
        <v>3424</v>
      </c>
      <c r="C931" s="78" t="s">
        <v>6745</v>
      </c>
      <c r="D931" s="78" t="s">
        <v>6746</v>
      </c>
      <c r="E931" s="78" t="s">
        <v>6747</v>
      </c>
      <c r="F931" s="78" t="s">
        <v>6748</v>
      </c>
      <c r="G931" s="78" t="s">
        <v>7</v>
      </c>
      <c r="H931" s="78" t="s">
        <v>3913</v>
      </c>
      <c r="I931" s="78" t="s">
        <v>3914</v>
      </c>
      <c r="J931" s="78" t="s">
        <v>3924</v>
      </c>
      <c r="K931" s="78" t="s">
        <v>3470</v>
      </c>
      <c r="L931" s="41">
        <v>9819872400</v>
      </c>
      <c r="M931" s="41">
        <v>9819872400</v>
      </c>
      <c r="N931" s="41">
        <v>4</v>
      </c>
      <c r="O931" s="78" t="s">
        <v>6749</v>
      </c>
      <c r="P931" s="78" t="s">
        <v>3917</v>
      </c>
      <c r="Q931" s="41" t="s">
        <v>6733</v>
      </c>
      <c r="R931" s="41" t="s">
        <v>4739</v>
      </c>
      <c r="S931" s="41">
        <v>20</v>
      </c>
      <c r="T931" s="41">
        <v>18.5</v>
      </c>
      <c r="U931" s="41">
        <v>0</v>
      </c>
      <c r="V931" s="41" t="str">
        <f t="shared" si="9"/>
        <v>No</v>
      </c>
    </row>
    <row r="932" spans="1:22" ht="14.25" customHeight="1">
      <c r="A932" s="78" t="s">
        <v>49</v>
      </c>
      <c r="B932" s="78" t="s">
        <v>3424</v>
      </c>
      <c r="C932" s="78" t="s">
        <v>6536</v>
      </c>
      <c r="D932" s="78" t="s">
        <v>6537</v>
      </c>
      <c r="E932" s="78" t="s">
        <v>6538</v>
      </c>
      <c r="F932" s="78" t="s">
        <v>6539</v>
      </c>
      <c r="G932" s="78" t="s">
        <v>7</v>
      </c>
      <c r="H932" s="78" t="s">
        <v>3913</v>
      </c>
      <c r="I932" s="78" t="s">
        <v>3914</v>
      </c>
      <c r="J932" s="78" t="s">
        <v>3924</v>
      </c>
      <c r="K932" s="78" t="s">
        <v>43</v>
      </c>
      <c r="L932" s="41">
        <v>9653238080</v>
      </c>
      <c r="M932" s="41">
        <v>9819417749</v>
      </c>
      <c r="N932" s="41">
        <v>10</v>
      </c>
      <c r="O932" s="78" t="s">
        <v>6540</v>
      </c>
      <c r="P932" s="78" t="s">
        <v>3917</v>
      </c>
      <c r="Q932" s="41" t="s">
        <v>6296</v>
      </c>
      <c r="R932" s="41" t="s">
        <v>4739</v>
      </c>
      <c r="S932" s="41">
        <v>40</v>
      </c>
      <c r="T932" s="41">
        <v>63.5</v>
      </c>
      <c r="U932" s="41">
        <v>0</v>
      </c>
      <c r="V932" s="41" t="str">
        <f t="shared" si="9"/>
        <v>No</v>
      </c>
    </row>
    <row r="933" spans="1:22" ht="14.25" customHeight="1">
      <c r="A933" s="78" t="s">
        <v>6541</v>
      </c>
      <c r="B933" s="78" t="s">
        <v>3424</v>
      </c>
      <c r="C933" s="78" t="s">
        <v>6542</v>
      </c>
      <c r="D933" s="78" t="s">
        <v>6543</v>
      </c>
      <c r="E933" s="78" t="s">
        <v>6544</v>
      </c>
      <c r="F933" s="78" t="s">
        <v>6545</v>
      </c>
      <c r="G933" s="78" t="s">
        <v>7</v>
      </c>
      <c r="H933" s="78" t="s">
        <v>3913</v>
      </c>
      <c r="I933" s="78" t="s">
        <v>3914</v>
      </c>
      <c r="J933" s="78" t="s">
        <v>3915</v>
      </c>
      <c r="K933" s="78" t="s">
        <v>6546</v>
      </c>
      <c r="L933" s="41">
        <v>8433999383</v>
      </c>
      <c r="M933" s="41">
        <v>9820456876</v>
      </c>
      <c r="N933" s="41">
        <v>12</v>
      </c>
      <c r="O933" s="78" t="s">
        <v>6547</v>
      </c>
      <c r="P933" s="78" t="s">
        <v>3917</v>
      </c>
      <c r="Q933" s="41" t="s">
        <v>6296</v>
      </c>
      <c r="R933" s="41" t="s">
        <v>4739</v>
      </c>
      <c r="S933" s="41">
        <v>40</v>
      </c>
      <c r="T933" s="41">
        <v>35</v>
      </c>
      <c r="U933" s="41">
        <v>0</v>
      </c>
      <c r="V933" s="41" t="str">
        <f t="shared" si="9"/>
        <v>No</v>
      </c>
    </row>
    <row r="934" spans="1:22" ht="14.25" customHeight="1">
      <c r="A934" s="78" t="s">
        <v>6548</v>
      </c>
      <c r="B934" s="78" t="s">
        <v>3424</v>
      </c>
      <c r="C934" s="78" t="s">
        <v>6549</v>
      </c>
      <c r="D934" s="78" t="s">
        <v>6550</v>
      </c>
      <c r="E934" s="78" t="s">
        <v>6551</v>
      </c>
      <c r="F934" s="78" t="s">
        <v>6552</v>
      </c>
      <c r="G934" s="78" t="s">
        <v>7</v>
      </c>
      <c r="H934" s="78" t="s">
        <v>3913</v>
      </c>
      <c r="I934" s="78" t="s">
        <v>3914</v>
      </c>
      <c r="J934" s="78" t="s">
        <v>3915</v>
      </c>
      <c r="K934" s="78" t="s">
        <v>6553</v>
      </c>
      <c r="L934" s="41">
        <v>9310044498</v>
      </c>
      <c r="M934" s="41">
        <v>9810044495</v>
      </c>
      <c r="N934" s="41">
        <v>12</v>
      </c>
      <c r="O934" s="78" t="s">
        <v>6554</v>
      </c>
      <c r="P934" s="78" t="s">
        <v>3917</v>
      </c>
      <c r="Q934" s="41" t="s">
        <v>6296</v>
      </c>
      <c r="R934" s="41" t="s">
        <v>4739</v>
      </c>
      <c r="S934" s="41">
        <v>40</v>
      </c>
      <c r="T934" s="41">
        <v>32.5</v>
      </c>
      <c r="U934" s="41">
        <v>0</v>
      </c>
      <c r="V934" s="41" t="str">
        <f t="shared" si="9"/>
        <v>No</v>
      </c>
    </row>
    <row r="935" spans="1:22" ht="14.25" customHeight="1">
      <c r="A935" s="78" t="s">
        <v>6555</v>
      </c>
      <c r="B935" s="78" t="s">
        <v>3424</v>
      </c>
      <c r="C935" s="78" t="s">
        <v>6556</v>
      </c>
      <c r="D935" s="78" t="s">
        <v>6557</v>
      </c>
      <c r="E935" s="78" t="s">
        <v>6558</v>
      </c>
      <c r="F935" s="78" t="s">
        <v>6559</v>
      </c>
      <c r="G935" s="78" t="s">
        <v>7</v>
      </c>
      <c r="H935" s="78" t="s">
        <v>3913</v>
      </c>
      <c r="I935" s="78" t="s">
        <v>3914</v>
      </c>
      <c r="J935" s="78" t="s">
        <v>3924</v>
      </c>
      <c r="K935" s="78" t="s">
        <v>52</v>
      </c>
      <c r="L935" s="41">
        <v>7400074737</v>
      </c>
      <c r="M935" s="41">
        <v>9820128292</v>
      </c>
      <c r="N935" s="41">
        <v>11</v>
      </c>
      <c r="O935" s="78" t="s">
        <v>6560</v>
      </c>
      <c r="P935" s="78" t="s">
        <v>3917</v>
      </c>
      <c r="Q935" s="41" t="s">
        <v>6296</v>
      </c>
      <c r="R935" s="41" t="s">
        <v>4739</v>
      </c>
      <c r="S935" s="41">
        <v>40</v>
      </c>
      <c r="T935" s="41">
        <v>43.5</v>
      </c>
      <c r="U935" s="41">
        <v>0</v>
      </c>
      <c r="V935" s="41" t="str">
        <f t="shared" si="9"/>
        <v>No</v>
      </c>
    </row>
    <row r="936" spans="1:22" ht="14.25" customHeight="1">
      <c r="A936" s="78" t="s">
        <v>181</v>
      </c>
      <c r="B936" s="78" t="s">
        <v>3424</v>
      </c>
      <c r="C936" s="78" t="s">
        <v>6561</v>
      </c>
      <c r="D936" s="78" t="s">
        <v>6562</v>
      </c>
      <c r="E936" s="78" t="s">
        <v>6563</v>
      </c>
      <c r="F936" s="78" t="s">
        <v>6564</v>
      </c>
      <c r="G936" s="78" t="s">
        <v>7</v>
      </c>
      <c r="H936" s="78" t="s">
        <v>3913</v>
      </c>
      <c r="I936" s="78" t="s">
        <v>3914</v>
      </c>
      <c r="J936" s="78" t="s">
        <v>3924</v>
      </c>
      <c r="K936" s="78" t="s">
        <v>52</v>
      </c>
      <c r="L936" s="41">
        <v>8779223167</v>
      </c>
      <c r="M936" s="41">
        <v>9892600615</v>
      </c>
      <c r="N936" s="41">
        <v>11</v>
      </c>
      <c r="O936" s="78" t="s">
        <v>6565</v>
      </c>
      <c r="P936" s="78" t="s">
        <v>3917</v>
      </c>
      <c r="Q936" s="41" t="s">
        <v>6296</v>
      </c>
      <c r="R936" s="41" t="s">
        <v>4739</v>
      </c>
      <c r="S936" s="41">
        <v>40</v>
      </c>
      <c r="T936" s="41">
        <v>33.5</v>
      </c>
      <c r="U936" s="41">
        <v>0</v>
      </c>
      <c r="V936" s="41" t="str">
        <f t="shared" si="9"/>
        <v>No</v>
      </c>
    </row>
    <row r="937" spans="1:22" ht="14.25" customHeight="1">
      <c r="A937" s="78" t="s">
        <v>176</v>
      </c>
      <c r="B937" s="78" t="s">
        <v>3424</v>
      </c>
      <c r="C937" s="78" t="s">
        <v>6566</v>
      </c>
      <c r="D937" s="78" t="s">
        <v>3921</v>
      </c>
      <c r="E937" s="78" t="s">
        <v>4294</v>
      </c>
      <c r="F937" s="78" t="s">
        <v>6567</v>
      </c>
      <c r="G937" s="78" t="s">
        <v>7</v>
      </c>
      <c r="H937" s="78" t="s">
        <v>3913</v>
      </c>
      <c r="I937" s="78" t="s">
        <v>3914</v>
      </c>
      <c r="J937" s="78" t="s">
        <v>3924</v>
      </c>
      <c r="K937" s="78" t="s">
        <v>3470</v>
      </c>
      <c r="L937" s="41">
        <v>9920034472</v>
      </c>
      <c r="M937" s="41">
        <v>9820234473</v>
      </c>
      <c r="N937" s="41">
        <v>7</v>
      </c>
      <c r="O937" s="78" t="s">
        <v>6568</v>
      </c>
      <c r="P937" s="78" t="s">
        <v>3917</v>
      </c>
      <c r="Q937" s="41" t="s">
        <v>6296</v>
      </c>
      <c r="R937" s="41" t="s">
        <v>4739</v>
      </c>
      <c r="S937" s="41">
        <v>40</v>
      </c>
      <c r="T937" s="41">
        <v>0.75</v>
      </c>
      <c r="U937" s="41">
        <v>0</v>
      </c>
      <c r="V937" s="41" t="str">
        <f t="shared" si="9"/>
        <v>No</v>
      </c>
    </row>
    <row r="938" spans="1:22" ht="14.25" customHeight="1">
      <c r="A938" s="78" t="s">
        <v>6569</v>
      </c>
      <c r="B938" s="78" t="s">
        <v>3424</v>
      </c>
      <c r="C938" s="78" t="s">
        <v>6570</v>
      </c>
      <c r="D938" s="78" t="s">
        <v>6571</v>
      </c>
      <c r="E938" s="78" t="s">
        <v>6572</v>
      </c>
      <c r="F938" s="78" t="s">
        <v>6573</v>
      </c>
      <c r="G938" s="78" t="s">
        <v>7</v>
      </c>
      <c r="H938" s="78" t="s">
        <v>3913</v>
      </c>
      <c r="I938" s="78" t="s">
        <v>3914</v>
      </c>
      <c r="J938" s="78" t="s">
        <v>139</v>
      </c>
      <c r="K938" s="78" t="s">
        <v>4918</v>
      </c>
      <c r="L938" s="41">
        <v>9654977881</v>
      </c>
      <c r="M938" s="41">
        <v>9811157934</v>
      </c>
      <c r="N938" s="41">
        <v>11</v>
      </c>
      <c r="O938" s="78" t="s">
        <v>6574</v>
      </c>
      <c r="P938" s="78" t="s">
        <v>3917</v>
      </c>
      <c r="Q938" s="41" t="s">
        <v>6296</v>
      </c>
      <c r="R938" s="41" t="s">
        <v>4739</v>
      </c>
      <c r="S938" s="41">
        <v>40</v>
      </c>
      <c r="T938" s="41">
        <v>43</v>
      </c>
      <c r="U938" s="41">
        <v>0</v>
      </c>
      <c r="V938" s="41" t="str">
        <f t="shared" si="9"/>
        <v>No</v>
      </c>
    </row>
    <row r="939" spans="1:22" ht="14.25" customHeight="1">
      <c r="A939" s="78" t="s">
        <v>6234</v>
      </c>
      <c r="B939" s="78" t="s">
        <v>3424</v>
      </c>
      <c r="C939" s="78" t="s">
        <v>6235</v>
      </c>
      <c r="D939" s="78" t="s">
        <v>6236</v>
      </c>
      <c r="E939" s="78" t="s">
        <v>6237</v>
      </c>
      <c r="F939" s="78" t="s">
        <v>6238</v>
      </c>
      <c r="G939" s="78" t="s">
        <v>8</v>
      </c>
      <c r="H939" s="78" t="s">
        <v>3913</v>
      </c>
      <c r="I939" s="78" t="s">
        <v>3914</v>
      </c>
      <c r="J939" s="78" t="s">
        <v>3915</v>
      </c>
      <c r="K939" s="78" t="s">
        <v>3462</v>
      </c>
      <c r="L939" s="41">
        <v>9892064844</v>
      </c>
      <c r="M939" s="41">
        <v>9811388442</v>
      </c>
      <c r="N939" s="41">
        <v>10</v>
      </c>
      <c r="O939" s="78" t="s">
        <v>6239</v>
      </c>
      <c r="P939" s="78" t="s">
        <v>3917</v>
      </c>
      <c r="Q939" s="41" t="s">
        <v>6223</v>
      </c>
      <c r="R939" s="41" t="s">
        <v>4739</v>
      </c>
      <c r="S939" s="41">
        <v>10</v>
      </c>
      <c r="T939" s="41">
        <v>11</v>
      </c>
      <c r="U939" s="41">
        <v>0</v>
      </c>
      <c r="V939" s="41" t="str">
        <f t="shared" si="9"/>
        <v>No</v>
      </c>
    </row>
    <row r="940" spans="1:22" ht="14.25" customHeight="1">
      <c r="A940" s="78" t="s">
        <v>6725</v>
      </c>
      <c r="B940" s="78" t="s">
        <v>3424</v>
      </c>
      <c r="C940" s="78" t="s">
        <v>6727</v>
      </c>
      <c r="D940" s="78" t="s">
        <v>6728</v>
      </c>
      <c r="E940" s="78" t="s">
        <v>6729</v>
      </c>
      <c r="F940" s="78" t="s">
        <v>6730</v>
      </c>
      <c r="G940" s="78" t="s">
        <v>8</v>
      </c>
      <c r="H940" s="78" t="s">
        <v>3913</v>
      </c>
      <c r="I940" s="78" t="s">
        <v>3914</v>
      </c>
      <c r="J940" s="78" t="s">
        <v>3915</v>
      </c>
      <c r="K940" s="78" t="s">
        <v>147</v>
      </c>
      <c r="L940" s="41">
        <v>9930467060</v>
      </c>
      <c r="M940" s="41">
        <v>9930079007</v>
      </c>
      <c r="N940" s="41">
        <v>5</v>
      </c>
      <c r="O940" s="78" t="s">
        <v>6731</v>
      </c>
      <c r="P940" s="78" t="s">
        <v>3917</v>
      </c>
      <c r="Q940" s="41" t="s">
        <v>6726</v>
      </c>
      <c r="R940" s="41" t="s">
        <v>4739</v>
      </c>
      <c r="S940" s="41">
        <v>10</v>
      </c>
      <c r="T940" s="41">
        <v>14</v>
      </c>
      <c r="U940" s="41">
        <v>0</v>
      </c>
      <c r="V940" s="41" t="str">
        <f t="shared" si="9"/>
        <v>No</v>
      </c>
    </row>
    <row r="941" spans="1:22" ht="14.25" customHeight="1">
      <c r="A941" s="78" t="s">
        <v>6264</v>
      </c>
      <c r="B941" s="78" t="s">
        <v>3424</v>
      </c>
      <c r="C941" s="78" t="s">
        <v>6265</v>
      </c>
      <c r="D941" s="78" t="s">
        <v>6266</v>
      </c>
      <c r="E941" s="78" t="s">
        <v>6267</v>
      </c>
      <c r="F941" s="78" t="s">
        <v>6268</v>
      </c>
      <c r="G941" s="78" t="s">
        <v>8</v>
      </c>
      <c r="H941" s="78" t="s">
        <v>3913</v>
      </c>
      <c r="I941" s="78" t="s">
        <v>3914</v>
      </c>
      <c r="J941" s="78" t="s">
        <v>3924</v>
      </c>
      <c r="K941" s="78" t="s">
        <v>52</v>
      </c>
      <c r="L941" s="41">
        <v>9930876649</v>
      </c>
      <c r="M941" s="41">
        <v>9967976789</v>
      </c>
      <c r="N941" s="41">
        <v>11</v>
      </c>
      <c r="O941" s="78" t="s">
        <v>6269</v>
      </c>
      <c r="P941" s="78" t="s">
        <v>3917</v>
      </c>
      <c r="Q941" s="41" t="s">
        <v>6241</v>
      </c>
      <c r="R941" s="41" t="s">
        <v>4739</v>
      </c>
      <c r="S941" s="41">
        <v>20</v>
      </c>
      <c r="T941" s="41">
        <v>14</v>
      </c>
      <c r="U941" s="41">
        <v>0</v>
      </c>
      <c r="V941" s="41" t="str">
        <f t="shared" si="9"/>
        <v>No</v>
      </c>
    </row>
    <row r="942" spans="1:22" ht="14.25" customHeight="1">
      <c r="A942" s="78" t="s">
        <v>6575</v>
      </c>
      <c r="B942" s="78" t="s">
        <v>3424</v>
      </c>
      <c r="C942" s="78" t="s">
        <v>6576</v>
      </c>
      <c r="D942" s="78" t="s">
        <v>6577</v>
      </c>
      <c r="E942" s="78" t="s">
        <v>6578</v>
      </c>
      <c r="F942" s="78" t="s">
        <v>6579</v>
      </c>
      <c r="G942" s="78" t="s">
        <v>8</v>
      </c>
      <c r="H942" s="78" t="s">
        <v>3913</v>
      </c>
      <c r="I942" s="78" t="s">
        <v>3914</v>
      </c>
      <c r="J942" s="78" t="s">
        <v>3924</v>
      </c>
      <c r="K942" s="78" t="s">
        <v>172</v>
      </c>
      <c r="L942" s="41">
        <v>8591845176</v>
      </c>
      <c r="M942" s="41">
        <v>9820910908</v>
      </c>
      <c r="N942" s="41">
        <v>12</v>
      </c>
      <c r="O942" s="78" t="s">
        <v>6580</v>
      </c>
      <c r="P942" s="78" t="s">
        <v>3917</v>
      </c>
      <c r="Q942" s="41" t="s">
        <v>6296</v>
      </c>
      <c r="R942" s="41" t="s">
        <v>4739</v>
      </c>
      <c r="S942" s="41">
        <v>40</v>
      </c>
      <c r="T942" s="41">
        <v>0</v>
      </c>
      <c r="U942" s="41">
        <v>0</v>
      </c>
      <c r="V942" s="41" t="str">
        <f t="shared" si="9"/>
        <v>No</v>
      </c>
    </row>
    <row r="943" spans="1:22" ht="14.25" customHeight="1">
      <c r="A943" s="78" t="s">
        <v>6581</v>
      </c>
      <c r="B943" s="78" t="s">
        <v>3424</v>
      </c>
      <c r="C943" s="78" t="s">
        <v>6582</v>
      </c>
      <c r="D943" s="78" t="s">
        <v>6583</v>
      </c>
      <c r="E943" s="78" t="s">
        <v>6584</v>
      </c>
      <c r="F943" s="78" t="s">
        <v>6585</v>
      </c>
      <c r="G943" s="78" t="s">
        <v>8</v>
      </c>
      <c r="H943" s="78" t="s">
        <v>3913</v>
      </c>
      <c r="I943" s="78" t="s">
        <v>3914</v>
      </c>
      <c r="J943" s="78" t="s">
        <v>3915</v>
      </c>
      <c r="K943" s="78" t="s">
        <v>3530</v>
      </c>
      <c r="L943" s="41">
        <v>8850228123</v>
      </c>
      <c r="M943" s="41">
        <v>8420295203</v>
      </c>
      <c r="N943" s="41">
        <v>10</v>
      </c>
      <c r="O943" s="78" t="s">
        <v>6586</v>
      </c>
      <c r="P943" s="78" t="s">
        <v>3917</v>
      </c>
      <c r="Q943" s="41" t="s">
        <v>6296</v>
      </c>
      <c r="R943" s="41" t="s">
        <v>4739</v>
      </c>
      <c r="S943" s="41">
        <v>40</v>
      </c>
      <c r="T943" s="41">
        <v>35.5</v>
      </c>
      <c r="U943" s="41">
        <v>0</v>
      </c>
      <c r="V943" s="41" t="str">
        <f t="shared" si="9"/>
        <v>No</v>
      </c>
    </row>
    <row r="944" spans="1:22" ht="14.25" customHeight="1">
      <c r="A944" s="78" t="s">
        <v>6719</v>
      </c>
      <c r="B944" s="78" t="s">
        <v>3424</v>
      </c>
      <c r="C944" s="78" t="s">
        <v>6720</v>
      </c>
      <c r="D944" s="78" t="s">
        <v>6721</v>
      </c>
      <c r="E944" s="78" t="s">
        <v>6722</v>
      </c>
      <c r="F944" s="78" t="s">
        <v>6723</v>
      </c>
      <c r="G944" s="78" t="s">
        <v>8</v>
      </c>
      <c r="H944" s="78" t="s">
        <v>3913</v>
      </c>
      <c r="I944" s="78" t="s">
        <v>3914</v>
      </c>
      <c r="J944" s="78" t="s">
        <v>3924</v>
      </c>
      <c r="K944" s="78" t="s">
        <v>52</v>
      </c>
      <c r="L944" s="41">
        <v>9819043655</v>
      </c>
      <c r="M944" s="41">
        <v>9819439677</v>
      </c>
      <c r="N944" s="41">
        <v>4</v>
      </c>
      <c r="O944" s="78" t="s">
        <v>6724</v>
      </c>
      <c r="P944" s="78" t="s">
        <v>3917</v>
      </c>
      <c r="Q944" s="41" t="s">
        <v>6707</v>
      </c>
      <c r="R944" s="41" t="s">
        <v>4739</v>
      </c>
      <c r="S944" s="41">
        <v>30</v>
      </c>
      <c r="T944" s="41">
        <v>29.5</v>
      </c>
      <c r="U944" s="41">
        <v>0</v>
      </c>
      <c r="V944" s="41" t="str">
        <f t="shared" si="9"/>
        <v>No</v>
      </c>
    </row>
    <row r="945" spans="1:22" ht="14.25" customHeight="1">
      <c r="A945" s="78" t="s">
        <v>6700</v>
      </c>
      <c r="B945" s="78" t="s">
        <v>3424</v>
      </c>
      <c r="C945" s="78" t="s">
        <v>6701</v>
      </c>
      <c r="D945" s="78" t="s">
        <v>6702</v>
      </c>
      <c r="E945" s="78" t="s">
        <v>6703</v>
      </c>
      <c r="F945" s="78" t="s">
        <v>6704</v>
      </c>
      <c r="G945" s="78" t="s">
        <v>9</v>
      </c>
      <c r="H945" s="78" t="s">
        <v>3913</v>
      </c>
      <c r="I945" s="78" t="s">
        <v>3914</v>
      </c>
      <c r="J945" s="78" t="s">
        <v>3924</v>
      </c>
      <c r="K945" s="78" t="s">
        <v>3470</v>
      </c>
      <c r="L945" s="41">
        <v>9321974363</v>
      </c>
      <c r="M945" s="41">
        <v>9867377345</v>
      </c>
      <c r="N945" s="41">
        <v>10</v>
      </c>
      <c r="O945" s="78" t="s">
        <v>6705</v>
      </c>
      <c r="P945" s="78" t="s">
        <v>3917</v>
      </c>
      <c r="Q945" s="41" t="s">
        <v>6692</v>
      </c>
      <c r="R945" s="41" t="s">
        <v>4739</v>
      </c>
      <c r="S945" s="41">
        <v>60</v>
      </c>
      <c r="T945" s="41">
        <v>31.5</v>
      </c>
      <c r="U945" s="41">
        <v>0</v>
      </c>
      <c r="V945" s="41" t="str">
        <f t="shared" si="9"/>
        <v>No</v>
      </c>
    </row>
    <row r="946" spans="1:22" ht="14.25" customHeight="1">
      <c r="A946" s="78" t="s">
        <v>6587</v>
      </c>
      <c r="B946" s="78" t="s">
        <v>3424</v>
      </c>
      <c r="C946" s="78" t="s">
        <v>6588</v>
      </c>
      <c r="D946" s="78" t="s">
        <v>6589</v>
      </c>
      <c r="E946" s="78" t="s">
        <v>6590</v>
      </c>
      <c r="F946" s="78" t="s">
        <v>6591</v>
      </c>
      <c r="G946" s="78" t="s">
        <v>9</v>
      </c>
      <c r="H946" s="78" t="s">
        <v>3913</v>
      </c>
      <c r="I946" s="78" t="s">
        <v>3914</v>
      </c>
      <c r="J946" s="78" t="s">
        <v>3924</v>
      </c>
      <c r="K946" s="78" t="s">
        <v>47</v>
      </c>
      <c r="L946" s="41">
        <v>9922403151</v>
      </c>
      <c r="M946" s="41">
        <v>9922403155</v>
      </c>
      <c r="N946" s="41">
        <v>10</v>
      </c>
      <c r="O946" s="78" t="s">
        <v>6592</v>
      </c>
      <c r="P946" s="78" t="s">
        <v>3917</v>
      </c>
      <c r="Q946" s="41" t="s">
        <v>6296</v>
      </c>
      <c r="R946" s="41" t="s">
        <v>4739</v>
      </c>
      <c r="S946" s="41">
        <v>40</v>
      </c>
      <c r="T946" s="41">
        <v>32.5</v>
      </c>
      <c r="U946" s="41">
        <v>0</v>
      </c>
      <c r="V946" s="41" t="str">
        <f t="shared" si="9"/>
        <v>No</v>
      </c>
    </row>
    <row r="947" spans="1:22" ht="14.25" customHeight="1">
      <c r="A947" s="78" t="s">
        <v>6593</v>
      </c>
      <c r="B947" s="78" t="s">
        <v>3424</v>
      </c>
      <c r="C947" s="78" t="s">
        <v>6594</v>
      </c>
      <c r="D947" s="78" t="s">
        <v>6595</v>
      </c>
      <c r="E947" s="78" t="s">
        <v>6596</v>
      </c>
      <c r="F947" s="78" t="s">
        <v>6597</v>
      </c>
      <c r="G947" s="78" t="s">
        <v>9</v>
      </c>
      <c r="H947" s="78" t="s">
        <v>3913</v>
      </c>
      <c r="I947" s="78" t="s">
        <v>3914</v>
      </c>
      <c r="J947" s="78" t="s">
        <v>3924</v>
      </c>
      <c r="K947" s="78" t="s">
        <v>3462</v>
      </c>
      <c r="L947" s="41">
        <v>9920218000</v>
      </c>
      <c r="M947" s="41">
        <v>9821905921</v>
      </c>
      <c r="N947" s="41">
        <v>11</v>
      </c>
      <c r="O947" s="78" t="s">
        <v>6598</v>
      </c>
      <c r="P947" s="78" t="s">
        <v>3917</v>
      </c>
      <c r="Q947" s="41" t="s">
        <v>6296</v>
      </c>
      <c r="R947" s="41" t="s">
        <v>4739</v>
      </c>
      <c r="S947" s="41">
        <v>40</v>
      </c>
      <c r="T947" s="41">
        <v>49.5</v>
      </c>
      <c r="U947" s="41">
        <v>0</v>
      </c>
      <c r="V947" s="41" t="str">
        <f t="shared" si="9"/>
        <v>No</v>
      </c>
    </row>
    <row r="948" spans="1:22" ht="14.25" customHeight="1">
      <c r="A948" s="78" t="s">
        <v>6679</v>
      </c>
      <c r="B948" s="78" t="s">
        <v>3424</v>
      </c>
      <c r="C948" s="78" t="s">
        <v>6680</v>
      </c>
      <c r="D948" s="78" t="s">
        <v>6681</v>
      </c>
      <c r="E948" s="78" t="s">
        <v>6682</v>
      </c>
      <c r="F948" s="78" t="s">
        <v>6683</v>
      </c>
      <c r="G948" s="78" t="s">
        <v>9</v>
      </c>
      <c r="H948" s="78" t="s">
        <v>3913</v>
      </c>
      <c r="I948" s="78" t="s">
        <v>3914</v>
      </c>
      <c r="J948" s="78" t="s">
        <v>3915</v>
      </c>
      <c r="K948" s="78" t="s">
        <v>3470</v>
      </c>
      <c r="L948" s="41">
        <v>9920090908</v>
      </c>
      <c r="M948" s="41">
        <v>9892077777</v>
      </c>
      <c r="N948" s="41">
        <v>10</v>
      </c>
      <c r="O948" s="78" t="s">
        <v>6684</v>
      </c>
      <c r="P948" s="78" t="s">
        <v>3917</v>
      </c>
      <c r="Q948" s="41" t="s">
        <v>6606</v>
      </c>
      <c r="R948" s="41" t="s">
        <v>4739</v>
      </c>
      <c r="S948" s="41">
        <v>50</v>
      </c>
      <c r="T948" s="41">
        <v>45.5</v>
      </c>
      <c r="U948" s="41">
        <v>12</v>
      </c>
      <c r="V948" s="41" t="str">
        <f t="shared" si="9"/>
        <v>Yes</v>
      </c>
    </row>
    <row r="949" spans="1:22" ht="14.25" customHeight="1">
      <c r="A949" s="78" t="s">
        <v>6685</v>
      </c>
      <c r="B949" s="78" t="s">
        <v>3424</v>
      </c>
      <c r="C949" s="78" t="s">
        <v>6686</v>
      </c>
      <c r="D949" s="78" t="s">
        <v>6687</v>
      </c>
      <c r="E949" s="78" t="s">
        <v>6688</v>
      </c>
      <c r="F949" s="78" t="s">
        <v>6689</v>
      </c>
      <c r="G949" s="78" t="s">
        <v>9</v>
      </c>
      <c r="H949" s="78" t="s">
        <v>3913</v>
      </c>
      <c r="I949" s="78" t="s">
        <v>3914</v>
      </c>
      <c r="J949" s="78" t="s">
        <v>3915</v>
      </c>
      <c r="K949" s="78" t="s">
        <v>3462</v>
      </c>
      <c r="L949" s="41">
        <v>9082929156</v>
      </c>
      <c r="M949" s="41">
        <v>9819088891</v>
      </c>
      <c r="N949" s="41">
        <v>10</v>
      </c>
      <c r="O949" s="78" t="s">
        <v>6690</v>
      </c>
      <c r="P949" s="78" t="s">
        <v>3917</v>
      </c>
      <c r="Q949" s="41" t="s">
        <v>6606</v>
      </c>
      <c r="R949" s="41" t="s">
        <v>4739</v>
      </c>
      <c r="S949" s="41">
        <v>50</v>
      </c>
      <c r="T949" s="41">
        <v>46.5</v>
      </c>
      <c r="U949" s="41">
        <v>0</v>
      </c>
      <c r="V949" s="41" t="str">
        <f t="shared" si="9"/>
        <v>No</v>
      </c>
    </row>
    <row r="950" spans="1:22" ht="14.25" customHeight="1">
      <c r="A950" s="78" t="s">
        <v>6599</v>
      </c>
      <c r="B950" s="78" t="s">
        <v>3424</v>
      </c>
      <c r="C950" s="78" t="s">
        <v>6600</v>
      </c>
      <c r="D950" s="78" t="s">
        <v>6601</v>
      </c>
      <c r="E950" s="78" t="s">
        <v>6602</v>
      </c>
      <c r="F950" s="78" t="s">
        <v>6603</v>
      </c>
      <c r="G950" s="78" t="s">
        <v>9</v>
      </c>
      <c r="H950" s="78" t="s">
        <v>3913</v>
      </c>
      <c r="I950" s="78" t="s">
        <v>3914</v>
      </c>
      <c r="J950" s="78" t="s">
        <v>86</v>
      </c>
      <c r="K950" s="78" t="s">
        <v>52</v>
      </c>
      <c r="L950" s="41">
        <v>9731462164</v>
      </c>
      <c r="M950" s="41">
        <v>9902410109</v>
      </c>
      <c r="N950" s="41">
        <v>11</v>
      </c>
      <c r="O950" s="78" t="s">
        <v>6604</v>
      </c>
      <c r="P950" s="78" t="s">
        <v>3917</v>
      </c>
      <c r="Q950" s="41" t="s">
        <v>6296</v>
      </c>
      <c r="R950" s="41" t="s">
        <v>4739</v>
      </c>
      <c r="S950" s="41">
        <v>40</v>
      </c>
      <c r="T950" s="41">
        <v>35.5</v>
      </c>
      <c r="U950" s="41">
        <v>0</v>
      </c>
      <c r="V950" s="41" t="str">
        <f t="shared" si="9"/>
        <v>No</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V988"/>
  <sheetViews>
    <sheetView workbookViewId="0"/>
  </sheetViews>
  <sheetFormatPr defaultColWidth="12.6640625" defaultRowHeight="15" customHeight="1"/>
  <cols>
    <col min="1" max="2" width="21.9140625" customWidth="1"/>
    <col min="3" max="3" width="20.9140625" customWidth="1"/>
    <col min="4" max="10" width="7.6640625" customWidth="1"/>
    <col min="11" max="11" width="31.4140625" customWidth="1"/>
    <col min="12" max="12" width="10.9140625" customWidth="1"/>
    <col min="13" max="13" width="22.1640625" customWidth="1"/>
    <col min="14" max="14" width="14.25" customWidth="1"/>
    <col min="15" max="15" width="14" customWidth="1"/>
    <col min="16" max="16" width="7.6640625" customWidth="1"/>
    <col min="17" max="17" width="16.25" customWidth="1"/>
    <col min="18" max="18" width="15.6640625" customWidth="1"/>
    <col min="19" max="19" width="7.6640625" customWidth="1"/>
    <col min="20" max="20" width="9.5" customWidth="1"/>
    <col min="21" max="21" width="10.1640625" customWidth="1"/>
    <col min="22" max="27" width="7.6640625" customWidth="1"/>
  </cols>
  <sheetData>
    <row r="1" spans="1:22" ht="14.25" customHeight="1">
      <c r="A1" s="78" t="s">
        <v>3887</v>
      </c>
      <c r="B1" s="78"/>
      <c r="C1" s="78" t="s">
        <v>3890</v>
      </c>
      <c r="D1" s="78" t="s">
        <v>3891</v>
      </c>
      <c r="E1" s="78" t="s">
        <v>3894</v>
      </c>
      <c r="F1" s="78" t="s">
        <v>3895</v>
      </c>
      <c r="G1" s="78" t="s">
        <v>0</v>
      </c>
      <c r="H1" s="78" t="s">
        <v>3896</v>
      </c>
      <c r="I1" s="78" t="s">
        <v>3897</v>
      </c>
      <c r="J1" s="78" t="s">
        <v>3898</v>
      </c>
      <c r="K1" s="78" t="s">
        <v>3899</v>
      </c>
      <c r="L1" s="78" t="s">
        <v>3888</v>
      </c>
      <c r="M1" s="78" t="s">
        <v>3892</v>
      </c>
      <c r="N1" s="78" t="s">
        <v>3893</v>
      </c>
      <c r="O1" s="78" t="s">
        <v>3900</v>
      </c>
      <c r="P1" s="78" t="s">
        <v>3901</v>
      </c>
      <c r="Q1" s="78" t="s">
        <v>19</v>
      </c>
      <c r="R1" s="78" t="s">
        <v>3902</v>
      </c>
      <c r="S1" s="78" t="s">
        <v>3903</v>
      </c>
      <c r="T1" s="78" t="s">
        <v>3904</v>
      </c>
      <c r="U1" s="78" t="s">
        <v>3905</v>
      </c>
      <c r="V1" s="78" t="s">
        <v>3906</v>
      </c>
    </row>
    <row r="2" spans="1:22" ht="14.25" customHeight="1">
      <c r="A2" s="78" t="s">
        <v>4854</v>
      </c>
      <c r="B2" s="78" t="s">
        <v>3424</v>
      </c>
      <c r="C2" s="78" t="s">
        <v>4856</v>
      </c>
      <c r="D2" s="78" t="s">
        <v>4857</v>
      </c>
      <c r="E2" s="78" t="s">
        <v>4858</v>
      </c>
      <c r="F2" s="78" t="s">
        <v>4859</v>
      </c>
      <c r="G2" s="78" t="s">
        <v>16</v>
      </c>
      <c r="H2" s="78" t="s">
        <v>3913</v>
      </c>
      <c r="I2" s="78" t="s">
        <v>3914</v>
      </c>
      <c r="J2" s="78" t="s">
        <v>3924</v>
      </c>
      <c r="K2" s="78" t="s">
        <v>43</v>
      </c>
      <c r="L2" s="41">
        <v>9136471112</v>
      </c>
      <c r="M2" s="41">
        <v>9820599580</v>
      </c>
      <c r="N2" s="41">
        <v>9</v>
      </c>
      <c r="O2" s="78" t="s">
        <v>4860</v>
      </c>
      <c r="P2" s="78" t="s">
        <v>3917</v>
      </c>
      <c r="Q2" s="41" t="s">
        <v>4855</v>
      </c>
      <c r="R2" s="41" t="s">
        <v>4120</v>
      </c>
      <c r="S2" s="41">
        <v>200</v>
      </c>
      <c r="T2" s="41">
        <v>0</v>
      </c>
      <c r="U2" s="41">
        <v>0</v>
      </c>
      <c r="V2" s="41" t="str">
        <f t="shared" ref="V2:V76" si="0">IF(U2&gt;0,"Yes","No")</f>
        <v>No</v>
      </c>
    </row>
    <row r="3" spans="1:22" ht="14.25" customHeight="1">
      <c r="A3" s="78" t="s">
        <v>4112</v>
      </c>
      <c r="B3" s="78" t="s">
        <v>3424</v>
      </c>
      <c r="C3" s="78" t="s">
        <v>4114</v>
      </c>
      <c r="D3" s="78" t="s">
        <v>4115</v>
      </c>
      <c r="E3" s="78" t="s">
        <v>4116</v>
      </c>
      <c r="F3" s="78" t="s">
        <v>4117</v>
      </c>
      <c r="G3" s="78" t="s">
        <v>18</v>
      </c>
      <c r="H3" s="78" t="s">
        <v>3913</v>
      </c>
      <c r="I3" s="78" t="s">
        <v>3914</v>
      </c>
      <c r="J3" s="78" t="s">
        <v>3924</v>
      </c>
      <c r="K3" s="78" t="s">
        <v>4118</v>
      </c>
      <c r="L3" s="41">
        <v>971561866200</v>
      </c>
      <c r="M3" s="41">
        <v>971564660685</v>
      </c>
      <c r="N3" s="41">
        <v>8</v>
      </c>
      <c r="O3" s="78" t="s">
        <v>4119</v>
      </c>
      <c r="P3" s="78" t="s">
        <v>3917</v>
      </c>
      <c r="Q3" s="41" t="s">
        <v>4113</v>
      </c>
      <c r="R3" s="41" t="s">
        <v>4120</v>
      </c>
      <c r="S3" s="41">
        <v>200</v>
      </c>
      <c r="T3" s="41">
        <v>0</v>
      </c>
      <c r="U3" s="41">
        <v>0</v>
      </c>
      <c r="V3" s="41" t="str">
        <f t="shared" si="0"/>
        <v>No</v>
      </c>
    </row>
    <row r="4" spans="1:22" ht="14.25" customHeight="1">
      <c r="A4" s="78" t="s">
        <v>4121</v>
      </c>
      <c r="B4" s="78" t="s">
        <v>3424</v>
      </c>
      <c r="C4" s="78" t="s">
        <v>4123</v>
      </c>
      <c r="D4" s="78" t="s">
        <v>4124</v>
      </c>
      <c r="E4" s="78" t="s">
        <v>4123</v>
      </c>
      <c r="F4" s="78" t="s">
        <v>4125</v>
      </c>
      <c r="G4" s="78" t="s">
        <v>18</v>
      </c>
      <c r="H4" s="78" t="s">
        <v>3913</v>
      </c>
      <c r="I4" s="78" t="s">
        <v>3914</v>
      </c>
      <c r="J4" s="78" t="s">
        <v>3924</v>
      </c>
      <c r="K4" s="78" t="s">
        <v>3487</v>
      </c>
      <c r="L4" s="41">
        <v>7710037173</v>
      </c>
      <c r="M4" s="41">
        <v>9769551211</v>
      </c>
      <c r="N4" s="41">
        <v>9</v>
      </c>
      <c r="O4" s="78" t="s">
        <v>4126</v>
      </c>
      <c r="P4" s="78" t="s">
        <v>3917</v>
      </c>
      <c r="Q4" s="41" t="s">
        <v>4122</v>
      </c>
      <c r="R4" s="41" t="s">
        <v>4120</v>
      </c>
      <c r="S4" s="41">
        <v>60</v>
      </c>
      <c r="T4" s="41">
        <v>18</v>
      </c>
      <c r="U4" s="41">
        <v>24.5</v>
      </c>
      <c r="V4" s="41" t="str">
        <f t="shared" si="0"/>
        <v>Yes</v>
      </c>
    </row>
    <row r="5" spans="1:22" ht="14.25" customHeight="1">
      <c r="A5" s="78" t="s">
        <v>4127</v>
      </c>
      <c r="B5" s="78" t="s">
        <v>3424</v>
      </c>
      <c r="C5" s="78" t="s">
        <v>4128</v>
      </c>
      <c r="D5" s="78" t="s">
        <v>4129</v>
      </c>
      <c r="E5" s="78" t="s">
        <v>4130</v>
      </c>
      <c r="F5" s="78" t="s">
        <v>4131</v>
      </c>
      <c r="G5" s="78" t="s">
        <v>18</v>
      </c>
      <c r="H5" s="78" t="s">
        <v>3913</v>
      </c>
      <c r="I5" s="78" t="s">
        <v>3914</v>
      </c>
      <c r="J5" s="78" t="s">
        <v>4132</v>
      </c>
      <c r="K5" s="78" t="s">
        <v>4133</v>
      </c>
      <c r="L5" s="41">
        <v>9717917788</v>
      </c>
      <c r="M5" s="41">
        <v>9560673366</v>
      </c>
      <c r="N5" s="41">
        <v>11</v>
      </c>
      <c r="O5" s="78" t="s">
        <v>4134</v>
      </c>
      <c r="P5" s="78" t="s">
        <v>3917</v>
      </c>
      <c r="Q5" s="41" t="s">
        <v>4122</v>
      </c>
      <c r="R5" s="41" t="s">
        <v>4120</v>
      </c>
      <c r="S5" s="41">
        <v>60</v>
      </c>
      <c r="T5" s="41">
        <v>0</v>
      </c>
      <c r="U5" s="41">
        <v>0</v>
      </c>
      <c r="V5" s="41" t="str">
        <f t="shared" si="0"/>
        <v>No</v>
      </c>
    </row>
    <row r="6" spans="1:22" ht="14.25" customHeight="1">
      <c r="A6" s="78" t="s">
        <v>4135</v>
      </c>
      <c r="B6" s="78" t="s">
        <v>3424</v>
      </c>
      <c r="C6" s="78" t="s">
        <v>4136</v>
      </c>
      <c r="D6" s="78" t="s">
        <v>4137</v>
      </c>
      <c r="E6" s="78" t="s">
        <v>4138</v>
      </c>
      <c r="F6" s="78" t="s">
        <v>4131</v>
      </c>
      <c r="G6" s="78" t="s">
        <v>18</v>
      </c>
      <c r="H6" s="78" t="s">
        <v>3913</v>
      </c>
      <c r="I6" s="78" t="s">
        <v>3914</v>
      </c>
      <c r="J6" s="78" t="s">
        <v>3924</v>
      </c>
      <c r="K6" s="78" t="s">
        <v>122</v>
      </c>
      <c r="L6" s="41">
        <v>8401465521</v>
      </c>
      <c r="M6" s="41">
        <v>9979865221</v>
      </c>
      <c r="N6" s="41">
        <v>12</v>
      </c>
      <c r="O6" s="78" t="s">
        <v>4139</v>
      </c>
      <c r="P6" s="78" t="s">
        <v>3917</v>
      </c>
      <c r="Q6" s="41" t="s">
        <v>4122</v>
      </c>
      <c r="R6" s="41" t="s">
        <v>4120</v>
      </c>
      <c r="S6" s="41">
        <v>60</v>
      </c>
      <c r="T6" s="41">
        <v>36</v>
      </c>
      <c r="U6" s="41">
        <v>49</v>
      </c>
      <c r="V6" s="41" t="str">
        <f t="shared" si="0"/>
        <v>Yes</v>
      </c>
    </row>
    <row r="7" spans="1:22" ht="14.25" customHeight="1">
      <c r="A7" s="78" t="s">
        <v>4861</v>
      </c>
      <c r="B7" s="78" t="s">
        <v>3424</v>
      </c>
      <c r="C7" s="78" t="s">
        <v>4862</v>
      </c>
      <c r="D7" s="78" t="s">
        <v>4863</v>
      </c>
      <c r="E7" s="78" t="s">
        <v>4864</v>
      </c>
      <c r="F7" s="78" t="s">
        <v>4131</v>
      </c>
      <c r="G7" s="78" t="s">
        <v>18</v>
      </c>
      <c r="H7" s="78" t="s">
        <v>3913</v>
      </c>
      <c r="I7" s="78" t="s">
        <v>3914</v>
      </c>
      <c r="J7" s="78" t="s">
        <v>3924</v>
      </c>
      <c r="K7" s="78" t="s">
        <v>3458</v>
      </c>
      <c r="L7" s="41">
        <v>972584879775</v>
      </c>
      <c r="M7" s="41">
        <v>972509134335</v>
      </c>
      <c r="N7" s="41">
        <v>9</v>
      </c>
      <c r="O7" s="78" t="s">
        <v>4865</v>
      </c>
      <c r="P7" s="78" t="s">
        <v>3917</v>
      </c>
      <c r="Q7" s="41" t="s">
        <v>4855</v>
      </c>
      <c r="R7" s="41" t="s">
        <v>4120</v>
      </c>
      <c r="S7" s="41">
        <v>200</v>
      </c>
      <c r="T7" s="41">
        <v>0</v>
      </c>
      <c r="U7" s="41">
        <v>0</v>
      </c>
      <c r="V7" s="41" t="str">
        <f t="shared" si="0"/>
        <v>No</v>
      </c>
    </row>
    <row r="8" spans="1:22" ht="14.25" customHeight="1">
      <c r="A8" s="78" t="s">
        <v>3586</v>
      </c>
      <c r="B8" s="78" t="s">
        <v>3424</v>
      </c>
      <c r="C8" s="78" t="s">
        <v>4140</v>
      </c>
      <c r="D8" s="78" t="s">
        <v>3587</v>
      </c>
      <c r="E8" s="78" t="s">
        <v>4141</v>
      </c>
      <c r="F8" s="78" t="s">
        <v>4142</v>
      </c>
      <c r="G8" s="78" t="s">
        <v>18</v>
      </c>
      <c r="H8" s="78" t="s">
        <v>3913</v>
      </c>
      <c r="I8" s="78" t="s">
        <v>3914</v>
      </c>
      <c r="J8" s="78" t="s">
        <v>3924</v>
      </c>
      <c r="K8" s="78" t="s">
        <v>172</v>
      </c>
      <c r="L8" s="41">
        <v>8336824930</v>
      </c>
      <c r="M8" s="41">
        <v>9163350845</v>
      </c>
      <c r="N8" s="41">
        <v>8</v>
      </c>
      <c r="O8" s="78" t="s">
        <v>4143</v>
      </c>
      <c r="P8" s="78" t="s">
        <v>3917</v>
      </c>
      <c r="Q8" s="41" t="s">
        <v>4122</v>
      </c>
      <c r="R8" s="41" t="s">
        <v>4120</v>
      </c>
      <c r="S8" s="41">
        <v>60</v>
      </c>
      <c r="T8" s="41">
        <v>120</v>
      </c>
      <c r="U8" s="41">
        <v>0</v>
      </c>
      <c r="V8" s="41" t="str">
        <f t="shared" si="0"/>
        <v>No</v>
      </c>
    </row>
    <row r="9" spans="1:22" ht="14.25" customHeight="1">
      <c r="A9" s="78" t="s">
        <v>4144</v>
      </c>
      <c r="B9" s="78" t="s">
        <v>3424</v>
      </c>
      <c r="C9" s="78" t="s">
        <v>4145</v>
      </c>
      <c r="D9" s="78" t="s">
        <v>4146</v>
      </c>
      <c r="E9" s="78" t="s">
        <v>4147</v>
      </c>
      <c r="F9" s="78" t="s">
        <v>4142</v>
      </c>
      <c r="G9" s="78" t="s">
        <v>18</v>
      </c>
      <c r="H9" s="78" t="s">
        <v>3913</v>
      </c>
      <c r="I9" s="78" t="s">
        <v>3914</v>
      </c>
      <c r="J9" s="78" t="s">
        <v>3924</v>
      </c>
      <c r="K9" s="78" t="s">
        <v>413</v>
      </c>
      <c r="L9" s="41">
        <v>9324140609</v>
      </c>
      <c r="M9" s="41">
        <v>9920048866</v>
      </c>
      <c r="N9" s="41">
        <v>11</v>
      </c>
      <c r="O9" s="78" t="s">
        <v>4148</v>
      </c>
      <c r="P9" s="78" t="s">
        <v>3917</v>
      </c>
      <c r="Q9" s="41" t="s">
        <v>4122</v>
      </c>
      <c r="R9" s="41" t="s">
        <v>4120</v>
      </c>
      <c r="S9" s="41">
        <v>60</v>
      </c>
      <c r="T9" s="41">
        <v>0</v>
      </c>
      <c r="U9" s="41">
        <v>0</v>
      </c>
      <c r="V9" s="41" t="str">
        <f t="shared" si="0"/>
        <v>No</v>
      </c>
    </row>
    <row r="10" spans="1:22" ht="14.25" customHeight="1">
      <c r="A10" s="78" t="s">
        <v>2618</v>
      </c>
      <c r="B10" s="78" t="s">
        <v>3424</v>
      </c>
      <c r="C10" s="78" t="s">
        <v>4149</v>
      </c>
      <c r="D10" s="78" t="s">
        <v>4150</v>
      </c>
      <c r="E10" s="78" t="s">
        <v>4151</v>
      </c>
      <c r="F10" s="78" t="s">
        <v>4142</v>
      </c>
      <c r="G10" s="78" t="s">
        <v>18</v>
      </c>
      <c r="H10" s="78" t="s">
        <v>3913</v>
      </c>
      <c r="I10" s="78" t="s">
        <v>3914</v>
      </c>
      <c r="J10" s="78" t="s">
        <v>3924</v>
      </c>
      <c r="K10" s="78" t="s">
        <v>4152</v>
      </c>
      <c r="L10" s="41">
        <v>7208948912</v>
      </c>
      <c r="M10" s="41">
        <v>9820519364</v>
      </c>
      <c r="N10" s="41">
        <v>10</v>
      </c>
      <c r="O10" s="78" t="s">
        <v>4153</v>
      </c>
      <c r="P10" s="78" t="s">
        <v>3917</v>
      </c>
      <c r="Q10" s="41" t="s">
        <v>4122</v>
      </c>
      <c r="R10" s="41" t="s">
        <v>4120</v>
      </c>
      <c r="S10" s="41">
        <v>60</v>
      </c>
      <c r="T10" s="41">
        <v>96</v>
      </c>
      <c r="U10" s="41">
        <v>24</v>
      </c>
      <c r="V10" s="41" t="str">
        <f t="shared" si="0"/>
        <v>Yes</v>
      </c>
    </row>
    <row r="11" spans="1:22" ht="14.25" customHeight="1">
      <c r="A11" s="78" t="s">
        <v>4154</v>
      </c>
      <c r="B11" s="78" t="s">
        <v>3424</v>
      </c>
      <c r="C11" s="78" t="s">
        <v>4155</v>
      </c>
      <c r="D11" s="78" t="s">
        <v>4156</v>
      </c>
      <c r="E11" s="78" t="s">
        <v>4157</v>
      </c>
      <c r="F11" s="78" t="s">
        <v>4142</v>
      </c>
      <c r="G11" s="78" t="s">
        <v>18</v>
      </c>
      <c r="H11" s="78" t="s">
        <v>3913</v>
      </c>
      <c r="I11" s="78" t="s">
        <v>3914</v>
      </c>
      <c r="J11" s="78" t="s">
        <v>3924</v>
      </c>
      <c r="K11" s="78" t="s">
        <v>43</v>
      </c>
      <c r="L11" s="41">
        <v>8169970401</v>
      </c>
      <c r="M11" s="41">
        <v>9920218957</v>
      </c>
      <c r="N11" s="41">
        <v>9</v>
      </c>
      <c r="O11" s="78" t="s">
        <v>4158</v>
      </c>
      <c r="P11" s="78" t="s">
        <v>3917</v>
      </c>
      <c r="Q11" s="41" t="s">
        <v>4122</v>
      </c>
      <c r="R11" s="41" t="s">
        <v>4120</v>
      </c>
      <c r="S11" s="41">
        <v>60</v>
      </c>
      <c r="T11" s="41">
        <v>96</v>
      </c>
      <c r="U11" s="41">
        <v>24</v>
      </c>
      <c r="V11" s="41" t="str">
        <f t="shared" si="0"/>
        <v>Yes</v>
      </c>
    </row>
    <row r="12" spans="1:22" ht="14.25" customHeight="1">
      <c r="A12" s="78" t="s">
        <v>4803</v>
      </c>
      <c r="B12" s="78" t="s">
        <v>3424</v>
      </c>
      <c r="C12" s="78" t="s">
        <v>4804</v>
      </c>
      <c r="D12" s="78" t="s">
        <v>4805</v>
      </c>
      <c r="E12" s="78" t="s">
        <v>4806</v>
      </c>
      <c r="F12" s="78" t="s">
        <v>4807</v>
      </c>
      <c r="G12" s="78" t="s">
        <v>18</v>
      </c>
      <c r="H12" s="78" t="s">
        <v>3913</v>
      </c>
      <c r="I12" s="78" t="s">
        <v>3914</v>
      </c>
      <c r="J12" s="78" t="s">
        <v>3924</v>
      </c>
      <c r="K12" s="78" t="s">
        <v>52</v>
      </c>
      <c r="L12" s="41">
        <v>9892322922</v>
      </c>
      <c r="M12" s="41">
        <v>9892322922</v>
      </c>
      <c r="N12" s="41">
        <v>2</v>
      </c>
      <c r="O12" s="78" t="s">
        <v>4808</v>
      </c>
      <c r="P12" s="78" t="s">
        <v>3917</v>
      </c>
      <c r="Q12" s="41" t="s">
        <v>4122</v>
      </c>
      <c r="R12" s="41" t="s">
        <v>4120</v>
      </c>
      <c r="S12" s="41">
        <v>60</v>
      </c>
      <c r="T12" s="41">
        <v>0</v>
      </c>
      <c r="U12" s="41">
        <v>0</v>
      </c>
      <c r="V12" s="41" t="str">
        <f t="shared" si="0"/>
        <v>No</v>
      </c>
    </row>
    <row r="13" spans="1:22" ht="14.25" customHeight="1">
      <c r="A13" s="78" t="s">
        <v>4866</v>
      </c>
      <c r="B13" s="78" t="s">
        <v>3424</v>
      </c>
      <c r="C13" s="78" t="s">
        <v>4867</v>
      </c>
      <c r="D13" s="78" t="s">
        <v>4868</v>
      </c>
      <c r="E13" s="78" t="s">
        <v>4869</v>
      </c>
      <c r="F13" s="78" t="s">
        <v>4163</v>
      </c>
      <c r="G13" s="78" t="s">
        <v>18</v>
      </c>
      <c r="H13" s="78" t="s">
        <v>3913</v>
      </c>
      <c r="I13" s="78" t="s">
        <v>3914</v>
      </c>
      <c r="J13" s="78" t="s">
        <v>3924</v>
      </c>
      <c r="K13" s="78" t="s">
        <v>2201</v>
      </c>
      <c r="L13" s="41">
        <v>9871060997</v>
      </c>
      <c r="M13" s="41">
        <v>9818898350</v>
      </c>
      <c r="N13" s="41">
        <v>11</v>
      </c>
      <c r="O13" s="78" t="s">
        <v>4870</v>
      </c>
      <c r="P13" s="78" t="s">
        <v>3917</v>
      </c>
      <c r="Q13" s="41" t="s">
        <v>4855</v>
      </c>
      <c r="R13" s="41" t="s">
        <v>4120</v>
      </c>
      <c r="S13" s="41">
        <v>200</v>
      </c>
      <c r="T13" s="41">
        <v>0</v>
      </c>
      <c r="U13" s="41">
        <v>0</v>
      </c>
      <c r="V13" s="41" t="str">
        <f t="shared" si="0"/>
        <v>No</v>
      </c>
    </row>
    <row r="14" spans="1:22" ht="14.25" customHeight="1">
      <c r="A14" s="78" t="s">
        <v>4871</v>
      </c>
      <c r="B14" s="78" t="s">
        <v>3424</v>
      </c>
      <c r="C14" s="78" t="s">
        <v>4872</v>
      </c>
      <c r="D14" s="78" t="s">
        <v>4873</v>
      </c>
      <c r="E14" s="78" t="s">
        <v>4874</v>
      </c>
      <c r="F14" s="78" t="s">
        <v>4163</v>
      </c>
      <c r="G14" s="78" t="s">
        <v>18</v>
      </c>
      <c r="H14" s="78" t="s">
        <v>3913</v>
      </c>
      <c r="I14" s="78" t="s">
        <v>3914</v>
      </c>
      <c r="J14" s="78" t="s">
        <v>3924</v>
      </c>
      <c r="K14" s="78" t="s">
        <v>2201</v>
      </c>
      <c r="L14" s="41">
        <v>8800359439</v>
      </c>
      <c r="M14" s="41">
        <v>9958900378</v>
      </c>
      <c r="N14" s="41">
        <v>10</v>
      </c>
      <c r="O14" s="78" t="s">
        <v>4875</v>
      </c>
      <c r="P14" s="78" t="s">
        <v>3917</v>
      </c>
      <c r="Q14" s="41" t="s">
        <v>4855</v>
      </c>
      <c r="R14" s="41" t="s">
        <v>4120</v>
      </c>
      <c r="S14" s="41">
        <v>200</v>
      </c>
      <c r="T14" s="41">
        <v>0</v>
      </c>
      <c r="U14" s="41">
        <v>0</v>
      </c>
      <c r="V14" s="41" t="str">
        <f t="shared" si="0"/>
        <v>No</v>
      </c>
    </row>
    <row r="15" spans="1:22" ht="14.25" customHeight="1">
      <c r="A15" s="78" t="s">
        <v>3036</v>
      </c>
      <c r="B15" s="78" t="s">
        <v>3424</v>
      </c>
      <c r="C15" s="78" t="s">
        <v>4876</v>
      </c>
      <c r="D15" s="78" t="s">
        <v>4877</v>
      </c>
      <c r="E15" s="78" t="s">
        <v>4878</v>
      </c>
      <c r="F15" s="78" t="s">
        <v>4163</v>
      </c>
      <c r="G15" s="78" t="s">
        <v>18</v>
      </c>
      <c r="H15" s="78" t="s">
        <v>3913</v>
      </c>
      <c r="I15" s="78" t="s">
        <v>3914</v>
      </c>
      <c r="J15" s="78" t="s">
        <v>3924</v>
      </c>
      <c r="K15" s="78" t="s">
        <v>3633</v>
      </c>
      <c r="L15" s="41">
        <v>9650833133</v>
      </c>
      <c r="M15" s="41">
        <v>9650833133</v>
      </c>
      <c r="N15" s="41">
        <v>8</v>
      </c>
      <c r="O15" s="78" t="s">
        <v>4879</v>
      </c>
      <c r="P15" s="78" t="s">
        <v>3917</v>
      </c>
      <c r="Q15" s="41" t="s">
        <v>4855</v>
      </c>
      <c r="R15" s="41" t="s">
        <v>4120</v>
      </c>
      <c r="S15" s="41">
        <v>200</v>
      </c>
      <c r="T15" s="41">
        <v>0</v>
      </c>
      <c r="U15" s="41">
        <v>0</v>
      </c>
      <c r="V15" s="41" t="str">
        <f t="shared" si="0"/>
        <v>No</v>
      </c>
    </row>
    <row r="16" spans="1:22" ht="14.25" customHeight="1">
      <c r="A16" s="78" t="s">
        <v>4880</v>
      </c>
      <c r="B16" s="78" t="s">
        <v>3424</v>
      </c>
      <c r="C16" s="78" t="s">
        <v>4881</v>
      </c>
      <c r="D16" s="78" t="s">
        <v>4882</v>
      </c>
      <c r="E16" s="78" t="s">
        <v>4883</v>
      </c>
      <c r="F16" s="78" t="s">
        <v>4163</v>
      </c>
      <c r="G16" s="78" t="s">
        <v>18</v>
      </c>
      <c r="H16" s="78" t="s">
        <v>3913</v>
      </c>
      <c r="I16" s="78" t="s">
        <v>3914</v>
      </c>
      <c r="J16" s="78" t="s">
        <v>3924</v>
      </c>
      <c r="K16" s="78" t="s">
        <v>4118</v>
      </c>
      <c r="L16" s="41">
        <v>971545353950</v>
      </c>
      <c r="M16" s="41">
        <v>971504993149</v>
      </c>
      <c r="N16" s="41">
        <v>10</v>
      </c>
      <c r="O16" s="78" t="s">
        <v>4387</v>
      </c>
      <c r="P16" s="78" t="s">
        <v>3917</v>
      </c>
      <c r="Q16" s="41" t="s">
        <v>4855</v>
      </c>
      <c r="R16" s="41" t="s">
        <v>4120</v>
      </c>
      <c r="S16" s="41">
        <v>200</v>
      </c>
      <c r="T16" s="41">
        <v>0</v>
      </c>
      <c r="U16" s="41">
        <v>0</v>
      </c>
      <c r="V16" s="41" t="str">
        <f t="shared" si="0"/>
        <v>No</v>
      </c>
    </row>
    <row r="17" spans="1:22" ht="14.25" customHeight="1">
      <c r="A17" s="78" t="s">
        <v>4159</v>
      </c>
      <c r="B17" s="78" t="s">
        <v>3424</v>
      </c>
      <c r="C17" s="78" t="s">
        <v>4160</v>
      </c>
      <c r="D17" s="78" t="s">
        <v>4161</v>
      </c>
      <c r="E17" s="78" t="s">
        <v>4162</v>
      </c>
      <c r="F17" s="78" t="s">
        <v>4163</v>
      </c>
      <c r="G17" s="78" t="s">
        <v>18</v>
      </c>
      <c r="H17" s="78" t="s">
        <v>3913</v>
      </c>
      <c r="I17" s="78" t="s">
        <v>3914</v>
      </c>
      <c r="J17" s="78" t="s">
        <v>3924</v>
      </c>
      <c r="K17" s="78" t="s">
        <v>2897</v>
      </c>
      <c r="L17" s="41">
        <v>9870420600</v>
      </c>
      <c r="M17" s="41">
        <v>9871302713</v>
      </c>
      <c r="N17" s="41">
        <v>8</v>
      </c>
      <c r="O17" s="78" t="s">
        <v>4164</v>
      </c>
      <c r="P17" s="78" t="s">
        <v>3917</v>
      </c>
      <c r="Q17" s="41" t="s">
        <v>4122</v>
      </c>
      <c r="R17" s="41" t="s">
        <v>4120</v>
      </c>
      <c r="S17" s="41">
        <v>60</v>
      </c>
      <c r="T17" s="41">
        <v>96</v>
      </c>
      <c r="U17" s="41">
        <v>24</v>
      </c>
      <c r="V17" s="41" t="str">
        <f t="shared" si="0"/>
        <v>Yes</v>
      </c>
    </row>
    <row r="18" spans="1:22" ht="14.25" customHeight="1">
      <c r="A18" s="78" t="s">
        <v>3024</v>
      </c>
      <c r="B18" s="78" t="s">
        <v>3424</v>
      </c>
      <c r="C18" s="78" t="s">
        <v>4165</v>
      </c>
      <c r="D18" s="78" t="s">
        <v>3025</v>
      </c>
      <c r="E18" s="78" t="s">
        <v>4166</v>
      </c>
      <c r="F18" s="78" t="s">
        <v>4163</v>
      </c>
      <c r="G18" s="78" t="s">
        <v>18</v>
      </c>
      <c r="H18" s="78" t="s">
        <v>3913</v>
      </c>
      <c r="I18" s="78" t="s">
        <v>3914</v>
      </c>
      <c r="J18" s="78" t="s">
        <v>3924</v>
      </c>
      <c r="K18" s="78" t="s">
        <v>2897</v>
      </c>
      <c r="L18" s="41">
        <v>8554981054</v>
      </c>
      <c r="M18" s="41">
        <v>8554981054</v>
      </c>
      <c r="N18" s="41">
        <v>8</v>
      </c>
      <c r="O18" s="78" t="s">
        <v>4167</v>
      </c>
      <c r="P18" s="78" t="s">
        <v>3917</v>
      </c>
      <c r="Q18" s="41" t="s">
        <v>4122</v>
      </c>
      <c r="R18" s="41" t="s">
        <v>4120</v>
      </c>
      <c r="S18" s="41">
        <v>60</v>
      </c>
      <c r="T18" s="41">
        <v>80</v>
      </c>
      <c r="U18" s="41">
        <v>36</v>
      </c>
      <c r="V18" s="41" t="str">
        <f t="shared" si="0"/>
        <v>Yes</v>
      </c>
    </row>
    <row r="19" spans="1:22" ht="14.25" customHeight="1">
      <c r="A19" s="78" t="s">
        <v>4168</v>
      </c>
      <c r="B19" s="78" t="s">
        <v>3424</v>
      </c>
      <c r="C19" s="78" t="s">
        <v>4169</v>
      </c>
      <c r="D19" s="78" t="s">
        <v>4170</v>
      </c>
      <c r="E19" s="78" t="s">
        <v>4171</v>
      </c>
      <c r="F19" s="78" t="s">
        <v>4163</v>
      </c>
      <c r="G19" s="78" t="s">
        <v>18</v>
      </c>
      <c r="H19" s="78" t="s">
        <v>3913</v>
      </c>
      <c r="I19" s="78" t="s">
        <v>3914</v>
      </c>
      <c r="J19" s="78" t="s">
        <v>3924</v>
      </c>
      <c r="K19" s="78" t="s">
        <v>2201</v>
      </c>
      <c r="L19" s="41">
        <v>8388888830</v>
      </c>
      <c r="M19" s="41">
        <v>9818203210</v>
      </c>
      <c r="N19" s="41">
        <v>9</v>
      </c>
      <c r="O19" s="78" t="s">
        <v>4172</v>
      </c>
      <c r="P19" s="78" t="s">
        <v>3917</v>
      </c>
      <c r="Q19" s="41" t="s">
        <v>4122</v>
      </c>
      <c r="R19" s="41" t="s">
        <v>4120</v>
      </c>
      <c r="S19" s="41">
        <v>60</v>
      </c>
      <c r="T19" s="41">
        <v>96</v>
      </c>
      <c r="U19" s="41">
        <v>24</v>
      </c>
      <c r="V19" s="41" t="str">
        <f t="shared" si="0"/>
        <v>Yes</v>
      </c>
    </row>
    <row r="20" spans="1:22" ht="14.25" customHeight="1">
      <c r="A20" s="78" t="s">
        <v>2374</v>
      </c>
      <c r="B20" s="78" t="s">
        <v>3424</v>
      </c>
      <c r="C20" s="78" t="s">
        <v>4173</v>
      </c>
      <c r="D20" s="78" t="s">
        <v>4174</v>
      </c>
      <c r="E20" s="78" t="s">
        <v>4175</v>
      </c>
      <c r="F20" s="78" t="s">
        <v>4163</v>
      </c>
      <c r="G20" s="78" t="s">
        <v>18</v>
      </c>
      <c r="H20" s="78" t="s">
        <v>3913</v>
      </c>
      <c r="I20" s="78" t="s">
        <v>3914</v>
      </c>
      <c r="J20" s="78" t="s">
        <v>3924</v>
      </c>
      <c r="K20" s="78" t="s">
        <v>2201</v>
      </c>
      <c r="L20" s="41">
        <v>9313314700</v>
      </c>
      <c r="M20" s="41">
        <v>9313314700</v>
      </c>
      <c r="N20" s="41">
        <v>8</v>
      </c>
      <c r="O20" s="78" t="s">
        <v>4176</v>
      </c>
      <c r="P20" s="78" t="s">
        <v>3917</v>
      </c>
      <c r="Q20" s="41" t="s">
        <v>4122</v>
      </c>
      <c r="R20" s="41" t="s">
        <v>4120</v>
      </c>
      <c r="S20" s="41">
        <v>60</v>
      </c>
      <c r="T20" s="41">
        <v>136</v>
      </c>
      <c r="U20" s="41">
        <v>0</v>
      </c>
      <c r="V20" s="41" t="str">
        <f t="shared" si="0"/>
        <v>No</v>
      </c>
    </row>
    <row r="21" spans="1:22" ht="14.25" customHeight="1">
      <c r="A21" s="78" t="s">
        <v>2635</v>
      </c>
      <c r="B21" s="78" t="s">
        <v>3424</v>
      </c>
      <c r="C21" s="78" t="s">
        <v>4884</v>
      </c>
      <c r="D21" s="78" t="s">
        <v>4885</v>
      </c>
      <c r="E21" s="78" t="s">
        <v>4886</v>
      </c>
      <c r="F21" s="78" t="s">
        <v>4163</v>
      </c>
      <c r="G21" s="78" t="s">
        <v>18</v>
      </c>
      <c r="H21" s="78" t="s">
        <v>3913</v>
      </c>
      <c r="I21" s="78" t="s">
        <v>3914</v>
      </c>
      <c r="J21" s="78" t="s">
        <v>3924</v>
      </c>
      <c r="K21" s="78" t="s">
        <v>4118</v>
      </c>
      <c r="L21" s="41">
        <v>971507000000</v>
      </c>
      <c r="M21" s="41">
        <v>971507000000</v>
      </c>
      <c r="N21" s="41">
        <v>9</v>
      </c>
      <c r="O21" s="78" t="s">
        <v>4887</v>
      </c>
      <c r="P21" s="78" t="s">
        <v>3917</v>
      </c>
      <c r="Q21" s="41" t="s">
        <v>4855</v>
      </c>
      <c r="R21" s="41" t="s">
        <v>4120</v>
      </c>
      <c r="S21" s="41">
        <v>200</v>
      </c>
      <c r="T21" s="41">
        <v>0</v>
      </c>
      <c r="U21" s="41">
        <v>0</v>
      </c>
      <c r="V21" s="41" t="str">
        <f t="shared" si="0"/>
        <v>No</v>
      </c>
    </row>
    <row r="22" spans="1:22" ht="14.25" customHeight="1">
      <c r="A22" s="78" t="s">
        <v>2562</v>
      </c>
      <c r="B22" s="78" t="s">
        <v>3424</v>
      </c>
      <c r="C22" s="78" t="s">
        <v>4888</v>
      </c>
      <c r="D22" s="78" t="s">
        <v>2564</v>
      </c>
      <c r="E22" s="78" t="s">
        <v>4889</v>
      </c>
      <c r="F22" s="78" t="s">
        <v>4163</v>
      </c>
      <c r="G22" s="78" t="s">
        <v>18</v>
      </c>
      <c r="H22" s="78" t="s">
        <v>3913</v>
      </c>
      <c r="I22" s="78" t="s">
        <v>3914</v>
      </c>
      <c r="J22" s="78" t="s">
        <v>3924</v>
      </c>
      <c r="K22" s="78" t="s">
        <v>2397</v>
      </c>
      <c r="L22" s="41">
        <v>9731790557</v>
      </c>
      <c r="M22" s="41">
        <v>7379125555</v>
      </c>
      <c r="N22" s="41">
        <v>10</v>
      </c>
      <c r="O22" s="78" t="s">
        <v>4890</v>
      </c>
      <c r="P22" s="78" t="s">
        <v>3917</v>
      </c>
      <c r="Q22" s="41" t="s">
        <v>4855</v>
      </c>
      <c r="R22" s="41" t="s">
        <v>4120</v>
      </c>
      <c r="S22" s="41">
        <v>200</v>
      </c>
      <c r="T22" s="41">
        <v>0</v>
      </c>
      <c r="U22" s="41">
        <v>0</v>
      </c>
      <c r="V22" s="41" t="str">
        <f t="shared" si="0"/>
        <v>No</v>
      </c>
    </row>
    <row r="23" spans="1:22" ht="14.25" customHeight="1">
      <c r="A23" s="78" t="s">
        <v>4891</v>
      </c>
      <c r="B23" s="78" t="s">
        <v>3424</v>
      </c>
      <c r="C23" s="78" t="s">
        <v>4892</v>
      </c>
      <c r="D23" s="78" t="s">
        <v>4893</v>
      </c>
      <c r="E23" s="78" t="s">
        <v>4894</v>
      </c>
      <c r="F23" s="78" t="s">
        <v>4163</v>
      </c>
      <c r="G23" s="78" t="s">
        <v>18</v>
      </c>
      <c r="H23" s="78" t="s">
        <v>3913</v>
      </c>
      <c r="I23" s="78" t="s">
        <v>3914</v>
      </c>
      <c r="J23" s="78" t="s">
        <v>3924</v>
      </c>
      <c r="K23" s="78" t="s">
        <v>2201</v>
      </c>
      <c r="L23" s="41">
        <v>9911002595</v>
      </c>
      <c r="M23" s="41">
        <v>9911000095</v>
      </c>
      <c r="N23" s="41">
        <v>8</v>
      </c>
      <c r="O23" s="78" t="s">
        <v>4895</v>
      </c>
      <c r="P23" s="78" t="s">
        <v>3917</v>
      </c>
      <c r="Q23" s="41" t="s">
        <v>4855</v>
      </c>
      <c r="R23" s="41" t="s">
        <v>4120</v>
      </c>
      <c r="S23" s="41">
        <v>200</v>
      </c>
      <c r="T23" s="41">
        <v>0</v>
      </c>
      <c r="U23" s="41">
        <v>0</v>
      </c>
      <c r="V23" s="41" t="str">
        <f t="shared" si="0"/>
        <v>No</v>
      </c>
    </row>
    <row r="24" spans="1:22" ht="14.25" customHeight="1">
      <c r="A24" s="78" t="s">
        <v>4896</v>
      </c>
      <c r="B24" s="78" t="s">
        <v>3424</v>
      </c>
      <c r="C24" s="78" t="s">
        <v>4897</v>
      </c>
      <c r="D24" s="78" t="s">
        <v>4898</v>
      </c>
      <c r="E24" s="78" t="s">
        <v>4899</v>
      </c>
      <c r="F24" s="78" t="s">
        <v>4163</v>
      </c>
      <c r="G24" s="78" t="s">
        <v>18</v>
      </c>
      <c r="H24" s="78" t="s">
        <v>3913</v>
      </c>
      <c r="I24" s="78" t="s">
        <v>3914</v>
      </c>
      <c r="J24" s="78" t="s">
        <v>3924</v>
      </c>
      <c r="K24" s="78" t="s">
        <v>2897</v>
      </c>
      <c r="L24" s="41">
        <v>9971460062</v>
      </c>
      <c r="M24" s="41">
        <v>9717997694</v>
      </c>
      <c r="N24" s="41">
        <v>8</v>
      </c>
      <c r="O24" s="78" t="s">
        <v>3983</v>
      </c>
      <c r="P24" s="78" t="s">
        <v>3917</v>
      </c>
      <c r="Q24" s="41" t="s">
        <v>4855</v>
      </c>
      <c r="R24" s="41" t="s">
        <v>4120</v>
      </c>
      <c r="S24" s="41">
        <v>200</v>
      </c>
      <c r="T24" s="41">
        <v>0</v>
      </c>
      <c r="U24" s="41">
        <v>0</v>
      </c>
      <c r="V24" s="41" t="str">
        <f t="shared" si="0"/>
        <v>No</v>
      </c>
    </row>
    <row r="25" spans="1:22" ht="14.25" customHeight="1">
      <c r="A25" s="78" t="s">
        <v>2942</v>
      </c>
      <c r="B25" s="78" t="s">
        <v>3424</v>
      </c>
      <c r="C25" s="78" t="s">
        <v>4900</v>
      </c>
      <c r="D25" s="78" t="s">
        <v>2943</v>
      </c>
      <c r="E25" s="78" t="s">
        <v>4901</v>
      </c>
      <c r="F25" s="78" t="s">
        <v>4163</v>
      </c>
      <c r="G25" s="78" t="s">
        <v>18</v>
      </c>
      <c r="H25" s="78" t="s">
        <v>3913</v>
      </c>
      <c r="I25" s="78" t="s">
        <v>3914</v>
      </c>
      <c r="J25" s="78" t="s">
        <v>3924</v>
      </c>
      <c r="K25" s="78" t="s">
        <v>2897</v>
      </c>
      <c r="L25" s="41">
        <v>7827989633</v>
      </c>
      <c r="M25" s="41">
        <v>9311558862</v>
      </c>
      <c r="N25" s="41">
        <v>9</v>
      </c>
      <c r="O25" s="78" t="s">
        <v>4902</v>
      </c>
      <c r="P25" s="78" t="s">
        <v>3917</v>
      </c>
      <c r="Q25" s="41" t="s">
        <v>4855</v>
      </c>
      <c r="R25" s="41" t="s">
        <v>4120</v>
      </c>
      <c r="S25" s="41">
        <v>200</v>
      </c>
      <c r="T25" s="41">
        <v>0</v>
      </c>
      <c r="U25" s="41">
        <v>0</v>
      </c>
      <c r="V25" s="41" t="str">
        <f t="shared" si="0"/>
        <v>No</v>
      </c>
    </row>
    <row r="26" spans="1:22" ht="14.25" customHeight="1">
      <c r="A26" s="78" t="s">
        <v>2309</v>
      </c>
      <c r="B26" s="78" t="s">
        <v>3424</v>
      </c>
      <c r="C26" s="78" t="s">
        <v>4903</v>
      </c>
      <c r="D26" s="78" t="s">
        <v>4904</v>
      </c>
      <c r="E26" s="78" t="s">
        <v>4905</v>
      </c>
      <c r="F26" s="78" t="s">
        <v>4163</v>
      </c>
      <c r="G26" s="78" t="s">
        <v>18</v>
      </c>
      <c r="H26" s="78" t="s">
        <v>3913</v>
      </c>
      <c r="I26" s="78" t="s">
        <v>3914</v>
      </c>
      <c r="J26" s="78" t="s">
        <v>3915</v>
      </c>
      <c r="K26" s="78" t="s">
        <v>1961</v>
      </c>
      <c r="L26" s="41">
        <v>7208495720</v>
      </c>
      <c r="M26" s="41">
        <v>9892383187</v>
      </c>
      <c r="N26" s="41">
        <v>11</v>
      </c>
      <c r="O26" s="78" t="s">
        <v>4906</v>
      </c>
      <c r="P26" s="78" t="s">
        <v>3917</v>
      </c>
      <c r="Q26" s="41" t="s">
        <v>4855</v>
      </c>
      <c r="R26" s="41" t="s">
        <v>4120</v>
      </c>
      <c r="S26" s="41">
        <v>200</v>
      </c>
      <c r="T26" s="41">
        <v>0</v>
      </c>
      <c r="U26" s="41">
        <v>0</v>
      </c>
      <c r="V26" s="41" t="str">
        <f t="shared" si="0"/>
        <v>No</v>
      </c>
    </row>
    <row r="27" spans="1:22" ht="14.25" customHeight="1">
      <c r="A27" s="78" t="s">
        <v>2932</v>
      </c>
      <c r="B27" s="78" t="s">
        <v>3424</v>
      </c>
      <c r="C27" s="78" t="s">
        <v>4907</v>
      </c>
      <c r="D27" s="78" t="s">
        <v>4908</v>
      </c>
      <c r="E27" s="78" t="s">
        <v>4909</v>
      </c>
      <c r="F27" s="78" t="s">
        <v>4163</v>
      </c>
      <c r="G27" s="78" t="s">
        <v>18</v>
      </c>
      <c r="H27" s="78" t="s">
        <v>3913</v>
      </c>
      <c r="I27" s="78" t="s">
        <v>3914</v>
      </c>
      <c r="J27" s="78" t="s">
        <v>3924</v>
      </c>
      <c r="K27" s="78" t="s">
        <v>2897</v>
      </c>
      <c r="L27" s="41">
        <v>9220406669</v>
      </c>
      <c r="M27" s="41">
        <v>9818775009</v>
      </c>
      <c r="N27" s="41">
        <v>8</v>
      </c>
      <c r="O27" s="78" t="s">
        <v>4910</v>
      </c>
      <c r="P27" s="78" t="s">
        <v>3917</v>
      </c>
      <c r="Q27" s="41" t="s">
        <v>4855</v>
      </c>
      <c r="R27" s="41" t="s">
        <v>4120</v>
      </c>
      <c r="S27" s="41">
        <v>200</v>
      </c>
      <c r="T27" s="41">
        <v>0</v>
      </c>
      <c r="U27" s="41">
        <v>0</v>
      </c>
      <c r="V27" s="41" t="str">
        <f t="shared" si="0"/>
        <v>No</v>
      </c>
    </row>
    <row r="28" spans="1:22" ht="14.25" customHeight="1">
      <c r="A28" s="78" t="s">
        <v>2613</v>
      </c>
      <c r="B28" s="78" t="s">
        <v>3424</v>
      </c>
      <c r="C28" s="78" t="s">
        <v>4911</v>
      </c>
      <c r="D28" s="78" t="s">
        <v>4912</v>
      </c>
      <c r="E28" s="78" t="s">
        <v>4913</v>
      </c>
      <c r="F28" s="78" t="s">
        <v>4163</v>
      </c>
      <c r="G28" s="78" t="s">
        <v>18</v>
      </c>
      <c r="H28" s="78" t="s">
        <v>3913</v>
      </c>
      <c r="I28" s="78" t="s">
        <v>3914</v>
      </c>
      <c r="J28" s="78" t="s">
        <v>3915</v>
      </c>
      <c r="K28" s="78" t="s">
        <v>2201</v>
      </c>
      <c r="L28" s="41">
        <v>8851179456</v>
      </c>
      <c r="M28" s="41">
        <v>7838427124</v>
      </c>
      <c r="N28" s="41">
        <v>8</v>
      </c>
      <c r="O28" s="78" t="s">
        <v>4914</v>
      </c>
      <c r="P28" s="78" t="s">
        <v>3917</v>
      </c>
      <c r="Q28" s="41" t="s">
        <v>4855</v>
      </c>
      <c r="R28" s="41" t="s">
        <v>4120</v>
      </c>
      <c r="S28" s="41">
        <v>200</v>
      </c>
      <c r="T28" s="41">
        <v>0</v>
      </c>
      <c r="U28" s="41">
        <v>0</v>
      </c>
      <c r="V28" s="41" t="str">
        <f t="shared" si="0"/>
        <v>No</v>
      </c>
    </row>
    <row r="29" spans="1:22" ht="14.25" customHeight="1">
      <c r="A29" s="78" t="s">
        <v>4915</v>
      </c>
      <c r="B29" s="78" t="s">
        <v>3424</v>
      </c>
      <c r="C29" s="78" t="s">
        <v>4916</v>
      </c>
      <c r="D29" s="78" t="s">
        <v>4917</v>
      </c>
      <c r="E29" s="78" t="s">
        <v>4916</v>
      </c>
      <c r="F29" s="78" t="s">
        <v>4163</v>
      </c>
      <c r="G29" s="78" t="s">
        <v>18</v>
      </c>
      <c r="H29" s="78" t="s">
        <v>3913</v>
      </c>
      <c r="I29" s="78" t="s">
        <v>3914</v>
      </c>
      <c r="J29" s="78" t="s">
        <v>3924</v>
      </c>
      <c r="K29" s="78" t="s">
        <v>4918</v>
      </c>
      <c r="L29" s="41">
        <v>8595618007</v>
      </c>
      <c r="M29" s="41">
        <v>9711098914</v>
      </c>
      <c r="N29" s="41">
        <v>9</v>
      </c>
      <c r="O29" s="78" t="s">
        <v>4919</v>
      </c>
      <c r="P29" s="78" t="s">
        <v>3917</v>
      </c>
      <c r="Q29" s="41" t="s">
        <v>4855</v>
      </c>
      <c r="R29" s="41" t="s">
        <v>4120</v>
      </c>
      <c r="S29" s="41">
        <v>200</v>
      </c>
      <c r="T29" s="41">
        <v>0</v>
      </c>
      <c r="U29" s="41">
        <v>0</v>
      </c>
      <c r="V29" s="41" t="str">
        <f t="shared" si="0"/>
        <v>No</v>
      </c>
    </row>
    <row r="30" spans="1:22" ht="14.25" customHeight="1">
      <c r="A30" s="78" t="s">
        <v>2543</v>
      </c>
      <c r="B30" s="78" t="s">
        <v>3424</v>
      </c>
      <c r="C30" s="78" t="s">
        <v>4177</v>
      </c>
      <c r="D30" s="78" t="s">
        <v>2545</v>
      </c>
      <c r="E30" s="78" t="s">
        <v>4178</v>
      </c>
      <c r="F30" s="78" t="s">
        <v>4163</v>
      </c>
      <c r="G30" s="78" t="s">
        <v>18</v>
      </c>
      <c r="H30" s="78" t="s">
        <v>3913</v>
      </c>
      <c r="I30" s="78" t="s">
        <v>3914</v>
      </c>
      <c r="J30" s="78" t="s">
        <v>3924</v>
      </c>
      <c r="K30" s="78" t="s">
        <v>2544</v>
      </c>
      <c r="L30" s="41">
        <v>9035019679</v>
      </c>
      <c r="M30" s="41">
        <v>9035019679</v>
      </c>
      <c r="N30" s="41">
        <v>9</v>
      </c>
      <c r="O30" s="78" t="s">
        <v>4179</v>
      </c>
      <c r="P30" s="78" t="s">
        <v>3917</v>
      </c>
      <c r="Q30" s="41" t="s">
        <v>4122</v>
      </c>
      <c r="R30" s="41" t="s">
        <v>4120</v>
      </c>
      <c r="S30" s="41">
        <v>60</v>
      </c>
      <c r="T30" s="41">
        <v>120</v>
      </c>
      <c r="U30" s="41">
        <v>0</v>
      </c>
      <c r="V30" s="41" t="str">
        <f t="shared" si="0"/>
        <v>No</v>
      </c>
    </row>
    <row r="31" spans="1:22" ht="14.25" customHeight="1">
      <c r="A31" s="78" t="s">
        <v>3215</v>
      </c>
      <c r="B31" s="78" t="s">
        <v>3424</v>
      </c>
      <c r="C31" s="78" t="s">
        <v>4920</v>
      </c>
      <c r="D31" s="78" t="s">
        <v>4921</v>
      </c>
      <c r="E31" s="78" t="s">
        <v>4922</v>
      </c>
      <c r="F31" s="78" t="s">
        <v>4163</v>
      </c>
      <c r="G31" s="78" t="s">
        <v>18</v>
      </c>
      <c r="H31" s="78" t="s">
        <v>3913</v>
      </c>
      <c r="I31" s="78" t="s">
        <v>3914</v>
      </c>
      <c r="J31" s="78" t="s">
        <v>3924</v>
      </c>
      <c r="K31" s="78" t="s">
        <v>4923</v>
      </c>
      <c r="L31" s="41">
        <v>9711999147</v>
      </c>
      <c r="M31" s="41">
        <v>9810199147</v>
      </c>
      <c r="N31" s="41">
        <v>11</v>
      </c>
      <c r="O31" s="78" t="s">
        <v>4924</v>
      </c>
      <c r="P31" s="78" t="s">
        <v>3917</v>
      </c>
      <c r="Q31" s="41" t="s">
        <v>4855</v>
      </c>
      <c r="R31" s="41" t="s">
        <v>4120</v>
      </c>
      <c r="S31" s="41">
        <v>200</v>
      </c>
      <c r="T31" s="41">
        <v>0</v>
      </c>
      <c r="U31" s="41">
        <v>0</v>
      </c>
      <c r="V31" s="41" t="str">
        <f t="shared" si="0"/>
        <v>No</v>
      </c>
    </row>
    <row r="32" spans="1:22" ht="14.25" customHeight="1">
      <c r="A32" s="78" t="s">
        <v>4925</v>
      </c>
      <c r="B32" s="78" t="s">
        <v>3424</v>
      </c>
      <c r="C32" s="78" t="s">
        <v>4926</v>
      </c>
      <c r="D32" s="78" t="s">
        <v>4927</v>
      </c>
      <c r="E32" s="78" t="s">
        <v>4928</v>
      </c>
      <c r="F32" s="78" t="s">
        <v>4163</v>
      </c>
      <c r="G32" s="78" t="s">
        <v>18</v>
      </c>
      <c r="H32" s="78" t="s">
        <v>3913</v>
      </c>
      <c r="I32" s="78" t="s">
        <v>3914</v>
      </c>
      <c r="J32" s="78" t="s">
        <v>3924</v>
      </c>
      <c r="K32" s="78" t="s">
        <v>4929</v>
      </c>
      <c r="L32" s="41">
        <v>9811537687</v>
      </c>
      <c r="M32" s="41">
        <v>9810037697</v>
      </c>
      <c r="N32" s="41">
        <v>11</v>
      </c>
      <c r="O32" s="78" t="s">
        <v>4930</v>
      </c>
      <c r="P32" s="78" t="s">
        <v>3917</v>
      </c>
      <c r="Q32" s="41" t="s">
        <v>4855</v>
      </c>
      <c r="R32" s="41" t="s">
        <v>4120</v>
      </c>
      <c r="S32" s="41">
        <v>200</v>
      </c>
      <c r="T32" s="41">
        <v>0</v>
      </c>
      <c r="U32" s="41">
        <v>0</v>
      </c>
      <c r="V32" s="41" t="str">
        <f t="shared" si="0"/>
        <v>No</v>
      </c>
    </row>
    <row r="33" spans="1:22" ht="14.25" customHeight="1">
      <c r="A33" s="78" t="s">
        <v>3100</v>
      </c>
      <c r="B33" s="78" t="s">
        <v>3424</v>
      </c>
      <c r="C33" s="78" t="s">
        <v>4931</v>
      </c>
      <c r="D33" s="78" t="s">
        <v>4932</v>
      </c>
      <c r="E33" s="78" t="s">
        <v>4933</v>
      </c>
      <c r="F33" s="78" t="s">
        <v>4163</v>
      </c>
      <c r="G33" s="78" t="s">
        <v>18</v>
      </c>
      <c r="H33" s="78" t="s">
        <v>3913</v>
      </c>
      <c r="I33" s="78" t="s">
        <v>3914</v>
      </c>
      <c r="J33" s="78" t="s">
        <v>3924</v>
      </c>
      <c r="K33" s="78" t="s">
        <v>4923</v>
      </c>
      <c r="L33" s="41">
        <v>7827282838</v>
      </c>
      <c r="M33" s="41">
        <v>9811777656</v>
      </c>
      <c r="N33" s="41">
        <v>9</v>
      </c>
      <c r="O33" s="78" t="s">
        <v>4934</v>
      </c>
      <c r="P33" s="78" t="s">
        <v>3917</v>
      </c>
      <c r="Q33" s="41" t="s">
        <v>4855</v>
      </c>
      <c r="R33" s="41" t="s">
        <v>4120</v>
      </c>
      <c r="S33" s="41">
        <v>200</v>
      </c>
      <c r="T33" s="41">
        <v>0</v>
      </c>
      <c r="U33" s="41">
        <v>0</v>
      </c>
      <c r="V33" s="41" t="str">
        <f t="shared" si="0"/>
        <v>No</v>
      </c>
    </row>
    <row r="34" spans="1:22" ht="14.25" customHeight="1">
      <c r="A34" s="78" t="s">
        <v>4935</v>
      </c>
      <c r="B34" s="78" t="s">
        <v>3424</v>
      </c>
      <c r="C34" s="78" t="s">
        <v>4936</v>
      </c>
      <c r="D34" s="78" t="s">
        <v>4937</v>
      </c>
      <c r="E34" s="78" t="s">
        <v>4938</v>
      </c>
      <c r="F34" s="78" t="s">
        <v>4163</v>
      </c>
      <c r="G34" s="78" t="s">
        <v>18</v>
      </c>
      <c r="H34" s="78" t="s">
        <v>3913</v>
      </c>
      <c r="I34" s="78" t="s">
        <v>3914</v>
      </c>
      <c r="J34" s="78" t="s">
        <v>3924</v>
      </c>
      <c r="K34" s="78" t="s">
        <v>3458</v>
      </c>
      <c r="L34" s="41">
        <v>9483434634</v>
      </c>
      <c r="M34" s="41">
        <v>8050010080</v>
      </c>
      <c r="N34" s="41">
        <v>10</v>
      </c>
      <c r="O34" s="78" t="s">
        <v>4939</v>
      </c>
      <c r="P34" s="78" t="s">
        <v>3917</v>
      </c>
      <c r="Q34" s="41" t="s">
        <v>4855</v>
      </c>
      <c r="R34" s="41" t="s">
        <v>4120</v>
      </c>
      <c r="S34" s="41">
        <v>200</v>
      </c>
      <c r="T34" s="41">
        <v>0</v>
      </c>
      <c r="U34" s="41">
        <v>0</v>
      </c>
      <c r="V34" s="41" t="str">
        <f t="shared" si="0"/>
        <v>No</v>
      </c>
    </row>
    <row r="35" spans="1:22" ht="14.25" customHeight="1">
      <c r="A35" s="78" t="s">
        <v>2600</v>
      </c>
      <c r="B35" s="78" t="s">
        <v>3424</v>
      </c>
      <c r="C35" s="78" t="s">
        <v>4940</v>
      </c>
      <c r="D35" s="78" t="s">
        <v>4941</v>
      </c>
      <c r="E35" s="78" t="s">
        <v>4942</v>
      </c>
      <c r="F35" s="78" t="s">
        <v>4163</v>
      </c>
      <c r="G35" s="78" t="s">
        <v>18</v>
      </c>
      <c r="H35" s="78" t="s">
        <v>3913</v>
      </c>
      <c r="I35" s="78" t="s">
        <v>3914</v>
      </c>
      <c r="J35" s="78" t="s">
        <v>3915</v>
      </c>
      <c r="K35" s="78" t="s">
        <v>4152</v>
      </c>
      <c r="L35" s="41">
        <v>7710983081</v>
      </c>
      <c r="M35" s="41">
        <v>9819925424</v>
      </c>
      <c r="N35" s="41">
        <v>10</v>
      </c>
      <c r="O35" s="78" t="s">
        <v>4943</v>
      </c>
      <c r="P35" s="78" t="s">
        <v>3917</v>
      </c>
      <c r="Q35" s="41" t="s">
        <v>4855</v>
      </c>
      <c r="R35" s="41" t="s">
        <v>4120</v>
      </c>
      <c r="S35" s="41">
        <v>200</v>
      </c>
      <c r="T35" s="41">
        <v>0</v>
      </c>
      <c r="U35" s="41">
        <v>0</v>
      </c>
      <c r="V35" s="41" t="str">
        <f t="shared" si="0"/>
        <v>No</v>
      </c>
    </row>
    <row r="36" spans="1:22" ht="14.25" customHeight="1">
      <c r="A36" s="78" t="s">
        <v>4944</v>
      </c>
      <c r="B36" s="78" t="s">
        <v>3424</v>
      </c>
      <c r="C36" s="78" t="s">
        <v>4945</v>
      </c>
      <c r="D36" s="78" t="s">
        <v>2727</v>
      </c>
      <c r="E36" s="78" t="s">
        <v>4946</v>
      </c>
      <c r="F36" s="78" t="s">
        <v>4163</v>
      </c>
      <c r="G36" s="78" t="s">
        <v>18</v>
      </c>
      <c r="H36" s="78" t="s">
        <v>3913</v>
      </c>
      <c r="I36" s="78" t="s">
        <v>3914</v>
      </c>
      <c r="J36" s="78" t="s">
        <v>3924</v>
      </c>
      <c r="K36" s="78" t="s">
        <v>4947</v>
      </c>
      <c r="L36" s="41">
        <v>7619504505</v>
      </c>
      <c r="M36" s="41">
        <v>9886064767</v>
      </c>
      <c r="N36" s="41">
        <v>10</v>
      </c>
      <c r="O36" s="78" t="s">
        <v>4948</v>
      </c>
      <c r="P36" s="78" t="s">
        <v>3917</v>
      </c>
      <c r="Q36" s="41" t="s">
        <v>4855</v>
      </c>
      <c r="R36" s="41" t="s">
        <v>4120</v>
      </c>
      <c r="S36" s="41">
        <v>200</v>
      </c>
      <c r="T36" s="41">
        <v>0</v>
      </c>
      <c r="U36" s="41">
        <v>0</v>
      </c>
      <c r="V36" s="41" t="str">
        <f t="shared" si="0"/>
        <v>No</v>
      </c>
    </row>
    <row r="37" spans="1:22" ht="14.25" customHeight="1">
      <c r="A37" s="78" t="s">
        <v>4180</v>
      </c>
      <c r="B37" s="78" t="s">
        <v>3424</v>
      </c>
      <c r="C37" s="78" t="s">
        <v>4181</v>
      </c>
      <c r="D37" s="78" t="s">
        <v>4182</v>
      </c>
      <c r="E37" s="78" t="s">
        <v>4183</v>
      </c>
      <c r="F37" s="78" t="s">
        <v>4163</v>
      </c>
      <c r="G37" s="78" t="s">
        <v>18</v>
      </c>
      <c r="H37" s="78" t="s">
        <v>3913</v>
      </c>
      <c r="I37" s="78" t="s">
        <v>3914</v>
      </c>
      <c r="J37" s="78" t="s">
        <v>3924</v>
      </c>
      <c r="K37" s="78" t="s">
        <v>4184</v>
      </c>
      <c r="L37" s="41">
        <v>971561167368</v>
      </c>
      <c r="M37" s="41">
        <v>971562195558</v>
      </c>
      <c r="N37" s="41">
        <v>9</v>
      </c>
      <c r="O37" s="78" t="s">
        <v>4185</v>
      </c>
      <c r="P37" s="78" t="s">
        <v>3917</v>
      </c>
      <c r="Q37" s="41" t="s">
        <v>4122</v>
      </c>
      <c r="R37" s="41" t="s">
        <v>4120</v>
      </c>
      <c r="S37" s="41">
        <v>60</v>
      </c>
      <c r="T37" s="41">
        <v>99</v>
      </c>
      <c r="U37" s="41">
        <v>36</v>
      </c>
      <c r="V37" s="41" t="str">
        <f t="shared" si="0"/>
        <v>Yes</v>
      </c>
    </row>
    <row r="38" spans="1:22" ht="14.25" customHeight="1">
      <c r="A38" s="78" t="s">
        <v>2400</v>
      </c>
      <c r="B38" s="78" t="s">
        <v>3424</v>
      </c>
      <c r="C38" s="78" t="s">
        <v>4186</v>
      </c>
      <c r="D38" s="78" t="s">
        <v>4187</v>
      </c>
      <c r="E38" s="78" t="s">
        <v>4188</v>
      </c>
      <c r="F38" s="78" t="s">
        <v>4163</v>
      </c>
      <c r="G38" s="78" t="s">
        <v>18</v>
      </c>
      <c r="H38" s="78" t="s">
        <v>3913</v>
      </c>
      <c r="I38" s="78" t="s">
        <v>3914</v>
      </c>
      <c r="J38" s="78" t="s">
        <v>86</v>
      </c>
      <c r="K38" s="78" t="s">
        <v>2394</v>
      </c>
      <c r="L38" s="41">
        <v>9986655770</v>
      </c>
      <c r="M38" s="41">
        <v>9986655771</v>
      </c>
      <c r="N38" s="41">
        <v>8</v>
      </c>
      <c r="O38" s="78" t="s">
        <v>4189</v>
      </c>
      <c r="P38" s="78" t="s">
        <v>3917</v>
      </c>
      <c r="Q38" s="41" t="s">
        <v>4122</v>
      </c>
      <c r="R38" s="41" t="s">
        <v>4120</v>
      </c>
      <c r="S38" s="41">
        <v>60</v>
      </c>
      <c r="T38" s="41">
        <v>120</v>
      </c>
      <c r="U38" s="41">
        <v>0</v>
      </c>
      <c r="V38" s="41" t="str">
        <f t="shared" si="0"/>
        <v>No</v>
      </c>
    </row>
    <row r="39" spans="1:22" ht="14.25" customHeight="1">
      <c r="A39" s="78" t="s">
        <v>2773</v>
      </c>
      <c r="B39" s="78" t="s">
        <v>3424</v>
      </c>
      <c r="C39" s="78" t="s">
        <v>4190</v>
      </c>
      <c r="D39" s="78" t="s">
        <v>2774</v>
      </c>
      <c r="E39" s="78" t="s">
        <v>4191</v>
      </c>
      <c r="F39" s="78" t="s">
        <v>4163</v>
      </c>
      <c r="G39" s="78" t="s">
        <v>18</v>
      </c>
      <c r="H39" s="78" t="s">
        <v>3913</v>
      </c>
      <c r="I39" s="78" t="s">
        <v>3914</v>
      </c>
      <c r="J39" s="78" t="s">
        <v>3924</v>
      </c>
      <c r="K39" s="78" t="s">
        <v>4192</v>
      </c>
      <c r="L39" s="41">
        <v>9289033508</v>
      </c>
      <c r="M39" s="41">
        <v>9910012025</v>
      </c>
      <c r="N39" s="41">
        <v>10</v>
      </c>
      <c r="O39" s="78" t="s">
        <v>4193</v>
      </c>
      <c r="P39" s="78" t="s">
        <v>3917</v>
      </c>
      <c r="Q39" s="41" t="s">
        <v>4122</v>
      </c>
      <c r="R39" s="41" t="s">
        <v>4120</v>
      </c>
      <c r="S39" s="41">
        <v>60</v>
      </c>
      <c r="T39" s="41">
        <v>0</v>
      </c>
      <c r="U39" s="41">
        <v>0</v>
      </c>
      <c r="V39" s="41" t="str">
        <f t="shared" si="0"/>
        <v>No</v>
      </c>
    </row>
    <row r="40" spans="1:22" ht="14.25" customHeight="1">
      <c r="A40" s="78" t="s">
        <v>2237</v>
      </c>
      <c r="B40" s="78" t="s">
        <v>3424</v>
      </c>
      <c r="C40" s="78" t="s">
        <v>4194</v>
      </c>
      <c r="D40" s="78" t="s">
        <v>4195</v>
      </c>
      <c r="E40" s="78" t="s">
        <v>4196</v>
      </c>
      <c r="F40" s="78" t="s">
        <v>4163</v>
      </c>
      <c r="G40" s="78" t="s">
        <v>18</v>
      </c>
      <c r="H40" s="78" t="s">
        <v>3913</v>
      </c>
      <c r="I40" s="78" t="s">
        <v>3914</v>
      </c>
      <c r="J40" s="78" t="s">
        <v>86</v>
      </c>
      <c r="K40" s="78" t="s">
        <v>2394</v>
      </c>
      <c r="L40" s="41">
        <v>9903918363</v>
      </c>
      <c r="M40" s="41">
        <v>9903918363</v>
      </c>
      <c r="N40" s="41">
        <v>8</v>
      </c>
      <c r="O40" s="78" t="s">
        <v>4197</v>
      </c>
      <c r="P40" s="78" t="s">
        <v>3917</v>
      </c>
      <c r="Q40" s="41" t="s">
        <v>4122</v>
      </c>
      <c r="R40" s="41" t="s">
        <v>4120</v>
      </c>
      <c r="S40" s="41">
        <v>60</v>
      </c>
      <c r="T40" s="41">
        <v>120</v>
      </c>
      <c r="U40" s="41">
        <v>0</v>
      </c>
      <c r="V40" s="41" t="str">
        <f t="shared" si="0"/>
        <v>No</v>
      </c>
    </row>
    <row r="41" spans="1:22" ht="14.25" customHeight="1">
      <c r="A41" s="78" t="s">
        <v>216</v>
      </c>
      <c r="B41" s="78" t="s">
        <v>3424</v>
      </c>
      <c r="C41" s="78" t="s">
        <v>4949</v>
      </c>
      <c r="D41" s="78" t="s">
        <v>219</v>
      </c>
      <c r="E41" s="78" t="s">
        <v>4950</v>
      </c>
      <c r="F41" s="78" t="s">
        <v>4163</v>
      </c>
      <c r="G41" s="78" t="s">
        <v>18</v>
      </c>
      <c r="H41" s="78" t="s">
        <v>3913</v>
      </c>
      <c r="I41" s="78" t="s">
        <v>3914</v>
      </c>
      <c r="J41" s="78" t="s">
        <v>3924</v>
      </c>
      <c r="K41" s="78" t="s">
        <v>217</v>
      </c>
      <c r="L41" s="41">
        <v>17746861953</v>
      </c>
      <c r="M41" s="41">
        <v>17744636324</v>
      </c>
      <c r="N41" s="41">
        <v>10</v>
      </c>
      <c r="O41" s="78" t="s">
        <v>4951</v>
      </c>
      <c r="P41" s="78" t="s">
        <v>3917</v>
      </c>
      <c r="Q41" s="41" t="s">
        <v>4855</v>
      </c>
      <c r="R41" s="41" t="s">
        <v>4120</v>
      </c>
      <c r="S41" s="41">
        <v>200</v>
      </c>
      <c r="T41" s="41">
        <v>0</v>
      </c>
      <c r="U41" s="41">
        <v>0</v>
      </c>
      <c r="V41" s="41" t="str">
        <f t="shared" si="0"/>
        <v>No</v>
      </c>
    </row>
    <row r="42" spans="1:22" ht="14.25" customHeight="1">
      <c r="A42" s="78" t="s">
        <v>3411</v>
      </c>
      <c r="B42" s="78" t="s">
        <v>3424</v>
      </c>
      <c r="C42" s="78" t="s">
        <v>4952</v>
      </c>
      <c r="D42" s="78" t="s">
        <v>3412</v>
      </c>
      <c r="E42" s="78" t="s">
        <v>4953</v>
      </c>
      <c r="F42" s="78" t="s">
        <v>4163</v>
      </c>
      <c r="G42" s="78" t="s">
        <v>18</v>
      </c>
      <c r="H42" s="78" t="s">
        <v>3913</v>
      </c>
      <c r="I42" s="78" t="s">
        <v>3914</v>
      </c>
      <c r="J42" s="78" t="s">
        <v>3924</v>
      </c>
      <c r="K42" s="78" t="s">
        <v>3458</v>
      </c>
      <c r="L42" s="41">
        <v>9711999147</v>
      </c>
      <c r="M42" s="41">
        <v>9663724001</v>
      </c>
      <c r="N42" s="41">
        <v>10</v>
      </c>
      <c r="O42" s="78" t="s">
        <v>4954</v>
      </c>
      <c r="P42" s="78" t="s">
        <v>3917</v>
      </c>
      <c r="Q42" s="41" t="s">
        <v>4855</v>
      </c>
      <c r="R42" s="41" t="s">
        <v>4120</v>
      </c>
      <c r="S42" s="41">
        <v>200</v>
      </c>
      <c r="T42" s="41">
        <v>0</v>
      </c>
      <c r="U42" s="41">
        <v>0</v>
      </c>
      <c r="V42" s="41" t="str">
        <f t="shared" si="0"/>
        <v>No</v>
      </c>
    </row>
    <row r="43" spans="1:22" ht="14.25" customHeight="1">
      <c r="A43" s="78" t="s">
        <v>2454</v>
      </c>
      <c r="B43" s="78" t="s">
        <v>3424</v>
      </c>
      <c r="C43" s="78" t="s">
        <v>4198</v>
      </c>
      <c r="D43" s="78" t="s">
        <v>4199</v>
      </c>
      <c r="E43" s="78" t="s">
        <v>4200</v>
      </c>
      <c r="F43" s="78" t="s">
        <v>4163</v>
      </c>
      <c r="G43" s="78" t="s">
        <v>18</v>
      </c>
      <c r="H43" s="78" t="s">
        <v>3913</v>
      </c>
      <c r="I43" s="78" t="s">
        <v>3914</v>
      </c>
      <c r="J43" s="78" t="s">
        <v>86</v>
      </c>
      <c r="K43" s="78" t="s">
        <v>4201</v>
      </c>
      <c r="L43" s="41">
        <v>9986000002</v>
      </c>
      <c r="M43" s="41">
        <v>9986000002</v>
      </c>
      <c r="N43" s="41">
        <v>8</v>
      </c>
      <c r="O43" s="78" t="s">
        <v>4202</v>
      </c>
      <c r="P43" s="78" t="s">
        <v>3917</v>
      </c>
      <c r="Q43" s="41" t="s">
        <v>4122</v>
      </c>
      <c r="R43" s="41" t="s">
        <v>4120</v>
      </c>
      <c r="S43" s="41">
        <v>60</v>
      </c>
      <c r="T43" s="41">
        <v>120</v>
      </c>
      <c r="U43" s="41">
        <v>0</v>
      </c>
      <c r="V43" s="41" t="str">
        <f t="shared" si="0"/>
        <v>No</v>
      </c>
    </row>
    <row r="44" spans="1:22" ht="14.25" customHeight="1">
      <c r="A44" s="78" t="s">
        <v>4203</v>
      </c>
      <c r="B44" s="78" t="s">
        <v>3424</v>
      </c>
      <c r="C44" s="78" t="s">
        <v>4204</v>
      </c>
      <c r="D44" s="78" t="s">
        <v>4205</v>
      </c>
      <c r="E44" s="78" t="s">
        <v>4206</v>
      </c>
      <c r="F44" s="78" t="s">
        <v>4163</v>
      </c>
      <c r="G44" s="78" t="s">
        <v>18</v>
      </c>
      <c r="H44" s="78" t="s">
        <v>3913</v>
      </c>
      <c r="I44" s="78" t="s">
        <v>3914</v>
      </c>
      <c r="J44" s="78" t="s">
        <v>3924</v>
      </c>
      <c r="K44" s="78" t="s">
        <v>4207</v>
      </c>
      <c r="L44" s="41">
        <v>9845088852</v>
      </c>
      <c r="M44" s="41">
        <v>9632571893</v>
      </c>
      <c r="N44" s="41">
        <v>9</v>
      </c>
      <c r="O44" s="78" t="s">
        <v>4208</v>
      </c>
      <c r="P44" s="78" t="s">
        <v>3917</v>
      </c>
      <c r="Q44" s="41" t="s">
        <v>4122</v>
      </c>
      <c r="R44" s="41" t="s">
        <v>4120</v>
      </c>
      <c r="S44" s="41">
        <v>60</v>
      </c>
      <c r="T44" s="41">
        <v>106</v>
      </c>
      <c r="U44" s="41">
        <v>36</v>
      </c>
      <c r="V44" s="41" t="str">
        <f t="shared" si="0"/>
        <v>Yes</v>
      </c>
    </row>
    <row r="45" spans="1:22" ht="14.25" customHeight="1">
      <c r="A45" s="78" t="s">
        <v>2593</v>
      </c>
      <c r="B45" s="78" t="s">
        <v>3424</v>
      </c>
      <c r="C45" s="78" t="s">
        <v>4955</v>
      </c>
      <c r="D45" s="78" t="s">
        <v>2595</v>
      </c>
      <c r="E45" s="78" t="s">
        <v>4956</v>
      </c>
      <c r="F45" s="78" t="s">
        <v>4163</v>
      </c>
      <c r="G45" s="78" t="s">
        <v>18</v>
      </c>
      <c r="H45" s="78" t="s">
        <v>3913</v>
      </c>
      <c r="I45" s="78" t="s">
        <v>3914</v>
      </c>
      <c r="J45" s="78" t="s">
        <v>3924</v>
      </c>
      <c r="K45" s="78" t="s">
        <v>2201</v>
      </c>
      <c r="L45" s="41">
        <v>9910627102</v>
      </c>
      <c r="M45" s="41">
        <v>9999768702</v>
      </c>
      <c r="N45" s="41">
        <v>9</v>
      </c>
      <c r="O45" s="78" t="s">
        <v>4957</v>
      </c>
      <c r="P45" s="78" t="s">
        <v>3917</v>
      </c>
      <c r="Q45" s="41" t="s">
        <v>4855</v>
      </c>
      <c r="R45" s="41" t="s">
        <v>4120</v>
      </c>
      <c r="S45" s="41">
        <v>200</v>
      </c>
      <c r="T45" s="41">
        <v>0</v>
      </c>
      <c r="U45" s="41">
        <v>0</v>
      </c>
      <c r="V45" s="41" t="str">
        <f t="shared" si="0"/>
        <v>No</v>
      </c>
    </row>
    <row r="46" spans="1:22" ht="14.25" customHeight="1">
      <c r="A46" s="78" t="s">
        <v>4958</v>
      </c>
      <c r="B46" s="78" t="s">
        <v>3424</v>
      </c>
      <c r="C46" s="78" t="s">
        <v>4959</v>
      </c>
      <c r="D46" s="78" t="s">
        <v>4960</v>
      </c>
      <c r="E46" s="78" t="s">
        <v>4961</v>
      </c>
      <c r="F46" s="78" t="s">
        <v>4962</v>
      </c>
      <c r="G46" s="78" t="s">
        <v>18</v>
      </c>
      <c r="H46" s="78" t="s">
        <v>3913</v>
      </c>
      <c r="I46" s="78" t="s">
        <v>3914</v>
      </c>
      <c r="J46" s="78" t="s">
        <v>3924</v>
      </c>
      <c r="K46" s="78" t="s">
        <v>3552</v>
      </c>
      <c r="L46" s="41">
        <v>9999988077</v>
      </c>
      <c r="M46" s="41">
        <v>9312643050</v>
      </c>
      <c r="N46" s="41">
        <v>8</v>
      </c>
      <c r="O46" s="78" t="s">
        <v>4963</v>
      </c>
      <c r="P46" s="78" t="s">
        <v>3917</v>
      </c>
      <c r="Q46" s="41" t="s">
        <v>4855</v>
      </c>
      <c r="R46" s="41" t="s">
        <v>4120</v>
      </c>
      <c r="S46" s="41">
        <v>200</v>
      </c>
      <c r="T46" s="41">
        <v>0</v>
      </c>
      <c r="U46" s="41">
        <v>0</v>
      </c>
      <c r="V46" s="41" t="str">
        <f t="shared" si="0"/>
        <v>No</v>
      </c>
    </row>
    <row r="47" spans="1:22" ht="14.25" customHeight="1">
      <c r="A47" s="78" t="s">
        <v>1077</v>
      </c>
      <c r="B47" s="78" t="s">
        <v>3424</v>
      </c>
      <c r="C47" s="78" t="s">
        <v>4964</v>
      </c>
      <c r="D47" s="78" t="s">
        <v>4965</v>
      </c>
      <c r="E47" s="78" t="s">
        <v>4966</v>
      </c>
      <c r="F47" s="78" t="s">
        <v>4967</v>
      </c>
      <c r="G47" s="78" t="s">
        <v>14</v>
      </c>
      <c r="H47" s="78" t="s">
        <v>3913</v>
      </c>
      <c r="I47" s="78" t="s">
        <v>3914</v>
      </c>
      <c r="J47" s="78" t="s">
        <v>3924</v>
      </c>
      <c r="K47" s="78" t="s">
        <v>126</v>
      </c>
      <c r="L47" s="41">
        <v>9063382640</v>
      </c>
      <c r="M47" s="41">
        <v>9833982640</v>
      </c>
      <c r="N47" s="41">
        <v>11</v>
      </c>
      <c r="O47" s="78" t="s">
        <v>4968</v>
      </c>
      <c r="P47" s="78" t="s">
        <v>3917</v>
      </c>
      <c r="Q47" s="41" t="s">
        <v>4855</v>
      </c>
      <c r="R47" s="41" t="s">
        <v>4120</v>
      </c>
      <c r="S47" s="41">
        <v>200</v>
      </c>
      <c r="T47" s="41">
        <v>0</v>
      </c>
      <c r="U47" s="41">
        <v>0</v>
      </c>
      <c r="V47" s="41" t="str">
        <f t="shared" si="0"/>
        <v>No</v>
      </c>
    </row>
    <row r="48" spans="1:22" ht="14.25" customHeight="1">
      <c r="A48" s="78" t="s">
        <v>4209</v>
      </c>
      <c r="B48" s="78" t="s">
        <v>3424</v>
      </c>
      <c r="C48" s="78" t="s">
        <v>4210</v>
      </c>
      <c r="D48" s="78" t="s">
        <v>4211</v>
      </c>
      <c r="E48" s="78" t="s">
        <v>4212</v>
      </c>
      <c r="F48" s="78" t="s">
        <v>4213</v>
      </c>
      <c r="G48" s="78" t="s">
        <v>15</v>
      </c>
      <c r="H48" s="78" t="s">
        <v>3913</v>
      </c>
      <c r="I48" s="78" t="s">
        <v>3914</v>
      </c>
      <c r="J48" s="78" t="s">
        <v>3924</v>
      </c>
      <c r="K48" s="78" t="s">
        <v>4214</v>
      </c>
      <c r="L48" s="41">
        <v>7739685040</v>
      </c>
      <c r="M48" s="41">
        <v>8474529659</v>
      </c>
      <c r="N48" s="41">
        <v>8</v>
      </c>
      <c r="O48" s="78" t="s">
        <v>4215</v>
      </c>
      <c r="P48" s="78" t="s">
        <v>3917</v>
      </c>
      <c r="Q48" s="41" t="s">
        <v>4122</v>
      </c>
      <c r="R48" s="41" t="s">
        <v>4120</v>
      </c>
      <c r="S48" s="41">
        <v>60</v>
      </c>
      <c r="T48" s="41">
        <v>120</v>
      </c>
      <c r="U48" s="41">
        <v>0</v>
      </c>
      <c r="V48" s="41" t="str">
        <f t="shared" si="0"/>
        <v>No</v>
      </c>
    </row>
    <row r="49" spans="1:22" ht="14.25" customHeight="1">
      <c r="A49" s="78" t="s">
        <v>4216</v>
      </c>
      <c r="B49" s="78" t="s">
        <v>3424</v>
      </c>
      <c r="C49" s="78" t="s">
        <v>4217</v>
      </c>
      <c r="D49" s="78" t="s">
        <v>4218</v>
      </c>
      <c r="E49" s="78" t="s">
        <v>4219</v>
      </c>
      <c r="F49" s="78" t="s">
        <v>4220</v>
      </c>
      <c r="G49" s="78" t="s">
        <v>6</v>
      </c>
      <c r="H49" s="78" t="s">
        <v>3913</v>
      </c>
      <c r="I49" s="78" t="s">
        <v>3914</v>
      </c>
      <c r="J49" s="78" t="s">
        <v>3924</v>
      </c>
      <c r="K49" s="78" t="s">
        <v>52</v>
      </c>
      <c r="L49" s="41">
        <v>9653248137</v>
      </c>
      <c r="M49" s="41">
        <v>9653248137</v>
      </c>
      <c r="N49" s="41">
        <v>11</v>
      </c>
      <c r="O49" s="78" t="s">
        <v>4221</v>
      </c>
      <c r="P49" s="78" t="s">
        <v>3917</v>
      </c>
      <c r="Q49" s="41" t="s">
        <v>4122</v>
      </c>
      <c r="R49" s="41" t="s">
        <v>4120</v>
      </c>
      <c r="S49" s="41">
        <v>60</v>
      </c>
      <c r="T49" s="41">
        <v>0</v>
      </c>
      <c r="U49" s="41">
        <v>0</v>
      </c>
      <c r="V49" s="41" t="str">
        <f t="shared" si="0"/>
        <v>No</v>
      </c>
    </row>
    <row r="50" spans="1:22" ht="14.25" customHeight="1">
      <c r="A50" s="78" t="s">
        <v>3878</v>
      </c>
      <c r="B50" s="78" t="s">
        <v>3424</v>
      </c>
      <c r="C50" s="78" t="s">
        <v>4222</v>
      </c>
      <c r="D50" s="78" t="s">
        <v>4223</v>
      </c>
      <c r="E50" s="78" t="s">
        <v>4224</v>
      </c>
      <c r="F50" s="78" t="s">
        <v>4225</v>
      </c>
      <c r="G50" s="78" t="s">
        <v>10</v>
      </c>
      <c r="H50" s="78" t="s">
        <v>3913</v>
      </c>
      <c r="I50" s="78" t="s">
        <v>3914</v>
      </c>
      <c r="J50" s="78" t="s">
        <v>3924</v>
      </c>
      <c r="K50" s="78" t="s">
        <v>172</v>
      </c>
      <c r="L50" s="41">
        <v>9967277880</v>
      </c>
      <c r="M50" s="41">
        <v>9920698765</v>
      </c>
      <c r="N50" s="41">
        <v>8</v>
      </c>
      <c r="O50" s="78" t="s">
        <v>4226</v>
      </c>
      <c r="P50" s="78" t="s">
        <v>3917</v>
      </c>
      <c r="Q50" s="41" t="s">
        <v>4122</v>
      </c>
      <c r="R50" s="41" t="s">
        <v>4120</v>
      </c>
      <c r="S50" s="41">
        <v>60</v>
      </c>
      <c r="T50" s="41">
        <v>0</v>
      </c>
      <c r="U50" s="41">
        <v>0</v>
      </c>
      <c r="V50" s="41" t="str">
        <f t="shared" si="0"/>
        <v>No</v>
      </c>
    </row>
    <row r="51" spans="1:22" ht="14.25" customHeight="1">
      <c r="A51" s="78" t="s">
        <v>4227</v>
      </c>
      <c r="B51" s="78" t="s">
        <v>3424</v>
      </c>
      <c r="C51" s="78" t="s">
        <v>4228</v>
      </c>
      <c r="F51" s="78" t="s">
        <v>4229</v>
      </c>
      <c r="G51" s="78" t="s">
        <v>10</v>
      </c>
      <c r="H51" s="78" t="s">
        <v>4230</v>
      </c>
      <c r="I51" s="78" t="s">
        <v>3914</v>
      </c>
      <c r="J51" s="78" t="s">
        <v>3458</v>
      </c>
      <c r="K51" s="78" t="s">
        <v>3458</v>
      </c>
      <c r="L51" s="41">
        <v>9892322922</v>
      </c>
      <c r="N51" s="41">
        <v>8</v>
      </c>
      <c r="O51" s="78" t="s">
        <v>4231</v>
      </c>
      <c r="Q51" s="41" t="s">
        <v>4122</v>
      </c>
      <c r="R51" s="41" t="s">
        <v>4120</v>
      </c>
      <c r="S51" s="41">
        <v>60</v>
      </c>
      <c r="T51" s="41">
        <v>0</v>
      </c>
      <c r="U51" s="41">
        <v>0</v>
      </c>
      <c r="V51" s="41" t="str">
        <f t="shared" si="0"/>
        <v>No</v>
      </c>
    </row>
    <row r="52" spans="1:22" ht="14.25" customHeight="1">
      <c r="A52" s="78" t="s">
        <v>1280</v>
      </c>
      <c r="B52" s="78" t="s">
        <v>3424</v>
      </c>
      <c r="C52" s="78" t="s">
        <v>4809</v>
      </c>
      <c r="F52" s="78" t="s">
        <v>4810</v>
      </c>
      <c r="G52" s="78" t="s">
        <v>10</v>
      </c>
      <c r="H52" s="78" t="s">
        <v>3913</v>
      </c>
      <c r="I52" s="78" t="s">
        <v>3914</v>
      </c>
      <c r="J52" s="78" t="s">
        <v>3458</v>
      </c>
      <c r="K52" s="78" t="s">
        <v>3458</v>
      </c>
      <c r="L52" s="41">
        <v>9833280315</v>
      </c>
      <c r="O52" s="78" t="s">
        <v>4231</v>
      </c>
      <c r="Q52" s="41" t="s">
        <v>4122</v>
      </c>
      <c r="R52" s="41" t="s">
        <v>4120</v>
      </c>
      <c r="S52" s="41">
        <v>60</v>
      </c>
      <c r="T52" s="41">
        <v>42</v>
      </c>
      <c r="U52" s="41">
        <v>18</v>
      </c>
      <c r="V52" s="41" t="str">
        <f t="shared" si="0"/>
        <v>Yes</v>
      </c>
    </row>
    <row r="53" spans="1:22" ht="14.25" customHeight="1">
      <c r="A53" s="78" t="s">
        <v>441</v>
      </c>
      <c r="B53" s="78" t="s">
        <v>3424</v>
      </c>
      <c r="C53" s="78" t="s">
        <v>4232</v>
      </c>
      <c r="D53" s="78" t="s">
        <v>3697</v>
      </c>
      <c r="E53" s="78" t="s">
        <v>4233</v>
      </c>
      <c r="F53" s="78" t="s">
        <v>4234</v>
      </c>
      <c r="G53" s="78" t="s">
        <v>10</v>
      </c>
      <c r="H53" s="78" t="s">
        <v>3913</v>
      </c>
      <c r="I53" s="78" t="s">
        <v>3914</v>
      </c>
      <c r="J53" s="78" t="s">
        <v>3924</v>
      </c>
      <c r="K53" s="78" t="s">
        <v>172</v>
      </c>
      <c r="L53" s="41">
        <v>9321898482</v>
      </c>
      <c r="M53" s="41">
        <v>9819731560</v>
      </c>
      <c r="N53" s="41">
        <v>8</v>
      </c>
      <c r="O53" s="78" t="s">
        <v>4235</v>
      </c>
      <c r="P53" s="78" t="s">
        <v>3917</v>
      </c>
      <c r="Q53" s="41" t="s">
        <v>4122</v>
      </c>
      <c r="R53" s="41" t="s">
        <v>4120</v>
      </c>
      <c r="S53" s="41">
        <v>60</v>
      </c>
      <c r="T53" s="41">
        <v>120</v>
      </c>
      <c r="U53" s="41">
        <v>0</v>
      </c>
      <c r="V53" s="41" t="str">
        <f t="shared" si="0"/>
        <v>No</v>
      </c>
    </row>
    <row r="54" spans="1:22" ht="14.25" customHeight="1">
      <c r="A54" s="78" t="s">
        <v>4236</v>
      </c>
      <c r="B54" s="78" t="s">
        <v>3424</v>
      </c>
      <c r="C54" s="78" t="s">
        <v>4237</v>
      </c>
      <c r="D54" s="78" t="s">
        <v>3806</v>
      </c>
      <c r="E54" s="78" t="s">
        <v>4238</v>
      </c>
      <c r="F54" s="78" t="s">
        <v>4239</v>
      </c>
      <c r="G54" s="78" t="s">
        <v>11</v>
      </c>
      <c r="H54" s="78" t="s">
        <v>3913</v>
      </c>
      <c r="I54" s="78" t="s">
        <v>3914</v>
      </c>
      <c r="J54" s="78" t="s">
        <v>3924</v>
      </c>
      <c r="K54" s="78" t="s">
        <v>126</v>
      </c>
      <c r="L54" s="41">
        <v>9702999580</v>
      </c>
      <c r="M54" s="41">
        <v>9819986455</v>
      </c>
      <c r="N54" s="41">
        <v>8</v>
      </c>
      <c r="O54" s="78" t="s">
        <v>4240</v>
      </c>
      <c r="P54" s="78" t="s">
        <v>3917</v>
      </c>
      <c r="Q54" s="41" t="s">
        <v>4122</v>
      </c>
      <c r="R54" s="41" t="s">
        <v>4120</v>
      </c>
      <c r="S54" s="41">
        <v>60</v>
      </c>
      <c r="T54" s="41">
        <v>116</v>
      </c>
      <c r="U54" s="41">
        <v>0</v>
      </c>
      <c r="V54" s="41" t="str">
        <f t="shared" si="0"/>
        <v>No</v>
      </c>
    </row>
    <row r="55" spans="1:22" ht="14.25" customHeight="1">
      <c r="A55" s="78" t="s">
        <v>3576</v>
      </c>
      <c r="B55" s="78" t="s">
        <v>3424</v>
      </c>
      <c r="C55" s="78" t="s">
        <v>4241</v>
      </c>
      <c r="D55" s="78" t="s">
        <v>3806</v>
      </c>
      <c r="E55" s="78" t="s">
        <v>4238</v>
      </c>
      <c r="F55" s="78" t="s">
        <v>4242</v>
      </c>
      <c r="G55" s="78" t="s">
        <v>11</v>
      </c>
      <c r="H55" s="78" t="s">
        <v>3913</v>
      </c>
      <c r="I55" s="78" t="s">
        <v>3914</v>
      </c>
      <c r="J55" s="78" t="s">
        <v>3924</v>
      </c>
      <c r="K55" s="78" t="s">
        <v>126</v>
      </c>
      <c r="L55" s="41">
        <v>9702999650</v>
      </c>
      <c r="M55" s="41">
        <v>9819986455</v>
      </c>
      <c r="N55" s="41">
        <v>10</v>
      </c>
      <c r="O55" s="78" t="s">
        <v>4243</v>
      </c>
      <c r="P55" s="78" t="s">
        <v>3917</v>
      </c>
      <c r="Q55" s="41" t="s">
        <v>4122</v>
      </c>
      <c r="R55" s="41" t="s">
        <v>4120</v>
      </c>
      <c r="S55" s="41">
        <v>60</v>
      </c>
      <c r="T55" s="41">
        <v>116</v>
      </c>
      <c r="U55" s="41">
        <v>0</v>
      </c>
      <c r="V55" s="41" t="str">
        <f t="shared" si="0"/>
        <v>No</v>
      </c>
    </row>
    <row r="56" spans="1:22" ht="14.25" customHeight="1">
      <c r="A56" s="78" t="s">
        <v>4244</v>
      </c>
      <c r="B56" s="78" t="s">
        <v>3424</v>
      </c>
      <c r="C56" s="78" t="s">
        <v>4245</v>
      </c>
      <c r="F56" s="78" t="s">
        <v>4246</v>
      </c>
      <c r="G56" s="78" t="s">
        <v>11</v>
      </c>
      <c r="H56" s="78" t="s">
        <v>3913</v>
      </c>
      <c r="I56" s="78" t="s">
        <v>3914</v>
      </c>
      <c r="J56" s="78" t="s">
        <v>3458</v>
      </c>
      <c r="K56" s="78" t="s">
        <v>3458</v>
      </c>
      <c r="L56" s="41">
        <v>9892322922</v>
      </c>
      <c r="N56" s="41">
        <v>12</v>
      </c>
      <c r="O56" s="78" t="s">
        <v>4231</v>
      </c>
      <c r="Q56" s="41" t="s">
        <v>4122</v>
      </c>
      <c r="R56" s="41" t="s">
        <v>4120</v>
      </c>
      <c r="S56" s="41">
        <v>60</v>
      </c>
      <c r="T56" s="41">
        <v>0</v>
      </c>
      <c r="U56" s="41">
        <v>0</v>
      </c>
      <c r="V56" s="41" t="str">
        <f t="shared" si="0"/>
        <v>No</v>
      </c>
    </row>
    <row r="57" spans="1:22" ht="14.25" customHeight="1">
      <c r="A57" s="78" t="s">
        <v>1128</v>
      </c>
      <c r="B57" s="78" t="s">
        <v>3424</v>
      </c>
      <c r="C57" s="78" t="s">
        <v>4969</v>
      </c>
      <c r="D57" s="78" t="s">
        <v>4970</v>
      </c>
      <c r="E57" s="78" t="s">
        <v>4971</v>
      </c>
      <c r="F57" s="78" t="s">
        <v>4972</v>
      </c>
      <c r="G57" s="78" t="s">
        <v>11</v>
      </c>
      <c r="H57" s="78" t="s">
        <v>3913</v>
      </c>
      <c r="I57" s="78" t="s">
        <v>3914</v>
      </c>
      <c r="J57" s="78" t="s">
        <v>3924</v>
      </c>
      <c r="K57" s="78" t="s">
        <v>43</v>
      </c>
      <c r="L57" s="41">
        <v>9820666821</v>
      </c>
      <c r="M57" s="41">
        <v>9920049447</v>
      </c>
      <c r="N57" s="41">
        <v>8</v>
      </c>
      <c r="O57" s="78" t="s">
        <v>4973</v>
      </c>
      <c r="P57" s="78" t="s">
        <v>3917</v>
      </c>
      <c r="Q57" s="41" t="s">
        <v>4855</v>
      </c>
      <c r="R57" s="41" t="s">
        <v>4120</v>
      </c>
      <c r="S57" s="41">
        <v>200</v>
      </c>
      <c r="T57" s="41">
        <v>0</v>
      </c>
      <c r="U57" s="41">
        <v>0</v>
      </c>
      <c r="V57" s="41" t="str">
        <f t="shared" si="0"/>
        <v>No</v>
      </c>
    </row>
    <row r="58" spans="1:22" ht="14.25" customHeight="1">
      <c r="A58" s="78" t="s">
        <v>4247</v>
      </c>
      <c r="B58" s="78" t="s">
        <v>3424</v>
      </c>
      <c r="C58" s="78" t="s">
        <v>4248</v>
      </c>
      <c r="D58" s="78" t="s">
        <v>4249</v>
      </c>
      <c r="E58" s="78" t="s">
        <v>4250</v>
      </c>
      <c r="F58" s="78" t="s">
        <v>4251</v>
      </c>
      <c r="G58" s="78" t="s">
        <v>12</v>
      </c>
      <c r="H58" s="78" t="s">
        <v>3913</v>
      </c>
      <c r="I58" s="78" t="s">
        <v>3914</v>
      </c>
      <c r="J58" s="78" t="s">
        <v>3924</v>
      </c>
      <c r="K58" s="78" t="s">
        <v>4152</v>
      </c>
      <c r="L58" s="41">
        <v>9870356777</v>
      </c>
      <c r="M58" s="41">
        <v>9821356777</v>
      </c>
      <c r="N58" s="41">
        <v>8</v>
      </c>
      <c r="O58" s="78" t="s">
        <v>4252</v>
      </c>
      <c r="P58" s="78" t="s">
        <v>3917</v>
      </c>
      <c r="Q58" s="41" t="s">
        <v>4122</v>
      </c>
      <c r="R58" s="41" t="s">
        <v>4120</v>
      </c>
      <c r="S58" s="41">
        <v>60</v>
      </c>
      <c r="T58" s="41">
        <v>116</v>
      </c>
      <c r="U58" s="41">
        <v>0</v>
      </c>
      <c r="V58" s="41" t="str">
        <f t="shared" si="0"/>
        <v>No</v>
      </c>
    </row>
    <row r="59" spans="1:22" ht="14.25" customHeight="1">
      <c r="A59" s="78" t="s">
        <v>4253</v>
      </c>
      <c r="B59" s="78" t="s">
        <v>3424</v>
      </c>
      <c r="C59" s="78" t="s">
        <v>4254</v>
      </c>
      <c r="D59" s="78" t="s">
        <v>4255</v>
      </c>
      <c r="E59" s="78" t="s">
        <v>4256</v>
      </c>
      <c r="F59" s="78" t="s">
        <v>4257</v>
      </c>
      <c r="G59" s="78" t="s">
        <v>12</v>
      </c>
      <c r="H59" s="78" t="s">
        <v>3913</v>
      </c>
      <c r="I59" s="78" t="s">
        <v>3914</v>
      </c>
      <c r="J59" s="78" t="s">
        <v>3924</v>
      </c>
      <c r="K59" s="78" t="s">
        <v>3462</v>
      </c>
      <c r="L59" s="41">
        <v>9820301658</v>
      </c>
      <c r="M59" s="41">
        <v>9820508315</v>
      </c>
      <c r="N59" s="41">
        <v>8</v>
      </c>
      <c r="O59" s="78" t="s">
        <v>4258</v>
      </c>
      <c r="P59" s="78" t="s">
        <v>3917</v>
      </c>
      <c r="Q59" s="41" t="s">
        <v>4122</v>
      </c>
      <c r="R59" s="41" t="s">
        <v>4120</v>
      </c>
      <c r="S59" s="41">
        <v>60</v>
      </c>
      <c r="T59" s="41">
        <v>120</v>
      </c>
      <c r="U59" s="41">
        <v>0</v>
      </c>
      <c r="V59" s="41" t="str">
        <f t="shared" si="0"/>
        <v>No</v>
      </c>
    </row>
    <row r="60" spans="1:22" ht="14.25" customHeight="1">
      <c r="A60" s="78" t="s">
        <v>82</v>
      </c>
      <c r="B60" s="78" t="s">
        <v>3424</v>
      </c>
      <c r="C60" s="78" t="s">
        <v>4259</v>
      </c>
      <c r="D60" s="78" t="s">
        <v>4260</v>
      </c>
      <c r="E60" s="78" t="s">
        <v>4261</v>
      </c>
      <c r="F60" s="78" t="s">
        <v>4262</v>
      </c>
      <c r="G60" s="78" t="s">
        <v>12</v>
      </c>
      <c r="H60" s="78" t="s">
        <v>3913</v>
      </c>
      <c r="I60" s="78" t="s">
        <v>3914</v>
      </c>
      <c r="J60" s="78" t="s">
        <v>3924</v>
      </c>
      <c r="K60" s="78" t="s">
        <v>164</v>
      </c>
      <c r="L60" s="41">
        <v>7400044453</v>
      </c>
      <c r="M60" s="41">
        <v>9820455573</v>
      </c>
      <c r="N60" s="41">
        <v>10</v>
      </c>
      <c r="O60" s="78" t="s">
        <v>4263</v>
      </c>
      <c r="P60" s="78" t="s">
        <v>3917</v>
      </c>
      <c r="Q60" s="41" t="s">
        <v>4122</v>
      </c>
      <c r="R60" s="41" t="s">
        <v>4120</v>
      </c>
      <c r="S60" s="41">
        <v>60</v>
      </c>
      <c r="T60" s="41">
        <v>65</v>
      </c>
      <c r="U60" s="41">
        <v>20</v>
      </c>
      <c r="V60" s="41" t="str">
        <f t="shared" si="0"/>
        <v>Yes</v>
      </c>
    </row>
    <row r="61" spans="1:22" ht="14.25" customHeight="1">
      <c r="A61" s="78" t="s">
        <v>4264</v>
      </c>
      <c r="B61" s="78" t="s">
        <v>3424</v>
      </c>
      <c r="C61" s="78" t="s">
        <v>4265</v>
      </c>
      <c r="D61" s="78" t="s">
        <v>4255</v>
      </c>
      <c r="E61" s="78" t="s">
        <v>4256</v>
      </c>
      <c r="F61" s="78" t="s">
        <v>4266</v>
      </c>
      <c r="G61" s="78" t="s">
        <v>12</v>
      </c>
      <c r="H61" s="78" t="s">
        <v>3913</v>
      </c>
      <c r="I61" s="78" t="s">
        <v>3914</v>
      </c>
      <c r="J61" s="78" t="s">
        <v>3924</v>
      </c>
      <c r="K61" s="78" t="s">
        <v>3462</v>
      </c>
      <c r="L61" s="41">
        <v>8779937560</v>
      </c>
      <c r="M61" s="41">
        <v>9820508315</v>
      </c>
      <c r="N61" s="41">
        <v>8</v>
      </c>
      <c r="O61" s="78" t="s">
        <v>4258</v>
      </c>
      <c r="P61" s="78" t="s">
        <v>3917</v>
      </c>
      <c r="Q61" s="41" t="s">
        <v>4122</v>
      </c>
      <c r="R61" s="41" t="s">
        <v>4120</v>
      </c>
      <c r="S61" s="41">
        <v>60</v>
      </c>
      <c r="T61" s="41">
        <v>0</v>
      </c>
      <c r="U61" s="41">
        <v>0</v>
      </c>
      <c r="V61" s="41" t="str">
        <f t="shared" si="0"/>
        <v>No</v>
      </c>
    </row>
    <row r="62" spans="1:22" ht="14.25" customHeight="1">
      <c r="A62" s="78" t="s">
        <v>3858</v>
      </c>
      <c r="B62" s="78" t="s">
        <v>3424</v>
      </c>
      <c r="C62" s="78" t="s">
        <v>4267</v>
      </c>
      <c r="D62" s="78" t="s">
        <v>4268</v>
      </c>
      <c r="E62" s="78" t="s">
        <v>4269</v>
      </c>
      <c r="F62" s="78" t="s">
        <v>4270</v>
      </c>
      <c r="G62" s="78" t="s">
        <v>5</v>
      </c>
      <c r="H62" s="78" t="s">
        <v>3913</v>
      </c>
      <c r="I62" s="78" t="s">
        <v>3914</v>
      </c>
      <c r="J62" s="78" t="s">
        <v>3915</v>
      </c>
      <c r="K62" s="78" t="s">
        <v>52</v>
      </c>
      <c r="L62" s="41">
        <v>9892805556</v>
      </c>
      <c r="M62" s="41">
        <v>9820543366</v>
      </c>
      <c r="N62" s="41">
        <v>8</v>
      </c>
      <c r="O62" s="78" t="s">
        <v>4271</v>
      </c>
      <c r="P62" s="78" t="s">
        <v>3917</v>
      </c>
      <c r="Q62" s="41" t="s">
        <v>4122</v>
      </c>
      <c r="R62" s="41" t="s">
        <v>4120</v>
      </c>
      <c r="S62" s="41">
        <v>60</v>
      </c>
      <c r="T62" s="41">
        <v>60</v>
      </c>
      <c r="U62" s="41">
        <v>0</v>
      </c>
      <c r="V62" s="41" t="str">
        <f t="shared" si="0"/>
        <v>No</v>
      </c>
    </row>
    <row r="63" spans="1:22" ht="14.25" customHeight="1">
      <c r="A63" s="78" t="s">
        <v>423</v>
      </c>
      <c r="B63" s="78" t="s">
        <v>3424</v>
      </c>
      <c r="C63" s="78" t="s">
        <v>4272</v>
      </c>
      <c r="D63" s="78" t="s">
        <v>4273</v>
      </c>
      <c r="E63" s="78" t="s">
        <v>4274</v>
      </c>
      <c r="F63" s="78" t="s">
        <v>4275</v>
      </c>
      <c r="G63" s="78" t="s">
        <v>5</v>
      </c>
      <c r="H63" s="78" t="s">
        <v>3913</v>
      </c>
      <c r="I63" s="78" t="s">
        <v>3914</v>
      </c>
      <c r="J63" s="78" t="s">
        <v>3924</v>
      </c>
      <c r="K63" s="78" t="s">
        <v>47</v>
      </c>
      <c r="L63" s="41">
        <v>9820936050</v>
      </c>
      <c r="M63" s="41">
        <v>9820190750</v>
      </c>
      <c r="N63" s="41">
        <v>9</v>
      </c>
      <c r="O63" s="78" t="s">
        <v>4276</v>
      </c>
      <c r="P63" s="78" t="s">
        <v>3917</v>
      </c>
      <c r="Q63" s="41" t="s">
        <v>4122</v>
      </c>
      <c r="R63" s="41" t="s">
        <v>4120</v>
      </c>
      <c r="S63" s="41">
        <v>60</v>
      </c>
      <c r="T63" s="41">
        <v>120</v>
      </c>
      <c r="U63" s="41">
        <v>0</v>
      </c>
      <c r="V63" s="41" t="str">
        <f t="shared" si="0"/>
        <v>No</v>
      </c>
    </row>
    <row r="64" spans="1:22" ht="14.25" customHeight="1">
      <c r="A64" s="78" t="s">
        <v>193</v>
      </c>
      <c r="B64" s="78" t="s">
        <v>3424</v>
      </c>
      <c r="C64" s="78" t="s">
        <v>4811</v>
      </c>
      <c r="D64" s="78" t="s">
        <v>4278</v>
      </c>
      <c r="E64" s="78" t="s">
        <v>4279</v>
      </c>
      <c r="F64" s="78" t="s">
        <v>4812</v>
      </c>
      <c r="G64" s="78" t="s">
        <v>5</v>
      </c>
      <c r="H64" s="78" t="s">
        <v>3913</v>
      </c>
      <c r="I64" s="78" t="s">
        <v>3914</v>
      </c>
      <c r="J64" s="78" t="s">
        <v>3924</v>
      </c>
      <c r="K64" s="78" t="s">
        <v>52</v>
      </c>
      <c r="L64" s="41">
        <v>8655072470</v>
      </c>
      <c r="M64" s="41">
        <v>8655072470</v>
      </c>
      <c r="N64" s="41">
        <v>2</v>
      </c>
      <c r="O64" s="78" t="s">
        <v>4813</v>
      </c>
      <c r="P64" s="78" t="s">
        <v>3917</v>
      </c>
      <c r="Q64" s="41" t="s">
        <v>4122</v>
      </c>
      <c r="R64" s="41" t="s">
        <v>4120</v>
      </c>
      <c r="S64" s="41">
        <v>60</v>
      </c>
      <c r="T64" s="41">
        <v>118</v>
      </c>
      <c r="U64" s="41">
        <v>0</v>
      </c>
      <c r="V64" s="41" t="str">
        <f t="shared" si="0"/>
        <v>No</v>
      </c>
    </row>
    <row r="65" spans="1:22" ht="14.25" customHeight="1">
      <c r="A65" s="78" t="s">
        <v>190</v>
      </c>
      <c r="B65" s="78" t="s">
        <v>3424</v>
      </c>
      <c r="C65" s="78" t="s">
        <v>4277</v>
      </c>
      <c r="D65" s="78" t="s">
        <v>4278</v>
      </c>
      <c r="E65" s="78" t="s">
        <v>4279</v>
      </c>
      <c r="F65" s="78" t="s">
        <v>4280</v>
      </c>
      <c r="G65" s="78" t="s">
        <v>5</v>
      </c>
      <c r="H65" s="78" t="s">
        <v>3913</v>
      </c>
      <c r="I65" s="78" t="s">
        <v>3914</v>
      </c>
      <c r="J65" s="78" t="s">
        <v>3924</v>
      </c>
      <c r="K65" s="78" t="s">
        <v>52</v>
      </c>
      <c r="L65" s="41">
        <v>8655072470</v>
      </c>
      <c r="M65" s="41">
        <v>8655072470</v>
      </c>
      <c r="N65" s="41">
        <v>9</v>
      </c>
      <c r="O65" s="78" t="s">
        <v>4281</v>
      </c>
      <c r="P65" s="78" t="s">
        <v>3917</v>
      </c>
      <c r="Q65" s="41" t="s">
        <v>4122</v>
      </c>
      <c r="R65" s="41" t="s">
        <v>4120</v>
      </c>
      <c r="S65" s="41">
        <v>60</v>
      </c>
      <c r="T65" s="41">
        <v>118</v>
      </c>
      <c r="U65" s="41">
        <v>0</v>
      </c>
      <c r="V65" s="41" t="str">
        <f t="shared" si="0"/>
        <v>No</v>
      </c>
    </row>
    <row r="66" spans="1:22" ht="14.25" customHeight="1">
      <c r="A66" s="78" t="s">
        <v>779</v>
      </c>
      <c r="B66" s="78" t="s">
        <v>3424</v>
      </c>
      <c r="C66" s="78" t="s">
        <v>4282</v>
      </c>
      <c r="D66" s="78" t="s">
        <v>4283</v>
      </c>
      <c r="E66" s="78" t="s">
        <v>4123</v>
      </c>
      <c r="F66" s="78" t="s">
        <v>4284</v>
      </c>
      <c r="G66" s="78" t="s">
        <v>7</v>
      </c>
      <c r="H66" s="78" t="s">
        <v>3913</v>
      </c>
      <c r="I66" s="78" t="s">
        <v>3914</v>
      </c>
      <c r="J66" s="78" t="s">
        <v>3924</v>
      </c>
      <c r="K66" s="78" t="s">
        <v>52</v>
      </c>
      <c r="L66" s="41">
        <v>7710037173</v>
      </c>
      <c r="M66" s="41">
        <v>9769551211</v>
      </c>
      <c r="N66" s="41">
        <v>11</v>
      </c>
      <c r="O66" s="78" t="s">
        <v>4285</v>
      </c>
      <c r="P66" s="78" t="s">
        <v>3917</v>
      </c>
      <c r="Q66" s="41" t="s">
        <v>4122</v>
      </c>
      <c r="R66" s="41" t="s">
        <v>4120</v>
      </c>
      <c r="S66" s="41">
        <v>60</v>
      </c>
      <c r="T66" s="41">
        <v>0</v>
      </c>
      <c r="U66" s="41">
        <v>0</v>
      </c>
      <c r="V66" s="41" t="str">
        <f t="shared" si="0"/>
        <v>No</v>
      </c>
    </row>
    <row r="67" spans="1:22" ht="14.25" customHeight="1">
      <c r="A67" s="78" t="s">
        <v>183</v>
      </c>
      <c r="B67" s="78" t="s">
        <v>3424</v>
      </c>
      <c r="C67" s="78" t="s">
        <v>4286</v>
      </c>
      <c r="D67" s="78" t="s">
        <v>4287</v>
      </c>
      <c r="E67" s="78" t="s">
        <v>4288</v>
      </c>
      <c r="F67" s="78" t="s">
        <v>4289</v>
      </c>
      <c r="G67" s="78" t="s">
        <v>7</v>
      </c>
      <c r="H67" s="78" t="s">
        <v>3913</v>
      </c>
      <c r="I67" s="78" t="s">
        <v>3914</v>
      </c>
      <c r="J67" s="78" t="s">
        <v>3924</v>
      </c>
      <c r="K67" s="78" t="s">
        <v>172</v>
      </c>
      <c r="L67" s="41">
        <v>9004629741</v>
      </c>
      <c r="M67" s="41">
        <v>9987686641</v>
      </c>
      <c r="N67" s="41">
        <v>7</v>
      </c>
      <c r="O67" s="78" t="s">
        <v>4290</v>
      </c>
      <c r="P67" s="78" t="s">
        <v>3917</v>
      </c>
      <c r="Q67" s="41" t="s">
        <v>4122</v>
      </c>
      <c r="R67" s="41" t="s">
        <v>4120</v>
      </c>
      <c r="S67" s="41">
        <v>60</v>
      </c>
      <c r="T67" s="41">
        <v>116</v>
      </c>
      <c r="U67" s="41">
        <v>0</v>
      </c>
      <c r="V67" s="41" t="str">
        <f t="shared" si="0"/>
        <v>No</v>
      </c>
    </row>
    <row r="68" spans="1:22" ht="14.25" customHeight="1">
      <c r="A68" s="78" t="s">
        <v>4291</v>
      </c>
      <c r="B68" s="78" t="s">
        <v>3424</v>
      </c>
      <c r="C68" s="78" t="s">
        <v>4292</v>
      </c>
      <c r="D68" s="78" t="s">
        <v>4293</v>
      </c>
      <c r="E68" s="78" t="s">
        <v>4294</v>
      </c>
      <c r="F68" s="78" t="s">
        <v>4295</v>
      </c>
      <c r="G68" s="78" t="s">
        <v>9</v>
      </c>
      <c r="H68" s="78" t="s">
        <v>3913</v>
      </c>
      <c r="I68" s="78" t="s">
        <v>3914</v>
      </c>
      <c r="J68" s="78" t="s">
        <v>3924</v>
      </c>
      <c r="K68" s="78" t="s">
        <v>3470</v>
      </c>
      <c r="L68" s="41">
        <v>9820434473</v>
      </c>
      <c r="M68" s="41">
        <v>9820234473</v>
      </c>
      <c r="N68" s="41">
        <v>9</v>
      </c>
      <c r="O68" s="78" t="s">
        <v>4296</v>
      </c>
      <c r="P68" s="78" t="s">
        <v>3917</v>
      </c>
      <c r="Q68" s="41" t="s">
        <v>4122</v>
      </c>
      <c r="R68" s="41" t="s">
        <v>4120</v>
      </c>
      <c r="S68" s="41">
        <v>60</v>
      </c>
      <c r="T68" s="41">
        <v>0</v>
      </c>
      <c r="U68" s="41">
        <v>0</v>
      </c>
      <c r="V68" s="41" t="str">
        <f t="shared" si="0"/>
        <v>No</v>
      </c>
    </row>
    <row r="69" spans="1:22" ht="14.25" customHeight="1">
      <c r="A69" s="78" t="s">
        <v>208</v>
      </c>
      <c r="B69" s="78" t="s">
        <v>3424</v>
      </c>
      <c r="C69" s="78" t="s">
        <v>4297</v>
      </c>
      <c r="D69" s="78" t="s">
        <v>4298</v>
      </c>
      <c r="E69" s="78" t="s">
        <v>4299</v>
      </c>
      <c r="F69" s="78" t="s">
        <v>4300</v>
      </c>
      <c r="G69" s="78" t="s">
        <v>9</v>
      </c>
      <c r="H69" s="78" t="s">
        <v>3913</v>
      </c>
      <c r="I69" s="78" t="s">
        <v>3914</v>
      </c>
      <c r="J69" s="78" t="s">
        <v>3924</v>
      </c>
      <c r="K69" s="78" t="s">
        <v>4301</v>
      </c>
      <c r="L69" s="41">
        <v>19292154658</v>
      </c>
      <c r="M69" s="41">
        <v>16509066598</v>
      </c>
      <c r="N69" s="41">
        <v>8</v>
      </c>
      <c r="O69" s="78" t="s">
        <v>4302</v>
      </c>
      <c r="P69" s="78" t="s">
        <v>3917</v>
      </c>
      <c r="Q69" s="41" t="s">
        <v>4122</v>
      </c>
      <c r="R69" s="41" t="s">
        <v>4120</v>
      </c>
      <c r="S69" s="41">
        <v>60</v>
      </c>
      <c r="T69" s="41">
        <v>100</v>
      </c>
      <c r="U69" s="41">
        <v>16</v>
      </c>
      <c r="V69" s="41" t="str">
        <f t="shared" si="0"/>
        <v>Yes</v>
      </c>
    </row>
    <row r="70" spans="1:22" ht="14.25" customHeight="1">
      <c r="A70" s="78" t="s">
        <v>1053</v>
      </c>
      <c r="B70" s="78" t="s">
        <v>3424</v>
      </c>
      <c r="C70" s="78" t="s">
        <v>4303</v>
      </c>
      <c r="D70" s="78" t="s">
        <v>4146</v>
      </c>
      <c r="E70" s="78" t="s">
        <v>4304</v>
      </c>
      <c r="F70" s="78" t="s">
        <v>4305</v>
      </c>
      <c r="G70" s="78" t="s">
        <v>9</v>
      </c>
      <c r="H70" s="78" t="s">
        <v>3913</v>
      </c>
      <c r="I70" s="78" t="s">
        <v>3914</v>
      </c>
      <c r="J70" s="78" t="s">
        <v>3924</v>
      </c>
      <c r="K70" s="78" t="s">
        <v>52</v>
      </c>
      <c r="L70" s="41">
        <v>9082229082</v>
      </c>
      <c r="M70" s="41">
        <v>9920048866</v>
      </c>
      <c r="N70" s="41">
        <v>8</v>
      </c>
      <c r="O70" s="78" t="s">
        <v>4306</v>
      </c>
      <c r="P70" s="78" t="s">
        <v>3917</v>
      </c>
      <c r="Q70" s="41" t="s">
        <v>4122</v>
      </c>
      <c r="R70" s="41" t="s">
        <v>4120</v>
      </c>
      <c r="S70" s="41">
        <v>60</v>
      </c>
      <c r="T70" s="41">
        <v>120</v>
      </c>
      <c r="U70" s="41">
        <v>0</v>
      </c>
      <c r="V70" s="41" t="str">
        <f t="shared" si="0"/>
        <v>No</v>
      </c>
    </row>
    <row r="71" spans="1:22" ht="14.25" customHeight="1">
      <c r="A71" s="78" t="s">
        <v>3858</v>
      </c>
      <c r="B71" s="78" t="s">
        <v>3424</v>
      </c>
      <c r="C71" s="78" t="s">
        <v>4307</v>
      </c>
      <c r="D71" s="78" t="s">
        <v>4268</v>
      </c>
      <c r="E71" s="78" t="s">
        <v>4269</v>
      </c>
      <c r="F71" s="78" t="s">
        <v>4308</v>
      </c>
      <c r="G71" s="78" t="s">
        <v>9</v>
      </c>
      <c r="H71" s="78" t="s">
        <v>3913</v>
      </c>
      <c r="I71" s="78" t="s">
        <v>3914</v>
      </c>
      <c r="J71" s="78" t="s">
        <v>3924</v>
      </c>
      <c r="K71" s="78" t="s">
        <v>52</v>
      </c>
      <c r="L71" s="41">
        <v>9892805556</v>
      </c>
      <c r="M71" s="41">
        <v>9820543366</v>
      </c>
      <c r="N71" s="41">
        <v>8</v>
      </c>
      <c r="O71" s="78" t="s">
        <v>4271</v>
      </c>
      <c r="P71" s="78" t="s">
        <v>3917</v>
      </c>
      <c r="Q71" s="41" t="s">
        <v>4122</v>
      </c>
      <c r="R71" s="41" t="s">
        <v>4120</v>
      </c>
      <c r="S71" s="41">
        <v>60</v>
      </c>
      <c r="T71" s="41">
        <v>60</v>
      </c>
      <c r="U71" s="41">
        <v>0</v>
      </c>
      <c r="V71" s="41" t="str">
        <f t="shared" si="0"/>
        <v>No</v>
      </c>
    </row>
    <row r="72" spans="1:22" ht="14.25" customHeight="1">
      <c r="A72" s="78" t="s">
        <v>3872</v>
      </c>
      <c r="B72" s="78" t="s">
        <v>3424</v>
      </c>
      <c r="C72" s="78" t="s">
        <v>4309</v>
      </c>
      <c r="D72" s="78" t="s">
        <v>4310</v>
      </c>
      <c r="E72" s="78" t="s">
        <v>4309</v>
      </c>
      <c r="F72" s="78" t="s">
        <v>4311</v>
      </c>
      <c r="G72" s="78" t="s">
        <v>9</v>
      </c>
      <c r="H72" s="78" t="s">
        <v>3913</v>
      </c>
      <c r="I72" s="78" t="s">
        <v>3914</v>
      </c>
      <c r="J72" s="78" t="s">
        <v>3924</v>
      </c>
      <c r="K72" s="78" t="s">
        <v>4312</v>
      </c>
      <c r="L72" s="41">
        <v>9821418113</v>
      </c>
      <c r="M72" s="41">
        <v>9821158705</v>
      </c>
      <c r="N72" s="41">
        <v>8</v>
      </c>
      <c r="O72" s="78" t="s">
        <v>4313</v>
      </c>
      <c r="P72" s="78" t="s">
        <v>3917</v>
      </c>
      <c r="Q72" s="41" t="s">
        <v>4122</v>
      </c>
      <c r="R72" s="41" t="s">
        <v>4120</v>
      </c>
      <c r="S72" s="41">
        <v>60</v>
      </c>
      <c r="T72" s="41">
        <v>236</v>
      </c>
      <c r="U72" s="41">
        <v>0</v>
      </c>
      <c r="V72" s="41" t="str">
        <f t="shared" si="0"/>
        <v>No</v>
      </c>
    </row>
    <row r="73" spans="1:22" ht="14.25" customHeight="1">
      <c r="A73" s="78" t="s">
        <v>770</v>
      </c>
      <c r="B73" s="78" t="s">
        <v>3424</v>
      </c>
      <c r="C73" s="78" t="s">
        <v>4314</v>
      </c>
      <c r="D73" s="78" t="s">
        <v>4315</v>
      </c>
      <c r="E73" s="78" t="s">
        <v>4316</v>
      </c>
      <c r="F73" s="78" t="s">
        <v>4317</v>
      </c>
      <c r="G73" s="78" t="s">
        <v>9</v>
      </c>
      <c r="H73" s="78" t="s">
        <v>3913</v>
      </c>
      <c r="I73" s="78" t="s">
        <v>3914</v>
      </c>
      <c r="J73" s="78" t="s">
        <v>3924</v>
      </c>
      <c r="K73" s="78" t="s">
        <v>3589</v>
      </c>
      <c r="L73" s="41">
        <v>9833280315</v>
      </c>
      <c r="M73" s="41">
        <v>9833280315</v>
      </c>
      <c r="N73" s="41">
        <v>8</v>
      </c>
      <c r="O73" s="78" t="s">
        <v>4318</v>
      </c>
      <c r="P73" s="78" t="s">
        <v>3917</v>
      </c>
      <c r="Q73" s="41" t="s">
        <v>4122</v>
      </c>
      <c r="R73" s="41" t="s">
        <v>4120</v>
      </c>
      <c r="S73" s="41">
        <v>60</v>
      </c>
      <c r="T73" s="41">
        <v>42</v>
      </c>
      <c r="U73" s="41">
        <v>18</v>
      </c>
      <c r="V73" s="41" t="str">
        <f t="shared" si="0"/>
        <v>Yes</v>
      </c>
    </row>
    <row r="74" spans="1:22" ht="14.25" customHeight="1">
      <c r="A74" s="78" t="s">
        <v>4112</v>
      </c>
      <c r="B74" s="78" t="s">
        <v>3424</v>
      </c>
      <c r="C74" s="78" t="s">
        <v>4974</v>
      </c>
      <c r="D74" s="78" t="s">
        <v>4975</v>
      </c>
      <c r="E74" s="78" t="s">
        <v>4974</v>
      </c>
      <c r="F74" s="78" t="s">
        <v>4976</v>
      </c>
      <c r="G74" s="78" t="s">
        <v>9</v>
      </c>
      <c r="H74" s="78" t="s">
        <v>3913</v>
      </c>
      <c r="I74" s="78" t="s">
        <v>3914</v>
      </c>
      <c r="J74" s="78" t="s">
        <v>110</v>
      </c>
      <c r="K74" s="78" t="s">
        <v>4977</v>
      </c>
      <c r="L74" s="41">
        <v>9948426111</v>
      </c>
      <c r="M74" s="41">
        <v>9948426111</v>
      </c>
      <c r="N74" s="41">
        <v>7</v>
      </c>
      <c r="O74" s="78" t="s">
        <v>4978</v>
      </c>
      <c r="P74" s="78" t="s">
        <v>3917</v>
      </c>
      <c r="Q74" s="41" t="s">
        <v>4855</v>
      </c>
      <c r="R74" s="41" t="s">
        <v>4120</v>
      </c>
      <c r="S74" s="41">
        <v>200</v>
      </c>
      <c r="T74" s="41">
        <v>0</v>
      </c>
      <c r="U74" s="41">
        <v>0</v>
      </c>
      <c r="V74" s="41" t="str">
        <f t="shared" si="0"/>
        <v>No</v>
      </c>
    </row>
    <row r="75" spans="1:22" ht="14.25" customHeight="1">
      <c r="A75" s="78" t="s">
        <v>4814</v>
      </c>
      <c r="B75" s="78" t="s">
        <v>3424</v>
      </c>
      <c r="C75" s="78" t="s">
        <v>4806</v>
      </c>
      <c r="D75" s="78" t="s">
        <v>4815</v>
      </c>
      <c r="E75" s="78" t="s">
        <v>4816</v>
      </c>
      <c r="F75" s="78" t="s">
        <v>4817</v>
      </c>
      <c r="G75" s="78" t="s">
        <v>4</v>
      </c>
      <c r="H75" s="78" t="s">
        <v>3913</v>
      </c>
      <c r="I75" s="78" t="s">
        <v>3914</v>
      </c>
      <c r="J75" s="78" t="s">
        <v>3915</v>
      </c>
      <c r="K75" s="78" t="s">
        <v>52</v>
      </c>
      <c r="L75" s="41">
        <v>9892322922</v>
      </c>
      <c r="M75" s="41">
        <v>90000000001</v>
      </c>
      <c r="N75" s="41">
        <v>5</v>
      </c>
      <c r="O75" s="78" t="s">
        <v>4818</v>
      </c>
      <c r="P75" s="78" t="s">
        <v>3917</v>
      </c>
      <c r="Q75" s="41" t="s">
        <v>4122</v>
      </c>
      <c r="R75" s="41" t="s">
        <v>4120</v>
      </c>
      <c r="S75" s="41">
        <v>60</v>
      </c>
      <c r="T75" s="41">
        <v>116</v>
      </c>
      <c r="U75" s="41">
        <v>0</v>
      </c>
      <c r="V75" s="41" t="str">
        <f t="shared" si="0"/>
        <v>No</v>
      </c>
    </row>
    <row r="76" spans="1:22" ht="14.25" customHeight="1">
      <c r="A76" s="78" t="s">
        <v>84</v>
      </c>
      <c r="B76" s="78" t="s">
        <v>3424</v>
      </c>
      <c r="C76" s="78" t="s">
        <v>4319</v>
      </c>
      <c r="D76" s="78" t="s">
        <v>4320</v>
      </c>
      <c r="E76" s="78" t="s">
        <v>4321</v>
      </c>
      <c r="F76" s="78" t="s">
        <v>4322</v>
      </c>
      <c r="G76" s="78" t="s">
        <v>4</v>
      </c>
      <c r="H76" s="78" t="s">
        <v>3913</v>
      </c>
      <c r="I76" s="78" t="s">
        <v>3914</v>
      </c>
      <c r="J76" s="78" t="s">
        <v>3924</v>
      </c>
      <c r="K76" s="78" t="s">
        <v>2394</v>
      </c>
      <c r="L76" s="41">
        <v>9706089017</v>
      </c>
      <c r="M76" s="41">
        <v>9706089017</v>
      </c>
      <c r="N76" s="41">
        <v>9</v>
      </c>
      <c r="O76" s="78" t="s">
        <v>4323</v>
      </c>
      <c r="P76" s="78" t="s">
        <v>3917</v>
      </c>
      <c r="Q76" s="41" t="s">
        <v>4122</v>
      </c>
      <c r="R76" s="41" t="s">
        <v>4120</v>
      </c>
      <c r="S76" s="41">
        <v>60</v>
      </c>
      <c r="T76" s="41">
        <v>68</v>
      </c>
      <c r="U76" s="41">
        <v>40</v>
      </c>
      <c r="V76" s="41" t="str">
        <f t="shared" si="0"/>
        <v>Yes</v>
      </c>
    </row>
    <row r="77" spans="1:22" ht="14.25" customHeight="1">
      <c r="A77" s="78" t="s">
        <v>3887</v>
      </c>
      <c r="B77" s="78" t="s">
        <v>3424</v>
      </c>
      <c r="C77" s="78" t="s">
        <v>3890</v>
      </c>
      <c r="D77" s="78" t="s">
        <v>3891</v>
      </c>
      <c r="E77" s="78" t="s">
        <v>3894</v>
      </c>
      <c r="F77" s="78" t="s">
        <v>3895</v>
      </c>
      <c r="G77" s="78" t="s">
        <v>0</v>
      </c>
      <c r="H77" s="78" t="s">
        <v>3896</v>
      </c>
      <c r="I77" s="78" t="s">
        <v>3897</v>
      </c>
      <c r="J77" s="78" t="s">
        <v>3898</v>
      </c>
      <c r="K77" s="78" t="s">
        <v>3899</v>
      </c>
      <c r="L77" s="78" t="s">
        <v>3888</v>
      </c>
      <c r="M77" s="78" t="s">
        <v>3892</v>
      </c>
      <c r="N77" s="78" t="s">
        <v>3893</v>
      </c>
      <c r="O77" s="78" t="s">
        <v>3900</v>
      </c>
      <c r="P77" s="78" t="s">
        <v>3901</v>
      </c>
      <c r="Q77" s="78" t="s">
        <v>19</v>
      </c>
      <c r="R77" s="78" t="s">
        <v>3902</v>
      </c>
      <c r="S77" s="78" t="s">
        <v>3903</v>
      </c>
      <c r="T77" s="78" t="s">
        <v>3904</v>
      </c>
      <c r="U77" s="78" t="s">
        <v>3905</v>
      </c>
      <c r="V77" s="78" t="s">
        <v>3906</v>
      </c>
    </row>
    <row r="78" spans="1:22" ht="14.25" customHeight="1">
      <c r="A78" s="78" t="s">
        <v>4854</v>
      </c>
      <c r="B78" s="78" t="s">
        <v>3424</v>
      </c>
      <c r="C78" s="78" t="s">
        <v>4856</v>
      </c>
      <c r="D78" s="78" t="s">
        <v>4857</v>
      </c>
      <c r="E78" s="78" t="s">
        <v>4858</v>
      </c>
      <c r="F78" s="78" t="s">
        <v>4859</v>
      </c>
      <c r="G78" s="78" t="s">
        <v>16</v>
      </c>
      <c r="H78" s="78" t="s">
        <v>3913</v>
      </c>
      <c r="I78" s="78" t="s">
        <v>3914</v>
      </c>
      <c r="J78" s="78" t="s">
        <v>3924</v>
      </c>
      <c r="K78" s="78" t="s">
        <v>43</v>
      </c>
      <c r="L78" s="41">
        <v>9136471112</v>
      </c>
      <c r="M78" s="41">
        <v>9820599580</v>
      </c>
      <c r="N78" s="41">
        <v>9</v>
      </c>
      <c r="O78" s="78" t="s">
        <v>4860</v>
      </c>
      <c r="P78" s="78" t="s">
        <v>3917</v>
      </c>
      <c r="Q78" s="41" t="s">
        <v>4855</v>
      </c>
      <c r="R78" s="41" t="s">
        <v>4120</v>
      </c>
      <c r="S78" s="41">
        <v>200</v>
      </c>
      <c r="T78" s="41">
        <v>0</v>
      </c>
      <c r="U78" s="41">
        <v>0</v>
      </c>
      <c r="V78" s="41" t="str">
        <f t="shared" ref="V78:V152" si="1">IF(U78&gt;0,"Yes","No")</f>
        <v>No</v>
      </c>
    </row>
    <row r="79" spans="1:22" ht="14.25" customHeight="1">
      <c r="A79" s="78" t="s">
        <v>4112</v>
      </c>
      <c r="B79" s="78" t="s">
        <v>3424</v>
      </c>
      <c r="C79" s="78" t="s">
        <v>4114</v>
      </c>
      <c r="D79" s="78" t="s">
        <v>4115</v>
      </c>
      <c r="E79" s="78" t="s">
        <v>4116</v>
      </c>
      <c r="F79" s="78" t="s">
        <v>4117</v>
      </c>
      <c r="G79" s="78" t="s">
        <v>18</v>
      </c>
      <c r="H79" s="78" t="s">
        <v>3913</v>
      </c>
      <c r="I79" s="78" t="s">
        <v>3914</v>
      </c>
      <c r="J79" s="78" t="s">
        <v>3924</v>
      </c>
      <c r="K79" s="78" t="s">
        <v>4118</v>
      </c>
      <c r="L79" s="41">
        <v>971561866200</v>
      </c>
      <c r="M79" s="41">
        <v>971564660685</v>
      </c>
      <c r="N79" s="41">
        <v>8</v>
      </c>
      <c r="O79" s="78" t="s">
        <v>4119</v>
      </c>
      <c r="P79" s="78" t="s">
        <v>3917</v>
      </c>
      <c r="Q79" s="41" t="s">
        <v>4113</v>
      </c>
      <c r="R79" s="41" t="s">
        <v>4120</v>
      </c>
      <c r="S79" s="41">
        <v>200</v>
      </c>
      <c r="T79" s="41">
        <v>0</v>
      </c>
      <c r="U79" s="41">
        <v>0</v>
      </c>
      <c r="V79" s="41" t="str">
        <f t="shared" si="1"/>
        <v>No</v>
      </c>
    </row>
    <row r="80" spans="1:22" ht="14.25" customHeight="1">
      <c r="A80" s="78" t="s">
        <v>4121</v>
      </c>
      <c r="B80" s="78" t="s">
        <v>3424</v>
      </c>
      <c r="C80" s="78" t="s">
        <v>4123</v>
      </c>
      <c r="D80" s="78" t="s">
        <v>4124</v>
      </c>
      <c r="E80" s="78" t="s">
        <v>4123</v>
      </c>
      <c r="F80" s="78" t="s">
        <v>4125</v>
      </c>
      <c r="G80" s="78" t="s">
        <v>18</v>
      </c>
      <c r="H80" s="78" t="s">
        <v>3913</v>
      </c>
      <c r="I80" s="78" t="s">
        <v>3914</v>
      </c>
      <c r="J80" s="78" t="s">
        <v>3924</v>
      </c>
      <c r="K80" s="78" t="s">
        <v>3487</v>
      </c>
      <c r="L80" s="41">
        <v>7710037173</v>
      </c>
      <c r="M80" s="41">
        <v>9769551211</v>
      </c>
      <c r="N80" s="41">
        <v>9</v>
      </c>
      <c r="O80" s="78" t="s">
        <v>4126</v>
      </c>
      <c r="P80" s="78" t="s">
        <v>3917</v>
      </c>
      <c r="Q80" s="41" t="s">
        <v>4122</v>
      </c>
      <c r="R80" s="41" t="s">
        <v>4120</v>
      </c>
      <c r="S80" s="41">
        <v>60</v>
      </c>
      <c r="T80" s="41">
        <v>18</v>
      </c>
      <c r="U80" s="41">
        <v>24.5</v>
      </c>
      <c r="V80" s="41" t="str">
        <f t="shared" si="1"/>
        <v>Yes</v>
      </c>
    </row>
    <row r="81" spans="1:22" ht="14.25" customHeight="1">
      <c r="A81" s="78" t="s">
        <v>4127</v>
      </c>
      <c r="B81" s="78" t="s">
        <v>3424</v>
      </c>
      <c r="C81" s="78" t="s">
        <v>4128</v>
      </c>
      <c r="D81" s="78" t="s">
        <v>4129</v>
      </c>
      <c r="E81" s="78" t="s">
        <v>4130</v>
      </c>
      <c r="F81" s="78" t="s">
        <v>4131</v>
      </c>
      <c r="G81" s="78" t="s">
        <v>18</v>
      </c>
      <c r="H81" s="78" t="s">
        <v>3913</v>
      </c>
      <c r="I81" s="78" t="s">
        <v>3914</v>
      </c>
      <c r="J81" s="78" t="s">
        <v>4132</v>
      </c>
      <c r="K81" s="78" t="s">
        <v>4133</v>
      </c>
      <c r="L81" s="41">
        <v>9717917788</v>
      </c>
      <c r="M81" s="41">
        <v>9560673366</v>
      </c>
      <c r="N81" s="41">
        <v>11</v>
      </c>
      <c r="O81" s="78" t="s">
        <v>4134</v>
      </c>
      <c r="P81" s="78" t="s">
        <v>3917</v>
      </c>
      <c r="Q81" s="41" t="s">
        <v>4122</v>
      </c>
      <c r="R81" s="41" t="s">
        <v>4120</v>
      </c>
      <c r="S81" s="41">
        <v>60</v>
      </c>
      <c r="T81" s="41">
        <v>0</v>
      </c>
      <c r="U81" s="41">
        <v>0</v>
      </c>
      <c r="V81" s="41" t="str">
        <f t="shared" si="1"/>
        <v>No</v>
      </c>
    </row>
    <row r="82" spans="1:22" ht="14.25" customHeight="1">
      <c r="A82" s="78" t="s">
        <v>4135</v>
      </c>
      <c r="B82" s="78" t="s">
        <v>3424</v>
      </c>
      <c r="C82" s="78" t="s">
        <v>4136</v>
      </c>
      <c r="D82" s="78" t="s">
        <v>4137</v>
      </c>
      <c r="E82" s="78" t="s">
        <v>4138</v>
      </c>
      <c r="F82" s="78" t="s">
        <v>4131</v>
      </c>
      <c r="G82" s="78" t="s">
        <v>18</v>
      </c>
      <c r="H82" s="78" t="s">
        <v>3913</v>
      </c>
      <c r="I82" s="78" t="s">
        <v>3914</v>
      </c>
      <c r="J82" s="78" t="s">
        <v>3924</v>
      </c>
      <c r="K82" s="78" t="s">
        <v>122</v>
      </c>
      <c r="L82" s="41">
        <v>8401465521</v>
      </c>
      <c r="M82" s="41">
        <v>9979865221</v>
      </c>
      <c r="N82" s="41">
        <v>12</v>
      </c>
      <c r="O82" s="78" t="s">
        <v>4139</v>
      </c>
      <c r="P82" s="78" t="s">
        <v>3917</v>
      </c>
      <c r="Q82" s="41" t="s">
        <v>4122</v>
      </c>
      <c r="R82" s="41" t="s">
        <v>4120</v>
      </c>
      <c r="S82" s="41">
        <v>60</v>
      </c>
      <c r="T82" s="41">
        <v>36</v>
      </c>
      <c r="U82" s="41">
        <v>49</v>
      </c>
      <c r="V82" s="41" t="str">
        <f t="shared" si="1"/>
        <v>Yes</v>
      </c>
    </row>
    <row r="83" spans="1:22" ht="14.25" customHeight="1">
      <c r="A83" s="78" t="s">
        <v>4861</v>
      </c>
      <c r="B83" s="78" t="s">
        <v>3424</v>
      </c>
      <c r="C83" s="78" t="s">
        <v>4862</v>
      </c>
      <c r="D83" s="78" t="s">
        <v>4863</v>
      </c>
      <c r="E83" s="78" t="s">
        <v>4864</v>
      </c>
      <c r="F83" s="78" t="s">
        <v>4131</v>
      </c>
      <c r="G83" s="78" t="s">
        <v>18</v>
      </c>
      <c r="H83" s="78" t="s">
        <v>3913</v>
      </c>
      <c r="I83" s="78" t="s">
        <v>3914</v>
      </c>
      <c r="J83" s="78" t="s">
        <v>3924</v>
      </c>
      <c r="K83" s="78" t="s">
        <v>3458</v>
      </c>
      <c r="L83" s="41">
        <v>972584879775</v>
      </c>
      <c r="M83" s="41">
        <v>972509134335</v>
      </c>
      <c r="N83" s="41">
        <v>9</v>
      </c>
      <c r="O83" s="78" t="s">
        <v>4865</v>
      </c>
      <c r="P83" s="78" t="s">
        <v>3917</v>
      </c>
      <c r="Q83" s="41" t="s">
        <v>4855</v>
      </c>
      <c r="R83" s="41" t="s">
        <v>4120</v>
      </c>
      <c r="S83" s="41">
        <v>200</v>
      </c>
      <c r="T83" s="41">
        <v>0</v>
      </c>
      <c r="U83" s="41">
        <v>0</v>
      </c>
      <c r="V83" s="41" t="str">
        <f t="shared" si="1"/>
        <v>No</v>
      </c>
    </row>
    <row r="84" spans="1:22" ht="14.25" customHeight="1">
      <c r="A84" s="78" t="s">
        <v>3586</v>
      </c>
      <c r="B84" s="78" t="s">
        <v>3424</v>
      </c>
      <c r="C84" s="78" t="s">
        <v>4140</v>
      </c>
      <c r="D84" s="78" t="s">
        <v>3587</v>
      </c>
      <c r="E84" s="78" t="s">
        <v>4141</v>
      </c>
      <c r="F84" s="78" t="s">
        <v>4142</v>
      </c>
      <c r="G84" s="78" t="s">
        <v>18</v>
      </c>
      <c r="H84" s="78" t="s">
        <v>3913</v>
      </c>
      <c r="I84" s="78" t="s">
        <v>3914</v>
      </c>
      <c r="J84" s="78" t="s">
        <v>3924</v>
      </c>
      <c r="K84" s="78" t="s">
        <v>172</v>
      </c>
      <c r="L84" s="41">
        <v>8336824930</v>
      </c>
      <c r="M84" s="41">
        <v>9163350845</v>
      </c>
      <c r="N84" s="41">
        <v>8</v>
      </c>
      <c r="O84" s="78" t="s">
        <v>4143</v>
      </c>
      <c r="P84" s="78" t="s">
        <v>3917</v>
      </c>
      <c r="Q84" s="41" t="s">
        <v>4122</v>
      </c>
      <c r="R84" s="41" t="s">
        <v>4120</v>
      </c>
      <c r="S84" s="41">
        <v>60</v>
      </c>
      <c r="T84" s="41">
        <v>120</v>
      </c>
      <c r="U84" s="41">
        <v>0</v>
      </c>
      <c r="V84" s="41" t="str">
        <f t="shared" si="1"/>
        <v>No</v>
      </c>
    </row>
    <row r="85" spans="1:22" ht="14.25" customHeight="1">
      <c r="A85" s="78" t="s">
        <v>4144</v>
      </c>
      <c r="B85" s="78" t="s">
        <v>3424</v>
      </c>
      <c r="C85" s="78" t="s">
        <v>4145</v>
      </c>
      <c r="D85" s="78" t="s">
        <v>4146</v>
      </c>
      <c r="E85" s="78" t="s">
        <v>4147</v>
      </c>
      <c r="F85" s="78" t="s">
        <v>4142</v>
      </c>
      <c r="G85" s="78" t="s">
        <v>18</v>
      </c>
      <c r="H85" s="78" t="s">
        <v>3913</v>
      </c>
      <c r="I85" s="78" t="s">
        <v>3914</v>
      </c>
      <c r="J85" s="78" t="s">
        <v>3924</v>
      </c>
      <c r="K85" s="78" t="s">
        <v>413</v>
      </c>
      <c r="L85" s="41">
        <v>9324140609</v>
      </c>
      <c r="M85" s="41">
        <v>9920048866</v>
      </c>
      <c r="N85" s="41">
        <v>11</v>
      </c>
      <c r="O85" s="78" t="s">
        <v>4148</v>
      </c>
      <c r="P85" s="78" t="s">
        <v>3917</v>
      </c>
      <c r="Q85" s="41" t="s">
        <v>4122</v>
      </c>
      <c r="R85" s="41" t="s">
        <v>4120</v>
      </c>
      <c r="S85" s="41">
        <v>60</v>
      </c>
      <c r="T85" s="41">
        <v>0</v>
      </c>
      <c r="U85" s="41">
        <v>0</v>
      </c>
      <c r="V85" s="41" t="str">
        <f t="shared" si="1"/>
        <v>No</v>
      </c>
    </row>
    <row r="86" spans="1:22" ht="14.25" customHeight="1">
      <c r="A86" s="78" t="s">
        <v>2618</v>
      </c>
      <c r="B86" s="78" t="s">
        <v>3424</v>
      </c>
      <c r="C86" s="78" t="s">
        <v>4149</v>
      </c>
      <c r="D86" s="78" t="s">
        <v>4150</v>
      </c>
      <c r="E86" s="78" t="s">
        <v>4151</v>
      </c>
      <c r="F86" s="78" t="s">
        <v>4142</v>
      </c>
      <c r="G86" s="78" t="s">
        <v>18</v>
      </c>
      <c r="H86" s="78" t="s">
        <v>3913</v>
      </c>
      <c r="I86" s="78" t="s">
        <v>3914</v>
      </c>
      <c r="J86" s="78" t="s">
        <v>3924</v>
      </c>
      <c r="K86" s="78" t="s">
        <v>4152</v>
      </c>
      <c r="L86" s="41">
        <v>7208948912</v>
      </c>
      <c r="M86" s="41">
        <v>9820519364</v>
      </c>
      <c r="N86" s="41">
        <v>10</v>
      </c>
      <c r="O86" s="78" t="s">
        <v>4153</v>
      </c>
      <c r="P86" s="78" t="s">
        <v>3917</v>
      </c>
      <c r="Q86" s="41" t="s">
        <v>4122</v>
      </c>
      <c r="R86" s="41" t="s">
        <v>4120</v>
      </c>
      <c r="S86" s="41">
        <v>60</v>
      </c>
      <c r="T86" s="41">
        <v>96</v>
      </c>
      <c r="U86" s="41">
        <v>24</v>
      </c>
      <c r="V86" s="41" t="str">
        <f t="shared" si="1"/>
        <v>Yes</v>
      </c>
    </row>
    <row r="87" spans="1:22" ht="14.25" customHeight="1">
      <c r="A87" s="78" t="s">
        <v>4154</v>
      </c>
      <c r="B87" s="78" t="s">
        <v>3424</v>
      </c>
      <c r="C87" s="78" t="s">
        <v>4155</v>
      </c>
      <c r="D87" s="78" t="s">
        <v>4156</v>
      </c>
      <c r="E87" s="78" t="s">
        <v>4157</v>
      </c>
      <c r="F87" s="78" t="s">
        <v>4142</v>
      </c>
      <c r="G87" s="78" t="s">
        <v>18</v>
      </c>
      <c r="H87" s="78" t="s">
        <v>3913</v>
      </c>
      <c r="I87" s="78" t="s">
        <v>3914</v>
      </c>
      <c r="J87" s="78" t="s">
        <v>3924</v>
      </c>
      <c r="K87" s="78" t="s">
        <v>43</v>
      </c>
      <c r="L87" s="41">
        <v>8169970401</v>
      </c>
      <c r="M87" s="41">
        <v>9920218957</v>
      </c>
      <c r="N87" s="41">
        <v>9</v>
      </c>
      <c r="O87" s="78" t="s">
        <v>4158</v>
      </c>
      <c r="P87" s="78" t="s">
        <v>3917</v>
      </c>
      <c r="Q87" s="41" t="s">
        <v>4122</v>
      </c>
      <c r="R87" s="41" t="s">
        <v>4120</v>
      </c>
      <c r="S87" s="41">
        <v>60</v>
      </c>
      <c r="T87" s="41">
        <v>96</v>
      </c>
      <c r="U87" s="41">
        <v>24</v>
      </c>
      <c r="V87" s="41" t="str">
        <f t="shared" si="1"/>
        <v>Yes</v>
      </c>
    </row>
    <row r="88" spans="1:22" ht="14.25" customHeight="1">
      <c r="A88" s="78" t="s">
        <v>4803</v>
      </c>
      <c r="B88" s="78" t="s">
        <v>3424</v>
      </c>
      <c r="C88" s="78" t="s">
        <v>4804</v>
      </c>
      <c r="D88" s="78" t="s">
        <v>4805</v>
      </c>
      <c r="E88" s="78" t="s">
        <v>4806</v>
      </c>
      <c r="F88" s="78" t="s">
        <v>4807</v>
      </c>
      <c r="G88" s="78" t="s">
        <v>18</v>
      </c>
      <c r="H88" s="78" t="s">
        <v>3913</v>
      </c>
      <c r="I88" s="78" t="s">
        <v>3914</v>
      </c>
      <c r="J88" s="78" t="s">
        <v>3924</v>
      </c>
      <c r="K88" s="78" t="s">
        <v>52</v>
      </c>
      <c r="L88" s="41">
        <v>9892322922</v>
      </c>
      <c r="M88" s="41">
        <v>9892322922</v>
      </c>
      <c r="N88" s="41">
        <v>2</v>
      </c>
      <c r="O88" s="78" t="s">
        <v>4808</v>
      </c>
      <c r="P88" s="78" t="s">
        <v>3917</v>
      </c>
      <c r="Q88" s="41" t="s">
        <v>4122</v>
      </c>
      <c r="R88" s="41" t="s">
        <v>4120</v>
      </c>
      <c r="S88" s="41">
        <v>60</v>
      </c>
      <c r="T88" s="41">
        <v>0</v>
      </c>
      <c r="U88" s="41">
        <v>0</v>
      </c>
      <c r="V88" s="41" t="str">
        <f t="shared" si="1"/>
        <v>No</v>
      </c>
    </row>
    <row r="89" spans="1:22" ht="14.25" customHeight="1">
      <c r="A89" s="78" t="s">
        <v>4866</v>
      </c>
      <c r="B89" s="78" t="s">
        <v>3424</v>
      </c>
      <c r="C89" s="78" t="s">
        <v>4867</v>
      </c>
      <c r="D89" s="78" t="s">
        <v>4868</v>
      </c>
      <c r="E89" s="78" t="s">
        <v>4869</v>
      </c>
      <c r="F89" s="78" t="s">
        <v>4163</v>
      </c>
      <c r="G89" s="78" t="s">
        <v>18</v>
      </c>
      <c r="H89" s="78" t="s">
        <v>3913</v>
      </c>
      <c r="I89" s="78" t="s">
        <v>3914</v>
      </c>
      <c r="J89" s="78" t="s">
        <v>3924</v>
      </c>
      <c r="K89" s="78" t="s">
        <v>2201</v>
      </c>
      <c r="L89" s="41">
        <v>9871060997</v>
      </c>
      <c r="M89" s="41">
        <v>9818898350</v>
      </c>
      <c r="N89" s="41">
        <v>11</v>
      </c>
      <c r="O89" s="78" t="s">
        <v>4870</v>
      </c>
      <c r="P89" s="78" t="s">
        <v>3917</v>
      </c>
      <c r="Q89" s="41" t="s">
        <v>4855</v>
      </c>
      <c r="R89" s="41" t="s">
        <v>4120</v>
      </c>
      <c r="S89" s="41">
        <v>200</v>
      </c>
      <c r="T89" s="41">
        <v>0</v>
      </c>
      <c r="U89" s="41">
        <v>0</v>
      </c>
      <c r="V89" s="41" t="str">
        <f t="shared" si="1"/>
        <v>No</v>
      </c>
    </row>
    <row r="90" spans="1:22" ht="14.25" customHeight="1">
      <c r="A90" s="78" t="s">
        <v>4871</v>
      </c>
      <c r="B90" s="78" t="s">
        <v>3424</v>
      </c>
      <c r="C90" s="78" t="s">
        <v>4872</v>
      </c>
      <c r="D90" s="78" t="s">
        <v>4873</v>
      </c>
      <c r="E90" s="78" t="s">
        <v>4874</v>
      </c>
      <c r="F90" s="78" t="s">
        <v>4163</v>
      </c>
      <c r="G90" s="78" t="s">
        <v>18</v>
      </c>
      <c r="H90" s="78" t="s">
        <v>3913</v>
      </c>
      <c r="I90" s="78" t="s">
        <v>3914</v>
      </c>
      <c r="J90" s="78" t="s">
        <v>3924</v>
      </c>
      <c r="K90" s="78" t="s">
        <v>2201</v>
      </c>
      <c r="L90" s="41">
        <v>8800359439</v>
      </c>
      <c r="M90" s="41">
        <v>9958900378</v>
      </c>
      <c r="N90" s="41">
        <v>10</v>
      </c>
      <c r="O90" s="78" t="s">
        <v>4875</v>
      </c>
      <c r="P90" s="78" t="s">
        <v>3917</v>
      </c>
      <c r="Q90" s="41" t="s">
        <v>4855</v>
      </c>
      <c r="R90" s="41" t="s">
        <v>4120</v>
      </c>
      <c r="S90" s="41">
        <v>200</v>
      </c>
      <c r="T90" s="41">
        <v>0</v>
      </c>
      <c r="U90" s="41">
        <v>0</v>
      </c>
      <c r="V90" s="41" t="str">
        <f t="shared" si="1"/>
        <v>No</v>
      </c>
    </row>
    <row r="91" spans="1:22" ht="14.25" customHeight="1">
      <c r="A91" s="78" t="s">
        <v>3036</v>
      </c>
      <c r="B91" s="78" t="s">
        <v>3424</v>
      </c>
      <c r="C91" s="78" t="s">
        <v>4876</v>
      </c>
      <c r="D91" s="78" t="s">
        <v>4877</v>
      </c>
      <c r="E91" s="78" t="s">
        <v>4878</v>
      </c>
      <c r="F91" s="78" t="s">
        <v>4163</v>
      </c>
      <c r="G91" s="78" t="s">
        <v>18</v>
      </c>
      <c r="H91" s="78" t="s">
        <v>3913</v>
      </c>
      <c r="I91" s="78" t="s">
        <v>3914</v>
      </c>
      <c r="J91" s="78" t="s">
        <v>3924</v>
      </c>
      <c r="K91" s="78" t="s">
        <v>3633</v>
      </c>
      <c r="L91" s="41">
        <v>9650833133</v>
      </c>
      <c r="M91" s="41">
        <v>9650833133</v>
      </c>
      <c r="N91" s="41">
        <v>8</v>
      </c>
      <c r="O91" s="78" t="s">
        <v>4879</v>
      </c>
      <c r="P91" s="78" t="s">
        <v>3917</v>
      </c>
      <c r="Q91" s="41" t="s">
        <v>4855</v>
      </c>
      <c r="R91" s="41" t="s">
        <v>4120</v>
      </c>
      <c r="S91" s="41">
        <v>200</v>
      </c>
      <c r="T91" s="41">
        <v>0</v>
      </c>
      <c r="U91" s="41">
        <v>0</v>
      </c>
      <c r="V91" s="41" t="str">
        <f t="shared" si="1"/>
        <v>No</v>
      </c>
    </row>
    <row r="92" spans="1:22" ht="14.25" customHeight="1">
      <c r="A92" s="78" t="s">
        <v>4880</v>
      </c>
      <c r="B92" s="78" t="s">
        <v>3424</v>
      </c>
      <c r="C92" s="78" t="s">
        <v>4881</v>
      </c>
      <c r="D92" s="78" t="s">
        <v>4882</v>
      </c>
      <c r="E92" s="78" t="s">
        <v>4883</v>
      </c>
      <c r="F92" s="78" t="s">
        <v>4163</v>
      </c>
      <c r="G92" s="78" t="s">
        <v>18</v>
      </c>
      <c r="H92" s="78" t="s">
        <v>3913</v>
      </c>
      <c r="I92" s="78" t="s">
        <v>3914</v>
      </c>
      <c r="J92" s="78" t="s">
        <v>3924</v>
      </c>
      <c r="K92" s="78" t="s">
        <v>4118</v>
      </c>
      <c r="L92" s="41">
        <v>971545353950</v>
      </c>
      <c r="M92" s="41">
        <v>971504993149</v>
      </c>
      <c r="N92" s="41">
        <v>10</v>
      </c>
      <c r="O92" s="78" t="s">
        <v>4387</v>
      </c>
      <c r="P92" s="78" t="s">
        <v>3917</v>
      </c>
      <c r="Q92" s="41" t="s">
        <v>4855</v>
      </c>
      <c r="R92" s="41" t="s">
        <v>4120</v>
      </c>
      <c r="S92" s="41">
        <v>200</v>
      </c>
      <c r="T92" s="41">
        <v>0</v>
      </c>
      <c r="U92" s="41">
        <v>0</v>
      </c>
      <c r="V92" s="41" t="str">
        <f t="shared" si="1"/>
        <v>No</v>
      </c>
    </row>
    <row r="93" spans="1:22" ht="14.25" customHeight="1">
      <c r="A93" s="78" t="s">
        <v>4159</v>
      </c>
      <c r="B93" s="78" t="s">
        <v>3424</v>
      </c>
      <c r="C93" s="78" t="s">
        <v>4160</v>
      </c>
      <c r="D93" s="78" t="s">
        <v>4161</v>
      </c>
      <c r="E93" s="78" t="s">
        <v>4162</v>
      </c>
      <c r="F93" s="78" t="s">
        <v>4163</v>
      </c>
      <c r="G93" s="78" t="s">
        <v>18</v>
      </c>
      <c r="H93" s="78" t="s">
        <v>3913</v>
      </c>
      <c r="I93" s="78" t="s">
        <v>3914</v>
      </c>
      <c r="J93" s="78" t="s">
        <v>3924</v>
      </c>
      <c r="K93" s="78" t="s">
        <v>2897</v>
      </c>
      <c r="L93" s="41">
        <v>9870420600</v>
      </c>
      <c r="M93" s="41">
        <v>9871302713</v>
      </c>
      <c r="N93" s="41">
        <v>8</v>
      </c>
      <c r="O93" s="78" t="s">
        <v>4164</v>
      </c>
      <c r="P93" s="78" t="s">
        <v>3917</v>
      </c>
      <c r="Q93" s="41" t="s">
        <v>4122</v>
      </c>
      <c r="R93" s="41" t="s">
        <v>4120</v>
      </c>
      <c r="S93" s="41">
        <v>60</v>
      </c>
      <c r="T93" s="41">
        <v>96</v>
      </c>
      <c r="U93" s="41">
        <v>24</v>
      </c>
      <c r="V93" s="41" t="str">
        <f t="shared" si="1"/>
        <v>Yes</v>
      </c>
    </row>
    <row r="94" spans="1:22" ht="14.25" customHeight="1">
      <c r="A94" s="78" t="s">
        <v>3024</v>
      </c>
      <c r="B94" s="78" t="s">
        <v>3424</v>
      </c>
      <c r="C94" s="78" t="s">
        <v>4165</v>
      </c>
      <c r="D94" s="78" t="s">
        <v>3025</v>
      </c>
      <c r="E94" s="78" t="s">
        <v>4166</v>
      </c>
      <c r="F94" s="78" t="s">
        <v>4163</v>
      </c>
      <c r="G94" s="78" t="s">
        <v>18</v>
      </c>
      <c r="H94" s="78" t="s">
        <v>3913</v>
      </c>
      <c r="I94" s="78" t="s">
        <v>3914</v>
      </c>
      <c r="J94" s="78" t="s">
        <v>3924</v>
      </c>
      <c r="K94" s="78" t="s">
        <v>2897</v>
      </c>
      <c r="L94" s="41">
        <v>8554981054</v>
      </c>
      <c r="M94" s="41">
        <v>8554981054</v>
      </c>
      <c r="N94" s="41">
        <v>8</v>
      </c>
      <c r="O94" s="78" t="s">
        <v>4167</v>
      </c>
      <c r="P94" s="78" t="s">
        <v>3917</v>
      </c>
      <c r="Q94" s="41" t="s">
        <v>4122</v>
      </c>
      <c r="R94" s="41" t="s">
        <v>4120</v>
      </c>
      <c r="S94" s="41">
        <v>60</v>
      </c>
      <c r="T94" s="41">
        <v>80</v>
      </c>
      <c r="U94" s="41">
        <v>36</v>
      </c>
      <c r="V94" s="41" t="str">
        <f t="shared" si="1"/>
        <v>Yes</v>
      </c>
    </row>
    <row r="95" spans="1:22" ht="14.25" customHeight="1">
      <c r="A95" s="78" t="s">
        <v>4168</v>
      </c>
      <c r="B95" s="78" t="s">
        <v>3424</v>
      </c>
      <c r="C95" s="78" t="s">
        <v>4169</v>
      </c>
      <c r="D95" s="78" t="s">
        <v>4170</v>
      </c>
      <c r="E95" s="78" t="s">
        <v>4171</v>
      </c>
      <c r="F95" s="78" t="s">
        <v>4163</v>
      </c>
      <c r="G95" s="78" t="s">
        <v>18</v>
      </c>
      <c r="H95" s="78" t="s">
        <v>3913</v>
      </c>
      <c r="I95" s="78" t="s">
        <v>3914</v>
      </c>
      <c r="J95" s="78" t="s">
        <v>3924</v>
      </c>
      <c r="K95" s="78" t="s">
        <v>2201</v>
      </c>
      <c r="L95" s="41">
        <v>8388888830</v>
      </c>
      <c r="M95" s="41">
        <v>9818203210</v>
      </c>
      <c r="N95" s="41">
        <v>9</v>
      </c>
      <c r="O95" s="78" t="s">
        <v>4172</v>
      </c>
      <c r="P95" s="78" t="s">
        <v>3917</v>
      </c>
      <c r="Q95" s="41" t="s">
        <v>4122</v>
      </c>
      <c r="R95" s="41" t="s">
        <v>4120</v>
      </c>
      <c r="S95" s="41">
        <v>60</v>
      </c>
      <c r="T95" s="41">
        <v>96</v>
      </c>
      <c r="U95" s="41">
        <v>24</v>
      </c>
      <c r="V95" s="41" t="str">
        <f t="shared" si="1"/>
        <v>Yes</v>
      </c>
    </row>
    <row r="96" spans="1:22" ht="14.25" customHeight="1">
      <c r="A96" s="78" t="s">
        <v>2374</v>
      </c>
      <c r="B96" s="78" t="s">
        <v>3424</v>
      </c>
      <c r="C96" s="78" t="s">
        <v>4173</v>
      </c>
      <c r="D96" s="78" t="s">
        <v>4174</v>
      </c>
      <c r="E96" s="78" t="s">
        <v>4175</v>
      </c>
      <c r="F96" s="78" t="s">
        <v>4163</v>
      </c>
      <c r="G96" s="78" t="s">
        <v>18</v>
      </c>
      <c r="H96" s="78" t="s">
        <v>3913</v>
      </c>
      <c r="I96" s="78" t="s">
        <v>3914</v>
      </c>
      <c r="J96" s="78" t="s">
        <v>3924</v>
      </c>
      <c r="K96" s="78" t="s">
        <v>2201</v>
      </c>
      <c r="L96" s="41">
        <v>9313314700</v>
      </c>
      <c r="M96" s="41">
        <v>9313314700</v>
      </c>
      <c r="N96" s="41">
        <v>8</v>
      </c>
      <c r="O96" s="78" t="s">
        <v>4176</v>
      </c>
      <c r="P96" s="78" t="s">
        <v>3917</v>
      </c>
      <c r="Q96" s="41" t="s">
        <v>4122</v>
      </c>
      <c r="R96" s="41" t="s">
        <v>4120</v>
      </c>
      <c r="S96" s="41">
        <v>60</v>
      </c>
      <c r="T96" s="41">
        <v>136</v>
      </c>
      <c r="U96" s="41">
        <v>0</v>
      </c>
      <c r="V96" s="41" t="str">
        <f t="shared" si="1"/>
        <v>No</v>
      </c>
    </row>
    <row r="97" spans="1:22" ht="14.25" customHeight="1">
      <c r="A97" s="78" t="s">
        <v>2635</v>
      </c>
      <c r="B97" s="78" t="s">
        <v>3424</v>
      </c>
      <c r="C97" s="78" t="s">
        <v>4884</v>
      </c>
      <c r="D97" s="78" t="s">
        <v>4885</v>
      </c>
      <c r="E97" s="78" t="s">
        <v>4886</v>
      </c>
      <c r="F97" s="78" t="s">
        <v>4163</v>
      </c>
      <c r="G97" s="78" t="s">
        <v>18</v>
      </c>
      <c r="H97" s="78" t="s">
        <v>3913</v>
      </c>
      <c r="I97" s="78" t="s">
        <v>3914</v>
      </c>
      <c r="J97" s="78" t="s">
        <v>3924</v>
      </c>
      <c r="K97" s="78" t="s">
        <v>4118</v>
      </c>
      <c r="L97" s="41">
        <v>971507000000</v>
      </c>
      <c r="M97" s="41">
        <v>971507000000</v>
      </c>
      <c r="N97" s="41">
        <v>9</v>
      </c>
      <c r="O97" s="78" t="s">
        <v>4887</v>
      </c>
      <c r="P97" s="78" t="s">
        <v>3917</v>
      </c>
      <c r="Q97" s="41" t="s">
        <v>4855</v>
      </c>
      <c r="R97" s="41" t="s">
        <v>4120</v>
      </c>
      <c r="S97" s="41">
        <v>200</v>
      </c>
      <c r="T97" s="41">
        <v>0</v>
      </c>
      <c r="U97" s="41">
        <v>0</v>
      </c>
      <c r="V97" s="41" t="str">
        <f t="shared" si="1"/>
        <v>No</v>
      </c>
    </row>
    <row r="98" spans="1:22" ht="14.25" customHeight="1">
      <c r="A98" s="78" t="s">
        <v>2562</v>
      </c>
      <c r="B98" s="78" t="s">
        <v>3424</v>
      </c>
      <c r="C98" s="78" t="s">
        <v>4888</v>
      </c>
      <c r="D98" s="78" t="s">
        <v>2564</v>
      </c>
      <c r="E98" s="78" t="s">
        <v>4889</v>
      </c>
      <c r="F98" s="78" t="s">
        <v>4163</v>
      </c>
      <c r="G98" s="78" t="s">
        <v>18</v>
      </c>
      <c r="H98" s="78" t="s">
        <v>3913</v>
      </c>
      <c r="I98" s="78" t="s">
        <v>3914</v>
      </c>
      <c r="J98" s="78" t="s">
        <v>3924</v>
      </c>
      <c r="K98" s="78" t="s">
        <v>2397</v>
      </c>
      <c r="L98" s="41">
        <v>9731790557</v>
      </c>
      <c r="M98" s="41">
        <v>7379125555</v>
      </c>
      <c r="N98" s="41">
        <v>10</v>
      </c>
      <c r="O98" s="78" t="s">
        <v>4890</v>
      </c>
      <c r="P98" s="78" t="s">
        <v>3917</v>
      </c>
      <c r="Q98" s="41" t="s">
        <v>4855</v>
      </c>
      <c r="R98" s="41" t="s">
        <v>4120</v>
      </c>
      <c r="S98" s="41">
        <v>200</v>
      </c>
      <c r="T98" s="41">
        <v>0</v>
      </c>
      <c r="U98" s="41">
        <v>0</v>
      </c>
      <c r="V98" s="41" t="str">
        <f t="shared" si="1"/>
        <v>No</v>
      </c>
    </row>
    <row r="99" spans="1:22" ht="14.25" customHeight="1">
      <c r="A99" s="78" t="s">
        <v>4891</v>
      </c>
      <c r="B99" s="78" t="s">
        <v>3424</v>
      </c>
      <c r="C99" s="78" t="s">
        <v>4892</v>
      </c>
      <c r="D99" s="78" t="s">
        <v>4893</v>
      </c>
      <c r="E99" s="78" t="s">
        <v>4894</v>
      </c>
      <c r="F99" s="78" t="s">
        <v>4163</v>
      </c>
      <c r="G99" s="78" t="s">
        <v>18</v>
      </c>
      <c r="H99" s="78" t="s">
        <v>3913</v>
      </c>
      <c r="I99" s="78" t="s">
        <v>3914</v>
      </c>
      <c r="J99" s="78" t="s">
        <v>3924</v>
      </c>
      <c r="K99" s="78" t="s">
        <v>2201</v>
      </c>
      <c r="L99" s="41">
        <v>9911002595</v>
      </c>
      <c r="M99" s="41">
        <v>9911000095</v>
      </c>
      <c r="N99" s="41">
        <v>8</v>
      </c>
      <c r="O99" s="78" t="s">
        <v>4895</v>
      </c>
      <c r="P99" s="78" t="s">
        <v>3917</v>
      </c>
      <c r="Q99" s="41" t="s">
        <v>4855</v>
      </c>
      <c r="R99" s="41" t="s">
        <v>4120</v>
      </c>
      <c r="S99" s="41">
        <v>200</v>
      </c>
      <c r="T99" s="41">
        <v>0</v>
      </c>
      <c r="U99" s="41">
        <v>0</v>
      </c>
      <c r="V99" s="41" t="str">
        <f t="shared" si="1"/>
        <v>No</v>
      </c>
    </row>
    <row r="100" spans="1:22" ht="14.25" customHeight="1">
      <c r="A100" s="78" t="s">
        <v>4896</v>
      </c>
      <c r="B100" s="78" t="s">
        <v>3424</v>
      </c>
      <c r="C100" s="78" t="s">
        <v>4897</v>
      </c>
      <c r="D100" s="78" t="s">
        <v>4898</v>
      </c>
      <c r="E100" s="78" t="s">
        <v>4899</v>
      </c>
      <c r="F100" s="78" t="s">
        <v>4163</v>
      </c>
      <c r="G100" s="78" t="s">
        <v>18</v>
      </c>
      <c r="H100" s="78" t="s">
        <v>3913</v>
      </c>
      <c r="I100" s="78" t="s">
        <v>3914</v>
      </c>
      <c r="J100" s="78" t="s">
        <v>3924</v>
      </c>
      <c r="K100" s="78" t="s">
        <v>2897</v>
      </c>
      <c r="L100" s="41">
        <v>9971460062</v>
      </c>
      <c r="M100" s="41">
        <v>9717997694</v>
      </c>
      <c r="N100" s="41">
        <v>8</v>
      </c>
      <c r="O100" s="78" t="s">
        <v>3983</v>
      </c>
      <c r="P100" s="78" t="s">
        <v>3917</v>
      </c>
      <c r="Q100" s="41" t="s">
        <v>4855</v>
      </c>
      <c r="R100" s="41" t="s">
        <v>4120</v>
      </c>
      <c r="S100" s="41">
        <v>200</v>
      </c>
      <c r="T100" s="41">
        <v>0</v>
      </c>
      <c r="U100" s="41">
        <v>0</v>
      </c>
      <c r="V100" s="41" t="str">
        <f t="shared" si="1"/>
        <v>No</v>
      </c>
    </row>
    <row r="101" spans="1:22" ht="14.25" customHeight="1">
      <c r="A101" s="78" t="s">
        <v>2942</v>
      </c>
      <c r="B101" s="78" t="s">
        <v>3424</v>
      </c>
      <c r="C101" s="78" t="s">
        <v>4900</v>
      </c>
      <c r="D101" s="78" t="s">
        <v>2943</v>
      </c>
      <c r="E101" s="78" t="s">
        <v>4901</v>
      </c>
      <c r="F101" s="78" t="s">
        <v>4163</v>
      </c>
      <c r="G101" s="78" t="s">
        <v>18</v>
      </c>
      <c r="H101" s="78" t="s">
        <v>3913</v>
      </c>
      <c r="I101" s="78" t="s">
        <v>3914</v>
      </c>
      <c r="J101" s="78" t="s">
        <v>3924</v>
      </c>
      <c r="K101" s="78" t="s">
        <v>2897</v>
      </c>
      <c r="L101" s="41">
        <v>7827989633</v>
      </c>
      <c r="M101" s="41">
        <v>9311558862</v>
      </c>
      <c r="N101" s="41">
        <v>9</v>
      </c>
      <c r="O101" s="78" t="s">
        <v>4902</v>
      </c>
      <c r="P101" s="78" t="s">
        <v>3917</v>
      </c>
      <c r="Q101" s="41" t="s">
        <v>4855</v>
      </c>
      <c r="R101" s="41" t="s">
        <v>4120</v>
      </c>
      <c r="S101" s="41">
        <v>200</v>
      </c>
      <c r="T101" s="41">
        <v>0</v>
      </c>
      <c r="U101" s="41">
        <v>0</v>
      </c>
      <c r="V101" s="41" t="str">
        <f t="shared" si="1"/>
        <v>No</v>
      </c>
    </row>
    <row r="102" spans="1:22" ht="14.25" customHeight="1">
      <c r="A102" s="78" t="s">
        <v>2309</v>
      </c>
      <c r="B102" s="78" t="s">
        <v>3424</v>
      </c>
      <c r="C102" s="78" t="s">
        <v>4903</v>
      </c>
      <c r="D102" s="78" t="s">
        <v>4904</v>
      </c>
      <c r="E102" s="78" t="s">
        <v>4905</v>
      </c>
      <c r="F102" s="78" t="s">
        <v>4163</v>
      </c>
      <c r="G102" s="78" t="s">
        <v>18</v>
      </c>
      <c r="H102" s="78" t="s">
        <v>3913</v>
      </c>
      <c r="I102" s="78" t="s">
        <v>3914</v>
      </c>
      <c r="J102" s="78" t="s">
        <v>3915</v>
      </c>
      <c r="K102" s="78" t="s">
        <v>1961</v>
      </c>
      <c r="L102" s="41">
        <v>7208495720</v>
      </c>
      <c r="M102" s="41">
        <v>9892383187</v>
      </c>
      <c r="N102" s="41">
        <v>11</v>
      </c>
      <c r="O102" s="78" t="s">
        <v>4906</v>
      </c>
      <c r="P102" s="78" t="s">
        <v>3917</v>
      </c>
      <c r="Q102" s="41" t="s">
        <v>4855</v>
      </c>
      <c r="R102" s="41" t="s">
        <v>4120</v>
      </c>
      <c r="S102" s="41">
        <v>200</v>
      </c>
      <c r="T102" s="41">
        <v>0</v>
      </c>
      <c r="U102" s="41">
        <v>0</v>
      </c>
      <c r="V102" s="41" t="str">
        <f t="shared" si="1"/>
        <v>No</v>
      </c>
    </row>
    <row r="103" spans="1:22" ht="14.25" customHeight="1">
      <c r="A103" s="78" t="s">
        <v>2932</v>
      </c>
      <c r="B103" s="78" t="s">
        <v>3424</v>
      </c>
      <c r="C103" s="78" t="s">
        <v>4907</v>
      </c>
      <c r="D103" s="78" t="s">
        <v>4908</v>
      </c>
      <c r="E103" s="78" t="s">
        <v>4909</v>
      </c>
      <c r="F103" s="78" t="s">
        <v>4163</v>
      </c>
      <c r="G103" s="78" t="s">
        <v>18</v>
      </c>
      <c r="H103" s="78" t="s">
        <v>3913</v>
      </c>
      <c r="I103" s="78" t="s">
        <v>3914</v>
      </c>
      <c r="J103" s="78" t="s">
        <v>3924</v>
      </c>
      <c r="K103" s="78" t="s">
        <v>2897</v>
      </c>
      <c r="L103" s="41">
        <v>9220406669</v>
      </c>
      <c r="M103" s="41">
        <v>9818775009</v>
      </c>
      <c r="N103" s="41">
        <v>8</v>
      </c>
      <c r="O103" s="78" t="s">
        <v>4910</v>
      </c>
      <c r="P103" s="78" t="s">
        <v>3917</v>
      </c>
      <c r="Q103" s="41" t="s">
        <v>4855</v>
      </c>
      <c r="R103" s="41" t="s">
        <v>4120</v>
      </c>
      <c r="S103" s="41">
        <v>200</v>
      </c>
      <c r="T103" s="41">
        <v>0</v>
      </c>
      <c r="U103" s="41">
        <v>0</v>
      </c>
      <c r="V103" s="41" t="str">
        <f t="shared" si="1"/>
        <v>No</v>
      </c>
    </row>
    <row r="104" spans="1:22" ht="14.25" customHeight="1">
      <c r="A104" s="78" t="s">
        <v>2613</v>
      </c>
      <c r="B104" s="78" t="s">
        <v>3424</v>
      </c>
      <c r="C104" s="78" t="s">
        <v>4911</v>
      </c>
      <c r="D104" s="78" t="s">
        <v>4912</v>
      </c>
      <c r="E104" s="78" t="s">
        <v>4913</v>
      </c>
      <c r="F104" s="78" t="s">
        <v>4163</v>
      </c>
      <c r="G104" s="78" t="s">
        <v>18</v>
      </c>
      <c r="H104" s="78" t="s">
        <v>3913</v>
      </c>
      <c r="I104" s="78" t="s">
        <v>3914</v>
      </c>
      <c r="J104" s="78" t="s">
        <v>3915</v>
      </c>
      <c r="K104" s="78" t="s">
        <v>2201</v>
      </c>
      <c r="L104" s="41">
        <v>8851179456</v>
      </c>
      <c r="M104" s="41">
        <v>7838427124</v>
      </c>
      <c r="N104" s="41">
        <v>8</v>
      </c>
      <c r="O104" s="78" t="s">
        <v>4914</v>
      </c>
      <c r="P104" s="78" t="s">
        <v>3917</v>
      </c>
      <c r="Q104" s="41" t="s">
        <v>4855</v>
      </c>
      <c r="R104" s="41" t="s">
        <v>4120</v>
      </c>
      <c r="S104" s="41">
        <v>200</v>
      </c>
      <c r="T104" s="41">
        <v>0</v>
      </c>
      <c r="U104" s="41">
        <v>0</v>
      </c>
      <c r="V104" s="41" t="str">
        <f t="shared" si="1"/>
        <v>No</v>
      </c>
    </row>
    <row r="105" spans="1:22" ht="14.25" customHeight="1">
      <c r="A105" s="78" t="s">
        <v>4915</v>
      </c>
      <c r="B105" s="78" t="s">
        <v>3424</v>
      </c>
      <c r="C105" s="78" t="s">
        <v>4916</v>
      </c>
      <c r="D105" s="78" t="s">
        <v>4917</v>
      </c>
      <c r="E105" s="78" t="s">
        <v>4916</v>
      </c>
      <c r="F105" s="78" t="s">
        <v>4163</v>
      </c>
      <c r="G105" s="78" t="s">
        <v>18</v>
      </c>
      <c r="H105" s="78" t="s">
        <v>3913</v>
      </c>
      <c r="I105" s="78" t="s">
        <v>3914</v>
      </c>
      <c r="J105" s="78" t="s">
        <v>3924</v>
      </c>
      <c r="K105" s="78" t="s">
        <v>4918</v>
      </c>
      <c r="L105" s="41">
        <v>8595618007</v>
      </c>
      <c r="M105" s="41">
        <v>9711098914</v>
      </c>
      <c r="N105" s="41">
        <v>9</v>
      </c>
      <c r="O105" s="78" t="s">
        <v>4919</v>
      </c>
      <c r="P105" s="78" t="s">
        <v>3917</v>
      </c>
      <c r="Q105" s="41" t="s">
        <v>4855</v>
      </c>
      <c r="R105" s="41" t="s">
        <v>4120</v>
      </c>
      <c r="S105" s="41">
        <v>200</v>
      </c>
      <c r="T105" s="41">
        <v>0</v>
      </c>
      <c r="U105" s="41">
        <v>0</v>
      </c>
      <c r="V105" s="41" t="str">
        <f t="shared" si="1"/>
        <v>No</v>
      </c>
    </row>
    <row r="106" spans="1:22" ht="14.25" customHeight="1">
      <c r="A106" s="78" t="s">
        <v>2543</v>
      </c>
      <c r="B106" s="78" t="s">
        <v>3424</v>
      </c>
      <c r="C106" s="78" t="s">
        <v>4177</v>
      </c>
      <c r="D106" s="78" t="s">
        <v>2545</v>
      </c>
      <c r="E106" s="78" t="s">
        <v>4178</v>
      </c>
      <c r="F106" s="78" t="s">
        <v>4163</v>
      </c>
      <c r="G106" s="78" t="s">
        <v>18</v>
      </c>
      <c r="H106" s="78" t="s">
        <v>3913</v>
      </c>
      <c r="I106" s="78" t="s">
        <v>3914</v>
      </c>
      <c r="J106" s="78" t="s">
        <v>3924</v>
      </c>
      <c r="K106" s="78" t="s">
        <v>2544</v>
      </c>
      <c r="L106" s="41">
        <v>9035019679</v>
      </c>
      <c r="M106" s="41">
        <v>9035019679</v>
      </c>
      <c r="N106" s="41">
        <v>9</v>
      </c>
      <c r="O106" s="78" t="s">
        <v>4179</v>
      </c>
      <c r="P106" s="78" t="s">
        <v>3917</v>
      </c>
      <c r="Q106" s="41" t="s">
        <v>4122</v>
      </c>
      <c r="R106" s="41" t="s">
        <v>4120</v>
      </c>
      <c r="S106" s="41">
        <v>60</v>
      </c>
      <c r="T106" s="41">
        <v>120</v>
      </c>
      <c r="U106" s="41">
        <v>0</v>
      </c>
      <c r="V106" s="41" t="str">
        <f t="shared" si="1"/>
        <v>No</v>
      </c>
    </row>
    <row r="107" spans="1:22" ht="14.25" customHeight="1">
      <c r="A107" s="78" t="s">
        <v>3215</v>
      </c>
      <c r="B107" s="78" t="s">
        <v>3424</v>
      </c>
      <c r="C107" s="78" t="s">
        <v>4920</v>
      </c>
      <c r="D107" s="78" t="s">
        <v>4921</v>
      </c>
      <c r="E107" s="78" t="s">
        <v>4922</v>
      </c>
      <c r="F107" s="78" t="s">
        <v>4163</v>
      </c>
      <c r="G107" s="78" t="s">
        <v>18</v>
      </c>
      <c r="H107" s="78" t="s">
        <v>3913</v>
      </c>
      <c r="I107" s="78" t="s">
        <v>3914</v>
      </c>
      <c r="J107" s="78" t="s">
        <v>3924</v>
      </c>
      <c r="K107" s="78" t="s">
        <v>4923</v>
      </c>
      <c r="L107" s="41">
        <v>9711999147</v>
      </c>
      <c r="M107" s="41">
        <v>9810199147</v>
      </c>
      <c r="N107" s="41">
        <v>11</v>
      </c>
      <c r="O107" s="78" t="s">
        <v>4924</v>
      </c>
      <c r="P107" s="78" t="s">
        <v>3917</v>
      </c>
      <c r="Q107" s="41" t="s">
        <v>4855</v>
      </c>
      <c r="R107" s="41" t="s">
        <v>4120</v>
      </c>
      <c r="S107" s="41">
        <v>200</v>
      </c>
      <c r="T107" s="41">
        <v>0</v>
      </c>
      <c r="U107" s="41">
        <v>0</v>
      </c>
      <c r="V107" s="41" t="str">
        <f t="shared" si="1"/>
        <v>No</v>
      </c>
    </row>
    <row r="108" spans="1:22" ht="14.25" customHeight="1">
      <c r="A108" s="78" t="s">
        <v>4925</v>
      </c>
      <c r="B108" s="78" t="s">
        <v>3424</v>
      </c>
      <c r="C108" s="78" t="s">
        <v>4926</v>
      </c>
      <c r="D108" s="78" t="s">
        <v>4927</v>
      </c>
      <c r="E108" s="78" t="s">
        <v>4928</v>
      </c>
      <c r="F108" s="78" t="s">
        <v>4163</v>
      </c>
      <c r="G108" s="78" t="s">
        <v>18</v>
      </c>
      <c r="H108" s="78" t="s">
        <v>3913</v>
      </c>
      <c r="I108" s="78" t="s">
        <v>3914</v>
      </c>
      <c r="J108" s="78" t="s">
        <v>3924</v>
      </c>
      <c r="K108" s="78" t="s">
        <v>4929</v>
      </c>
      <c r="L108" s="41">
        <v>9811537687</v>
      </c>
      <c r="M108" s="41">
        <v>9810037697</v>
      </c>
      <c r="N108" s="41">
        <v>11</v>
      </c>
      <c r="O108" s="78" t="s">
        <v>4930</v>
      </c>
      <c r="P108" s="78" t="s">
        <v>3917</v>
      </c>
      <c r="Q108" s="41" t="s">
        <v>4855</v>
      </c>
      <c r="R108" s="41" t="s">
        <v>4120</v>
      </c>
      <c r="S108" s="41">
        <v>200</v>
      </c>
      <c r="T108" s="41">
        <v>0</v>
      </c>
      <c r="U108" s="41">
        <v>0</v>
      </c>
      <c r="V108" s="41" t="str">
        <f t="shared" si="1"/>
        <v>No</v>
      </c>
    </row>
    <row r="109" spans="1:22" ht="14.25" customHeight="1">
      <c r="A109" s="78" t="s">
        <v>3100</v>
      </c>
      <c r="B109" s="78" t="s">
        <v>3424</v>
      </c>
      <c r="C109" s="78" t="s">
        <v>4931</v>
      </c>
      <c r="D109" s="78" t="s">
        <v>4932</v>
      </c>
      <c r="E109" s="78" t="s">
        <v>4933</v>
      </c>
      <c r="F109" s="78" t="s">
        <v>4163</v>
      </c>
      <c r="G109" s="78" t="s">
        <v>18</v>
      </c>
      <c r="H109" s="78" t="s">
        <v>3913</v>
      </c>
      <c r="I109" s="78" t="s">
        <v>3914</v>
      </c>
      <c r="J109" s="78" t="s">
        <v>3924</v>
      </c>
      <c r="K109" s="78" t="s">
        <v>4923</v>
      </c>
      <c r="L109" s="41">
        <v>7827282838</v>
      </c>
      <c r="M109" s="41">
        <v>9811777656</v>
      </c>
      <c r="N109" s="41">
        <v>9</v>
      </c>
      <c r="O109" s="78" t="s">
        <v>4934</v>
      </c>
      <c r="P109" s="78" t="s">
        <v>3917</v>
      </c>
      <c r="Q109" s="41" t="s">
        <v>4855</v>
      </c>
      <c r="R109" s="41" t="s">
        <v>4120</v>
      </c>
      <c r="S109" s="41">
        <v>200</v>
      </c>
      <c r="T109" s="41">
        <v>0</v>
      </c>
      <c r="U109" s="41">
        <v>0</v>
      </c>
      <c r="V109" s="41" t="str">
        <f t="shared" si="1"/>
        <v>No</v>
      </c>
    </row>
    <row r="110" spans="1:22" ht="14.25" customHeight="1">
      <c r="A110" s="78" t="s">
        <v>4935</v>
      </c>
      <c r="B110" s="78" t="s">
        <v>3424</v>
      </c>
      <c r="C110" s="78" t="s">
        <v>4936</v>
      </c>
      <c r="D110" s="78" t="s">
        <v>4937</v>
      </c>
      <c r="E110" s="78" t="s">
        <v>4938</v>
      </c>
      <c r="F110" s="78" t="s">
        <v>4163</v>
      </c>
      <c r="G110" s="78" t="s">
        <v>18</v>
      </c>
      <c r="H110" s="78" t="s">
        <v>3913</v>
      </c>
      <c r="I110" s="78" t="s">
        <v>3914</v>
      </c>
      <c r="J110" s="78" t="s">
        <v>3924</v>
      </c>
      <c r="K110" s="78" t="s">
        <v>3458</v>
      </c>
      <c r="L110" s="41">
        <v>9483434634</v>
      </c>
      <c r="M110" s="41">
        <v>8050010080</v>
      </c>
      <c r="N110" s="41">
        <v>10</v>
      </c>
      <c r="O110" s="78" t="s">
        <v>4939</v>
      </c>
      <c r="P110" s="78" t="s">
        <v>3917</v>
      </c>
      <c r="Q110" s="41" t="s">
        <v>4855</v>
      </c>
      <c r="R110" s="41" t="s">
        <v>4120</v>
      </c>
      <c r="S110" s="41">
        <v>200</v>
      </c>
      <c r="T110" s="41">
        <v>0</v>
      </c>
      <c r="U110" s="41">
        <v>0</v>
      </c>
      <c r="V110" s="41" t="str">
        <f t="shared" si="1"/>
        <v>No</v>
      </c>
    </row>
    <row r="111" spans="1:22" ht="14.25" customHeight="1">
      <c r="A111" s="78" t="s">
        <v>2600</v>
      </c>
      <c r="B111" s="78" t="s">
        <v>3424</v>
      </c>
      <c r="C111" s="78" t="s">
        <v>4940</v>
      </c>
      <c r="D111" s="78" t="s">
        <v>4941</v>
      </c>
      <c r="E111" s="78" t="s">
        <v>4942</v>
      </c>
      <c r="F111" s="78" t="s">
        <v>4163</v>
      </c>
      <c r="G111" s="78" t="s">
        <v>18</v>
      </c>
      <c r="H111" s="78" t="s">
        <v>3913</v>
      </c>
      <c r="I111" s="78" t="s">
        <v>3914</v>
      </c>
      <c r="J111" s="78" t="s">
        <v>3915</v>
      </c>
      <c r="K111" s="78" t="s">
        <v>4152</v>
      </c>
      <c r="L111" s="41">
        <v>7710983081</v>
      </c>
      <c r="M111" s="41">
        <v>9819925424</v>
      </c>
      <c r="N111" s="41">
        <v>10</v>
      </c>
      <c r="O111" s="78" t="s">
        <v>4943</v>
      </c>
      <c r="P111" s="78" t="s">
        <v>3917</v>
      </c>
      <c r="Q111" s="41" t="s">
        <v>4855</v>
      </c>
      <c r="R111" s="41" t="s">
        <v>4120</v>
      </c>
      <c r="S111" s="41">
        <v>200</v>
      </c>
      <c r="T111" s="41">
        <v>0</v>
      </c>
      <c r="U111" s="41">
        <v>0</v>
      </c>
      <c r="V111" s="41" t="str">
        <f t="shared" si="1"/>
        <v>No</v>
      </c>
    </row>
    <row r="112" spans="1:22" ht="14.25" customHeight="1">
      <c r="A112" s="78" t="s">
        <v>4944</v>
      </c>
      <c r="B112" s="78" t="s">
        <v>3424</v>
      </c>
      <c r="C112" s="78" t="s">
        <v>4945</v>
      </c>
      <c r="D112" s="78" t="s">
        <v>2727</v>
      </c>
      <c r="E112" s="78" t="s">
        <v>4946</v>
      </c>
      <c r="F112" s="78" t="s">
        <v>4163</v>
      </c>
      <c r="G112" s="78" t="s">
        <v>18</v>
      </c>
      <c r="H112" s="78" t="s">
        <v>3913</v>
      </c>
      <c r="I112" s="78" t="s">
        <v>3914</v>
      </c>
      <c r="J112" s="78" t="s">
        <v>3924</v>
      </c>
      <c r="K112" s="78" t="s">
        <v>4947</v>
      </c>
      <c r="L112" s="41">
        <v>7619504505</v>
      </c>
      <c r="M112" s="41">
        <v>9886064767</v>
      </c>
      <c r="N112" s="41">
        <v>10</v>
      </c>
      <c r="O112" s="78" t="s">
        <v>4948</v>
      </c>
      <c r="P112" s="78" t="s">
        <v>3917</v>
      </c>
      <c r="Q112" s="41" t="s">
        <v>4855</v>
      </c>
      <c r="R112" s="41" t="s">
        <v>4120</v>
      </c>
      <c r="S112" s="41">
        <v>200</v>
      </c>
      <c r="T112" s="41">
        <v>0</v>
      </c>
      <c r="U112" s="41">
        <v>0</v>
      </c>
      <c r="V112" s="41" t="str">
        <f t="shared" si="1"/>
        <v>No</v>
      </c>
    </row>
    <row r="113" spans="1:22" ht="14.25" customHeight="1">
      <c r="A113" s="78" t="s">
        <v>4180</v>
      </c>
      <c r="B113" s="78" t="s">
        <v>3424</v>
      </c>
      <c r="C113" s="78" t="s">
        <v>4181</v>
      </c>
      <c r="D113" s="78" t="s">
        <v>4182</v>
      </c>
      <c r="E113" s="78" t="s">
        <v>4183</v>
      </c>
      <c r="F113" s="78" t="s">
        <v>4163</v>
      </c>
      <c r="G113" s="78" t="s">
        <v>18</v>
      </c>
      <c r="H113" s="78" t="s">
        <v>3913</v>
      </c>
      <c r="I113" s="78" t="s">
        <v>3914</v>
      </c>
      <c r="J113" s="78" t="s">
        <v>3924</v>
      </c>
      <c r="K113" s="78" t="s">
        <v>4184</v>
      </c>
      <c r="L113" s="41">
        <v>971561167368</v>
      </c>
      <c r="M113" s="41">
        <v>971562195558</v>
      </c>
      <c r="N113" s="41">
        <v>9</v>
      </c>
      <c r="O113" s="78" t="s">
        <v>4185</v>
      </c>
      <c r="P113" s="78" t="s">
        <v>3917</v>
      </c>
      <c r="Q113" s="41" t="s">
        <v>4122</v>
      </c>
      <c r="R113" s="41" t="s">
        <v>4120</v>
      </c>
      <c r="S113" s="41">
        <v>60</v>
      </c>
      <c r="T113" s="41">
        <v>99</v>
      </c>
      <c r="U113" s="41">
        <v>36</v>
      </c>
      <c r="V113" s="41" t="str">
        <f t="shared" si="1"/>
        <v>Yes</v>
      </c>
    </row>
    <row r="114" spans="1:22" ht="14.25" customHeight="1">
      <c r="A114" s="78" t="s">
        <v>2400</v>
      </c>
      <c r="B114" s="78" t="s">
        <v>3424</v>
      </c>
      <c r="C114" s="78" t="s">
        <v>4186</v>
      </c>
      <c r="D114" s="78" t="s">
        <v>4187</v>
      </c>
      <c r="E114" s="78" t="s">
        <v>4188</v>
      </c>
      <c r="F114" s="78" t="s">
        <v>4163</v>
      </c>
      <c r="G114" s="78" t="s">
        <v>18</v>
      </c>
      <c r="H114" s="78" t="s">
        <v>3913</v>
      </c>
      <c r="I114" s="78" t="s">
        <v>3914</v>
      </c>
      <c r="J114" s="78" t="s">
        <v>86</v>
      </c>
      <c r="K114" s="78" t="s">
        <v>2394</v>
      </c>
      <c r="L114" s="41">
        <v>9986655770</v>
      </c>
      <c r="M114" s="41">
        <v>9986655771</v>
      </c>
      <c r="N114" s="41">
        <v>8</v>
      </c>
      <c r="O114" s="78" t="s">
        <v>4189</v>
      </c>
      <c r="P114" s="78" t="s">
        <v>3917</v>
      </c>
      <c r="Q114" s="41" t="s">
        <v>4122</v>
      </c>
      <c r="R114" s="41" t="s">
        <v>4120</v>
      </c>
      <c r="S114" s="41">
        <v>60</v>
      </c>
      <c r="T114" s="41">
        <v>120</v>
      </c>
      <c r="U114" s="41">
        <v>0</v>
      </c>
      <c r="V114" s="41" t="str">
        <f t="shared" si="1"/>
        <v>No</v>
      </c>
    </row>
    <row r="115" spans="1:22" ht="14.25" customHeight="1">
      <c r="A115" s="78" t="s">
        <v>2773</v>
      </c>
      <c r="B115" s="78" t="s">
        <v>3424</v>
      </c>
      <c r="C115" s="78" t="s">
        <v>4190</v>
      </c>
      <c r="D115" s="78" t="s">
        <v>2774</v>
      </c>
      <c r="E115" s="78" t="s">
        <v>4191</v>
      </c>
      <c r="F115" s="78" t="s">
        <v>4163</v>
      </c>
      <c r="G115" s="78" t="s">
        <v>18</v>
      </c>
      <c r="H115" s="78" t="s">
        <v>3913</v>
      </c>
      <c r="I115" s="78" t="s">
        <v>3914</v>
      </c>
      <c r="J115" s="78" t="s">
        <v>3924</v>
      </c>
      <c r="K115" s="78" t="s">
        <v>4192</v>
      </c>
      <c r="L115" s="41">
        <v>9289033508</v>
      </c>
      <c r="M115" s="41">
        <v>9910012025</v>
      </c>
      <c r="N115" s="41">
        <v>10</v>
      </c>
      <c r="O115" s="78" t="s">
        <v>4193</v>
      </c>
      <c r="P115" s="78" t="s">
        <v>3917</v>
      </c>
      <c r="Q115" s="41" t="s">
        <v>4122</v>
      </c>
      <c r="R115" s="41" t="s">
        <v>4120</v>
      </c>
      <c r="S115" s="41">
        <v>60</v>
      </c>
      <c r="T115" s="41">
        <v>0</v>
      </c>
      <c r="U115" s="41">
        <v>0</v>
      </c>
      <c r="V115" s="41" t="str">
        <f t="shared" si="1"/>
        <v>No</v>
      </c>
    </row>
    <row r="116" spans="1:22" ht="14.25" customHeight="1">
      <c r="A116" s="78" t="s">
        <v>2237</v>
      </c>
      <c r="B116" s="78" t="s">
        <v>3424</v>
      </c>
      <c r="C116" s="78" t="s">
        <v>4194</v>
      </c>
      <c r="D116" s="78" t="s">
        <v>4195</v>
      </c>
      <c r="E116" s="78" t="s">
        <v>4196</v>
      </c>
      <c r="F116" s="78" t="s">
        <v>4163</v>
      </c>
      <c r="G116" s="78" t="s">
        <v>18</v>
      </c>
      <c r="H116" s="78" t="s">
        <v>3913</v>
      </c>
      <c r="I116" s="78" t="s">
        <v>3914</v>
      </c>
      <c r="J116" s="78" t="s">
        <v>86</v>
      </c>
      <c r="K116" s="78" t="s">
        <v>2394</v>
      </c>
      <c r="L116" s="41">
        <v>9903918363</v>
      </c>
      <c r="M116" s="41">
        <v>9903918363</v>
      </c>
      <c r="N116" s="41">
        <v>8</v>
      </c>
      <c r="O116" s="78" t="s">
        <v>4197</v>
      </c>
      <c r="P116" s="78" t="s">
        <v>3917</v>
      </c>
      <c r="Q116" s="41" t="s">
        <v>4122</v>
      </c>
      <c r="R116" s="41" t="s">
        <v>4120</v>
      </c>
      <c r="S116" s="41">
        <v>60</v>
      </c>
      <c r="T116" s="41">
        <v>120</v>
      </c>
      <c r="U116" s="41">
        <v>0</v>
      </c>
      <c r="V116" s="41" t="str">
        <f t="shared" si="1"/>
        <v>No</v>
      </c>
    </row>
    <row r="117" spans="1:22" ht="14.25" customHeight="1">
      <c r="A117" s="78" t="s">
        <v>216</v>
      </c>
      <c r="B117" s="78" t="s">
        <v>3424</v>
      </c>
      <c r="C117" s="78" t="s">
        <v>4949</v>
      </c>
      <c r="D117" s="78" t="s">
        <v>219</v>
      </c>
      <c r="E117" s="78" t="s">
        <v>4950</v>
      </c>
      <c r="F117" s="78" t="s">
        <v>4163</v>
      </c>
      <c r="G117" s="78" t="s">
        <v>18</v>
      </c>
      <c r="H117" s="78" t="s">
        <v>3913</v>
      </c>
      <c r="I117" s="78" t="s">
        <v>3914</v>
      </c>
      <c r="J117" s="78" t="s">
        <v>3924</v>
      </c>
      <c r="K117" s="78" t="s">
        <v>217</v>
      </c>
      <c r="L117" s="41">
        <v>17746861953</v>
      </c>
      <c r="M117" s="41">
        <v>17744636324</v>
      </c>
      <c r="N117" s="41">
        <v>10</v>
      </c>
      <c r="O117" s="78" t="s">
        <v>4951</v>
      </c>
      <c r="P117" s="78" t="s">
        <v>3917</v>
      </c>
      <c r="Q117" s="41" t="s">
        <v>4855</v>
      </c>
      <c r="R117" s="41" t="s">
        <v>4120</v>
      </c>
      <c r="S117" s="41">
        <v>200</v>
      </c>
      <c r="T117" s="41">
        <v>0</v>
      </c>
      <c r="U117" s="41">
        <v>0</v>
      </c>
      <c r="V117" s="41" t="str">
        <f t="shared" si="1"/>
        <v>No</v>
      </c>
    </row>
    <row r="118" spans="1:22" ht="14.25" customHeight="1">
      <c r="A118" s="78" t="s">
        <v>3411</v>
      </c>
      <c r="B118" s="78" t="s">
        <v>3424</v>
      </c>
      <c r="C118" s="78" t="s">
        <v>4952</v>
      </c>
      <c r="D118" s="78" t="s">
        <v>3412</v>
      </c>
      <c r="E118" s="78" t="s">
        <v>4953</v>
      </c>
      <c r="F118" s="78" t="s">
        <v>4163</v>
      </c>
      <c r="G118" s="78" t="s">
        <v>18</v>
      </c>
      <c r="H118" s="78" t="s">
        <v>3913</v>
      </c>
      <c r="I118" s="78" t="s">
        <v>3914</v>
      </c>
      <c r="J118" s="78" t="s">
        <v>3924</v>
      </c>
      <c r="K118" s="78" t="s">
        <v>3458</v>
      </c>
      <c r="L118" s="41">
        <v>9711999147</v>
      </c>
      <c r="M118" s="41">
        <v>9663724001</v>
      </c>
      <c r="N118" s="41">
        <v>10</v>
      </c>
      <c r="O118" s="78" t="s">
        <v>4954</v>
      </c>
      <c r="P118" s="78" t="s">
        <v>3917</v>
      </c>
      <c r="Q118" s="41" t="s">
        <v>4855</v>
      </c>
      <c r="R118" s="41" t="s">
        <v>4120</v>
      </c>
      <c r="S118" s="41">
        <v>200</v>
      </c>
      <c r="T118" s="41">
        <v>0</v>
      </c>
      <c r="U118" s="41">
        <v>0</v>
      </c>
      <c r="V118" s="41" t="str">
        <f t="shared" si="1"/>
        <v>No</v>
      </c>
    </row>
    <row r="119" spans="1:22" ht="14.25" customHeight="1">
      <c r="A119" s="78" t="s">
        <v>2454</v>
      </c>
      <c r="B119" s="78" t="s">
        <v>3424</v>
      </c>
      <c r="C119" s="78" t="s">
        <v>4198</v>
      </c>
      <c r="D119" s="78" t="s">
        <v>4199</v>
      </c>
      <c r="E119" s="78" t="s">
        <v>4200</v>
      </c>
      <c r="F119" s="78" t="s">
        <v>4163</v>
      </c>
      <c r="G119" s="78" t="s">
        <v>18</v>
      </c>
      <c r="H119" s="78" t="s">
        <v>3913</v>
      </c>
      <c r="I119" s="78" t="s">
        <v>3914</v>
      </c>
      <c r="J119" s="78" t="s">
        <v>86</v>
      </c>
      <c r="K119" s="78" t="s">
        <v>4201</v>
      </c>
      <c r="L119" s="41">
        <v>9986000002</v>
      </c>
      <c r="M119" s="41">
        <v>9986000002</v>
      </c>
      <c r="N119" s="41">
        <v>8</v>
      </c>
      <c r="O119" s="78" t="s">
        <v>4202</v>
      </c>
      <c r="P119" s="78" t="s">
        <v>3917</v>
      </c>
      <c r="Q119" s="41" t="s">
        <v>4122</v>
      </c>
      <c r="R119" s="41" t="s">
        <v>4120</v>
      </c>
      <c r="S119" s="41">
        <v>60</v>
      </c>
      <c r="T119" s="41">
        <v>120</v>
      </c>
      <c r="U119" s="41">
        <v>0</v>
      </c>
      <c r="V119" s="41" t="str">
        <f t="shared" si="1"/>
        <v>No</v>
      </c>
    </row>
    <row r="120" spans="1:22" ht="14.25" customHeight="1">
      <c r="A120" s="78" t="s">
        <v>4203</v>
      </c>
      <c r="B120" s="78" t="s">
        <v>3424</v>
      </c>
      <c r="C120" s="78" t="s">
        <v>4204</v>
      </c>
      <c r="D120" s="78" t="s">
        <v>4205</v>
      </c>
      <c r="E120" s="78" t="s">
        <v>4206</v>
      </c>
      <c r="F120" s="78" t="s">
        <v>4163</v>
      </c>
      <c r="G120" s="78" t="s">
        <v>18</v>
      </c>
      <c r="H120" s="78" t="s">
        <v>3913</v>
      </c>
      <c r="I120" s="78" t="s">
        <v>3914</v>
      </c>
      <c r="J120" s="78" t="s">
        <v>3924</v>
      </c>
      <c r="K120" s="78" t="s">
        <v>4207</v>
      </c>
      <c r="L120" s="41">
        <v>9845088852</v>
      </c>
      <c r="M120" s="41">
        <v>9632571893</v>
      </c>
      <c r="N120" s="41">
        <v>9</v>
      </c>
      <c r="O120" s="78" t="s">
        <v>4208</v>
      </c>
      <c r="P120" s="78" t="s">
        <v>3917</v>
      </c>
      <c r="Q120" s="41" t="s">
        <v>4122</v>
      </c>
      <c r="R120" s="41" t="s">
        <v>4120</v>
      </c>
      <c r="S120" s="41">
        <v>60</v>
      </c>
      <c r="T120" s="41">
        <v>106</v>
      </c>
      <c r="U120" s="41">
        <v>36</v>
      </c>
      <c r="V120" s="41" t="str">
        <f t="shared" si="1"/>
        <v>Yes</v>
      </c>
    </row>
    <row r="121" spans="1:22" ht="14.25" customHeight="1">
      <c r="A121" s="78" t="s">
        <v>2593</v>
      </c>
      <c r="B121" s="78" t="s">
        <v>3424</v>
      </c>
      <c r="C121" s="78" t="s">
        <v>4955</v>
      </c>
      <c r="D121" s="78" t="s">
        <v>2595</v>
      </c>
      <c r="E121" s="78" t="s">
        <v>4956</v>
      </c>
      <c r="F121" s="78" t="s">
        <v>4163</v>
      </c>
      <c r="G121" s="78" t="s">
        <v>18</v>
      </c>
      <c r="H121" s="78" t="s">
        <v>3913</v>
      </c>
      <c r="I121" s="78" t="s">
        <v>3914</v>
      </c>
      <c r="J121" s="78" t="s">
        <v>3924</v>
      </c>
      <c r="K121" s="78" t="s">
        <v>2201</v>
      </c>
      <c r="L121" s="41">
        <v>9910627102</v>
      </c>
      <c r="M121" s="41">
        <v>9999768702</v>
      </c>
      <c r="N121" s="41">
        <v>9</v>
      </c>
      <c r="O121" s="78" t="s">
        <v>4957</v>
      </c>
      <c r="P121" s="78" t="s">
        <v>3917</v>
      </c>
      <c r="Q121" s="41" t="s">
        <v>4855</v>
      </c>
      <c r="R121" s="41" t="s">
        <v>4120</v>
      </c>
      <c r="S121" s="41">
        <v>200</v>
      </c>
      <c r="T121" s="41">
        <v>0</v>
      </c>
      <c r="U121" s="41">
        <v>0</v>
      </c>
      <c r="V121" s="41" t="str">
        <f t="shared" si="1"/>
        <v>No</v>
      </c>
    </row>
    <row r="122" spans="1:22" ht="14.25" customHeight="1">
      <c r="A122" s="78" t="s">
        <v>4958</v>
      </c>
      <c r="B122" s="78" t="s">
        <v>3424</v>
      </c>
      <c r="C122" s="78" t="s">
        <v>4959</v>
      </c>
      <c r="D122" s="78" t="s">
        <v>4960</v>
      </c>
      <c r="E122" s="78" t="s">
        <v>4961</v>
      </c>
      <c r="F122" s="78" t="s">
        <v>4962</v>
      </c>
      <c r="G122" s="78" t="s">
        <v>18</v>
      </c>
      <c r="H122" s="78" t="s">
        <v>3913</v>
      </c>
      <c r="I122" s="78" t="s">
        <v>3914</v>
      </c>
      <c r="J122" s="78" t="s">
        <v>3924</v>
      </c>
      <c r="K122" s="78" t="s">
        <v>3552</v>
      </c>
      <c r="L122" s="41">
        <v>9999988077</v>
      </c>
      <c r="M122" s="41">
        <v>9312643050</v>
      </c>
      <c r="N122" s="41">
        <v>8</v>
      </c>
      <c r="O122" s="78" t="s">
        <v>4963</v>
      </c>
      <c r="P122" s="78" t="s">
        <v>3917</v>
      </c>
      <c r="Q122" s="41" t="s">
        <v>4855</v>
      </c>
      <c r="R122" s="41" t="s">
        <v>4120</v>
      </c>
      <c r="S122" s="41">
        <v>200</v>
      </c>
      <c r="T122" s="41">
        <v>0</v>
      </c>
      <c r="U122" s="41">
        <v>0</v>
      </c>
      <c r="V122" s="41" t="str">
        <f t="shared" si="1"/>
        <v>No</v>
      </c>
    </row>
    <row r="123" spans="1:22" ht="14.25" customHeight="1">
      <c r="A123" s="78" t="s">
        <v>1077</v>
      </c>
      <c r="B123" s="78" t="s">
        <v>3424</v>
      </c>
      <c r="C123" s="78" t="s">
        <v>4964</v>
      </c>
      <c r="D123" s="78" t="s">
        <v>4965</v>
      </c>
      <c r="E123" s="78" t="s">
        <v>4966</v>
      </c>
      <c r="F123" s="78" t="s">
        <v>4967</v>
      </c>
      <c r="G123" s="78" t="s">
        <v>14</v>
      </c>
      <c r="H123" s="78" t="s">
        <v>3913</v>
      </c>
      <c r="I123" s="78" t="s">
        <v>3914</v>
      </c>
      <c r="J123" s="78" t="s">
        <v>3924</v>
      </c>
      <c r="K123" s="78" t="s">
        <v>126</v>
      </c>
      <c r="L123" s="41">
        <v>9063382640</v>
      </c>
      <c r="M123" s="41">
        <v>9833982640</v>
      </c>
      <c r="N123" s="41">
        <v>11</v>
      </c>
      <c r="O123" s="78" t="s">
        <v>4968</v>
      </c>
      <c r="P123" s="78" t="s">
        <v>3917</v>
      </c>
      <c r="Q123" s="41" t="s">
        <v>4855</v>
      </c>
      <c r="R123" s="41" t="s">
        <v>4120</v>
      </c>
      <c r="S123" s="41">
        <v>200</v>
      </c>
      <c r="T123" s="41">
        <v>0</v>
      </c>
      <c r="U123" s="41">
        <v>0</v>
      </c>
      <c r="V123" s="41" t="str">
        <f t="shared" si="1"/>
        <v>No</v>
      </c>
    </row>
    <row r="124" spans="1:22" ht="14.25" customHeight="1">
      <c r="A124" s="78" t="s">
        <v>4209</v>
      </c>
      <c r="B124" s="78" t="s">
        <v>3424</v>
      </c>
      <c r="C124" s="78" t="s">
        <v>4210</v>
      </c>
      <c r="D124" s="78" t="s">
        <v>4211</v>
      </c>
      <c r="E124" s="78" t="s">
        <v>4212</v>
      </c>
      <c r="F124" s="78" t="s">
        <v>4213</v>
      </c>
      <c r="G124" s="78" t="s">
        <v>15</v>
      </c>
      <c r="H124" s="78" t="s">
        <v>3913</v>
      </c>
      <c r="I124" s="78" t="s">
        <v>3914</v>
      </c>
      <c r="J124" s="78" t="s">
        <v>3924</v>
      </c>
      <c r="K124" s="78" t="s">
        <v>4214</v>
      </c>
      <c r="L124" s="41">
        <v>7739685040</v>
      </c>
      <c r="M124" s="41">
        <v>8474529659</v>
      </c>
      <c r="N124" s="41">
        <v>8</v>
      </c>
      <c r="O124" s="78" t="s">
        <v>4215</v>
      </c>
      <c r="P124" s="78" t="s">
        <v>3917</v>
      </c>
      <c r="Q124" s="41" t="s">
        <v>4122</v>
      </c>
      <c r="R124" s="41" t="s">
        <v>4120</v>
      </c>
      <c r="S124" s="41">
        <v>60</v>
      </c>
      <c r="T124" s="41">
        <v>120</v>
      </c>
      <c r="U124" s="41">
        <v>0</v>
      </c>
      <c r="V124" s="41" t="str">
        <f t="shared" si="1"/>
        <v>No</v>
      </c>
    </row>
    <row r="125" spans="1:22" ht="14.25" customHeight="1">
      <c r="A125" s="78" t="s">
        <v>4216</v>
      </c>
      <c r="B125" s="78" t="s">
        <v>3424</v>
      </c>
      <c r="C125" s="78" t="s">
        <v>4217</v>
      </c>
      <c r="D125" s="78" t="s">
        <v>4218</v>
      </c>
      <c r="E125" s="78" t="s">
        <v>4219</v>
      </c>
      <c r="F125" s="78" t="s">
        <v>4220</v>
      </c>
      <c r="G125" s="78" t="s">
        <v>6</v>
      </c>
      <c r="H125" s="78" t="s">
        <v>3913</v>
      </c>
      <c r="I125" s="78" t="s">
        <v>3914</v>
      </c>
      <c r="J125" s="78" t="s">
        <v>3924</v>
      </c>
      <c r="K125" s="78" t="s">
        <v>52</v>
      </c>
      <c r="L125" s="41">
        <v>9653248137</v>
      </c>
      <c r="M125" s="41">
        <v>9653248137</v>
      </c>
      <c r="N125" s="41">
        <v>11</v>
      </c>
      <c r="O125" s="78" t="s">
        <v>4221</v>
      </c>
      <c r="P125" s="78" t="s">
        <v>3917</v>
      </c>
      <c r="Q125" s="41" t="s">
        <v>4122</v>
      </c>
      <c r="R125" s="41" t="s">
        <v>4120</v>
      </c>
      <c r="S125" s="41">
        <v>60</v>
      </c>
      <c r="T125" s="41">
        <v>0</v>
      </c>
      <c r="U125" s="41">
        <v>0</v>
      </c>
      <c r="V125" s="41" t="str">
        <f t="shared" si="1"/>
        <v>No</v>
      </c>
    </row>
    <row r="126" spans="1:22" ht="14.25" customHeight="1">
      <c r="A126" s="78" t="s">
        <v>3878</v>
      </c>
      <c r="B126" s="78" t="s">
        <v>3424</v>
      </c>
      <c r="C126" s="78" t="s">
        <v>4222</v>
      </c>
      <c r="D126" s="78" t="s">
        <v>4223</v>
      </c>
      <c r="E126" s="78" t="s">
        <v>4224</v>
      </c>
      <c r="F126" s="78" t="s">
        <v>4225</v>
      </c>
      <c r="G126" s="78" t="s">
        <v>10</v>
      </c>
      <c r="H126" s="78" t="s">
        <v>3913</v>
      </c>
      <c r="I126" s="78" t="s">
        <v>3914</v>
      </c>
      <c r="J126" s="78" t="s">
        <v>3924</v>
      </c>
      <c r="K126" s="78" t="s">
        <v>172</v>
      </c>
      <c r="L126" s="41">
        <v>9967277880</v>
      </c>
      <c r="M126" s="41">
        <v>9920698765</v>
      </c>
      <c r="N126" s="41">
        <v>8</v>
      </c>
      <c r="O126" s="78" t="s">
        <v>4226</v>
      </c>
      <c r="P126" s="78" t="s">
        <v>3917</v>
      </c>
      <c r="Q126" s="41" t="s">
        <v>4122</v>
      </c>
      <c r="R126" s="41" t="s">
        <v>4120</v>
      </c>
      <c r="S126" s="41">
        <v>60</v>
      </c>
      <c r="T126" s="41">
        <v>0</v>
      </c>
      <c r="U126" s="41">
        <v>0</v>
      </c>
      <c r="V126" s="41" t="str">
        <f t="shared" si="1"/>
        <v>No</v>
      </c>
    </row>
    <row r="127" spans="1:22" ht="14.25" customHeight="1">
      <c r="A127" s="78" t="s">
        <v>4227</v>
      </c>
      <c r="B127" s="78" t="s">
        <v>3424</v>
      </c>
      <c r="C127" s="78" t="s">
        <v>4228</v>
      </c>
      <c r="F127" s="78" t="s">
        <v>4229</v>
      </c>
      <c r="G127" s="78" t="s">
        <v>10</v>
      </c>
      <c r="H127" s="78" t="s">
        <v>4230</v>
      </c>
      <c r="I127" s="78" t="s">
        <v>3914</v>
      </c>
      <c r="J127" s="78" t="s">
        <v>3458</v>
      </c>
      <c r="K127" s="78" t="s">
        <v>3458</v>
      </c>
      <c r="L127" s="41">
        <v>9892322922</v>
      </c>
      <c r="N127" s="41">
        <v>8</v>
      </c>
      <c r="O127" s="78" t="s">
        <v>4231</v>
      </c>
      <c r="Q127" s="41" t="s">
        <v>4122</v>
      </c>
      <c r="R127" s="41" t="s">
        <v>4120</v>
      </c>
      <c r="S127" s="41">
        <v>60</v>
      </c>
      <c r="T127" s="41">
        <v>0</v>
      </c>
      <c r="U127" s="41">
        <v>0</v>
      </c>
      <c r="V127" s="41" t="str">
        <f t="shared" si="1"/>
        <v>No</v>
      </c>
    </row>
    <row r="128" spans="1:22" ht="14.25" customHeight="1">
      <c r="A128" s="78" t="s">
        <v>1280</v>
      </c>
      <c r="B128" s="78" t="s">
        <v>3424</v>
      </c>
      <c r="C128" s="78" t="s">
        <v>4809</v>
      </c>
      <c r="F128" s="78" t="s">
        <v>4810</v>
      </c>
      <c r="G128" s="78" t="s">
        <v>10</v>
      </c>
      <c r="H128" s="78" t="s">
        <v>3913</v>
      </c>
      <c r="I128" s="78" t="s">
        <v>3914</v>
      </c>
      <c r="J128" s="78" t="s">
        <v>3458</v>
      </c>
      <c r="K128" s="78" t="s">
        <v>3458</v>
      </c>
      <c r="L128" s="41">
        <v>9833280315</v>
      </c>
      <c r="O128" s="78" t="s">
        <v>4231</v>
      </c>
      <c r="Q128" s="41" t="s">
        <v>4122</v>
      </c>
      <c r="R128" s="41" t="s">
        <v>4120</v>
      </c>
      <c r="S128" s="41">
        <v>60</v>
      </c>
      <c r="T128" s="41">
        <v>42</v>
      </c>
      <c r="U128" s="41">
        <v>18</v>
      </c>
      <c r="V128" s="41" t="str">
        <f t="shared" si="1"/>
        <v>Yes</v>
      </c>
    </row>
    <row r="129" spans="1:22" ht="14.25" customHeight="1">
      <c r="A129" s="78" t="s">
        <v>441</v>
      </c>
      <c r="B129" s="78" t="s">
        <v>3424</v>
      </c>
      <c r="C129" s="78" t="s">
        <v>4232</v>
      </c>
      <c r="D129" s="78" t="s">
        <v>3697</v>
      </c>
      <c r="E129" s="78" t="s">
        <v>4233</v>
      </c>
      <c r="F129" s="78" t="s">
        <v>4234</v>
      </c>
      <c r="G129" s="78" t="s">
        <v>10</v>
      </c>
      <c r="H129" s="78" t="s">
        <v>3913</v>
      </c>
      <c r="I129" s="78" t="s">
        <v>3914</v>
      </c>
      <c r="J129" s="78" t="s">
        <v>3924</v>
      </c>
      <c r="K129" s="78" t="s">
        <v>172</v>
      </c>
      <c r="L129" s="41">
        <v>9321898482</v>
      </c>
      <c r="M129" s="41">
        <v>9819731560</v>
      </c>
      <c r="N129" s="41">
        <v>8</v>
      </c>
      <c r="O129" s="78" t="s">
        <v>4235</v>
      </c>
      <c r="P129" s="78" t="s">
        <v>3917</v>
      </c>
      <c r="Q129" s="41" t="s">
        <v>4122</v>
      </c>
      <c r="R129" s="41" t="s">
        <v>4120</v>
      </c>
      <c r="S129" s="41">
        <v>60</v>
      </c>
      <c r="T129" s="41">
        <v>120</v>
      </c>
      <c r="U129" s="41">
        <v>0</v>
      </c>
      <c r="V129" s="41" t="str">
        <f t="shared" si="1"/>
        <v>No</v>
      </c>
    </row>
    <row r="130" spans="1:22" ht="14.25" customHeight="1">
      <c r="A130" s="78" t="s">
        <v>4236</v>
      </c>
      <c r="B130" s="78" t="s">
        <v>3424</v>
      </c>
      <c r="C130" s="78" t="s">
        <v>4237</v>
      </c>
      <c r="D130" s="78" t="s">
        <v>3806</v>
      </c>
      <c r="E130" s="78" t="s">
        <v>4238</v>
      </c>
      <c r="F130" s="78" t="s">
        <v>4239</v>
      </c>
      <c r="G130" s="78" t="s">
        <v>11</v>
      </c>
      <c r="H130" s="78" t="s">
        <v>3913</v>
      </c>
      <c r="I130" s="78" t="s">
        <v>3914</v>
      </c>
      <c r="J130" s="78" t="s">
        <v>3924</v>
      </c>
      <c r="K130" s="78" t="s">
        <v>126</v>
      </c>
      <c r="L130" s="41">
        <v>9702999580</v>
      </c>
      <c r="M130" s="41">
        <v>9819986455</v>
      </c>
      <c r="N130" s="41">
        <v>8</v>
      </c>
      <c r="O130" s="78" t="s">
        <v>4240</v>
      </c>
      <c r="P130" s="78" t="s">
        <v>3917</v>
      </c>
      <c r="Q130" s="41" t="s">
        <v>4122</v>
      </c>
      <c r="R130" s="41" t="s">
        <v>4120</v>
      </c>
      <c r="S130" s="41">
        <v>60</v>
      </c>
      <c r="T130" s="41">
        <v>116</v>
      </c>
      <c r="U130" s="41">
        <v>0</v>
      </c>
      <c r="V130" s="41" t="str">
        <f t="shared" si="1"/>
        <v>No</v>
      </c>
    </row>
    <row r="131" spans="1:22" ht="14.25" customHeight="1">
      <c r="A131" s="78" t="s">
        <v>3576</v>
      </c>
      <c r="B131" s="78" t="s">
        <v>3424</v>
      </c>
      <c r="C131" s="78" t="s">
        <v>4241</v>
      </c>
      <c r="D131" s="78" t="s">
        <v>3806</v>
      </c>
      <c r="E131" s="78" t="s">
        <v>4238</v>
      </c>
      <c r="F131" s="78" t="s">
        <v>4242</v>
      </c>
      <c r="G131" s="78" t="s">
        <v>11</v>
      </c>
      <c r="H131" s="78" t="s">
        <v>3913</v>
      </c>
      <c r="I131" s="78" t="s">
        <v>3914</v>
      </c>
      <c r="J131" s="78" t="s">
        <v>3924</v>
      </c>
      <c r="K131" s="78" t="s">
        <v>126</v>
      </c>
      <c r="L131" s="41">
        <v>9702999650</v>
      </c>
      <c r="M131" s="41">
        <v>9819986455</v>
      </c>
      <c r="N131" s="41">
        <v>10</v>
      </c>
      <c r="O131" s="78" t="s">
        <v>4243</v>
      </c>
      <c r="P131" s="78" t="s">
        <v>3917</v>
      </c>
      <c r="Q131" s="41" t="s">
        <v>4122</v>
      </c>
      <c r="R131" s="41" t="s">
        <v>4120</v>
      </c>
      <c r="S131" s="41">
        <v>60</v>
      </c>
      <c r="T131" s="41">
        <v>116</v>
      </c>
      <c r="U131" s="41">
        <v>0</v>
      </c>
      <c r="V131" s="41" t="str">
        <f t="shared" si="1"/>
        <v>No</v>
      </c>
    </row>
    <row r="132" spans="1:22" ht="14.25" customHeight="1">
      <c r="A132" s="78" t="s">
        <v>4244</v>
      </c>
      <c r="B132" s="78" t="s">
        <v>3424</v>
      </c>
      <c r="C132" s="78" t="s">
        <v>4245</v>
      </c>
      <c r="F132" s="78" t="s">
        <v>4246</v>
      </c>
      <c r="G132" s="78" t="s">
        <v>11</v>
      </c>
      <c r="H132" s="78" t="s">
        <v>3913</v>
      </c>
      <c r="I132" s="78" t="s">
        <v>3914</v>
      </c>
      <c r="J132" s="78" t="s">
        <v>3458</v>
      </c>
      <c r="K132" s="78" t="s">
        <v>3458</v>
      </c>
      <c r="L132" s="41">
        <v>9892322922</v>
      </c>
      <c r="N132" s="41">
        <v>12</v>
      </c>
      <c r="O132" s="78" t="s">
        <v>4231</v>
      </c>
      <c r="Q132" s="41" t="s">
        <v>4122</v>
      </c>
      <c r="R132" s="41" t="s">
        <v>4120</v>
      </c>
      <c r="S132" s="41">
        <v>60</v>
      </c>
      <c r="T132" s="41">
        <v>0</v>
      </c>
      <c r="U132" s="41">
        <v>0</v>
      </c>
      <c r="V132" s="41" t="str">
        <f t="shared" si="1"/>
        <v>No</v>
      </c>
    </row>
    <row r="133" spans="1:22" ht="14.25" customHeight="1">
      <c r="A133" s="78" t="s">
        <v>1128</v>
      </c>
      <c r="B133" s="78" t="s">
        <v>3424</v>
      </c>
      <c r="C133" s="78" t="s">
        <v>4969</v>
      </c>
      <c r="D133" s="78" t="s">
        <v>4970</v>
      </c>
      <c r="E133" s="78" t="s">
        <v>4971</v>
      </c>
      <c r="F133" s="78" t="s">
        <v>4972</v>
      </c>
      <c r="G133" s="78" t="s">
        <v>11</v>
      </c>
      <c r="H133" s="78" t="s">
        <v>3913</v>
      </c>
      <c r="I133" s="78" t="s">
        <v>3914</v>
      </c>
      <c r="J133" s="78" t="s">
        <v>3924</v>
      </c>
      <c r="K133" s="78" t="s">
        <v>43</v>
      </c>
      <c r="L133" s="41">
        <v>9820666821</v>
      </c>
      <c r="M133" s="41">
        <v>9920049447</v>
      </c>
      <c r="N133" s="41">
        <v>8</v>
      </c>
      <c r="O133" s="78" t="s">
        <v>4973</v>
      </c>
      <c r="P133" s="78" t="s">
        <v>3917</v>
      </c>
      <c r="Q133" s="41" t="s">
        <v>4855</v>
      </c>
      <c r="R133" s="41" t="s">
        <v>4120</v>
      </c>
      <c r="S133" s="41">
        <v>200</v>
      </c>
      <c r="T133" s="41">
        <v>0</v>
      </c>
      <c r="U133" s="41">
        <v>0</v>
      </c>
      <c r="V133" s="41" t="str">
        <f t="shared" si="1"/>
        <v>No</v>
      </c>
    </row>
    <row r="134" spans="1:22" ht="14.25" customHeight="1">
      <c r="A134" s="78" t="s">
        <v>4247</v>
      </c>
      <c r="B134" s="78" t="s">
        <v>3424</v>
      </c>
      <c r="C134" s="78" t="s">
        <v>4248</v>
      </c>
      <c r="D134" s="78" t="s">
        <v>4249</v>
      </c>
      <c r="E134" s="78" t="s">
        <v>4250</v>
      </c>
      <c r="F134" s="78" t="s">
        <v>4251</v>
      </c>
      <c r="G134" s="78" t="s">
        <v>12</v>
      </c>
      <c r="H134" s="78" t="s">
        <v>3913</v>
      </c>
      <c r="I134" s="78" t="s">
        <v>3914</v>
      </c>
      <c r="J134" s="78" t="s">
        <v>3924</v>
      </c>
      <c r="K134" s="78" t="s">
        <v>4152</v>
      </c>
      <c r="L134" s="41">
        <v>9870356777</v>
      </c>
      <c r="M134" s="41">
        <v>9821356777</v>
      </c>
      <c r="N134" s="41">
        <v>8</v>
      </c>
      <c r="O134" s="78" t="s">
        <v>4252</v>
      </c>
      <c r="P134" s="78" t="s">
        <v>3917</v>
      </c>
      <c r="Q134" s="41" t="s">
        <v>4122</v>
      </c>
      <c r="R134" s="41" t="s">
        <v>4120</v>
      </c>
      <c r="S134" s="41">
        <v>60</v>
      </c>
      <c r="T134" s="41">
        <v>116</v>
      </c>
      <c r="U134" s="41">
        <v>0</v>
      </c>
      <c r="V134" s="41" t="str">
        <f t="shared" si="1"/>
        <v>No</v>
      </c>
    </row>
    <row r="135" spans="1:22" ht="14.25" customHeight="1">
      <c r="A135" s="78" t="s">
        <v>4253</v>
      </c>
      <c r="B135" s="78" t="s">
        <v>3424</v>
      </c>
      <c r="C135" s="78" t="s">
        <v>4254</v>
      </c>
      <c r="D135" s="78" t="s">
        <v>4255</v>
      </c>
      <c r="E135" s="78" t="s">
        <v>4256</v>
      </c>
      <c r="F135" s="78" t="s">
        <v>4257</v>
      </c>
      <c r="G135" s="78" t="s">
        <v>12</v>
      </c>
      <c r="H135" s="78" t="s">
        <v>3913</v>
      </c>
      <c r="I135" s="78" t="s">
        <v>3914</v>
      </c>
      <c r="J135" s="78" t="s">
        <v>3924</v>
      </c>
      <c r="K135" s="78" t="s">
        <v>3462</v>
      </c>
      <c r="L135" s="41">
        <v>9820301658</v>
      </c>
      <c r="M135" s="41">
        <v>9820508315</v>
      </c>
      <c r="N135" s="41">
        <v>8</v>
      </c>
      <c r="O135" s="78" t="s">
        <v>4258</v>
      </c>
      <c r="P135" s="78" t="s">
        <v>3917</v>
      </c>
      <c r="Q135" s="41" t="s">
        <v>4122</v>
      </c>
      <c r="R135" s="41" t="s">
        <v>4120</v>
      </c>
      <c r="S135" s="41">
        <v>60</v>
      </c>
      <c r="T135" s="41">
        <v>120</v>
      </c>
      <c r="U135" s="41">
        <v>0</v>
      </c>
      <c r="V135" s="41" t="str">
        <f t="shared" si="1"/>
        <v>No</v>
      </c>
    </row>
    <row r="136" spans="1:22" ht="14.25" customHeight="1">
      <c r="A136" s="78" t="s">
        <v>82</v>
      </c>
      <c r="B136" s="78" t="s">
        <v>3424</v>
      </c>
      <c r="C136" s="78" t="s">
        <v>4259</v>
      </c>
      <c r="D136" s="78" t="s">
        <v>4260</v>
      </c>
      <c r="E136" s="78" t="s">
        <v>4261</v>
      </c>
      <c r="F136" s="78" t="s">
        <v>4262</v>
      </c>
      <c r="G136" s="78" t="s">
        <v>12</v>
      </c>
      <c r="H136" s="78" t="s">
        <v>3913</v>
      </c>
      <c r="I136" s="78" t="s">
        <v>3914</v>
      </c>
      <c r="J136" s="78" t="s">
        <v>3924</v>
      </c>
      <c r="K136" s="78" t="s">
        <v>164</v>
      </c>
      <c r="L136" s="41">
        <v>7400044453</v>
      </c>
      <c r="M136" s="41">
        <v>9820455573</v>
      </c>
      <c r="N136" s="41">
        <v>10</v>
      </c>
      <c r="O136" s="78" t="s">
        <v>4263</v>
      </c>
      <c r="P136" s="78" t="s">
        <v>3917</v>
      </c>
      <c r="Q136" s="41" t="s">
        <v>4122</v>
      </c>
      <c r="R136" s="41" t="s">
        <v>4120</v>
      </c>
      <c r="S136" s="41">
        <v>60</v>
      </c>
      <c r="T136" s="41">
        <v>65</v>
      </c>
      <c r="U136" s="41">
        <v>20</v>
      </c>
      <c r="V136" s="41" t="str">
        <f t="shared" si="1"/>
        <v>Yes</v>
      </c>
    </row>
    <row r="137" spans="1:22" ht="14.25" customHeight="1">
      <c r="A137" s="78" t="s">
        <v>4264</v>
      </c>
      <c r="B137" s="78" t="s">
        <v>3424</v>
      </c>
      <c r="C137" s="78" t="s">
        <v>4265</v>
      </c>
      <c r="D137" s="78" t="s">
        <v>4255</v>
      </c>
      <c r="E137" s="78" t="s">
        <v>4256</v>
      </c>
      <c r="F137" s="78" t="s">
        <v>4266</v>
      </c>
      <c r="G137" s="78" t="s">
        <v>12</v>
      </c>
      <c r="H137" s="78" t="s">
        <v>3913</v>
      </c>
      <c r="I137" s="78" t="s">
        <v>3914</v>
      </c>
      <c r="J137" s="78" t="s">
        <v>3924</v>
      </c>
      <c r="K137" s="78" t="s">
        <v>3462</v>
      </c>
      <c r="L137" s="41">
        <v>8779937560</v>
      </c>
      <c r="M137" s="41">
        <v>9820508315</v>
      </c>
      <c r="N137" s="41">
        <v>8</v>
      </c>
      <c r="O137" s="78" t="s">
        <v>4258</v>
      </c>
      <c r="P137" s="78" t="s">
        <v>3917</v>
      </c>
      <c r="Q137" s="41" t="s">
        <v>4122</v>
      </c>
      <c r="R137" s="41" t="s">
        <v>4120</v>
      </c>
      <c r="S137" s="41">
        <v>60</v>
      </c>
      <c r="T137" s="41">
        <v>0</v>
      </c>
      <c r="U137" s="41">
        <v>0</v>
      </c>
      <c r="V137" s="41" t="str">
        <f t="shared" si="1"/>
        <v>No</v>
      </c>
    </row>
    <row r="138" spans="1:22" ht="14.25" customHeight="1">
      <c r="A138" s="78" t="s">
        <v>3858</v>
      </c>
      <c r="B138" s="78" t="s">
        <v>3424</v>
      </c>
      <c r="C138" s="78" t="s">
        <v>4267</v>
      </c>
      <c r="D138" s="78" t="s">
        <v>4268</v>
      </c>
      <c r="E138" s="78" t="s">
        <v>4269</v>
      </c>
      <c r="F138" s="78" t="s">
        <v>4270</v>
      </c>
      <c r="G138" s="78" t="s">
        <v>5</v>
      </c>
      <c r="H138" s="78" t="s">
        <v>3913</v>
      </c>
      <c r="I138" s="78" t="s">
        <v>3914</v>
      </c>
      <c r="J138" s="78" t="s">
        <v>3915</v>
      </c>
      <c r="K138" s="78" t="s">
        <v>52</v>
      </c>
      <c r="L138" s="41">
        <v>9892805556</v>
      </c>
      <c r="M138" s="41">
        <v>9820543366</v>
      </c>
      <c r="N138" s="41">
        <v>8</v>
      </c>
      <c r="O138" s="78" t="s">
        <v>4271</v>
      </c>
      <c r="P138" s="78" t="s">
        <v>3917</v>
      </c>
      <c r="Q138" s="41" t="s">
        <v>4122</v>
      </c>
      <c r="R138" s="41" t="s">
        <v>4120</v>
      </c>
      <c r="S138" s="41">
        <v>60</v>
      </c>
      <c r="T138" s="41">
        <v>60</v>
      </c>
      <c r="U138" s="41">
        <v>0</v>
      </c>
      <c r="V138" s="41" t="str">
        <f t="shared" si="1"/>
        <v>No</v>
      </c>
    </row>
    <row r="139" spans="1:22" ht="14.25" customHeight="1">
      <c r="A139" s="78" t="s">
        <v>423</v>
      </c>
      <c r="B139" s="78" t="s">
        <v>3424</v>
      </c>
      <c r="C139" s="78" t="s">
        <v>4272</v>
      </c>
      <c r="D139" s="78" t="s">
        <v>4273</v>
      </c>
      <c r="E139" s="78" t="s">
        <v>4274</v>
      </c>
      <c r="F139" s="78" t="s">
        <v>4275</v>
      </c>
      <c r="G139" s="78" t="s">
        <v>5</v>
      </c>
      <c r="H139" s="78" t="s">
        <v>3913</v>
      </c>
      <c r="I139" s="78" t="s">
        <v>3914</v>
      </c>
      <c r="J139" s="78" t="s">
        <v>3924</v>
      </c>
      <c r="K139" s="78" t="s">
        <v>47</v>
      </c>
      <c r="L139" s="41">
        <v>9820936050</v>
      </c>
      <c r="M139" s="41">
        <v>9820190750</v>
      </c>
      <c r="N139" s="41">
        <v>9</v>
      </c>
      <c r="O139" s="78" t="s">
        <v>4276</v>
      </c>
      <c r="P139" s="78" t="s">
        <v>3917</v>
      </c>
      <c r="Q139" s="41" t="s">
        <v>4122</v>
      </c>
      <c r="R139" s="41" t="s">
        <v>4120</v>
      </c>
      <c r="S139" s="41">
        <v>60</v>
      </c>
      <c r="T139" s="41">
        <v>120</v>
      </c>
      <c r="U139" s="41">
        <v>0</v>
      </c>
      <c r="V139" s="41" t="str">
        <f t="shared" si="1"/>
        <v>No</v>
      </c>
    </row>
    <row r="140" spans="1:22" ht="14.25" customHeight="1">
      <c r="A140" s="78" t="s">
        <v>193</v>
      </c>
      <c r="B140" s="78" t="s">
        <v>3424</v>
      </c>
      <c r="C140" s="78" t="s">
        <v>4811</v>
      </c>
      <c r="D140" s="78" t="s">
        <v>4278</v>
      </c>
      <c r="E140" s="78" t="s">
        <v>4279</v>
      </c>
      <c r="F140" s="78" t="s">
        <v>4812</v>
      </c>
      <c r="G140" s="78" t="s">
        <v>5</v>
      </c>
      <c r="H140" s="78" t="s">
        <v>3913</v>
      </c>
      <c r="I140" s="78" t="s">
        <v>3914</v>
      </c>
      <c r="J140" s="78" t="s">
        <v>3924</v>
      </c>
      <c r="K140" s="78" t="s">
        <v>52</v>
      </c>
      <c r="L140" s="41">
        <v>8655072470</v>
      </c>
      <c r="M140" s="41">
        <v>8655072470</v>
      </c>
      <c r="N140" s="41">
        <v>2</v>
      </c>
      <c r="O140" s="78" t="s">
        <v>4813</v>
      </c>
      <c r="P140" s="78" t="s">
        <v>3917</v>
      </c>
      <c r="Q140" s="41" t="s">
        <v>4122</v>
      </c>
      <c r="R140" s="41" t="s">
        <v>4120</v>
      </c>
      <c r="S140" s="41">
        <v>60</v>
      </c>
      <c r="T140" s="41">
        <v>118</v>
      </c>
      <c r="U140" s="41">
        <v>0</v>
      </c>
      <c r="V140" s="41" t="str">
        <f t="shared" si="1"/>
        <v>No</v>
      </c>
    </row>
    <row r="141" spans="1:22" ht="14.25" customHeight="1">
      <c r="A141" s="78" t="s">
        <v>190</v>
      </c>
      <c r="B141" s="78" t="s">
        <v>3424</v>
      </c>
      <c r="C141" s="78" t="s">
        <v>4277</v>
      </c>
      <c r="D141" s="78" t="s">
        <v>4278</v>
      </c>
      <c r="E141" s="78" t="s">
        <v>4279</v>
      </c>
      <c r="F141" s="78" t="s">
        <v>4280</v>
      </c>
      <c r="G141" s="78" t="s">
        <v>5</v>
      </c>
      <c r="H141" s="78" t="s">
        <v>3913</v>
      </c>
      <c r="I141" s="78" t="s">
        <v>3914</v>
      </c>
      <c r="J141" s="78" t="s">
        <v>3924</v>
      </c>
      <c r="K141" s="78" t="s">
        <v>52</v>
      </c>
      <c r="L141" s="41">
        <v>8655072470</v>
      </c>
      <c r="M141" s="41">
        <v>8655072470</v>
      </c>
      <c r="N141" s="41">
        <v>9</v>
      </c>
      <c r="O141" s="78" t="s">
        <v>4281</v>
      </c>
      <c r="P141" s="78" t="s">
        <v>3917</v>
      </c>
      <c r="Q141" s="41" t="s">
        <v>4122</v>
      </c>
      <c r="R141" s="41" t="s">
        <v>4120</v>
      </c>
      <c r="S141" s="41">
        <v>60</v>
      </c>
      <c r="T141" s="41">
        <v>118</v>
      </c>
      <c r="U141" s="41">
        <v>0</v>
      </c>
      <c r="V141" s="41" t="str">
        <f t="shared" si="1"/>
        <v>No</v>
      </c>
    </row>
    <row r="142" spans="1:22" ht="14.25" customHeight="1">
      <c r="A142" s="78" t="s">
        <v>779</v>
      </c>
      <c r="B142" s="78" t="s">
        <v>3424</v>
      </c>
      <c r="C142" s="78" t="s">
        <v>4282</v>
      </c>
      <c r="D142" s="78" t="s">
        <v>4283</v>
      </c>
      <c r="E142" s="78" t="s">
        <v>4123</v>
      </c>
      <c r="F142" s="78" t="s">
        <v>4284</v>
      </c>
      <c r="G142" s="78" t="s">
        <v>7</v>
      </c>
      <c r="H142" s="78" t="s">
        <v>3913</v>
      </c>
      <c r="I142" s="78" t="s">
        <v>3914</v>
      </c>
      <c r="J142" s="78" t="s">
        <v>3924</v>
      </c>
      <c r="K142" s="78" t="s">
        <v>52</v>
      </c>
      <c r="L142" s="41">
        <v>7710037173</v>
      </c>
      <c r="M142" s="41">
        <v>9769551211</v>
      </c>
      <c r="N142" s="41">
        <v>11</v>
      </c>
      <c r="O142" s="78" t="s">
        <v>4285</v>
      </c>
      <c r="P142" s="78" t="s">
        <v>3917</v>
      </c>
      <c r="Q142" s="41" t="s">
        <v>4122</v>
      </c>
      <c r="R142" s="41" t="s">
        <v>4120</v>
      </c>
      <c r="S142" s="41">
        <v>60</v>
      </c>
      <c r="T142" s="41">
        <v>0</v>
      </c>
      <c r="U142" s="41">
        <v>0</v>
      </c>
      <c r="V142" s="41" t="str">
        <f t="shared" si="1"/>
        <v>No</v>
      </c>
    </row>
    <row r="143" spans="1:22" ht="14.25" customHeight="1">
      <c r="A143" s="78" t="s">
        <v>183</v>
      </c>
      <c r="B143" s="78" t="s">
        <v>3424</v>
      </c>
      <c r="C143" s="78" t="s">
        <v>4286</v>
      </c>
      <c r="D143" s="78" t="s">
        <v>4287</v>
      </c>
      <c r="E143" s="78" t="s">
        <v>4288</v>
      </c>
      <c r="F143" s="78" t="s">
        <v>4289</v>
      </c>
      <c r="G143" s="78" t="s">
        <v>7</v>
      </c>
      <c r="H143" s="78" t="s">
        <v>3913</v>
      </c>
      <c r="I143" s="78" t="s">
        <v>3914</v>
      </c>
      <c r="J143" s="78" t="s">
        <v>3924</v>
      </c>
      <c r="K143" s="78" t="s">
        <v>172</v>
      </c>
      <c r="L143" s="41">
        <v>9004629741</v>
      </c>
      <c r="M143" s="41">
        <v>9987686641</v>
      </c>
      <c r="N143" s="41">
        <v>7</v>
      </c>
      <c r="O143" s="78" t="s">
        <v>4290</v>
      </c>
      <c r="P143" s="78" t="s">
        <v>3917</v>
      </c>
      <c r="Q143" s="41" t="s">
        <v>4122</v>
      </c>
      <c r="R143" s="41" t="s">
        <v>4120</v>
      </c>
      <c r="S143" s="41">
        <v>60</v>
      </c>
      <c r="T143" s="41">
        <v>116</v>
      </c>
      <c r="U143" s="41">
        <v>0</v>
      </c>
      <c r="V143" s="41" t="str">
        <f t="shared" si="1"/>
        <v>No</v>
      </c>
    </row>
    <row r="144" spans="1:22" ht="14.25" customHeight="1">
      <c r="A144" s="78" t="s">
        <v>4291</v>
      </c>
      <c r="B144" s="78" t="s">
        <v>3424</v>
      </c>
      <c r="C144" s="78" t="s">
        <v>4292</v>
      </c>
      <c r="D144" s="78" t="s">
        <v>4293</v>
      </c>
      <c r="E144" s="78" t="s">
        <v>4294</v>
      </c>
      <c r="F144" s="78" t="s">
        <v>4295</v>
      </c>
      <c r="G144" s="78" t="s">
        <v>9</v>
      </c>
      <c r="H144" s="78" t="s">
        <v>3913</v>
      </c>
      <c r="I144" s="78" t="s">
        <v>3914</v>
      </c>
      <c r="J144" s="78" t="s">
        <v>3924</v>
      </c>
      <c r="K144" s="78" t="s">
        <v>3470</v>
      </c>
      <c r="L144" s="41">
        <v>9820434473</v>
      </c>
      <c r="M144" s="41">
        <v>9820234473</v>
      </c>
      <c r="N144" s="41">
        <v>9</v>
      </c>
      <c r="O144" s="78" t="s">
        <v>4296</v>
      </c>
      <c r="P144" s="78" t="s">
        <v>3917</v>
      </c>
      <c r="Q144" s="41" t="s">
        <v>4122</v>
      </c>
      <c r="R144" s="41" t="s">
        <v>4120</v>
      </c>
      <c r="S144" s="41">
        <v>60</v>
      </c>
      <c r="T144" s="41">
        <v>0</v>
      </c>
      <c r="U144" s="41">
        <v>0</v>
      </c>
      <c r="V144" s="41" t="str">
        <f t="shared" si="1"/>
        <v>No</v>
      </c>
    </row>
    <row r="145" spans="1:22" ht="14.25" customHeight="1">
      <c r="A145" s="78" t="s">
        <v>208</v>
      </c>
      <c r="B145" s="78" t="s">
        <v>3424</v>
      </c>
      <c r="C145" s="78" t="s">
        <v>4297</v>
      </c>
      <c r="D145" s="78" t="s">
        <v>4298</v>
      </c>
      <c r="E145" s="78" t="s">
        <v>4299</v>
      </c>
      <c r="F145" s="78" t="s">
        <v>4300</v>
      </c>
      <c r="G145" s="78" t="s">
        <v>9</v>
      </c>
      <c r="H145" s="78" t="s">
        <v>3913</v>
      </c>
      <c r="I145" s="78" t="s">
        <v>3914</v>
      </c>
      <c r="J145" s="78" t="s">
        <v>3924</v>
      </c>
      <c r="K145" s="78" t="s">
        <v>4301</v>
      </c>
      <c r="L145" s="41">
        <v>19292154658</v>
      </c>
      <c r="M145" s="41">
        <v>16509066598</v>
      </c>
      <c r="N145" s="41">
        <v>8</v>
      </c>
      <c r="O145" s="78" t="s">
        <v>4302</v>
      </c>
      <c r="P145" s="78" t="s">
        <v>3917</v>
      </c>
      <c r="Q145" s="41" t="s">
        <v>4122</v>
      </c>
      <c r="R145" s="41" t="s">
        <v>4120</v>
      </c>
      <c r="S145" s="41">
        <v>60</v>
      </c>
      <c r="T145" s="41">
        <v>100</v>
      </c>
      <c r="U145" s="41">
        <v>16</v>
      </c>
      <c r="V145" s="41" t="str">
        <f t="shared" si="1"/>
        <v>Yes</v>
      </c>
    </row>
    <row r="146" spans="1:22" ht="14.25" customHeight="1">
      <c r="A146" s="78" t="s">
        <v>1053</v>
      </c>
      <c r="B146" s="78" t="s">
        <v>3424</v>
      </c>
      <c r="C146" s="78" t="s">
        <v>4303</v>
      </c>
      <c r="D146" s="78" t="s">
        <v>4146</v>
      </c>
      <c r="E146" s="78" t="s">
        <v>4304</v>
      </c>
      <c r="F146" s="78" t="s">
        <v>4305</v>
      </c>
      <c r="G146" s="78" t="s">
        <v>9</v>
      </c>
      <c r="H146" s="78" t="s">
        <v>3913</v>
      </c>
      <c r="I146" s="78" t="s">
        <v>3914</v>
      </c>
      <c r="J146" s="78" t="s">
        <v>3924</v>
      </c>
      <c r="K146" s="78" t="s">
        <v>52</v>
      </c>
      <c r="L146" s="41">
        <v>9082229082</v>
      </c>
      <c r="M146" s="41">
        <v>9920048866</v>
      </c>
      <c r="N146" s="41">
        <v>8</v>
      </c>
      <c r="O146" s="78" t="s">
        <v>4306</v>
      </c>
      <c r="P146" s="78" t="s">
        <v>3917</v>
      </c>
      <c r="Q146" s="41" t="s">
        <v>4122</v>
      </c>
      <c r="R146" s="41" t="s">
        <v>4120</v>
      </c>
      <c r="S146" s="41">
        <v>60</v>
      </c>
      <c r="T146" s="41">
        <v>120</v>
      </c>
      <c r="U146" s="41">
        <v>0</v>
      </c>
      <c r="V146" s="41" t="str">
        <f t="shared" si="1"/>
        <v>No</v>
      </c>
    </row>
    <row r="147" spans="1:22" ht="14.25" customHeight="1">
      <c r="A147" s="78" t="s">
        <v>3858</v>
      </c>
      <c r="B147" s="78" t="s">
        <v>3424</v>
      </c>
      <c r="C147" s="78" t="s">
        <v>4307</v>
      </c>
      <c r="D147" s="78" t="s">
        <v>4268</v>
      </c>
      <c r="E147" s="78" t="s">
        <v>4269</v>
      </c>
      <c r="F147" s="78" t="s">
        <v>4308</v>
      </c>
      <c r="G147" s="78" t="s">
        <v>9</v>
      </c>
      <c r="H147" s="78" t="s">
        <v>3913</v>
      </c>
      <c r="I147" s="78" t="s">
        <v>3914</v>
      </c>
      <c r="J147" s="78" t="s">
        <v>3924</v>
      </c>
      <c r="K147" s="78" t="s">
        <v>52</v>
      </c>
      <c r="L147" s="41">
        <v>9892805556</v>
      </c>
      <c r="M147" s="41">
        <v>9820543366</v>
      </c>
      <c r="N147" s="41">
        <v>8</v>
      </c>
      <c r="O147" s="78" t="s">
        <v>4271</v>
      </c>
      <c r="P147" s="78" t="s">
        <v>3917</v>
      </c>
      <c r="Q147" s="41" t="s">
        <v>4122</v>
      </c>
      <c r="R147" s="41" t="s">
        <v>4120</v>
      </c>
      <c r="S147" s="41">
        <v>60</v>
      </c>
      <c r="T147" s="41">
        <v>60</v>
      </c>
      <c r="U147" s="41">
        <v>0</v>
      </c>
      <c r="V147" s="41" t="str">
        <f t="shared" si="1"/>
        <v>No</v>
      </c>
    </row>
    <row r="148" spans="1:22" ht="14.25" customHeight="1">
      <c r="A148" s="78" t="s">
        <v>3872</v>
      </c>
      <c r="B148" s="78" t="s">
        <v>3424</v>
      </c>
      <c r="C148" s="78" t="s">
        <v>4309</v>
      </c>
      <c r="D148" s="78" t="s">
        <v>4310</v>
      </c>
      <c r="E148" s="78" t="s">
        <v>4309</v>
      </c>
      <c r="F148" s="78" t="s">
        <v>4311</v>
      </c>
      <c r="G148" s="78" t="s">
        <v>9</v>
      </c>
      <c r="H148" s="78" t="s">
        <v>3913</v>
      </c>
      <c r="I148" s="78" t="s">
        <v>3914</v>
      </c>
      <c r="J148" s="78" t="s">
        <v>3924</v>
      </c>
      <c r="K148" s="78" t="s">
        <v>4312</v>
      </c>
      <c r="L148" s="41">
        <v>9821418113</v>
      </c>
      <c r="M148" s="41">
        <v>9821158705</v>
      </c>
      <c r="N148" s="41">
        <v>8</v>
      </c>
      <c r="O148" s="78" t="s">
        <v>4313</v>
      </c>
      <c r="P148" s="78" t="s">
        <v>3917</v>
      </c>
      <c r="Q148" s="41" t="s">
        <v>4122</v>
      </c>
      <c r="R148" s="41" t="s">
        <v>4120</v>
      </c>
      <c r="S148" s="41">
        <v>60</v>
      </c>
      <c r="T148" s="41">
        <v>236</v>
      </c>
      <c r="U148" s="41">
        <v>0</v>
      </c>
      <c r="V148" s="41" t="str">
        <f t="shared" si="1"/>
        <v>No</v>
      </c>
    </row>
    <row r="149" spans="1:22" ht="14.25" customHeight="1">
      <c r="A149" s="78" t="s">
        <v>770</v>
      </c>
      <c r="B149" s="78" t="s">
        <v>3424</v>
      </c>
      <c r="C149" s="78" t="s">
        <v>4314</v>
      </c>
      <c r="D149" s="78" t="s">
        <v>4315</v>
      </c>
      <c r="E149" s="78" t="s">
        <v>4316</v>
      </c>
      <c r="F149" s="78" t="s">
        <v>4317</v>
      </c>
      <c r="G149" s="78" t="s">
        <v>9</v>
      </c>
      <c r="H149" s="78" t="s">
        <v>3913</v>
      </c>
      <c r="I149" s="78" t="s">
        <v>3914</v>
      </c>
      <c r="J149" s="78" t="s">
        <v>3924</v>
      </c>
      <c r="K149" s="78" t="s">
        <v>3589</v>
      </c>
      <c r="L149" s="41">
        <v>9833280315</v>
      </c>
      <c r="M149" s="41">
        <v>9833280315</v>
      </c>
      <c r="N149" s="41">
        <v>8</v>
      </c>
      <c r="O149" s="78" t="s">
        <v>4318</v>
      </c>
      <c r="P149" s="78" t="s">
        <v>3917</v>
      </c>
      <c r="Q149" s="41" t="s">
        <v>4122</v>
      </c>
      <c r="R149" s="41" t="s">
        <v>4120</v>
      </c>
      <c r="S149" s="41">
        <v>60</v>
      </c>
      <c r="T149" s="41">
        <v>42</v>
      </c>
      <c r="U149" s="41">
        <v>18</v>
      </c>
      <c r="V149" s="41" t="str">
        <f t="shared" si="1"/>
        <v>Yes</v>
      </c>
    </row>
    <row r="150" spans="1:22" ht="14.25" customHeight="1">
      <c r="A150" s="78" t="s">
        <v>4112</v>
      </c>
      <c r="B150" s="78" t="s">
        <v>3424</v>
      </c>
      <c r="C150" s="78" t="s">
        <v>4974</v>
      </c>
      <c r="D150" s="78" t="s">
        <v>4975</v>
      </c>
      <c r="E150" s="78" t="s">
        <v>4974</v>
      </c>
      <c r="F150" s="78" t="s">
        <v>4976</v>
      </c>
      <c r="G150" s="78" t="s">
        <v>9</v>
      </c>
      <c r="H150" s="78" t="s">
        <v>3913</v>
      </c>
      <c r="I150" s="78" t="s">
        <v>3914</v>
      </c>
      <c r="J150" s="78" t="s">
        <v>110</v>
      </c>
      <c r="K150" s="78" t="s">
        <v>4977</v>
      </c>
      <c r="L150" s="41">
        <v>9948426111</v>
      </c>
      <c r="M150" s="41">
        <v>9948426111</v>
      </c>
      <c r="N150" s="41">
        <v>7</v>
      </c>
      <c r="O150" s="78" t="s">
        <v>4978</v>
      </c>
      <c r="P150" s="78" t="s">
        <v>3917</v>
      </c>
      <c r="Q150" s="41" t="s">
        <v>4855</v>
      </c>
      <c r="R150" s="41" t="s">
        <v>4120</v>
      </c>
      <c r="S150" s="41">
        <v>200</v>
      </c>
      <c r="T150" s="41">
        <v>0</v>
      </c>
      <c r="U150" s="41">
        <v>0</v>
      </c>
      <c r="V150" s="41" t="str">
        <f t="shared" si="1"/>
        <v>No</v>
      </c>
    </row>
    <row r="151" spans="1:22" ht="14.25" customHeight="1">
      <c r="A151" s="78" t="s">
        <v>4814</v>
      </c>
      <c r="B151" s="78" t="s">
        <v>3424</v>
      </c>
      <c r="C151" s="78" t="s">
        <v>4806</v>
      </c>
      <c r="D151" s="78" t="s">
        <v>4815</v>
      </c>
      <c r="E151" s="78" t="s">
        <v>4816</v>
      </c>
      <c r="F151" s="78" t="s">
        <v>4817</v>
      </c>
      <c r="G151" s="78" t="s">
        <v>4</v>
      </c>
      <c r="H151" s="78" t="s">
        <v>3913</v>
      </c>
      <c r="I151" s="78" t="s">
        <v>3914</v>
      </c>
      <c r="J151" s="78" t="s">
        <v>3915</v>
      </c>
      <c r="K151" s="78" t="s">
        <v>52</v>
      </c>
      <c r="L151" s="41">
        <v>9892322922</v>
      </c>
      <c r="M151" s="41">
        <v>90000000001</v>
      </c>
      <c r="N151" s="41">
        <v>5</v>
      </c>
      <c r="O151" s="78" t="s">
        <v>4818</v>
      </c>
      <c r="P151" s="78" t="s">
        <v>3917</v>
      </c>
      <c r="Q151" s="41" t="s">
        <v>4122</v>
      </c>
      <c r="R151" s="41" t="s">
        <v>4120</v>
      </c>
      <c r="S151" s="41">
        <v>60</v>
      </c>
      <c r="T151" s="41">
        <v>116</v>
      </c>
      <c r="U151" s="41">
        <v>0</v>
      </c>
      <c r="V151" s="41" t="str">
        <f t="shared" si="1"/>
        <v>No</v>
      </c>
    </row>
    <row r="152" spans="1:22" ht="14.25" customHeight="1">
      <c r="A152" s="78" t="s">
        <v>84</v>
      </c>
      <c r="B152" s="78" t="s">
        <v>3424</v>
      </c>
      <c r="C152" s="78" t="s">
        <v>4319</v>
      </c>
      <c r="D152" s="78" t="s">
        <v>4320</v>
      </c>
      <c r="E152" s="78" t="s">
        <v>4321</v>
      </c>
      <c r="F152" s="78" t="s">
        <v>4322</v>
      </c>
      <c r="G152" s="78" t="s">
        <v>4</v>
      </c>
      <c r="H152" s="78" t="s">
        <v>3913</v>
      </c>
      <c r="I152" s="78" t="s">
        <v>3914</v>
      </c>
      <c r="J152" s="78" t="s">
        <v>3924</v>
      </c>
      <c r="K152" s="78" t="s">
        <v>2394</v>
      </c>
      <c r="L152" s="41">
        <v>9706089017</v>
      </c>
      <c r="M152" s="41">
        <v>9706089017</v>
      </c>
      <c r="N152" s="41">
        <v>9</v>
      </c>
      <c r="O152" s="78" t="s">
        <v>4323</v>
      </c>
      <c r="P152" s="78" t="s">
        <v>3917</v>
      </c>
      <c r="Q152" s="41" t="s">
        <v>4122</v>
      </c>
      <c r="R152" s="41" t="s">
        <v>4120</v>
      </c>
      <c r="S152" s="41">
        <v>60</v>
      </c>
      <c r="T152" s="41">
        <v>68</v>
      </c>
      <c r="U152" s="41">
        <v>40</v>
      </c>
      <c r="V152" s="41" t="str">
        <f t="shared" si="1"/>
        <v>Yes</v>
      </c>
    </row>
    <row r="153" spans="1:22" ht="14.25" customHeight="1">
      <c r="A153" s="78" t="s">
        <v>3887</v>
      </c>
      <c r="B153" s="78" t="s">
        <v>3424</v>
      </c>
      <c r="C153" s="78" t="s">
        <v>3890</v>
      </c>
      <c r="D153" s="78" t="s">
        <v>3891</v>
      </c>
      <c r="E153" s="78" t="s">
        <v>3894</v>
      </c>
      <c r="F153" s="78" t="s">
        <v>3895</v>
      </c>
      <c r="G153" s="78" t="s">
        <v>0</v>
      </c>
      <c r="H153" s="78" t="s">
        <v>3896</v>
      </c>
      <c r="I153" s="78" t="s">
        <v>3897</v>
      </c>
      <c r="J153" s="78" t="s">
        <v>3898</v>
      </c>
      <c r="K153" s="78" t="s">
        <v>3899</v>
      </c>
      <c r="L153" s="78" t="s">
        <v>3888</v>
      </c>
      <c r="M153" s="78" t="s">
        <v>3892</v>
      </c>
      <c r="N153" s="78" t="s">
        <v>3893</v>
      </c>
      <c r="O153" s="78" t="s">
        <v>3900</v>
      </c>
      <c r="P153" s="78" t="s">
        <v>3901</v>
      </c>
      <c r="Q153" s="78" t="s">
        <v>19</v>
      </c>
      <c r="R153" s="78" t="s">
        <v>3902</v>
      </c>
      <c r="S153" s="78" t="s">
        <v>3903</v>
      </c>
      <c r="T153" s="78" t="s">
        <v>3904</v>
      </c>
      <c r="U153" s="78" t="s">
        <v>3905</v>
      </c>
      <c r="V153" s="78" t="s">
        <v>3906</v>
      </c>
    </row>
    <row r="154" spans="1:22" ht="14.25" customHeight="1">
      <c r="A154" s="78" t="s">
        <v>4854</v>
      </c>
      <c r="B154" s="78" t="s">
        <v>3424</v>
      </c>
      <c r="C154" s="78" t="s">
        <v>4856</v>
      </c>
      <c r="D154" s="78" t="s">
        <v>4857</v>
      </c>
      <c r="E154" s="78" t="s">
        <v>4858</v>
      </c>
      <c r="F154" s="78" t="s">
        <v>4859</v>
      </c>
      <c r="G154" s="78" t="s">
        <v>16</v>
      </c>
      <c r="H154" s="78" t="s">
        <v>3913</v>
      </c>
      <c r="I154" s="78" t="s">
        <v>3914</v>
      </c>
      <c r="J154" s="78" t="s">
        <v>3924</v>
      </c>
      <c r="K154" s="78" t="s">
        <v>43</v>
      </c>
      <c r="L154" s="41">
        <v>9136471112</v>
      </c>
      <c r="M154" s="41">
        <v>9820599580</v>
      </c>
      <c r="N154" s="41">
        <v>9</v>
      </c>
      <c r="O154" s="78" t="s">
        <v>4860</v>
      </c>
      <c r="P154" s="78" t="s">
        <v>3917</v>
      </c>
      <c r="Q154" s="41" t="s">
        <v>4855</v>
      </c>
      <c r="R154" s="41" t="s">
        <v>4120</v>
      </c>
      <c r="S154" s="41">
        <v>200</v>
      </c>
      <c r="T154" s="41">
        <v>0</v>
      </c>
      <c r="U154" s="41">
        <v>0</v>
      </c>
      <c r="V154" s="41" t="str">
        <f t="shared" ref="V154:V228" si="2">IF(U154&gt;0,"Yes","No")</f>
        <v>No</v>
      </c>
    </row>
    <row r="155" spans="1:22" ht="14.25" customHeight="1">
      <c r="A155" s="78" t="s">
        <v>4112</v>
      </c>
      <c r="B155" s="78" t="s">
        <v>3424</v>
      </c>
      <c r="C155" s="78" t="s">
        <v>4114</v>
      </c>
      <c r="D155" s="78" t="s">
        <v>4115</v>
      </c>
      <c r="E155" s="78" t="s">
        <v>4116</v>
      </c>
      <c r="F155" s="78" t="s">
        <v>4117</v>
      </c>
      <c r="G155" s="78" t="s">
        <v>18</v>
      </c>
      <c r="H155" s="78" t="s">
        <v>3913</v>
      </c>
      <c r="I155" s="78" t="s">
        <v>3914</v>
      </c>
      <c r="J155" s="78" t="s">
        <v>3924</v>
      </c>
      <c r="K155" s="78" t="s">
        <v>4118</v>
      </c>
      <c r="L155" s="41">
        <v>971561866200</v>
      </c>
      <c r="M155" s="41">
        <v>971564660685</v>
      </c>
      <c r="N155" s="41">
        <v>8</v>
      </c>
      <c r="O155" s="78" t="s">
        <v>4119</v>
      </c>
      <c r="P155" s="78" t="s">
        <v>3917</v>
      </c>
      <c r="Q155" s="41" t="s">
        <v>4113</v>
      </c>
      <c r="R155" s="41" t="s">
        <v>4120</v>
      </c>
      <c r="S155" s="41">
        <v>200</v>
      </c>
      <c r="T155" s="41">
        <v>0</v>
      </c>
      <c r="U155" s="41">
        <v>0</v>
      </c>
      <c r="V155" s="41" t="str">
        <f t="shared" si="2"/>
        <v>No</v>
      </c>
    </row>
    <row r="156" spans="1:22" ht="14.25" customHeight="1">
      <c r="A156" s="78" t="s">
        <v>4121</v>
      </c>
      <c r="B156" s="78" t="s">
        <v>3424</v>
      </c>
      <c r="C156" s="78" t="s">
        <v>4123</v>
      </c>
      <c r="D156" s="78" t="s">
        <v>4124</v>
      </c>
      <c r="E156" s="78" t="s">
        <v>4123</v>
      </c>
      <c r="F156" s="78" t="s">
        <v>4125</v>
      </c>
      <c r="G156" s="78" t="s">
        <v>18</v>
      </c>
      <c r="H156" s="78" t="s">
        <v>3913</v>
      </c>
      <c r="I156" s="78" t="s">
        <v>3914</v>
      </c>
      <c r="J156" s="78" t="s">
        <v>3924</v>
      </c>
      <c r="K156" s="78" t="s">
        <v>3487</v>
      </c>
      <c r="L156" s="41">
        <v>7710037173</v>
      </c>
      <c r="M156" s="41">
        <v>9769551211</v>
      </c>
      <c r="N156" s="41">
        <v>9</v>
      </c>
      <c r="O156" s="78" t="s">
        <v>4126</v>
      </c>
      <c r="P156" s="78" t="s">
        <v>3917</v>
      </c>
      <c r="Q156" s="41" t="s">
        <v>4122</v>
      </c>
      <c r="R156" s="41" t="s">
        <v>4120</v>
      </c>
      <c r="S156" s="41">
        <v>60</v>
      </c>
      <c r="T156" s="41">
        <v>18</v>
      </c>
      <c r="U156" s="41">
        <v>24.5</v>
      </c>
      <c r="V156" s="41" t="str">
        <f t="shared" si="2"/>
        <v>Yes</v>
      </c>
    </row>
    <row r="157" spans="1:22" ht="14.25" customHeight="1">
      <c r="A157" s="78" t="s">
        <v>4127</v>
      </c>
      <c r="B157" s="78" t="s">
        <v>3424</v>
      </c>
      <c r="C157" s="78" t="s">
        <v>4128</v>
      </c>
      <c r="D157" s="78" t="s">
        <v>4129</v>
      </c>
      <c r="E157" s="78" t="s">
        <v>4130</v>
      </c>
      <c r="F157" s="78" t="s">
        <v>4131</v>
      </c>
      <c r="G157" s="78" t="s">
        <v>18</v>
      </c>
      <c r="H157" s="78" t="s">
        <v>3913</v>
      </c>
      <c r="I157" s="78" t="s">
        <v>3914</v>
      </c>
      <c r="J157" s="78" t="s">
        <v>4132</v>
      </c>
      <c r="K157" s="78" t="s">
        <v>4133</v>
      </c>
      <c r="L157" s="41">
        <v>9717917788</v>
      </c>
      <c r="M157" s="41">
        <v>9560673366</v>
      </c>
      <c r="N157" s="41">
        <v>11</v>
      </c>
      <c r="O157" s="78" t="s">
        <v>4134</v>
      </c>
      <c r="P157" s="78" t="s">
        <v>3917</v>
      </c>
      <c r="Q157" s="41" t="s">
        <v>4122</v>
      </c>
      <c r="R157" s="41" t="s">
        <v>4120</v>
      </c>
      <c r="S157" s="41">
        <v>60</v>
      </c>
      <c r="T157" s="41">
        <v>0</v>
      </c>
      <c r="U157" s="41">
        <v>0</v>
      </c>
      <c r="V157" s="41" t="str">
        <f t="shared" si="2"/>
        <v>No</v>
      </c>
    </row>
    <row r="158" spans="1:22" ht="14.25" customHeight="1">
      <c r="A158" s="78" t="s">
        <v>4135</v>
      </c>
      <c r="B158" s="78" t="s">
        <v>3424</v>
      </c>
      <c r="C158" s="78" t="s">
        <v>4136</v>
      </c>
      <c r="D158" s="78" t="s">
        <v>4137</v>
      </c>
      <c r="E158" s="78" t="s">
        <v>4138</v>
      </c>
      <c r="F158" s="78" t="s">
        <v>4131</v>
      </c>
      <c r="G158" s="78" t="s">
        <v>18</v>
      </c>
      <c r="H158" s="78" t="s">
        <v>3913</v>
      </c>
      <c r="I158" s="78" t="s">
        <v>3914</v>
      </c>
      <c r="J158" s="78" t="s">
        <v>3924</v>
      </c>
      <c r="K158" s="78" t="s">
        <v>122</v>
      </c>
      <c r="L158" s="41">
        <v>8401465521</v>
      </c>
      <c r="M158" s="41">
        <v>9979865221</v>
      </c>
      <c r="N158" s="41">
        <v>12</v>
      </c>
      <c r="O158" s="78" t="s">
        <v>4139</v>
      </c>
      <c r="P158" s="78" t="s">
        <v>3917</v>
      </c>
      <c r="Q158" s="41" t="s">
        <v>4122</v>
      </c>
      <c r="R158" s="41" t="s">
        <v>4120</v>
      </c>
      <c r="S158" s="41">
        <v>60</v>
      </c>
      <c r="T158" s="41">
        <v>36</v>
      </c>
      <c r="U158" s="41">
        <v>49</v>
      </c>
      <c r="V158" s="41" t="str">
        <f t="shared" si="2"/>
        <v>Yes</v>
      </c>
    </row>
    <row r="159" spans="1:22" ht="14.25" customHeight="1">
      <c r="A159" s="78" t="s">
        <v>4861</v>
      </c>
      <c r="B159" s="78" t="s">
        <v>3424</v>
      </c>
      <c r="C159" s="78" t="s">
        <v>4862</v>
      </c>
      <c r="D159" s="78" t="s">
        <v>4863</v>
      </c>
      <c r="E159" s="78" t="s">
        <v>4864</v>
      </c>
      <c r="F159" s="78" t="s">
        <v>4131</v>
      </c>
      <c r="G159" s="78" t="s">
        <v>18</v>
      </c>
      <c r="H159" s="78" t="s">
        <v>3913</v>
      </c>
      <c r="I159" s="78" t="s">
        <v>3914</v>
      </c>
      <c r="J159" s="78" t="s">
        <v>3924</v>
      </c>
      <c r="K159" s="78" t="s">
        <v>3458</v>
      </c>
      <c r="L159" s="41">
        <v>972584879775</v>
      </c>
      <c r="M159" s="41">
        <v>972509134335</v>
      </c>
      <c r="N159" s="41">
        <v>9</v>
      </c>
      <c r="O159" s="78" t="s">
        <v>4865</v>
      </c>
      <c r="P159" s="78" t="s">
        <v>3917</v>
      </c>
      <c r="Q159" s="41" t="s">
        <v>4855</v>
      </c>
      <c r="R159" s="41" t="s">
        <v>4120</v>
      </c>
      <c r="S159" s="41">
        <v>200</v>
      </c>
      <c r="T159" s="41">
        <v>0</v>
      </c>
      <c r="U159" s="41">
        <v>0</v>
      </c>
      <c r="V159" s="41" t="str">
        <f t="shared" si="2"/>
        <v>No</v>
      </c>
    </row>
    <row r="160" spans="1:22" ht="14.25" customHeight="1">
      <c r="A160" s="78" t="s">
        <v>3586</v>
      </c>
      <c r="B160" s="78" t="s">
        <v>3424</v>
      </c>
      <c r="C160" s="78" t="s">
        <v>4140</v>
      </c>
      <c r="D160" s="78" t="s">
        <v>3587</v>
      </c>
      <c r="E160" s="78" t="s">
        <v>4141</v>
      </c>
      <c r="F160" s="78" t="s">
        <v>4142</v>
      </c>
      <c r="G160" s="78" t="s">
        <v>18</v>
      </c>
      <c r="H160" s="78" t="s">
        <v>3913</v>
      </c>
      <c r="I160" s="78" t="s">
        <v>3914</v>
      </c>
      <c r="J160" s="78" t="s">
        <v>3924</v>
      </c>
      <c r="K160" s="78" t="s">
        <v>172</v>
      </c>
      <c r="L160" s="41">
        <v>8336824930</v>
      </c>
      <c r="M160" s="41">
        <v>9163350845</v>
      </c>
      <c r="N160" s="41">
        <v>8</v>
      </c>
      <c r="O160" s="78" t="s">
        <v>4143</v>
      </c>
      <c r="P160" s="78" t="s">
        <v>3917</v>
      </c>
      <c r="Q160" s="41" t="s">
        <v>4122</v>
      </c>
      <c r="R160" s="41" t="s">
        <v>4120</v>
      </c>
      <c r="S160" s="41">
        <v>60</v>
      </c>
      <c r="T160" s="41">
        <v>120</v>
      </c>
      <c r="U160" s="41">
        <v>0</v>
      </c>
      <c r="V160" s="41" t="str">
        <f t="shared" si="2"/>
        <v>No</v>
      </c>
    </row>
    <row r="161" spans="1:22" ht="14.25" customHeight="1">
      <c r="A161" s="78" t="s">
        <v>4144</v>
      </c>
      <c r="B161" s="78" t="s">
        <v>3424</v>
      </c>
      <c r="C161" s="78" t="s">
        <v>4145</v>
      </c>
      <c r="D161" s="78" t="s">
        <v>4146</v>
      </c>
      <c r="E161" s="78" t="s">
        <v>4147</v>
      </c>
      <c r="F161" s="78" t="s">
        <v>4142</v>
      </c>
      <c r="G161" s="78" t="s">
        <v>18</v>
      </c>
      <c r="H161" s="78" t="s">
        <v>3913</v>
      </c>
      <c r="I161" s="78" t="s">
        <v>3914</v>
      </c>
      <c r="J161" s="78" t="s">
        <v>3924</v>
      </c>
      <c r="K161" s="78" t="s">
        <v>413</v>
      </c>
      <c r="L161" s="41">
        <v>9324140609</v>
      </c>
      <c r="M161" s="41">
        <v>9920048866</v>
      </c>
      <c r="N161" s="41">
        <v>11</v>
      </c>
      <c r="O161" s="78" t="s">
        <v>4148</v>
      </c>
      <c r="P161" s="78" t="s">
        <v>3917</v>
      </c>
      <c r="Q161" s="41" t="s">
        <v>4122</v>
      </c>
      <c r="R161" s="41" t="s">
        <v>4120</v>
      </c>
      <c r="S161" s="41">
        <v>60</v>
      </c>
      <c r="T161" s="41">
        <v>0</v>
      </c>
      <c r="U161" s="41">
        <v>0</v>
      </c>
      <c r="V161" s="41" t="str">
        <f t="shared" si="2"/>
        <v>No</v>
      </c>
    </row>
    <row r="162" spans="1:22" ht="14.25" customHeight="1">
      <c r="A162" s="78" t="s">
        <v>2618</v>
      </c>
      <c r="B162" s="78" t="s">
        <v>3424</v>
      </c>
      <c r="C162" s="78" t="s">
        <v>4149</v>
      </c>
      <c r="D162" s="78" t="s">
        <v>4150</v>
      </c>
      <c r="E162" s="78" t="s">
        <v>4151</v>
      </c>
      <c r="F162" s="78" t="s">
        <v>4142</v>
      </c>
      <c r="G162" s="78" t="s">
        <v>18</v>
      </c>
      <c r="H162" s="78" t="s">
        <v>3913</v>
      </c>
      <c r="I162" s="78" t="s">
        <v>3914</v>
      </c>
      <c r="J162" s="78" t="s">
        <v>3924</v>
      </c>
      <c r="K162" s="78" t="s">
        <v>4152</v>
      </c>
      <c r="L162" s="41">
        <v>7208948912</v>
      </c>
      <c r="M162" s="41">
        <v>9820519364</v>
      </c>
      <c r="N162" s="41">
        <v>10</v>
      </c>
      <c r="O162" s="78" t="s">
        <v>4153</v>
      </c>
      <c r="P162" s="78" t="s">
        <v>3917</v>
      </c>
      <c r="Q162" s="41" t="s">
        <v>4122</v>
      </c>
      <c r="R162" s="41" t="s">
        <v>4120</v>
      </c>
      <c r="S162" s="41">
        <v>60</v>
      </c>
      <c r="T162" s="41">
        <v>96</v>
      </c>
      <c r="U162" s="41">
        <v>24</v>
      </c>
      <c r="V162" s="41" t="str">
        <f t="shared" si="2"/>
        <v>Yes</v>
      </c>
    </row>
    <row r="163" spans="1:22" ht="14.25" customHeight="1">
      <c r="A163" s="78" t="s">
        <v>4154</v>
      </c>
      <c r="B163" s="78" t="s">
        <v>3424</v>
      </c>
      <c r="C163" s="78" t="s">
        <v>4155</v>
      </c>
      <c r="D163" s="78" t="s">
        <v>4156</v>
      </c>
      <c r="E163" s="78" t="s">
        <v>4157</v>
      </c>
      <c r="F163" s="78" t="s">
        <v>4142</v>
      </c>
      <c r="G163" s="78" t="s">
        <v>18</v>
      </c>
      <c r="H163" s="78" t="s">
        <v>3913</v>
      </c>
      <c r="I163" s="78" t="s">
        <v>3914</v>
      </c>
      <c r="J163" s="78" t="s">
        <v>3924</v>
      </c>
      <c r="K163" s="78" t="s">
        <v>43</v>
      </c>
      <c r="L163" s="41">
        <v>8169970401</v>
      </c>
      <c r="M163" s="41">
        <v>9920218957</v>
      </c>
      <c r="N163" s="41">
        <v>9</v>
      </c>
      <c r="O163" s="78" t="s">
        <v>4158</v>
      </c>
      <c r="P163" s="78" t="s">
        <v>3917</v>
      </c>
      <c r="Q163" s="41" t="s">
        <v>4122</v>
      </c>
      <c r="R163" s="41" t="s">
        <v>4120</v>
      </c>
      <c r="S163" s="41">
        <v>60</v>
      </c>
      <c r="T163" s="41">
        <v>96</v>
      </c>
      <c r="U163" s="41">
        <v>24</v>
      </c>
      <c r="V163" s="41" t="str">
        <f t="shared" si="2"/>
        <v>Yes</v>
      </c>
    </row>
    <row r="164" spans="1:22" ht="14.25" customHeight="1">
      <c r="A164" s="78" t="s">
        <v>4803</v>
      </c>
      <c r="B164" s="78" t="s">
        <v>3424</v>
      </c>
      <c r="C164" s="78" t="s">
        <v>4804</v>
      </c>
      <c r="D164" s="78" t="s">
        <v>4805</v>
      </c>
      <c r="E164" s="78" t="s">
        <v>4806</v>
      </c>
      <c r="F164" s="78" t="s">
        <v>4807</v>
      </c>
      <c r="G164" s="78" t="s">
        <v>18</v>
      </c>
      <c r="H164" s="78" t="s">
        <v>3913</v>
      </c>
      <c r="I164" s="78" t="s">
        <v>3914</v>
      </c>
      <c r="J164" s="78" t="s">
        <v>3924</v>
      </c>
      <c r="K164" s="78" t="s">
        <v>52</v>
      </c>
      <c r="L164" s="41">
        <v>9892322922</v>
      </c>
      <c r="M164" s="41">
        <v>9892322922</v>
      </c>
      <c r="N164" s="41">
        <v>2</v>
      </c>
      <c r="O164" s="78" t="s">
        <v>4808</v>
      </c>
      <c r="P164" s="78" t="s">
        <v>3917</v>
      </c>
      <c r="Q164" s="41" t="s">
        <v>4122</v>
      </c>
      <c r="R164" s="41" t="s">
        <v>4120</v>
      </c>
      <c r="S164" s="41">
        <v>60</v>
      </c>
      <c r="T164" s="41">
        <v>0</v>
      </c>
      <c r="U164" s="41">
        <v>0</v>
      </c>
      <c r="V164" s="41" t="str">
        <f t="shared" si="2"/>
        <v>No</v>
      </c>
    </row>
    <row r="165" spans="1:22" ht="14.25" customHeight="1">
      <c r="A165" s="78" t="s">
        <v>4866</v>
      </c>
      <c r="B165" s="78" t="s">
        <v>3424</v>
      </c>
      <c r="C165" s="78" t="s">
        <v>4867</v>
      </c>
      <c r="D165" s="78" t="s">
        <v>4868</v>
      </c>
      <c r="E165" s="78" t="s">
        <v>4869</v>
      </c>
      <c r="F165" s="78" t="s">
        <v>4163</v>
      </c>
      <c r="G165" s="78" t="s">
        <v>18</v>
      </c>
      <c r="H165" s="78" t="s">
        <v>3913</v>
      </c>
      <c r="I165" s="78" t="s">
        <v>3914</v>
      </c>
      <c r="J165" s="78" t="s">
        <v>3924</v>
      </c>
      <c r="K165" s="78" t="s">
        <v>2201</v>
      </c>
      <c r="L165" s="41">
        <v>9871060997</v>
      </c>
      <c r="M165" s="41">
        <v>9818898350</v>
      </c>
      <c r="N165" s="41">
        <v>11</v>
      </c>
      <c r="O165" s="78" t="s">
        <v>4870</v>
      </c>
      <c r="P165" s="78" t="s">
        <v>3917</v>
      </c>
      <c r="Q165" s="41" t="s">
        <v>4855</v>
      </c>
      <c r="R165" s="41" t="s">
        <v>4120</v>
      </c>
      <c r="S165" s="41">
        <v>200</v>
      </c>
      <c r="T165" s="41">
        <v>0</v>
      </c>
      <c r="U165" s="41">
        <v>0</v>
      </c>
      <c r="V165" s="41" t="str">
        <f t="shared" si="2"/>
        <v>No</v>
      </c>
    </row>
    <row r="166" spans="1:22" ht="14.25" customHeight="1">
      <c r="A166" s="78" t="s">
        <v>4871</v>
      </c>
      <c r="B166" s="78" t="s">
        <v>3424</v>
      </c>
      <c r="C166" s="78" t="s">
        <v>4872</v>
      </c>
      <c r="D166" s="78" t="s">
        <v>4873</v>
      </c>
      <c r="E166" s="78" t="s">
        <v>4874</v>
      </c>
      <c r="F166" s="78" t="s">
        <v>4163</v>
      </c>
      <c r="G166" s="78" t="s">
        <v>18</v>
      </c>
      <c r="H166" s="78" t="s">
        <v>3913</v>
      </c>
      <c r="I166" s="78" t="s">
        <v>3914</v>
      </c>
      <c r="J166" s="78" t="s">
        <v>3924</v>
      </c>
      <c r="K166" s="78" t="s">
        <v>2201</v>
      </c>
      <c r="L166" s="41">
        <v>8800359439</v>
      </c>
      <c r="M166" s="41">
        <v>9958900378</v>
      </c>
      <c r="N166" s="41">
        <v>10</v>
      </c>
      <c r="O166" s="78" t="s">
        <v>4875</v>
      </c>
      <c r="P166" s="78" t="s">
        <v>3917</v>
      </c>
      <c r="Q166" s="41" t="s">
        <v>4855</v>
      </c>
      <c r="R166" s="41" t="s">
        <v>4120</v>
      </c>
      <c r="S166" s="41">
        <v>200</v>
      </c>
      <c r="T166" s="41">
        <v>0</v>
      </c>
      <c r="U166" s="41">
        <v>0</v>
      </c>
      <c r="V166" s="41" t="str">
        <f t="shared" si="2"/>
        <v>No</v>
      </c>
    </row>
    <row r="167" spans="1:22" ht="14.25" customHeight="1">
      <c r="A167" s="78" t="s">
        <v>3036</v>
      </c>
      <c r="B167" s="78" t="s">
        <v>3424</v>
      </c>
      <c r="C167" s="78" t="s">
        <v>4876</v>
      </c>
      <c r="D167" s="78" t="s">
        <v>4877</v>
      </c>
      <c r="E167" s="78" t="s">
        <v>4878</v>
      </c>
      <c r="F167" s="78" t="s">
        <v>4163</v>
      </c>
      <c r="G167" s="78" t="s">
        <v>18</v>
      </c>
      <c r="H167" s="78" t="s">
        <v>3913</v>
      </c>
      <c r="I167" s="78" t="s">
        <v>3914</v>
      </c>
      <c r="J167" s="78" t="s">
        <v>3924</v>
      </c>
      <c r="K167" s="78" t="s">
        <v>3633</v>
      </c>
      <c r="L167" s="41">
        <v>9650833133</v>
      </c>
      <c r="M167" s="41">
        <v>9650833133</v>
      </c>
      <c r="N167" s="41">
        <v>8</v>
      </c>
      <c r="O167" s="78" t="s">
        <v>4879</v>
      </c>
      <c r="P167" s="78" t="s">
        <v>3917</v>
      </c>
      <c r="Q167" s="41" t="s">
        <v>4855</v>
      </c>
      <c r="R167" s="41" t="s">
        <v>4120</v>
      </c>
      <c r="S167" s="41">
        <v>200</v>
      </c>
      <c r="T167" s="41">
        <v>0</v>
      </c>
      <c r="U167" s="41">
        <v>0</v>
      </c>
      <c r="V167" s="41" t="str">
        <f t="shared" si="2"/>
        <v>No</v>
      </c>
    </row>
    <row r="168" spans="1:22" ht="14.25" customHeight="1">
      <c r="A168" s="78" t="s">
        <v>4880</v>
      </c>
      <c r="B168" s="78" t="s">
        <v>3424</v>
      </c>
      <c r="C168" s="78" t="s">
        <v>4881</v>
      </c>
      <c r="D168" s="78" t="s">
        <v>4882</v>
      </c>
      <c r="E168" s="78" t="s">
        <v>4883</v>
      </c>
      <c r="F168" s="78" t="s">
        <v>4163</v>
      </c>
      <c r="G168" s="78" t="s">
        <v>18</v>
      </c>
      <c r="H168" s="78" t="s">
        <v>3913</v>
      </c>
      <c r="I168" s="78" t="s">
        <v>3914</v>
      </c>
      <c r="J168" s="78" t="s">
        <v>3924</v>
      </c>
      <c r="K168" s="78" t="s">
        <v>4118</v>
      </c>
      <c r="L168" s="41">
        <v>971545353950</v>
      </c>
      <c r="M168" s="41">
        <v>971504993149</v>
      </c>
      <c r="N168" s="41">
        <v>10</v>
      </c>
      <c r="O168" s="78" t="s">
        <v>4387</v>
      </c>
      <c r="P168" s="78" t="s">
        <v>3917</v>
      </c>
      <c r="Q168" s="41" t="s">
        <v>4855</v>
      </c>
      <c r="R168" s="41" t="s">
        <v>4120</v>
      </c>
      <c r="S168" s="41">
        <v>200</v>
      </c>
      <c r="T168" s="41">
        <v>0</v>
      </c>
      <c r="U168" s="41">
        <v>0</v>
      </c>
      <c r="V168" s="41" t="str">
        <f t="shared" si="2"/>
        <v>No</v>
      </c>
    </row>
    <row r="169" spans="1:22" ht="14.25" customHeight="1">
      <c r="A169" s="78" t="s">
        <v>4159</v>
      </c>
      <c r="B169" s="78" t="s">
        <v>3424</v>
      </c>
      <c r="C169" s="78" t="s">
        <v>4160</v>
      </c>
      <c r="D169" s="78" t="s">
        <v>4161</v>
      </c>
      <c r="E169" s="78" t="s">
        <v>4162</v>
      </c>
      <c r="F169" s="78" t="s">
        <v>4163</v>
      </c>
      <c r="G169" s="78" t="s">
        <v>18</v>
      </c>
      <c r="H169" s="78" t="s">
        <v>3913</v>
      </c>
      <c r="I169" s="78" t="s">
        <v>3914</v>
      </c>
      <c r="J169" s="78" t="s">
        <v>3924</v>
      </c>
      <c r="K169" s="78" t="s">
        <v>2897</v>
      </c>
      <c r="L169" s="41">
        <v>9870420600</v>
      </c>
      <c r="M169" s="41">
        <v>9871302713</v>
      </c>
      <c r="N169" s="41">
        <v>8</v>
      </c>
      <c r="O169" s="78" t="s">
        <v>4164</v>
      </c>
      <c r="P169" s="78" t="s">
        <v>3917</v>
      </c>
      <c r="Q169" s="41" t="s">
        <v>4122</v>
      </c>
      <c r="R169" s="41" t="s">
        <v>4120</v>
      </c>
      <c r="S169" s="41">
        <v>60</v>
      </c>
      <c r="T169" s="41">
        <v>96</v>
      </c>
      <c r="U169" s="41">
        <v>24</v>
      </c>
      <c r="V169" s="41" t="str">
        <f t="shared" si="2"/>
        <v>Yes</v>
      </c>
    </row>
    <row r="170" spans="1:22" ht="14.25" customHeight="1">
      <c r="A170" s="78" t="s">
        <v>3024</v>
      </c>
      <c r="B170" s="78" t="s">
        <v>3424</v>
      </c>
      <c r="C170" s="78" t="s">
        <v>4165</v>
      </c>
      <c r="D170" s="78" t="s">
        <v>3025</v>
      </c>
      <c r="E170" s="78" t="s">
        <v>4166</v>
      </c>
      <c r="F170" s="78" t="s">
        <v>4163</v>
      </c>
      <c r="G170" s="78" t="s">
        <v>18</v>
      </c>
      <c r="H170" s="78" t="s">
        <v>3913</v>
      </c>
      <c r="I170" s="78" t="s">
        <v>3914</v>
      </c>
      <c r="J170" s="78" t="s">
        <v>3924</v>
      </c>
      <c r="K170" s="78" t="s">
        <v>2897</v>
      </c>
      <c r="L170" s="41">
        <v>8554981054</v>
      </c>
      <c r="M170" s="41">
        <v>8554981054</v>
      </c>
      <c r="N170" s="41">
        <v>8</v>
      </c>
      <c r="O170" s="78" t="s">
        <v>4167</v>
      </c>
      <c r="P170" s="78" t="s">
        <v>3917</v>
      </c>
      <c r="Q170" s="41" t="s">
        <v>4122</v>
      </c>
      <c r="R170" s="41" t="s">
        <v>4120</v>
      </c>
      <c r="S170" s="41">
        <v>60</v>
      </c>
      <c r="T170" s="41">
        <v>80</v>
      </c>
      <c r="U170" s="41">
        <v>36</v>
      </c>
      <c r="V170" s="41" t="str">
        <f t="shared" si="2"/>
        <v>Yes</v>
      </c>
    </row>
    <row r="171" spans="1:22" ht="14.25" customHeight="1">
      <c r="A171" s="78" t="s">
        <v>4168</v>
      </c>
      <c r="B171" s="78" t="s">
        <v>3424</v>
      </c>
      <c r="C171" s="78" t="s">
        <v>4169</v>
      </c>
      <c r="D171" s="78" t="s">
        <v>4170</v>
      </c>
      <c r="E171" s="78" t="s">
        <v>4171</v>
      </c>
      <c r="F171" s="78" t="s">
        <v>4163</v>
      </c>
      <c r="G171" s="78" t="s">
        <v>18</v>
      </c>
      <c r="H171" s="78" t="s">
        <v>3913</v>
      </c>
      <c r="I171" s="78" t="s">
        <v>3914</v>
      </c>
      <c r="J171" s="78" t="s">
        <v>3924</v>
      </c>
      <c r="K171" s="78" t="s">
        <v>2201</v>
      </c>
      <c r="L171" s="41">
        <v>8388888830</v>
      </c>
      <c r="M171" s="41">
        <v>9818203210</v>
      </c>
      <c r="N171" s="41">
        <v>9</v>
      </c>
      <c r="O171" s="78" t="s">
        <v>4172</v>
      </c>
      <c r="P171" s="78" t="s">
        <v>3917</v>
      </c>
      <c r="Q171" s="41" t="s">
        <v>4122</v>
      </c>
      <c r="R171" s="41" t="s">
        <v>4120</v>
      </c>
      <c r="S171" s="41">
        <v>60</v>
      </c>
      <c r="T171" s="41">
        <v>96</v>
      </c>
      <c r="U171" s="41">
        <v>24</v>
      </c>
      <c r="V171" s="41" t="str">
        <f t="shared" si="2"/>
        <v>Yes</v>
      </c>
    </row>
    <row r="172" spans="1:22" ht="14.25" customHeight="1">
      <c r="A172" s="78" t="s">
        <v>2374</v>
      </c>
      <c r="B172" s="78" t="s">
        <v>3424</v>
      </c>
      <c r="C172" s="78" t="s">
        <v>4173</v>
      </c>
      <c r="D172" s="78" t="s">
        <v>4174</v>
      </c>
      <c r="E172" s="78" t="s">
        <v>4175</v>
      </c>
      <c r="F172" s="78" t="s">
        <v>4163</v>
      </c>
      <c r="G172" s="78" t="s">
        <v>18</v>
      </c>
      <c r="H172" s="78" t="s">
        <v>3913</v>
      </c>
      <c r="I172" s="78" t="s">
        <v>3914</v>
      </c>
      <c r="J172" s="78" t="s">
        <v>3924</v>
      </c>
      <c r="K172" s="78" t="s">
        <v>2201</v>
      </c>
      <c r="L172" s="41">
        <v>9313314700</v>
      </c>
      <c r="M172" s="41">
        <v>9313314700</v>
      </c>
      <c r="N172" s="41">
        <v>8</v>
      </c>
      <c r="O172" s="78" t="s">
        <v>4176</v>
      </c>
      <c r="P172" s="78" t="s">
        <v>3917</v>
      </c>
      <c r="Q172" s="41" t="s">
        <v>4122</v>
      </c>
      <c r="R172" s="41" t="s">
        <v>4120</v>
      </c>
      <c r="S172" s="41">
        <v>60</v>
      </c>
      <c r="T172" s="41">
        <v>136</v>
      </c>
      <c r="U172" s="41">
        <v>0</v>
      </c>
      <c r="V172" s="41" t="str">
        <f t="shared" si="2"/>
        <v>No</v>
      </c>
    </row>
    <row r="173" spans="1:22" ht="14.25" customHeight="1">
      <c r="A173" s="78" t="s">
        <v>2635</v>
      </c>
      <c r="B173" s="78" t="s">
        <v>3424</v>
      </c>
      <c r="C173" s="78" t="s">
        <v>4884</v>
      </c>
      <c r="D173" s="78" t="s">
        <v>4885</v>
      </c>
      <c r="E173" s="78" t="s">
        <v>4886</v>
      </c>
      <c r="F173" s="78" t="s">
        <v>4163</v>
      </c>
      <c r="G173" s="78" t="s">
        <v>18</v>
      </c>
      <c r="H173" s="78" t="s">
        <v>3913</v>
      </c>
      <c r="I173" s="78" t="s">
        <v>3914</v>
      </c>
      <c r="J173" s="78" t="s">
        <v>3924</v>
      </c>
      <c r="K173" s="78" t="s">
        <v>4118</v>
      </c>
      <c r="L173" s="41">
        <v>971507000000</v>
      </c>
      <c r="M173" s="41">
        <v>971507000000</v>
      </c>
      <c r="N173" s="41">
        <v>9</v>
      </c>
      <c r="O173" s="78" t="s">
        <v>4887</v>
      </c>
      <c r="P173" s="78" t="s">
        <v>3917</v>
      </c>
      <c r="Q173" s="41" t="s">
        <v>4855</v>
      </c>
      <c r="R173" s="41" t="s">
        <v>4120</v>
      </c>
      <c r="S173" s="41">
        <v>200</v>
      </c>
      <c r="T173" s="41">
        <v>0</v>
      </c>
      <c r="U173" s="41">
        <v>0</v>
      </c>
      <c r="V173" s="41" t="str">
        <f t="shared" si="2"/>
        <v>No</v>
      </c>
    </row>
    <row r="174" spans="1:22" ht="14.25" customHeight="1">
      <c r="A174" s="78" t="s">
        <v>2562</v>
      </c>
      <c r="B174" s="78" t="s">
        <v>3424</v>
      </c>
      <c r="C174" s="78" t="s">
        <v>4888</v>
      </c>
      <c r="D174" s="78" t="s">
        <v>2564</v>
      </c>
      <c r="E174" s="78" t="s">
        <v>4889</v>
      </c>
      <c r="F174" s="78" t="s">
        <v>4163</v>
      </c>
      <c r="G174" s="78" t="s">
        <v>18</v>
      </c>
      <c r="H174" s="78" t="s">
        <v>3913</v>
      </c>
      <c r="I174" s="78" t="s">
        <v>3914</v>
      </c>
      <c r="J174" s="78" t="s">
        <v>3924</v>
      </c>
      <c r="K174" s="78" t="s">
        <v>2397</v>
      </c>
      <c r="L174" s="41">
        <v>9731790557</v>
      </c>
      <c r="M174" s="41">
        <v>7379125555</v>
      </c>
      <c r="N174" s="41">
        <v>10</v>
      </c>
      <c r="O174" s="78" t="s">
        <v>4890</v>
      </c>
      <c r="P174" s="78" t="s">
        <v>3917</v>
      </c>
      <c r="Q174" s="41" t="s">
        <v>4855</v>
      </c>
      <c r="R174" s="41" t="s">
        <v>4120</v>
      </c>
      <c r="S174" s="41">
        <v>200</v>
      </c>
      <c r="T174" s="41">
        <v>0</v>
      </c>
      <c r="U174" s="41">
        <v>0</v>
      </c>
      <c r="V174" s="41" t="str">
        <f t="shared" si="2"/>
        <v>No</v>
      </c>
    </row>
    <row r="175" spans="1:22" ht="14.25" customHeight="1">
      <c r="A175" s="78" t="s">
        <v>4891</v>
      </c>
      <c r="B175" s="78" t="s">
        <v>3424</v>
      </c>
      <c r="C175" s="78" t="s">
        <v>4892</v>
      </c>
      <c r="D175" s="78" t="s">
        <v>4893</v>
      </c>
      <c r="E175" s="78" t="s">
        <v>4894</v>
      </c>
      <c r="F175" s="78" t="s">
        <v>4163</v>
      </c>
      <c r="G175" s="78" t="s">
        <v>18</v>
      </c>
      <c r="H175" s="78" t="s">
        <v>3913</v>
      </c>
      <c r="I175" s="78" t="s">
        <v>3914</v>
      </c>
      <c r="J175" s="78" t="s">
        <v>3924</v>
      </c>
      <c r="K175" s="78" t="s">
        <v>2201</v>
      </c>
      <c r="L175" s="41">
        <v>9911002595</v>
      </c>
      <c r="M175" s="41">
        <v>9911000095</v>
      </c>
      <c r="N175" s="41">
        <v>8</v>
      </c>
      <c r="O175" s="78" t="s">
        <v>4895</v>
      </c>
      <c r="P175" s="78" t="s">
        <v>3917</v>
      </c>
      <c r="Q175" s="41" t="s">
        <v>4855</v>
      </c>
      <c r="R175" s="41" t="s">
        <v>4120</v>
      </c>
      <c r="S175" s="41">
        <v>200</v>
      </c>
      <c r="T175" s="41">
        <v>0</v>
      </c>
      <c r="U175" s="41">
        <v>0</v>
      </c>
      <c r="V175" s="41" t="str">
        <f t="shared" si="2"/>
        <v>No</v>
      </c>
    </row>
    <row r="176" spans="1:22" ht="14.25" customHeight="1">
      <c r="A176" s="78" t="s">
        <v>4896</v>
      </c>
      <c r="B176" s="78" t="s">
        <v>3424</v>
      </c>
      <c r="C176" s="78" t="s">
        <v>4897</v>
      </c>
      <c r="D176" s="78" t="s">
        <v>4898</v>
      </c>
      <c r="E176" s="78" t="s">
        <v>4899</v>
      </c>
      <c r="F176" s="78" t="s">
        <v>4163</v>
      </c>
      <c r="G176" s="78" t="s">
        <v>18</v>
      </c>
      <c r="H176" s="78" t="s">
        <v>3913</v>
      </c>
      <c r="I176" s="78" t="s">
        <v>3914</v>
      </c>
      <c r="J176" s="78" t="s">
        <v>3924</v>
      </c>
      <c r="K176" s="78" t="s">
        <v>2897</v>
      </c>
      <c r="L176" s="41">
        <v>9971460062</v>
      </c>
      <c r="M176" s="41">
        <v>9717997694</v>
      </c>
      <c r="N176" s="41">
        <v>8</v>
      </c>
      <c r="O176" s="78" t="s">
        <v>3983</v>
      </c>
      <c r="P176" s="78" t="s">
        <v>3917</v>
      </c>
      <c r="Q176" s="41" t="s">
        <v>4855</v>
      </c>
      <c r="R176" s="41" t="s">
        <v>4120</v>
      </c>
      <c r="S176" s="41">
        <v>200</v>
      </c>
      <c r="T176" s="41">
        <v>0</v>
      </c>
      <c r="U176" s="41">
        <v>0</v>
      </c>
      <c r="V176" s="41" t="str">
        <f t="shared" si="2"/>
        <v>No</v>
      </c>
    </row>
    <row r="177" spans="1:22" ht="14.25" customHeight="1">
      <c r="A177" s="78" t="s">
        <v>2942</v>
      </c>
      <c r="B177" s="78" t="s">
        <v>3424</v>
      </c>
      <c r="C177" s="78" t="s">
        <v>4900</v>
      </c>
      <c r="D177" s="78" t="s">
        <v>2943</v>
      </c>
      <c r="E177" s="78" t="s">
        <v>4901</v>
      </c>
      <c r="F177" s="78" t="s">
        <v>4163</v>
      </c>
      <c r="G177" s="78" t="s">
        <v>18</v>
      </c>
      <c r="H177" s="78" t="s">
        <v>3913</v>
      </c>
      <c r="I177" s="78" t="s">
        <v>3914</v>
      </c>
      <c r="J177" s="78" t="s">
        <v>3924</v>
      </c>
      <c r="K177" s="78" t="s">
        <v>2897</v>
      </c>
      <c r="L177" s="41">
        <v>7827989633</v>
      </c>
      <c r="M177" s="41">
        <v>9311558862</v>
      </c>
      <c r="N177" s="41">
        <v>9</v>
      </c>
      <c r="O177" s="78" t="s">
        <v>4902</v>
      </c>
      <c r="P177" s="78" t="s">
        <v>3917</v>
      </c>
      <c r="Q177" s="41" t="s">
        <v>4855</v>
      </c>
      <c r="R177" s="41" t="s">
        <v>4120</v>
      </c>
      <c r="S177" s="41">
        <v>200</v>
      </c>
      <c r="T177" s="41">
        <v>0</v>
      </c>
      <c r="U177" s="41">
        <v>0</v>
      </c>
      <c r="V177" s="41" t="str">
        <f t="shared" si="2"/>
        <v>No</v>
      </c>
    </row>
    <row r="178" spans="1:22" ht="14.25" customHeight="1">
      <c r="A178" s="78" t="s">
        <v>2309</v>
      </c>
      <c r="B178" s="78" t="s">
        <v>3424</v>
      </c>
      <c r="C178" s="78" t="s">
        <v>4903</v>
      </c>
      <c r="D178" s="78" t="s">
        <v>4904</v>
      </c>
      <c r="E178" s="78" t="s">
        <v>4905</v>
      </c>
      <c r="F178" s="78" t="s">
        <v>4163</v>
      </c>
      <c r="G178" s="78" t="s">
        <v>18</v>
      </c>
      <c r="H178" s="78" t="s">
        <v>3913</v>
      </c>
      <c r="I178" s="78" t="s">
        <v>3914</v>
      </c>
      <c r="J178" s="78" t="s">
        <v>3915</v>
      </c>
      <c r="K178" s="78" t="s">
        <v>1961</v>
      </c>
      <c r="L178" s="41">
        <v>7208495720</v>
      </c>
      <c r="M178" s="41">
        <v>9892383187</v>
      </c>
      <c r="N178" s="41">
        <v>11</v>
      </c>
      <c r="O178" s="78" t="s">
        <v>4906</v>
      </c>
      <c r="P178" s="78" t="s">
        <v>3917</v>
      </c>
      <c r="Q178" s="41" t="s">
        <v>4855</v>
      </c>
      <c r="R178" s="41" t="s">
        <v>4120</v>
      </c>
      <c r="S178" s="41">
        <v>200</v>
      </c>
      <c r="T178" s="41">
        <v>0</v>
      </c>
      <c r="U178" s="41">
        <v>0</v>
      </c>
      <c r="V178" s="41" t="str">
        <f t="shared" si="2"/>
        <v>No</v>
      </c>
    </row>
    <row r="179" spans="1:22" ht="14.25" customHeight="1">
      <c r="A179" s="78" t="s">
        <v>2932</v>
      </c>
      <c r="B179" s="78" t="s">
        <v>3424</v>
      </c>
      <c r="C179" s="78" t="s">
        <v>4907</v>
      </c>
      <c r="D179" s="78" t="s">
        <v>4908</v>
      </c>
      <c r="E179" s="78" t="s">
        <v>4909</v>
      </c>
      <c r="F179" s="78" t="s">
        <v>4163</v>
      </c>
      <c r="G179" s="78" t="s">
        <v>18</v>
      </c>
      <c r="H179" s="78" t="s">
        <v>3913</v>
      </c>
      <c r="I179" s="78" t="s">
        <v>3914</v>
      </c>
      <c r="J179" s="78" t="s">
        <v>3924</v>
      </c>
      <c r="K179" s="78" t="s">
        <v>2897</v>
      </c>
      <c r="L179" s="41">
        <v>9220406669</v>
      </c>
      <c r="M179" s="41">
        <v>9818775009</v>
      </c>
      <c r="N179" s="41">
        <v>8</v>
      </c>
      <c r="O179" s="78" t="s">
        <v>4910</v>
      </c>
      <c r="P179" s="78" t="s">
        <v>3917</v>
      </c>
      <c r="Q179" s="41" t="s">
        <v>4855</v>
      </c>
      <c r="R179" s="41" t="s">
        <v>4120</v>
      </c>
      <c r="S179" s="41">
        <v>200</v>
      </c>
      <c r="T179" s="41">
        <v>0</v>
      </c>
      <c r="U179" s="41">
        <v>0</v>
      </c>
      <c r="V179" s="41" t="str">
        <f t="shared" si="2"/>
        <v>No</v>
      </c>
    </row>
    <row r="180" spans="1:22" ht="14.25" customHeight="1">
      <c r="A180" s="78" t="s">
        <v>2613</v>
      </c>
      <c r="B180" s="78" t="s">
        <v>3424</v>
      </c>
      <c r="C180" s="78" t="s">
        <v>4911</v>
      </c>
      <c r="D180" s="78" t="s">
        <v>4912</v>
      </c>
      <c r="E180" s="78" t="s">
        <v>4913</v>
      </c>
      <c r="F180" s="78" t="s">
        <v>4163</v>
      </c>
      <c r="G180" s="78" t="s">
        <v>18</v>
      </c>
      <c r="H180" s="78" t="s">
        <v>3913</v>
      </c>
      <c r="I180" s="78" t="s">
        <v>3914</v>
      </c>
      <c r="J180" s="78" t="s">
        <v>3915</v>
      </c>
      <c r="K180" s="78" t="s">
        <v>2201</v>
      </c>
      <c r="L180" s="41">
        <v>8851179456</v>
      </c>
      <c r="M180" s="41">
        <v>7838427124</v>
      </c>
      <c r="N180" s="41">
        <v>8</v>
      </c>
      <c r="O180" s="78" t="s">
        <v>4914</v>
      </c>
      <c r="P180" s="78" t="s">
        <v>3917</v>
      </c>
      <c r="Q180" s="41" t="s">
        <v>4855</v>
      </c>
      <c r="R180" s="41" t="s">
        <v>4120</v>
      </c>
      <c r="S180" s="41">
        <v>200</v>
      </c>
      <c r="T180" s="41">
        <v>0</v>
      </c>
      <c r="U180" s="41">
        <v>0</v>
      </c>
      <c r="V180" s="41" t="str">
        <f t="shared" si="2"/>
        <v>No</v>
      </c>
    </row>
    <row r="181" spans="1:22" ht="14.25" customHeight="1">
      <c r="A181" s="78" t="s">
        <v>4915</v>
      </c>
      <c r="B181" s="78" t="s">
        <v>3424</v>
      </c>
      <c r="C181" s="78" t="s">
        <v>4916</v>
      </c>
      <c r="D181" s="78" t="s">
        <v>4917</v>
      </c>
      <c r="E181" s="78" t="s">
        <v>4916</v>
      </c>
      <c r="F181" s="78" t="s">
        <v>4163</v>
      </c>
      <c r="G181" s="78" t="s">
        <v>18</v>
      </c>
      <c r="H181" s="78" t="s">
        <v>3913</v>
      </c>
      <c r="I181" s="78" t="s">
        <v>3914</v>
      </c>
      <c r="J181" s="78" t="s">
        <v>3924</v>
      </c>
      <c r="K181" s="78" t="s">
        <v>4918</v>
      </c>
      <c r="L181" s="41">
        <v>8595618007</v>
      </c>
      <c r="M181" s="41">
        <v>9711098914</v>
      </c>
      <c r="N181" s="41">
        <v>9</v>
      </c>
      <c r="O181" s="78" t="s">
        <v>4919</v>
      </c>
      <c r="P181" s="78" t="s">
        <v>3917</v>
      </c>
      <c r="Q181" s="41" t="s">
        <v>4855</v>
      </c>
      <c r="R181" s="41" t="s">
        <v>4120</v>
      </c>
      <c r="S181" s="41">
        <v>200</v>
      </c>
      <c r="T181" s="41">
        <v>0</v>
      </c>
      <c r="U181" s="41">
        <v>0</v>
      </c>
      <c r="V181" s="41" t="str">
        <f t="shared" si="2"/>
        <v>No</v>
      </c>
    </row>
    <row r="182" spans="1:22" ht="14.25" customHeight="1">
      <c r="A182" s="78" t="s">
        <v>2543</v>
      </c>
      <c r="B182" s="78" t="s">
        <v>3424</v>
      </c>
      <c r="C182" s="78" t="s">
        <v>4177</v>
      </c>
      <c r="D182" s="78" t="s">
        <v>2545</v>
      </c>
      <c r="E182" s="78" t="s">
        <v>4178</v>
      </c>
      <c r="F182" s="78" t="s">
        <v>4163</v>
      </c>
      <c r="G182" s="78" t="s">
        <v>18</v>
      </c>
      <c r="H182" s="78" t="s">
        <v>3913</v>
      </c>
      <c r="I182" s="78" t="s">
        <v>3914</v>
      </c>
      <c r="J182" s="78" t="s">
        <v>3924</v>
      </c>
      <c r="K182" s="78" t="s">
        <v>2544</v>
      </c>
      <c r="L182" s="41">
        <v>9035019679</v>
      </c>
      <c r="M182" s="41">
        <v>9035019679</v>
      </c>
      <c r="N182" s="41">
        <v>9</v>
      </c>
      <c r="O182" s="78" t="s">
        <v>4179</v>
      </c>
      <c r="P182" s="78" t="s">
        <v>3917</v>
      </c>
      <c r="Q182" s="41" t="s">
        <v>4122</v>
      </c>
      <c r="R182" s="41" t="s">
        <v>4120</v>
      </c>
      <c r="S182" s="41">
        <v>60</v>
      </c>
      <c r="T182" s="41">
        <v>120</v>
      </c>
      <c r="U182" s="41">
        <v>0</v>
      </c>
      <c r="V182" s="41" t="str">
        <f t="shared" si="2"/>
        <v>No</v>
      </c>
    </row>
    <row r="183" spans="1:22" ht="14.25" customHeight="1">
      <c r="A183" s="78" t="s">
        <v>3215</v>
      </c>
      <c r="B183" s="78" t="s">
        <v>3424</v>
      </c>
      <c r="C183" s="78" t="s">
        <v>4920</v>
      </c>
      <c r="D183" s="78" t="s">
        <v>4921</v>
      </c>
      <c r="E183" s="78" t="s">
        <v>4922</v>
      </c>
      <c r="F183" s="78" t="s">
        <v>4163</v>
      </c>
      <c r="G183" s="78" t="s">
        <v>18</v>
      </c>
      <c r="H183" s="78" t="s">
        <v>3913</v>
      </c>
      <c r="I183" s="78" t="s">
        <v>3914</v>
      </c>
      <c r="J183" s="78" t="s">
        <v>3924</v>
      </c>
      <c r="K183" s="78" t="s">
        <v>4923</v>
      </c>
      <c r="L183" s="41">
        <v>9711999147</v>
      </c>
      <c r="M183" s="41">
        <v>9810199147</v>
      </c>
      <c r="N183" s="41">
        <v>11</v>
      </c>
      <c r="O183" s="78" t="s">
        <v>4924</v>
      </c>
      <c r="P183" s="78" t="s">
        <v>3917</v>
      </c>
      <c r="Q183" s="41" t="s">
        <v>4855</v>
      </c>
      <c r="R183" s="41" t="s">
        <v>4120</v>
      </c>
      <c r="S183" s="41">
        <v>200</v>
      </c>
      <c r="T183" s="41">
        <v>0</v>
      </c>
      <c r="U183" s="41">
        <v>0</v>
      </c>
      <c r="V183" s="41" t="str">
        <f t="shared" si="2"/>
        <v>No</v>
      </c>
    </row>
    <row r="184" spans="1:22" ht="14.25" customHeight="1">
      <c r="A184" s="78" t="s">
        <v>4925</v>
      </c>
      <c r="B184" s="78" t="s">
        <v>3424</v>
      </c>
      <c r="C184" s="78" t="s">
        <v>4926</v>
      </c>
      <c r="D184" s="78" t="s">
        <v>4927</v>
      </c>
      <c r="E184" s="78" t="s">
        <v>4928</v>
      </c>
      <c r="F184" s="78" t="s">
        <v>4163</v>
      </c>
      <c r="G184" s="78" t="s">
        <v>18</v>
      </c>
      <c r="H184" s="78" t="s">
        <v>3913</v>
      </c>
      <c r="I184" s="78" t="s">
        <v>3914</v>
      </c>
      <c r="J184" s="78" t="s">
        <v>3924</v>
      </c>
      <c r="K184" s="78" t="s">
        <v>4929</v>
      </c>
      <c r="L184" s="41">
        <v>9811537687</v>
      </c>
      <c r="M184" s="41">
        <v>9810037697</v>
      </c>
      <c r="N184" s="41">
        <v>11</v>
      </c>
      <c r="O184" s="78" t="s">
        <v>4930</v>
      </c>
      <c r="P184" s="78" t="s">
        <v>3917</v>
      </c>
      <c r="Q184" s="41" t="s">
        <v>4855</v>
      </c>
      <c r="R184" s="41" t="s">
        <v>4120</v>
      </c>
      <c r="S184" s="41">
        <v>200</v>
      </c>
      <c r="T184" s="41">
        <v>0</v>
      </c>
      <c r="U184" s="41">
        <v>0</v>
      </c>
      <c r="V184" s="41" t="str">
        <f t="shared" si="2"/>
        <v>No</v>
      </c>
    </row>
    <row r="185" spans="1:22" ht="14.25" customHeight="1">
      <c r="A185" s="78" t="s">
        <v>3100</v>
      </c>
      <c r="B185" s="78" t="s">
        <v>3424</v>
      </c>
      <c r="C185" s="78" t="s">
        <v>4931</v>
      </c>
      <c r="D185" s="78" t="s">
        <v>4932</v>
      </c>
      <c r="E185" s="78" t="s">
        <v>4933</v>
      </c>
      <c r="F185" s="78" t="s">
        <v>4163</v>
      </c>
      <c r="G185" s="78" t="s">
        <v>18</v>
      </c>
      <c r="H185" s="78" t="s">
        <v>3913</v>
      </c>
      <c r="I185" s="78" t="s">
        <v>3914</v>
      </c>
      <c r="J185" s="78" t="s">
        <v>3924</v>
      </c>
      <c r="K185" s="78" t="s">
        <v>4923</v>
      </c>
      <c r="L185" s="41">
        <v>7827282838</v>
      </c>
      <c r="M185" s="41">
        <v>9811777656</v>
      </c>
      <c r="N185" s="41">
        <v>9</v>
      </c>
      <c r="O185" s="78" t="s">
        <v>4934</v>
      </c>
      <c r="P185" s="78" t="s">
        <v>3917</v>
      </c>
      <c r="Q185" s="41" t="s">
        <v>4855</v>
      </c>
      <c r="R185" s="41" t="s">
        <v>4120</v>
      </c>
      <c r="S185" s="41">
        <v>200</v>
      </c>
      <c r="T185" s="41">
        <v>0</v>
      </c>
      <c r="U185" s="41">
        <v>0</v>
      </c>
      <c r="V185" s="41" t="str">
        <f t="shared" si="2"/>
        <v>No</v>
      </c>
    </row>
    <row r="186" spans="1:22" ht="14.25" customHeight="1">
      <c r="A186" s="78" t="s">
        <v>4935</v>
      </c>
      <c r="B186" s="78" t="s">
        <v>3424</v>
      </c>
      <c r="C186" s="78" t="s">
        <v>4936</v>
      </c>
      <c r="D186" s="78" t="s">
        <v>4937</v>
      </c>
      <c r="E186" s="78" t="s">
        <v>4938</v>
      </c>
      <c r="F186" s="78" t="s">
        <v>4163</v>
      </c>
      <c r="G186" s="78" t="s">
        <v>18</v>
      </c>
      <c r="H186" s="78" t="s">
        <v>3913</v>
      </c>
      <c r="I186" s="78" t="s">
        <v>3914</v>
      </c>
      <c r="J186" s="78" t="s">
        <v>3924</v>
      </c>
      <c r="K186" s="78" t="s">
        <v>3458</v>
      </c>
      <c r="L186" s="41">
        <v>9483434634</v>
      </c>
      <c r="M186" s="41">
        <v>8050010080</v>
      </c>
      <c r="N186" s="41">
        <v>10</v>
      </c>
      <c r="O186" s="78" t="s">
        <v>4939</v>
      </c>
      <c r="P186" s="78" t="s">
        <v>3917</v>
      </c>
      <c r="Q186" s="41" t="s">
        <v>4855</v>
      </c>
      <c r="R186" s="41" t="s">
        <v>4120</v>
      </c>
      <c r="S186" s="41">
        <v>200</v>
      </c>
      <c r="T186" s="41">
        <v>0</v>
      </c>
      <c r="U186" s="41">
        <v>0</v>
      </c>
      <c r="V186" s="41" t="str">
        <f t="shared" si="2"/>
        <v>No</v>
      </c>
    </row>
    <row r="187" spans="1:22" ht="14.25" customHeight="1">
      <c r="A187" s="78" t="s">
        <v>2600</v>
      </c>
      <c r="B187" s="78" t="s">
        <v>3424</v>
      </c>
      <c r="C187" s="78" t="s">
        <v>4940</v>
      </c>
      <c r="D187" s="78" t="s">
        <v>4941</v>
      </c>
      <c r="E187" s="78" t="s">
        <v>4942</v>
      </c>
      <c r="F187" s="78" t="s">
        <v>4163</v>
      </c>
      <c r="G187" s="78" t="s">
        <v>18</v>
      </c>
      <c r="H187" s="78" t="s">
        <v>3913</v>
      </c>
      <c r="I187" s="78" t="s">
        <v>3914</v>
      </c>
      <c r="J187" s="78" t="s">
        <v>3915</v>
      </c>
      <c r="K187" s="78" t="s">
        <v>4152</v>
      </c>
      <c r="L187" s="41">
        <v>7710983081</v>
      </c>
      <c r="M187" s="41">
        <v>9819925424</v>
      </c>
      <c r="N187" s="41">
        <v>10</v>
      </c>
      <c r="O187" s="78" t="s">
        <v>4943</v>
      </c>
      <c r="P187" s="78" t="s">
        <v>3917</v>
      </c>
      <c r="Q187" s="41" t="s">
        <v>4855</v>
      </c>
      <c r="R187" s="41" t="s">
        <v>4120</v>
      </c>
      <c r="S187" s="41">
        <v>200</v>
      </c>
      <c r="T187" s="41">
        <v>0</v>
      </c>
      <c r="U187" s="41">
        <v>0</v>
      </c>
      <c r="V187" s="41" t="str">
        <f t="shared" si="2"/>
        <v>No</v>
      </c>
    </row>
    <row r="188" spans="1:22" ht="14.25" customHeight="1">
      <c r="A188" s="78" t="s">
        <v>4944</v>
      </c>
      <c r="B188" s="78" t="s">
        <v>3424</v>
      </c>
      <c r="C188" s="78" t="s">
        <v>4945</v>
      </c>
      <c r="D188" s="78" t="s">
        <v>2727</v>
      </c>
      <c r="E188" s="78" t="s">
        <v>4946</v>
      </c>
      <c r="F188" s="78" t="s">
        <v>4163</v>
      </c>
      <c r="G188" s="78" t="s">
        <v>18</v>
      </c>
      <c r="H188" s="78" t="s">
        <v>3913</v>
      </c>
      <c r="I188" s="78" t="s">
        <v>3914</v>
      </c>
      <c r="J188" s="78" t="s">
        <v>3924</v>
      </c>
      <c r="K188" s="78" t="s">
        <v>4947</v>
      </c>
      <c r="L188" s="41">
        <v>7619504505</v>
      </c>
      <c r="M188" s="41">
        <v>9886064767</v>
      </c>
      <c r="N188" s="41">
        <v>10</v>
      </c>
      <c r="O188" s="78" t="s">
        <v>4948</v>
      </c>
      <c r="P188" s="78" t="s">
        <v>3917</v>
      </c>
      <c r="Q188" s="41" t="s">
        <v>4855</v>
      </c>
      <c r="R188" s="41" t="s">
        <v>4120</v>
      </c>
      <c r="S188" s="41">
        <v>200</v>
      </c>
      <c r="T188" s="41">
        <v>0</v>
      </c>
      <c r="U188" s="41">
        <v>0</v>
      </c>
      <c r="V188" s="41" t="str">
        <f t="shared" si="2"/>
        <v>No</v>
      </c>
    </row>
    <row r="189" spans="1:22" ht="14.25" customHeight="1">
      <c r="A189" s="78" t="s">
        <v>4180</v>
      </c>
      <c r="B189" s="78" t="s">
        <v>3424</v>
      </c>
      <c r="C189" s="78" t="s">
        <v>4181</v>
      </c>
      <c r="D189" s="78" t="s">
        <v>4182</v>
      </c>
      <c r="E189" s="78" t="s">
        <v>4183</v>
      </c>
      <c r="F189" s="78" t="s">
        <v>4163</v>
      </c>
      <c r="G189" s="78" t="s">
        <v>18</v>
      </c>
      <c r="H189" s="78" t="s">
        <v>3913</v>
      </c>
      <c r="I189" s="78" t="s">
        <v>3914</v>
      </c>
      <c r="J189" s="78" t="s">
        <v>3924</v>
      </c>
      <c r="K189" s="78" t="s">
        <v>4184</v>
      </c>
      <c r="L189" s="41">
        <v>971561167368</v>
      </c>
      <c r="M189" s="41">
        <v>971562195558</v>
      </c>
      <c r="N189" s="41">
        <v>9</v>
      </c>
      <c r="O189" s="78" t="s">
        <v>4185</v>
      </c>
      <c r="P189" s="78" t="s">
        <v>3917</v>
      </c>
      <c r="Q189" s="41" t="s">
        <v>4122</v>
      </c>
      <c r="R189" s="41" t="s">
        <v>4120</v>
      </c>
      <c r="S189" s="41">
        <v>60</v>
      </c>
      <c r="T189" s="41">
        <v>99</v>
      </c>
      <c r="U189" s="41">
        <v>36</v>
      </c>
      <c r="V189" s="41" t="str">
        <f t="shared" si="2"/>
        <v>Yes</v>
      </c>
    </row>
    <row r="190" spans="1:22" ht="14.25" customHeight="1">
      <c r="A190" s="78" t="s">
        <v>2400</v>
      </c>
      <c r="B190" s="78" t="s">
        <v>3424</v>
      </c>
      <c r="C190" s="78" t="s">
        <v>4186</v>
      </c>
      <c r="D190" s="78" t="s">
        <v>4187</v>
      </c>
      <c r="E190" s="78" t="s">
        <v>4188</v>
      </c>
      <c r="F190" s="78" t="s">
        <v>4163</v>
      </c>
      <c r="G190" s="78" t="s">
        <v>18</v>
      </c>
      <c r="H190" s="78" t="s">
        <v>3913</v>
      </c>
      <c r="I190" s="78" t="s">
        <v>3914</v>
      </c>
      <c r="J190" s="78" t="s">
        <v>86</v>
      </c>
      <c r="K190" s="78" t="s">
        <v>2394</v>
      </c>
      <c r="L190" s="41">
        <v>9986655770</v>
      </c>
      <c r="M190" s="41">
        <v>9986655771</v>
      </c>
      <c r="N190" s="41">
        <v>8</v>
      </c>
      <c r="O190" s="78" t="s">
        <v>4189</v>
      </c>
      <c r="P190" s="78" t="s">
        <v>3917</v>
      </c>
      <c r="Q190" s="41" t="s">
        <v>4122</v>
      </c>
      <c r="R190" s="41" t="s">
        <v>4120</v>
      </c>
      <c r="S190" s="41">
        <v>60</v>
      </c>
      <c r="T190" s="41">
        <v>120</v>
      </c>
      <c r="U190" s="41">
        <v>0</v>
      </c>
      <c r="V190" s="41" t="str">
        <f t="shared" si="2"/>
        <v>No</v>
      </c>
    </row>
    <row r="191" spans="1:22" ht="14.25" customHeight="1">
      <c r="A191" s="78" t="s">
        <v>2773</v>
      </c>
      <c r="B191" s="78" t="s">
        <v>3424</v>
      </c>
      <c r="C191" s="78" t="s">
        <v>4190</v>
      </c>
      <c r="D191" s="78" t="s">
        <v>2774</v>
      </c>
      <c r="E191" s="78" t="s">
        <v>4191</v>
      </c>
      <c r="F191" s="78" t="s">
        <v>4163</v>
      </c>
      <c r="G191" s="78" t="s">
        <v>18</v>
      </c>
      <c r="H191" s="78" t="s">
        <v>3913</v>
      </c>
      <c r="I191" s="78" t="s">
        <v>3914</v>
      </c>
      <c r="J191" s="78" t="s">
        <v>3924</v>
      </c>
      <c r="K191" s="78" t="s">
        <v>4192</v>
      </c>
      <c r="L191" s="41">
        <v>9289033508</v>
      </c>
      <c r="M191" s="41">
        <v>9910012025</v>
      </c>
      <c r="N191" s="41">
        <v>10</v>
      </c>
      <c r="O191" s="78" t="s">
        <v>4193</v>
      </c>
      <c r="P191" s="78" t="s">
        <v>3917</v>
      </c>
      <c r="Q191" s="41" t="s">
        <v>4122</v>
      </c>
      <c r="R191" s="41" t="s">
        <v>4120</v>
      </c>
      <c r="S191" s="41">
        <v>60</v>
      </c>
      <c r="T191" s="41">
        <v>0</v>
      </c>
      <c r="U191" s="41">
        <v>0</v>
      </c>
      <c r="V191" s="41" t="str">
        <f t="shared" si="2"/>
        <v>No</v>
      </c>
    </row>
    <row r="192" spans="1:22" ht="14.25" customHeight="1">
      <c r="A192" s="78" t="s">
        <v>2237</v>
      </c>
      <c r="B192" s="78" t="s">
        <v>3424</v>
      </c>
      <c r="C192" s="78" t="s">
        <v>4194</v>
      </c>
      <c r="D192" s="78" t="s">
        <v>4195</v>
      </c>
      <c r="E192" s="78" t="s">
        <v>4196</v>
      </c>
      <c r="F192" s="78" t="s">
        <v>4163</v>
      </c>
      <c r="G192" s="78" t="s">
        <v>18</v>
      </c>
      <c r="H192" s="78" t="s">
        <v>3913</v>
      </c>
      <c r="I192" s="78" t="s">
        <v>3914</v>
      </c>
      <c r="J192" s="78" t="s">
        <v>86</v>
      </c>
      <c r="K192" s="78" t="s">
        <v>2394</v>
      </c>
      <c r="L192" s="41">
        <v>9903918363</v>
      </c>
      <c r="M192" s="41">
        <v>9903918363</v>
      </c>
      <c r="N192" s="41">
        <v>8</v>
      </c>
      <c r="O192" s="78" t="s">
        <v>4197</v>
      </c>
      <c r="P192" s="78" t="s">
        <v>3917</v>
      </c>
      <c r="Q192" s="41" t="s">
        <v>4122</v>
      </c>
      <c r="R192" s="41" t="s">
        <v>4120</v>
      </c>
      <c r="S192" s="41">
        <v>60</v>
      </c>
      <c r="T192" s="41">
        <v>120</v>
      </c>
      <c r="U192" s="41">
        <v>0</v>
      </c>
      <c r="V192" s="41" t="str">
        <f t="shared" si="2"/>
        <v>No</v>
      </c>
    </row>
    <row r="193" spans="1:22" ht="14.25" customHeight="1">
      <c r="A193" s="78" t="s">
        <v>216</v>
      </c>
      <c r="B193" s="78" t="s">
        <v>3424</v>
      </c>
      <c r="C193" s="78" t="s">
        <v>4949</v>
      </c>
      <c r="D193" s="78" t="s">
        <v>219</v>
      </c>
      <c r="E193" s="78" t="s">
        <v>4950</v>
      </c>
      <c r="F193" s="78" t="s">
        <v>4163</v>
      </c>
      <c r="G193" s="78" t="s">
        <v>18</v>
      </c>
      <c r="H193" s="78" t="s">
        <v>3913</v>
      </c>
      <c r="I193" s="78" t="s">
        <v>3914</v>
      </c>
      <c r="J193" s="78" t="s">
        <v>3924</v>
      </c>
      <c r="K193" s="78" t="s">
        <v>217</v>
      </c>
      <c r="L193" s="41">
        <v>17746861953</v>
      </c>
      <c r="M193" s="41">
        <v>17744636324</v>
      </c>
      <c r="N193" s="41">
        <v>10</v>
      </c>
      <c r="O193" s="78" t="s">
        <v>4951</v>
      </c>
      <c r="P193" s="78" t="s">
        <v>3917</v>
      </c>
      <c r="Q193" s="41" t="s">
        <v>4855</v>
      </c>
      <c r="R193" s="41" t="s">
        <v>4120</v>
      </c>
      <c r="S193" s="41">
        <v>200</v>
      </c>
      <c r="T193" s="41">
        <v>0</v>
      </c>
      <c r="U193" s="41">
        <v>0</v>
      </c>
      <c r="V193" s="41" t="str">
        <f t="shared" si="2"/>
        <v>No</v>
      </c>
    </row>
    <row r="194" spans="1:22" ht="14.25" customHeight="1">
      <c r="A194" s="78" t="s">
        <v>3411</v>
      </c>
      <c r="B194" s="78" t="s">
        <v>3424</v>
      </c>
      <c r="C194" s="78" t="s">
        <v>4952</v>
      </c>
      <c r="D194" s="78" t="s">
        <v>3412</v>
      </c>
      <c r="E194" s="78" t="s">
        <v>4953</v>
      </c>
      <c r="F194" s="78" t="s">
        <v>4163</v>
      </c>
      <c r="G194" s="78" t="s">
        <v>18</v>
      </c>
      <c r="H194" s="78" t="s">
        <v>3913</v>
      </c>
      <c r="I194" s="78" t="s">
        <v>3914</v>
      </c>
      <c r="J194" s="78" t="s">
        <v>3924</v>
      </c>
      <c r="K194" s="78" t="s">
        <v>3458</v>
      </c>
      <c r="L194" s="41">
        <v>9711999147</v>
      </c>
      <c r="M194" s="41">
        <v>9663724001</v>
      </c>
      <c r="N194" s="41">
        <v>10</v>
      </c>
      <c r="O194" s="78" t="s">
        <v>4954</v>
      </c>
      <c r="P194" s="78" t="s">
        <v>3917</v>
      </c>
      <c r="Q194" s="41" t="s">
        <v>4855</v>
      </c>
      <c r="R194" s="41" t="s">
        <v>4120</v>
      </c>
      <c r="S194" s="41">
        <v>200</v>
      </c>
      <c r="T194" s="41">
        <v>0</v>
      </c>
      <c r="U194" s="41">
        <v>0</v>
      </c>
      <c r="V194" s="41" t="str">
        <f t="shared" si="2"/>
        <v>No</v>
      </c>
    </row>
    <row r="195" spans="1:22" ht="14.25" customHeight="1">
      <c r="A195" s="78" t="s">
        <v>2454</v>
      </c>
      <c r="B195" s="78" t="s">
        <v>3424</v>
      </c>
      <c r="C195" s="78" t="s">
        <v>4198</v>
      </c>
      <c r="D195" s="78" t="s">
        <v>4199</v>
      </c>
      <c r="E195" s="78" t="s">
        <v>4200</v>
      </c>
      <c r="F195" s="78" t="s">
        <v>4163</v>
      </c>
      <c r="G195" s="78" t="s">
        <v>18</v>
      </c>
      <c r="H195" s="78" t="s">
        <v>3913</v>
      </c>
      <c r="I195" s="78" t="s">
        <v>3914</v>
      </c>
      <c r="J195" s="78" t="s">
        <v>86</v>
      </c>
      <c r="K195" s="78" t="s">
        <v>4201</v>
      </c>
      <c r="L195" s="41">
        <v>9986000002</v>
      </c>
      <c r="M195" s="41">
        <v>9986000002</v>
      </c>
      <c r="N195" s="41">
        <v>8</v>
      </c>
      <c r="O195" s="78" t="s">
        <v>4202</v>
      </c>
      <c r="P195" s="78" t="s">
        <v>3917</v>
      </c>
      <c r="Q195" s="41" t="s">
        <v>4122</v>
      </c>
      <c r="R195" s="41" t="s">
        <v>4120</v>
      </c>
      <c r="S195" s="41">
        <v>60</v>
      </c>
      <c r="T195" s="41">
        <v>120</v>
      </c>
      <c r="U195" s="41">
        <v>0</v>
      </c>
      <c r="V195" s="41" t="str">
        <f t="shared" si="2"/>
        <v>No</v>
      </c>
    </row>
    <row r="196" spans="1:22" ht="14.25" customHeight="1">
      <c r="A196" s="78" t="s">
        <v>4203</v>
      </c>
      <c r="B196" s="78" t="s">
        <v>3424</v>
      </c>
      <c r="C196" s="78" t="s">
        <v>4204</v>
      </c>
      <c r="D196" s="78" t="s">
        <v>4205</v>
      </c>
      <c r="E196" s="78" t="s">
        <v>4206</v>
      </c>
      <c r="F196" s="78" t="s">
        <v>4163</v>
      </c>
      <c r="G196" s="78" t="s">
        <v>18</v>
      </c>
      <c r="H196" s="78" t="s">
        <v>3913</v>
      </c>
      <c r="I196" s="78" t="s">
        <v>3914</v>
      </c>
      <c r="J196" s="78" t="s">
        <v>3924</v>
      </c>
      <c r="K196" s="78" t="s">
        <v>4207</v>
      </c>
      <c r="L196" s="41">
        <v>9845088852</v>
      </c>
      <c r="M196" s="41">
        <v>9632571893</v>
      </c>
      <c r="N196" s="41">
        <v>9</v>
      </c>
      <c r="O196" s="78" t="s">
        <v>4208</v>
      </c>
      <c r="P196" s="78" t="s">
        <v>3917</v>
      </c>
      <c r="Q196" s="41" t="s">
        <v>4122</v>
      </c>
      <c r="R196" s="41" t="s">
        <v>4120</v>
      </c>
      <c r="S196" s="41">
        <v>60</v>
      </c>
      <c r="T196" s="41">
        <v>106</v>
      </c>
      <c r="U196" s="41">
        <v>36</v>
      </c>
      <c r="V196" s="41" t="str">
        <f t="shared" si="2"/>
        <v>Yes</v>
      </c>
    </row>
    <row r="197" spans="1:22" ht="14.25" customHeight="1">
      <c r="A197" s="78" t="s">
        <v>2593</v>
      </c>
      <c r="B197" s="78" t="s">
        <v>3424</v>
      </c>
      <c r="C197" s="78" t="s">
        <v>4955</v>
      </c>
      <c r="D197" s="78" t="s">
        <v>2595</v>
      </c>
      <c r="E197" s="78" t="s">
        <v>4956</v>
      </c>
      <c r="F197" s="78" t="s">
        <v>4163</v>
      </c>
      <c r="G197" s="78" t="s">
        <v>18</v>
      </c>
      <c r="H197" s="78" t="s">
        <v>3913</v>
      </c>
      <c r="I197" s="78" t="s">
        <v>3914</v>
      </c>
      <c r="J197" s="78" t="s">
        <v>3924</v>
      </c>
      <c r="K197" s="78" t="s">
        <v>2201</v>
      </c>
      <c r="L197" s="41">
        <v>9910627102</v>
      </c>
      <c r="M197" s="41">
        <v>9999768702</v>
      </c>
      <c r="N197" s="41">
        <v>9</v>
      </c>
      <c r="O197" s="78" t="s">
        <v>4957</v>
      </c>
      <c r="P197" s="78" t="s">
        <v>3917</v>
      </c>
      <c r="Q197" s="41" t="s">
        <v>4855</v>
      </c>
      <c r="R197" s="41" t="s">
        <v>4120</v>
      </c>
      <c r="S197" s="41">
        <v>200</v>
      </c>
      <c r="T197" s="41">
        <v>0</v>
      </c>
      <c r="U197" s="41">
        <v>0</v>
      </c>
      <c r="V197" s="41" t="str">
        <f t="shared" si="2"/>
        <v>No</v>
      </c>
    </row>
    <row r="198" spans="1:22" ht="14.25" customHeight="1">
      <c r="A198" s="78" t="s">
        <v>4958</v>
      </c>
      <c r="B198" s="78" t="s">
        <v>3424</v>
      </c>
      <c r="C198" s="78" t="s">
        <v>4959</v>
      </c>
      <c r="D198" s="78" t="s">
        <v>4960</v>
      </c>
      <c r="E198" s="78" t="s">
        <v>4961</v>
      </c>
      <c r="F198" s="78" t="s">
        <v>4962</v>
      </c>
      <c r="G198" s="78" t="s">
        <v>18</v>
      </c>
      <c r="H198" s="78" t="s">
        <v>3913</v>
      </c>
      <c r="I198" s="78" t="s">
        <v>3914</v>
      </c>
      <c r="J198" s="78" t="s">
        <v>3924</v>
      </c>
      <c r="K198" s="78" t="s">
        <v>3552</v>
      </c>
      <c r="L198" s="41">
        <v>9999988077</v>
      </c>
      <c r="M198" s="41">
        <v>9312643050</v>
      </c>
      <c r="N198" s="41">
        <v>8</v>
      </c>
      <c r="O198" s="78" t="s">
        <v>4963</v>
      </c>
      <c r="P198" s="78" t="s">
        <v>3917</v>
      </c>
      <c r="Q198" s="41" t="s">
        <v>4855</v>
      </c>
      <c r="R198" s="41" t="s">
        <v>4120</v>
      </c>
      <c r="S198" s="41">
        <v>200</v>
      </c>
      <c r="T198" s="41">
        <v>0</v>
      </c>
      <c r="U198" s="41">
        <v>0</v>
      </c>
      <c r="V198" s="41" t="str">
        <f t="shared" si="2"/>
        <v>No</v>
      </c>
    </row>
    <row r="199" spans="1:22" ht="14.25" customHeight="1">
      <c r="A199" s="78" t="s">
        <v>1077</v>
      </c>
      <c r="B199" s="78" t="s">
        <v>3424</v>
      </c>
      <c r="C199" s="78" t="s">
        <v>4964</v>
      </c>
      <c r="D199" s="78" t="s">
        <v>4965</v>
      </c>
      <c r="E199" s="78" t="s">
        <v>4966</v>
      </c>
      <c r="F199" s="78" t="s">
        <v>4967</v>
      </c>
      <c r="G199" s="78" t="s">
        <v>14</v>
      </c>
      <c r="H199" s="78" t="s">
        <v>3913</v>
      </c>
      <c r="I199" s="78" t="s">
        <v>3914</v>
      </c>
      <c r="J199" s="78" t="s">
        <v>3924</v>
      </c>
      <c r="K199" s="78" t="s">
        <v>126</v>
      </c>
      <c r="L199" s="41">
        <v>9063382640</v>
      </c>
      <c r="M199" s="41">
        <v>9833982640</v>
      </c>
      <c r="N199" s="41">
        <v>11</v>
      </c>
      <c r="O199" s="78" t="s">
        <v>4968</v>
      </c>
      <c r="P199" s="78" t="s">
        <v>3917</v>
      </c>
      <c r="Q199" s="41" t="s">
        <v>4855</v>
      </c>
      <c r="R199" s="41" t="s">
        <v>4120</v>
      </c>
      <c r="S199" s="41">
        <v>200</v>
      </c>
      <c r="T199" s="41">
        <v>0</v>
      </c>
      <c r="U199" s="41">
        <v>0</v>
      </c>
      <c r="V199" s="41" t="str">
        <f t="shared" si="2"/>
        <v>No</v>
      </c>
    </row>
    <row r="200" spans="1:22" ht="14.25" customHeight="1">
      <c r="A200" s="78" t="s">
        <v>4209</v>
      </c>
      <c r="B200" s="78" t="s">
        <v>3424</v>
      </c>
      <c r="C200" s="78" t="s">
        <v>4210</v>
      </c>
      <c r="D200" s="78" t="s">
        <v>4211</v>
      </c>
      <c r="E200" s="78" t="s">
        <v>4212</v>
      </c>
      <c r="F200" s="78" t="s">
        <v>4213</v>
      </c>
      <c r="G200" s="78" t="s">
        <v>15</v>
      </c>
      <c r="H200" s="78" t="s">
        <v>3913</v>
      </c>
      <c r="I200" s="78" t="s">
        <v>3914</v>
      </c>
      <c r="J200" s="78" t="s">
        <v>3924</v>
      </c>
      <c r="K200" s="78" t="s">
        <v>4214</v>
      </c>
      <c r="L200" s="41">
        <v>7739685040</v>
      </c>
      <c r="M200" s="41">
        <v>8474529659</v>
      </c>
      <c r="N200" s="41">
        <v>8</v>
      </c>
      <c r="O200" s="78" t="s">
        <v>4215</v>
      </c>
      <c r="P200" s="78" t="s">
        <v>3917</v>
      </c>
      <c r="Q200" s="41" t="s">
        <v>4122</v>
      </c>
      <c r="R200" s="41" t="s">
        <v>4120</v>
      </c>
      <c r="S200" s="41">
        <v>60</v>
      </c>
      <c r="T200" s="41">
        <v>120</v>
      </c>
      <c r="U200" s="41">
        <v>0</v>
      </c>
      <c r="V200" s="41" t="str">
        <f t="shared" si="2"/>
        <v>No</v>
      </c>
    </row>
    <row r="201" spans="1:22" ht="14.25" customHeight="1">
      <c r="A201" s="78" t="s">
        <v>4216</v>
      </c>
      <c r="B201" s="78" t="s">
        <v>3424</v>
      </c>
      <c r="C201" s="78" t="s">
        <v>4217</v>
      </c>
      <c r="D201" s="78" t="s">
        <v>4218</v>
      </c>
      <c r="E201" s="78" t="s">
        <v>4219</v>
      </c>
      <c r="F201" s="78" t="s">
        <v>4220</v>
      </c>
      <c r="G201" s="78" t="s">
        <v>6</v>
      </c>
      <c r="H201" s="78" t="s">
        <v>3913</v>
      </c>
      <c r="I201" s="78" t="s">
        <v>3914</v>
      </c>
      <c r="J201" s="78" t="s">
        <v>3924</v>
      </c>
      <c r="K201" s="78" t="s">
        <v>52</v>
      </c>
      <c r="L201" s="41">
        <v>9653248137</v>
      </c>
      <c r="M201" s="41">
        <v>9653248137</v>
      </c>
      <c r="N201" s="41">
        <v>11</v>
      </c>
      <c r="O201" s="78" t="s">
        <v>4221</v>
      </c>
      <c r="P201" s="78" t="s">
        <v>3917</v>
      </c>
      <c r="Q201" s="41" t="s">
        <v>4122</v>
      </c>
      <c r="R201" s="41" t="s">
        <v>4120</v>
      </c>
      <c r="S201" s="41">
        <v>60</v>
      </c>
      <c r="T201" s="41">
        <v>0</v>
      </c>
      <c r="U201" s="41">
        <v>0</v>
      </c>
      <c r="V201" s="41" t="str">
        <f t="shared" si="2"/>
        <v>No</v>
      </c>
    </row>
    <row r="202" spans="1:22" ht="14.25" customHeight="1">
      <c r="A202" s="78" t="s">
        <v>3878</v>
      </c>
      <c r="B202" s="78" t="s">
        <v>3424</v>
      </c>
      <c r="C202" s="78" t="s">
        <v>4222</v>
      </c>
      <c r="D202" s="78" t="s">
        <v>4223</v>
      </c>
      <c r="E202" s="78" t="s">
        <v>4224</v>
      </c>
      <c r="F202" s="78" t="s">
        <v>4225</v>
      </c>
      <c r="G202" s="78" t="s">
        <v>10</v>
      </c>
      <c r="H202" s="78" t="s">
        <v>3913</v>
      </c>
      <c r="I202" s="78" t="s">
        <v>3914</v>
      </c>
      <c r="J202" s="78" t="s">
        <v>3924</v>
      </c>
      <c r="K202" s="78" t="s">
        <v>172</v>
      </c>
      <c r="L202" s="41">
        <v>9967277880</v>
      </c>
      <c r="M202" s="41">
        <v>9920698765</v>
      </c>
      <c r="N202" s="41">
        <v>8</v>
      </c>
      <c r="O202" s="78" t="s">
        <v>4226</v>
      </c>
      <c r="P202" s="78" t="s">
        <v>3917</v>
      </c>
      <c r="Q202" s="41" t="s">
        <v>4122</v>
      </c>
      <c r="R202" s="41" t="s">
        <v>4120</v>
      </c>
      <c r="S202" s="41">
        <v>60</v>
      </c>
      <c r="T202" s="41">
        <v>0</v>
      </c>
      <c r="U202" s="41">
        <v>0</v>
      </c>
      <c r="V202" s="41" t="str">
        <f t="shared" si="2"/>
        <v>No</v>
      </c>
    </row>
    <row r="203" spans="1:22" ht="14.25" customHeight="1">
      <c r="A203" s="78" t="s">
        <v>4227</v>
      </c>
      <c r="B203" s="78" t="s">
        <v>3424</v>
      </c>
      <c r="C203" s="78" t="s">
        <v>4228</v>
      </c>
      <c r="F203" s="78" t="s">
        <v>4229</v>
      </c>
      <c r="G203" s="78" t="s">
        <v>10</v>
      </c>
      <c r="H203" s="78" t="s">
        <v>4230</v>
      </c>
      <c r="I203" s="78" t="s">
        <v>3914</v>
      </c>
      <c r="J203" s="78" t="s">
        <v>3458</v>
      </c>
      <c r="K203" s="78" t="s">
        <v>3458</v>
      </c>
      <c r="L203" s="41">
        <v>9892322922</v>
      </c>
      <c r="N203" s="41">
        <v>8</v>
      </c>
      <c r="O203" s="78" t="s">
        <v>4231</v>
      </c>
      <c r="Q203" s="41" t="s">
        <v>4122</v>
      </c>
      <c r="R203" s="41" t="s">
        <v>4120</v>
      </c>
      <c r="S203" s="41">
        <v>60</v>
      </c>
      <c r="T203" s="41">
        <v>0</v>
      </c>
      <c r="U203" s="41">
        <v>0</v>
      </c>
      <c r="V203" s="41" t="str">
        <f t="shared" si="2"/>
        <v>No</v>
      </c>
    </row>
    <row r="204" spans="1:22" ht="14.25" customHeight="1">
      <c r="A204" s="78" t="s">
        <v>1280</v>
      </c>
      <c r="B204" s="78" t="s">
        <v>3424</v>
      </c>
      <c r="C204" s="78" t="s">
        <v>4809</v>
      </c>
      <c r="F204" s="78" t="s">
        <v>4810</v>
      </c>
      <c r="G204" s="78" t="s">
        <v>10</v>
      </c>
      <c r="H204" s="78" t="s">
        <v>3913</v>
      </c>
      <c r="I204" s="78" t="s">
        <v>3914</v>
      </c>
      <c r="J204" s="78" t="s">
        <v>3458</v>
      </c>
      <c r="K204" s="78" t="s">
        <v>3458</v>
      </c>
      <c r="L204" s="41">
        <v>9833280315</v>
      </c>
      <c r="O204" s="78" t="s">
        <v>4231</v>
      </c>
      <c r="Q204" s="41" t="s">
        <v>4122</v>
      </c>
      <c r="R204" s="41" t="s">
        <v>4120</v>
      </c>
      <c r="S204" s="41">
        <v>60</v>
      </c>
      <c r="T204" s="41">
        <v>42</v>
      </c>
      <c r="U204" s="41">
        <v>18</v>
      </c>
      <c r="V204" s="41" t="str">
        <f t="shared" si="2"/>
        <v>Yes</v>
      </c>
    </row>
    <row r="205" spans="1:22" ht="14.25" customHeight="1">
      <c r="A205" s="78" t="s">
        <v>441</v>
      </c>
      <c r="B205" s="78" t="s">
        <v>3424</v>
      </c>
      <c r="C205" s="78" t="s">
        <v>4232</v>
      </c>
      <c r="D205" s="78" t="s">
        <v>3697</v>
      </c>
      <c r="E205" s="78" t="s">
        <v>4233</v>
      </c>
      <c r="F205" s="78" t="s">
        <v>4234</v>
      </c>
      <c r="G205" s="78" t="s">
        <v>10</v>
      </c>
      <c r="H205" s="78" t="s">
        <v>3913</v>
      </c>
      <c r="I205" s="78" t="s">
        <v>3914</v>
      </c>
      <c r="J205" s="78" t="s">
        <v>3924</v>
      </c>
      <c r="K205" s="78" t="s">
        <v>172</v>
      </c>
      <c r="L205" s="41">
        <v>9321898482</v>
      </c>
      <c r="M205" s="41">
        <v>9819731560</v>
      </c>
      <c r="N205" s="41">
        <v>8</v>
      </c>
      <c r="O205" s="78" t="s">
        <v>4235</v>
      </c>
      <c r="P205" s="78" t="s">
        <v>3917</v>
      </c>
      <c r="Q205" s="41" t="s">
        <v>4122</v>
      </c>
      <c r="R205" s="41" t="s">
        <v>4120</v>
      </c>
      <c r="S205" s="41">
        <v>60</v>
      </c>
      <c r="T205" s="41">
        <v>120</v>
      </c>
      <c r="U205" s="41">
        <v>0</v>
      </c>
      <c r="V205" s="41" t="str">
        <f t="shared" si="2"/>
        <v>No</v>
      </c>
    </row>
    <row r="206" spans="1:22" ht="14.25" customHeight="1">
      <c r="A206" s="78" t="s">
        <v>4236</v>
      </c>
      <c r="B206" s="78" t="s">
        <v>3424</v>
      </c>
      <c r="C206" s="78" t="s">
        <v>4237</v>
      </c>
      <c r="D206" s="78" t="s">
        <v>3806</v>
      </c>
      <c r="E206" s="78" t="s">
        <v>4238</v>
      </c>
      <c r="F206" s="78" t="s">
        <v>4239</v>
      </c>
      <c r="G206" s="78" t="s">
        <v>11</v>
      </c>
      <c r="H206" s="78" t="s">
        <v>3913</v>
      </c>
      <c r="I206" s="78" t="s">
        <v>3914</v>
      </c>
      <c r="J206" s="78" t="s">
        <v>3924</v>
      </c>
      <c r="K206" s="78" t="s">
        <v>126</v>
      </c>
      <c r="L206" s="41">
        <v>9702999580</v>
      </c>
      <c r="M206" s="41">
        <v>9819986455</v>
      </c>
      <c r="N206" s="41">
        <v>8</v>
      </c>
      <c r="O206" s="78" t="s">
        <v>4240</v>
      </c>
      <c r="P206" s="78" t="s">
        <v>3917</v>
      </c>
      <c r="Q206" s="41" t="s">
        <v>4122</v>
      </c>
      <c r="R206" s="41" t="s">
        <v>4120</v>
      </c>
      <c r="S206" s="41">
        <v>60</v>
      </c>
      <c r="T206" s="41">
        <v>116</v>
      </c>
      <c r="U206" s="41">
        <v>0</v>
      </c>
      <c r="V206" s="41" t="str">
        <f t="shared" si="2"/>
        <v>No</v>
      </c>
    </row>
    <row r="207" spans="1:22" ht="14.25" customHeight="1">
      <c r="A207" s="78" t="s">
        <v>3576</v>
      </c>
      <c r="B207" s="78" t="s">
        <v>3424</v>
      </c>
      <c r="C207" s="78" t="s">
        <v>4241</v>
      </c>
      <c r="D207" s="78" t="s">
        <v>3806</v>
      </c>
      <c r="E207" s="78" t="s">
        <v>4238</v>
      </c>
      <c r="F207" s="78" t="s">
        <v>4242</v>
      </c>
      <c r="G207" s="78" t="s">
        <v>11</v>
      </c>
      <c r="H207" s="78" t="s">
        <v>3913</v>
      </c>
      <c r="I207" s="78" t="s">
        <v>3914</v>
      </c>
      <c r="J207" s="78" t="s">
        <v>3924</v>
      </c>
      <c r="K207" s="78" t="s">
        <v>126</v>
      </c>
      <c r="L207" s="41">
        <v>9702999650</v>
      </c>
      <c r="M207" s="41">
        <v>9819986455</v>
      </c>
      <c r="N207" s="41">
        <v>10</v>
      </c>
      <c r="O207" s="78" t="s">
        <v>4243</v>
      </c>
      <c r="P207" s="78" t="s">
        <v>3917</v>
      </c>
      <c r="Q207" s="41" t="s">
        <v>4122</v>
      </c>
      <c r="R207" s="41" t="s">
        <v>4120</v>
      </c>
      <c r="S207" s="41">
        <v>60</v>
      </c>
      <c r="T207" s="41">
        <v>116</v>
      </c>
      <c r="U207" s="41">
        <v>0</v>
      </c>
      <c r="V207" s="41" t="str">
        <f t="shared" si="2"/>
        <v>No</v>
      </c>
    </row>
    <row r="208" spans="1:22" ht="14.25" customHeight="1">
      <c r="A208" s="78" t="s">
        <v>4244</v>
      </c>
      <c r="B208" s="78" t="s">
        <v>3424</v>
      </c>
      <c r="C208" s="78" t="s">
        <v>4245</v>
      </c>
      <c r="F208" s="78" t="s">
        <v>4246</v>
      </c>
      <c r="G208" s="78" t="s">
        <v>11</v>
      </c>
      <c r="H208" s="78" t="s">
        <v>3913</v>
      </c>
      <c r="I208" s="78" t="s">
        <v>3914</v>
      </c>
      <c r="J208" s="78" t="s">
        <v>3458</v>
      </c>
      <c r="K208" s="78" t="s">
        <v>3458</v>
      </c>
      <c r="L208" s="41">
        <v>9892322922</v>
      </c>
      <c r="N208" s="41">
        <v>12</v>
      </c>
      <c r="O208" s="78" t="s">
        <v>4231</v>
      </c>
      <c r="Q208" s="41" t="s">
        <v>4122</v>
      </c>
      <c r="R208" s="41" t="s">
        <v>4120</v>
      </c>
      <c r="S208" s="41">
        <v>60</v>
      </c>
      <c r="T208" s="41">
        <v>0</v>
      </c>
      <c r="U208" s="41">
        <v>0</v>
      </c>
      <c r="V208" s="41" t="str">
        <f t="shared" si="2"/>
        <v>No</v>
      </c>
    </row>
    <row r="209" spans="1:22" ht="14.25" customHeight="1">
      <c r="A209" s="78" t="s">
        <v>1128</v>
      </c>
      <c r="B209" s="78" t="s">
        <v>3424</v>
      </c>
      <c r="C209" s="78" t="s">
        <v>4969</v>
      </c>
      <c r="D209" s="78" t="s">
        <v>4970</v>
      </c>
      <c r="E209" s="78" t="s">
        <v>4971</v>
      </c>
      <c r="F209" s="78" t="s">
        <v>4972</v>
      </c>
      <c r="G209" s="78" t="s">
        <v>11</v>
      </c>
      <c r="H209" s="78" t="s">
        <v>3913</v>
      </c>
      <c r="I209" s="78" t="s">
        <v>3914</v>
      </c>
      <c r="J209" s="78" t="s">
        <v>3924</v>
      </c>
      <c r="K209" s="78" t="s">
        <v>43</v>
      </c>
      <c r="L209" s="41">
        <v>9820666821</v>
      </c>
      <c r="M209" s="41">
        <v>9920049447</v>
      </c>
      <c r="N209" s="41">
        <v>8</v>
      </c>
      <c r="O209" s="78" t="s">
        <v>4973</v>
      </c>
      <c r="P209" s="78" t="s">
        <v>3917</v>
      </c>
      <c r="Q209" s="41" t="s">
        <v>4855</v>
      </c>
      <c r="R209" s="41" t="s">
        <v>4120</v>
      </c>
      <c r="S209" s="41">
        <v>200</v>
      </c>
      <c r="T209" s="41">
        <v>0</v>
      </c>
      <c r="U209" s="41">
        <v>0</v>
      </c>
      <c r="V209" s="41" t="str">
        <f t="shared" si="2"/>
        <v>No</v>
      </c>
    </row>
    <row r="210" spans="1:22" ht="14.25" customHeight="1">
      <c r="A210" s="78" t="s">
        <v>4247</v>
      </c>
      <c r="B210" s="78" t="s">
        <v>3424</v>
      </c>
      <c r="C210" s="78" t="s">
        <v>4248</v>
      </c>
      <c r="D210" s="78" t="s">
        <v>4249</v>
      </c>
      <c r="E210" s="78" t="s">
        <v>4250</v>
      </c>
      <c r="F210" s="78" t="s">
        <v>4251</v>
      </c>
      <c r="G210" s="78" t="s">
        <v>12</v>
      </c>
      <c r="H210" s="78" t="s">
        <v>3913</v>
      </c>
      <c r="I210" s="78" t="s">
        <v>3914</v>
      </c>
      <c r="J210" s="78" t="s">
        <v>3924</v>
      </c>
      <c r="K210" s="78" t="s">
        <v>4152</v>
      </c>
      <c r="L210" s="41">
        <v>9870356777</v>
      </c>
      <c r="M210" s="41">
        <v>9821356777</v>
      </c>
      <c r="N210" s="41">
        <v>8</v>
      </c>
      <c r="O210" s="78" t="s">
        <v>4252</v>
      </c>
      <c r="P210" s="78" t="s">
        <v>3917</v>
      </c>
      <c r="Q210" s="41" t="s">
        <v>4122</v>
      </c>
      <c r="R210" s="41" t="s">
        <v>4120</v>
      </c>
      <c r="S210" s="41">
        <v>60</v>
      </c>
      <c r="T210" s="41">
        <v>116</v>
      </c>
      <c r="U210" s="41">
        <v>0</v>
      </c>
      <c r="V210" s="41" t="str">
        <f t="shared" si="2"/>
        <v>No</v>
      </c>
    </row>
    <row r="211" spans="1:22" ht="14.25" customHeight="1">
      <c r="A211" s="78" t="s">
        <v>4253</v>
      </c>
      <c r="B211" s="78" t="s">
        <v>3424</v>
      </c>
      <c r="C211" s="78" t="s">
        <v>4254</v>
      </c>
      <c r="D211" s="78" t="s">
        <v>4255</v>
      </c>
      <c r="E211" s="78" t="s">
        <v>4256</v>
      </c>
      <c r="F211" s="78" t="s">
        <v>4257</v>
      </c>
      <c r="G211" s="78" t="s">
        <v>12</v>
      </c>
      <c r="H211" s="78" t="s">
        <v>3913</v>
      </c>
      <c r="I211" s="78" t="s">
        <v>3914</v>
      </c>
      <c r="J211" s="78" t="s">
        <v>3924</v>
      </c>
      <c r="K211" s="78" t="s">
        <v>3462</v>
      </c>
      <c r="L211" s="41">
        <v>9820301658</v>
      </c>
      <c r="M211" s="41">
        <v>9820508315</v>
      </c>
      <c r="N211" s="41">
        <v>8</v>
      </c>
      <c r="O211" s="78" t="s">
        <v>4258</v>
      </c>
      <c r="P211" s="78" t="s">
        <v>3917</v>
      </c>
      <c r="Q211" s="41" t="s">
        <v>4122</v>
      </c>
      <c r="R211" s="41" t="s">
        <v>4120</v>
      </c>
      <c r="S211" s="41">
        <v>60</v>
      </c>
      <c r="T211" s="41">
        <v>120</v>
      </c>
      <c r="U211" s="41">
        <v>0</v>
      </c>
      <c r="V211" s="41" t="str">
        <f t="shared" si="2"/>
        <v>No</v>
      </c>
    </row>
    <row r="212" spans="1:22" ht="14.25" customHeight="1">
      <c r="A212" s="78" t="s">
        <v>82</v>
      </c>
      <c r="B212" s="78" t="s">
        <v>3424</v>
      </c>
      <c r="C212" s="78" t="s">
        <v>4259</v>
      </c>
      <c r="D212" s="78" t="s">
        <v>4260</v>
      </c>
      <c r="E212" s="78" t="s">
        <v>4261</v>
      </c>
      <c r="F212" s="78" t="s">
        <v>4262</v>
      </c>
      <c r="G212" s="78" t="s">
        <v>12</v>
      </c>
      <c r="H212" s="78" t="s">
        <v>3913</v>
      </c>
      <c r="I212" s="78" t="s">
        <v>3914</v>
      </c>
      <c r="J212" s="78" t="s">
        <v>3924</v>
      </c>
      <c r="K212" s="78" t="s">
        <v>164</v>
      </c>
      <c r="L212" s="41">
        <v>7400044453</v>
      </c>
      <c r="M212" s="41">
        <v>9820455573</v>
      </c>
      <c r="N212" s="41">
        <v>10</v>
      </c>
      <c r="O212" s="78" t="s">
        <v>4263</v>
      </c>
      <c r="P212" s="78" t="s">
        <v>3917</v>
      </c>
      <c r="Q212" s="41" t="s">
        <v>4122</v>
      </c>
      <c r="R212" s="41" t="s">
        <v>4120</v>
      </c>
      <c r="S212" s="41">
        <v>60</v>
      </c>
      <c r="T212" s="41">
        <v>65</v>
      </c>
      <c r="U212" s="41">
        <v>20</v>
      </c>
      <c r="V212" s="41" t="str">
        <f t="shared" si="2"/>
        <v>Yes</v>
      </c>
    </row>
    <row r="213" spans="1:22" ht="14.25" customHeight="1">
      <c r="A213" s="78" t="s">
        <v>4264</v>
      </c>
      <c r="B213" s="78" t="s">
        <v>3424</v>
      </c>
      <c r="C213" s="78" t="s">
        <v>4265</v>
      </c>
      <c r="D213" s="78" t="s">
        <v>4255</v>
      </c>
      <c r="E213" s="78" t="s">
        <v>4256</v>
      </c>
      <c r="F213" s="78" t="s">
        <v>4266</v>
      </c>
      <c r="G213" s="78" t="s">
        <v>12</v>
      </c>
      <c r="H213" s="78" t="s">
        <v>3913</v>
      </c>
      <c r="I213" s="78" t="s">
        <v>3914</v>
      </c>
      <c r="J213" s="78" t="s">
        <v>3924</v>
      </c>
      <c r="K213" s="78" t="s">
        <v>3462</v>
      </c>
      <c r="L213" s="41">
        <v>8779937560</v>
      </c>
      <c r="M213" s="41">
        <v>9820508315</v>
      </c>
      <c r="N213" s="41">
        <v>8</v>
      </c>
      <c r="O213" s="78" t="s">
        <v>4258</v>
      </c>
      <c r="P213" s="78" t="s">
        <v>3917</v>
      </c>
      <c r="Q213" s="41" t="s">
        <v>4122</v>
      </c>
      <c r="R213" s="41" t="s">
        <v>4120</v>
      </c>
      <c r="S213" s="41">
        <v>60</v>
      </c>
      <c r="T213" s="41">
        <v>0</v>
      </c>
      <c r="U213" s="41">
        <v>0</v>
      </c>
      <c r="V213" s="41" t="str">
        <f t="shared" si="2"/>
        <v>No</v>
      </c>
    </row>
    <row r="214" spans="1:22" ht="14.25" customHeight="1">
      <c r="A214" s="78" t="s">
        <v>3858</v>
      </c>
      <c r="B214" s="78" t="s">
        <v>3424</v>
      </c>
      <c r="C214" s="78" t="s">
        <v>4267</v>
      </c>
      <c r="D214" s="78" t="s">
        <v>4268</v>
      </c>
      <c r="E214" s="78" t="s">
        <v>4269</v>
      </c>
      <c r="F214" s="78" t="s">
        <v>4270</v>
      </c>
      <c r="G214" s="78" t="s">
        <v>5</v>
      </c>
      <c r="H214" s="78" t="s">
        <v>3913</v>
      </c>
      <c r="I214" s="78" t="s">
        <v>3914</v>
      </c>
      <c r="J214" s="78" t="s">
        <v>3915</v>
      </c>
      <c r="K214" s="78" t="s">
        <v>52</v>
      </c>
      <c r="L214" s="41">
        <v>9892805556</v>
      </c>
      <c r="M214" s="41">
        <v>9820543366</v>
      </c>
      <c r="N214" s="41">
        <v>8</v>
      </c>
      <c r="O214" s="78" t="s">
        <v>4271</v>
      </c>
      <c r="P214" s="78" t="s">
        <v>3917</v>
      </c>
      <c r="Q214" s="41" t="s">
        <v>4122</v>
      </c>
      <c r="R214" s="41" t="s">
        <v>4120</v>
      </c>
      <c r="S214" s="41">
        <v>60</v>
      </c>
      <c r="T214" s="41">
        <v>60</v>
      </c>
      <c r="U214" s="41">
        <v>0</v>
      </c>
      <c r="V214" s="41" t="str">
        <f t="shared" si="2"/>
        <v>No</v>
      </c>
    </row>
    <row r="215" spans="1:22" ht="14.25" customHeight="1">
      <c r="A215" s="78" t="s">
        <v>423</v>
      </c>
      <c r="B215" s="78" t="s">
        <v>3424</v>
      </c>
      <c r="C215" s="78" t="s">
        <v>4272</v>
      </c>
      <c r="D215" s="78" t="s">
        <v>4273</v>
      </c>
      <c r="E215" s="78" t="s">
        <v>4274</v>
      </c>
      <c r="F215" s="78" t="s">
        <v>4275</v>
      </c>
      <c r="G215" s="78" t="s">
        <v>5</v>
      </c>
      <c r="H215" s="78" t="s">
        <v>3913</v>
      </c>
      <c r="I215" s="78" t="s">
        <v>3914</v>
      </c>
      <c r="J215" s="78" t="s">
        <v>3924</v>
      </c>
      <c r="K215" s="78" t="s">
        <v>47</v>
      </c>
      <c r="L215" s="41">
        <v>9820936050</v>
      </c>
      <c r="M215" s="41">
        <v>9820190750</v>
      </c>
      <c r="N215" s="41">
        <v>9</v>
      </c>
      <c r="O215" s="78" t="s">
        <v>4276</v>
      </c>
      <c r="P215" s="78" t="s">
        <v>3917</v>
      </c>
      <c r="Q215" s="41" t="s">
        <v>4122</v>
      </c>
      <c r="R215" s="41" t="s">
        <v>4120</v>
      </c>
      <c r="S215" s="41">
        <v>60</v>
      </c>
      <c r="T215" s="41">
        <v>120</v>
      </c>
      <c r="U215" s="41">
        <v>0</v>
      </c>
      <c r="V215" s="41" t="str">
        <f t="shared" si="2"/>
        <v>No</v>
      </c>
    </row>
    <row r="216" spans="1:22" ht="14.25" customHeight="1">
      <c r="A216" s="78" t="s">
        <v>193</v>
      </c>
      <c r="B216" s="78" t="s">
        <v>3424</v>
      </c>
      <c r="C216" s="78" t="s">
        <v>4811</v>
      </c>
      <c r="D216" s="78" t="s">
        <v>4278</v>
      </c>
      <c r="E216" s="78" t="s">
        <v>4279</v>
      </c>
      <c r="F216" s="78" t="s">
        <v>4812</v>
      </c>
      <c r="G216" s="78" t="s">
        <v>5</v>
      </c>
      <c r="H216" s="78" t="s">
        <v>3913</v>
      </c>
      <c r="I216" s="78" t="s">
        <v>3914</v>
      </c>
      <c r="J216" s="78" t="s">
        <v>3924</v>
      </c>
      <c r="K216" s="78" t="s">
        <v>52</v>
      </c>
      <c r="L216" s="41">
        <v>8655072470</v>
      </c>
      <c r="M216" s="41">
        <v>8655072470</v>
      </c>
      <c r="N216" s="41">
        <v>2</v>
      </c>
      <c r="O216" s="78" t="s">
        <v>4813</v>
      </c>
      <c r="P216" s="78" t="s">
        <v>3917</v>
      </c>
      <c r="Q216" s="41" t="s">
        <v>4122</v>
      </c>
      <c r="R216" s="41" t="s">
        <v>4120</v>
      </c>
      <c r="S216" s="41">
        <v>60</v>
      </c>
      <c r="T216" s="41">
        <v>118</v>
      </c>
      <c r="U216" s="41">
        <v>0</v>
      </c>
      <c r="V216" s="41" t="str">
        <f t="shared" si="2"/>
        <v>No</v>
      </c>
    </row>
    <row r="217" spans="1:22" ht="14.25" customHeight="1">
      <c r="A217" s="78" t="s">
        <v>190</v>
      </c>
      <c r="B217" s="78" t="s">
        <v>3424</v>
      </c>
      <c r="C217" s="78" t="s">
        <v>4277</v>
      </c>
      <c r="D217" s="78" t="s">
        <v>4278</v>
      </c>
      <c r="E217" s="78" t="s">
        <v>4279</v>
      </c>
      <c r="F217" s="78" t="s">
        <v>4280</v>
      </c>
      <c r="G217" s="78" t="s">
        <v>5</v>
      </c>
      <c r="H217" s="78" t="s">
        <v>3913</v>
      </c>
      <c r="I217" s="78" t="s">
        <v>3914</v>
      </c>
      <c r="J217" s="78" t="s">
        <v>3924</v>
      </c>
      <c r="K217" s="78" t="s">
        <v>52</v>
      </c>
      <c r="L217" s="41">
        <v>8655072470</v>
      </c>
      <c r="M217" s="41">
        <v>8655072470</v>
      </c>
      <c r="N217" s="41">
        <v>9</v>
      </c>
      <c r="O217" s="78" t="s">
        <v>4281</v>
      </c>
      <c r="P217" s="78" t="s">
        <v>3917</v>
      </c>
      <c r="Q217" s="41" t="s">
        <v>4122</v>
      </c>
      <c r="R217" s="41" t="s">
        <v>4120</v>
      </c>
      <c r="S217" s="41">
        <v>60</v>
      </c>
      <c r="T217" s="41">
        <v>118</v>
      </c>
      <c r="U217" s="41">
        <v>0</v>
      </c>
      <c r="V217" s="41" t="str">
        <f t="shared" si="2"/>
        <v>No</v>
      </c>
    </row>
    <row r="218" spans="1:22" ht="14.25" customHeight="1">
      <c r="A218" s="78" t="s">
        <v>779</v>
      </c>
      <c r="B218" s="78" t="s">
        <v>3424</v>
      </c>
      <c r="C218" s="78" t="s">
        <v>4282</v>
      </c>
      <c r="D218" s="78" t="s">
        <v>4283</v>
      </c>
      <c r="E218" s="78" t="s">
        <v>4123</v>
      </c>
      <c r="F218" s="78" t="s">
        <v>4284</v>
      </c>
      <c r="G218" s="78" t="s">
        <v>7</v>
      </c>
      <c r="H218" s="78" t="s">
        <v>3913</v>
      </c>
      <c r="I218" s="78" t="s">
        <v>3914</v>
      </c>
      <c r="J218" s="78" t="s">
        <v>3924</v>
      </c>
      <c r="K218" s="78" t="s">
        <v>52</v>
      </c>
      <c r="L218" s="41">
        <v>7710037173</v>
      </c>
      <c r="M218" s="41">
        <v>9769551211</v>
      </c>
      <c r="N218" s="41">
        <v>11</v>
      </c>
      <c r="O218" s="78" t="s">
        <v>4285</v>
      </c>
      <c r="P218" s="78" t="s">
        <v>3917</v>
      </c>
      <c r="Q218" s="41" t="s">
        <v>4122</v>
      </c>
      <c r="R218" s="41" t="s">
        <v>4120</v>
      </c>
      <c r="S218" s="41">
        <v>60</v>
      </c>
      <c r="T218" s="41">
        <v>0</v>
      </c>
      <c r="U218" s="41">
        <v>0</v>
      </c>
      <c r="V218" s="41" t="str">
        <f t="shared" si="2"/>
        <v>No</v>
      </c>
    </row>
    <row r="219" spans="1:22" ht="14.25" customHeight="1">
      <c r="A219" s="78" t="s">
        <v>183</v>
      </c>
      <c r="B219" s="78" t="s">
        <v>3424</v>
      </c>
      <c r="C219" s="78" t="s">
        <v>4286</v>
      </c>
      <c r="D219" s="78" t="s">
        <v>4287</v>
      </c>
      <c r="E219" s="78" t="s">
        <v>4288</v>
      </c>
      <c r="F219" s="78" t="s">
        <v>4289</v>
      </c>
      <c r="G219" s="78" t="s">
        <v>7</v>
      </c>
      <c r="H219" s="78" t="s">
        <v>3913</v>
      </c>
      <c r="I219" s="78" t="s">
        <v>3914</v>
      </c>
      <c r="J219" s="78" t="s">
        <v>3924</v>
      </c>
      <c r="K219" s="78" t="s">
        <v>172</v>
      </c>
      <c r="L219" s="41">
        <v>9004629741</v>
      </c>
      <c r="M219" s="41">
        <v>9987686641</v>
      </c>
      <c r="N219" s="41">
        <v>7</v>
      </c>
      <c r="O219" s="78" t="s">
        <v>4290</v>
      </c>
      <c r="P219" s="78" t="s">
        <v>3917</v>
      </c>
      <c r="Q219" s="41" t="s">
        <v>4122</v>
      </c>
      <c r="R219" s="41" t="s">
        <v>4120</v>
      </c>
      <c r="S219" s="41">
        <v>60</v>
      </c>
      <c r="T219" s="41">
        <v>116</v>
      </c>
      <c r="U219" s="41">
        <v>0</v>
      </c>
      <c r="V219" s="41" t="str">
        <f t="shared" si="2"/>
        <v>No</v>
      </c>
    </row>
    <row r="220" spans="1:22" ht="14.25" customHeight="1">
      <c r="A220" s="78" t="s">
        <v>4291</v>
      </c>
      <c r="B220" s="78" t="s">
        <v>3424</v>
      </c>
      <c r="C220" s="78" t="s">
        <v>4292</v>
      </c>
      <c r="D220" s="78" t="s">
        <v>4293</v>
      </c>
      <c r="E220" s="78" t="s">
        <v>4294</v>
      </c>
      <c r="F220" s="78" t="s">
        <v>4295</v>
      </c>
      <c r="G220" s="78" t="s">
        <v>9</v>
      </c>
      <c r="H220" s="78" t="s">
        <v>3913</v>
      </c>
      <c r="I220" s="78" t="s">
        <v>3914</v>
      </c>
      <c r="J220" s="78" t="s">
        <v>3924</v>
      </c>
      <c r="K220" s="78" t="s">
        <v>3470</v>
      </c>
      <c r="L220" s="41">
        <v>9820434473</v>
      </c>
      <c r="M220" s="41">
        <v>9820234473</v>
      </c>
      <c r="N220" s="41">
        <v>9</v>
      </c>
      <c r="O220" s="78" t="s">
        <v>4296</v>
      </c>
      <c r="P220" s="78" t="s">
        <v>3917</v>
      </c>
      <c r="Q220" s="41" t="s">
        <v>4122</v>
      </c>
      <c r="R220" s="41" t="s">
        <v>4120</v>
      </c>
      <c r="S220" s="41">
        <v>60</v>
      </c>
      <c r="T220" s="41">
        <v>0</v>
      </c>
      <c r="U220" s="41">
        <v>0</v>
      </c>
      <c r="V220" s="41" t="str">
        <f t="shared" si="2"/>
        <v>No</v>
      </c>
    </row>
    <row r="221" spans="1:22" ht="14.25" customHeight="1">
      <c r="A221" s="78" t="s">
        <v>208</v>
      </c>
      <c r="B221" s="78" t="s">
        <v>3424</v>
      </c>
      <c r="C221" s="78" t="s">
        <v>4297</v>
      </c>
      <c r="D221" s="78" t="s">
        <v>4298</v>
      </c>
      <c r="E221" s="78" t="s">
        <v>4299</v>
      </c>
      <c r="F221" s="78" t="s">
        <v>4300</v>
      </c>
      <c r="G221" s="78" t="s">
        <v>9</v>
      </c>
      <c r="H221" s="78" t="s">
        <v>3913</v>
      </c>
      <c r="I221" s="78" t="s">
        <v>3914</v>
      </c>
      <c r="J221" s="78" t="s">
        <v>3924</v>
      </c>
      <c r="K221" s="78" t="s">
        <v>4301</v>
      </c>
      <c r="L221" s="41">
        <v>19292154658</v>
      </c>
      <c r="M221" s="41">
        <v>16509066598</v>
      </c>
      <c r="N221" s="41">
        <v>8</v>
      </c>
      <c r="O221" s="78" t="s">
        <v>4302</v>
      </c>
      <c r="P221" s="78" t="s">
        <v>3917</v>
      </c>
      <c r="Q221" s="41" t="s">
        <v>4122</v>
      </c>
      <c r="R221" s="41" t="s">
        <v>4120</v>
      </c>
      <c r="S221" s="41">
        <v>60</v>
      </c>
      <c r="T221" s="41">
        <v>100</v>
      </c>
      <c r="U221" s="41">
        <v>16</v>
      </c>
      <c r="V221" s="41" t="str">
        <f t="shared" si="2"/>
        <v>Yes</v>
      </c>
    </row>
    <row r="222" spans="1:22" ht="14.25" customHeight="1">
      <c r="A222" s="78" t="s">
        <v>1053</v>
      </c>
      <c r="B222" s="78" t="s">
        <v>3424</v>
      </c>
      <c r="C222" s="78" t="s">
        <v>4303</v>
      </c>
      <c r="D222" s="78" t="s">
        <v>4146</v>
      </c>
      <c r="E222" s="78" t="s">
        <v>4304</v>
      </c>
      <c r="F222" s="78" t="s">
        <v>4305</v>
      </c>
      <c r="G222" s="78" t="s">
        <v>9</v>
      </c>
      <c r="H222" s="78" t="s">
        <v>3913</v>
      </c>
      <c r="I222" s="78" t="s">
        <v>3914</v>
      </c>
      <c r="J222" s="78" t="s">
        <v>3924</v>
      </c>
      <c r="K222" s="78" t="s">
        <v>52</v>
      </c>
      <c r="L222" s="41">
        <v>9082229082</v>
      </c>
      <c r="M222" s="41">
        <v>9920048866</v>
      </c>
      <c r="N222" s="41">
        <v>8</v>
      </c>
      <c r="O222" s="78" t="s">
        <v>4306</v>
      </c>
      <c r="P222" s="78" t="s">
        <v>3917</v>
      </c>
      <c r="Q222" s="41" t="s">
        <v>4122</v>
      </c>
      <c r="R222" s="41" t="s">
        <v>4120</v>
      </c>
      <c r="S222" s="41">
        <v>60</v>
      </c>
      <c r="T222" s="41">
        <v>120</v>
      </c>
      <c r="U222" s="41">
        <v>0</v>
      </c>
      <c r="V222" s="41" t="str">
        <f t="shared" si="2"/>
        <v>No</v>
      </c>
    </row>
    <row r="223" spans="1:22" ht="14.25" customHeight="1">
      <c r="A223" s="78" t="s">
        <v>3858</v>
      </c>
      <c r="B223" s="78" t="s">
        <v>3424</v>
      </c>
      <c r="C223" s="78" t="s">
        <v>4307</v>
      </c>
      <c r="D223" s="78" t="s">
        <v>4268</v>
      </c>
      <c r="E223" s="78" t="s">
        <v>4269</v>
      </c>
      <c r="F223" s="78" t="s">
        <v>4308</v>
      </c>
      <c r="G223" s="78" t="s">
        <v>9</v>
      </c>
      <c r="H223" s="78" t="s">
        <v>3913</v>
      </c>
      <c r="I223" s="78" t="s">
        <v>3914</v>
      </c>
      <c r="J223" s="78" t="s">
        <v>3924</v>
      </c>
      <c r="K223" s="78" t="s">
        <v>52</v>
      </c>
      <c r="L223" s="41">
        <v>9892805556</v>
      </c>
      <c r="M223" s="41">
        <v>9820543366</v>
      </c>
      <c r="N223" s="41">
        <v>8</v>
      </c>
      <c r="O223" s="78" t="s">
        <v>4271</v>
      </c>
      <c r="P223" s="78" t="s">
        <v>3917</v>
      </c>
      <c r="Q223" s="41" t="s">
        <v>4122</v>
      </c>
      <c r="R223" s="41" t="s">
        <v>4120</v>
      </c>
      <c r="S223" s="41">
        <v>60</v>
      </c>
      <c r="T223" s="41">
        <v>60</v>
      </c>
      <c r="U223" s="41">
        <v>0</v>
      </c>
      <c r="V223" s="41" t="str">
        <f t="shared" si="2"/>
        <v>No</v>
      </c>
    </row>
    <row r="224" spans="1:22" ht="14.25" customHeight="1">
      <c r="A224" s="78" t="s">
        <v>3872</v>
      </c>
      <c r="B224" s="78" t="s">
        <v>3424</v>
      </c>
      <c r="C224" s="78" t="s">
        <v>4309</v>
      </c>
      <c r="D224" s="78" t="s">
        <v>4310</v>
      </c>
      <c r="E224" s="78" t="s">
        <v>4309</v>
      </c>
      <c r="F224" s="78" t="s">
        <v>4311</v>
      </c>
      <c r="G224" s="78" t="s">
        <v>9</v>
      </c>
      <c r="H224" s="78" t="s">
        <v>3913</v>
      </c>
      <c r="I224" s="78" t="s">
        <v>3914</v>
      </c>
      <c r="J224" s="78" t="s">
        <v>3924</v>
      </c>
      <c r="K224" s="78" t="s">
        <v>4312</v>
      </c>
      <c r="L224" s="41">
        <v>9821418113</v>
      </c>
      <c r="M224" s="41">
        <v>9821158705</v>
      </c>
      <c r="N224" s="41">
        <v>8</v>
      </c>
      <c r="O224" s="78" t="s">
        <v>4313</v>
      </c>
      <c r="P224" s="78" t="s">
        <v>3917</v>
      </c>
      <c r="Q224" s="41" t="s">
        <v>4122</v>
      </c>
      <c r="R224" s="41" t="s">
        <v>4120</v>
      </c>
      <c r="S224" s="41">
        <v>60</v>
      </c>
      <c r="T224" s="41">
        <v>236</v>
      </c>
      <c r="U224" s="41">
        <v>0</v>
      </c>
      <c r="V224" s="41" t="str">
        <f t="shared" si="2"/>
        <v>No</v>
      </c>
    </row>
    <row r="225" spans="1:22" ht="14.25" customHeight="1">
      <c r="A225" s="78" t="s">
        <v>770</v>
      </c>
      <c r="B225" s="78" t="s">
        <v>3424</v>
      </c>
      <c r="C225" s="78" t="s">
        <v>4314</v>
      </c>
      <c r="D225" s="78" t="s">
        <v>4315</v>
      </c>
      <c r="E225" s="78" t="s">
        <v>4316</v>
      </c>
      <c r="F225" s="78" t="s">
        <v>4317</v>
      </c>
      <c r="G225" s="78" t="s">
        <v>9</v>
      </c>
      <c r="H225" s="78" t="s">
        <v>3913</v>
      </c>
      <c r="I225" s="78" t="s">
        <v>3914</v>
      </c>
      <c r="J225" s="78" t="s">
        <v>3924</v>
      </c>
      <c r="K225" s="78" t="s">
        <v>3589</v>
      </c>
      <c r="L225" s="41">
        <v>9833280315</v>
      </c>
      <c r="M225" s="41">
        <v>9833280315</v>
      </c>
      <c r="N225" s="41">
        <v>8</v>
      </c>
      <c r="O225" s="78" t="s">
        <v>4318</v>
      </c>
      <c r="P225" s="78" t="s">
        <v>3917</v>
      </c>
      <c r="Q225" s="41" t="s">
        <v>4122</v>
      </c>
      <c r="R225" s="41" t="s">
        <v>4120</v>
      </c>
      <c r="S225" s="41">
        <v>60</v>
      </c>
      <c r="T225" s="41">
        <v>42</v>
      </c>
      <c r="U225" s="41">
        <v>18</v>
      </c>
      <c r="V225" s="41" t="str">
        <f t="shared" si="2"/>
        <v>Yes</v>
      </c>
    </row>
    <row r="226" spans="1:22" ht="14.25" customHeight="1">
      <c r="A226" s="78" t="s">
        <v>4112</v>
      </c>
      <c r="B226" s="78" t="s">
        <v>3424</v>
      </c>
      <c r="C226" s="78" t="s">
        <v>4974</v>
      </c>
      <c r="D226" s="78" t="s">
        <v>4975</v>
      </c>
      <c r="E226" s="78" t="s">
        <v>4974</v>
      </c>
      <c r="F226" s="78" t="s">
        <v>4976</v>
      </c>
      <c r="G226" s="78" t="s">
        <v>9</v>
      </c>
      <c r="H226" s="78" t="s">
        <v>3913</v>
      </c>
      <c r="I226" s="78" t="s">
        <v>3914</v>
      </c>
      <c r="J226" s="78" t="s">
        <v>110</v>
      </c>
      <c r="K226" s="78" t="s">
        <v>4977</v>
      </c>
      <c r="L226" s="41">
        <v>9948426111</v>
      </c>
      <c r="M226" s="41">
        <v>9948426111</v>
      </c>
      <c r="N226" s="41">
        <v>7</v>
      </c>
      <c r="O226" s="78" t="s">
        <v>4978</v>
      </c>
      <c r="P226" s="78" t="s">
        <v>3917</v>
      </c>
      <c r="Q226" s="41" t="s">
        <v>4855</v>
      </c>
      <c r="R226" s="41" t="s">
        <v>4120</v>
      </c>
      <c r="S226" s="41">
        <v>200</v>
      </c>
      <c r="T226" s="41">
        <v>0</v>
      </c>
      <c r="U226" s="41">
        <v>0</v>
      </c>
      <c r="V226" s="41" t="str">
        <f t="shared" si="2"/>
        <v>No</v>
      </c>
    </row>
    <row r="227" spans="1:22" ht="14.25" customHeight="1">
      <c r="A227" s="78" t="s">
        <v>4814</v>
      </c>
      <c r="B227" s="78" t="s">
        <v>3424</v>
      </c>
      <c r="C227" s="78" t="s">
        <v>4806</v>
      </c>
      <c r="D227" s="78" t="s">
        <v>4815</v>
      </c>
      <c r="E227" s="78" t="s">
        <v>4816</v>
      </c>
      <c r="F227" s="78" t="s">
        <v>4817</v>
      </c>
      <c r="G227" s="78" t="s">
        <v>4</v>
      </c>
      <c r="H227" s="78" t="s">
        <v>3913</v>
      </c>
      <c r="I227" s="78" t="s">
        <v>3914</v>
      </c>
      <c r="J227" s="78" t="s">
        <v>3915</v>
      </c>
      <c r="K227" s="78" t="s">
        <v>52</v>
      </c>
      <c r="L227" s="41">
        <v>9892322922</v>
      </c>
      <c r="M227" s="41">
        <v>90000000001</v>
      </c>
      <c r="N227" s="41">
        <v>5</v>
      </c>
      <c r="O227" s="78" t="s">
        <v>4818</v>
      </c>
      <c r="P227" s="78" t="s">
        <v>3917</v>
      </c>
      <c r="Q227" s="41" t="s">
        <v>4122</v>
      </c>
      <c r="R227" s="41" t="s">
        <v>4120</v>
      </c>
      <c r="S227" s="41">
        <v>60</v>
      </c>
      <c r="T227" s="41">
        <v>116</v>
      </c>
      <c r="U227" s="41">
        <v>0</v>
      </c>
      <c r="V227" s="41" t="str">
        <f t="shared" si="2"/>
        <v>No</v>
      </c>
    </row>
    <row r="228" spans="1:22" ht="14.25" customHeight="1">
      <c r="A228" s="78" t="s">
        <v>84</v>
      </c>
      <c r="B228" s="78" t="s">
        <v>3424</v>
      </c>
      <c r="C228" s="78" t="s">
        <v>4319</v>
      </c>
      <c r="D228" s="78" t="s">
        <v>4320</v>
      </c>
      <c r="E228" s="78" t="s">
        <v>4321</v>
      </c>
      <c r="F228" s="78" t="s">
        <v>4322</v>
      </c>
      <c r="G228" s="78" t="s">
        <v>4</v>
      </c>
      <c r="H228" s="78" t="s">
        <v>3913</v>
      </c>
      <c r="I228" s="78" t="s">
        <v>3914</v>
      </c>
      <c r="J228" s="78" t="s">
        <v>3924</v>
      </c>
      <c r="K228" s="78" t="s">
        <v>2394</v>
      </c>
      <c r="L228" s="41">
        <v>9706089017</v>
      </c>
      <c r="M228" s="41">
        <v>9706089017</v>
      </c>
      <c r="N228" s="41">
        <v>9</v>
      </c>
      <c r="O228" s="78" t="s">
        <v>4323</v>
      </c>
      <c r="P228" s="78" t="s">
        <v>3917</v>
      </c>
      <c r="Q228" s="41" t="s">
        <v>4122</v>
      </c>
      <c r="R228" s="41" t="s">
        <v>4120</v>
      </c>
      <c r="S228" s="41">
        <v>60</v>
      </c>
      <c r="T228" s="41">
        <v>68</v>
      </c>
      <c r="U228" s="41">
        <v>40</v>
      </c>
      <c r="V228" s="41" t="str">
        <f t="shared" si="2"/>
        <v>Yes</v>
      </c>
    </row>
    <row r="229" spans="1:22" ht="14.25" customHeight="1">
      <c r="A229" s="78" t="s">
        <v>3887</v>
      </c>
      <c r="B229" s="78" t="s">
        <v>3424</v>
      </c>
      <c r="C229" s="78" t="s">
        <v>3890</v>
      </c>
      <c r="D229" s="78" t="s">
        <v>3891</v>
      </c>
      <c r="E229" s="78" t="s">
        <v>3894</v>
      </c>
      <c r="F229" s="78" t="s">
        <v>3895</v>
      </c>
      <c r="G229" s="78" t="s">
        <v>0</v>
      </c>
      <c r="H229" s="78" t="s">
        <v>3896</v>
      </c>
      <c r="I229" s="78" t="s">
        <v>3897</v>
      </c>
      <c r="J229" s="78" t="s">
        <v>3898</v>
      </c>
      <c r="K229" s="78" t="s">
        <v>3899</v>
      </c>
      <c r="L229" s="78" t="s">
        <v>3888</v>
      </c>
      <c r="M229" s="78" t="s">
        <v>3892</v>
      </c>
      <c r="N229" s="78" t="s">
        <v>3893</v>
      </c>
      <c r="O229" s="78" t="s">
        <v>3900</v>
      </c>
      <c r="P229" s="78" t="s">
        <v>3901</v>
      </c>
      <c r="Q229" s="78" t="s">
        <v>19</v>
      </c>
      <c r="R229" s="78" t="s">
        <v>3902</v>
      </c>
      <c r="S229" s="78" t="s">
        <v>3903</v>
      </c>
      <c r="T229" s="78" t="s">
        <v>3904</v>
      </c>
      <c r="U229" s="78" t="s">
        <v>3905</v>
      </c>
      <c r="V229" s="78" t="s">
        <v>3906</v>
      </c>
    </row>
    <row r="230" spans="1:22" ht="14.25" customHeight="1">
      <c r="A230" s="78" t="s">
        <v>4854</v>
      </c>
      <c r="B230" s="78" t="s">
        <v>3424</v>
      </c>
      <c r="C230" s="78" t="s">
        <v>4856</v>
      </c>
      <c r="D230" s="78" t="s">
        <v>4857</v>
      </c>
      <c r="E230" s="78" t="s">
        <v>4858</v>
      </c>
      <c r="F230" s="78" t="s">
        <v>4859</v>
      </c>
      <c r="G230" s="78" t="s">
        <v>16</v>
      </c>
      <c r="H230" s="78" t="s">
        <v>3913</v>
      </c>
      <c r="I230" s="78" t="s">
        <v>3914</v>
      </c>
      <c r="J230" s="78" t="s">
        <v>3924</v>
      </c>
      <c r="K230" s="78" t="s">
        <v>43</v>
      </c>
      <c r="L230" s="41">
        <v>9136471112</v>
      </c>
      <c r="M230" s="41">
        <v>9820599580</v>
      </c>
      <c r="N230" s="41">
        <v>9</v>
      </c>
      <c r="O230" s="78" t="s">
        <v>4860</v>
      </c>
      <c r="P230" s="78" t="s">
        <v>3917</v>
      </c>
      <c r="Q230" s="41" t="s">
        <v>4855</v>
      </c>
      <c r="R230" s="41" t="s">
        <v>4120</v>
      </c>
      <c r="S230" s="41">
        <v>200</v>
      </c>
      <c r="T230" s="41">
        <v>0</v>
      </c>
      <c r="U230" s="41">
        <v>0</v>
      </c>
      <c r="V230" s="41" t="str">
        <f t="shared" ref="V230:V304" si="3">IF(U230&gt;0,"Yes","No")</f>
        <v>No</v>
      </c>
    </row>
    <row r="231" spans="1:22" ht="14.25" customHeight="1">
      <c r="A231" s="78" t="s">
        <v>4112</v>
      </c>
      <c r="B231" s="78" t="s">
        <v>3424</v>
      </c>
      <c r="C231" s="78" t="s">
        <v>4114</v>
      </c>
      <c r="D231" s="78" t="s">
        <v>4115</v>
      </c>
      <c r="E231" s="78" t="s">
        <v>4116</v>
      </c>
      <c r="F231" s="78" t="s">
        <v>4117</v>
      </c>
      <c r="G231" s="78" t="s">
        <v>18</v>
      </c>
      <c r="H231" s="78" t="s">
        <v>3913</v>
      </c>
      <c r="I231" s="78" t="s">
        <v>3914</v>
      </c>
      <c r="J231" s="78" t="s">
        <v>3924</v>
      </c>
      <c r="K231" s="78" t="s">
        <v>4118</v>
      </c>
      <c r="L231" s="41">
        <v>971561866200</v>
      </c>
      <c r="M231" s="41">
        <v>971564660685</v>
      </c>
      <c r="N231" s="41">
        <v>8</v>
      </c>
      <c r="O231" s="78" t="s">
        <v>4119</v>
      </c>
      <c r="P231" s="78" t="s">
        <v>3917</v>
      </c>
      <c r="Q231" s="41" t="s">
        <v>4113</v>
      </c>
      <c r="R231" s="41" t="s">
        <v>4120</v>
      </c>
      <c r="S231" s="41">
        <v>200</v>
      </c>
      <c r="T231" s="41">
        <v>0</v>
      </c>
      <c r="U231" s="41">
        <v>0</v>
      </c>
      <c r="V231" s="41" t="str">
        <f t="shared" si="3"/>
        <v>No</v>
      </c>
    </row>
    <row r="232" spans="1:22" ht="14.25" customHeight="1">
      <c r="A232" s="78" t="s">
        <v>4121</v>
      </c>
      <c r="B232" s="78" t="s">
        <v>3424</v>
      </c>
      <c r="C232" s="78" t="s">
        <v>4123</v>
      </c>
      <c r="D232" s="78" t="s">
        <v>4124</v>
      </c>
      <c r="E232" s="78" t="s">
        <v>4123</v>
      </c>
      <c r="F232" s="78" t="s">
        <v>4125</v>
      </c>
      <c r="G232" s="78" t="s">
        <v>18</v>
      </c>
      <c r="H232" s="78" t="s">
        <v>3913</v>
      </c>
      <c r="I232" s="78" t="s">
        <v>3914</v>
      </c>
      <c r="J232" s="78" t="s">
        <v>3924</v>
      </c>
      <c r="K232" s="78" t="s">
        <v>3487</v>
      </c>
      <c r="L232" s="41">
        <v>7710037173</v>
      </c>
      <c r="M232" s="41">
        <v>9769551211</v>
      </c>
      <c r="N232" s="41">
        <v>9</v>
      </c>
      <c r="O232" s="78" t="s">
        <v>4126</v>
      </c>
      <c r="P232" s="78" t="s">
        <v>3917</v>
      </c>
      <c r="Q232" s="41" t="s">
        <v>4122</v>
      </c>
      <c r="R232" s="41" t="s">
        <v>4120</v>
      </c>
      <c r="S232" s="41">
        <v>60</v>
      </c>
      <c r="T232" s="41">
        <v>18</v>
      </c>
      <c r="U232" s="41">
        <v>24.5</v>
      </c>
      <c r="V232" s="41" t="str">
        <f t="shared" si="3"/>
        <v>Yes</v>
      </c>
    </row>
    <row r="233" spans="1:22" ht="14.25" customHeight="1">
      <c r="A233" s="78" t="s">
        <v>4127</v>
      </c>
      <c r="B233" s="78" t="s">
        <v>3424</v>
      </c>
      <c r="C233" s="78" t="s">
        <v>4128</v>
      </c>
      <c r="D233" s="78" t="s">
        <v>4129</v>
      </c>
      <c r="E233" s="78" t="s">
        <v>4130</v>
      </c>
      <c r="F233" s="78" t="s">
        <v>4131</v>
      </c>
      <c r="G233" s="78" t="s">
        <v>18</v>
      </c>
      <c r="H233" s="78" t="s">
        <v>3913</v>
      </c>
      <c r="I233" s="78" t="s">
        <v>3914</v>
      </c>
      <c r="J233" s="78" t="s">
        <v>4132</v>
      </c>
      <c r="K233" s="78" t="s">
        <v>4133</v>
      </c>
      <c r="L233" s="41">
        <v>9717917788</v>
      </c>
      <c r="M233" s="41">
        <v>9560673366</v>
      </c>
      <c r="N233" s="41">
        <v>11</v>
      </c>
      <c r="O233" s="78" t="s">
        <v>4134</v>
      </c>
      <c r="P233" s="78" t="s">
        <v>3917</v>
      </c>
      <c r="Q233" s="41" t="s">
        <v>4122</v>
      </c>
      <c r="R233" s="41" t="s">
        <v>4120</v>
      </c>
      <c r="S233" s="41">
        <v>60</v>
      </c>
      <c r="T233" s="41">
        <v>0</v>
      </c>
      <c r="U233" s="41">
        <v>0</v>
      </c>
      <c r="V233" s="41" t="str">
        <f t="shared" si="3"/>
        <v>No</v>
      </c>
    </row>
    <row r="234" spans="1:22" ht="14.25" customHeight="1">
      <c r="A234" s="78" t="s">
        <v>4135</v>
      </c>
      <c r="B234" s="78" t="s">
        <v>3424</v>
      </c>
      <c r="C234" s="78" t="s">
        <v>4136</v>
      </c>
      <c r="D234" s="78" t="s">
        <v>4137</v>
      </c>
      <c r="E234" s="78" t="s">
        <v>4138</v>
      </c>
      <c r="F234" s="78" t="s">
        <v>4131</v>
      </c>
      <c r="G234" s="78" t="s">
        <v>18</v>
      </c>
      <c r="H234" s="78" t="s">
        <v>3913</v>
      </c>
      <c r="I234" s="78" t="s">
        <v>3914</v>
      </c>
      <c r="J234" s="78" t="s">
        <v>3924</v>
      </c>
      <c r="K234" s="78" t="s">
        <v>122</v>
      </c>
      <c r="L234" s="41">
        <v>8401465521</v>
      </c>
      <c r="M234" s="41">
        <v>9979865221</v>
      </c>
      <c r="N234" s="41">
        <v>12</v>
      </c>
      <c r="O234" s="78" t="s">
        <v>4139</v>
      </c>
      <c r="P234" s="78" t="s">
        <v>3917</v>
      </c>
      <c r="Q234" s="41" t="s">
        <v>4122</v>
      </c>
      <c r="R234" s="41" t="s">
        <v>4120</v>
      </c>
      <c r="S234" s="41">
        <v>60</v>
      </c>
      <c r="T234" s="41">
        <v>36</v>
      </c>
      <c r="U234" s="41">
        <v>49</v>
      </c>
      <c r="V234" s="41" t="str">
        <f t="shared" si="3"/>
        <v>Yes</v>
      </c>
    </row>
    <row r="235" spans="1:22" ht="14.25" customHeight="1">
      <c r="A235" s="78" t="s">
        <v>4861</v>
      </c>
      <c r="B235" s="78" t="s">
        <v>3424</v>
      </c>
      <c r="C235" s="78" t="s">
        <v>4862</v>
      </c>
      <c r="D235" s="78" t="s">
        <v>4863</v>
      </c>
      <c r="E235" s="78" t="s">
        <v>4864</v>
      </c>
      <c r="F235" s="78" t="s">
        <v>4131</v>
      </c>
      <c r="G235" s="78" t="s">
        <v>18</v>
      </c>
      <c r="H235" s="78" t="s">
        <v>3913</v>
      </c>
      <c r="I235" s="78" t="s">
        <v>3914</v>
      </c>
      <c r="J235" s="78" t="s">
        <v>3924</v>
      </c>
      <c r="K235" s="78" t="s">
        <v>3458</v>
      </c>
      <c r="L235" s="41">
        <v>972584879775</v>
      </c>
      <c r="M235" s="41">
        <v>972509134335</v>
      </c>
      <c r="N235" s="41">
        <v>9</v>
      </c>
      <c r="O235" s="78" t="s">
        <v>4865</v>
      </c>
      <c r="P235" s="78" t="s">
        <v>3917</v>
      </c>
      <c r="Q235" s="41" t="s">
        <v>4855</v>
      </c>
      <c r="R235" s="41" t="s">
        <v>4120</v>
      </c>
      <c r="S235" s="41">
        <v>200</v>
      </c>
      <c r="T235" s="41">
        <v>0</v>
      </c>
      <c r="U235" s="41">
        <v>0</v>
      </c>
      <c r="V235" s="41" t="str">
        <f t="shared" si="3"/>
        <v>No</v>
      </c>
    </row>
    <row r="236" spans="1:22" ht="14.25" customHeight="1">
      <c r="A236" s="78" t="s">
        <v>3586</v>
      </c>
      <c r="B236" s="78" t="s">
        <v>3424</v>
      </c>
      <c r="C236" s="78" t="s">
        <v>4140</v>
      </c>
      <c r="D236" s="78" t="s">
        <v>3587</v>
      </c>
      <c r="E236" s="78" t="s">
        <v>4141</v>
      </c>
      <c r="F236" s="78" t="s">
        <v>4142</v>
      </c>
      <c r="G236" s="78" t="s">
        <v>18</v>
      </c>
      <c r="H236" s="78" t="s">
        <v>3913</v>
      </c>
      <c r="I236" s="78" t="s">
        <v>3914</v>
      </c>
      <c r="J236" s="78" t="s">
        <v>3924</v>
      </c>
      <c r="K236" s="78" t="s">
        <v>172</v>
      </c>
      <c r="L236" s="41">
        <v>8336824930</v>
      </c>
      <c r="M236" s="41">
        <v>9163350845</v>
      </c>
      <c r="N236" s="41">
        <v>8</v>
      </c>
      <c r="O236" s="78" t="s">
        <v>4143</v>
      </c>
      <c r="P236" s="78" t="s">
        <v>3917</v>
      </c>
      <c r="Q236" s="41" t="s">
        <v>4122</v>
      </c>
      <c r="R236" s="41" t="s">
        <v>4120</v>
      </c>
      <c r="S236" s="41">
        <v>60</v>
      </c>
      <c r="T236" s="41">
        <v>120</v>
      </c>
      <c r="U236" s="41">
        <v>0</v>
      </c>
      <c r="V236" s="41" t="str">
        <f t="shared" si="3"/>
        <v>No</v>
      </c>
    </row>
    <row r="237" spans="1:22" ht="14.25" customHeight="1">
      <c r="A237" s="78" t="s">
        <v>4144</v>
      </c>
      <c r="B237" s="78" t="s">
        <v>3424</v>
      </c>
      <c r="C237" s="78" t="s">
        <v>4145</v>
      </c>
      <c r="D237" s="78" t="s">
        <v>4146</v>
      </c>
      <c r="E237" s="78" t="s">
        <v>4147</v>
      </c>
      <c r="F237" s="78" t="s">
        <v>4142</v>
      </c>
      <c r="G237" s="78" t="s">
        <v>18</v>
      </c>
      <c r="H237" s="78" t="s">
        <v>3913</v>
      </c>
      <c r="I237" s="78" t="s">
        <v>3914</v>
      </c>
      <c r="J237" s="78" t="s">
        <v>3924</v>
      </c>
      <c r="K237" s="78" t="s">
        <v>413</v>
      </c>
      <c r="L237" s="41">
        <v>9324140609</v>
      </c>
      <c r="M237" s="41">
        <v>9920048866</v>
      </c>
      <c r="N237" s="41">
        <v>11</v>
      </c>
      <c r="O237" s="78" t="s">
        <v>4148</v>
      </c>
      <c r="P237" s="78" t="s">
        <v>3917</v>
      </c>
      <c r="Q237" s="41" t="s">
        <v>4122</v>
      </c>
      <c r="R237" s="41" t="s">
        <v>4120</v>
      </c>
      <c r="S237" s="41">
        <v>60</v>
      </c>
      <c r="T237" s="41">
        <v>0</v>
      </c>
      <c r="U237" s="41">
        <v>0</v>
      </c>
      <c r="V237" s="41" t="str">
        <f t="shared" si="3"/>
        <v>No</v>
      </c>
    </row>
    <row r="238" spans="1:22" ht="14.25" customHeight="1">
      <c r="A238" s="78" t="s">
        <v>2618</v>
      </c>
      <c r="B238" s="78" t="s">
        <v>3424</v>
      </c>
      <c r="C238" s="78" t="s">
        <v>4149</v>
      </c>
      <c r="D238" s="78" t="s">
        <v>4150</v>
      </c>
      <c r="E238" s="78" t="s">
        <v>4151</v>
      </c>
      <c r="F238" s="78" t="s">
        <v>4142</v>
      </c>
      <c r="G238" s="78" t="s">
        <v>18</v>
      </c>
      <c r="H238" s="78" t="s">
        <v>3913</v>
      </c>
      <c r="I238" s="78" t="s">
        <v>3914</v>
      </c>
      <c r="J238" s="78" t="s">
        <v>3924</v>
      </c>
      <c r="K238" s="78" t="s">
        <v>4152</v>
      </c>
      <c r="L238" s="41">
        <v>7208948912</v>
      </c>
      <c r="M238" s="41">
        <v>9820519364</v>
      </c>
      <c r="N238" s="41">
        <v>10</v>
      </c>
      <c r="O238" s="78" t="s">
        <v>4153</v>
      </c>
      <c r="P238" s="78" t="s">
        <v>3917</v>
      </c>
      <c r="Q238" s="41" t="s">
        <v>4122</v>
      </c>
      <c r="R238" s="41" t="s">
        <v>4120</v>
      </c>
      <c r="S238" s="41">
        <v>60</v>
      </c>
      <c r="T238" s="41">
        <v>96</v>
      </c>
      <c r="U238" s="41">
        <v>24</v>
      </c>
      <c r="V238" s="41" t="str">
        <f t="shared" si="3"/>
        <v>Yes</v>
      </c>
    </row>
    <row r="239" spans="1:22" ht="14.25" customHeight="1">
      <c r="A239" s="78" t="s">
        <v>4154</v>
      </c>
      <c r="B239" s="78" t="s">
        <v>3424</v>
      </c>
      <c r="C239" s="78" t="s">
        <v>4155</v>
      </c>
      <c r="D239" s="78" t="s">
        <v>4156</v>
      </c>
      <c r="E239" s="78" t="s">
        <v>4157</v>
      </c>
      <c r="F239" s="78" t="s">
        <v>4142</v>
      </c>
      <c r="G239" s="78" t="s">
        <v>18</v>
      </c>
      <c r="H239" s="78" t="s">
        <v>3913</v>
      </c>
      <c r="I239" s="78" t="s">
        <v>3914</v>
      </c>
      <c r="J239" s="78" t="s">
        <v>3924</v>
      </c>
      <c r="K239" s="78" t="s">
        <v>43</v>
      </c>
      <c r="L239" s="41">
        <v>8169970401</v>
      </c>
      <c r="M239" s="41">
        <v>9920218957</v>
      </c>
      <c r="N239" s="41">
        <v>9</v>
      </c>
      <c r="O239" s="78" t="s">
        <v>4158</v>
      </c>
      <c r="P239" s="78" t="s">
        <v>3917</v>
      </c>
      <c r="Q239" s="41" t="s">
        <v>4122</v>
      </c>
      <c r="R239" s="41" t="s">
        <v>4120</v>
      </c>
      <c r="S239" s="41">
        <v>60</v>
      </c>
      <c r="T239" s="41">
        <v>96</v>
      </c>
      <c r="U239" s="41">
        <v>24</v>
      </c>
      <c r="V239" s="41" t="str">
        <f t="shared" si="3"/>
        <v>Yes</v>
      </c>
    </row>
    <row r="240" spans="1:22" ht="14.25" customHeight="1">
      <c r="A240" s="78" t="s">
        <v>4803</v>
      </c>
      <c r="B240" s="78" t="s">
        <v>3424</v>
      </c>
      <c r="C240" s="78" t="s">
        <v>4804</v>
      </c>
      <c r="D240" s="78" t="s">
        <v>4805</v>
      </c>
      <c r="E240" s="78" t="s">
        <v>4806</v>
      </c>
      <c r="F240" s="78" t="s">
        <v>4807</v>
      </c>
      <c r="G240" s="78" t="s">
        <v>18</v>
      </c>
      <c r="H240" s="78" t="s">
        <v>3913</v>
      </c>
      <c r="I240" s="78" t="s">
        <v>3914</v>
      </c>
      <c r="J240" s="78" t="s">
        <v>3924</v>
      </c>
      <c r="K240" s="78" t="s">
        <v>52</v>
      </c>
      <c r="L240" s="41">
        <v>9892322922</v>
      </c>
      <c r="M240" s="41">
        <v>9892322922</v>
      </c>
      <c r="N240" s="41">
        <v>2</v>
      </c>
      <c r="O240" s="78" t="s">
        <v>4808</v>
      </c>
      <c r="P240" s="78" t="s">
        <v>3917</v>
      </c>
      <c r="Q240" s="41" t="s">
        <v>4122</v>
      </c>
      <c r="R240" s="41" t="s">
        <v>4120</v>
      </c>
      <c r="S240" s="41">
        <v>60</v>
      </c>
      <c r="T240" s="41">
        <v>0</v>
      </c>
      <c r="U240" s="41">
        <v>0</v>
      </c>
      <c r="V240" s="41" t="str">
        <f t="shared" si="3"/>
        <v>No</v>
      </c>
    </row>
    <row r="241" spans="1:22" ht="14.25" customHeight="1">
      <c r="A241" s="78" t="s">
        <v>4866</v>
      </c>
      <c r="B241" s="78" t="s">
        <v>3424</v>
      </c>
      <c r="C241" s="78" t="s">
        <v>4867</v>
      </c>
      <c r="D241" s="78" t="s">
        <v>4868</v>
      </c>
      <c r="E241" s="78" t="s">
        <v>4869</v>
      </c>
      <c r="F241" s="78" t="s">
        <v>4163</v>
      </c>
      <c r="G241" s="78" t="s">
        <v>18</v>
      </c>
      <c r="H241" s="78" t="s">
        <v>3913</v>
      </c>
      <c r="I241" s="78" t="s">
        <v>3914</v>
      </c>
      <c r="J241" s="78" t="s">
        <v>3924</v>
      </c>
      <c r="K241" s="78" t="s">
        <v>2201</v>
      </c>
      <c r="L241" s="41">
        <v>9871060997</v>
      </c>
      <c r="M241" s="41">
        <v>9818898350</v>
      </c>
      <c r="N241" s="41">
        <v>11</v>
      </c>
      <c r="O241" s="78" t="s">
        <v>4870</v>
      </c>
      <c r="P241" s="78" t="s">
        <v>3917</v>
      </c>
      <c r="Q241" s="41" t="s">
        <v>4855</v>
      </c>
      <c r="R241" s="41" t="s">
        <v>4120</v>
      </c>
      <c r="S241" s="41">
        <v>200</v>
      </c>
      <c r="T241" s="41">
        <v>0</v>
      </c>
      <c r="U241" s="41">
        <v>0</v>
      </c>
      <c r="V241" s="41" t="str">
        <f t="shared" si="3"/>
        <v>No</v>
      </c>
    </row>
    <row r="242" spans="1:22" ht="14.25" customHeight="1">
      <c r="A242" s="78" t="s">
        <v>4871</v>
      </c>
      <c r="B242" s="78" t="s">
        <v>3424</v>
      </c>
      <c r="C242" s="78" t="s">
        <v>4872</v>
      </c>
      <c r="D242" s="78" t="s">
        <v>4873</v>
      </c>
      <c r="E242" s="78" t="s">
        <v>4874</v>
      </c>
      <c r="F242" s="78" t="s">
        <v>4163</v>
      </c>
      <c r="G242" s="78" t="s">
        <v>18</v>
      </c>
      <c r="H242" s="78" t="s">
        <v>3913</v>
      </c>
      <c r="I242" s="78" t="s">
        <v>3914</v>
      </c>
      <c r="J242" s="78" t="s">
        <v>3924</v>
      </c>
      <c r="K242" s="78" t="s">
        <v>2201</v>
      </c>
      <c r="L242" s="41">
        <v>8800359439</v>
      </c>
      <c r="M242" s="41">
        <v>9958900378</v>
      </c>
      <c r="N242" s="41">
        <v>10</v>
      </c>
      <c r="O242" s="78" t="s">
        <v>4875</v>
      </c>
      <c r="P242" s="78" t="s">
        <v>3917</v>
      </c>
      <c r="Q242" s="41" t="s">
        <v>4855</v>
      </c>
      <c r="R242" s="41" t="s">
        <v>4120</v>
      </c>
      <c r="S242" s="41">
        <v>200</v>
      </c>
      <c r="T242" s="41">
        <v>0</v>
      </c>
      <c r="U242" s="41">
        <v>0</v>
      </c>
      <c r="V242" s="41" t="str">
        <f t="shared" si="3"/>
        <v>No</v>
      </c>
    </row>
    <row r="243" spans="1:22" ht="14.25" customHeight="1">
      <c r="A243" s="78" t="s">
        <v>3036</v>
      </c>
      <c r="B243" s="78" t="s">
        <v>3424</v>
      </c>
      <c r="C243" s="78" t="s">
        <v>4876</v>
      </c>
      <c r="D243" s="78" t="s">
        <v>4877</v>
      </c>
      <c r="E243" s="78" t="s">
        <v>4878</v>
      </c>
      <c r="F243" s="78" t="s">
        <v>4163</v>
      </c>
      <c r="G243" s="78" t="s">
        <v>18</v>
      </c>
      <c r="H243" s="78" t="s">
        <v>3913</v>
      </c>
      <c r="I243" s="78" t="s">
        <v>3914</v>
      </c>
      <c r="J243" s="78" t="s">
        <v>3924</v>
      </c>
      <c r="K243" s="78" t="s">
        <v>3633</v>
      </c>
      <c r="L243" s="41">
        <v>9650833133</v>
      </c>
      <c r="M243" s="41">
        <v>9650833133</v>
      </c>
      <c r="N243" s="41">
        <v>8</v>
      </c>
      <c r="O243" s="78" t="s">
        <v>4879</v>
      </c>
      <c r="P243" s="78" t="s">
        <v>3917</v>
      </c>
      <c r="Q243" s="41" t="s">
        <v>4855</v>
      </c>
      <c r="R243" s="41" t="s">
        <v>4120</v>
      </c>
      <c r="S243" s="41">
        <v>200</v>
      </c>
      <c r="T243" s="41">
        <v>0</v>
      </c>
      <c r="U243" s="41">
        <v>0</v>
      </c>
      <c r="V243" s="41" t="str">
        <f t="shared" si="3"/>
        <v>No</v>
      </c>
    </row>
    <row r="244" spans="1:22" ht="14.25" customHeight="1">
      <c r="A244" s="78" t="s">
        <v>4880</v>
      </c>
      <c r="B244" s="78" t="s">
        <v>3424</v>
      </c>
      <c r="C244" s="78" t="s">
        <v>4881</v>
      </c>
      <c r="D244" s="78" t="s">
        <v>4882</v>
      </c>
      <c r="E244" s="78" t="s">
        <v>4883</v>
      </c>
      <c r="F244" s="78" t="s">
        <v>4163</v>
      </c>
      <c r="G244" s="78" t="s">
        <v>18</v>
      </c>
      <c r="H244" s="78" t="s">
        <v>3913</v>
      </c>
      <c r="I244" s="78" t="s">
        <v>3914</v>
      </c>
      <c r="J244" s="78" t="s">
        <v>3924</v>
      </c>
      <c r="K244" s="78" t="s">
        <v>4118</v>
      </c>
      <c r="L244" s="41">
        <v>971545353950</v>
      </c>
      <c r="M244" s="41">
        <v>971504993149</v>
      </c>
      <c r="N244" s="41">
        <v>10</v>
      </c>
      <c r="O244" s="78" t="s">
        <v>4387</v>
      </c>
      <c r="P244" s="78" t="s">
        <v>3917</v>
      </c>
      <c r="Q244" s="41" t="s">
        <v>4855</v>
      </c>
      <c r="R244" s="41" t="s">
        <v>4120</v>
      </c>
      <c r="S244" s="41">
        <v>200</v>
      </c>
      <c r="T244" s="41">
        <v>0</v>
      </c>
      <c r="U244" s="41">
        <v>0</v>
      </c>
      <c r="V244" s="41" t="str">
        <f t="shared" si="3"/>
        <v>No</v>
      </c>
    </row>
    <row r="245" spans="1:22" ht="14.25" customHeight="1">
      <c r="A245" s="78" t="s">
        <v>4159</v>
      </c>
      <c r="B245" s="78" t="s">
        <v>3424</v>
      </c>
      <c r="C245" s="78" t="s">
        <v>4160</v>
      </c>
      <c r="D245" s="78" t="s">
        <v>4161</v>
      </c>
      <c r="E245" s="78" t="s">
        <v>4162</v>
      </c>
      <c r="F245" s="78" t="s">
        <v>4163</v>
      </c>
      <c r="G245" s="78" t="s">
        <v>18</v>
      </c>
      <c r="H245" s="78" t="s">
        <v>3913</v>
      </c>
      <c r="I245" s="78" t="s">
        <v>3914</v>
      </c>
      <c r="J245" s="78" t="s">
        <v>3924</v>
      </c>
      <c r="K245" s="78" t="s">
        <v>2897</v>
      </c>
      <c r="L245" s="41">
        <v>9870420600</v>
      </c>
      <c r="M245" s="41">
        <v>9871302713</v>
      </c>
      <c r="N245" s="41">
        <v>8</v>
      </c>
      <c r="O245" s="78" t="s">
        <v>4164</v>
      </c>
      <c r="P245" s="78" t="s">
        <v>3917</v>
      </c>
      <c r="Q245" s="41" t="s">
        <v>4122</v>
      </c>
      <c r="R245" s="41" t="s">
        <v>4120</v>
      </c>
      <c r="S245" s="41">
        <v>60</v>
      </c>
      <c r="T245" s="41">
        <v>96</v>
      </c>
      <c r="U245" s="41">
        <v>24</v>
      </c>
      <c r="V245" s="41" t="str">
        <f t="shared" si="3"/>
        <v>Yes</v>
      </c>
    </row>
    <row r="246" spans="1:22" ht="14.25" customHeight="1">
      <c r="A246" s="78" t="s">
        <v>3024</v>
      </c>
      <c r="B246" s="78" t="s">
        <v>3424</v>
      </c>
      <c r="C246" s="78" t="s">
        <v>4165</v>
      </c>
      <c r="D246" s="78" t="s">
        <v>3025</v>
      </c>
      <c r="E246" s="78" t="s">
        <v>4166</v>
      </c>
      <c r="F246" s="78" t="s">
        <v>4163</v>
      </c>
      <c r="G246" s="78" t="s">
        <v>18</v>
      </c>
      <c r="H246" s="78" t="s">
        <v>3913</v>
      </c>
      <c r="I246" s="78" t="s">
        <v>3914</v>
      </c>
      <c r="J246" s="78" t="s">
        <v>3924</v>
      </c>
      <c r="K246" s="78" t="s">
        <v>2897</v>
      </c>
      <c r="L246" s="41">
        <v>8554981054</v>
      </c>
      <c r="M246" s="41">
        <v>8554981054</v>
      </c>
      <c r="N246" s="41">
        <v>8</v>
      </c>
      <c r="O246" s="78" t="s">
        <v>4167</v>
      </c>
      <c r="P246" s="78" t="s">
        <v>3917</v>
      </c>
      <c r="Q246" s="41" t="s">
        <v>4122</v>
      </c>
      <c r="R246" s="41" t="s">
        <v>4120</v>
      </c>
      <c r="S246" s="41">
        <v>60</v>
      </c>
      <c r="T246" s="41">
        <v>80</v>
      </c>
      <c r="U246" s="41">
        <v>36</v>
      </c>
      <c r="V246" s="41" t="str">
        <f t="shared" si="3"/>
        <v>Yes</v>
      </c>
    </row>
    <row r="247" spans="1:22" ht="14.25" customHeight="1">
      <c r="A247" s="78" t="s">
        <v>4168</v>
      </c>
      <c r="B247" s="78" t="s">
        <v>3424</v>
      </c>
      <c r="C247" s="78" t="s">
        <v>4169</v>
      </c>
      <c r="D247" s="78" t="s">
        <v>4170</v>
      </c>
      <c r="E247" s="78" t="s">
        <v>4171</v>
      </c>
      <c r="F247" s="78" t="s">
        <v>4163</v>
      </c>
      <c r="G247" s="78" t="s">
        <v>18</v>
      </c>
      <c r="H247" s="78" t="s">
        <v>3913</v>
      </c>
      <c r="I247" s="78" t="s">
        <v>3914</v>
      </c>
      <c r="J247" s="78" t="s">
        <v>3924</v>
      </c>
      <c r="K247" s="78" t="s">
        <v>2201</v>
      </c>
      <c r="L247" s="41">
        <v>8388888830</v>
      </c>
      <c r="M247" s="41">
        <v>9818203210</v>
      </c>
      <c r="N247" s="41">
        <v>9</v>
      </c>
      <c r="O247" s="78" t="s">
        <v>4172</v>
      </c>
      <c r="P247" s="78" t="s">
        <v>3917</v>
      </c>
      <c r="Q247" s="41" t="s">
        <v>4122</v>
      </c>
      <c r="R247" s="41" t="s">
        <v>4120</v>
      </c>
      <c r="S247" s="41">
        <v>60</v>
      </c>
      <c r="T247" s="41">
        <v>96</v>
      </c>
      <c r="U247" s="41">
        <v>24</v>
      </c>
      <c r="V247" s="41" t="str">
        <f t="shared" si="3"/>
        <v>Yes</v>
      </c>
    </row>
    <row r="248" spans="1:22" ht="14.25" customHeight="1">
      <c r="A248" s="78" t="s">
        <v>2374</v>
      </c>
      <c r="B248" s="78" t="s">
        <v>3424</v>
      </c>
      <c r="C248" s="78" t="s">
        <v>4173</v>
      </c>
      <c r="D248" s="78" t="s">
        <v>4174</v>
      </c>
      <c r="E248" s="78" t="s">
        <v>4175</v>
      </c>
      <c r="F248" s="78" t="s">
        <v>4163</v>
      </c>
      <c r="G248" s="78" t="s">
        <v>18</v>
      </c>
      <c r="H248" s="78" t="s">
        <v>3913</v>
      </c>
      <c r="I248" s="78" t="s">
        <v>3914</v>
      </c>
      <c r="J248" s="78" t="s">
        <v>3924</v>
      </c>
      <c r="K248" s="78" t="s">
        <v>2201</v>
      </c>
      <c r="L248" s="41">
        <v>9313314700</v>
      </c>
      <c r="M248" s="41">
        <v>9313314700</v>
      </c>
      <c r="N248" s="41">
        <v>8</v>
      </c>
      <c r="O248" s="78" t="s">
        <v>4176</v>
      </c>
      <c r="P248" s="78" t="s">
        <v>3917</v>
      </c>
      <c r="Q248" s="41" t="s">
        <v>4122</v>
      </c>
      <c r="R248" s="41" t="s">
        <v>4120</v>
      </c>
      <c r="S248" s="41">
        <v>60</v>
      </c>
      <c r="T248" s="41">
        <v>136</v>
      </c>
      <c r="U248" s="41">
        <v>0</v>
      </c>
      <c r="V248" s="41" t="str">
        <f t="shared" si="3"/>
        <v>No</v>
      </c>
    </row>
    <row r="249" spans="1:22" ht="14.25" customHeight="1">
      <c r="A249" s="78" t="s">
        <v>2635</v>
      </c>
      <c r="B249" s="78" t="s">
        <v>3424</v>
      </c>
      <c r="C249" s="78" t="s">
        <v>4884</v>
      </c>
      <c r="D249" s="78" t="s">
        <v>4885</v>
      </c>
      <c r="E249" s="78" t="s">
        <v>4886</v>
      </c>
      <c r="F249" s="78" t="s">
        <v>4163</v>
      </c>
      <c r="G249" s="78" t="s">
        <v>18</v>
      </c>
      <c r="H249" s="78" t="s">
        <v>3913</v>
      </c>
      <c r="I249" s="78" t="s">
        <v>3914</v>
      </c>
      <c r="J249" s="78" t="s">
        <v>3924</v>
      </c>
      <c r="K249" s="78" t="s">
        <v>4118</v>
      </c>
      <c r="L249" s="41">
        <v>971507000000</v>
      </c>
      <c r="M249" s="41">
        <v>971507000000</v>
      </c>
      <c r="N249" s="41">
        <v>9</v>
      </c>
      <c r="O249" s="78" t="s">
        <v>4887</v>
      </c>
      <c r="P249" s="78" t="s">
        <v>3917</v>
      </c>
      <c r="Q249" s="41" t="s">
        <v>4855</v>
      </c>
      <c r="R249" s="41" t="s">
        <v>4120</v>
      </c>
      <c r="S249" s="41">
        <v>200</v>
      </c>
      <c r="T249" s="41">
        <v>0</v>
      </c>
      <c r="U249" s="41">
        <v>0</v>
      </c>
      <c r="V249" s="41" t="str">
        <f t="shared" si="3"/>
        <v>No</v>
      </c>
    </row>
    <row r="250" spans="1:22" ht="14.25" customHeight="1">
      <c r="A250" s="78" t="s">
        <v>2562</v>
      </c>
      <c r="B250" s="78" t="s">
        <v>3424</v>
      </c>
      <c r="C250" s="78" t="s">
        <v>4888</v>
      </c>
      <c r="D250" s="78" t="s">
        <v>2564</v>
      </c>
      <c r="E250" s="78" t="s">
        <v>4889</v>
      </c>
      <c r="F250" s="78" t="s">
        <v>4163</v>
      </c>
      <c r="G250" s="78" t="s">
        <v>18</v>
      </c>
      <c r="H250" s="78" t="s">
        <v>3913</v>
      </c>
      <c r="I250" s="78" t="s">
        <v>3914</v>
      </c>
      <c r="J250" s="78" t="s">
        <v>3924</v>
      </c>
      <c r="K250" s="78" t="s">
        <v>2397</v>
      </c>
      <c r="L250" s="41">
        <v>9731790557</v>
      </c>
      <c r="M250" s="41">
        <v>7379125555</v>
      </c>
      <c r="N250" s="41">
        <v>10</v>
      </c>
      <c r="O250" s="78" t="s">
        <v>4890</v>
      </c>
      <c r="P250" s="78" t="s">
        <v>3917</v>
      </c>
      <c r="Q250" s="41" t="s">
        <v>4855</v>
      </c>
      <c r="R250" s="41" t="s">
        <v>4120</v>
      </c>
      <c r="S250" s="41">
        <v>200</v>
      </c>
      <c r="T250" s="41">
        <v>0</v>
      </c>
      <c r="U250" s="41">
        <v>0</v>
      </c>
      <c r="V250" s="41" t="str">
        <f t="shared" si="3"/>
        <v>No</v>
      </c>
    </row>
    <row r="251" spans="1:22" ht="14.25" customHeight="1">
      <c r="A251" s="78" t="s">
        <v>4891</v>
      </c>
      <c r="B251" s="78" t="s">
        <v>3424</v>
      </c>
      <c r="C251" s="78" t="s">
        <v>4892</v>
      </c>
      <c r="D251" s="78" t="s">
        <v>4893</v>
      </c>
      <c r="E251" s="78" t="s">
        <v>4894</v>
      </c>
      <c r="F251" s="78" t="s">
        <v>4163</v>
      </c>
      <c r="G251" s="78" t="s">
        <v>18</v>
      </c>
      <c r="H251" s="78" t="s">
        <v>3913</v>
      </c>
      <c r="I251" s="78" t="s">
        <v>3914</v>
      </c>
      <c r="J251" s="78" t="s">
        <v>3924</v>
      </c>
      <c r="K251" s="78" t="s">
        <v>2201</v>
      </c>
      <c r="L251" s="41">
        <v>9911002595</v>
      </c>
      <c r="M251" s="41">
        <v>9911000095</v>
      </c>
      <c r="N251" s="41">
        <v>8</v>
      </c>
      <c r="O251" s="78" t="s">
        <v>4895</v>
      </c>
      <c r="P251" s="78" t="s">
        <v>3917</v>
      </c>
      <c r="Q251" s="41" t="s">
        <v>4855</v>
      </c>
      <c r="R251" s="41" t="s">
        <v>4120</v>
      </c>
      <c r="S251" s="41">
        <v>200</v>
      </c>
      <c r="T251" s="41">
        <v>0</v>
      </c>
      <c r="U251" s="41">
        <v>0</v>
      </c>
      <c r="V251" s="41" t="str">
        <f t="shared" si="3"/>
        <v>No</v>
      </c>
    </row>
    <row r="252" spans="1:22" ht="14.25" customHeight="1">
      <c r="A252" s="78" t="s">
        <v>4896</v>
      </c>
      <c r="B252" s="78" t="s">
        <v>3424</v>
      </c>
      <c r="C252" s="78" t="s">
        <v>4897</v>
      </c>
      <c r="D252" s="78" t="s">
        <v>4898</v>
      </c>
      <c r="E252" s="78" t="s">
        <v>4899</v>
      </c>
      <c r="F252" s="78" t="s">
        <v>4163</v>
      </c>
      <c r="G252" s="78" t="s">
        <v>18</v>
      </c>
      <c r="H252" s="78" t="s">
        <v>3913</v>
      </c>
      <c r="I252" s="78" t="s">
        <v>3914</v>
      </c>
      <c r="J252" s="78" t="s">
        <v>3924</v>
      </c>
      <c r="K252" s="78" t="s">
        <v>2897</v>
      </c>
      <c r="L252" s="41">
        <v>9971460062</v>
      </c>
      <c r="M252" s="41">
        <v>9717997694</v>
      </c>
      <c r="N252" s="41">
        <v>8</v>
      </c>
      <c r="O252" s="78" t="s">
        <v>3983</v>
      </c>
      <c r="P252" s="78" t="s">
        <v>3917</v>
      </c>
      <c r="Q252" s="41" t="s">
        <v>4855</v>
      </c>
      <c r="R252" s="41" t="s">
        <v>4120</v>
      </c>
      <c r="S252" s="41">
        <v>200</v>
      </c>
      <c r="T252" s="41">
        <v>0</v>
      </c>
      <c r="U252" s="41">
        <v>0</v>
      </c>
      <c r="V252" s="41" t="str">
        <f t="shared" si="3"/>
        <v>No</v>
      </c>
    </row>
    <row r="253" spans="1:22" ht="14.25" customHeight="1">
      <c r="A253" s="78" t="s">
        <v>2942</v>
      </c>
      <c r="B253" s="78" t="s">
        <v>3424</v>
      </c>
      <c r="C253" s="78" t="s">
        <v>4900</v>
      </c>
      <c r="D253" s="78" t="s">
        <v>2943</v>
      </c>
      <c r="E253" s="78" t="s">
        <v>4901</v>
      </c>
      <c r="F253" s="78" t="s">
        <v>4163</v>
      </c>
      <c r="G253" s="78" t="s">
        <v>18</v>
      </c>
      <c r="H253" s="78" t="s">
        <v>3913</v>
      </c>
      <c r="I253" s="78" t="s">
        <v>3914</v>
      </c>
      <c r="J253" s="78" t="s">
        <v>3924</v>
      </c>
      <c r="K253" s="78" t="s">
        <v>2897</v>
      </c>
      <c r="L253" s="41">
        <v>7827989633</v>
      </c>
      <c r="M253" s="41">
        <v>9311558862</v>
      </c>
      <c r="N253" s="41">
        <v>9</v>
      </c>
      <c r="O253" s="78" t="s">
        <v>4902</v>
      </c>
      <c r="P253" s="78" t="s">
        <v>3917</v>
      </c>
      <c r="Q253" s="41" t="s">
        <v>4855</v>
      </c>
      <c r="R253" s="41" t="s">
        <v>4120</v>
      </c>
      <c r="S253" s="41">
        <v>200</v>
      </c>
      <c r="T253" s="41">
        <v>0</v>
      </c>
      <c r="U253" s="41">
        <v>0</v>
      </c>
      <c r="V253" s="41" t="str">
        <f t="shared" si="3"/>
        <v>No</v>
      </c>
    </row>
    <row r="254" spans="1:22" ht="14.25" customHeight="1">
      <c r="A254" s="78" t="s">
        <v>2309</v>
      </c>
      <c r="B254" s="78" t="s">
        <v>3424</v>
      </c>
      <c r="C254" s="78" t="s">
        <v>4903</v>
      </c>
      <c r="D254" s="78" t="s">
        <v>4904</v>
      </c>
      <c r="E254" s="78" t="s">
        <v>4905</v>
      </c>
      <c r="F254" s="78" t="s">
        <v>4163</v>
      </c>
      <c r="G254" s="78" t="s">
        <v>18</v>
      </c>
      <c r="H254" s="78" t="s">
        <v>3913</v>
      </c>
      <c r="I254" s="78" t="s">
        <v>3914</v>
      </c>
      <c r="J254" s="78" t="s">
        <v>3915</v>
      </c>
      <c r="K254" s="78" t="s">
        <v>1961</v>
      </c>
      <c r="L254" s="41">
        <v>7208495720</v>
      </c>
      <c r="M254" s="41">
        <v>9892383187</v>
      </c>
      <c r="N254" s="41">
        <v>11</v>
      </c>
      <c r="O254" s="78" t="s">
        <v>4906</v>
      </c>
      <c r="P254" s="78" t="s">
        <v>3917</v>
      </c>
      <c r="Q254" s="41" t="s">
        <v>4855</v>
      </c>
      <c r="R254" s="41" t="s">
        <v>4120</v>
      </c>
      <c r="S254" s="41">
        <v>200</v>
      </c>
      <c r="T254" s="41">
        <v>0</v>
      </c>
      <c r="U254" s="41">
        <v>0</v>
      </c>
      <c r="V254" s="41" t="str">
        <f t="shared" si="3"/>
        <v>No</v>
      </c>
    </row>
    <row r="255" spans="1:22" ht="14.25" customHeight="1">
      <c r="A255" s="78" t="s">
        <v>2932</v>
      </c>
      <c r="B255" s="78" t="s">
        <v>3424</v>
      </c>
      <c r="C255" s="78" t="s">
        <v>4907</v>
      </c>
      <c r="D255" s="78" t="s">
        <v>4908</v>
      </c>
      <c r="E255" s="78" t="s">
        <v>4909</v>
      </c>
      <c r="F255" s="78" t="s">
        <v>4163</v>
      </c>
      <c r="G255" s="78" t="s">
        <v>18</v>
      </c>
      <c r="H255" s="78" t="s">
        <v>3913</v>
      </c>
      <c r="I255" s="78" t="s">
        <v>3914</v>
      </c>
      <c r="J255" s="78" t="s">
        <v>3924</v>
      </c>
      <c r="K255" s="78" t="s">
        <v>2897</v>
      </c>
      <c r="L255" s="41">
        <v>9220406669</v>
      </c>
      <c r="M255" s="41">
        <v>9818775009</v>
      </c>
      <c r="N255" s="41">
        <v>8</v>
      </c>
      <c r="O255" s="78" t="s">
        <v>4910</v>
      </c>
      <c r="P255" s="78" t="s">
        <v>3917</v>
      </c>
      <c r="Q255" s="41" t="s">
        <v>4855</v>
      </c>
      <c r="R255" s="41" t="s">
        <v>4120</v>
      </c>
      <c r="S255" s="41">
        <v>200</v>
      </c>
      <c r="T255" s="41">
        <v>0</v>
      </c>
      <c r="U255" s="41">
        <v>0</v>
      </c>
      <c r="V255" s="41" t="str">
        <f t="shared" si="3"/>
        <v>No</v>
      </c>
    </row>
    <row r="256" spans="1:22" ht="14.25" customHeight="1">
      <c r="A256" s="78" t="s">
        <v>2613</v>
      </c>
      <c r="B256" s="78" t="s">
        <v>3424</v>
      </c>
      <c r="C256" s="78" t="s">
        <v>4911</v>
      </c>
      <c r="D256" s="78" t="s">
        <v>4912</v>
      </c>
      <c r="E256" s="78" t="s">
        <v>4913</v>
      </c>
      <c r="F256" s="78" t="s">
        <v>4163</v>
      </c>
      <c r="G256" s="78" t="s">
        <v>18</v>
      </c>
      <c r="H256" s="78" t="s">
        <v>3913</v>
      </c>
      <c r="I256" s="78" t="s">
        <v>3914</v>
      </c>
      <c r="J256" s="78" t="s">
        <v>3915</v>
      </c>
      <c r="K256" s="78" t="s">
        <v>2201</v>
      </c>
      <c r="L256" s="41">
        <v>8851179456</v>
      </c>
      <c r="M256" s="41">
        <v>7838427124</v>
      </c>
      <c r="N256" s="41">
        <v>8</v>
      </c>
      <c r="O256" s="78" t="s">
        <v>4914</v>
      </c>
      <c r="P256" s="78" t="s">
        <v>3917</v>
      </c>
      <c r="Q256" s="41" t="s">
        <v>4855</v>
      </c>
      <c r="R256" s="41" t="s">
        <v>4120</v>
      </c>
      <c r="S256" s="41">
        <v>200</v>
      </c>
      <c r="T256" s="41">
        <v>0</v>
      </c>
      <c r="U256" s="41">
        <v>0</v>
      </c>
      <c r="V256" s="41" t="str">
        <f t="shared" si="3"/>
        <v>No</v>
      </c>
    </row>
    <row r="257" spans="1:22" ht="14.25" customHeight="1">
      <c r="A257" s="78" t="s">
        <v>4915</v>
      </c>
      <c r="B257" s="78" t="s">
        <v>3424</v>
      </c>
      <c r="C257" s="78" t="s">
        <v>4916</v>
      </c>
      <c r="D257" s="78" t="s">
        <v>4917</v>
      </c>
      <c r="E257" s="78" t="s">
        <v>4916</v>
      </c>
      <c r="F257" s="78" t="s">
        <v>4163</v>
      </c>
      <c r="G257" s="78" t="s">
        <v>18</v>
      </c>
      <c r="H257" s="78" t="s">
        <v>3913</v>
      </c>
      <c r="I257" s="78" t="s">
        <v>3914</v>
      </c>
      <c r="J257" s="78" t="s">
        <v>3924</v>
      </c>
      <c r="K257" s="78" t="s">
        <v>4918</v>
      </c>
      <c r="L257" s="41">
        <v>8595618007</v>
      </c>
      <c r="M257" s="41">
        <v>9711098914</v>
      </c>
      <c r="N257" s="41">
        <v>9</v>
      </c>
      <c r="O257" s="78" t="s">
        <v>4919</v>
      </c>
      <c r="P257" s="78" t="s">
        <v>3917</v>
      </c>
      <c r="Q257" s="41" t="s">
        <v>4855</v>
      </c>
      <c r="R257" s="41" t="s">
        <v>4120</v>
      </c>
      <c r="S257" s="41">
        <v>200</v>
      </c>
      <c r="T257" s="41">
        <v>0</v>
      </c>
      <c r="U257" s="41">
        <v>0</v>
      </c>
      <c r="V257" s="41" t="str">
        <f t="shared" si="3"/>
        <v>No</v>
      </c>
    </row>
    <row r="258" spans="1:22" ht="14.25" customHeight="1">
      <c r="A258" s="78" t="s">
        <v>2543</v>
      </c>
      <c r="B258" s="78" t="s">
        <v>3424</v>
      </c>
      <c r="C258" s="78" t="s">
        <v>4177</v>
      </c>
      <c r="D258" s="78" t="s">
        <v>2545</v>
      </c>
      <c r="E258" s="78" t="s">
        <v>4178</v>
      </c>
      <c r="F258" s="78" t="s">
        <v>4163</v>
      </c>
      <c r="G258" s="78" t="s">
        <v>18</v>
      </c>
      <c r="H258" s="78" t="s">
        <v>3913</v>
      </c>
      <c r="I258" s="78" t="s">
        <v>3914</v>
      </c>
      <c r="J258" s="78" t="s">
        <v>3924</v>
      </c>
      <c r="K258" s="78" t="s">
        <v>2544</v>
      </c>
      <c r="L258" s="41">
        <v>9035019679</v>
      </c>
      <c r="M258" s="41">
        <v>9035019679</v>
      </c>
      <c r="N258" s="41">
        <v>9</v>
      </c>
      <c r="O258" s="78" t="s">
        <v>4179</v>
      </c>
      <c r="P258" s="78" t="s">
        <v>3917</v>
      </c>
      <c r="Q258" s="41" t="s">
        <v>4122</v>
      </c>
      <c r="R258" s="41" t="s">
        <v>4120</v>
      </c>
      <c r="S258" s="41">
        <v>60</v>
      </c>
      <c r="T258" s="41">
        <v>120</v>
      </c>
      <c r="U258" s="41">
        <v>0</v>
      </c>
      <c r="V258" s="41" t="str">
        <f t="shared" si="3"/>
        <v>No</v>
      </c>
    </row>
    <row r="259" spans="1:22" ht="14.25" customHeight="1">
      <c r="A259" s="78" t="s">
        <v>3215</v>
      </c>
      <c r="B259" s="78" t="s">
        <v>3424</v>
      </c>
      <c r="C259" s="78" t="s">
        <v>4920</v>
      </c>
      <c r="D259" s="78" t="s">
        <v>4921</v>
      </c>
      <c r="E259" s="78" t="s">
        <v>4922</v>
      </c>
      <c r="F259" s="78" t="s">
        <v>4163</v>
      </c>
      <c r="G259" s="78" t="s">
        <v>18</v>
      </c>
      <c r="H259" s="78" t="s">
        <v>3913</v>
      </c>
      <c r="I259" s="78" t="s">
        <v>3914</v>
      </c>
      <c r="J259" s="78" t="s">
        <v>3924</v>
      </c>
      <c r="K259" s="78" t="s">
        <v>4923</v>
      </c>
      <c r="L259" s="41">
        <v>9711999147</v>
      </c>
      <c r="M259" s="41">
        <v>9810199147</v>
      </c>
      <c r="N259" s="41">
        <v>11</v>
      </c>
      <c r="O259" s="78" t="s">
        <v>4924</v>
      </c>
      <c r="P259" s="78" t="s">
        <v>3917</v>
      </c>
      <c r="Q259" s="41" t="s">
        <v>4855</v>
      </c>
      <c r="R259" s="41" t="s">
        <v>4120</v>
      </c>
      <c r="S259" s="41">
        <v>200</v>
      </c>
      <c r="T259" s="41">
        <v>0</v>
      </c>
      <c r="U259" s="41">
        <v>0</v>
      </c>
      <c r="V259" s="41" t="str">
        <f t="shared" si="3"/>
        <v>No</v>
      </c>
    </row>
    <row r="260" spans="1:22" ht="14.25" customHeight="1">
      <c r="A260" s="78" t="s">
        <v>4925</v>
      </c>
      <c r="B260" s="78" t="s">
        <v>3424</v>
      </c>
      <c r="C260" s="78" t="s">
        <v>4926</v>
      </c>
      <c r="D260" s="78" t="s">
        <v>4927</v>
      </c>
      <c r="E260" s="78" t="s">
        <v>4928</v>
      </c>
      <c r="F260" s="78" t="s">
        <v>4163</v>
      </c>
      <c r="G260" s="78" t="s">
        <v>18</v>
      </c>
      <c r="H260" s="78" t="s">
        <v>3913</v>
      </c>
      <c r="I260" s="78" t="s">
        <v>3914</v>
      </c>
      <c r="J260" s="78" t="s">
        <v>3924</v>
      </c>
      <c r="K260" s="78" t="s">
        <v>4929</v>
      </c>
      <c r="L260" s="41">
        <v>9811537687</v>
      </c>
      <c r="M260" s="41">
        <v>9810037697</v>
      </c>
      <c r="N260" s="41">
        <v>11</v>
      </c>
      <c r="O260" s="78" t="s">
        <v>4930</v>
      </c>
      <c r="P260" s="78" t="s">
        <v>3917</v>
      </c>
      <c r="Q260" s="41" t="s">
        <v>4855</v>
      </c>
      <c r="R260" s="41" t="s">
        <v>4120</v>
      </c>
      <c r="S260" s="41">
        <v>200</v>
      </c>
      <c r="T260" s="41">
        <v>0</v>
      </c>
      <c r="U260" s="41">
        <v>0</v>
      </c>
      <c r="V260" s="41" t="str">
        <f t="shared" si="3"/>
        <v>No</v>
      </c>
    </row>
    <row r="261" spans="1:22" ht="14.25" customHeight="1">
      <c r="A261" s="78" t="s">
        <v>3100</v>
      </c>
      <c r="B261" s="78" t="s">
        <v>3424</v>
      </c>
      <c r="C261" s="78" t="s">
        <v>4931</v>
      </c>
      <c r="D261" s="78" t="s">
        <v>4932</v>
      </c>
      <c r="E261" s="78" t="s">
        <v>4933</v>
      </c>
      <c r="F261" s="78" t="s">
        <v>4163</v>
      </c>
      <c r="G261" s="78" t="s">
        <v>18</v>
      </c>
      <c r="H261" s="78" t="s">
        <v>3913</v>
      </c>
      <c r="I261" s="78" t="s">
        <v>3914</v>
      </c>
      <c r="J261" s="78" t="s">
        <v>3924</v>
      </c>
      <c r="K261" s="78" t="s">
        <v>4923</v>
      </c>
      <c r="L261" s="41">
        <v>7827282838</v>
      </c>
      <c r="M261" s="41">
        <v>9811777656</v>
      </c>
      <c r="N261" s="41">
        <v>9</v>
      </c>
      <c r="O261" s="78" t="s">
        <v>4934</v>
      </c>
      <c r="P261" s="78" t="s">
        <v>3917</v>
      </c>
      <c r="Q261" s="41" t="s">
        <v>4855</v>
      </c>
      <c r="R261" s="41" t="s">
        <v>4120</v>
      </c>
      <c r="S261" s="41">
        <v>200</v>
      </c>
      <c r="T261" s="41">
        <v>0</v>
      </c>
      <c r="U261" s="41">
        <v>0</v>
      </c>
      <c r="V261" s="41" t="str">
        <f t="shared" si="3"/>
        <v>No</v>
      </c>
    </row>
    <row r="262" spans="1:22" ht="14.25" customHeight="1">
      <c r="A262" s="78" t="s">
        <v>4935</v>
      </c>
      <c r="B262" s="78" t="s">
        <v>3424</v>
      </c>
      <c r="C262" s="78" t="s">
        <v>4936</v>
      </c>
      <c r="D262" s="78" t="s">
        <v>4937</v>
      </c>
      <c r="E262" s="78" t="s">
        <v>4938</v>
      </c>
      <c r="F262" s="78" t="s">
        <v>4163</v>
      </c>
      <c r="G262" s="78" t="s">
        <v>18</v>
      </c>
      <c r="H262" s="78" t="s">
        <v>3913</v>
      </c>
      <c r="I262" s="78" t="s">
        <v>3914</v>
      </c>
      <c r="J262" s="78" t="s">
        <v>3924</v>
      </c>
      <c r="K262" s="78" t="s">
        <v>3458</v>
      </c>
      <c r="L262" s="41">
        <v>9483434634</v>
      </c>
      <c r="M262" s="41">
        <v>8050010080</v>
      </c>
      <c r="N262" s="41">
        <v>10</v>
      </c>
      <c r="O262" s="78" t="s">
        <v>4939</v>
      </c>
      <c r="P262" s="78" t="s">
        <v>3917</v>
      </c>
      <c r="Q262" s="41" t="s">
        <v>4855</v>
      </c>
      <c r="R262" s="41" t="s">
        <v>4120</v>
      </c>
      <c r="S262" s="41">
        <v>200</v>
      </c>
      <c r="T262" s="41">
        <v>0</v>
      </c>
      <c r="U262" s="41">
        <v>0</v>
      </c>
      <c r="V262" s="41" t="str">
        <f t="shared" si="3"/>
        <v>No</v>
      </c>
    </row>
    <row r="263" spans="1:22" ht="14.25" customHeight="1">
      <c r="A263" s="78" t="s">
        <v>2600</v>
      </c>
      <c r="B263" s="78" t="s">
        <v>3424</v>
      </c>
      <c r="C263" s="78" t="s">
        <v>4940</v>
      </c>
      <c r="D263" s="78" t="s">
        <v>4941</v>
      </c>
      <c r="E263" s="78" t="s">
        <v>4942</v>
      </c>
      <c r="F263" s="78" t="s">
        <v>4163</v>
      </c>
      <c r="G263" s="78" t="s">
        <v>18</v>
      </c>
      <c r="H263" s="78" t="s">
        <v>3913</v>
      </c>
      <c r="I263" s="78" t="s">
        <v>3914</v>
      </c>
      <c r="J263" s="78" t="s">
        <v>3915</v>
      </c>
      <c r="K263" s="78" t="s">
        <v>4152</v>
      </c>
      <c r="L263" s="41">
        <v>7710983081</v>
      </c>
      <c r="M263" s="41">
        <v>9819925424</v>
      </c>
      <c r="N263" s="41">
        <v>10</v>
      </c>
      <c r="O263" s="78" t="s">
        <v>4943</v>
      </c>
      <c r="P263" s="78" t="s">
        <v>3917</v>
      </c>
      <c r="Q263" s="41" t="s">
        <v>4855</v>
      </c>
      <c r="R263" s="41" t="s">
        <v>4120</v>
      </c>
      <c r="S263" s="41">
        <v>200</v>
      </c>
      <c r="T263" s="41">
        <v>0</v>
      </c>
      <c r="U263" s="41">
        <v>0</v>
      </c>
      <c r="V263" s="41" t="str">
        <f t="shared" si="3"/>
        <v>No</v>
      </c>
    </row>
    <row r="264" spans="1:22" ht="14.25" customHeight="1">
      <c r="A264" s="78" t="s">
        <v>4944</v>
      </c>
      <c r="B264" s="78" t="s">
        <v>3424</v>
      </c>
      <c r="C264" s="78" t="s">
        <v>4945</v>
      </c>
      <c r="D264" s="78" t="s">
        <v>2727</v>
      </c>
      <c r="E264" s="78" t="s">
        <v>4946</v>
      </c>
      <c r="F264" s="78" t="s">
        <v>4163</v>
      </c>
      <c r="G264" s="78" t="s">
        <v>18</v>
      </c>
      <c r="H264" s="78" t="s">
        <v>3913</v>
      </c>
      <c r="I264" s="78" t="s">
        <v>3914</v>
      </c>
      <c r="J264" s="78" t="s">
        <v>3924</v>
      </c>
      <c r="K264" s="78" t="s">
        <v>4947</v>
      </c>
      <c r="L264" s="41">
        <v>7619504505</v>
      </c>
      <c r="M264" s="41">
        <v>9886064767</v>
      </c>
      <c r="N264" s="41">
        <v>10</v>
      </c>
      <c r="O264" s="78" t="s">
        <v>4948</v>
      </c>
      <c r="P264" s="78" t="s">
        <v>3917</v>
      </c>
      <c r="Q264" s="41" t="s">
        <v>4855</v>
      </c>
      <c r="R264" s="41" t="s">
        <v>4120</v>
      </c>
      <c r="S264" s="41">
        <v>200</v>
      </c>
      <c r="T264" s="41">
        <v>0</v>
      </c>
      <c r="U264" s="41">
        <v>0</v>
      </c>
      <c r="V264" s="41" t="str">
        <f t="shared" si="3"/>
        <v>No</v>
      </c>
    </row>
    <row r="265" spans="1:22" ht="14.25" customHeight="1">
      <c r="A265" s="78" t="s">
        <v>4180</v>
      </c>
      <c r="B265" s="78" t="s">
        <v>3424</v>
      </c>
      <c r="C265" s="78" t="s">
        <v>4181</v>
      </c>
      <c r="D265" s="78" t="s">
        <v>4182</v>
      </c>
      <c r="E265" s="78" t="s">
        <v>4183</v>
      </c>
      <c r="F265" s="78" t="s">
        <v>4163</v>
      </c>
      <c r="G265" s="78" t="s">
        <v>18</v>
      </c>
      <c r="H265" s="78" t="s">
        <v>3913</v>
      </c>
      <c r="I265" s="78" t="s">
        <v>3914</v>
      </c>
      <c r="J265" s="78" t="s">
        <v>3924</v>
      </c>
      <c r="K265" s="78" t="s">
        <v>4184</v>
      </c>
      <c r="L265" s="41">
        <v>971561167368</v>
      </c>
      <c r="M265" s="41">
        <v>971562195558</v>
      </c>
      <c r="N265" s="41">
        <v>9</v>
      </c>
      <c r="O265" s="78" t="s">
        <v>4185</v>
      </c>
      <c r="P265" s="78" t="s">
        <v>3917</v>
      </c>
      <c r="Q265" s="41" t="s">
        <v>4122</v>
      </c>
      <c r="R265" s="41" t="s">
        <v>4120</v>
      </c>
      <c r="S265" s="41">
        <v>60</v>
      </c>
      <c r="T265" s="41">
        <v>99</v>
      </c>
      <c r="U265" s="41">
        <v>36</v>
      </c>
      <c r="V265" s="41" t="str">
        <f t="shared" si="3"/>
        <v>Yes</v>
      </c>
    </row>
    <row r="266" spans="1:22" ht="14.25" customHeight="1">
      <c r="A266" s="78" t="s">
        <v>2400</v>
      </c>
      <c r="B266" s="78" t="s">
        <v>3424</v>
      </c>
      <c r="C266" s="78" t="s">
        <v>4186</v>
      </c>
      <c r="D266" s="78" t="s">
        <v>4187</v>
      </c>
      <c r="E266" s="78" t="s">
        <v>4188</v>
      </c>
      <c r="F266" s="78" t="s">
        <v>4163</v>
      </c>
      <c r="G266" s="78" t="s">
        <v>18</v>
      </c>
      <c r="H266" s="78" t="s">
        <v>3913</v>
      </c>
      <c r="I266" s="78" t="s">
        <v>3914</v>
      </c>
      <c r="J266" s="78" t="s">
        <v>86</v>
      </c>
      <c r="K266" s="78" t="s">
        <v>2394</v>
      </c>
      <c r="L266" s="41">
        <v>9986655770</v>
      </c>
      <c r="M266" s="41">
        <v>9986655771</v>
      </c>
      <c r="N266" s="41">
        <v>8</v>
      </c>
      <c r="O266" s="78" t="s">
        <v>4189</v>
      </c>
      <c r="P266" s="78" t="s">
        <v>3917</v>
      </c>
      <c r="Q266" s="41" t="s">
        <v>4122</v>
      </c>
      <c r="R266" s="41" t="s">
        <v>4120</v>
      </c>
      <c r="S266" s="41">
        <v>60</v>
      </c>
      <c r="T266" s="41">
        <v>120</v>
      </c>
      <c r="U266" s="41">
        <v>0</v>
      </c>
      <c r="V266" s="41" t="str">
        <f t="shared" si="3"/>
        <v>No</v>
      </c>
    </row>
    <row r="267" spans="1:22" ht="14.25" customHeight="1">
      <c r="A267" s="78" t="s">
        <v>2773</v>
      </c>
      <c r="B267" s="78" t="s">
        <v>3424</v>
      </c>
      <c r="C267" s="78" t="s">
        <v>4190</v>
      </c>
      <c r="D267" s="78" t="s">
        <v>2774</v>
      </c>
      <c r="E267" s="78" t="s">
        <v>4191</v>
      </c>
      <c r="F267" s="78" t="s">
        <v>4163</v>
      </c>
      <c r="G267" s="78" t="s">
        <v>18</v>
      </c>
      <c r="H267" s="78" t="s">
        <v>3913</v>
      </c>
      <c r="I267" s="78" t="s">
        <v>3914</v>
      </c>
      <c r="J267" s="78" t="s">
        <v>3924</v>
      </c>
      <c r="K267" s="78" t="s">
        <v>4192</v>
      </c>
      <c r="L267" s="41">
        <v>9289033508</v>
      </c>
      <c r="M267" s="41">
        <v>9910012025</v>
      </c>
      <c r="N267" s="41">
        <v>10</v>
      </c>
      <c r="O267" s="78" t="s">
        <v>4193</v>
      </c>
      <c r="P267" s="78" t="s">
        <v>3917</v>
      </c>
      <c r="Q267" s="41" t="s">
        <v>4122</v>
      </c>
      <c r="R267" s="41" t="s">
        <v>4120</v>
      </c>
      <c r="S267" s="41">
        <v>60</v>
      </c>
      <c r="T267" s="41">
        <v>0</v>
      </c>
      <c r="U267" s="41">
        <v>0</v>
      </c>
      <c r="V267" s="41" t="str">
        <f t="shared" si="3"/>
        <v>No</v>
      </c>
    </row>
    <row r="268" spans="1:22" ht="14.25" customHeight="1">
      <c r="A268" s="78" t="s">
        <v>2237</v>
      </c>
      <c r="B268" s="78" t="s">
        <v>3424</v>
      </c>
      <c r="C268" s="78" t="s">
        <v>4194</v>
      </c>
      <c r="D268" s="78" t="s">
        <v>4195</v>
      </c>
      <c r="E268" s="78" t="s">
        <v>4196</v>
      </c>
      <c r="F268" s="78" t="s">
        <v>4163</v>
      </c>
      <c r="G268" s="78" t="s">
        <v>18</v>
      </c>
      <c r="H268" s="78" t="s">
        <v>3913</v>
      </c>
      <c r="I268" s="78" t="s">
        <v>3914</v>
      </c>
      <c r="J268" s="78" t="s">
        <v>86</v>
      </c>
      <c r="K268" s="78" t="s">
        <v>2394</v>
      </c>
      <c r="L268" s="41">
        <v>9903918363</v>
      </c>
      <c r="M268" s="41">
        <v>9903918363</v>
      </c>
      <c r="N268" s="41">
        <v>8</v>
      </c>
      <c r="O268" s="78" t="s">
        <v>4197</v>
      </c>
      <c r="P268" s="78" t="s">
        <v>3917</v>
      </c>
      <c r="Q268" s="41" t="s">
        <v>4122</v>
      </c>
      <c r="R268" s="41" t="s">
        <v>4120</v>
      </c>
      <c r="S268" s="41">
        <v>60</v>
      </c>
      <c r="T268" s="41">
        <v>120</v>
      </c>
      <c r="U268" s="41">
        <v>0</v>
      </c>
      <c r="V268" s="41" t="str">
        <f t="shared" si="3"/>
        <v>No</v>
      </c>
    </row>
    <row r="269" spans="1:22" ht="14.25" customHeight="1">
      <c r="A269" s="78" t="s">
        <v>216</v>
      </c>
      <c r="B269" s="78" t="s">
        <v>3424</v>
      </c>
      <c r="C269" s="78" t="s">
        <v>4949</v>
      </c>
      <c r="D269" s="78" t="s">
        <v>219</v>
      </c>
      <c r="E269" s="78" t="s">
        <v>4950</v>
      </c>
      <c r="F269" s="78" t="s">
        <v>4163</v>
      </c>
      <c r="G269" s="78" t="s">
        <v>18</v>
      </c>
      <c r="H269" s="78" t="s">
        <v>3913</v>
      </c>
      <c r="I269" s="78" t="s">
        <v>3914</v>
      </c>
      <c r="J269" s="78" t="s">
        <v>3924</v>
      </c>
      <c r="K269" s="78" t="s">
        <v>217</v>
      </c>
      <c r="L269" s="41">
        <v>17746861953</v>
      </c>
      <c r="M269" s="41">
        <v>17744636324</v>
      </c>
      <c r="N269" s="41">
        <v>10</v>
      </c>
      <c r="O269" s="78" t="s">
        <v>4951</v>
      </c>
      <c r="P269" s="78" t="s">
        <v>3917</v>
      </c>
      <c r="Q269" s="41" t="s">
        <v>4855</v>
      </c>
      <c r="R269" s="41" t="s">
        <v>4120</v>
      </c>
      <c r="S269" s="41">
        <v>200</v>
      </c>
      <c r="T269" s="41">
        <v>0</v>
      </c>
      <c r="U269" s="41">
        <v>0</v>
      </c>
      <c r="V269" s="41" t="str">
        <f t="shared" si="3"/>
        <v>No</v>
      </c>
    </row>
    <row r="270" spans="1:22" ht="14.25" customHeight="1">
      <c r="A270" s="78" t="s">
        <v>3411</v>
      </c>
      <c r="B270" s="78" t="s">
        <v>3424</v>
      </c>
      <c r="C270" s="78" t="s">
        <v>4952</v>
      </c>
      <c r="D270" s="78" t="s">
        <v>3412</v>
      </c>
      <c r="E270" s="78" t="s">
        <v>4953</v>
      </c>
      <c r="F270" s="78" t="s">
        <v>4163</v>
      </c>
      <c r="G270" s="78" t="s">
        <v>18</v>
      </c>
      <c r="H270" s="78" t="s">
        <v>3913</v>
      </c>
      <c r="I270" s="78" t="s">
        <v>3914</v>
      </c>
      <c r="J270" s="78" t="s">
        <v>3924</v>
      </c>
      <c r="K270" s="78" t="s">
        <v>3458</v>
      </c>
      <c r="L270" s="41">
        <v>9711999147</v>
      </c>
      <c r="M270" s="41">
        <v>9663724001</v>
      </c>
      <c r="N270" s="41">
        <v>10</v>
      </c>
      <c r="O270" s="78" t="s">
        <v>4954</v>
      </c>
      <c r="P270" s="78" t="s">
        <v>3917</v>
      </c>
      <c r="Q270" s="41" t="s">
        <v>4855</v>
      </c>
      <c r="R270" s="41" t="s">
        <v>4120</v>
      </c>
      <c r="S270" s="41">
        <v>200</v>
      </c>
      <c r="T270" s="41">
        <v>0</v>
      </c>
      <c r="U270" s="41">
        <v>0</v>
      </c>
      <c r="V270" s="41" t="str">
        <f t="shared" si="3"/>
        <v>No</v>
      </c>
    </row>
    <row r="271" spans="1:22" ht="14.25" customHeight="1">
      <c r="A271" s="78" t="s">
        <v>2454</v>
      </c>
      <c r="B271" s="78" t="s">
        <v>3424</v>
      </c>
      <c r="C271" s="78" t="s">
        <v>4198</v>
      </c>
      <c r="D271" s="78" t="s">
        <v>4199</v>
      </c>
      <c r="E271" s="78" t="s">
        <v>4200</v>
      </c>
      <c r="F271" s="78" t="s">
        <v>4163</v>
      </c>
      <c r="G271" s="78" t="s">
        <v>18</v>
      </c>
      <c r="H271" s="78" t="s">
        <v>3913</v>
      </c>
      <c r="I271" s="78" t="s">
        <v>3914</v>
      </c>
      <c r="J271" s="78" t="s">
        <v>86</v>
      </c>
      <c r="K271" s="78" t="s">
        <v>4201</v>
      </c>
      <c r="L271" s="41">
        <v>9986000002</v>
      </c>
      <c r="M271" s="41">
        <v>9986000002</v>
      </c>
      <c r="N271" s="41">
        <v>8</v>
      </c>
      <c r="O271" s="78" t="s">
        <v>4202</v>
      </c>
      <c r="P271" s="78" t="s">
        <v>3917</v>
      </c>
      <c r="Q271" s="41" t="s">
        <v>4122</v>
      </c>
      <c r="R271" s="41" t="s">
        <v>4120</v>
      </c>
      <c r="S271" s="41">
        <v>60</v>
      </c>
      <c r="T271" s="41">
        <v>120</v>
      </c>
      <c r="U271" s="41">
        <v>0</v>
      </c>
      <c r="V271" s="41" t="str">
        <f t="shared" si="3"/>
        <v>No</v>
      </c>
    </row>
    <row r="272" spans="1:22" ht="14.25" customHeight="1">
      <c r="A272" s="78" t="s">
        <v>4203</v>
      </c>
      <c r="B272" s="78" t="s">
        <v>3424</v>
      </c>
      <c r="C272" s="78" t="s">
        <v>4204</v>
      </c>
      <c r="D272" s="78" t="s">
        <v>4205</v>
      </c>
      <c r="E272" s="78" t="s">
        <v>4206</v>
      </c>
      <c r="F272" s="78" t="s">
        <v>4163</v>
      </c>
      <c r="G272" s="78" t="s">
        <v>18</v>
      </c>
      <c r="H272" s="78" t="s">
        <v>3913</v>
      </c>
      <c r="I272" s="78" t="s">
        <v>3914</v>
      </c>
      <c r="J272" s="78" t="s">
        <v>3924</v>
      </c>
      <c r="K272" s="78" t="s">
        <v>4207</v>
      </c>
      <c r="L272" s="41">
        <v>9845088852</v>
      </c>
      <c r="M272" s="41">
        <v>9632571893</v>
      </c>
      <c r="N272" s="41">
        <v>9</v>
      </c>
      <c r="O272" s="78" t="s">
        <v>4208</v>
      </c>
      <c r="P272" s="78" t="s">
        <v>3917</v>
      </c>
      <c r="Q272" s="41" t="s">
        <v>4122</v>
      </c>
      <c r="R272" s="41" t="s">
        <v>4120</v>
      </c>
      <c r="S272" s="41">
        <v>60</v>
      </c>
      <c r="T272" s="41">
        <v>106</v>
      </c>
      <c r="U272" s="41">
        <v>36</v>
      </c>
      <c r="V272" s="41" t="str">
        <f t="shared" si="3"/>
        <v>Yes</v>
      </c>
    </row>
    <row r="273" spans="1:22" ht="14.25" customHeight="1">
      <c r="A273" s="78" t="s">
        <v>2593</v>
      </c>
      <c r="B273" s="78" t="s">
        <v>3424</v>
      </c>
      <c r="C273" s="78" t="s">
        <v>4955</v>
      </c>
      <c r="D273" s="78" t="s">
        <v>2595</v>
      </c>
      <c r="E273" s="78" t="s">
        <v>4956</v>
      </c>
      <c r="F273" s="78" t="s">
        <v>4163</v>
      </c>
      <c r="G273" s="78" t="s">
        <v>18</v>
      </c>
      <c r="H273" s="78" t="s">
        <v>3913</v>
      </c>
      <c r="I273" s="78" t="s">
        <v>3914</v>
      </c>
      <c r="J273" s="78" t="s">
        <v>3924</v>
      </c>
      <c r="K273" s="78" t="s">
        <v>2201</v>
      </c>
      <c r="L273" s="41">
        <v>9910627102</v>
      </c>
      <c r="M273" s="41">
        <v>9999768702</v>
      </c>
      <c r="N273" s="41">
        <v>9</v>
      </c>
      <c r="O273" s="78" t="s">
        <v>4957</v>
      </c>
      <c r="P273" s="78" t="s">
        <v>3917</v>
      </c>
      <c r="Q273" s="41" t="s">
        <v>4855</v>
      </c>
      <c r="R273" s="41" t="s">
        <v>4120</v>
      </c>
      <c r="S273" s="41">
        <v>200</v>
      </c>
      <c r="T273" s="41">
        <v>0</v>
      </c>
      <c r="U273" s="41">
        <v>0</v>
      </c>
      <c r="V273" s="41" t="str">
        <f t="shared" si="3"/>
        <v>No</v>
      </c>
    </row>
    <row r="274" spans="1:22" ht="14.25" customHeight="1">
      <c r="A274" s="78" t="s">
        <v>4958</v>
      </c>
      <c r="B274" s="78" t="s">
        <v>3424</v>
      </c>
      <c r="C274" s="78" t="s">
        <v>4959</v>
      </c>
      <c r="D274" s="78" t="s">
        <v>4960</v>
      </c>
      <c r="E274" s="78" t="s">
        <v>4961</v>
      </c>
      <c r="F274" s="78" t="s">
        <v>4962</v>
      </c>
      <c r="G274" s="78" t="s">
        <v>18</v>
      </c>
      <c r="H274" s="78" t="s">
        <v>3913</v>
      </c>
      <c r="I274" s="78" t="s">
        <v>3914</v>
      </c>
      <c r="J274" s="78" t="s">
        <v>3924</v>
      </c>
      <c r="K274" s="78" t="s">
        <v>3552</v>
      </c>
      <c r="L274" s="41">
        <v>9999988077</v>
      </c>
      <c r="M274" s="41">
        <v>9312643050</v>
      </c>
      <c r="N274" s="41">
        <v>8</v>
      </c>
      <c r="O274" s="78" t="s">
        <v>4963</v>
      </c>
      <c r="P274" s="78" t="s">
        <v>3917</v>
      </c>
      <c r="Q274" s="41" t="s">
        <v>4855</v>
      </c>
      <c r="R274" s="41" t="s">
        <v>4120</v>
      </c>
      <c r="S274" s="41">
        <v>200</v>
      </c>
      <c r="T274" s="41">
        <v>0</v>
      </c>
      <c r="U274" s="41">
        <v>0</v>
      </c>
      <c r="V274" s="41" t="str">
        <f t="shared" si="3"/>
        <v>No</v>
      </c>
    </row>
    <row r="275" spans="1:22" ht="14.25" customHeight="1">
      <c r="A275" s="78" t="s">
        <v>1077</v>
      </c>
      <c r="B275" s="78" t="s">
        <v>3424</v>
      </c>
      <c r="C275" s="78" t="s">
        <v>4964</v>
      </c>
      <c r="D275" s="78" t="s">
        <v>4965</v>
      </c>
      <c r="E275" s="78" t="s">
        <v>4966</v>
      </c>
      <c r="F275" s="78" t="s">
        <v>4967</v>
      </c>
      <c r="G275" s="78" t="s">
        <v>14</v>
      </c>
      <c r="H275" s="78" t="s">
        <v>3913</v>
      </c>
      <c r="I275" s="78" t="s">
        <v>3914</v>
      </c>
      <c r="J275" s="78" t="s">
        <v>3924</v>
      </c>
      <c r="K275" s="78" t="s">
        <v>126</v>
      </c>
      <c r="L275" s="41">
        <v>9063382640</v>
      </c>
      <c r="M275" s="41">
        <v>9833982640</v>
      </c>
      <c r="N275" s="41">
        <v>11</v>
      </c>
      <c r="O275" s="78" t="s">
        <v>4968</v>
      </c>
      <c r="P275" s="78" t="s">
        <v>3917</v>
      </c>
      <c r="Q275" s="41" t="s">
        <v>4855</v>
      </c>
      <c r="R275" s="41" t="s">
        <v>4120</v>
      </c>
      <c r="S275" s="41">
        <v>200</v>
      </c>
      <c r="T275" s="41">
        <v>0</v>
      </c>
      <c r="U275" s="41">
        <v>0</v>
      </c>
      <c r="V275" s="41" t="str">
        <f t="shared" si="3"/>
        <v>No</v>
      </c>
    </row>
    <row r="276" spans="1:22" ht="14.25" customHeight="1">
      <c r="A276" s="78" t="s">
        <v>4209</v>
      </c>
      <c r="B276" s="78" t="s">
        <v>3424</v>
      </c>
      <c r="C276" s="78" t="s">
        <v>4210</v>
      </c>
      <c r="D276" s="78" t="s">
        <v>4211</v>
      </c>
      <c r="E276" s="78" t="s">
        <v>4212</v>
      </c>
      <c r="F276" s="78" t="s">
        <v>4213</v>
      </c>
      <c r="G276" s="78" t="s">
        <v>15</v>
      </c>
      <c r="H276" s="78" t="s">
        <v>3913</v>
      </c>
      <c r="I276" s="78" t="s">
        <v>3914</v>
      </c>
      <c r="J276" s="78" t="s">
        <v>3924</v>
      </c>
      <c r="K276" s="78" t="s">
        <v>4214</v>
      </c>
      <c r="L276" s="41">
        <v>7739685040</v>
      </c>
      <c r="M276" s="41">
        <v>8474529659</v>
      </c>
      <c r="N276" s="41">
        <v>8</v>
      </c>
      <c r="O276" s="78" t="s">
        <v>4215</v>
      </c>
      <c r="P276" s="78" t="s">
        <v>3917</v>
      </c>
      <c r="Q276" s="41" t="s">
        <v>4122</v>
      </c>
      <c r="R276" s="41" t="s">
        <v>4120</v>
      </c>
      <c r="S276" s="41">
        <v>60</v>
      </c>
      <c r="T276" s="41">
        <v>120</v>
      </c>
      <c r="U276" s="41">
        <v>0</v>
      </c>
      <c r="V276" s="41" t="str">
        <f t="shared" si="3"/>
        <v>No</v>
      </c>
    </row>
    <row r="277" spans="1:22" ht="14.25" customHeight="1">
      <c r="A277" s="78" t="s">
        <v>4216</v>
      </c>
      <c r="B277" s="78" t="s">
        <v>3424</v>
      </c>
      <c r="C277" s="78" t="s">
        <v>4217</v>
      </c>
      <c r="D277" s="78" t="s">
        <v>4218</v>
      </c>
      <c r="E277" s="78" t="s">
        <v>4219</v>
      </c>
      <c r="F277" s="78" t="s">
        <v>4220</v>
      </c>
      <c r="G277" s="78" t="s">
        <v>6</v>
      </c>
      <c r="H277" s="78" t="s">
        <v>3913</v>
      </c>
      <c r="I277" s="78" t="s">
        <v>3914</v>
      </c>
      <c r="J277" s="78" t="s">
        <v>3924</v>
      </c>
      <c r="K277" s="78" t="s">
        <v>52</v>
      </c>
      <c r="L277" s="41">
        <v>9653248137</v>
      </c>
      <c r="M277" s="41">
        <v>9653248137</v>
      </c>
      <c r="N277" s="41">
        <v>11</v>
      </c>
      <c r="O277" s="78" t="s">
        <v>4221</v>
      </c>
      <c r="P277" s="78" t="s">
        <v>3917</v>
      </c>
      <c r="Q277" s="41" t="s">
        <v>4122</v>
      </c>
      <c r="R277" s="41" t="s">
        <v>4120</v>
      </c>
      <c r="S277" s="41">
        <v>60</v>
      </c>
      <c r="T277" s="41">
        <v>0</v>
      </c>
      <c r="U277" s="41">
        <v>0</v>
      </c>
      <c r="V277" s="41" t="str">
        <f t="shared" si="3"/>
        <v>No</v>
      </c>
    </row>
    <row r="278" spans="1:22" ht="14.25" customHeight="1">
      <c r="A278" s="78" t="s">
        <v>3878</v>
      </c>
      <c r="B278" s="78" t="s">
        <v>3424</v>
      </c>
      <c r="C278" s="78" t="s">
        <v>4222</v>
      </c>
      <c r="D278" s="78" t="s">
        <v>4223</v>
      </c>
      <c r="E278" s="78" t="s">
        <v>4224</v>
      </c>
      <c r="F278" s="78" t="s">
        <v>4225</v>
      </c>
      <c r="G278" s="78" t="s">
        <v>10</v>
      </c>
      <c r="H278" s="78" t="s">
        <v>3913</v>
      </c>
      <c r="I278" s="78" t="s">
        <v>3914</v>
      </c>
      <c r="J278" s="78" t="s">
        <v>3924</v>
      </c>
      <c r="K278" s="78" t="s">
        <v>172</v>
      </c>
      <c r="L278" s="41">
        <v>9967277880</v>
      </c>
      <c r="M278" s="41">
        <v>9920698765</v>
      </c>
      <c r="N278" s="41">
        <v>8</v>
      </c>
      <c r="O278" s="78" t="s">
        <v>4226</v>
      </c>
      <c r="P278" s="78" t="s">
        <v>3917</v>
      </c>
      <c r="Q278" s="41" t="s">
        <v>4122</v>
      </c>
      <c r="R278" s="41" t="s">
        <v>4120</v>
      </c>
      <c r="S278" s="41">
        <v>60</v>
      </c>
      <c r="T278" s="41">
        <v>0</v>
      </c>
      <c r="U278" s="41">
        <v>0</v>
      </c>
      <c r="V278" s="41" t="str">
        <f t="shared" si="3"/>
        <v>No</v>
      </c>
    </row>
    <row r="279" spans="1:22" ht="14.25" customHeight="1">
      <c r="A279" s="78" t="s">
        <v>4227</v>
      </c>
      <c r="B279" s="78" t="s">
        <v>3424</v>
      </c>
      <c r="C279" s="78" t="s">
        <v>4228</v>
      </c>
      <c r="F279" s="78" t="s">
        <v>4229</v>
      </c>
      <c r="G279" s="78" t="s">
        <v>10</v>
      </c>
      <c r="H279" s="78" t="s">
        <v>4230</v>
      </c>
      <c r="I279" s="78" t="s">
        <v>3914</v>
      </c>
      <c r="J279" s="78" t="s">
        <v>3458</v>
      </c>
      <c r="K279" s="78" t="s">
        <v>3458</v>
      </c>
      <c r="L279" s="41">
        <v>9892322922</v>
      </c>
      <c r="N279" s="41">
        <v>8</v>
      </c>
      <c r="O279" s="78" t="s">
        <v>4231</v>
      </c>
      <c r="Q279" s="41" t="s">
        <v>4122</v>
      </c>
      <c r="R279" s="41" t="s">
        <v>4120</v>
      </c>
      <c r="S279" s="41">
        <v>60</v>
      </c>
      <c r="T279" s="41">
        <v>0</v>
      </c>
      <c r="U279" s="41">
        <v>0</v>
      </c>
      <c r="V279" s="41" t="str">
        <f t="shared" si="3"/>
        <v>No</v>
      </c>
    </row>
    <row r="280" spans="1:22" ht="14.25" customHeight="1">
      <c r="A280" s="78" t="s">
        <v>1280</v>
      </c>
      <c r="B280" s="78" t="s">
        <v>3424</v>
      </c>
      <c r="C280" s="78" t="s">
        <v>4809</v>
      </c>
      <c r="F280" s="78" t="s">
        <v>4810</v>
      </c>
      <c r="G280" s="78" t="s">
        <v>10</v>
      </c>
      <c r="H280" s="78" t="s">
        <v>3913</v>
      </c>
      <c r="I280" s="78" t="s">
        <v>3914</v>
      </c>
      <c r="J280" s="78" t="s">
        <v>3458</v>
      </c>
      <c r="K280" s="78" t="s">
        <v>3458</v>
      </c>
      <c r="L280" s="41">
        <v>9833280315</v>
      </c>
      <c r="O280" s="78" t="s">
        <v>4231</v>
      </c>
      <c r="Q280" s="41" t="s">
        <v>4122</v>
      </c>
      <c r="R280" s="41" t="s">
        <v>4120</v>
      </c>
      <c r="S280" s="41">
        <v>60</v>
      </c>
      <c r="T280" s="41">
        <v>42</v>
      </c>
      <c r="U280" s="41">
        <v>18</v>
      </c>
      <c r="V280" s="41" t="str">
        <f t="shared" si="3"/>
        <v>Yes</v>
      </c>
    </row>
    <row r="281" spans="1:22" ht="14.25" customHeight="1">
      <c r="A281" s="78" t="s">
        <v>441</v>
      </c>
      <c r="B281" s="78" t="s">
        <v>3424</v>
      </c>
      <c r="C281" s="78" t="s">
        <v>4232</v>
      </c>
      <c r="D281" s="78" t="s">
        <v>3697</v>
      </c>
      <c r="E281" s="78" t="s">
        <v>4233</v>
      </c>
      <c r="F281" s="78" t="s">
        <v>4234</v>
      </c>
      <c r="G281" s="78" t="s">
        <v>10</v>
      </c>
      <c r="H281" s="78" t="s">
        <v>3913</v>
      </c>
      <c r="I281" s="78" t="s">
        <v>3914</v>
      </c>
      <c r="J281" s="78" t="s">
        <v>3924</v>
      </c>
      <c r="K281" s="78" t="s">
        <v>172</v>
      </c>
      <c r="L281" s="41">
        <v>9321898482</v>
      </c>
      <c r="M281" s="41">
        <v>9819731560</v>
      </c>
      <c r="N281" s="41">
        <v>8</v>
      </c>
      <c r="O281" s="78" t="s">
        <v>4235</v>
      </c>
      <c r="P281" s="78" t="s">
        <v>3917</v>
      </c>
      <c r="Q281" s="41" t="s">
        <v>4122</v>
      </c>
      <c r="R281" s="41" t="s">
        <v>4120</v>
      </c>
      <c r="S281" s="41">
        <v>60</v>
      </c>
      <c r="T281" s="41">
        <v>120</v>
      </c>
      <c r="U281" s="41">
        <v>0</v>
      </c>
      <c r="V281" s="41" t="str">
        <f t="shared" si="3"/>
        <v>No</v>
      </c>
    </row>
    <row r="282" spans="1:22" ht="14.25" customHeight="1">
      <c r="A282" s="78" t="s">
        <v>4236</v>
      </c>
      <c r="B282" s="78" t="s">
        <v>3424</v>
      </c>
      <c r="C282" s="78" t="s">
        <v>4237</v>
      </c>
      <c r="D282" s="78" t="s">
        <v>3806</v>
      </c>
      <c r="E282" s="78" t="s">
        <v>4238</v>
      </c>
      <c r="F282" s="78" t="s">
        <v>4239</v>
      </c>
      <c r="G282" s="78" t="s">
        <v>11</v>
      </c>
      <c r="H282" s="78" t="s">
        <v>3913</v>
      </c>
      <c r="I282" s="78" t="s">
        <v>3914</v>
      </c>
      <c r="J282" s="78" t="s">
        <v>3924</v>
      </c>
      <c r="K282" s="78" t="s">
        <v>126</v>
      </c>
      <c r="L282" s="41">
        <v>9702999580</v>
      </c>
      <c r="M282" s="41">
        <v>9819986455</v>
      </c>
      <c r="N282" s="41">
        <v>8</v>
      </c>
      <c r="O282" s="78" t="s">
        <v>4240</v>
      </c>
      <c r="P282" s="78" t="s">
        <v>3917</v>
      </c>
      <c r="Q282" s="41" t="s">
        <v>4122</v>
      </c>
      <c r="R282" s="41" t="s">
        <v>4120</v>
      </c>
      <c r="S282" s="41">
        <v>60</v>
      </c>
      <c r="T282" s="41">
        <v>116</v>
      </c>
      <c r="U282" s="41">
        <v>0</v>
      </c>
      <c r="V282" s="41" t="str">
        <f t="shared" si="3"/>
        <v>No</v>
      </c>
    </row>
    <row r="283" spans="1:22" ht="14.25" customHeight="1">
      <c r="A283" s="78" t="s">
        <v>3576</v>
      </c>
      <c r="B283" s="78" t="s">
        <v>3424</v>
      </c>
      <c r="C283" s="78" t="s">
        <v>4241</v>
      </c>
      <c r="D283" s="78" t="s">
        <v>3806</v>
      </c>
      <c r="E283" s="78" t="s">
        <v>4238</v>
      </c>
      <c r="F283" s="78" t="s">
        <v>4242</v>
      </c>
      <c r="G283" s="78" t="s">
        <v>11</v>
      </c>
      <c r="H283" s="78" t="s">
        <v>3913</v>
      </c>
      <c r="I283" s="78" t="s">
        <v>3914</v>
      </c>
      <c r="J283" s="78" t="s">
        <v>3924</v>
      </c>
      <c r="K283" s="78" t="s">
        <v>126</v>
      </c>
      <c r="L283" s="41">
        <v>9702999650</v>
      </c>
      <c r="M283" s="41">
        <v>9819986455</v>
      </c>
      <c r="N283" s="41">
        <v>10</v>
      </c>
      <c r="O283" s="78" t="s">
        <v>4243</v>
      </c>
      <c r="P283" s="78" t="s">
        <v>3917</v>
      </c>
      <c r="Q283" s="41" t="s">
        <v>4122</v>
      </c>
      <c r="R283" s="41" t="s">
        <v>4120</v>
      </c>
      <c r="S283" s="41">
        <v>60</v>
      </c>
      <c r="T283" s="41">
        <v>116</v>
      </c>
      <c r="U283" s="41">
        <v>0</v>
      </c>
      <c r="V283" s="41" t="str">
        <f t="shared" si="3"/>
        <v>No</v>
      </c>
    </row>
    <row r="284" spans="1:22" ht="14.25" customHeight="1">
      <c r="A284" s="78" t="s">
        <v>4244</v>
      </c>
      <c r="B284" s="78" t="s">
        <v>3424</v>
      </c>
      <c r="C284" s="78" t="s">
        <v>4245</v>
      </c>
      <c r="F284" s="78" t="s">
        <v>4246</v>
      </c>
      <c r="G284" s="78" t="s">
        <v>11</v>
      </c>
      <c r="H284" s="78" t="s">
        <v>3913</v>
      </c>
      <c r="I284" s="78" t="s">
        <v>3914</v>
      </c>
      <c r="J284" s="78" t="s">
        <v>3458</v>
      </c>
      <c r="K284" s="78" t="s">
        <v>3458</v>
      </c>
      <c r="L284" s="41">
        <v>9892322922</v>
      </c>
      <c r="N284" s="41">
        <v>12</v>
      </c>
      <c r="O284" s="78" t="s">
        <v>4231</v>
      </c>
      <c r="Q284" s="41" t="s">
        <v>4122</v>
      </c>
      <c r="R284" s="41" t="s">
        <v>4120</v>
      </c>
      <c r="S284" s="41">
        <v>60</v>
      </c>
      <c r="T284" s="41">
        <v>0</v>
      </c>
      <c r="U284" s="41">
        <v>0</v>
      </c>
      <c r="V284" s="41" t="str">
        <f t="shared" si="3"/>
        <v>No</v>
      </c>
    </row>
    <row r="285" spans="1:22" ht="14.25" customHeight="1">
      <c r="A285" s="78" t="s">
        <v>1128</v>
      </c>
      <c r="B285" s="78" t="s">
        <v>3424</v>
      </c>
      <c r="C285" s="78" t="s">
        <v>4969</v>
      </c>
      <c r="D285" s="78" t="s">
        <v>4970</v>
      </c>
      <c r="E285" s="78" t="s">
        <v>4971</v>
      </c>
      <c r="F285" s="78" t="s">
        <v>4972</v>
      </c>
      <c r="G285" s="78" t="s">
        <v>11</v>
      </c>
      <c r="H285" s="78" t="s">
        <v>3913</v>
      </c>
      <c r="I285" s="78" t="s">
        <v>3914</v>
      </c>
      <c r="J285" s="78" t="s">
        <v>3924</v>
      </c>
      <c r="K285" s="78" t="s">
        <v>43</v>
      </c>
      <c r="L285" s="41">
        <v>9820666821</v>
      </c>
      <c r="M285" s="41">
        <v>9920049447</v>
      </c>
      <c r="N285" s="41">
        <v>8</v>
      </c>
      <c r="O285" s="78" t="s">
        <v>4973</v>
      </c>
      <c r="P285" s="78" t="s">
        <v>3917</v>
      </c>
      <c r="Q285" s="41" t="s">
        <v>4855</v>
      </c>
      <c r="R285" s="41" t="s">
        <v>4120</v>
      </c>
      <c r="S285" s="41">
        <v>200</v>
      </c>
      <c r="T285" s="41">
        <v>0</v>
      </c>
      <c r="U285" s="41">
        <v>0</v>
      </c>
      <c r="V285" s="41" t="str">
        <f t="shared" si="3"/>
        <v>No</v>
      </c>
    </row>
    <row r="286" spans="1:22" ht="14.25" customHeight="1">
      <c r="A286" s="78" t="s">
        <v>4247</v>
      </c>
      <c r="B286" s="78" t="s">
        <v>3424</v>
      </c>
      <c r="C286" s="78" t="s">
        <v>4248</v>
      </c>
      <c r="D286" s="78" t="s">
        <v>4249</v>
      </c>
      <c r="E286" s="78" t="s">
        <v>4250</v>
      </c>
      <c r="F286" s="78" t="s">
        <v>4251</v>
      </c>
      <c r="G286" s="78" t="s">
        <v>12</v>
      </c>
      <c r="H286" s="78" t="s">
        <v>3913</v>
      </c>
      <c r="I286" s="78" t="s">
        <v>3914</v>
      </c>
      <c r="J286" s="78" t="s">
        <v>3924</v>
      </c>
      <c r="K286" s="78" t="s">
        <v>4152</v>
      </c>
      <c r="L286" s="41">
        <v>9870356777</v>
      </c>
      <c r="M286" s="41">
        <v>9821356777</v>
      </c>
      <c r="N286" s="41">
        <v>8</v>
      </c>
      <c r="O286" s="78" t="s">
        <v>4252</v>
      </c>
      <c r="P286" s="78" t="s">
        <v>3917</v>
      </c>
      <c r="Q286" s="41" t="s">
        <v>4122</v>
      </c>
      <c r="R286" s="41" t="s">
        <v>4120</v>
      </c>
      <c r="S286" s="41">
        <v>60</v>
      </c>
      <c r="T286" s="41">
        <v>116</v>
      </c>
      <c r="U286" s="41">
        <v>0</v>
      </c>
      <c r="V286" s="41" t="str">
        <f t="shared" si="3"/>
        <v>No</v>
      </c>
    </row>
    <row r="287" spans="1:22" ht="14.25" customHeight="1">
      <c r="A287" s="78" t="s">
        <v>4253</v>
      </c>
      <c r="B287" s="78" t="s">
        <v>3424</v>
      </c>
      <c r="C287" s="78" t="s">
        <v>4254</v>
      </c>
      <c r="D287" s="78" t="s">
        <v>4255</v>
      </c>
      <c r="E287" s="78" t="s">
        <v>4256</v>
      </c>
      <c r="F287" s="78" t="s">
        <v>4257</v>
      </c>
      <c r="G287" s="78" t="s">
        <v>12</v>
      </c>
      <c r="H287" s="78" t="s">
        <v>3913</v>
      </c>
      <c r="I287" s="78" t="s">
        <v>3914</v>
      </c>
      <c r="J287" s="78" t="s">
        <v>3924</v>
      </c>
      <c r="K287" s="78" t="s">
        <v>3462</v>
      </c>
      <c r="L287" s="41">
        <v>9820301658</v>
      </c>
      <c r="M287" s="41">
        <v>9820508315</v>
      </c>
      <c r="N287" s="41">
        <v>8</v>
      </c>
      <c r="O287" s="78" t="s">
        <v>4258</v>
      </c>
      <c r="P287" s="78" t="s">
        <v>3917</v>
      </c>
      <c r="Q287" s="41" t="s">
        <v>4122</v>
      </c>
      <c r="R287" s="41" t="s">
        <v>4120</v>
      </c>
      <c r="S287" s="41">
        <v>60</v>
      </c>
      <c r="T287" s="41">
        <v>120</v>
      </c>
      <c r="U287" s="41">
        <v>0</v>
      </c>
      <c r="V287" s="41" t="str">
        <f t="shared" si="3"/>
        <v>No</v>
      </c>
    </row>
    <row r="288" spans="1:22" ht="14.25" customHeight="1">
      <c r="A288" s="78" t="s">
        <v>82</v>
      </c>
      <c r="B288" s="78" t="s">
        <v>3424</v>
      </c>
      <c r="C288" s="78" t="s">
        <v>4259</v>
      </c>
      <c r="D288" s="78" t="s">
        <v>4260</v>
      </c>
      <c r="E288" s="78" t="s">
        <v>4261</v>
      </c>
      <c r="F288" s="78" t="s">
        <v>4262</v>
      </c>
      <c r="G288" s="78" t="s">
        <v>12</v>
      </c>
      <c r="H288" s="78" t="s">
        <v>3913</v>
      </c>
      <c r="I288" s="78" t="s">
        <v>3914</v>
      </c>
      <c r="J288" s="78" t="s">
        <v>3924</v>
      </c>
      <c r="K288" s="78" t="s">
        <v>164</v>
      </c>
      <c r="L288" s="41">
        <v>7400044453</v>
      </c>
      <c r="M288" s="41">
        <v>9820455573</v>
      </c>
      <c r="N288" s="41">
        <v>10</v>
      </c>
      <c r="O288" s="78" t="s">
        <v>4263</v>
      </c>
      <c r="P288" s="78" t="s">
        <v>3917</v>
      </c>
      <c r="Q288" s="41" t="s">
        <v>4122</v>
      </c>
      <c r="R288" s="41" t="s">
        <v>4120</v>
      </c>
      <c r="S288" s="41">
        <v>60</v>
      </c>
      <c r="T288" s="41">
        <v>65</v>
      </c>
      <c r="U288" s="41">
        <v>20</v>
      </c>
      <c r="V288" s="41" t="str">
        <f t="shared" si="3"/>
        <v>Yes</v>
      </c>
    </row>
    <row r="289" spans="1:22" ht="14.25" customHeight="1">
      <c r="A289" s="78" t="s">
        <v>4264</v>
      </c>
      <c r="B289" s="78" t="s">
        <v>3424</v>
      </c>
      <c r="C289" s="78" t="s">
        <v>4265</v>
      </c>
      <c r="D289" s="78" t="s">
        <v>4255</v>
      </c>
      <c r="E289" s="78" t="s">
        <v>4256</v>
      </c>
      <c r="F289" s="78" t="s">
        <v>4266</v>
      </c>
      <c r="G289" s="78" t="s">
        <v>12</v>
      </c>
      <c r="H289" s="78" t="s">
        <v>3913</v>
      </c>
      <c r="I289" s="78" t="s">
        <v>3914</v>
      </c>
      <c r="J289" s="78" t="s">
        <v>3924</v>
      </c>
      <c r="K289" s="78" t="s">
        <v>3462</v>
      </c>
      <c r="L289" s="41">
        <v>8779937560</v>
      </c>
      <c r="M289" s="41">
        <v>9820508315</v>
      </c>
      <c r="N289" s="41">
        <v>8</v>
      </c>
      <c r="O289" s="78" t="s">
        <v>4258</v>
      </c>
      <c r="P289" s="78" t="s">
        <v>3917</v>
      </c>
      <c r="Q289" s="41" t="s">
        <v>4122</v>
      </c>
      <c r="R289" s="41" t="s">
        <v>4120</v>
      </c>
      <c r="S289" s="41">
        <v>60</v>
      </c>
      <c r="T289" s="41">
        <v>0</v>
      </c>
      <c r="U289" s="41">
        <v>0</v>
      </c>
      <c r="V289" s="41" t="str">
        <f t="shared" si="3"/>
        <v>No</v>
      </c>
    </row>
    <row r="290" spans="1:22" ht="14.25" customHeight="1">
      <c r="A290" s="78" t="s">
        <v>3858</v>
      </c>
      <c r="B290" s="78" t="s">
        <v>3424</v>
      </c>
      <c r="C290" s="78" t="s">
        <v>4267</v>
      </c>
      <c r="D290" s="78" t="s">
        <v>4268</v>
      </c>
      <c r="E290" s="78" t="s">
        <v>4269</v>
      </c>
      <c r="F290" s="78" t="s">
        <v>4270</v>
      </c>
      <c r="G290" s="78" t="s">
        <v>5</v>
      </c>
      <c r="H290" s="78" t="s">
        <v>3913</v>
      </c>
      <c r="I290" s="78" t="s">
        <v>3914</v>
      </c>
      <c r="J290" s="78" t="s">
        <v>3915</v>
      </c>
      <c r="K290" s="78" t="s">
        <v>52</v>
      </c>
      <c r="L290" s="41">
        <v>9892805556</v>
      </c>
      <c r="M290" s="41">
        <v>9820543366</v>
      </c>
      <c r="N290" s="41">
        <v>8</v>
      </c>
      <c r="O290" s="78" t="s">
        <v>4271</v>
      </c>
      <c r="P290" s="78" t="s">
        <v>3917</v>
      </c>
      <c r="Q290" s="41" t="s">
        <v>4122</v>
      </c>
      <c r="R290" s="41" t="s">
        <v>4120</v>
      </c>
      <c r="S290" s="41">
        <v>60</v>
      </c>
      <c r="T290" s="41">
        <v>60</v>
      </c>
      <c r="U290" s="41">
        <v>0</v>
      </c>
      <c r="V290" s="41" t="str">
        <f t="shared" si="3"/>
        <v>No</v>
      </c>
    </row>
    <row r="291" spans="1:22" ht="14.25" customHeight="1">
      <c r="A291" s="78" t="s">
        <v>423</v>
      </c>
      <c r="B291" s="78" t="s">
        <v>3424</v>
      </c>
      <c r="C291" s="78" t="s">
        <v>4272</v>
      </c>
      <c r="D291" s="78" t="s">
        <v>4273</v>
      </c>
      <c r="E291" s="78" t="s">
        <v>4274</v>
      </c>
      <c r="F291" s="78" t="s">
        <v>4275</v>
      </c>
      <c r="G291" s="78" t="s">
        <v>5</v>
      </c>
      <c r="H291" s="78" t="s">
        <v>3913</v>
      </c>
      <c r="I291" s="78" t="s">
        <v>3914</v>
      </c>
      <c r="J291" s="78" t="s">
        <v>3924</v>
      </c>
      <c r="K291" s="78" t="s">
        <v>47</v>
      </c>
      <c r="L291" s="41">
        <v>9820936050</v>
      </c>
      <c r="M291" s="41">
        <v>9820190750</v>
      </c>
      <c r="N291" s="41">
        <v>9</v>
      </c>
      <c r="O291" s="78" t="s">
        <v>4276</v>
      </c>
      <c r="P291" s="78" t="s">
        <v>3917</v>
      </c>
      <c r="Q291" s="41" t="s">
        <v>4122</v>
      </c>
      <c r="R291" s="41" t="s">
        <v>4120</v>
      </c>
      <c r="S291" s="41">
        <v>60</v>
      </c>
      <c r="T291" s="41">
        <v>120</v>
      </c>
      <c r="U291" s="41">
        <v>0</v>
      </c>
      <c r="V291" s="41" t="str">
        <f t="shared" si="3"/>
        <v>No</v>
      </c>
    </row>
    <row r="292" spans="1:22" ht="14.25" customHeight="1">
      <c r="A292" s="78" t="s">
        <v>193</v>
      </c>
      <c r="B292" s="78" t="s">
        <v>3424</v>
      </c>
      <c r="C292" s="78" t="s">
        <v>4811</v>
      </c>
      <c r="D292" s="78" t="s">
        <v>4278</v>
      </c>
      <c r="E292" s="78" t="s">
        <v>4279</v>
      </c>
      <c r="F292" s="78" t="s">
        <v>4812</v>
      </c>
      <c r="G292" s="78" t="s">
        <v>5</v>
      </c>
      <c r="H292" s="78" t="s">
        <v>3913</v>
      </c>
      <c r="I292" s="78" t="s">
        <v>3914</v>
      </c>
      <c r="J292" s="78" t="s">
        <v>3924</v>
      </c>
      <c r="K292" s="78" t="s">
        <v>52</v>
      </c>
      <c r="L292" s="41">
        <v>8655072470</v>
      </c>
      <c r="M292" s="41">
        <v>8655072470</v>
      </c>
      <c r="N292" s="41">
        <v>2</v>
      </c>
      <c r="O292" s="78" t="s">
        <v>4813</v>
      </c>
      <c r="P292" s="78" t="s">
        <v>3917</v>
      </c>
      <c r="Q292" s="41" t="s">
        <v>4122</v>
      </c>
      <c r="R292" s="41" t="s">
        <v>4120</v>
      </c>
      <c r="S292" s="41">
        <v>60</v>
      </c>
      <c r="T292" s="41">
        <v>118</v>
      </c>
      <c r="U292" s="41">
        <v>0</v>
      </c>
      <c r="V292" s="41" t="str">
        <f t="shared" si="3"/>
        <v>No</v>
      </c>
    </row>
    <row r="293" spans="1:22" ht="14.25" customHeight="1">
      <c r="A293" s="78" t="s">
        <v>190</v>
      </c>
      <c r="B293" s="78" t="s">
        <v>3424</v>
      </c>
      <c r="C293" s="78" t="s">
        <v>4277</v>
      </c>
      <c r="D293" s="78" t="s">
        <v>4278</v>
      </c>
      <c r="E293" s="78" t="s">
        <v>4279</v>
      </c>
      <c r="F293" s="78" t="s">
        <v>4280</v>
      </c>
      <c r="G293" s="78" t="s">
        <v>5</v>
      </c>
      <c r="H293" s="78" t="s">
        <v>3913</v>
      </c>
      <c r="I293" s="78" t="s">
        <v>3914</v>
      </c>
      <c r="J293" s="78" t="s">
        <v>3924</v>
      </c>
      <c r="K293" s="78" t="s">
        <v>52</v>
      </c>
      <c r="L293" s="41">
        <v>8655072470</v>
      </c>
      <c r="M293" s="41">
        <v>8655072470</v>
      </c>
      <c r="N293" s="41">
        <v>9</v>
      </c>
      <c r="O293" s="78" t="s">
        <v>4281</v>
      </c>
      <c r="P293" s="78" t="s">
        <v>3917</v>
      </c>
      <c r="Q293" s="41" t="s">
        <v>4122</v>
      </c>
      <c r="R293" s="41" t="s">
        <v>4120</v>
      </c>
      <c r="S293" s="41">
        <v>60</v>
      </c>
      <c r="T293" s="41">
        <v>118</v>
      </c>
      <c r="U293" s="41">
        <v>0</v>
      </c>
      <c r="V293" s="41" t="str">
        <f t="shared" si="3"/>
        <v>No</v>
      </c>
    </row>
    <row r="294" spans="1:22" ht="14.25" customHeight="1">
      <c r="A294" s="78" t="s">
        <v>779</v>
      </c>
      <c r="B294" s="78" t="s">
        <v>3424</v>
      </c>
      <c r="C294" s="78" t="s">
        <v>4282</v>
      </c>
      <c r="D294" s="78" t="s">
        <v>4283</v>
      </c>
      <c r="E294" s="78" t="s">
        <v>4123</v>
      </c>
      <c r="F294" s="78" t="s">
        <v>4284</v>
      </c>
      <c r="G294" s="78" t="s">
        <v>7</v>
      </c>
      <c r="H294" s="78" t="s">
        <v>3913</v>
      </c>
      <c r="I294" s="78" t="s">
        <v>3914</v>
      </c>
      <c r="J294" s="78" t="s">
        <v>3924</v>
      </c>
      <c r="K294" s="78" t="s">
        <v>52</v>
      </c>
      <c r="L294" s="41">
        <v>7710037173</v>
      </c>
      <c r="M294" s="41">
        <v>9769551211</v>
      </c>
      <c r="N294" s="41">
        <v>11</v>
      </c>
      <c r="O294" s="78" t="s">
        <v>4285</v>
      </c>
      <c r="P294" s="78" t="s">
        <v>3917</v>
      </c>
      <c r="Q294" s="41" t="s">
        <v>4122</v>
      </c>
      <c r="R294" s="41" t="s">
        <v>4120</v>
      </c>
      <c r="S294" s="41">
        <v>60</v>
      </c>
      <c r="T294" s="41">
        <v>0</v>
      </c>
      <c r="U294" s="41">
        <v>0</v>
      </c>
      <c r="V294" s="41" t="str">
        <f t="shared" si="3"/>
        <v>No</v>
      </c>
    </row>
    <row r="295" spans="1:22" ht="14.25" customHeight="1">
      <c r="A295" s="78" t="s">
        <v>183</v>
      </c>
      <c r="B295" s="78" t="s">
        <v>3424</v>
      </c>
      <c r="C295" s="78" t="s">
        <v>4286</v>
      </c>
      <c r="D295" s="78" t="s">
        <v>4287</v>
      </c>
      <c r="E295" s="78" t="s">
        <v>4288</v>
      </c>
      <c r="F295" s="78" t="s">
        <v>4289</v>
      </c>
      <c r="G295" s="78" t="s">
        <v>7</v>
      </c>
      <c r="H295" s="78" t="s">
        <v>3913</v>
      </c>
      <c r="I295" s="78" t="s">
        <v>3914</v>
      </c>
      <c r="J295" s="78" t="s">
        <v>3924</v>
      </c>
      <c r="K295" s="78" t="s">
        <v>172</v>
      </c>
      <c r="L295" s="41">
        <v>9004629741</v>
      </c>
      <c r="M295" s="41">
        <v>9987686641</v>
      </c>
      <c r="N295" s="41">
        <v>7</v>
      </c>
      <c r="O295" s="78" t="s">
        <v>4290</v>
      </c>
      <c r="P295" s="78" t="s">
        <v>3917</v>
      </c>
      <c r="Q295" s="41" t="s">
        <v>4122</v>
      </c>
      <c r="R295" s="41" t="s">
        <v>4120</v>
      </c>
      <c r="S295" s="41">
        <v>60</v>
      </c>
      <c r="T295" s="41">
        <v>116</v>
      </c>
      <c r="U295" s="41">
        <v>0</v>
      </c>
      <c r="V295" s="41" t="str">
        <f t="shared" si="3"/>
        <v>No</v>
      </c>
    </row>
    <row r="296" spans="1:22" ht="14.25" customHeight="1">
      <c r="A296" s="78" t="s">
        <v>4291</v>
      </c>
      <c r="B296" s="78" t="s">
        <v>3424</v>
      </c>
      <c r="C296" s="78" t="s">
        <v>4292</v>
      </c>
      <c r="D296" s="78" t="s">
        <v>4293</v>
      </c>
      <c r="E296" s="78" t="s">
        <v>4294</v>
      </c>
      <c r="F296" s="78" t="s">
        <v>4295</v>
      </c>
      <c r="G296" s="78" t="s">
        <v>9</v>
      </c>
      <c r="H296" s="78" t="s">
        <v>3913</v>
      </c>
      <c r="I296" s="78" t="s">
        <v>3914</v>
      </c>
      <c r="J296" s="78" t="s">
        <v>3924</v>
      </c>
      <c r="K296" s="78" t="s">
        <v>3470</v>
      </c>
      <c r="L296" s="41">
        <v>9820434473</v>
      </c>
      <c r="M296" s="41">
        <v>9820234473</v>
      </c>
      <c r="N296" s="41">
        <v>9</v>
      </c>
      <c r="O296" s="78" t="s">
        <v>4296</v>
      </c>
      <c r="P296" s="78" t="s">
        <v>3917</v>
      </c>
      <c r="Q296" s="41" t="s">
        <v>4122</v>
      </c>
      <c r="R296" s="41" t="s">
        <v>4120</v>
      </c>
      <c r="S296" s="41">
        <v>60</v>
      </c>
      <c r="T296" s="41">
        <v>0</v>
      </c>
      <c r="U296" s="41">
        <v>0</v>
      </c>
      <c r="V296" s="41" t="str">
        <f t="shared" si="3"/>
        <v>No</v>
      </c>
    </row>
    <row r="297" spans="1:22" ht="14.25" customHeight="1">
      <c r="A297" s="78" t="s">
        <v>208</v>
      </c>
      <c r="B297" s="78" t="s">
        <v>3424</v>
      </c>
      <c r="C297" s="78" t="s">
        <v>4297</v>
      </c>
      <c r="D297" s="78" t="s">
        <v>4298</v>
      </c>
      <c r="E297" s="78" t="s">
        <v>4299</v>
      </c>
      <c r="F297" s="78" t="s">
        <v>4300</v>
      </c>
      <c r="G297" s="78" t="s">
        <v>9</v>
      </c>
      <c r="H297" s="78" t="s">
        <v>3913</v>
      </c>
      <c r="I297" s="78" t="s">
        <v>3914</v>
      </c>
      <c r="J297" s="78" t="s">
        <v>3924</v>
      </c>
      <c r="K297" s="78" t="s">
        <v>4301</v>
      </c>
      <c r="L297" s="41">
        <v>19292154658</v>
      </c>
      <c r="M297" s="41">
        <v>16509066598</v>
      </c>
      <c r="N297" s="41">
        <v>8</v>
      </c>
      <c r="O297" s="78" t="s">
        <v>4302</v>
      </c>
      <c r="P297" s="78" t="s">
        <v>3917</v>
      </c>
      <c r="Q297" s="41" t="s">
        <v>4122</v>
      </c>
      <c r="R297" s="41" t="s">
        <v>4120</v>
      </c>
      <c r="S297" s="41">
        <v>60</v>
      </c>
      <c r="T297" s="41">
        <v>100</v>
      </c>
      <c r="U297" s="41">
        <v>16</v>
      </c>
      <c r="V297" s="41" t="str">
        <f t="shared" si="3"/>
        <v>Yes</v>
      </c>
    </row>
    <row r="298" spans="1:22" ht="14.25" customHeight="1">
      <c r="A298" s="78" t="s">
        <v>1053</v>
      </c>
      <c r="B298" s="78" t="s">
        <v>3424</v>
      </c>
      <c r="C298" s="78" t="s">
        <v>4303</v>
      </c>
      <c r="D298" s="78" t="s">
        <v>4146</v>
      </c>
      <c r="E298" s="78" t="s">
        <v>4304</v>
      </c>
      <c r="F298" s="78" t="s">
        <v>4305</v>
      </c>
      <c r="G298" s="78" t="s">
        <v>9</v>
      </c>
      <c r="H298" s="78" t="s">
        <v>3913</v>
      </c>
      <c r="I298" s="78" t="s">
        <v>3914</v>
      </c>
      <c r="J298" s="78" t="s">
        <v>3924</v>
      </c>
      <c r="K298" s="78" t="s">
        <v>52</v>
      </c>
      <c r="L298" s="41">
        <v>9082229082</v>
      </c>
      <c r="M298" s="41">
        <v>9920048866</v>
      </c>
      <c r="N298" s="41">
        <v>8</v>
      </c>
      <c r="O298" s="78" t="s">
        <v>4306</v>
      </c>
      <c r="P298" s="78" t="s">
        <v>3917</v>
      </c>
      <c r="Q298" s="41" t="s">
        <v>4122</v>
      </c>
      <c r="R298" s="41" t="s">
        <v>4120</v>
      </c>
      <c r="S298" s="41">
        <v>60</v>
      </c>
      <c r="T298" s="41">
        <v>120</v>
      </c>
      <c r="U298" s="41">
        <v>0</v>
      </c>
      <c r="V298" s="41" t="str">
        <f t="shared" si="3"/>
        <v>No</v>
      </c>
    </row>
    <row r="299" spans="1:22" ht="14.25" customHeight="1">
      <c r="A299" s="78" t="s">
        <v>3858</v>
      </c>
      <c r="B299" s="78" t="s">
        <v>3424</v>
      </c>
      <c r="C299" s="78" t="s">
        <v>4307</v>
      </c>
      <c r="D299" s="78" t="s">
        <v>4268</v>
      </c>
      <c r="E299" s="78" t="s">
        <v>4269</v>
      </c>
      <c r="F299" s="78" t="s">
        <v>4308</v>
      </c>
      <c r="G299" s="78" t="s">
        <v>9</v>
      </c>
      <c r="H299" s="78" t="s">
        <v>3913</v>
      </c>
      <c r="I299" s="78" t="s">
        <v>3914</v>
      </c>
      <c r="J299" s="78" t="s">
        <v>3924</v>
      </c>
      <c r="K299" s="78" t="s">
        <v>52</v>
      </c>
      <c r="L299" s="41">
        <v>9892805556</v>
      </c>
      <c r="M299" s="41">
        <v>9820543366</v>
      </c>
      <c r="N299" s="41">
        <v>8</v>
      </c>
      <c r="O299" s="78" t="s">
        <v>4271</v>
      </c>
      <c r="P299" s="78" t="s">
        <v>3917</v>
      </c>
      <c r="Q299" s="41" t="s">
        <v>4122</v>
      </c>
      <c r="R299" s="41" t="s">
        <v>4120</v>
      </c>
      <c r="S299" s="41">
        <v>60</v>
      </c>
      <c r="T299" s="41">
        <v>60</v>
      </c>
      <c r="U299" s="41">
        <v>0</v>
      </c>
      <c r="V299" s="41" t="str">
        <f t="shared" si="3"/>
        <v>No</v>
      </c>
    </row>
    <row r="300" spans="1:22" ht="14.25" customHeight="1">
      <c r="A300" s="78" t="s">
        <v>3872</v>
      </c>
      <c r="B300" s="78" t="s">
        <v>3424</v>
      </c>
      <c r="C300" s="78" t="s">
        <v>4309</v>
      </c>
      <c r="D300" s="78" t="s">
        <v>4310</v>
      </c>
      <c r="E300" s="78" t="s">
        <v>4309</v>
      </c>
      <c r="F300" s="78" t="s">
        <v>4311</v>
      </c>
      <c r="G300" s="78" t="s">
        <v>9</v>
      </c>
      <c r="H300" s="78" t="s">
        <v>3913</v>
      </c>
      <c r="I300" s="78" t="s">
        <v>3914</v>
      </c>
      <c r="J300" s="78" t="s">
        <v>3924</v>
      </c>
      <c r="K300" s="78" t="s">
        <v>4312</v>
      </c>
      <c r="L300" s="41">
        <v>9821418113</v>
      </c>
      <c r="M300" s="41">
        <v>9821158705</v>
      </c>
      <c r="N300" s="41">
        <v>8</v>
      </c>
      <c r="O300" s="78" t="s">
        <v>4313</v>
      </c>
      <c r="P300" s="78" t="s">
        <v>3917</v>
      </c>
      <c r="Q300" s="41" t="s">
        <v>4122</v>
      </c>
      <c r="R300" s="41" t="s">
        <v>4120</v>
      </c>
      <c r="S300" s="41">
        <v>60</v>
      </c>
      <c r="T300" s="41">
        <v>236</v>
      </c>
      <c r="U300" s="41">
        <v>0</v>
      </c>
      <c r="V300" s="41" t="str">
        <f t="shared" si="3"/>
        <v>No</v>
      </c>
    </row>
    <row r="301" spans="1:22" ht="14.25" customHeight="1">
      <c r="A301" s="78" t="s">
        <v>770</v>
      </c>
      <c r="B301" s="78" t="s">
        <v>3424</v>
      </c>
      <c r="C301" s="78" t="s">
        <v>4314</v>
      </c>
      <c r="D301" s="78" t="s">
        <v>4315</v>
      </c>
      <c r="E301" s="78" t="s">
        <v>4316</v>
      </c>
      <c r="F301" s="78" t="s">
        <v>4317</v>
      </c>
      <c r="G301" s="78" t="s">
        <v>9</v>
      </c>
      <c r="H301" s="78" t="s">
        <v>3913</v>
      </c>
      <c r="I301" s="78" t="s">
        <v>3914</v>
      </c>
      <c r="J301" s="78" t="s">
        <v>3924</v>
      </c>
      <c r="K301" s="78" t="s">
        <v>3589</v>
      </c>
      <c r="L301" s="41">
        <v>9833280315</v>
      </c>
      <c r="M301" s="41">
        <v>9833280315</v>
      </c>
      <c r="N301" s="41">
        <v>8</v>
      </c>
      <c r="O301" s="78" t="s">
        <v>4318</v>
      </c>
      <c r="P301" s="78" t="s">
        <v>3917</v>
      </c>
      <c r="Q301" s="41" t="s">
        <v>4122</v>
      </c>
      <c r="R301" s="41" t="s">
        <v>4120</v>
      </c>
      <c r="S301" s="41">
        <v>60</v>
      </c>
      <c r="T301" s="41">
        <v>42</v>
      </c>
      <c r="U301" s="41">
        <v>18</v>
      </c>
      <c r="V301" s="41" t="str">
        <f t="shared" si="3"/>
        <v>Yes</v>
      </c>
    </row>
    <row r="302" spans="1:22" ht="14.25" customHeight="1">
      <c r="A302" s="78" t="s">
        <v>4112</v>
      </c>
      <c r="B302" s="78" t="s">
        <v>3424</v>
      </c>
      <c r="C302" s="78" t="s">
        <v>4974</v>
      </c>
      <c r="D302" s="78" t="s">
        <v>4975</v>
      </c>
      <c r="E302" s="78" t="s">
        <v>4974</v>
      </c>
      <c r="F302" s="78" t="s">
        <v>4976</v>
      </c>
      <c r="G302" s="78" t="s">
        <v>9</v>
      </c>
      <c r="H302" s="78" t="s">
        <v>3913</v>
      </c>
      <c r="I302" s="78" t="s">
        <v>3914</v>
      </c>
      <c r="J302" s="78" t="s">
        <v>110</v>
      </c>
      <c r="K302" s="78" t="s">
        <v>4977</v>
      </c>
      <c r="L302" s="41">
        <v>9948426111</v>
      </c>
      <c r="M302" s="41">
        <v>9948426111</v>
      </c>
      <c r="N302" s="41">
        <v>7</v>
      </c>
      <c r="O302" s="78" t="s">
        <v>4978</v>
      </c>
      <c r="P302" s="78" t="s">
        <v>3917</v>
      </c>
      <c r="Q302" s="41" t="s">
        <v>4855</v>
      </c>
      <c r="R302" s="41" t="s">
        <v>4120</v>
      </c>
      <c r="S302" s="41">
        <v>200</v>
      </c>
      <c r="T302" s="41">
        <v>0</v>
      </c>
      <c r="U302" s="41">
        <v>0</v>
      </c>
      <c r="V302" s="41" t="str">
        <f t="shared" si="3"/>
        <v>No</v>
      </c>
    </row>
    <row r="303" spans="1:22" ht="14.25" customHeight="1">
      <c r="A303" s="78" t="s">
        <v>4814</v>
      </c>
      <c r="B303" s="78" t="s">
        <v>3424</v>
      </c>
      <c r="C303" s="78" t="s">
        <v>4806</v>
      </c>
      <c r="D303" s="78" t="s">
        <v>4815</v>
      </c>
      <c r="E303" s="78" t="s">
        <v>4816</v>
      </c>
      <c r="F303" s="78" t="s">
        <v>4817</v>
      </c>
      <c r="G303" s="78" t="s">
        <v>4</v>
      </c>
      <c r="H303" s="78" t="s">
        <v>3913</v>
      </c>
      <c r="I303" s="78" t="s">
        <v>3914</v>
      </c>
      <c r="J303" s="78" t="s">
        <v>3915</v>
      </c>
      <c r="K303" s="78" t="s">
        <v>52</v>
      </c>
      <c r="L303" s="41">
        <v>9892322922</v>
      </c>
      <c r="M303" s="41">
        <v>90000000001</v>
      </c>
      <c r="N303" s="41">
        <v>5</v>
      </c>
      <c r="O303" s="78" t="s">
        <v>4818</v>
      </c>
      <c r="P303" s="78" t="s">
        <v>3917</v>
      </c>
      <c r="Q303" s="41" t="s">
        <v>4122</v>
      </c>
      <c r="R303" s="41" t="s">
        <v>4120</v>
      </c>
      <c r="S303" s="41">
        <v>60</v>
      </c>
      <c r="T303" s="41">
        <v>116</v>
      </c>
      <c r="U303" s="41">
        <v>0</v>
      </c>
      <c r="V303" s="41" t="str">
        <f t="shared" si="3"/>
        <v>No</v>
      </c>
    </row>
    <row r="304" spans="1:22" ht="14.25" customHeight="1">
      <c r="A304" s="78" t="s">
        <v>84</v>
      </c>
      <c r="B304" s="78" t="s">
        <v>3424</v>
      </c>
      <c r="C304" s="78" t="s">
        <v>4319</v>
      </c>
      <c r="D304" s="78" t="s">
        <v>4320</v>
      </c>
      <c r="E304" s="78" t="s">
        <v>4321</v>
      </c>
      <c r="F304" s="78" t="s">
        <v>4322</v>
      </c>
      <c r="G304" s="78" t="s">
        <v>4</v>
      </c>
      <c r="H304" s="78" t="s">
        <v>3913</v>
      </c>
      <c r="I304" s="78" t="s">
        <v>3914</v>
      </c>
      <c r="J304" s="78" t="s">
        <v>3924</v>
      </c>
      <c r="K304" s="78" t="s">
        <v>2394</v>
      </c>
      <c r="L304" s="41">
        <v>9706089017</v>
      </c>
      <c r="M304" s="41">
        <v>9706089017</v>
      </c>
      <c r="N304" s="41">
        <v>9</v>
      </c>
      <c r="O304" s="78" t="s">
        <v>4323</v>
      </c>
      <c r="P304" s="78" t="s">
        <v>3917</v>
      </c>
      <c r="Q304" s="41" t="s">
        <v>4122</v>
      </c>
      <c r="R304" s="41" t="s">
        <v>4120</v>
      </c>
      <c r="S304" s="41">
        <v>60</v>
      </c>
      <c r="T304" s="41">
        <v>68</v>
      </c>
      <c r="U304" s="41">
        <v>40</v>
      </c>
      <c r="V304" s="41" t="str">
        <f t="shared" si="3"/>
        <v>Yes</v>
      </c>
    </row>
    <row r="305" spans="1:22" ht="14.25" customHeight="1">
      <c r="A305" s="78" t="s">
        <v>3887</v>
      </c>
      <c r="B305" s="78" t="s">
        <v>3424</v>
      </c>
      <c r="C305" s="78" t="s">
        <v>3890</v>
      </c>
      <c r="D305" s="78" t="s">
        <v>3891</v>
      </c>
      <c r="E305" s="78" t="s">
        <v>3894</v>
      </c>
      <c r="F305" s="78" t="s">
        <v>3895</v>
      </c>
      <c r="G305" s="78" t="s">
        <v>0</v>
      </c>
      <c r="H305" s="78" t="s">
        <v>3896</v>
      </c>
      <c r="I305" s="78" t="s">
        <v>3897</v>
      </c>
      <c r="J305" s="78" t="s">
        <v>3898</v>
      </c>
      <c r="K305" s="78" t="s">
        <v>3899</v>
      </c>
      <c r="L305" s="78" t="s">
        <v>3888</v>
      </c>
      <c r="M305" s="78" t="s">
        <v>3892</v>
      </c>
      <c r="N305" s="78" t="s">
        <v>3893</v>
      </c>
      <c r="O305" s="78" t="s">
        <v>3900</v>
      </c>
      <c r="P305" s="78" t="s">
        <v>3901</v>
      </c>
      <c r="Q305" s="78" t="s">
        <v>19</v>
      </c>
      <c r="R305" s="78" t="s">
        <v>3902</v>
      </c>
      <c r="S305" s="78" t="s">
        <v>3903</v>
      </c>
      <c r="T305" s="78" t="s">
        <v>3904</v>
      </c>
      <c r="U305" s="78" t="s">
        <v>3905</v>
      </c>
      <c r="V305" s="78" t="s">
        <v>3906</v>
      </c>
    </row>
    <row r="306" spans="1:22" ht="14.25" customHeight="1">
      <c r="A306" s="78" t="s">
        <v>4854</v>
      </c>
      <c r="B306" s="78" t="s">
        <v>3424</v>
      </c>
      <c r="C306" s="78" t="s">
        <v>4856</v>
      </c>
      <c r="D306" s="78" t="s">
        <v>4857</v>
      </c>
      <c r="E306" s="78" t="s">
        <v>4858</v>
      </c>
      <c r="F306" s="78" t="s">
        <v>4859</v>
      </c>
      <c r="G306" s="78" t="s">
        <v>16</v>
      </c>
      <c r="H306" s="78" t="s">
        <v>3913</v>
      </c>
      <c r="I306" s="78" t="s">
        <v>3914</v>
      </c>
      <c r="J306" s="78" t="s">
        <v>3924</v>
      </c>
      <c r="K306" s="78" t="s">
        <v>43</v>
      </c>
      <c r="L306" s="41">
        <v>9136471112</v>
      </c>
      <c r="M306" s="41">
        <v>9820599580</v>
      </c>
      <c r="N306" s="41">
        <v>9</v>
      </c>
      <c r="O306" s="78" t="s">
        <v>4860</v>
      </c>
      <c r="P306" s="78" t="s">
        <v>3917</v>
      </c>
      <c r="Q306" s="41" t="s">
        <v>4855</v>
      </c>
      <c r="R306" s="41" t="s">
        <v>4120</v>
      </c>
      <c r="S306" s="41">
        <v>200</v>
      </c>
      <c r="T306" s="41">
        <v>0</v>
      </c>
      <c r="U306" s="41">
        <v>0</v>
      </c>
      <c r="V306" s="41" t="str">
        <f t="shared" ref="V306:V380" si="4">IF(U306&gt;0,"Yes","No")</f>
        <v>No</v>
      </c>
    </row>
    <row r="307" spans="1:22" ht="14.25" customHeight="1">
      <c r="A307" s="78" t="s">
        <v>4112</v>
      </c>
      <c r="B307" s="78" t="s">
        <v>3424</v>
      </c>
      <c r="C307" s="78" t="s">
        <v>4114</v>
      </c>
      <c r="D307" s="78" t="s">
        <v>4115</v>
      </c>
      <c r="E307" s="78" t="s">
        <v>4116</v>
      </c>
      <c r="F307" s="78" t="s">
        <v>4117</v>
      </c>
      <c r="G307" s="78" t="s">
        <v>18</v>
      </c>
      <c r="H307" s="78" t="s">
        <v>3913</v>
      </c>
      <c r="I307" s="78" t="s">
        <v>3914</v>
      </c>
      <c r="J307" s="78" t="s">
        <v>3924</v>
      </c>
      <c r="K307" s="78" t="s">
        <v>4118</v>
      </c>
      <c r="L307" s="41">
        <v>971561866200</v>
      </c>
      <c r="M307" s="41">
        <v>971564660685</v>
      </c>
      <c r="N307" s="41">
        <v>8</v>
      </c>
      <c r="O307" s="78" t="s">
        <v>4119</v>
      </c>
      <c r="P307" s="78" t="s">
        <v>3917</v>
      </c>
      <c r="Q307" s="41" t="s">
        <v>4113</v>
      </c>
      <c r="R307" s="41" t="s">
        <v>4120</v>
      </c>
      <c r="S307" s="41">
        <v>200</v>
      </c>
      <c r="T307" s="41">
        <v>0</v>
      </c>
      <c r="U307" s="41">
        <v>0</v>
      </c>
      <c r="V307" s="41" t="str">
        <f t="shared" si="4"/>
        <v>No</v>
      </c>
    </row>
    <row r="308" spans="1:22" ht="14.25" customHeight="1">
      <c r="A308" s="78" t="s">
        <v>4121</v>
      </c>
      <c r="B308" s="78" t="s">
        <v>3424</v>
      </c>
      <c r="C308" s="78" t="s">
        <v>4123</v>
      </c>
      <c r="D308" s="78" t="s">
        <v>4124</v>
      </c>
      <c r="E308" s="78" t="s">
        <v>4123</v>
      </c>
      <c r="F308" s="78" t="s">
        <v>4125</v>
      </c>
      <c r="G308" s="78" t="s">
        <v>18</v>
      </c>
      <c r="H308" s="78" t="s">
        <v>3913</v>
      </c>
      <c r="I308" s="78" t="s">
        <v>3914</v>
      </c>
      <c r="J308" s="78" t="s">
        <v>3924</v>
      </c>
      <c r="K308" s="78" t="s">
        <v>3487</v>
      </c>
      <c r="L308" s="41">
        <v>7710037173</v>
      </c>
      <c r="M308" s="41">
        <v>9769551211</v>
      </c>
      <c r="N308" s="41">
        <v>9</v>
      </c>
      <c r="O308" s="78" t="s">
        <v>4126</v>
      </c>
      <c r="P308" s="78" t="s">
        <v>3917</v>
      </c>
      <c r="Q308" s="41" t="s">
        <v>4122</v>
      </c>
      <c r="R308" s="41" t="s">
        <v>4120</v>
      </c>
      <c r="S308" s="41">
        <v>60</v>
      </c>
      <c r="T308" s="41">
        <v>18</v>
      </c>
      <c r="U308" s="41">
        <v>24.5</v>
      </c>
      <c r="V308" s="41" t="str">
        <f t="shared" si="4"/>
        <v>Yes</v>
      </c>
    </row>
    <row r="309" spans="1:22" ht="14.25" customHeight="1">
      <c r="A309" s="78" t="s">
        <v>4127</v>
      </c>
      <c r="B309" s="78" t="s">
        <v>3424</v>
      </c>
      <c r="C309" s="78" t="s">
        <v>4128</v>
      </c>
      <c r="D309" s="78" t="s">
        <v>4129</v>
      </c>
      <c r="E309" s="78" t="s">
        <v>4130</v>
      </c>
      <c r="F309" s="78" t="s">
        <v>4131</v>
      </c>
      <c r="G309" s="78" t="s">
        <v>18</v>
      </c>
      <c r="H309" s="78" t="s">
        <v>3913</v>
      </c>
      <c r="I309" s="78" t="s">
        <v>3914</v>
      </c>
      <c r="J309" s="78" t="s">
        <v>4132</v>
      </c>
      <c r="K309" s="78" t="s">
        <v>4133</v>
      </c>
      <c r="L309" s="41">
        <v>9717917788</v>
      </c>
      <c r="M309" s="41">
        <v>9560673366</v>
      </c>
      <c r="N309" s="41">
        <v>11</v>
      </c>
      <c r="O309" s="78" t="s">
        <v>4134</v>
      </c>
      <c r="P309" s="78" t="s">
        <v>3917</v>
      </c>
      <c r="Q309" s="41" t="s">
        <v>4122</v>
      </c>
      <c r="R309" s="41" t="s">
        <v>4120</v>
      </c>
      <c r="S309" s="41">
        <v>60</v>
      </c>
      <c r="T309" s="41">
        <v>0</v>
      </c>
      <c r="U309" s="41">
        <v>0</v>
      </c>
      <c r="V309" s="41" t="str">
        <f t="shared" si="4"/>
        <v>No</v>
      </c>
    </row>
    <row r="310" spans="1:22" ht="14.25" customHeight="1">
      <c r="A310" s="78" t="s">
        <v>4135</v>
      </c>
      <c r="B310" s="78" t="s">
        <v>3424</v>
      </c>
      <c r="C310" s="78" t="s">
        <v>4136</v>
      </c>
      <c r="D310" s="78" t="s">
        <v>4137</v>
      </c>
      <c r="E310" s="78" t="s">
        <v>4138</v>
      </c>
      <c r="F310" s="78" t="s">
        <v>4131</v>
      </c>
      <c r="G310" s="78" t="s">
        <v>18</v>
      </c>
      <c r="H310" s="78" t="s">
        <v>3913</v>
      </c>
      <c r="I310" s="78" t="s">
        <v>3914</v>
      </c>
      <c r="J310" s="78" t="s">
        <v>3924</v>
      </c>
      <c r="K310" s="78" t="s">
        <v>122</v>
      </c>
      <c r="L310" s="41">
        <v>8401465521</v>
      </c>
      <c r="M310" s="41">
        <v>9979865221</v>
      </c>
      <c r="N310" s="41">
        <v>12</v>
      </c>
      <c r="O310" s="78" t="s">
        <v>4139</v>
      </c>
      <c r="P310" s="78" t="s">
        <v>3917</v>
      </c>
      <c r="Q310" s="41" t="s">
        <v>4122</v>
      </c>
      <c r="R310" s="41" t="s">
        <v>4120</v>
      </c>
      <c r="S310" s="41">
        <v>60</v>
      </c>
      <c r="T310" s="41">
        <v>36</v>
      </c>
      <c r="U310" s="41">
        <v>49</v>
      </c>
      <c r="V310" s="41" t="str">
        <f t="shared" si="4"/>
        <v>Yes</v>
      </c>
    </row>
    <row r="311" spans="1:22" ht="14.25" customHeight="1">
      <c r="A311" s="78" t="s">
        <v>4861</v>
      </c>
      <c r="B311" s="78" t="s">
        <v>3424</v>
      </c>
      <c r="C311" s="78" t="s">
        <v>4862</v>
      </c>
      <c r="D311" s="78" t="s">
        <v>4863</v>
      </c>
      <c r="E311" s="78" t="s">
        <v>4864</v>
      </c>
      <c r="F311" s="78" t="s">
        <v>4131</v>
      </c>
      <c r="G311" s="78" t="s">
        <v>18</v>
      </c>
      <c r="H311" s="78" t="s">
        <v>3913</v>
      </c>
      <c r="I311" s="78" t="s">
        <v>3914</v>
      </c>
      <c r="J311" s="78" t="s">
        <v>3924</v>
      </c>
      <c r="K311" s="78" t="s">
        <v>3458</v>
      </c>
      <c r="L311" s="41">
        <v>972584879775</v>
      </c>
      <c r="M311" s="41">
        <v>972509134335</v>
      </c>
      <c r="N311" s="41">
        <v>9</v>
      </c>
      <c r="O311" s="78" t="s">
        <v>4865</v>
      </c>
      <c r="P311" s="78" t="s">
        <v>3917</v>
      </c>
      <c r="Q311" s="41" t="s">
        <v>4855</v>
      </c>
      <c r="R311" s="41" t="s">
        <v>4120</v>
      </c>
      <c r="S311" s="41">
        <v>200</v>
      </c>
      <c r="T311" s="41">
        <v>0</v>
      </c>
      <c r="U311" s="41">
        <v>0</v>
      </c>
      <c r="V311" s="41" t="str">
        <f t="shared" si="4"/>
        <v>No</v>
      </c>
    </row>
    <row r="312" spans="1:22" ht="14.25" customHeight="1">
      <c r="A312" s="78" t="s">
        <v>3586</v>
      </c>
      <c r="B312" s="78" t="s">
        <v>3424</v>
      </c>
      <c r="C312" s="78" t="s">
        <v>4140</v>
      </c>
      <c r="D312" s="78" t="s">
        <v>3587</v>
      </c>
      <c r="E312" s="78" t="s">
        <v>4141</v>
      </c>
      <c r="F312" s="78" t="s">
        <v>4142</v>
      </c>
      <c r="G312" s="78" t="s">
        <v>18</v>
      </c>
      <c r="H312" s="78" t="s">
        <v>3913</v>
      </c>
      <c r="I312" s="78" t="s">
        <v>3914</v>
      </c>
      <c r="J312" s="78" t="s">
        <v>3924</v>
      </c>
      <c r="K312" s="78" t="s">
        <v>172</v>
      </c>
      <c r="L312" s="41">
        <v>8336824930</v>
      </c>
      <c r="M312" s="41">
        <v>9163350845</v>
      </c>
      <c r="N312" s="41">
        <v>8</v>
      </c>
      <c r="O312" s="78" t="s">
        <v>4143</v>
      </c>
      <c r="P312" s="78" t="s">
        <v>3917</v>
      </c>
      <c r="Q312" s="41" t="s">
        <v>4122</v>
      </c>
      <c r="R312" s="41" t="s">
        <v>4120</v>
      </c>
      <c r="S312" s="41">
        <v>60</v>
      </c>
      <c r="T312" s="41">
        <v>120</v>
      </c>
      <c r="U312" s="41">
        <v>0</v>
      </c>
      <c r="V312" s="41" t="str">
        <f t="shared" si="4"/>
        <v>No</v>
      </c>
    </row>
    <row r="313" spans="1:22" ht="14.25" customHeight="1">
      <c r="A313" s="78" t="s">
        <v>4144</v>
      </c>
      <c r="B313" s="78" t="s">
        <v>3424</v>
      </c>
      <c r="C313" s="78" t="s">
        <v>4145</v>
      </c>
      <c r="D313" s="78" t="s">
        <v>4146</v>
      </c>
      <c r="E313" s="78" t="s">
        <v>4147</v>
      </c>
      <c r="F313" s="78" t="s">
        <v>4142</v>
      </c>
      <c r="G313" s="78" t="s">
        <v>18</v>
      </c>
      <c r="H313" s="78" t="s">
        <v>3913</v>
      </c>
      <c r="I313" s="78" t="s">
        <v>3914</v>
      </c>
      <c r="J313" s="78" t="s">
        <v>3924</v>
      </c>
      <c r="K313" s="78" t="s">
        <v>413</v>
      </c>
      <c r="L313" s="41">
        <v>9324140609</v>
      </c>
      <c r="M313" s="41">
        <v>9920048866</v>
      </c>
      <c r="N313" s="41">
        <v>11</v>
      </c>
      <c r="O313" s="78" t="s">
        <v>4148</v>
      </c>
      <c r="P313" s="78" t="s">
        <v>3917</v>
      </c>
      <c r="Q313" s="41" t="s">
        <v>4122</v>
      </c>
      <c r="R313" s="41" t="s">
        <v>4120</v>
      </c>
      <c r="S313" s="41">
        <v>60</v>
      </c>
      <c r="T313" s="41">
        <v>0</v>
      </c>
      <c r="U313" s="41">
        <v>0</v>
      </c>
      <c r="V313" s="41" t="str">
        <f t="shared" si="4"/>
        <v>No</v>
      </c>
    </row>
    <row r="314" spans="1:22" ht="14.25" customHeight="1">
      <c r="A314" s="78" t="s">
        <v>2618</v>
      </c>
      <c r="B314" s="78" t="s">
        <v>3424</v>
      </c>
      <c r="C314" s="78" t="s">
        <v>4149</v>
      </c>
      <c r="D314" s="78" t="s">
        <v>4150</v>
      </c>
      <c r="E314" s="78" t="s">
        <v>4151</v>
      </c>
      <c r="F314" s="78" t="s">
        <v>4142</v>
      </c>
      <c r="G314" s="78" t="s">
        <v>18</v>
      </c>
      <c r="H314" s="78" t="s">
        <v>3913</v>
      </c>
      <c r="I314" s="78" t="s">
        <v>3914</v>
      </c>
      <c r="J314" s="78" t="s">
        <v>3924</v>
      </c>
      <c r="K314" s="78" t="s">
        <v>4152</v>
      </c>
      <c r="L314" s="41">
        <v>7208948912</v>
      </c>
      <c r="M314" s="41">
        <v>9820519364</v>
      </c>
      <c r="N314" s="41">
        <v>10</v>
      </c>
      <c r="O314" s="78" t="s">
        <v>4153</v>
      </c>
      <c r="P314" s="78" t="s">
        <v>3917</v>
      </c>
      <c r="Q314" s="41" t="s">
        <v>4122</v>
      </c>
      <c r="R314" s="41" t="s">
        <v>4120</v>
      </c>
      <c r="S314" s="41">
        <v>60</v>
      </c>
      <c r="T314" s="41">
        <v>96</v>
      </c>
      <c r="U314" s="41">
        <v>24</v>
      </c>
      <c r="V314" s="41" t="str">
        <f t="shared" si="4"/>
        <v>Yes</v>
      </c>
    </row>
    <row r="315" spans="1:22" ht="14.25" customHeight="1">
      <c r="A315" s="78" t="s">
        <v>4154</v>
      </c>
      <c r="B315" s="78" t="s">
        <v>3424</v>
      </c>
      <c r="C315" s="78" t="s">
        <v>4155</v>
      </c>
      <c r="D315" s="78" t="s">
        <v>4156</v>
      </c>
      <c r="E315" s="78" t="s">
        <v>4157</v>
      </c>
      <c r="F315" s="78" t="s">
        <v>4142</v>
      </c>
      <c r="G315" s="78" t="s">
        <v>18</v>
      </c>
      <c r="H315" s="78" t="s">
        <v>3913</v>
      </c>
      <c r="I315" s="78" t="s">
        <v>3914</v>
      </c>
      <c r="J315" s="78" t="s">
        <v>3924</v>
      </c>
      <c r="K315" s="78" t="s">
        <v>43</v>
      </c>
      <c r="L315" s="41">
        <v>8169970401</v>
      </c>
      <c r="M315" s="41">
        <v>9920218957</v>
      </c>
      <c r="N315" s="41">
        <v>9</v>
      </c>
      <c r="O315" s="78" t="s">
        <v>4158</v>
      </c>
      <c r="P315" s="78" t="s">
        <v>3917</v>
      </c>
      <c r="Q315" s="41" t="s">
        <v>4122</v>
      </c>
      <c r="R315" s="41" t="s">
        <v>4120</v>
      </c>
      <c r="S315" s="41">
        <v>60</v>
      </c>
      <c r="T315" s="41">
        <v>96</v>
      </c>
      <c r="U315" s="41">
        <v>24</v>
      </c>
      <c r="V315" s="41" t="str">
        <f t="shared" si="4"/>
        <v>Yes</v>
      </c>
    </row>
    <row r="316" spans="1:22" ht="14.25" customHeight="1">
      <c r="A316" s="78" t="s">
        <v>4803</v>
      </c>
      <c r="B316" s="78" t="s">
        <v>3424</v>
      </c>
      <c r="C316" s="78" t="s">
        <v>4804</v>
      </c>
      <c r="D316" s="78" t="s">
        <v>4805</v>
      </c>
      <c r="E316" s="78" t="s">
        <v>4806</v>
      </c>
      <c r="F316" s="78" t="s">
        <v>4807</v>
      </c>
      <c r="G316" s="78" t="s">
        <v>18</v>
      </c>
      <c r="H316" s="78" t="s">
        <v>3913</v>
      </c>
      <c r="I316" s="78" t="s">
        <v>3914</v>
      </c>
      <c r="J316" s="78" t="s">
        <v>3924</v>
      </c>
      <c r="K316" s="78" t="s">
        <v>52</v>
      </c>
      <c r="L316" s="41">
        <v>9892322922</v>
      </c>
      <c r="M316" s="41">
        <v>9892322922</v>
      </c>
      <c r="N316" s="41">
        <v>2</v>
      </c>
      <c r="O316" s="78" t="s">
        <v>4808</v>
      </c>
      <c r="P316" s="78" t="s">
        <v>3917</v>
      </c>
      <c r="Q316" s="41" t="s">
        <v>4122</v>
      </c>
      <c r="R316" s="41" t="s">
        <v>4120</v>
      </c>
      <c r="S316" s="41">
        <v>60</v>
      </c>
      <c r="T316" s="41">
        <v>0</v>
      </c>
      <c r="U316" s="41">
        <v>0</v>
      </c>
      <c r="V316" s="41" t="str">
        <f t="shared" si="4"/>
        <v>No</v>
      </c>
    </row>
    <row r="317" spans="1:22" ht="14.25" customHeight="1">
      <c r="A317" s="78" t="s">
        <v>4866</v>
      </c>
      <c r="B317" s="78" t="s">
        <v>3424</v>
      </c>
      <c r="C317" s="78" t="s">
        <v>4867</v>
      </c>
      <c r="D317" s="78" t="s">
        <v>4868</v>
      </c>
      <c r="E317" s="78" t="s">
        <v>4869</v>
      </c>
      <c r="F317" s="78" t="s">
        <v>4163</v>
      </c>
      <c r="G317" s="78" t="s">
        <v>18</v>
      </c>
      <c r="H317" s="78" t="s">
        <v>3913</v>
      </c>
      <c r="I317" s="78" t="s">
        <v>3914</v>
      </c>
      <c r="J317" s="78" t="s">
        <v>3924</v>
      </c>
      <c r="K317" s="78" t="s">
        <v>2201</v>
      </c>
      <c r="L317" s="41">
        <v>9871060997</v>
      </c>
      <c r="M317" s="41">
        <v>9818898350</v>
      </c>
      <c r="N317" s="41">
        <v>11</v>
      </c>
      <c r="O317" s="78" t="s">
        <v>4870</v>
      </c>
      <c r="P317" s="78" t="s">
        <v>3917</v>
      </c>
      <c r="Q317" s="41" t="s">
        <v>4855</v>
      </c>
      <c r="R317" s="41" t="s">
        <v>4120</v>
      </c>
      <c r="S317" s="41">
        <v>200</v>
      </c>
      <c r="T317" s="41">
        <v>0</v>
      </c>
      <c r="U317" s="41">
        <v>0</v>
      </c>
      <c r="V317" s="41" t="str">
        <f t="shared" si="4"/>
        <v>No</v>
      </c>
    </row>
    <row r="318" spans="1:22" ht="14.25" customHeight="1">
      <c r="A318" s="78" t="s">
        <v>4871</v>
      </c>
      <c r="B318" s="78" t="s">
        <v>3424</v>
      </c>
      <c r="C318" s="78" t="s">
        <v>4872</v>
      </c>
      <c r="D318" s="78" t="s">
        <v>4873</v>
      </c>
      <c r="E318" s="78" t="s">
        <v>4874</v>
      </c>
      <c r="F318" s="78" t="s">
        <v>4163</v>
      </c>
      <c r="G318" s="78" t="s">
        <v>18</v>
      </c>
      <c r="H318" s="78" t="s">
        <v>3913</v>
      </c>
      <c r="I318" s="78" t="s">
        <v>3914</v>
      </c>
      <c r="J318" s="78" t="s">
        <v>3924</v>
      </c>
      <c r="K318" s="78" t="s">
        <v>2201</v>
      </c>
      <c r="L318" s="41">
        <v>8800359439</v>
      </c>
      <c r="M318" s="41">
        <v>9958900378</v>
      </c>
      <c r="N318" s="41">
        <v>10</v>
      </c>
      <c r="O318" s="78" t="s">
        <v>4875</v>
      </c>
      <c r="P318" s="78" t="s">
        <v>3917</v>
      </c>
      <c r="Q318" s="41" t="s">
        <v>4855</v>
      </c>
      <c r="R318" s="41" t="s">
        <v>4120</v>
      </c>
      <c r="S318" s="41">
        <v>200</v>
      </c>
      <c r="T318" s="41">
        <v>0</v>
      </c>
      <c r="U318" s="41">
        <v>0</v>
      </c>
      <c r="V318" s="41" t="str">
        <f t="shared" si="4"/>
        <v>No</v>
      </c>
    </row>
    <row r="319" spans="1:22" ht="14.25" customHeight="1">
      <c r="A319" s="78" t="s">
        <v>3036</v>
      </c>
      <c r="B319" s="78" t="s">
        <v>3424</v>
      </c>
      <c r="C319" s="78" t="s">
        <v>4876</v>
      </c>
      <c r="D319" s="78" t="s">
        <v>4877</v>
      </c>
      <c r="E319" s="78" t="s">
        <v>4878</v>
      </c>
      <c r="F319" s="78" t="s">
        <v>4163</v>
      </c>
      <c r="G319" s="78" t="s">
        <v>18</v>
      </c>
      <c r="H319" s="78" t="s">
        <v>3913</v>
      </c>
      <c r="I319" s="78" t="s">
        <v>3914</v>
      </c>
      <c r="J319" s="78" t="s">
        <v>3924</v>
      </c>
      <c r="K319" s="78" t="s">
        <v>3633</v>
      </c>
      <c r="L319" s="41">
        <v>9650833133</v>
      </c>
      <c r="M319" s="41">
        <v>9650833133</v>
      </c>
      <c r="N319" s="41">
        <v>8</v>
      </c>
      <c r="O319" s="78" t="s">
        <v>4879</v>
      </c>
      <c r="P319" s="78" t="s">
        <v>3917</v>
      </c>
      <c r="Q319" s="41" t="s">
        <v>4855</v>
      </c>
      <c r="R319" s="41" t="s">
        <v>4120</v>
      </c>
      <c r="S319" s="41">
        <v>200</v>
      </c>
      <c r="T319" s="41">
        <v>0</v>
      </c>
      <c r="U319" s="41">
        <v>0</v>
      </c>
      <c r="V319" s="41" t="str">
        <f t="shared" si="4"/>
        <v>No</v>
      </c>
    </row>
    <row r="320" spans="1:22" ht="14.25" customHeight="1">
      <c r="A320" s="78" t="s">
        <v>4880</v>
      </c>
      <c r="B320" s="78" t="s">
        <v>3424</v>
      </c>
      <c r="C320" s="78" t="s">
        <v>4881</v>
      </c>
      <c r="D320" s="78" t="s">
        <v>4882</v>
      </c>
      <c r="E320" s="78" t="s">
        <v>4883</v>
      </c>
      <c r="F320" s="78" t="s">
        <v>4163</v>
      </c>
      <c r="G320" s="78" t="s">
        <v>18</v>
      </c>
      <c r="H320" s="78" t="s">
        <v>3913</v>
      </c>
      <c r="I320" s="78" t="s">
        <v>3914</v>
      </c>
      <c r="J320" s="78" t="s">
        <v>3924</v>
      </c>
      <c r="K320" s="78" t="s">
        <v>4118</v>
      </c>
      <c r="L320" s="41">
        <v>971545353950</v>
      </c>
      <c r="M320" s="41">
        <v>971504993149</v>
      </c>
      <c r="N320" s="41">
        <v>10</v>
      </c>
      <c r="O320" s="78" t="s">
        <v>4387</v>
      </c>
      <c r="P320" s="78" t="s">
        <v>3917</v>
      </c>
      <c r="Q320" s="41" t="s">
        <v>4855</v>
      </c>
      <c r="R320" s="41" t="s">
        <v>4120</v>
      </c>
      <c r="S320" s="41">
        <v>200</v>
      </c>
      <c r="T320" s="41">
        <v>0</v>
      </c>
      <c r="U320" s="41">
        <v>0</v>
      </c>
      <c r="V320" s="41" t="str">
        <f t="shared" si="4"/>
        <v>No</v>
      </c>
    </row>
    <row r="321" spans="1:22" ht="14.25" customHeight="1">
      <c r="A321" s="78" t="s">
        <v>4159</v>
      </c>
      <c r="B321" s="78" t="s">
        <v>3424</v>
      </c>
      <c r="C321" s="78" t="s">
        <v>4160</v>
      </c>
      <c r="D321" s="78" t="s">
        <v>4161</v>
      </c>
      <c r="E321" s="78" t="s">
        <v>4162</v>
      </c>
      <c r="F321" s="78" t="s">
        <v>4163</v>
      </c>
      <c r="G321" s="78" t="s">
        <v>18</v>
      </c>
      <c r="H321" s="78" t="s">
        <v>3913</v>
      </c>
      <c r="I321" s="78" t="s">
        <v>3914</v>
      </c>
      <c r="J321" s="78" t="s">
        <v>3924</v>
      </c>
      <c r="K321" s="78" t="s">
        <v>2897</v>
      </c>
      <c r="L321" s="41">
        <v>9870420600</v>
      </c>
      <c r="M321" s="41">
        <v>9871302713</v>
      </c>
      <c r="N321" s="41">
        <v>8</v>
      </c>
      <c r="O321" s="78" t="s">
        <v>4164</v>
      </c>
      <c r="P321" s="78" t="s">
        <v>3917</v>
      </c>
      <c r="Q321" s="41" t="s">
        <v>4122</v>
      </c>
      <c r="R321" s="41" t="s">
        <v>4120</v>
      </c>
      <c r="S321" s="41">
        <v>60</v>
      </c>
      <c r="T321" s="41">
        <v>96</v>
      </c>
      <c r="U321" s="41">
        <v>24</v>
      </c>
      <c r="V321" s="41" t="str">
        <f t="shared" si="4"/>
        <v>Yes</v>
      </c>
    </row>
    <row r="322" spans="1:22" ht="14.25" customHeight="1">
      <c r="A322" s="78" t="s">
        <v>3024</v>
      </c>
      <c r="B322" s="78" t="s">
        <v>3424</v>
      </c>
      <c r="C322" s="78" t="s">
        <v>4165</v>
      </c>
      <c r="D322" s="78" t="s">
        <v>3025</v>
      </c>
      <c r="E322" s="78" t="s">
        <v>4166</v>
      </c>
      <c r="F322" s="78" t="s">
        <v>4163</v>
      </c>
      <c r="G322" s="78" t="s">
        <v>18</v>
      </c>
      <c r="H322" s="78" t="s">
        <v>3913</v>
      </c>
      <c r="I322" s="78" t="s">
        <v>3914</v>
      </c>
      <c r="J322" s="78" t="s">
        <v>3924</v>
      </c>
      <c r="K322" s="78" t="s">
        <v>2897</v>
      </c>
      <c r="L322" s="41">
        <v>8554981054</v>
      </c>
      <c r="M322" s="41">
        <v>8554981054</v>
      </c>
      <c r="N322" s="41">
        <v>8</v>
      </c>
      <c r="O322" s="78" t="s">
        <v>4167</v>
      </c>
      <c r="P322" s="78" t="s">
        <v>3917</v>
      </c>
      <c r="Q322" s="41" t="s">
        <v>4122</v>
      </c>
      <c r="R322" s="41" t="s">
        <v>4120</v>
      </c>
      <c r="S322" s="41">
        <v>60</v>
      </c>
      <c r="T322" s="41">
        <v>80</v>
      </c>
      <c r="U322" s="41">
        <v>36</v>
      </c>
      <c r="V322" s="41" t="str">
        <f t="shared" si="4"/>
        <v>Yes</v>
      </c>
    </row>
    <row r="323" spans="1:22" ht="14.25" customHeight="1">
      <c r="A323" s="78" t="s">
        <v>4168</v>
      </c>
      <c r="B323" s="78" t="s">
        <v>3424</v>
      </c>
      <c r="C323" s="78" t="s">
        <v>4169</v>
      </c>
      <c r="D323" s="78" t="s">
        <v>4170</v>
      </c>
      <c r="E323" s="78" t="s">
        <v>4171</v>
      </c>
      <c r="F323" s="78" t="s">
        <v>4163</v>
      </c>
      <c r="G323" s="78" t="s">
        <v>18</v>
      </c>
      <c r="H323" s="78" t="s">
        <v>3913</v>
      </c>
      <c r="I323" s="78" t="s">
        <v>3914</v>
      </c>
      <c r="J323" s="78" t="s">
        <v>3924</v>
      </c>
      <c r="K323" s="78" t="s">
        <v>2201</v>
      </c>
      <c r="L323" s="41">
        <v>8388888830</v>
      </c>
      <c r="M323" s="41">
        <v>9818203210</v>
      </c>
      <c r="N323" s="41">
        <v>9</v>
      </c>
      <c r="O323" s="78" t="s">
        <v>4172</v>
      </c>
      <c r="P323" s="78" t="s">
        <v>3917</v>
      </c>
      <c r="Q323" s="41" t="s">
        <v>4122</v>
      </c>
      <c r="R323" s="41" t="s">
        <v>4120</v>
      </c>
      <c r="S323" s="41">
        <v>60</v>
      </c>
      <c r="T323" s="41">
        <v>96</v>
      </c>
      <c r="U323" s="41">
        <v>24</v>
      </c>
      <c r="V323" s="41" t="str">
        <f t="shared" si="4"/>
        <v>Yes</v>
      </c>
    </row>
    <row r="324" spans="1:22" ht="14.25" customHeight="1">
      <c r="A324" s="78" t="s">
        <v>2374</v>
      </c>
      <c r="B324" s="78" t="s">
        <v>3424</v>
      </c>
      <c r="C324" s="78" t="s">
        <v>4173</v>
      </c>
      <c r="D324" s="78" t="s">
        <v>4174</v>
      </c>
      <c r="E324" s="78" t="s">
        <v>4175</v>
      </c>
      <c r="F324" s="78" t="s">
        <v>4163</v>
      </c>
      <c r="G324" s="78" t="s">
        <v>18</v>
      </c>
      <c r="H324" s="78" t="s">
        <v>3913</v>
      </c>
      <c r="I324" s="78" t="s">
        <v>3914</v>
      </c>
      <c r="J324" s="78" t="s">
        <v>3924</v>
      </c>
      <c r="K324" s="78" t="s">
        <v>2201</v>
      </c>
      <c r="L324" s="41">
        <v>9313314700</v>
      </c>
      <c r="M324" s="41">
        <v>9313314700</v>
      </c>
      <c r="N324" s="41">
        <v>8</v>
      </c>
      <c r="O324" s="78" t="s">
        <v>4176</v>
      </c>
      <c r="P324" s="78" t="s">
        <v>3917</v>
      </c>
      <c r="Q324" s="41" t="s">
        <v>4122</v>
      </c>
      <c r="R324" s="41" t="s">
        <v>4120</v>
      </c>
      <c r="S324" s="41">
        <v>60</v>
      </c>
      <c r="T324" s="41">
        <v>136</v>
      </c>
      <c r="U324" s="41">
        <v>0</v>
      </c>
      <c r="V324" s="41" t="str">
        <f t="shared" si="4"/>
        <v>No</v>
      </c>
    </row>
    <row r="325" spans="1:22" ht="14.25" customHeight="1">
      <c r="A325" s="78" t="s">
        <v>2635</v>
      </c>
      <c r="B325" s="78" t="s">
        <v>3424</v>
      </c>
      <c r="C325" s="78" t="s">
        <v>4884</v>
      </c>
      <c r="D325" s="78" t="s">
        <v>4885</v>
      </c>
      <c r="E325" s="78" t="s">
        <v>4886</v>
      </c>
      <c r="F325" s="78" t="s">
        <v>4163</v>
      </c>
      <c r="G325" s="78" t="s">
        <v>18</v>
      </c>
      <c r="H325" s="78" t="s">
        <v>3913</v>
      </c>
      <c r="I325" s="78" t="s">
        <v>3914</v>
      </c>
      <c r="J325" s="78" t="s">
        <v>3924</v>
      </c>
      <c r="K325" s="78" t="s">
        <v>4118</v>
      </c>
      <c r="L325" s="41">
        <v>971507000000</v>
      </c>
      <c r="M325" s="41">
        <v>971507000000</v>
      </c>
      <c r="N325" s="41">
        <v>9</v>
      </c>
      <c r="O325" s="78" t="s">
        <v>4887</v>
      </c>
      <c r="P325" s="78" t="s">
        <v>3917</v>
      </c>
      <c r="Q325" s="41" t="s">
        <v>4855</v>
      </c>
      <c r="R325" s="41" t="s">
        <v>4120</v>
      </c>
      <c r="S325" s="41">
        <v>200</v>
      </c>
      <c r="T325" s="41">
        <v>0</v>
      </c>
      <c r="U325" s="41">
        <v>0</v>
      </c>
      <c r="V325" s="41" t="str">
        <f t="shared" si="4"/>
        <v>No</v>
      </c>
    </row>
    <row r="326" spans="1:22" ht="14.25" customHeight="1">
      <c r="A326" s="78" t="s">
        <v>2562</v>
      </c>
      <c r="B326" s="78" t="s">
        <v>3424</v>
      </c>
      <c r="C326" s="78" t="s">
        <v>4888</v>
      </c>
      <c r="D326" s="78" t="s">
        <v>2564</v>
      </c>
      <c r="E326" s="78" t="s">
        <v>4889</v>
      </c>
      <c r="F326" s="78" t="s">
        <v>4163</v>
      </c>
      <c r="G326" s="78" t="s">
        <v>18</v>
      </c>
      <c r="H326" s="78" t="s">
        <v>3913</v>
      </c>
      <c r="I326" s="78" t="s">
        <v>3914</v>
      </c>
      <c r="J326" s="78" t="s">
        <v>3924</v>
      </c>
      <c r="K326" s="78" t="s">
        <v>2397</v>
      </c>
      <c r="L326" s="41">
        <v>9731790557</v>
      </c>
      <c r="M326" s="41">
        <v>7379125555</v>
      </c>
      <c r="N326" s="41">
        <v>10</v>
      </c>
      <c r="O326" s="78" t="s">
        <v>4890</v>
      </c>
      <c r="P326" s="78" t="s">
        <v>3917</v>
      </c>
      <c r="Q326" s="41" t="s">
        <v>4855</v>
      </c>
      <c r="R326" s="41" t="s">
        <v>4120</v>
      </c>
      <c r="S326" s="41">
        <v>200</v>
      </c>
      <c r="T326" s="41">
        <v>0</v>
      </c>
      <c r="U326" s="41">
        <v>0</v>
      </c>
      <c r="V326" s="41" t="str">
        <f t="shared" si="4"/>
        <v>No</v>
      </c>
    </row>
    <row r="327" spans="1:22" ht="14.25" customHeight="1">
      <c r="A327" s="78" t="s">
        <v>4891</v>
      </c>
      <c r="B327" s="78" t="s">
        <v>3424</v>
      </c>
      <c r="C327" s="78" t="s">
        <v>4892</v>
      </c>
      <c r="D327" s="78" t="s">
        <v>4893</v>
      </c>
      <c r="E327" s="78" t="s">
        <v>4894</v>
      </c>
      <c r="F327" s="78" t="s">
        <v>4163</v>
      </c>
      <c r="G327" s="78" t="s">
        <v>18</v>
      </c>
      <c r="H327" s="78" t="s">
        <v>3913</v>
      </c>
      <c r="I327" s="78" t="s">
        <v>3914</v>
      </c>
      <c r="J327" s="78" t="s">
        <v>3924</v>
      </c>
      <c r="K327" s="78" t="s">
        <v>2201</v>
      </c>
      <c r="L327" s="41">
        <v>9911002595</v>
      </c>
      <c r="M327" s="41">
        <v>9911000095</v>
      </c>
      <c r="N327" s="41">
        <v>8</v>
      </c>
      <c r="O327" s="78" t="s">
        <v>4895</v>
      </c>
      <c r="P327" s="78" t="s">
        <v>3917</v>
      </c>
      <c r="Q327" s="41" t="s">
        <v>4855</v>
      </c>
      <c r="R327" s="41" t="s">
        <v>4120</v>
      </c>
      <c r="S327" s="41">
        <v>200</v>
      </c>
      <c r="T327" s="41">
        <v>0</v>
      </c>
      <c r="U327" s="41">
        <v>0</v>
      </c>
      <c r="V327" s="41" t="str">
        <f t="shared" si="4"/>
        <v>No</v>
      </c>
    </row>
    <row r="328" spans="1:22" ht="14.25" customHeight="1">
      <c r="A328" s="78" t="s">
        <v>4896</v>
      </c>
      <c r="B328" s="78" t="s">
        <v>3424</v>
      </c>
      <c r="C328" s="78" t="s">
        <v>4897</v>
      </c>
      <c r="D328" s="78" t="s">
        <v>4898</v>
      </c>
      <c r="E328" s="78" t="s">
        <v>4899</v>
      </c>
      <c r="F328" s="78" t="s">
        <v>4163</v>
      </c>
      <c r="G328" s="78" t="s">
        <v>18</v>
      </c>
      <c r="H328" s="78" t="s">
        <v>3913</v>
      </c>
      <c r="I328" s="78" t="s">
        <v>3914</v>
      </c>
      <c r="J328" s="78" t="s">
        <v>3924</v>
      </c>
      <c r="K328" s="78" t="s">
        <v>2897</v>
      </c>
      <c r="L328" s="41">
        <v>9971460062</v>
      </c>
      <c r="M328" s="41">
        <v>9717997694</v>
      </c>
      <c r="N328" s="41">
        <v>8</v>
      </c>
      <c r="O328" s="78" t="s">
        <v>3983</v>
      </c>
      <c r="P328" s="78" t="s">
        <v>3917</v>
      </c>
      <c r="Q328" s="41" t="s">
        <v>4855</v>
      </c>
      <c r="R328" s="41" t="s">
        <v>4120</v>
      </c>
      <c r="S328" s="41">
        <v>200</v>
      </c>
      <c r="T328" s="41">
        <v>0</v>
      </c>
      <c r="U328" s="41">
        <v>0</v>
      </c>
      <c r="V328" s="41" t="str">
        <f t="shared" si="4"/>
        <v>No</v>
      </c>
    </row>
    <row r="329" spans="1:22" ht="14.25" customHeight="1">
      <c r="A329" s="78" t="s">
        <v>2942</v>
      </c>
      <c r="B329" s="78" t="s">
        <v>3424</v>
      </c>
      <c r="C329" s="78" t="s">
        <v>4900</v>
      </c>
      <c r="D329" s="78" t="s">
        <v>2943</v>
      </c>
      <c r="E329" s="78" t="s">
        <v>4901</v>
      </c>
      <c r="F329" s="78" t="s">
        <v>4163</v>
      </c>
      <c r="G329" s="78" t="s">
        <v>18</v>
      </c>
      <c r="H329" s="78" t="s">
        <v>3913</v>
      </c>
      <c r="I329" s="78" t="s">
        <v>3914</v>
      </c>
      <c r="J329" s="78" t="s">
        <v>3924</v>
      </c>
      <c r="K329" s="78" t="s">
        <v>2897</v>
      </c>
      <c r="L329" s="41">
        <v>7827989633</v>
      </c>
      <c r="M329" s="41">
        <v>9311558862</v>
      </c>
      <c r="N329" s="41">
        <v>9</v>
      </c>
      <c r="O329" s="78" t="s">
        <v>4902</v>
      </c>
      <c r="P329" s="78" t="s">
        <v>3917</v>
      </c>
      <c r="Q329" s="41" t="s">
        <v>4855</v>
      </c>
      <c r="R329" s="41" t="s">
        <v>4120</v>
      </c>
      <c r="S329" s="41">
        <v>200</v>
      </c>
      <c r="T329" s="41">
        <v>0</v>
      </c>
      <c r="U329" s="41">
        <v>0</v>
      </c>
      <c r="V329" s="41" t="str">
        <f t="shared" si="4"/>
        <v>No</v>
      </c>
    </row>
    <row r="330" spans="1:22" ht="14.25" customHeight="1">
      <c r="A330" s="78" t="s">
        <v>2309</v>
      </c>
      <c r="B330" s="78" t="s">
        <v>3424</v>
      </c>
      <c r="C330" s="78" t="s">
        <v>4903</v>
      </c>
      <c r="D330" s="78" t="s">
        <v>4904</v>
      </c>
      <c r="E330" s="78" t="s">
        <v>4905</v>
      </c>
      <c r="F330" s="78" t="s">
        <v>4163</v>
      </c>
      <c r="G330" s="78" t="s">
        <v>18</v>
      </c>
      <c r="H330" s="78" t="s">
        <v>3913</v>
      </c>
      <c r="I330" s="78" t="s">
        <v>3914</v>
      </c>
      <c r="J330" s="78" t="s">
        <v>3915</v>
      </c>
      <c r="K330" s="78" t="s">
        <v>1961</v>
      </c>
      <c r="L330" s="41">
        <v>7208495720</v>
      </c>
      <c r="M330" s="41">
        <v>9892383187</v>
      </c>
      <c r="N330" s="41">
        <v>11</v>
      </c>
      <c r="O330" s="78" t="s">
        <v>4906</v>
      </c>
      <c r="P330" s="78" t="s">
        <v>3917</v>
      </c>
      <c r="Q330" s="41" t="s">
        <v>4855</v>
      </c>
      <c r="R330" s="41" t="s">
        <v>4120</v>
      </c>
      <c r="S330" s="41">
        <v>200</v>
      </c>
      <c r="T330" s="41">
        <v>0</v>
      </c>
      <c r="U330" s="41">
        <v>0</v>
      </c>
      <c r="V330" s="41" t="str">
        <f t="shared" si="4"/>
        <v>No</v>
      </c>
    </row>
    <row r="331" spans="1:22" ht="14.25" customHeight="1">
      <c r="A331" s="78" t="s">
        <v>2932</v>
      </c>
      <c r="B331" s="78" t="s">
        <v>3424</v>
      </c>
      <c r="C331" s="78" t="s">
        <v>4907</v>
      </c>
      <c r="D331" s="78" t="s">
        <v>4908</v>
      </c>
      <c r="E331" s="78" t="s">
        <v>4909</v>
      </c>
      <c r="F331" s="78" t="s">
        <v>4163</v>
      </c>
      <c r="G331" s="78" t="s">
        <v>18</v>
      </c>
      <c r="H331" s="78" t="s">
        <v>3913</v>
      </c>
      <c r="I331" s="78" t="s">
        <v>3914</v>
      </c>
      <c r="J331" s="78" t="s">
        <v>3924</v>
      </c>
      <c r="K331" s="78" t="s">
        <v>2897</v>
      </c>
      <c r="L331" s="41">
        <v>9220406669</v>
      </c>
      <c r="M331" s="41">
        <v>9818775009</v>
      </c>
      <c r="N331" s="41">
        <v>8</v>
      </c>
      <c r="O331" s="78" t="s">
        <v>4910</v>
      </c>
      <c r="P331" s="78" t="s">
        <v>3917</v>
      </c>
      <c r="Q331" s="41" t="s">
        <v>4855</v>
      </c>
      <c r="R331" s="41" t="s">
        <v>4120</v>
      </c>
      <c r="S331" s="41">
        <v>200</v>
      </c>
      <c r="T331" s="41">
        <v>0</v>
      </c>
      <c r="U331" s="41">
        <v>0</v>
      </c>
      <c r="V331" s="41" t="str">
        <f t="shared" si="4"/>
        <v>No</v>
      </c>
    </row>
    <row r="332" spans="1:22" ht="14.25" customHeight="1">
      <c r="A332" s="78" t="s">
        <v>2613</v>
      </c>
      <c r="B332" s="78" t="s">
        <v>3424</v>
      </c>
      <c r="C332" s="78" t="s">
        <v>4911</v>
      </c>
      <c r="D332" s="78" t="s">
        <v>4912</v>
      </c>
      <c r="E332" s="78" t="s">
        <v>4913</v>
      </c>
      <c r="F332" s="78" t="s">
        <v>4163</v>
      </c>
      <c r="G332" s="78" t="s">
        <v>18</v>
      </c>
      <c r="H332" s="78" t="s">
        <v>3913</v>
      </c>
      <c r="I332" s="78" t="s">
        <v>3914</v>
      </c>
      <c r="J332" s="78" t="s">
        <v>3915</v>
      </c>
      <c r="K332" s="78" t="s">
        <v>2201</v>
      </c>
      <c r="L332" s="41">
        <v>8851179456</v>
      </c>
      <c r="M332" s="41">
        <v>7838427124</v>
      </c>
      <c r="N332" s="41">
        <v>8</v>
      </c>
      <c r="O332" s="78" t="s">
        <v>4914</v>
      </c>
      <c r="P332" s="78" t="s">
        <v>3917</v>
      </c>
      <c r="Q332" s="41" t="s">
        <v>4855</v>
      </c>
      <c r="R332" s="41" t="s">
        <v>4120</v>
      </c>
      <c r="S332" s="41">
        <v>200</v>
      </c>
      <c r="T332" s="41">
        <v>0</v>
      </c>
      <c r="U332" s="41">
        <v>0</v>
      </c>
      <c r="V332" s="41" t="str">
        <f t="shared" si="4"/>
        <v>No</v>
      </c>
    </row>
    <row r="333" spans="1:22" ht="14.25" customHeight="1">
      <c r="A333" s="78" t="s">
        <v>4915</v>
      </c>
      <c r="B333" s="78" t="s">
        <v>3424</v>
      </c>
      <c r="C333" s="78" t="s">
        <v>4916</v>
      </c>
      <c r="D333" s="78" t="s">
        <v>4917</v>
      </c>
      <c r="E333" s="78" t="s">
        <v>4916</v>
      </c>
      <c r="F333" s="78" t="s">
        <v>4163</v>
      </c>
      <c r="G333" s="78" t="s">
        <v>18</v>
      </c>
      <c r="H333" s="78" t="s">
        <v>3913</v>
      </c>
      <c r="I333" s="78" t="s">
        <v>3914</v>
      </c>
      <c r="J333" s="78" t="s">
        <v>3924</v>
      </c>
      <c r="K333" s="78" t="s">
        <v>4918</v>
      </c>
      <c r="L333" s="41">
        <v>8595618007</v>
      </c>
      <c r="M333" s="41">
        <v>9711098914</v>
      </c>
      <c r="N333" s="41">
        <v>9</v>
      </c>
      <c r="O333" s="78" t="s">
        <v>4919</v>
      </c>
      <c r="P333" s="78" t="s">
        <v>3917</v>
      </c>
      <c r="Q333" s="41" t="s">
        <v>4855</v>
      </c>
      <c r="R333" s="41" t="s">
        <v>4120</v>
      </c>
      <c r="S333" s="41">
        <v>200</v>
      </c>
      <c r="T333" s="41">
        <v>0</v>
      </c>
      <c r="U333" s="41">
        <v>0</v>
      </c>
      <c r="V333" s="41" t="str">
        <f t="shared" si="4"/>
        <v>No</v>
      </c>
    </row>
    <row r="334" spans="1:22" ht="14.25" customHeight="1">
      <c r="A334" s="78" t="s">
        <v>2543</v>
      </c>
      <c r="B334" s="78" t="s">
        <v>3424</v>
      </c>
      <c r="C334" s="78" t="s">
        <v>4177</v>
      </c>
      <c r="D334" s="78" t="s">
        <v>2545</v>
      </c>
      <c r="E334" s="78" t="s">
        <v>4178</v>
      </c>
      <c r="F334" s="78" t="s">
        <v>4163</v>
      </c>
      <c r="G334" s="78" t="s">
        <v>18</v>
      </c>
      <c r="H334" s="78" t="s">
        <v>3913</v>
      </c>
      <c r="I334" s="78" t="s">
        <v>3914</v>
      </c>
      <c r="J334" s="78" t="s">
        <v>3924</v>
      </c>
      <c r="K334" s="78" t="s">
        <v>2544</v>
      </c>
      <c r="L334" s="41">
        <v>9035019679</v>
      </c>
      <c r="M334" s="41">
        <v>9035019679</v>
      </c>
      <c r="N334" s="41">
        <v>9</v>
      </c>
      <c r="O334" s="78" t="s">
        <v>4179</v>
      </c>
      <c r="P334" s="78" t="s">
        <v>3917</v>
      </c>
      <c r="Q334" s="41" t="s">
        <v>4122</v>
      </c>
      <c r="R334" s="41" t="s">
        <v>4120</v>
      </c>
      <c r="S334" s="41">
        <v>60</v>
      </c>
      <c r="T334" s="41">
        <v>120</v>
      </c>
      <c r="U334" s="41">
        <v>0</v>
      </c>
      <c r="V334" s="41" t="str">
        <f t="shared" si="4"/>
        <v>No</v>
      </c>
    </row>
    <row r="335" spans="1:22" ht="14.25" customHeight="1">
      <c r="A335" s="78" t="s">
        <v>3215</v>
      </c>
      <c r="B335" s="78" t="s">
        <v>3424</v>
      </c>
      <c r="C335" s="78" t="s">
        <v>4920</v>
      </c>
      <c r="D335" s="78" t="s">
        <v>4921</v>
      </c>
      <c r="E335" s="78" t="s">
        <v>4922</v>
      </c>
      <c r="F335" s="78" t="s">
        <v>4163</v>
      </c>
      <c r="G335" s="78" t="s">
        <v>18</v>
      </c>
      <c r="H335" s="78" t="s">
        <v>3913</v>
      </c>
      <c r="I335" s="78" t="s">
        <v>3914</v>
      </c>
      <c r="J335" s="78" t="s">
        <v>3924</v>
      </c>
      <c r="K335" s="78" t="s">
        <v>4923</v>
      </c>
      <c r="L335" s="41">
        <v>9711999147</v>
      </c>
      <c r="M335" s="41">
        <v>9810199147</v>
      </c>
      <c r="N335" s="41">
        <v>11</v>
      </c>
      <c r="O335" s="78" t="s">
        <v>4924</v>
      </c>
      <c r="P335" s="78" t="s">
        <v>3917</v>
      </c>
      <c r="Q335" s="41" t="s">
        <v>4855</v>
      </c>
      <c r="R335" s="41" t="s">
        <v>4120</v>
      </c>
      <c r="S335" s="41">
        <v>200</v>
      </c>
      <c r="T335" s="41">
        <v>0</v>
      </c>
      <c r="U335" s="41">
        <v>0</v>
      </c>
      <c r="V335" s="41" t="str">
        <f t="shared" si="4"/>
        <v>No</v>
      </c>
    </row>
    <row r="336" spans="1:22" ht="14.25" customHeight="1">
      <c r="A336" s="78" t="s">
        <v>4925</v>
      </c>
      <c r="B336" s="78" t="s">
        <v>3424</v>
      </c>
      <c r="C336" s="78" t="s">
        <v>4926</v>
      </c>
      <c r="D336" s="78" t="s">
        <v>4927</v>
      </c>
      <c r="E336" s="78" t="s">
        <v>4928</v>
      </c>
      <c r="F336" s="78" t="s">
        <v>4163</v>
      </c>
      <c r="G336" s="78" t="s">
        <v>18</v>
      </c>
      <c r="H336" s="78" t="s">
        <v>3913</v>
      </c>
      <c r="I336" s="78" t="s">
        <v>3914</v>
      </c>
      <c r="J336" s="78" t="s">
        <v>3924</v>
      </c>
      <c r="K336" s="78" t="s">
        <v>4929</v>
      </c>
      <c r="L336" s="41">
        <v>9811537687</v>
      </c>
      <c r="M336" s="41">
        <v>9810037697</v>
      </c>
      <c r="N336" s="41">
        <v>11</v>
      </c>
      <c r="O336" s="78" t="s">
        <v>4930</v>
      </c>
      <c r="P336" s="78" t="s">
        <v>3917</v>
      </c>
      <c r="Q336" s="41" t="s">
        <v>4855</v>
      </c>
      <c r="R336" s="41" t="s">
        <v>4120</v>
      </c>
      <c r="S336" s="41">
        <v>200</v>
      </c>
      <c r="T336" s="41">
        <v>0</v>
      </c>
      <c r="U336" s="41">
        <v>0</v>
      </c>
      <c r="V336" s="41" t="str">
        <f t="shared" si="4"/>
        <v>No</v>
      </c>
    </row>
    <row r="337" spans="1:22" ht="14.25" customHeight="1">
      <c r="A337" s="78" t="s">
        <v>3100</v>
      </c>
      <c r="B337" s="78" t="s">
        <v>3424</v>
      </c>
      <c r="C337" s="78" t="s">
        <v>4931</v>
      </c>
      <c r="D337" s="78" t="s">
        <v>4932</v>
      </c>
      <c r="E337" s="78" t="s">
        <v>4933</v>
      </c>
      <c r="F337" s="78" t="s">
        <v>4163</v>
      </c>
      <c r="G337" s="78" t="s">
        <v>18</v>
      </c>
      <c r="H337" s="78" t="s">
        <v>3913</v>
      </c>
      <c r="I337" s="78" t="s">
        <v>3914</v>
      </c>
      <c r="J337" s="78" t="s">
        <v>3924</v>
      </c>
      <c r="K337" s="78" t="s">
        <v>4923</v>
      </c>
      <c r="L337" s="41">
        <v>7827282838</v>
      </c>
      <c r="M337" s="41">
        <v>9811777656</v>
      </c>
      <c r="N337" s="41">
        <v>9</v>
      </c>
      <c r="O337" s="78" t="s">
        <v>4934</v>
      </c>
      <c r="P337" s="78" t="s">
        <v>3917</v>
      </c>
      <c r="Q337" s="41" t="s">
        <v>4855</v>
      </c>
      <c r="R337" s="41" t="s">
        <v>4120</v>
      </c>
      <c r="S337" s="41">
        <v>200</v>
      </c>
      <c r="T337" s="41">
        <v>0</v>
      </c>
      <c r="U337" s="41">
        <v>0</v>
      </c>
      <c r="V337" s="41" t="str">
        <f t="shared" si="4"/>
        <v>No</v>
      </c>
    </row>
    <row r="338" spans="1:22" ht="14.25" customHeight="1">
      <c r="A338" s="78" t="s">
        <v>4935</v>
      </c>
      <c r="B338" s="78" t="s">
        <v>3424</v>
      </c>
      <c r="C338" s="78" t="s">
        <v>4936</v>
      </c>
      <c r="D338" s="78" t="s">
        <v>4937</v>
      </c>
      <c r="E338" s="78" t="s">
        <v>4938</v>
      </c>
      <c r="F338" s="78" t="s">
        <v>4163</v>
      </c>
      <c r="G338" s="78" t="s">
        <v>18</v>
      </c>
      <c r="H338" s="78" t="s">
        <v>3913</v>
      </c>
      <c r="I338" s="78" t="s">
        <v>3914</v>
      </c>
      <c r="J338" s="78" t="s">
        <v>3924</v>
      </c>
      <c r="K338" s="78" t="s">
        <v>3458</v>
      </c>
      <c r="L338" s="41">
        <v>9483434634</v>
      </c>
      <c r="M338" s="41">
        <v>8050010080</v>
      </c>
      <c r="N338" s="41">
        <v>10</v>
      </c>
      <c r="O338" s="78" t="s">
        <v>4939</v>
      </c>
      <c r="P338" s="78" t="s">
        <v>3917</v>
      </c>
      <c r="Q338" s="41" t="s">
        <v>4855</v>
      </c>
      <c r="R338" s="41" t="s">
        <v>4120</v>
      </c>
      <c r="S338" s="41">
        <v>200</v>
      </c>
      <c r="T338" s="41">
        <v>0</v>
      </c>
      <c r="U338" s="41">
        <v>0</v>
      </c>
      <c r="V338" s="41" t="str">
        <f t="shared" si="4"/>
        <v>No</v>
      </c>
    </row>
    <row r="339" spans="1:22" ht="14.25" customHeight="1">
      <c r="A339" s="78" t="s">
        <v>2600</v>
      </c>
      <c r="B339" s="78" t="s">
        <v>3424</v>
      </c>
      <c r="C339" s="78" t="s">
        <v>4940</v>
      </c>
      <c r="D339" s="78" t="s">
        <v>4941</v>
      </c>
      <c r="E339" s="78" t="s">
        <v>4942</v>
      </c>
      <c r="F339" s="78" t="s">
        <v>4163</v>
      </c>
      <c r="G339" s="78" t="s">
        <v>18</v>
      </c>
      <c r="H339" s="78" t="s">
        <v>3913</v>
      </c>
      <c r="I339" s="78" t="s">
        <v>3914</v>
      </c>
      <c r="J339" s="78" t="s">
        <v>3915</v>
      </c>
      <c r="K339" s="78" t="s">
        <v>4152</v>
      </c>
      <c r="L339" s="41">
        <v>7710983081</v>
      </c>
      <c r="M339" s="41">
        <v>9819925424</v>
      </c>
      <c r="N339" s="41">
        <v>10</v>
      </c>
      <c r="O339" s="78" t="s">
        <v>4943</v>
      </c>
      <c r="P339" s="78" t="s">
        <v>3917</v>
      </c>
      <c r="Q339" s="41" t="s">
        <v>4855</v>
      </c>
      <c r="R339" s="41" t="s">
        <v>4120</v>
      </c>
      <c r="S339" s="41">
        <v>200</v>
      </c>
      <c r="T339" s="41">
        <v>0</v>
      </c>
      <c r="U339" s="41">
        <v>0</v>
      </c>
      <c r="V339" s="41" t="str">
        <f t="shared" si="4"/>
        <v>No</v>
      </c>
    </row>
    <row r="340" spans="1:22" ht="14.25" customHeight="1">
      <c r="A340" s="78" t="s">
        <v>4944</v>
      </c>
      <c r="B340" s="78" t="s">
        <v>3424</v>
      </c>
      <c r="C340" s="78" t="s">
        <v>4945</v>
      </c>
      <c r="D340" s="78" t="s">
        <v>2727</v>
      </c>
      <c r="E340" s="78" t="s">
        <v>4946</v>
      </c>
      <c r="F340" s="78" t="s">
        <v>4163</v>
      </c>
      <c r="G340" s="78" t="s">
        <v>18</v>
      </c>
      <c r="H340" s="78" t="s">
        <v>3913</v>
      </c>
      <c r="I340" s="78" t="s">
        <v>3914</v>
      </c>
      <c r="J340" s="78" t="s">
        <v>3924</v>
      </c>
      <c r="K340" s="78" t="s">
        <v>4947</v>
      </c>
      <c r="L340" s="41">
        <v>7619504505</v>
      </c>
      <c r="M340" s="41">
        <v>9886064767</v>
      </c>
      <c r="N340" s="41">
        <v>10</v>
      </c>
      <c r="O340" s="78" t="s">
        <v>4948</v>
      </c>
      <c r="P340" s="78" t="s">
        <v>3917</v>
      </c>
      <c r="Q340" s="41" t="s">
        <v>4855</v>
      </c>
      <c r="R340" s="41" t="s">
        <v>4120</v>
      </c>
      <c r="S340" s="41">
        <v>200</v>
      </c>
      <c r="T340" s="41">
        <v>0</v>
      </c>
      <c r="U340" s="41">
        <v>0</v>
      </c>
      <c r="V340" s="41" t="str">
        <f t="shared" si="4"/>
        <v>No</v>
      </c>
    </row>
    <row r="341" spans="1:22" ht="14.25" customHeight="1">
      <c r="A341" s="78" t="s">
        <v>4180</v>
      </c>
      <c r="B341" s="78" t="s">
        <v>3424</v>
      </c>
      <c r="C341" s="78" t="s">
        <v>4181</v>
      </c>
      <c r="D341" s="78" t="s">
        <v>4182</v>
      </c>
      <c r="E341" s="78" t="s">
        <v>4183</v>
      </c>
      <c r="F341" s="78" t="s">
        <v>4163</v>
      </c>
      <c r="G341" s="78" t="s">
        <v>18</v>
      </c>
      <c r="H341" s="78" t="s">
        <v>3913</v>
      </c>
      <c r="I341" s="78" t="s">
        <v>3914</v>
      </c>
      <c r="J341" s="78" t="s">
        <v>3924</v>
      </c>
      <c r="K341" s="78" t="s">
        <v>4184</v>
      </c>
      <c r="L341" s="41">
        <v>971561167368</v>
      </c>
      <c r="M341" s="41">
        <v>971562195558</v>
      </c>
      <c r="N341" s="41">
        <v>9</v>
      </c>
      <c r="O341" s="78" t="s">
        <v>4185</v>
      </c>
      <c r="P341" s="78" t="s">
        <v>3917</v>
      </c>
      <c r="Q341" s="41" t="s">
        <v>4122</v>
      </c>
      <c r="R341" s="41" t="s">
        <v>4120</v>
      </c>
      <c r="S341" s="41">
        <v>60</v>
      </c>
      <c r="T341" s="41">
        <v>99</v>
      </c>
      <c r="U341" s="41">
        <v>36</v>
      </c>
      <c r="V341" s="41" t="str">
        <f t="shared" si="4"/>
        <v>Yes</v>
      </c>
    </row>
    <row r="342" spans="1:22" ht="14.25" customHeight="1">
      <c r="A342" s="78" t="s">
        <v>2400</v>
      </c>
      <c r="B342" s="78" t="s">
        <v>3424</v>
      </c>
      <c r="C342" s="78" t="s">
        <v>4186</v>
      </c>
      <c r="D342" s="78" t="s">
        <v>4187</v>
      </c>
      <c r="E342" s="78" t="s">
        <v>4188</v>
      </c>
      <c r="F342" s="78" t="s">
        <v>4163</v>
      </c>
      <c r="G342" s="78" t="s">
        <v>18</v>
      </c>
      <c r="H342" s="78" t="s">
        <v>3913</v>
      </c>
      <c r="I342" s="78" t="s">
        <v>3914</v>
      </c>
      <c r="J342" s="78" t="s">
        <v>86</v>
      </c>
      <c r="K342" s="78" t="s">
        <v>2394</v>
      </c>
      <c r="L342" s="41">
        <v>9986655770</v>
      </c>
      <c r="M342" s="41">
        <v>9986655771</v>
      </c>
      <c r="N342" s="41">
        <v>8</v>
      </c>
      <c r="O342" s="78" t="s">
        <v>4189</v>
      </c>
      <c r="P342" s="78" t="s">
        <v>3917</v>
      </c>
      <c r="Q342" s="41" t="s">
        <v>4122</v>
      </c>
      <c r="R342" s="41" t="s">
        <v>4120</v>
      </c>
      <c r="S342" s="41">
        <v>60</v>
      </c>
      <c r="T342" s="41">
        <v>120</v>
      </c>
      <c r="U342" s="41">
        <v>0</v>
      </c>
      <c r="V342" s="41" t="str">
        <f t="shared" si="4"/>
        <v>No</v>
      </c>
    </row>
    <row r="343" spans="1:22" ht="14.25" customHeight="1">
      <c r="A343" s="78" t="s">
        <v>2773</v>
      </c>
      <c r="B343" s="78" t="s">
        <v>3424</v>
      </c>
      <c r="C343" s="78" t="s">
        <v>4190</v>
      </c>
      <c r="D343" s="78" t="s">
        <v>2774</v>
      </c>
      <c r="E343" s="78" t="s">
        <v>4191</v>
      </c>
      <c r="F343" s="78" t="s">
        <v>4163</v>
      </c>
      <c r="G343" s="78" t="s">
        <v>18</v>
      </c>
      <c r="H343" s="78" t="s">
        <v>3913</v>
      </c>
      <c r="I343" s="78" t="s">
        <v>3914</v>
      </c>
      <c r="J343" s="78" t="s">
        <v>3924</v>
      </c>
      <c r="K343" s="78" t="s">
        <v>4192</v>
      </c>
      <c r="L343" s="41">
        <v>9289033508</v>
      </c>
      <c r="M343" s="41">
        <v>9910012025</v>
      </c>
      <c r="N343" s="41">
        <v>10</v>
      </c>
      <c r="O343" s="78" t="s">
        <v>4193</v>
      </c>
      <c r="P343" s="78" t="s">
        <v>3917</v>
      </c>
      <c r="Q343" s="41" t="s">
        <v>4122</v>
      </c>
      <c r="R343" s="41" t="s">
        <v>4120</v>
      </c>
      <c r="S343" s="41">
        <v>60</v>
      </c>
      <c r="T343" s="41">
        <v>0</v>
      </c>
      <c r="U343" s="41">
        <v>0</v>
      </c>
      <c r="V343" s="41" t="str">
        <f t="shared" si="4"/>
        <v>No</v>
      </c>
    </row>
    <row r="344" spans="1:22" ht="14.25" customHeight="1">
      <c r="A344" s="78" t="s">
        <v>2237</v>
      </c>
      <c r="B344" s="78" t="s">
        <v>3424</v>
      </c>
      <c r="C344" s="78" t="s">
        <v>4194</v>
      </c>
      <c r="D344" s="78" t="s">
        <v>4195</v>
      </c>
      <c r="E344" s="78" t="s">
        <v>4196</v>
      </c>
      <c r="F344" s="78" t="s">
        <v>4163</v>
      </c>
      <c r="G344" s="78" t="s">
        <v>18</v>
      </c>
      <c r="H344" s="78" t="s">
        <v>3913</v>
      </c>
      <c r="I344" s="78" t="s">
        <v>3914</v>
      </c>
      <c r="J344" s="78" t="s">
        <v>86</v>
      </c>
      <c r="K344" s="78" t="s">
        <v>2394</v>
      </c>
      <c r="L344" s="41">
        <v>9903918363</v>
      </c>
      <c r="M344" s="41">
        <v>9903918363</v>
      </c>
      <c r="N344" s="41">
        <v>8</v>
      </c>
      <c r="O344" s="78" t="s">
        <v>4197</v>
      </c>
      <c r="P344" s="78" t="s">
        <v>3917</v>
      </c>
      <c r="Q344" s="41" t="s">
        <v>4122</v>
      </c>
      <c r="R344" s="41" t="s">
        <v>4120</v>
      </c>
      <c r="S344" s="41">
        <v>60</v>
      </c>
      <c r="T344" s="41">
        <v>120</v>
      </c>
      <c r="U344" s="41">
        <v>0</v>
      </c>
      <c r="V344" s="41" t="str">
        <f t="shared" si="4"/>
        <v>No</v>
      </c>
    </row>
    <row r="345" spans="1:22" ht="14.25" customHeight="1">
      <c r="A345" s="78" t="s">
        <v>216</v>
      </c>
      <c r="B345" s="78" t="s">
        <v>3424</v>
      </c>
      <c r="C345" s="78" t="s">
        <v>4949</v>
      </c>
      <c r="D345" s="78" t="s">
        <v>219</v>
      </c>
      <c r="E345" s="78" t="s">
        <v>4950</v>
      </c>
      <c r="F345" s="78" t="s">
        <v>4163</v>
      </c>
      <c r="G345" s="78" t="s">
        <v>18</v>
      </c>
      <c r="H345" s="78" t="s">
        <v>3913</v>
      </c>
      <c r="I345" s="78" t="s">
        <v>3914</v>
      </c>
      <c r="J345" s="78" t="s">
        <v>3924</v>
      </c>
      <c r="K345" s="78" t="s">
        <v>217</v>
      </c>
      <c r="L345" s="41">
        <v>17746861953</v>
      </c>
      <c r="M345" s="41">
        <v>17744636324</v>
      </c>
      <c r="N345" s="41">
        <v>10</v>
      </c>
      <c r="O345" s="78" t="s">
        <v>4951</v>
      </c>
      <c r="P345" s="78" t="s">
        <v>3917</v>
      </c>
      <c r="Q345" s="41" t="s">
        <v>4855</v>
      </c>
      <c r="R345" s="41" t="s">
        <v>4120</v>
      </c>
      <c r="S345" s="41">
        <v>200</v>
      </c>
      <c r="T345" s="41">
        <v>0</v>
      </c>
      <c r="U345" s="41">
        <v>0</v>
      </c>
      <c r="V345" s="41" t="str">
        <f t="shared" si="4"/>
        <v>No</v>
      </c>
    </row>
    <row r="346" spans="1:22" ht="14.25" customHeight="1">
      <c r="A346" s="78" t="s">
        <v>3411</v>
      </c>
      <c r="B346" s="78" t="s">
        <v>3424</v>
      </c>
      <c r="C346" s="78" t="s">
        <v>4952</v>
      </c>
      <c r="D346" s="78" t="s">
        <v>3412</v>
      </c>
      <c r="E346" s="78" t="s">
        <v>4953</v>
      </c>
      <c r="F346" s="78" t="s">
        <v>4163</v>
      </c>
      <c r="G346" s="78" t="s">
        <v>18</v>
      </c>
      <c r="H346" s="78" t="s">
        <v>3913</v>
      </c>
      <c r="I346" s="78" t="s">
        <v>3914</v>
      </c>
      <c r="J346" s="78" t="s">
        <v>3924</v>
      </c>
      <c r="K346" s="78" t="s">
        <v>3458</v>
      </c>
      <c r="L346" s="41">
        <v>9711999147</v>
      </c>
      <c r="M346" s="41">
        <v>9663724001</v>
      </c>
      <c r="N346" s="41">
        <v>10</v>
      </c>
      <c r="O346" s="78" t="s">
        <v>4954</v>
      </c>
      <c r="P346" s="78" t="s">
        <v>3917</v>
      </c>
      <c r="Q346" s="41" t="s">
        <v>4855</v>
      </c>
      <c r="R346" s="41" t="s">
        <v>4120</v>
      </c>
      <c r="S346" s="41">
        <v>200</v>
      </c>
      <c r="T346" s="41">
        <v>0</v>
      </c>
      <c r="U346" s="41">
        <v>0</v>
      </c>
      <c r="V346" s="41" t="str">
        <f t="shared" si="4"/>
        <v>No</v>
      </c>
    </row>
    <row r="347" spans="1:22" ht="14.25" customHeight="1">
      <c r="A347" s="78" t="s">
        <v>2454</v>
      </c>
      <c r="B347" s="78" t="s">
        <v>3424</v>
      </c>
      <c r="C347" s="78" t="s">
        <v>4198</v>
      </c>
      <c r="D347" s="78" t="s">
        <v>4199</v>
      </c>
      <c r="E347" s="78" t="s">
        <v>4200</v>
      </c>
      <c r="F347" s="78" t="s">
        <v>4163</v>
      </c>
      <c r="G347" s="78" t="s">
        <v>18</v>
      </c>
      <c r="H347" s="78" t="s">
        <v>3913</v>
      </c>
      <c r="I347" s="78" t="s">
        <v>3914</v>
      </c>
      <c r="J347" s="78" t="s">
        <v>86</v>
      </c>
      <c r="K347" s="78" t="s">
        <v>4201</v>
      </c>
      <c r="L347" s="41">
        <v>9986000002</v>
      </c>
      <c r="M347" s="41">
        <v>9986000002</v>
      </c>
      <c r="N347" s="41">
        <v>8</v>
      </c>
      <c r="O347" s="78" t="s">
        <v>4202</v>
      </c>
      <c r="P347" s="78" t="s">
        <v>3917</v>
      </c>
      <c r="Q347" s="41" t="s">
        <v>4122</v>
      </c>
      <c r="R347" s="41" t="s">
        <v>4120</v>
      </c>
      <c r="S347" s="41">
        <v>60</v>
      </c>
      <c r="T347" s="41">
        <v>120</v>
      </c>
      <c r="U347" s="41">
        <v>0</v>
      </c>
      <c r="V347" s="41" t="str">
        <f t="shared" si="4"/>
        <v>No</v>
      </c>
    </row>
    <row r="348" spans="1:22" ht="14.25" customHeight="1">
      <c r="A348" s="78" t="s">
        <v>4203</v>
      </c>
      <c r="B348" s="78" t="s">
        <v>3424</v>
      </c>
      <c r="C348" s="78" t="s">
        <v>4204</v>
      </c>
      <c r="D348" s="78" t="s">
        <v>4205</v>
      </c>
      <c r="E348" s="78" t="s">
        <v>4206</v>
      </c>
      <c r="F348" s="78" t="s">
        <v>4163</v>
      </c>
      <c r="G348" s="78" t="s">
        <v>18</v>
      </c>
      <c r="H348" s="78" t="s">
        <v>3913</v>
      </c>
      <c r="I348" s="78" t="s">
        <v>3914</v>
      </c>
      <c r="J348" s="78" t="s">
        <v>3924</v>
      </c>
      <c r="K348" s="78" t="s">
        <v>4207</v>
      </c>
      <c r="L348" s="41">
        <v>9845088852</v>
      </c>
      <c r="M348" s="41">
        <v>9632571893</v>
      </c>
      <c r="N348" s="41">
        <v>9</v>
      </c>
      <c r="O348" s="78" t="s">
        <v>4208</v>
      </c>
      <c r="P348" s="78" t="s">
        <v>3917</v>
      </c>
      <c r="Q348" s="41" t="s">
        <v>4122</v>
      </c>
      <c r="R348" s="41" t="s">
        <v>4120</v>
      </c>
      <c r="S348" s="41">
        <v>60</v>
      </c>
      <c r="T348" s="41">
        <v>106</v>
      </c>
      <c r="U348" s="41">
        <v>36</v>
      </c>
      <c r="V348" s="41" t="str">
        <f t="shared" si="4"/>
        <v>Yes</v>
      </c>
    </row>
    <row r="349" spans="1:22" ht="14.25" customHeight="1">
      <c r="A349" s="78" t="s">
        <v>2593</v>
      </c>
      <c r="B349" s="78" t="s">
        <v>3424</v>
      </c>
      <c r="C349" s="78" t="s">
        <v>4955</v>
      </c>
      <c r="D349" s="78" t="s">
        <v>2595</v>
      </c>
      <c r="E349" s="78" t="s">
        <v>4956</v>
      </c>
      <c r="F349" s="78" t="s">
        <v>4163</v>
      </c>
      <c r="G349" s="78" t="s">
        <v>18</v>
      </c>
      <c r="H349" s="78" t="s">
        <v>3913</v>
      </c>
      <c r="I349" s="78" t="s">
        <v>3914</v>
      </c>
      <c r="J349" s="78" t="s">
        <v>3924</v>
      </c>
      <c r="K349" s="78" t="s">
        <v>2201</v>
      </c>
      <c r="L349" s="41">
        <v>9910627102</v>
      </c>
      <c r="M349" s="41">
        <v>9999768702</v>
      </c>
      <c r="N349" s="41">
        <v>9</v>
      </c>
      <c r="O349" s="78" t="s">
        <v>4957</v>
      </c>
      <c r="P349" s="78" t="s">
        <v>3917</v>
      </c>
      <c r="Q349" s="41" t="s">
        <v>4855</v>
      </c>
      <c r="R349" s="41" t="s">
        <v>4120</v>
      </c>
      <c r="S349" s="41">
        <v>200</v>
      </c>
      <c r="T349" s="41">
        <v>0</v>
      </c>
      <c r="U349" s="41">
        <v>0</v>
      </c>
      <c r="V349" s="41" t="str">
        <f t="shared" si="4"/>
        <v>No</v>
      </c>
    </row>
    <row r="350" spans="1:22" ht="14.25" customHeight="1">
      <c r="A350" s="78" t="s">
        <v>4958</v>
      </c>
      <c r="B350" s="78" t="s">
        <v>3424</v>
      </c>
      <c r="C350" s="78" t="s">
        <v>4959</v>
      </c>
      <c r="D350" s="78" t="s">
        <v>4960</v>
      </c>
      <c r="E350" s="78" t="s">
        <v>4961</v>
      </c>
      <c r="F350" s="78" t="s">
        <v>4962</v>
      </c>
      <c r="G350" s="78" t="s">
        <v>18</v>
      </c>
      <c r="H350" s="78" t="s">
        <v>3913</v>
      </c>
      <c r="I350" s="78" t="s">
        <v>3914</v>
      </c>
      <c r="J350" s="78" t="s">
        <v>3924</v>
      </c>
      <c r="K350" s="78" t="s">
        <v>3552</v>
      </c>
      <c r="L350" s="41">
        <v>9999988077</v>
      </c>
      <c r="M350" s="41">
        <v>9312643050</v>
      </c>
      <c r="N350" s="41">
        <v>8</v>
      </c>
      <c r="O350" s="78" t="s">
        <v>4963</v>
      </c>
      <c r="P350" s="78" t="s">
        <v>3917</v>
      </c>
      <c r="Q350" s="41" t="s">
        <v>4855</v>
      </c>
      <c r="R350" s="41" t="s">
        <v>4120</v>
      </c>
      <c r="S350" s="41">
        <v>200</v>
      </c>
      <c r="T350" s="41">
        <v>0</v>
      </c>
      <c r="U350" s="41">
        <v>0</v>
      </c>
      <c r="V350" s="41" t="str">
        <f t="shared" si="4"/>
        <v>No</v>
      </c>
    </row>
    <row r="351" spans="1:22" ht="14.25" customHeight="1">
      <c r="A351" s="78" t="s">
        <v>1077</v>
      </c>
      <c r="B351" s="78" t="s">
        <v>3424</v>
      </c>
      <c r="C351" s="78" t="s">
        <v>4964</v>
      </c>
      <c r="D351" s="78" t="s">
        <v>4965</v>
      </c>
      <c r="E351" s="78" t="s">
        <v>4966</v>
      </c>
      <c r="F351" s="78" t="s">
        <v>4967</v>
      </c>
      <c r="G351" s="78" t="s">
        <v>14</v>
      </c>
      <c r="H351" s="78" t="s">
        <v>3913</v>
      </c>
      <c r="I351" s="78" t="s">
        <v>3914</v>
      </c>
      <c r="J351" s="78" t="s">
        <v>3924</v>
      </c>
      <c r="K351" s="78" t="s">
        <v>126</v>
      </c>
      <c r="L351" s="41">
        <v>9063382640</v>
      </c>
      <c r="M351" s="41">
        <v>9833982640</v>
      </c>
      <c r="N351" s="41">
        <v>11</v>
      </c>
      <c r="O351" s="78" t="s">
        <v>4968</v>
      </c>
      <c r="P351" s="78" t="s">
        <v>3917</v>
      </c>
      <c r="Q351" s="41" t="s">
        <v>4855</v>
      </c>
      <c r="R351" s="41" t="s">
        <v>4120</v>
      </c>
      <c r="S351" s="41">
        <v>200</v>
      </c>
      <c r="T351" s="41">
        <v>0</v>
      </c>
      <c r="U351" s="41">
        <v>0</v>
      </c>
      <c r="V351" s="41" t="str">
        <f t="shared" si="4"/>
        <v>No</v>
      </c>
    </row>
    <row r="352" spans="1:22" ht="14.25" customHeight="1">
      <c r="A352" s="78" t="s">
        <v>4209</v>
      </c>
      <c r="B352" s="78" t="s">
        <v>3424</v>
      </c>
      <c r="C352" s="78" t="s">
        <v>4210</v>
      </c>
      <c r="D352" s="78" t="s">
        <v>4211</v>
      </c>
      <c r="E352" s="78" t="s">
        <v>4212</v>
      </c>
      <c r="F352" s="78" t="s">
        <v>4213</v>
      </c>
      <c r="G352" s="78" t="s">
        <v>15</v>
      </c>
      <c r="H352" s="78" t="s">
        <v>3913</v>
      </c>
      <c r="I352" s="78" t="s">
        <v>3914</v>
      </c>
      <c r="J352" s="78" t="s">
        <v>3924</v>
      </c>
      <c r="K352" s="78" t="s">
        <v>4214</v>
      </c>
      <c r="L352" s="41">
        <v>7739685040</v>
      </c>
      <c r="M352" s="41">
        <v>8474529659</v>
      </c>
      <c r="N352" s="41">
        <v>8</v>
      </c>
      <c r="O352" s="78" t="s">
        <v>4215</v>
      </c>
      <c r="P352" s="78" t="s">
        <v>3917</v>
      </c>
      <c r="Q352" s="41" t="s">
        <v>4122</v>
      </c>
      <c r="R352" s="41" t="s">
        <v>4120</v>
      </c>
      <c r="S352" s="41">
        <v>60</v>
      </c>
      <c r="T352" s="41">
        <v>120</v>
      </c>
      <c r="U352" s="41">
        <v>0</v>
      </c>
      <c r="V352" s="41" t="str">
        <f t="shared" si="4"/>
        <v>No</v>
      </c>
    </row>
    <row r="353" spans="1:22" ht="14.25" customHeight="1">
      <c r="A353" s="78" t="s">
        <v>4216</v>
      </c>
      <c r="B353" s="78" t="s">
        <v>3424</v>
      </c>
      <c r="C353" s="78" t="s">
        <v>4217</v>
      </c>
      <c r="D353" s="78" t="s">
        <v>4218</v>
      </c>
      <c r="E353" s="78" t="s">
        <v>4219</v>
      </c>
      <c r="F353" s="78" t="s">
        <v>4220</v>
      </c>
      <c r="G353" s="78" t="s">
        <v>6</v>
      </c>
      <c r="H353" s="78" t="s">
        <v>3913</v>
      </c>
      <c r="I353" s="78" t="s">
        <v>3914</v>
      </c>
      <c r="J353" s="78" t="s">
        <v>3924</v>
      </c>
      <c r="K353" s="78" t="s">
        <v>52</v>
      </c>
      <c r="L353" s="41">
        <v>9653248137</v>
      </c>
      <c r="M353" s="41">
        <v>9653248137</v>
      </c>
      <c r="N353" s="41">
        <v>11</v>
      </c>
      <c r="O353" s="78" t="s">
        <v>4221</v>
      </c>
      <c r="P353" s="78" t="s">
        <v>3917</v>
      </c>
      <c r="Q353" s="41" t="s">
        <v>4122</v>
      </c>
      <c r="R353" s="41" t="s">
        <v>4120</v>
      </c>
      <c r="S353" s="41">
        <v>60</v>
      </c>
      <c r="T353" s="41">
        <v>0</v>
      </c>
      <c r="U353" s="41">
        <v>0</v>
      </c>
      <c r="V353" s="41" t="str">
        <f t="shared" si="4"/>
        <v>No</v>
      </c>
    </row>
    <row r="354" spans="1:22" ht="14.25" customHeight="1">
      <c r="A354" s="78" t="s">
        <v>3878</v>
      </c>
      <c r="B354" s="78" t="s">
        <v>3424</v>
      </c>
      <c r="C354" s="78" t="s">
        <v>4222</v>
      </c>
      <c r="D354" s="78" t="s">
        <v>4223</v>
      </c>
      <c r="E354" s="78" t="s">
        <v>4224</v>
      </c>
      <c r="F354" s="78" t="s">
        <v>4225</v>
      </c>
      <c r="G354" s="78" t="s">
        <v>10</v>
      </c>
      <c r="H354" s="78" t="s">
        <v>3913</v>
      </c>
      <c r="I354" s="78" t="s">
        <v>3914</v>
      </c>
      <c r="J354" s="78" t="s">
        <v>3924</v>
      </c>
      <c r="K354" s="78" t="s">
        <v>172</v>
      </c>
      <c r="L354" s="41">
        <v>9967277880</v>
      </c>
      <c r="M354" s="41">
        <v>9920698765</v>
      </c>
      <c r="N354" s="41">
        <v>8</v>
      </c>
      <c r="O354" s="78" t="s">
        <v>4226</v>
      </c>
      <c r="P354" s="78" t="s">
        <v>3917</v>
      </c>
      <c r="Q354" s="41" t="s">
        <v>4122</v>
      </c>
      <c r="R354" s="41" t="s">
        <v>4120</v>
      </c>
      <c r="S354" s="41">
        <v>60</v>
      </c>
      <c r="T354" s="41">
        <v>0</v>
      </c>
      <c r="U354" s="41">
        <v>0</v>
      </c>
      <c r="V354" s="41" t="str">
        <f t="shared" si="4"/>
        <v>No</v>
      </c>
    </row>
    <row r="355" spans="1:22" ht="14.25" customHeight="1">
      <c r="A355" s="78" t="s">
        <v>4227</v>
      </c>
      <c r="B355" s="78" t="s">
        <v>3424</v>
      </c>
      <c r="C355" s="78" t="s">
        <v>4228</v>
      </c>
      <c r="F355" s="78" t="s">
        <v>4229</v>
      </c>
      <c r="G355" s="78" t="s">
        <v>10</v>
      </c>
      <c r="H355" s="78" t="s">
        <v>4230</v>
      </c>
      <c r="I355" s="78" t="s">
        <v>3914</v>
      </c>
      <c r="J355" s="78" t="s">
        <v>3458</v>
      </c>
      <c r="K355" s="78" t="s">
        <v>3458</v>
      </c>
      <c r="L355" s="41">
        <v>9892322922</v>
      </c>
      <c r="N355" s="41">
        <v>8</v>
      </c>
      <c r="O355" s="78" t="s">
        <v>4231</v>
      </c>
      <c r="Q355" s="41" t="s">
        <v>4122</v>
      </c>
      <c r="R355" s="41" t="s">
        <v>4120</v>
      </c>
      <c r="S355" s="41">
        <v>60</v>
      </c>
      <c r="T355" s="41">
        <v>0</v>
      </c>
      <c r="U355" s="41">
        <v>0</v>
      </c>
      <c r="V355" s="41" t="str">
        <f t="shared" si="4"/>
        <v>No</v>
      </c>
    </row>
    <row r="356" spans="1:22" ht="14.25" customHeight="1">
      <c r="A356" s="78" t="s">
        <v>1280</v>
      </c>
      <c r="B356" s="78" t="s">
        <v>3424</v>
      </c>
      <c r="C356" s="78" t="s">
        <v>4809</v>
      </c>
      <c r="F356" s="78" t="s">
        <v>4810</v>
      </c>
      <c r="G356" s="78" t="s">
        <v>10</v>
      </c>
      <c r="H356" s="78" t="s">
        <v>3913</v>
      </c>
      <c r="I356" s="78" t="s">
        <v>3914</v>
      </c>
      <c r="J356" s="78" t="s">
        <v>3458</v>
      </c>
      <c r="K356" s="78" t="s">
        <v>3458</v>
      </c>
      <c r="L356" s="41">
        <v>9833280315</v>
      </c>
      <c r="O356" s="78" t="s">
        <v>4231</v>
      </c>
      <c r="Q356" s="41" t="s">
        <v>4122</v>
      </c>
      <c r="R356" s="41" t="s">
        <v>4120</v>
      </c>
      <c r="S356" s="41">
        <v>60</v>
      </c>
      <c r="T356" s="41">
        <v>42</v>
      </c>
      <c r="U356" s="41">
        <v>18</v>
      </c>
      <c r="V356" s="41" t="str">
        <f t="shared" si="4"/>
        <v>Yes</v>
      </c>
    </row>
    <row r="357" spans="1:22" ht="14.25" customHeight="1">
      <c r="A357" s="78" t="s">
        <v>441</v>
      </c>
      <c r="B357" s="78" t="s">
        <v>3424</v>
      </c>
      <c r="C357" s="78" t="s">
        <v>4232</v>
      </c>
      <c r="D357" s="78" t="s">
        <v>3697</v>
      </c>
      <c r="E357" s="78" t="s">
        <v>4233</v>
      </c>
      <c r="F357" s="78" t="s">
        <v>4234</v>
      </c>
      <c r="G357" s="78" t="s">
        <v>10</v>
      </c>
      <c r="H357" s="78" t="s">
        <v>3913</v>
      </c>
      <c r="I357" s="78" t="s">
        <v>3914</v>
      </c>
      <c r="J357" s="78" t="s">
        <v>3924</v>
      </c>
      <c r="K357" s="78" t="s">
        <v>172</v>
      </c>
      <c r="L357" s="41">
        <v>9321898482</v>
      </c>
      <c r="M357" s="41">
        <v>9819731560</v>
      </c>
      <c r="N357" s="41">
        <v>8</v>
      </c>
      <c r="O357" s="78" t="s">
        <v>4235</v>
      </c>
      <c r="P357" s="78" t="s">
        <v>3917</v>
      </c>
      <c r="Q357" s="41" t="s">
        <v>4122</v>
      </c>
      <c r="R357" s="41" t="s">
        <v>4120</v>
      </c>
      <c r="S357" s="41">
        <v>60</v>
      </c>
      <c r="T357" s="41">
        <v>120</v>
      </c>
      <c r="U357" s="41">
        <v>0</v>
      </c>
      <c r="V357" s="41" t="str">
        <f t="shared" si="4"/>
        <v>No</v>
      </c>
    </row>
    <row r="358" spans="1:22" ht="14.25" customHeight="1">
      <c r="A358" s="78" t="s">
        <v>4236</v>
      </c>
      <c r="B358" s="78" t="s">
        <v>3424</v>
      </c>
      <c r="C358" s="78" t="s">
        <v>4237</v>
      </c>
      <c r="D358" s="78" t="s">
        <v>3806</v>
      </c>
      <c r="E358" s="78" t="s">
        <v>4238</v>
      </c>
      <c r="F358" s="78" t="s">
        <v>4239</v>
      </c>
      <c r="G358" s="78" t="s">
        <v>11</v>
      </c>
      <c r="H358" s="78" t="s">
        <v>3913</v>
      </c>
      <c r="I358" s="78" t="s">
        <v>3914</v>
      </c>
      <c r="J358" s="78" t="s">
        <v>3924</v>
      </c>
      <c r="K358" s="78" t="s">
        <v>126</v>
      </c>
      <c r="L358" s="41">
        <v>9702999580</v>
      </c>
      <c r="M358" s="41">
        <v>9819986455</v>
      </c>
      <c r="N358" s="41">
        <v>8</v>
      </c>
      <c r="O358" s="78" t="s">
        <v>4240</v>
      </c>
      <c r="P358" s="78" t="s">
        <v>3917</v>
      </c>
      <c r="Q358" s="41" t="s">
        <v>4122</v>
      </c>
      <c r="R358" s="41" t="s">
        <v>4120</v>
      </c>
      <c r="S358" s="41">
        <v>60</v>
      </c>
      <c r="T358" s="41">
        <v>116</v>
      </c>
      <c r="U358" s="41">
        <v>0</v>
      </c>
      <c r="V358" s="41" t="str">
        <f t="shared" si="4"/>
        <v>No</v>
      </c>
    </row>
    <row r="359" spans="1:22" ht="14.25" customHeight="1">
      <c r="A359" s="78" t="s">
        <v>3576</v>
      </c>
      <c r="B359" s="78" t="s">
        <v>3424</v>
      </c>
      <c r="C359" s="78" t="s">
        <v>4241</v>
      </c>
      <c r="D359" s="78" t="s">
        <v>3806</v>
      </c>
      <c r="E359" s="78" t="s">
        <v>4238</v>
      </c>
      <c r="F359" s="78" t="s">
        <v>4242</v>
      </c>
      <c r="G359" s="78" t="s">
        <v>11</v>
      </c>
      <c r="H359" s="78" t="s">
        <v>3913</v>
      </c>
      <c r="I359" s="78" t="s">
        <v>3914</v>
      </c>
      <c r="J359" s="78" t="s">
        <v>3924</v>
      </c>
      <c r="K359" s="78" t="s">
        <v>126</v>
      </c>
      <c r="L359" s="41">
        <v>9702999650</v>
      </c>
      <c r="M359" s="41">
        <v>9819986455</v>
      </c>
      <c r="N359" s="41">
        <v>10</v>
      </c>
      <c r="O359" s="78" t="s">
        <v>4243</v>
      </c>
      <c r="P359" s="78" t="s">
        <v>3917</v>
      </c>
      <c r="Q359" s="41" t="s">
        <v>4122</v>
      </c>
      <c r="R359" s="41" t="s">
        <v>4120</v>
      </c>
      <c r="S359" s="41">
        <v>60</v>
      </c>
      <c r="T359" s="41">
        <v>116</v>
      </c>
      <c r="U359" s="41">
        <v>0</v>
      </c>
      <c r="V359" s="41" t="str">
        <f t="shared" si="4"/>
        <v>No</v>
      </c>
    </row>
    <row r="360" spans="1:22" ht="14.25" customHeight="1">
      <c r="A360" s="78" t="s">
        <v>4244</v>
      </c>
      <c r="B360" s="78" t="s">
        <v>3424</v>
      </c>
      <c r="C360" s="78" t="s">
        <v>4245</v>
      </c>
      <c r="F360" s="78" t="s">
        <v>4246</v>
      </c>
      <c r="G360" s="78" t="s">
        <v>11</v>
      </c>
      <c r="H360" s="78" t="s">
        <v>3913</v>
      </c>
      <c r="I360" s="78" t="s">
        <v>3914</v>
      </c>
      <c r="J360" s="78" t="s">
        <v>3458</v>
      </c>
      <c r="K360" s="78" t="s">
        <v>3458</v>
      </c>
      <c r="L360" s="41">
        <v>9892322922</v>
      </c>
      <c r="N360" s="41">
        <v>12</v>
      </c>
      <c r="O360" s="78" t="s">
        <v>4231</v>
      </c>
      <c r="Q360" s="41" t="s">
        <v>4122</v>
      </c>
      <c r="R360" s="41" t="s">
        <v>4120</v>
      </c>
      <c r="S360" s="41">
        <v>60</v>
      </c>
      <c r="T360" s="41">
        <v>0</v>
      </c>
      <c r="U360" s="41">
        <v>0</v>
      </c>
      <c r="V360" s="41" t="str">
        <f t="shared" si="4"/>
        <v>No</v>
      </c>
    </row>
    <row r="361" spans="1:22" ht="14.25" customHeight="1">
      <c r="A361" s="78" t="s">
        <v>1128</v>
      </c>
      <c r="B361" s="78" t="s">
        <v>3424</v>
      </c>
      <c r="C361" s="78" t="s">
        <v>4969</v>
      </c>
      <c r="D361" s="78" t="s">
        <v>4970</v>
      </c>
      <c r="E361" s="78" t="s">
        <v>4971</v>
      </c>
      <c r="F361" s="78" t="s">
        <v>4972</v>
      </c>
      <c r="G361" s="78" t="s">
        <v>11</v>
      </c>
      <c r="H361" s="78" t="s">
        <v>3913</v>
      </c>
      <c r="I361" s="78" t="s">
        <v>3914</v>
      </c>
      <c r="J361" s="78" t="s">
        <v>3924</v>
      </c>
      <c r="K361" s="78" t="s">
        <v>43</v>
      </c>
      <c r="L361" s="41">
        <v>9820666821</v>
      </c>
      <c r="M361" s="41">
        <v>9920049447</v>
      </c>
      <c r="N361" s="41">
        <v>8</v>
      </c>
      <c r="O361" s="78" t="s">
        <v>4973</v>
      </c>
      <c r="P361" s="78" t="s">
        <v>3917</v>
      </c>
      <c r="Q361" s="41" t="s">
        <v>4855</v>
      </c>
      <c r="R361" s="41" t="s">
        <v>4120</v>
      </c>
      <c r="S361" s="41">
        <v>200</v>
      </c>
      <c r="T361" s="41">
        <v>0</v>
      </c>
      <c r="U361" s="41">
        <v>0</v>
      </c>
      <c r="V361" s="41" t="str">
        <f t="shared" si="4"/>
        <v>No</v>
      </c>
    </row>
    <row r="362" spans="1:22" ht="14.25" customHeight="1">
      <c r="A362" s="78" t="s">
        <v>4247</v>
      </c>
      <c r="B362" s="78" t="s">
        <v>3424</v>
      </c>
      <c r="C362" s="78" t="s">
        <v>4248</v>
      </c>
      <c r="D362" s="78" t="s">
        <v>4249</v>
      </c>
      <c r="E362" s="78" t="s">
        <v>4250</v>
      </c>
      <c r="F362" s="78" t="s">
        <v>4251</v>
      </c>
      <c r="G362" s="78" t="s">
        <v>12</v>
      </c>
      <c r="H362" s="78" t="s">
        <v>3913</v>
      </c>
      <c r="I362" s="78" t="s">
        <v>3914</v>
      </c>
      <c r="J362" s="78" t="s">
        <v>3924</v>
      </c>
      <c r="K362" s="78" t="s">
        <v>4152</v>
      </c>
      <c r="L362" s="41">
        <v>9870356777</v>
      </c>
      <c r="M362" s="41">
        <v>9821356777</v>
      </c>
      <c r="N362" s="41">
        <v>8</v>
      </c>
      <c r="O362" s="78" t="s">
        <v>4252</v>
      </c>
      <c r="P362" s="78" t="s">
        <v>3917</v>
      </c>
      <c r="Q362" s="41" t="s">
        <v>4122</v>
      </c>
      <c r="R362" s="41" t="s">
        <v>4120</v>
      </c>
      <c r="S362" s="41">
        <v>60</v>
      </c>
      <c r="T362" s="41">
        <v>116</v>
      </c>
      <c r="U362" s="41">
        <v>0</v>
      </c>
      <c r="V362" s="41" t="str">
        <f t="shared" si="4"/>
        <v>No</v>
      </c>
    </row>
    <row r="363" spans="1:22" ht="14.25" customHeight="1">
      <c r="A363" s="78" t="s">
        <v>4253</v>
      </c>
      <c r="B363" s="78" t="s">
        <v>3424</v>
      </c>
      <c r="C363" s="78" t="s">
        <v>4254</v>
      </c>
      <c r="D363" s="78" t="s">
        <v>4255</v>
      </c>
      <c r="E363" s="78" t="s">
        <v>4256</v>
      </c>
      <c r="F363" s="78" t="s">
        <v>4257</v>
      </c>
      <c r="G363" s="78" t="s">
        <v>12</v>
      </c>
      <c r="H363" s="78" t="s">
        <v>3913</v>
      </c>
      <c r="I363" s="78" t="s">
        <v>3914</v>
      </c>
      <c r="J363" s="78" t="s">
        <v>3924</v>
      </c>
      <c r="K363" s="78" t="s">
        <v>3462</v>
      </c>
      <c r="L363" s="41">
        <v>9820301658</v>
      </c>
      <c r="M363" s="41">
        <v>9820508315</v>
      </c>
      <c r="N363" s="41">
        <v>8</v>
      </c>
      <c r="O363" s="78" t="s">
        <v>4258</v>
      </c>
      <c r="P363" s="78" t="s">
        <v>3917</v>
      </c>
      <c r="Q363" s="41" t="s">
        <v>4122</v>
      </c>
      <c r="R363" s="41" t="s">
        <v>4120</v>
      </c>
      <c r="S363" s="41">
        <v>60</v>
      </c>
      <c r="T363" s="41">
        <v>120</v>
      </c>
      <c r="U363" s="41">
        <v>0</v>
      </c>
      <c r="V363" s="41" t="str">
        <f t="shared" si="4"/>
        <v>No</v>
      </c>
    </row>
    <row r="364" spans="1:22" ht="14.25" customHeight="1">
      <c r="A364" s="78" t="s">
        <v>82</v>
      </c>
      <c r="B364" s="78" t="s">
        <v>3424</v>
      </c>
      <c r="C364" s="78" t="s">
        <v>4259</v>
      </c>
      <c r="D364" s="78" t="s">
        <v>4260</v>
      </c>
      <c r="E364" s="78" t="s">
        <v>4261</v>
      </c>
      <c r="F364" s="78" t="s">
        <v>4262</v>
      </c>
      <c r="G364" s="78" t="s">
        <v>12</v>
      </c>
      <c r="H364" s="78" t="s">
        <v>3913</v>
      </c>
      <c r="I364" s="78" t="s">
        <v>3914</v>
      </c>
      <c r="J364" s="78" t="s">
        <v>3924</v>
      </c>
      <c r="K364" s="78" t="s">
        <v>164</v>
      </c>
      <c r="L364" s="41">
        <v>7400044453</v>
      </c>
      <c r="M364" s="41">
        <v>9820455573</v>
      </c>
      <c r="N364" s="41">
        <v>10</v>
      </c>
      <c r="O364" s="78" t="s">
        <v>4263</v>
      </c>
      <c r="P364" s="78" t="s">
        <v>3917</v>
      </c>
      <c r="Q364" s="41" t="s">
        <v>4122</v>
      </c>
      <c r="R364" s="41" t="s">
        <v>4120</v>
      </c>
      <c r="S364" s="41">
        <v>60</v>
      </c>
      <c r="T364" s="41">
        <v>65</v>
      </c>
      <c r="U364" s="41">
        <v>20</v>
      </c>
      <c r="V364" s="41" t="str">
        <f t="shared" si="4"/>
        <v>Yes</v>
      </c>
    </row>
    <row r="365" spans="1:22" ht="14.25" customHeight="1">
      <c r="A365" s="78" t="s">
        <v>4264</v>
      </c>
      <c r="B365" s="78" t="s">
        <v>3424</v>
      </c>
      <c r="C365" s="78" t="s">
        <v>4265</v>
      </c>
      <c r="D365" s="78" t="s">
        <v>4255</v>
      </c>
      <c r="E365" s="78" t="s">
        <v>4256</v>
      </c>
      <c r="F365" s="78" t="s">
        <v>4266</v>
      </c>
      <c r="G365" s="78" t="s">
        <v>12</v>
      </c>
      <c r="H365" s="78" t="s">
        <v>3913</v>
      </c>
      <c r="I365" s="78" t="s">
        <v>3914</v>
      </c>
      <c r="J365" s="78" t="s">
        <v>3924</v>
      </c>
      <c r="K365" s="78" t="s">
        <v>3462</v>
      </c>
      <c r="L365" s="41">
        <v>8779937560</v>
      </c>
      <c r="M365" s="41">
        <v>9820508315</v>
      </c>
      <c r="N365" s="41">
        <v>8</v>
      </c>
      <c r="O365" s="78" t="s">
        <v>4258</v>
      </c>
      <c r="P365" s="78" t="s">
        <v>3917</v>
      </c>
      <c r="Q365" s="41" t="s">
        <v>4122</v>
      </c>
      <c r="R365" s="41" t="s">
        <v>4120</v>
      </c>
      <c r="S365" s="41">
        <v>60</v>
      </c>
      <c r="T365" s="41">
        <v>0</v>
      </c>
      <c r="U365" s="41">
        <v>0</v>
      </c>
      <c r="V365" s="41" t="str">
        <f t="shared" si="4"/>
        <v>No</v>
      </c>
    </row>
    <row r="366" spans="1:22" ht="14.25" customHeight="1">
      <c r="A366" s="78" t="s">
        <v>3858</v>
      </c>
      <c r="B366" s="78" t="s">
        <v>3424</v>
      </c>
      <c r="C366" s="78" t="s">
        <v>4267</v>
      </c>
      <c r="D366" s="78" t="s">
        <v>4268</v>
      </c>
      <c r="E366" s="78" t="s">
        <v>4269</v>
      </c>
      <c r="F366" s="78" t="s">
        <v>4270</v>
      </c>
      <c r="G366" s="78" t="s">
        <v>5</v>
      </c>
      <c r="H366" s="78" t="s">
        <v>3913</v>
      </c>
      <c r="I366" s="78" t="s">
        <v>3914</v>
      </c>
      <c r="J366" s="78" t="s">
        <v>3915</v>
      </c>
      <c r="K366" s="78" t="s">
        <v>52</v>
      </c>
      <c r="L366" s="41">
        <v>9892805556</v>
      </c>
      <c r="M366" s="41">
        <v>9820543366</v>
      </c>
      <c r="N366" s="41">
        <v>8</v>
      </c>
      <c r="O366" s="78" t="s">
        <v>4271</v>
      </c>
      <c r="P366" s="78" t="s">
        <v>3917</v>
      </c>
      <c r="Q366" s="41" t="s">
        <v>4122</v>
      </c>
      <c r="R366" s="41" t="s">
        <v>4120</v>
      </c>
      <c r="S366" s="41">
        <v>60</v>
      </c>
      <c r="T366" s="41">
        <v>60</v>
      </c>
      <c r="U366" s="41">
        <v>0</v>
      </c>
      <c r="V366" s="41" t="str">
        <f t="shared" si="4"/>
        <v>No</v>
      </c>
    </row>
    <row r="367" spans="1:22" ht="14.25" customHeight="1">
      <c r="A367" s="78" t="s">
        <v>423</v>
      </c>
      <c r="B367" s="78" t="s">
        <v>3424</v>
      </c>
      <c r="C367" s="78" t="s">
        <v>4272</v>
      </c>
      <c r="D367" s="78" t="s">
        <v>4273</v>
      </c>
      <c r="E367" s="78" t="s">
        <v>4274</v>
      </c>
      <c r="F367" s="78" t="s">
        <v>4275</v>
      </c>
      <c r="G367" s="78" t="s">
        <v>5</v>
      </c>
      <c r="H367" s="78" t="s">
        <v>3913</v>
      </c>
      <c r="I367" s="78" t="s">
        <v>3914</v>
      </c>
      <c r="J367" s="78" t="s">
        <v>3924</v>
      </c>
      <c r="K367" s="78" t="s">
        <v>47</v>
      </c>
      <c r="L367" s="41">
        <v>9820936050</v>
      </c>
      <c r="M367" s="41">
        <v>9820190750</v>
      </c>
      <c r="N367" s="41">
        <v>9</v>
      </c>
      <c r="O367" s="78" t="s">
        <v>4276</v>
      </c>
      <c r="P367" s="78" t="s">
        <v>3917</v>
      </c>
      <c r="Q367" s="41" t="s">
        <v>4122</v>
      </c>
      <c r="R367" s="41" t="s">
        <v>4120</v>
      </c>
      <c r="S367" s="41">
        <v>60</v>
      </c>
      <c r="T367" s="41">
        <v>120</v>
      </c>
      <c r="U367" s="41">
        <v>0</v>
      </c>
      <c r="V367" s="41" t="str">
        <f t="shared" si="4"/>
        <v>No</v>
      </c>
    </row>
    <row r="368" spans="1:22" ht="14.25" customHeight="1">
      <c r="A368" s="78" t="s">
        <v>193</v>
      </c>
      <c r="B368" s="78" t="s">
        <v>3424</v>
      </c>
      <c r="C368" s="78" t="s">
        <v>4811</v>
      </c>
      <c r="D368" s="78" t="s">
        <v>4278</v>
      </c>
      <c r="E368" s="78" t="s">
        <v>4279</v>
      </c>
      <c r="F368" s="78" t="s">
        <v>4812</v>
      </c>
      <c r="G368" s="78" t="s">
        <v>5</v>
      </c>
      <c r="H368" s="78" t="s">
        <v>3913</v>
      </c>
      <c r="I368" s="78" t="s">
        <v>3914</v>
      </c>
      <c r="J368" s="78" t="s">
        <v>3924</v>
      </c>
      <c r="K368" s="78" t="s">
        <v>52</v>
      </c>
      <c r="L368" s="41">
        <v>8655072470</v>
      </c>
      <c r="M368" s="41">
        <v>8655072470</v>
      </c>
      <c r="N368" s="41">
        <v>2</v>
      </c>
      <c r="O368" s="78" t="s">
        <v>4813</v>
      </c>
      <c r="P368" s="78" t="s">
        <v>3917</v>
      </c>
      <c r="Q368" s="41" t="s">
        <v>4122</v>
      </c>
      <c r="R368" s="41" t="s">
        <v>4120</v>
      </c>
      <c r="S368" s="41">
        <v>60</v>
      </c>
      <c r="T368" s="41">
        <v>118</v>
      </c>
      <c r="U368" s="41">
        <v>0</v>
      </c>
      <c r="V368" s="41" t="str">
        <f t="shared" si="4"/>
        <v>No</v>
      </c>
    </row>
    <row r="369" spans="1:22" ht="14.25" customHeight="1">
      <c r="A369" s="78" t="s">
        <v>190</v>
      </c>
      <c r="B369" s="78" t="s">
        <v>3424</v>
      </c>
      <c r="C369" s="78" t="s">
        <v>4277</v>
      </c>
      <c r="D369" s="78" t="s">
        <v>4278</v>
      </c>
      <c r="E369" s="78" t="s">
        <v>4279</v>
      </c>
      <c r="F369" s="78" t="s">
        <v>4280</v>
      </c>
      <c r="G369" s="78" t="s">
        <v>5</v>
      </c>
      <c r="H369" s="78" t="s">
        <v>3913</v>
      </c>
      <c r="I369" s="78" t="s">
        <v>3914</v>
      </c>
      <c r="J369" s="78" t="s">
        <v>3924</v>
      </c>
      <c r="K369" s="78" t="s">
        <v>52</v>
      </c>
      <c r="L369" s="41">
        <v>8655072470</v>
      </c>
      <c r="M369" s="41">
        <v>8655072470</v>
      </c>
      <c r="N369" s="41">
        <v>9</v>
      </c>
      <c r="O369" s="78" t="s">
        <v>4281</v>
      </c>
      <c r="P369" s="78" t="s">
        <v>3917</v>
      </c>
      <c r="Q369" s="41" t="s">
        <v>4122</v>
      </c>
      <c r="R369" s="41" t="s">
        <v>4120</v>
      </c>
      <c r="S369" s="41">
        <v>60</v>
      </c>
      <c r="T369" s="41">
        <v>118</v>
      </c>
      <c r="U369" s="41">
        <v>0</v>
      </c>
      <c r="V369" s="41" t="str">
        <f t="shared" si="4"/>
        <v>No</v>
      </c>
    </row>
    <row r="370" spans="1:22" ht="14.25" customHeight="1">
      <c r="A370" s="78" t="s">
        <v>779</v>
      </c>
      <c r="B370" s="78" t="s">
        <v>3424</v>
      </c>
      <c r="C370" s="78" t="s">
        <v>4282</v>
      </c>
      <c r="D370" s="78" t="s">
        <v>4283</v>
      </c>
      <c r="E370" s="78" t="s">
        <v>4123</v>
      </c>
      <c r="F370" s="78" t="s">
        <v>4284</v>
      </c>
      <c r="G370" s="78" t="s">
        <v>7</v>
      </c>
      <c r="H370" s="78" t="s">
        <v>3913</v>
      </c>
      <c r="I370" s="78" t="s">
        <v>3914</v>
      </c>
      <c r="J370" s="78" t="s">
        <v>3924</v>
      </c>
      <c r="K370" s="78" t="s">
        <v>52</v>
      </c>
      <c r="L370" s="41">
        <v>7710037173</v>
      </c>
      <c r="M370" s="41">
        <v>9769551211</v>
      </c>
      <c r="N370" s="41">
        <v>11</v>
      </c>
      <c r="O370" s="78" t="s">
        <v>4285</v>
      </c>
      <c r="P370" s="78" t="s">
        <v>3917</v>
      </c>
      <c r="Q370" s="41" t="s">
        <v>4122</v>
      </c>
      <c r="R370" s="41" t="s">
        <v>4120</v>
      </c>
      <c r="S370" s="41">
        <v>60</v>
      </c>
      <c r="T370" s="41">
        <v>0</v>
      </c>
      <c r="U370" s="41">
        <v>0</v>
      </c>
      <c r="V370" s="41" t="str">
        <f t="shared" si="4"/>
        <v>No</v>
      </c>
    </row>
    <row r="371" spans="1:22" ht="14.25" customHeight="1">
      <c r="A371" s="78" t="s">
        <v>183</v>
      </c>
      <c r="B371" s="78" t="s">
        <v>3424</v>
      </c>
      <c r="C371" s="78" t="s">
        <v>4286</v>
      </c>
      <c r="D371" s="78" t="s">
        <v>4287</v>
      </c>
      <c r="E371" s="78" t="s">
        <v>4288</v>
      </c>
      <c r="F371" s="78" t="s">
        <v>4289</v>
      </c>
      <c r="G371" s="78" t="s">
        <v>7</v>
      </c>
      <c r="H371" s="78" t="s">
        <v>3913</v>
      </c>
      <c r="I371" s="78" t="s">
        <v>3914</v>
      </c>
      <c r="J371" s="78" t="s">
        <v>3924</v>
      </c>
      <c r="K371" s="78" t="s">
        <v>172</v>
      </c>
      <c r="L371" s="41">
        <v>9004629741</v>
      </c>
      <c r="M371" s="41">
        <v>9987686641</v>
      </c>
      <c r="N371" s="41">
        <v>7</v>
      </c>
      <c r="O371" s="78" t="s">
        <v>4290</v>
      </c>
      <c r="P371" s="78" t="s">
        <v>3917</v>
      </c>
      <c r="Q371" s="41" t="s">
        <v>4122</v>
      </c>
      <c r="R371" s="41" t="s">
        <v>4120</v>
      </c>
      <c r="S371" s="41">
        <v>60</v>
      </c>
      <c r="T371" s="41">
        <v>116</v>
      </c>
      <c r="U371" s="41">
        <v>0</v>
      </c>
      <c r="V371" s="41" t="str">
        <f t="shared" si="4"/>
        <v>No</v>
      </c>
    </row>
    <row r="372" spans="1:22" ht="14.25" customHeight="1">
      <c r="A372" s="78" t="s">
        <v>4291</v>
      </c>
      <c r="B372" s="78" t="s">
        <v>3424</v>
      </c>
      <c r="C372" s="78" t="s">
        <v>4292</v>
      </c>
      <c r="D372" s="78" t="s">
        <v>4293</v>
      </c>
      <c r="E372" s="78" t="s">
        <v>4294</v>
      </c>
      <c r="F372" s="78" t="s">
        <v>4295</v>
      </c>
      <c r="G372" s="78" t="s">
        <v>9</v>
      </c>
      <c r="H372" s="78" t="s">
        <v>3913</v>
      </c>
      <c r="I372" s="78" t="s">
        <v>3914</v>
      </c>
      <c r="J372" s="78" t="s">
        <v>3924</v>
      </c>
      <c r="K372" s="78" t="s">
        <v>3470</v>
      </c>
      <c r="L372" s="41">
        <v>9820434473</v>
      </c>
      <c r="M372" s="41">
        <v>9820234473</v>
      </c>
      <c r="N372" s="41">
        <v>9</v>
      </c>
      <c r="O372" s="78" t="s">
        <v>4296</v>
      </c>
      <c r="P372" s="78" t="s">
        <v>3917</v>
      </c>
      <c r="Q372" s="41" t="s">
        <v>4122</v>
      </c>
      <c r="R372" s="41" t="s">
        <v>4120</v>
      </c>
      <c r="S372" s="41">
        <v>60</v>
      </c>
      <c r="T372" s="41">
        <v>0</v>
      </c>
      <c r="U372" s="41">
        <v>0</v>
      </c>
      <c r="V372" s="41" t="str">
        <f t="shared" si="4"/>
        <v>No</v>
      </c>
    </row>
    <row r="373" spans="1:22" ht="14.25" customHeight="1">
      <c r="A373" s="78" t="s">
        <v>208</v>
      </c>
      <c r="B373" s="78" t="s">
        <v>3424</v>
      </c>
      <c r="C373" s="78" t="s">
        <v>4297</v>
      </c>
      <c r="D373" s="78" t="s">
        <v>4298</v>
      </c>
      <c r="E373" s="78" t="s">
        <v>4299</v>
      </c>
      <c r="F373" s="78" t="s">
        <v>4300</v>
      </c>
      <c r="G373" s="78" t="s">
        <v>9</v>
      </c>
      <c r="H373" s="78" t="s">
        <v>3913</v>
      </c>
      <c r="I373" s="78" t="s">
        <v>3914</v>
      </c>
      <c r="J373" s="78" t="s">
        <v>3924</v>
      </c>
      <c r="K373" s="78" t="s">
        <v>4301</v>
      </c>
      <c r="L373" s="41">
        <v>19292154658</v>
      </c>
      <c r="M373" s="41">
        <v>16509066598</v>
      </c>
      <c r="N373" s="41">
        <v>8</v>
      </c>
      <c r="O373" s="78" t="s">
        <v>4302</v>
      </c>
      <c r="P373" s="78" t="s">
        <v>3917</v>
      </c>
      <c r="Q373" s="41" t="s">
        <v>4122</v>
      </c>
      <c r="R373" s="41" t="s">
        <v>4120</v>
      </c>
      <c r="S373" s="41">
        <v>60</v>
      </c>
      <c r="T373" s="41">
        <v>100</v>
      </c>
      <c r="U373" s="41">
        <v>16</v>
      </c>
      <c r="V373" s="41" t="str">
        <f t="shared" si="4"/>
        <v>Yes</v>
      </c>
    </row>
    <row r="374" spans="1:22" ht="14.25" customHeight="1">
      <c r="A374" s="78" t="s">
        <v>1053</v>
      </c>
      <c r="B374" s="78" t="s">
        <v>3424</v>
      </c>
      <c r="C374" s="78" t="s">
        <v>4303</v>
      </c>
      <c r="D374" s="78" t="s">
        <v>4146</v>
      </c>
      <c r="E374" s="78" t="s">
        <v>4304</v>
      </c>
      <c r="F374" s="78" t="s">
        <v>4305</v>
      </c>
      <c r="G374" s="78" t="s">
        <v>9</v>
      </c>
      <c r="H374" s="78" t="s">
        <v>3913</v>
      </c>
      <c r="I374" s="78" t="s">
        <v>3914</v>
      </c>
      <c r="J374" s="78" t="s">
        <v>3924</v>
      </c>
      <c r="K374" s="78" t="s">
        <v>52</v>
      </c>
      <c r="L374" s="41">
        <v>9082229082</v>
      </c>
      <c r="M374" s="41">
        <v>9920048866</v>
      </c>
      <c r="N374" s="41">
        <v>8</v>
      </c>
      <c r="O374" s="78" t="s">
        <v>4306</v>
      </c>
      <c r="P374" s="78" t="s">
        <v>3917</v>
      </c>
      <c r="Q374" s="41" t="s">
        <v>4122</v>
      </c>
      <c r="R374" s="41" t="s">
        <v>4120</v>
      </c>
      <c r="S374" s="41">
        <v>60</v>
      </c>
      <c r="T374" s="41">
        <v>120</v>
      </c>
      <c r="U374" s="41">
        <v>0</v>
      </c>
      <c r="V374" s="41" t="str">
        <f t="shared" si="4"/>
        <v>No</v>
      </c>
    </row>
    <row r="375" spans="1:22" ht="14.25" customHeight="1">
      <c r="A375" s="78" t="s">
        <v>3858</v>
      </c>
      <c r="B375" s="78" t="s">
        <v>3424</v>
      </c>
      <c r="C375" s="78" t="s">
        <v>4307</v>
      </c>
      <c r="D375" s="78" t="s">
        <v>4268</v>
      </c>
      <c r="E375" s="78" t="s">
        <v>4269</v>
      </c>
      <c r="F375" s="78" t="s">
        <v>4308</v>
      </c>
      <c r="G375" s="78" t="s">
        <v>9</v>
      </c>
      <c r="H375" s="78" t="s">
        <v>3913</v>
      </c>
      <c r="I375" s="78" t="s">
        <v>3914</v>
      </c>
      <c r="J375" s="78" t="s">
        <v>3924</v>
      </c>
      <c r="K375" s="78" t="s">
        <v>52</v>
      </c>
      <c r="L375" s="41">
        <v>9892805556</v>
      </c>
      <c r="M375" s="41">
        <v>9820543366</v>
      </c>
      <c r="N375" s="41">
        <v>8</v>
      </c>
      <c r="O375" s="78" t="s">
        <v>4271</v>
      </c>
      <c r="P375" s="78" t="s">
        <v>3917</v>
      </c>
      <c r="Q375" s="41" t="s">
        <v>4122</v>
      </c>
      <c r="R375" s="41" t="s">
        <v>4120</v>
      </c>
      <c r="S375" s="41">
        <v>60</v>
      </c>
      <c r="T375" s="41">
        <v>60</v>
      </c>
      <c r="U375" s="41">
        <v>0</v>
      </c>
      <c r="V375" s="41" t="str">
        <f t="shared" si="4"/>
        <v>No</v>
      </c>
    </row>
    <row r="376" spans="1:22" ht="14.25" customHeight="1">
      <c r="A376" s="78" t="s">
        <v>3872</v>
      </c>
      <c r="B376" s="78" t="s">
        <v>3424</v>
      </c>
      <c r="C376" s="78" t="s">
        <v>4309</v>
      </c>
      <c r="D376" s="78" t="s">
        <v>4310</v>
      </c>
      <c r="E376" s="78" t="s">
        <v>4309</v>
      </c>
      <c r="F376" s="78" t="s">
        <v>4311</v>
      </c>
      <c r="G376" s="78" t="s">
        <v>9</v>
      </c>
      <c r="H376" s="78" t="s">
        <v>3913</v>
      </c>
      <c r="I376" s="78" t="s">
        <v>3914</v>
      </c>
      <c r="J376" s="78" t="s">
        <v>3924</v>
      </c>
      <c r="K376" s="78" t="s">
        <v>4312</v>
      </c>
      <c r="L376" s="41">
        <v>9821418113</v>
      </c>
      <c r="M376" s="41">
        <v>9821158705</v>
      </c>
      <c r="N376" s="41">
        <v>8</v>
      </c>
      <c r="O376" s="78" t="s">
        <v>4313</v>
      </c>
      <c r="P376" s="78" t="s">
        <v>3917</v>
      </c>
      <c r="Q376" s="41" t="s">
        <v>4122</v>
      </c>
      <c r="R376" s="41" t="s">
        <v>4120</v>
      </c>
      <c r="S376" s="41">
        <v>60</v>
      </c>
      <c r="T376" s="41">
        <v>236</v>
      </c>
      <c r="U376" s="41">
        <v>0</v>
      </c>
      <c r="V376" s="41" t="str">
        <f t="shared" si="4"/>
        <v>No</v>
      </c>
    </row>
    <row r="377" spans="1:22" ht="14.25" customHeight="1">
      <c r="A377" s="78" t="s">
        <v>770</v>
      </c>
      <c r="B377" s="78" t="s">
        <v>3424</v>
      </c>
      <c r="C377" s="78" t="s">
        <v>4314</v>
      </c>
      <c r="D377" s="78" t="s">
        <v>4315</v>
      </c>
      <c r="E377" s="78" t="s">
        <v>4316</v>
      </c>
      <c r="F377" s="78" t="s">
        <v>4317</v>
      </c>
      <c r="G377" s="78" t="s">
        <v>9</v>
      </c>
      <c r="H377" s="78" t="s">
        <v>3913</v>
      </c>
      <c r="I377" s="78" t="s">
        <v>3914</v>
      </c>
      <c r="J377" s="78" t="s">
        <v>3924</v>
      </c>
      <c r="K377" s="78" t="s">
        <v>3589</v>
      </c>
      <c r="L377" s="41">
        <v>9833280315</v>
      </c>
      <c r="M377" s="41">
        <v>9833280315</v>
      </c>
      <c r="N377" s="41">
        <v>8</v>
      </c>
      <c r="O377" s="78" t="s">
        <v>4318</v>
      </c>
      <c r="P377" s="78" t="s">
        <v>3917</v>
      </c>
      <c r="Q377" s="41" t="s">
        <v>4122</v>
      </c>
      <c r="R377" s="41" t="s">
        <v>4120</v>
      </c>
      <c r="S377" s="41">
        <v>60</v>
      </c>
      <c r="T377" s="41">
        <v>42</v>
      </c>
      <c r="U377" s="41">
        <v>18</v>
      </c>
      <c r="V377" s="41" t="str">
        <f t="shared" si="4"/>
        <v>Yes</v>
      </c>
    </row>
    <row r="378" spans="1:22" ht="14.25" customHeight="1">
      <c r="A378" s="78" t="s">
        <v>4112</v>
      </c>
      <c r="B378" s="78" t="s">
        <v>3424</v>
      </c>
      <c r="C378" s="78" t="s">
        <v>4974</v>
      </c>
      <c r="D378" s="78" t="s">
        <v>4975</v>
      </c>
      <c r="E378" s="78" t="s">
        <v>4974</v>
      </c>
      <c r="F378" s="78" t="s">
        <v>4976</v>
      </c>
      <c r="G378" s="78" t="s">
        <v>9</v>
      </c>
      <c r="H378" s="78" t="s">
        <v>3913</v>
      </c>
      <c r="I378" s="78" t="s">
        <v>3914</v>
      </c>
      <c r="J378" s="78" t="s">
        <v>110</v>
      </c>
      <c r="K378" s="78" t="s">
        <v>4977</v>
      </c>
      <c r="L378" s="41">
        <v>9948426111</v>
      </c>
      <c r="M378" s="41">
        <v>9948426111</v>
      </c>
      <c r="N378" s="41">
        <v>7</v>
      </c>
      <c r="O378" s="78" t="s">
        <v>4978</v>
      </c>
      <c r="P378" s="78" t="s">
        <v>3917</v>
      </c>
      <c r="Q378" s="41" t="s">
        <v>4855</v>
      </c>
      <c r="R378" s="41" t="s">
        <v>4120</v>
      </c>
      <c r="S378" s="41">
        <v>200</v>
      </c>
      <c r="T378" s="41">
        <v>0</v>
      </c>
      <c r="U378" s="41">
        <v>0</v>
      </c>
      <c r="V378" s="41" t="str">
        <f t="shared" si="4"/>
        <v>No</v>
      </c>
    </row>
    <row r="379" spans="1:22" ht="14.25" customHeight="1">
      <c r="A379" s="78" t="s">
        <v>4814</v>
      </c>
      <c r="B379" s="78" t="s">
        <v>3424</v>
      </c>
      <c r="C379" s="78" t="s">
        <v>4806</v>
      </c>
      <c r="D379" s="78" t="s">
        <v>4815</v>
      </c>
      <c r="E379" s="78" t="s">
        <v>4816</v>
      </c>
      <c r="F379" s="78" t="s">
        <v>4817</v>
      </c>
      <c r="G379" s="78" t="s">
        <v>4</v>
      </c>
      <c r="H379" s="78" t="s">
        <v>3913</v>
      </c>
      <c r="I379" s="78" t="s">
        <v>3914</v>
      </c>
      <c r="J379" s="78" t="s">
        <v>3915</v>
      </c>
      <c r="K379" s="78" t="s">
        <v>52</v>
      </c>
      <c r="L379" s="41">
        <v>9892322922</v>
      </c>
      <c r="M379" s="41">
        <v>90000000001</v>
      </c>
      <c r="N379" s="41">
        <v>5</v>
      </c>
      <c r="O379" s="78" t="s">
        <v>4818</v>
      </c>
      <c r="P379" s="78" t="s">
        <v>3917</v>
      </c>
      <c r="Q379" s="41" t="s">
        <v>4122</v>
      </c>
      <c r="R379" s="41" t="s">
        <v>4120</v>
      </c>
      <c r="S379" s="41">
        <v>60</v>
      </c>
      <c r="T379" s="41">
        <v>116</v>
      </c>
      <c r="U379" s="41">
        <v>0</v>
      </c>
      <c r="V379" s="41" t="str">
        <f t="shared" si="4"/>
        <v>No</v>
      </c>
    </row>
    <row r="380" spans="1:22" ht="14.25" customHeight="1">
      <c r="A380" s="78" t="s">
        <v>84</v>
      </c>
      <c r="B380" s="78" t="s">
        <v>3424</v>
      </c>
      <c r="C380" s="78" t="s">
        <v>4319</v>
      </c>
      <c r="D380" s="78" t="s">
        <v>4320</v>
      </c>
      <c r="E380" s="78" t="s">
        <v>4321</v>
      </c>
      <c r="F380" s="78" t="s">
        <v>4322</v>
      </c>
      <c r="G380" s="78" t="s">
        <v>4</v>
      </c>
      <c r="H380" s="78" t="s">
        <v>3913</v>
      </c>
      <c r="I380" s="78" t="s">
        <v>3914</v>
      </c>
      <c r="J380" s="78" t="s">
        <v>3924</v>
      </c>
      <c r="K380" s="78" t="s">
        <v>2394</v>
      </c>
      <c r="L380" s="41">
        <v>9706089017</v>
      </c>
      <c r="M380" s="41">
        <v>9706089017</v>
      </c>
      <c r="N380" s="41">
        <v>9</v>
      </c>
      <c r="O380" s="78" t="s">
        <v>4323</v>
      </c>
      <c r="P380" s="78" t="s">
        <v>3917</v>
      </c>
      <c r="Q380" s="41" t="s">
        <v>4122</v>
      </c>
      <c r="R380" s="41" t="s">
        <v>4120</v>
      </c>
      <c r="S380" s="41">
        <v>60</v>
      </c>
      <c r="T380" s="41">
        <v>68</v>
      </c>
      <c r="U380" s="41">
        <v>40</v>
      </c>
      <c r="V380" s="41" t="str">
        <f t="shared" si="4"/>
        <v>Yes</v>
      </c>
    </row>
    <row r="381" spans="1:22" ht="14.25" customHeight="1">
      <c r="A381" s="78" t="s">
        <v>3887</v>
      </c>
      <c r="B381" s="78" t="s">
        <v>3424</v>
      </c>
      <c r="C381" s="78" t="s">
        <v>3890</v>
      </c>
      <c r="D381" s="78" t="s">
        <v>3891</v>
      </c>
      <c r="E381" s="78" t="s">
        <v>3894</v>
      </c>
      <c r="F381" s="78" t="s">
        <v>3895</v>
      </c>
      <c r="G381" s="78" t="s">
        <v>0</v>
      </c>
      <c r="H381" s="78" t="s">
        <v>3896</v>
      </c>
      <c r="I381" s="78" t="s">
        <v>3897</v>
      </c>
      <c r="J381" s="78" t="s">
        <v>3898</v>
      </c>
      <c r="K381" s="78" t="s">
        <v>3899</v>
      </c>
      <c r="L381" s="78" t="s">
        <v>3888</v>
      </c>
      <c r="M381" s="78" t="s">
        <v>3892</v>
      </c>
      <c r="N381" s="78" t="s">
        <v>3893</v>
      </c>
      <c r="O381" s="78" t="s">
        <v>3900</v>
      </c>
      <c r="P381" s="78" t="s">
        <v>3901</v>
      </c>
      <c r="Q381" s="78" t="s">
        <v>19</v>
      </c>
      <c r="R381" s="78" t="s">
        <v>3902</v>
      </c>
      <c r="S381" s="78" t="s">
        <v>3903</v>
      </c>
      <c r="T381" s="78" t="s">
        <v>3904</v>
      </c>
      <c r="U381" s="78" t="s">
        <v>3905</v>
      </c>
      <c r="V381" s="78" t="s">
        <v>3906</v>
      </c>
    </row>
    <row r="382" spans="1:22" ht="14.25" customHeight="1">
      <c r="A382" s="78" t="s">
        <v>4854</v>
      </c>
      <c r="B382" s="78" t="s">
        <v>3424</v>
      </c>
      <c r="C382" s="78" t="s">
        <v>4856</v>
      </c>
      <c r="D382" s="78" t="s">
        <v>4857</v>
      </c>
      <c r="E382" s="78" t="s">
        <v>4858</v>
      </c>
      <c r="F382" s="78" t="s">
        <v>4859</v>
      </c>
      <c r="G382" s="78" t="s">
        <v>16</v>
      </c>
      <c r="H382" s="78" t="s">
        <v>3913</v>
      </c>
      <c r="I382" s="78" t="s">
        <v>3914</v>
      </c>
      <c r="J382" s="78" t="s">
        <v>3924</v>
      </c>
      <c r="K382" s="78" t="s">
        <v>43</v>
      </c>
      <c r="L382" s="41">
        <v>9136471112</v>
      </c>
      <c r="M382" s="41">
        <v>9820599580</v>
      </c>
      <c r="N382" s="41">
        <v>9</v>
      </c>
      <c r="O382" s="78" t="s">
        <v>4860</v>
      </c>
      <c r="P382" s="78" t="s">
        <v>3917</v>
      </c>
      <c r="Q382" s="41" t="s">
        <v>4855</v>
      </c>
      <c r="R382" s="41" t="s">
        <v>4120</v>
      </c>
      <c r="S382" s="41">
        <v>200</v>
      </c>
      <c r="T382" s="41">
        <v>0</v>
      </c>
      <c r="U382" s="41">
        <v>0</v>
      </c>
      <c r="V382" s="41" t="str">
        <f t="shared" ref="V382:V456" si="5">IF(U382&gt;0,"Yes","No")</f>
        <v>No</v>
      </c>
    </row>
    <row r="383" spans="1:22" ht="14.25" customHeight="1">
      <c r="A383" s="78" t="s">
        <v>4112</v>
      </c>
      <c r="B383" s="78" t="s">
        <v>3424</v>
      </c>
      <c r="C383" s="78" t="s">
        <v>4114</v>
      </c>
      <c r="D383" s="78" t="s">
        <v>4115</v>
      </c>
      <c r="E383" s="78" t="s">
        <v>4116</v>
      </c>
      <c r="F383" s="78" t="s">
        <v>4117</v>
      </c>
      <c r="G383" s="78" t="s">
        <v>18</v>
      </c>
      <c r="H383" s="78" t="s">
        <v>3913</v>
      </c>
      <c r="I383" s="78" t="s">
        <v>3914</v>
      </c>
      <c r="J383" s="78" t="s">
        <v>3924</v>
      </c>
      <c r="K383" s="78" t="s">
        <v>4118</v>
      </c>
      <c r="L383" s="41">
        <v>971561866200</v>
      </c>
      <c r="M383" s="41">
        <v>971564660685</v>
      </c>
      <c r="N383" s="41">
        <v>8</v>
      </c>
      <c r="O383" s="78" t="s">
        <v>4119</v>
      </c>
      <c r="P383" s="78" t="s">
        <v>3917</v>
      </c>
      <c r="Q383" s="41" t="s">
        <v>4113</v>
      </c>
      <c r="R383" s="41" t="s">
        <v>4120</v>
      </c>
      <c r="S383" s="41">
        <v>200</v>
      </c>
      <c r="T383" s="41">
        <v>0</v>
      </c>
      <c r="U383" s="41">
        <v>0</v>
      </c>
      <c r="V383" s="41" t="str">
        <f t="shared" si="5"/>
        <v>No</v>
      </c>
    </row>
    <row r="384" spans="1:22" ht="14.25" customHeight="1">
      <c r="A384" s="78" t="s">
        <v>4121</v>
      </c>
      <c r="B384" s="78" t="s">
        <v>3424</v>
      </c>
      <c r="C384" s="78" t="s">
        <v>4123</v>
      </c>
      <c r="D384" s="78" t="s">
        <v>4124</v>
      </c>
      <c r="E384" s="78" t="s">
        <v>4123</v>
      </c>
      <c r="F384" s="78" t="s">
        <v>4125</v>
      </c>
      <c r="G384" s="78" t="s">
        <v>18</v>
      </c>
      <c r="H384" s="78" t="s">
        <v>3913</v>
      </c>
      <c r="I384" s="78" t="s">
        <v>3914</v>
      </c>
      <c r="J384" s="78" t="s">
        <v>3924</v>
      </c>
      <c r="K384" s="78" t="s">
        <v>3487</v>
      </c>
      <c r="L384" s="41">
        <v>7710037173</v>
      </c>
      <c r="M384" s="41">
        <v>9769551211</v>
      </c>
      <c r="N384" s="41">
        <v>9</v>
      </c>
      <c r="O384" s="78" t="s">
        <v>4126</v>
      </c>
      <c r="P384" s="78" t="s">
        <v>3917</v>
      </c>
      <c r="Q384" s="41" t="s">
        <v>4122</v>
      </c>
      <c r="R384" s="41" t="s">
        <v>4120</v>
      </c>
      <c r="S384" s="41">
        <v>60</v>
      </c>
      <c r="T384" s="41">
        <v>18</v>
      </c>
      <c r="U384" s="41">
        <v>24.5</v>
      </c>
      <c r="V384" s="41" t="str">
        <f t="shared" si="5"/>
        <v>Yes</v>
      </c>
    </row>
    <row r="385" spans="1:22" ht="14.25" customHeight="1">
      <c r="A385" s="78" t="s">
        <v>4127</v>
      </c>
      <c r="B385" s="78" t="s">
        <v>3424</v>
      </c>
      <c r="C385" s="78" t="s">
        <v>4128</v>
      </c>
      <c r="D385" s="78" t="s">
        <v>4129</v>
      </c>
      <c r="E385" s="78" t="s">
        <v>4130</v>
      </c>
      <c r="F385" s="78" t="s">
        <v>4131</v>
      </c>
      <c r="G385" s="78" t="s">
        <v>18</v>
      </c>
      <c r="H385" s="78" t="s">
        <v>3913</v>
      </c>
      <c r="I385" s="78" t="s">
        <v>3914</v>
      </c>
      <c r="J385" s="78" t="s">
        <v>4132</v>
      </c>
      <c r="K385" s="78" t="s">
        <v>4133</v>
      </c>
      <c r="L385" s="41">
        <v>9717917788</v>
      </c>
      <c r="M385" s="41">
        <v>9560673366</v>
      </c>
      <c r="N385" s="41">
        <v>11</v>
      </c>
      <c r="O385" s="78" t="s">
        <v>4134</v>
      </c>
      <c r="P385" s="78" t="s">
        <v>3917</v>
      </c>
      <c r="Q385" s="41" t="s">
        <v>4122</v>
      </c>
      <c r="R385" s="41" t="s">
        <v>4120</v>
      </c>
      <c r="S385" s="41">
        <v>60</v>
      </c>
      <c r="T385" s="41">
        <v>0</v>
      </c>
      <c r="U385" s="41">
        <v>0</v>
      </c>
      <c r="V385" s="41" t="str">
        <f t="shared" si="5"/>
        <v>No</v>
      </c>
    </row>
    <row r="386" spans="1:22" ht="14.25" customHeight="1">
      <c r="A386" s="78" t="s">
        <v>4135</v>
      </c>
      <c r="B386" s="78" t="s">
        <v>3424</v>
      </c>
      <c r="C386" s="78" t="s">
        <v>4136</v>
      </c>
      <c r="D386" s="78" t="s">
        <v>4137</v>
      </c>
      <c r="E386" s="78" t="s">
        <v>4138</v>
      </c>
      <c r="F386" s="78" t="s">
        <v>4131</v>
      </c>
      <c r="G386" s="78" t="s">
        <v>18</v>
      </c>
      <c r="H386" s="78" t="s">
        <v>3913</v>
      </c>
      <c r="I386" s="78" t="s">
        <v>3914</v>
      </c>
      <c r="J386" s="78" t="s">
        <v>3924</v>
      </c>
      <c r="K386" s="78" t="s">
        <v>122</v>
      </c>
      <c r="L386" s="41">
        <v>8401465521</v>
      </c>
      <c r="M386" s="41">
        <v>9979865221</v>
      </c>
      <c r="N386" s="41">
        <v>12</v>
      </c>
      <c r="O386" s="78" t="s">
        <v>4139</v>
      </c>
      <c r="P386" s="78" t="s">
        <v>3917</v>
      </c>
      <c r="Q386" s="41" t="s">
        <v>4122</v>
      </c>
      <c r="R386" s="41" t="s">
        <v>4120</v>
      </c>
      <c r="S386" s="41">
        <v>60</v>
      </c>
      <c r="T386" s="41">
        <v>36</v>
      </c>
      <c r="U386" s="41">
        <v>49</v>
      </c>
      <c r="V386" s="41" t="str">
        <f t="shared" si="5"/>
        <v>Yes</v>
      </c>
    </row>
    <row r="387" spans="1:22" ht="14.25" customHeight="1">
      <c r="A387" s="78" t="s">
        <v>4861</v>
      </c>
      <c r="B387" s="78" t="s">
        <v>3424</v>
      </c>
      <c r="C387" s="78" t="s">
        <v>4862</v>
      </c>
      <c r="D387" s="78" t="s">
        <v>4863</v>
      </c>
      <c r="E387" s="78" t="s">
        <v>4864</v>
      </c>
      <c r="F387" s="78" t="s">
        <v>4131</v>
      </c>
      <c r="G387" s="78" t="s">
        <v>18</v>
      </c>
      <c r="H387" s="78" t="s">
        <v>3913</v>
      </c>
      <c r="I387" s="78" t="s">
        <v>3914</v>
      </c>
      <c r="J387" s="78" t="s">
        <v>3924</v>
      </c>
      <c r="K387" s="78" t="s">
        <v>3458</v>
      </c>
      <c r="L387" s="41">
        <v>972584879775</v>
      </c>
      <c r="M387" s="41">
        <v>972509134335</v>
      </c>
      <c r="N387" s="41">
        <v>9</v>
      </c>
      <c r="O387" s="78" t="s">
        <v>4865</v>
      </c>
      <c r="P387" s="78" t="s">
        <v>3917</v>
      </c>
      <c r="Q387" s="41" t="s">
        <v>4855</v>
      </c>
      <c r="R387" s="41" t="s">
        <v>4120</v>
      </c>
      <c r="S387" s="41">
        <v>200</v>
      </c>
      <c r="T387" s="41">
        <v>0</v>
      </c>
      <c r="U387" s="41">
        <v>0</v>
      </c>
      <c r="V387" s="41" t="str">
        <f t="shared" si="5"/>
        <v>No</v>
      </c>
    </row>
    <row r="388" spans="1:22" ht="14.25" customHeight="1">
      <c r="A388" s="78" t="s">
        <v>3586</v>
      </c>
      <c r="B388" s="78" t="s">
        <v>3424</v>
      </c>
      <c r="C388" s="78" t="s">
        <v>4140</v>
      </c>
      <c r="D388" s="78" t="s">
        <v>3587</v>
      </c>
      <c r="E388" s="78" t="s">
        <v>4141</v>
      </c>
      <c r="F388" s="78" t="s">
        <v>4142</v>
      </c>
      <c r="G388" s="78" t="s">
        <v>18</v>
      </c>
      <c r="H388" s="78" t="s">
        <v>3913</v>
      </c>
      <c r="I388" s="78" t="s">
        <v>3914</v>
      </c>
      <c r="J388" s="78" t="s">
        <v>3924</v>
      </c>
      <c r="K388" s="78" t="s">
        <v>172</v>
      </c>
      <c r="L388" s="41">
        <v>8336824930</v>
      </c>
      <c r="M388" s="41">
        <v>9163350845</v>
      </c>
      <c r="N388" s="41">
        <v>8</v>
      </c>
      <c r="O388" s="78" t="s">
        <v>4143</v>
      </c>
      <c r="P388" s="78" t="s">
        <v>3917</v>
      </c>
      <c r="Q388" s="41" t="s">
        <v>4122</v>
      </c>
      <c r="R388" s="41" t="s">
        <v>4120</v>
      </c>
      <c r="S388" s="41">
        <v>60</v>
      </c>
      <c r="T388" s="41">
        <v>120</v>
      </c>
      <c r="U388" s="41">
        <v>0</v>
      </c>
      <c r="V388" s="41" t="str">
        <f t="shared" si="5"/>
        <v>No</v>
      </c>
    </row>
    <row r="389" spans="1:22" ht="14.25" customHeight="1">
      <c r="A389" s="78" t="s">
        <v>4144</v>
      </c>
      <c r="B389" s="78" t="s">
        <v>3424</v>
      </c>
      <c r="C389" s="78" t="s">
        <v>4145</v>
      </c>
      <c r="D389" s="78" t="s">
        <v>4146</v>
      </c>
      <c r="E389" s="78" t="s">
        <v>4147</v>
      </c>
      <c r="F389" s="78" t="s">
        <v>4142</v>
      </c>
      <c r="G389" s="78" t="s">
        <v>18</v>
      </c>
      <c r="H389" s="78" t="s">
        <v>3913</v>
      </c>
      <c r="I389" s="78" t="s">
        <v>3914</v>
      </c>
      <c r="J389" s="78" t="s">
        <v>3924</v>
      </c>
      <c r="K389" s="78" t="s">
        <v>413</v>
      </c>
      <c r="L389" s="41">
        <v>9324140609</v>
      </c>
      <c r="M389" s="41">
        <v>9920048866</v>
      </c>
      <c r="N389" s="41">
        <v>11</v>
      </c>
      <c r="O389" s="78" t="s">
        <v>4148</v>
      </c>
      <c r="P389" s="78" t="s">
        <v>3917</v>
      </c>
      <c r="Q389" s="41" t="s">
        <v>4122</v>
      </c>
      <c r="R389" s="41" t="s">
        <v>4120</v>
      </c>
      <c r="S389" s="41">
        <v>60</v>
      </c>
      <c r="T389" s="41">
        <v>0</v>
      </c>
      <c r="U389" s="41">
        <v>0</v>
      </c>
      <c r="V389" s="41" t="str">
        <f t="shared" si="5"/>
        <v>No</v>
      </c>
    </row>
    <row r="390" spans="1:22" ht="14.25" customHeight="1">
      <c r="A390" s="78" t="s">
        <v>2618</v>
      </c>
      <c r="B390" s="78" t="s">
        <v>3424</v>
      </c>
      <c r="C390" s="78" t="s">
        <v>4149</v>
      </c>
      <c r="D390" s="78" t="s">
        <v>4150</v>
      </c>
      <c r="E390" s="78" t="s">
        <v>4151</v>
      </c>
      <c r="F390" s="78" t="s">
        <v>4142</v>
      </c>
      <c r="G390" s="78" t="s">
        <v>18</v>
      </c>
      <c r="H390" s="78" t="s">
        <v>3913</v>
      </c>
      <c r="I390" s="78" t="s">
        <v>3914</v>
      </c>
      <c r="J390" s="78" t="s">
        <v>3924</v>
      </c>
      <c r="K390" s="78" t="s">
        <v>4152</v>
      </c>
      <c r="L390" s="41">
        <v>7208948912</v>
      </c>
      <c r="M390" s="41">
        <v>9820519364</v>
      </c>
      <c r="N390" s="41">
        <v>10</v>
      </c>
      <c r="O390" s="78" t="s">
        <v>4153</v>
      </c>
      <c r="P390" s="78" t="s">
        <v>3917</v>
      </c>
      <c r="Q390" s="41" t="s">
        <v>4122</v>
      </c>
      <c r="R390" s="41" t="s">
        <v>4120</v>
      </c>
      <c r="S390" s="41">
        <v>60</v>
      </c>
      <c r="T390" s="41">
        <v>96</v>
      </c>
      <c r="U390" s="41">
        <v>24</v>
      </c>
      <c r="V390" s="41" t="str">
        <f t="shared" si="5"/>
        <v>Yes</v>
      </c>
    </row>
    <row r="391" spans="1:22" ht="14.25" customHeight="1">
      <c r="A391" s="78" t="s">
        <v>4154</v>
      </c>
      <c r="B391" s="78" t="s">
        <v>3424</v>
      </c>
      <c r="C391" s="78" t="s">
        <v>4155</v>
      </c>
      <c r="D391" s="78" t="s">
        <v>4156</v>
      </c>
      <c r="E391" s="78" t="s">
        <v>4157</v>
      </c>
      <c r="F391" s="78" t="s">
        <v>4142</v>
      </c>
      <c r="G391" s="78" t="s">
        <v>18</v>
      </c>
      <c r="H391" s="78" t="s">
        <v>3913</v>
      </c>
      <c r="I391" s="78" t="s">
        <v>3914</v>
      </c>
      <c r="J391" s="78" t="s">
        <v>3924</v>
      </c>
      <c r="K391" s="78" t="s">
        <v>43</v>
      </c>
      <c r="L391" s="41">
        <v>8169970401</v>
      </c>
      <c r="M391" s="41">
        <v>9920218957</v>
      </c>
      <c r="N391" s="41">
        <v>9</v>
      </c>
      <c r="O391" s="78" t="s">
        <v>4158</v>
      </c>
      <c r="P391" s="78" t="s">
        <v>3917</v>
      </c>
      <c r="Q391" s="41" t="s">
        <v>4122</v>
      </c>
      <c r="R391" s="41" t="s">
        <v>4120</v>
      </c>
      <c r="S391" s="41">
        <v>60</v>
      </c>
      <c r="T391" s="41">
        <v>96</v>
      </c>
      <c r="U391" s="41">
        <v>24</v>
      </c>
      <c r="V391" s="41" t="str">
        <f t="shared" si="5"/>
        <v>Yes</v>
      </c>
    </row>
    <row r="392" spans="1:22" ht="14.25" customHeight="1">
      <c r="A392" s="78" t="s">
        <v>4803</v>
      </c>
      <c r="B392" s="78" t="s">
        <v>3424</v>
      </c>
      <c r="C392" s="78" t="s">
        <v>4804</v>
      </c>
      <c r="D392" s="78" t="s">
        <v>4805</v>
      </c>
      <c r="E392" s="78" t="s">
        <v>4806</v>
      </c>
      <c r="F392" s="78" t="s">
        <v>4807</v>
      </c>
      <c r="G392" s="78" t="s">
        <v>18</v>
      </c>
      <c r="H392" s="78" t="s">
        <v>3913</v>
      </c>
      <c r="I392" s="78" t="s">
        <v>3914</v>
      </c>
      <c r="J392" s="78" t="s">
        <v>3924</v>
      </c>
      <c r="K392" s="78" t="s">
        <v>52</v>
      </c>
      <c r="L392" s="41">
        <v>9892322922</v>
      </c>
      <c r="M392" s="41">
        <v>9892322922</v>
      </c>
      <c r="N392" s="41">
        <v>2</v>
      </c>
      <c r="O392" s="78" t="s">
        <v>4808</v>
      </c>
      <c r="P392" s="78" t="s">
        <v>3917</v>
      </c>
      <c r="Q392" s="41" t="s">
        <v>4122</v>
      </c>
      <c r="R392" s="41" t="s">
        <v>4120</v>
      </c>
      <c r="S392" s="41">
        <v>60</v>
      </c>
      <c r="T392" s="41">
        <v>0</v>
      </c>
      <c r="U392" s="41">
        <v>0</v>
      </c>
      <c r="V392" s="41" t="str">
        <f t="shared" si="5"/>
        <v>No</v>
      </c>
    </row>
    <row r="393" spans="1:22" ht="14.25" customHeight="1">
      <c r="A393" s="78" t="s">
        <v>4866</v>
      </c>
      <c r="B393" s="78" t="s">
        <v>3424</v>
      </c>
      <c r="C393" s="78" t="s">
        <v>4867</v>
      </c>
      <c r="D393" s="78" t="s">
        <v>4868</v>
      </c>
      <c r="E393" s="78" t="s">
        <v>4869</v>
      </c>
      <c r="F393" s="78" t="s">
        <v>4163</v>
      </c>
      <c r="G393" s="78" t="s">
        <v>18</v>
      </c>
      <c r="H393" s="78" t="s">
        <v>3913</v>
      </c>
      <c r="I393" s="78" t="s">
        <v>3914</v>
      </c>
      <c r="J393" s="78" t="s">
        <v>3924</v>
      </c>
      <c r="K393" s="78" t="s">
        <v>2201</v>
      </c>
      <c r="L393" s="41">
        <v>9871060997</v>
      </c>
      <c r="M393" s="41">
        <v>9818898350</v>
      </c>
      <c r="N393" s="41">
        <v>11</v>
      </c>
      <c r="O393" s="78" t="s">
        <v>4870</v>
      </c>
      <c r="P393" s="78" t="s">
        <v>3917</v>
      </c>
      <c r="Q393" s="41" t="s">
        <v>4855</v>
      </c>
      <c r="R393" s="41" t="s">
        <v>4120</v>
      </c>
      <c r="S393" s="41">
        <v>200</v>
      </c>
      <c r="T393" s="41">
        <v>0</v>
      </c>
      <c r="U393" s="41">
        <v>0</v>
      </c>
      <c r="V393" s="41" t="str">
        <f t="shared" si="5"/>
        <v>No</v>
      </c>
    </row>
    <row r="394" spans="1:22" ht="14.25" customHeight="1">
      <c r="A394" s="78" t="s">
        <v>4871</v>
      </c>
      <c r="B394" s="78" t="s">
        <v>3424</v>
      </c>
      <c r="C394" s="78" t="s">
        <v>4872</v>
      </c>
      <c r="D394" s="78" t="s">
        <v>4873</v>
      </c>
      <c r="E394" s="78" t="s">
        <v>4874</v>
      </c>
      <c r="F394" s="78" t="s">
        <v>4163</v>
      </c>
      <c r="G394" s="78" t="s">
        <v>18</v>
      </c>
      <c r="H394" s="78" t="s">
        <v>3913</v>
      </c>
      <c r="I394" s="78" t="s">
        <v>3914</v>
      </c>
      <c r="J394" s="78" t="s">
        <v>3924</v>
      </c>
      <c r="K394" s="78" t="s">
        <v>2201</v>
      </c>
      <c r="L394" s="41">
        <v>8800359439</v>
      </c>
      <c r="M394" s="41">
        <v>9958900378</v>
      </c>
      <c r="N394" s="41">
        <v>10</v>
      </c>
      <c r="O394" s="78" t="s">
        <v>4875</v>
      </c>
      <c r="P394" s="78" t="s">
        <v>3917</v>
      </c>
      <c r="Q394" s="41" t="s">
        <v>4855</v>
      </c>
      <c r="R394" s="41" t="s">
        <v>4120</v>
      </c>
      <c r="S394" s="41">
        <v>200</v>
      </c>
      <c r="T394" s="41">
        <v>0</v>
      </c>
      <c r="U394" s="41">
        <v>0</v>
      </c>
      <c r="V394" s="41" t="str">
        <f t="shared" si="5"/>
        <v>No</v>
      </c>
    </row>
    <row r="395" spans="1:22" ht="14.25" customHeight="1">
      <c r="A395" s="78" t="s">
        <v>3036</v>
      </c>
      <c r="B395" s="78" t="s">
        <v>3424</v>
      </c>
      <c r="C395" s="78" t="s">
        <v>4876</v>
      </c>
      <c r="D395" s="78" t="s">
        <v>4877</v>
      </c>
      <c r="E395" s="78" t="s">
        <v>4878</v>
      </c>
      <c r="F395" s="78" t="s">
        <v>4163</v>
      </c>
      <c r="G395" s="78" t="s">
        <v>18</v>
      </c>
      <c r="H395" s="78" t="s">
        <v>3913</v>
      </c>
      <c r="I395" s="78" t="s">
        <v>3914</v>
      </c>
      <c r="J395" s="78" t="s">
        <v>3924</v>
      </c>
      <c r="K395" s="78" t="s">
        <v>3633</v>
      </c>
      <c r="L395" s="41">
        <v>9650833133</v>
      </c>
      <c r="M395" s="41">
        <v>9650833133</v>
      </c>
      <c r="N395" s="41">
        <v>8</v>
      </c>
      <c r="O395" s="78" t="s">
        <v>4879</v>
      </c>
      <c r="P395" s="78" t="s">
        <v>3917</v>
      </c>
      <c r="Q395" s="41" t="s">
        <v>4855</v>
      </c>
      <c r="R395" s="41" t="s">
        <v>4120</v>
      </c>
      <c r="S395" s="41">
        <v>200</v>
      </c>
      <c r="T395" s="41">
        <v>0</v>
      </c>
      <c r="U395" s="41">
        <v>0</v>
      </c>
      <c r="V395" s="41" t="str">
        <f t="shared" si="5"/>
        <v>No</v>
      </c>
    </row>
    <row r="396" spans="1:22" ht="14.25" customHeight="1">
      <c r="A396" s="78" t="s">
        <v>4880</v>
      </c>
      <c r="B396" s="78" t="s">
        <v>3424</v>
      </c>
      <c r="C396" s="78" t="s">
        <v>4881</v>
      </c>
      <c r="D396" s="78" t="s">
        <v>4882</v>
      </c>
      <c r="E396" s="78" t="s">
        <v>4883</v>
      </c>
      <c r="F396" s="78" t="s">
        <v>4163</v>
      </c>
      <c r="G396" s="78" t="s">
        <v>18</v>
      </c>
      <c r="H396" s="78" t="s">
        <v>3913</v>
      </c>
      <c r="I396" s="78" t="s">
        <v>3914</v>
      </c>
      <c r="J396" s="78" t="s">
        <v>3924</v>
      </c>
      <c r="K396" s="78" t="s">
        <v>4118</v>
      </c>
      <c r="L396" s="41">
        <v>971545353950</v>
      </c>
      <c r="M396" s="41">
        <v>971504993149</v>
      </c>
      <c r="N396" s="41">
        <v>10</v>
      </c>
      <c r="O396" s="78" t="s">
        <v>4387</v>
      </c>
      <c r="P396" s="78" t="s">
        <v>3917</v>
      </c>
      <c r="Q396" s="41" t="s">
        <v>4855</v>
      </c>
      <c r="R396" s="41" t="s">
        <v>4120</v>
      </c>
      <c r="S396" s="41">
        <v>200</v>
      </c>
      <c r="T396" s="41">
        <v>0</v>
      </c>
      <c r="U396" s="41">
        <v>0</v>
      </c>
      <c r="V396" s="41" t="str">
        <f t="shared" si="5"/>
        <v>No</v>
      </c>
    </row>
    <row r="397" spans="1:22" ht="14.25" customHeight="1">
      <c r="A397" s="78" t="s">
        <v>4159</v>
      </c>
      <c r="B397" s="78" t="s">
        <v>3424</v>
      </c>
      <c r="C397" s="78" t="s">
        <v>4160</v>
      </c>
      <c r="D397" s="78" t="s">
        <v>4161</v>
      </c>
      <c r="E397" s="78" t="s">
        <v>4162</v>
      </c>
      <c r="F397" s="78" t="s">
        <v>4163</v>
      </c>
      <c r="G397" s="78" t="s">
        <v>18</v>
      </c>
      <c r="H397" s="78" t="s">
        <v>3913</v>
      </c>
      <c r="I397" s="78" t="s">
        <v>3914</v>
      </c>
      <c r="J397" s="78" t="s">
        <v>3924</v>
      </c>
      <c r="K397" s="78" t="s">
        <v>2897</v>
      </c>
      <c r="L397" s="41">
        <v>9870420600</v>
      </c>
      <c r="M397" s="41">
        <v>9871302713</v>
      </c>
      <c r="N397" s="41">
        <v>8</v>
      </c>
      <c r="O397" s="78" t="s">
        <v>4164</v>
      </c>
      <c r="P397" s="78" t="s">
        <v>3917</v>
      </c>
      <c r="Q397" s="41" t="s">
        <v>4122</v>
      </c>
      <c r="R397" s="41" t="s">
        <v>4120</v>
      </c>
      <c r="S397" s="41">
        <v>60</v>
      </c>
      <c r="T397" s="41">
        <v>96</v>
      </c>
      <c r="U397" s="41">
        <v>24</v>
      </c>
      <c r="V397" s="41" t="str">
        <f t="shared" si="5"/>
        <v>Yes</v>
      </c>
    </row>
    <row r="398" spans="1:22" ht="14.25" customHeight="1">
      <c r="A398" s="78" t="s">
        <v>3024</v>
      </c>
      <c r="B398" s="78" t="s">
        <v>3424</v>
      </c>
      <c r="C398" s="78" t="s">
        <v>4165</v>
      </c>
      <c r="D398" s="78" t="s">
        <v>3025</v>
      </c>
      <c r="E398" s="78" t="s">
        <v>4166</v>
      </c>
      <c r="F398" s="78" t="s">
        <v>4163</v>
      </c>
      <c r="G398" s="78" t="s">
        <v>18</v>
      </c>
      <c r="H398" s="78" t="s">
        <v>3913</v>
      </c>
      <c r="I398" s="78" t="s">
        <v>3914</v>
      </c>
      <c r="J398" s="78" t="s">
        <v>3924</v>
      </c>
      <c r="K398" s="78" t="s">
        <v>2897</v>
      </c>
      <c r="L398" s="41">
        <v>8554981054</v>
      </c>
      <c r="M398" s="41">
        <v>8554981054</v>
      </c>
      <c r="N398" s="41">
        <v>8</v>
      </c>
      <c r="O398" s="78" t="s">
        <v>4167</v>
      </c>
      <c r="P398" s="78" t="s">
        <v>3917</v>
      </c>
      <c r="Q398" s="41" t="s">
        <v>4122</v>
      </c>
      <c r="R398" s="41" t="s">
        <v>4120</v>
      </c>
      <c r="S398" s="41">
        <v>60</v>
      </c>
      <c r="T398" s="41">
        <v>80</v>
      </c>
      <c r="U398" s="41">
        <v>36</v>
      </c>
      <c r="V398" s="41" t="str">
        <f t="shared" si="5"/>
        <v>Yes</v>
      </c>
    </row>
    <row r="399" spans="1:22" ht="14.25" customHeight="1">
      <c r="A399" s="78" t="s">
        <v>4168</v>
      </c>
      <c r="B399" s="78" t="s">
        <v>3424</v>
      </c>
      <c r="C399" s="78" t="s">
        <v>4169</v>
      </c>
      <c r="D399" s="78" t="s">
        <v>4170</v>
      </c>
      <c r="E399" s="78" t="s">
        <v>4171</v>
      </c>
      <c r="F399" s="78" t="s">
        <v>4163</v>
      </c>
      <c r="G399" s="78" t="s">
        <v>18</v>
      </c>
      <c r="H399" s="78" t="s">
        <v>3913</v>
      </c>
      <c r="I399" s="78" t="s">
        <v>3914</v>
      </c>
      <c r="J399" s="78" t="s">
        <v>3924</v>
      </c>
      <c r="K399" s="78" t="s">
        <v>2201</v>
      </c>
      <c r="L399" s="41">
        <v>8388888830</v>
      </c>
      <c r="M399" s="41">
        <v>9818203210</v>
      </c>
      <c r="N399" s="41">
        <v>9</v>
      </c>
      <c r="O399" s="78" t="s">
        <v>4172</v>
      </c>
      <c r="P399" s="78" t="s">
        <v>3917</v>
      </c>
      <c r="Q399" s="41" t="s">
        <v>4122</v>
      </c>
      <c r="R399" s="41" t="s">
        <v>4120</v>
      </c>
      <c r="S399" s="41">
        <v>60</v>
      </c>
      <c r="T399" s="41">
        <v>96</v>
      </c>
      <c r="U399" s="41">
        <v>24</v>
      </c>
      <c r="V399" s="41" t="str">
        <f t="shared" si="5"/>
        <v>Yes</v>
      </c>
    </row>
    <row r="400" spans="1:22" ht="14.25" customHeight="1">
      <c r="A400" s="78" t="s">
        <v>2374</v>
      </c>
      <c r="B400" s="78" t="s">
        <v>3424</v>
      </c>
      <c r="C400" s="78" t="s">
        <v>4173</v>
      </c>
      <c r="D400" s="78" t="s">
        <v>4174</v>
      </c>
      <c r="E400" s="78" t="s">
        <v>4175</v>
      </c>
      <c r="F400" s="78" t="s">
        <v>4163</v>
      </c>
      <c r="G400" s="78" t="s">
        <v>18</v>
      </c>
      <c r="H400" s="78" t="s">
        <v>3913</v>
      </c>
      <c r="I400" s="78" t="s">
        <v>3914</v>
      </c>
      <c r="J400" s="78" t="s">
        <v>3924</v>
      </c>
      <c r="K400" s="78" t="s">
        <v>2201</v>
      </c>
      <c r="L400" s="41">
        <v>9313314700</v>
      </c>
      <c r="M400" s="41">
        <v>9313314700</v>
      </c>
      <c r="N400" s="41">
        <v>8</v>
      </c>
      <c r="O400" s="78" t="s">
        <v>4176</v>
      </c>
      <c r="P400" s="78" t="s">
        <v>3917</v>
      </c>
      <c r="Q400" s="41" t="s">
        <v>4122</v>
      </c>
      <c r="R400" s="41" t="s">
        <v>4120</v>
      </c>
      <c r="S400" s="41">
        <v>60</v>
      </c>
      <c r="T400" s="41">
        <v>136</v>
      </c>
      <c r="U400" s="41">
        <v>0</v>
      </c>
      <c r="V400" s="41" t="str">
        <f t="shared" si="5"/>
        <v>No</v>
      </c>
    </row>
    <row r="401" spans="1:22" ht="14.25" customHeight="1">
      <c r="A401" s="78" t="s">
        <v>2635</v>
      </c>
      <c r="B401" s="78" t="s">
        <v>3424</v>
      </c>
      <c r="C401" s="78" t="s">
        <v>4884</v>
      </c>
      <c r="D401" s="78" t="s">
        <v>4885</v>
      </c>
      <c r="E401" s="78" t="s">
        <v>4886</v>
      </c>
      <c r="F401" s="78" t="s">
        <v>4163</v>
      </c>
      <c r="G401" s="78" t="s">
        <v>18</v>
      </c>
      <c r="H401" s="78" t="s">
        <v>3913</v>
      </c>
      <c r="I401" s="78" t="s">
        <v>3914</v>
      </c>
      <c r="J401" s="78" t="s">
        <v>3924</v>
      </c>
      <c r="K401" s="78" t="s">
        <v>4118</v>
      </c>
      <c r="L401" s="41">
        <v>971507000000</v>
      </c>
      <c r="M401" s="41">
        <v>971507000000</v>
      </c>
      <c r="N401" s="41">
        <v>9</v>
      </c>
      <c r="O401" s="78" t="s">
        <v>4887</v>
      </c>
      <c r="P401" s="78" t="s">
        <v>3917</v>
      </c>
      <c r="Q401" s="41" t="s">
        <v>4855</v>
      </c>
      <c r="R401" s="41" t="s">
        <v>4120</v>
      </c>
      <c r="S401" s="41">
        <v>200</v>
      </c>
      <c r="T401" s="41">
        <v>0</v>
      </c>
      <c r="U401" s="41">
        <v>0</v>
      </c>
      <c r="V401" s="41" t="str">
        <f t="shared" si="5"/>
        <v>No</v>
      </c>
    </row>
    <row r="402" spans="1:22" ht="14.25" customHeight="1">
      <c r="A402" s="78" t="s">
        <v>2562</v>
      </c>
      <c r="B402" s="78" t="s">
        <v>3424</v>
      </c>
      <c r="C402" s="78" t="s">
        <v>4888</v>
      </c>
      <c r="D402" s="78" t="s">
        <v>2564</v>
      </c>
      <c r="E402" s="78" t="s">
        <v>4889</v>
      </c>
      <c r="F402" s="78" t="s">
        <v>4163</v>
      </c>
      <c r="G402" s="78" t="s">
        <v>18</v>
      </c>
      <c r="H402" s="78" t="s">
        <v>3913</v>
      </c>
      <c r="I402" s="78" t="s">
        <v>3914</v>
      </c>
      <c r="J402" s="78" t="s">
        <v>3924</v>
      </c>
      <c r="K402" s="78" t="s">
        <v>2397</v>
      </c>
      <c r="L402" s="41">
        <v>9731790557</v>
      </c>
      <c r="M402" s="41">
        <v>7379125555</v>
      </c>
      <c r="N402" s="41">
        <v>10</v>
      </c>
      <c r="O402" s="78" t="s">
        <v>4890</v>
      </c>
      <c r="P402" s="78" t="s">
        <v>3917</v>
      </c>
      <c r="Q402" s="41" t="s">
        <v>4855</v>
      </c>
      <c r="R402" s="41" t="s">
        <v>4120</v>
      </c>
      <c r="S402" s="41">
        <v>200</v>
      </c>
      <c r="T402" s="41">
        <v>0</v>
      </c>
      <c r="U402" s="41">
        <v>0</v>
      </c>
      <c r="V402" s="41" t="str">
        <f t="shared" si="5"/>
        <v>No</v>
      </c>
    </row>
    <row r="403" spans="1:22" ht="14.25" customHeight="1">
      <c r="A403" s="78" t="s">
        <v>4891</v>
      </c>
      <c r="B403" s="78" t="s">
        <v>3424</v>
      </c>
      <c r="C403" s="78" t="s">
        <v>4892</v>
      </c>
      <c r="D403" s="78" t="s">
        <v>4893</v>
      </c>
      <c r="E403" s="78" t="s">
        <v>4894</v>
      </c>
      <c r="F403" s="78" t="s">
        <v>4163</v>
      </c>
      <c r="G403" s="78" t="s">
        <v>18</v>
      </c>
      <c r="H403" s="78" t="s">
        <v>3913</v>
      </c>
      <c r="I403" s="78" t="s">
        <v>3914</v>
      </c>
      <c r="J403" s="78" t="s">
        <v>3924</v>
      </c>
      <c r="K403" s="78" t="s">
        <v>2201</v>
      </c>
      <c r="L403" s="41">
        <v>9911002595</v>
      </c>
      <c r="M403" s="41">
        <v>9911000095</v>
      </c>
      <c r="N403" s="41">
        <v>8</v>
      </c>
      <c r="O403" s="78" t="s">
        <v>4895</v>
      </c>
      <c r="P403" s="78" t="s">
        <v>3917</v>
      </c>
      <c r="Q403" s="41" t="s">
        <v>4855</v>
      </c>
      <c r="R403" s="41" t="s">
        <v>4120</v>
      </c>
      <c r="S403" s="41">
        <v>200</v>
      </c>
      <c r="T403" s="41">
        <v>0</v>
      </c>
      <c r="U403" s="41">
        <v>0</v>
      </c>
      <c r="V403" s="41" t="str">
        <f t="shared" si="5"/>
        <v>No</v>
      </c>
    </row>
    <row r="404" spans="1:22" ht="14.25" customHeight="1">
      <c r="A404" s="78" t="s">
        <v>4896</v>
      </c>
      <c r="B404" s="78" t="s">
        <v>3424</v>
      </c>
      <c r="C404" s="78" t="s">
        <v>4897</v>
      </c>
      <c r="D404" s="78" t="s">
        <v>4898</v>
      </c>
      <c r="E404" s="78" t="s">
        <v>4899</v>
      </c>
      <c r="F404" s="78" t="s">
        <v>4163</v>
      </c>
      <c r="G404" s="78" t="s">
        <v>18</v>
      </c>
      <c r="H404" s="78" t="s">
        <v>3913</v>
      </c>
      <c r="I404" s="78" t="s">
        <v>3914</v>
      </c>
      <c r="J404" s="78" t="s">
        <v>3924</v>
      </c>
      <c r="K404" s="78" t="s">
        <v>2897</v>
      </c>
      <c r="L404" s="41">
        <v>9971460062</v>
      </c>
      <c r="M404" s="41">
        <v>9717997694</v>
      </c>
      <c r="N404" s="41">
        <v>8</v>
      </c>
      <c r="O404" s="78" t="s">
        <v>3983</v>
      </c>
      <c r="P404" s="78" t="s">
        <v>3917</v>
      </c>
      <c r="Q404" s="41" t="s">
        <v>4855</v>
      </c>
      <c r="R404" s="41" t="s">
        <v>4120</v>
      </c>
      <c r="S404" s="41">
        <v>200</v>
      </c>
      <c r="T404" s="41">
        <v>0</v>
      </c>
      <c r="U404" s="41">
        <v>0</v>
      </c>
      <c r="V404" s="41" t="str">
        <f t="shared" si="5"/>
        <v>No</v>
      </c>
    </row>
    <row r="405" spans="1:22" ht="14.25" customHeight="1">
      <c r="A405" s="78" t="s">
        <v>2942</v>
      </c>
      <c r="B405" s="78" t="s">
        <v>3424</v>
      </c>
      <c r="C405" s="78" t="s">
        <v>4900</v>
      </c>
      <c r="D405" s="78" t="s">
        <v>2943</v>
      </c>
      <c r="E405" s="78" t="s">
        <v>4901</v>
      </c>
      <c r="F405" s="78" t="s">
        <v>4163</v>
      </c>
      <c r="G405" s="78" t="s">
        <v>18</v>
      </c>
      <c r="H405" s="78" t="s">
        <v>3913</v>
      </c>
      <c r="I405" s="78" t="s">
        <v>3914</v>
      </c>
      <c r="J405" s="78" t="s">
        <v>3924</v>
      </c>
      <c r="K405" s="78" t="s">
        <v>2897</v>
      </c>
      <c r="L405" s="41">
        <v>7827989633</v>
      </c>
      <c r="M405" s="41">
        <v>9311558862</v>
      </c>
      <c r="N405" s="41">
        <v>9</v>
      </c>
      <c r="O405" s="78" t="s">
        <v>4902</v>
      </c>
      <c r="P405" s="78" t="s">
        <v>3917</v>
      </c>
      <c r="Q405" s="41" t="s">
        <v>4855</v>
      </c>
      <c r="R405" s="41" t="s">
        <v>4120</v>
      </c>
      <c r="S405" s="41">
        <v>200</v>
      </c>
      <c r="T405" s="41">
        <v>0</v>
      </c>
      <c r="U405" s="41">
        <v>0</v>
      </c>
      <c r="V405" s="41" t="str">
        <f t="shared" si="5"/>
        <v>No</v>
      </c>
    </row>
    <row r="406" spans="1:22" ht="14.25" customHeight="1">
      <c r="A406" s="78" t="s">
        <v>2309</v>
      </c>
      <c r="B406" s="78" t="s">
        <v>3424</v>
      </c>
      <c r="C406" s="78" t="s">
        <v>4903</v>
      </c>
      <c r="D406" s="78" t="s">
        <v>4904</v>
      </c>
      <c r="E406" s="78" t="s">
        <v>4905</v>
      </c>
      <c r="F406" s="78" t="s">
        <v>4163</v>
      </c>
      <c r="G406" s="78" t="s">
        <v>18</v>
      </c>
      <c r="H406" s="78" t="s">
        <v>3913</v>
      </c>
      <c r="I406" s="78" t="s">
        <v>3914</v>
      </c>
      <c r="J406" s="78" t="s">
        <v>3915</v>
      </c>
      <c r="K406" s="78" t="s">
        <v>1961</v>
      </c>
      <c r="L406" s="41">
        <v>7208495720</v>
      </c>
      <c r="M406" s="41">
        <v>9892383187</v>
      </c>
      <c r="N406" s="41">
        <v>11</v>
      </c>
      <c r="O406" s="78" t="s">
        <v>4906</v>
      </c>
      <c r="P406" s="78" t="s">
        <v>3917</v>
      </c>
      <c r="Q406" s="41" t="s">
        <v>4855</v>
      </c>
      <c r="R406" s="41" t="s">
        <v>4120</v>
      </c>
      <c r="S406" s="41">
        <v>200</v>
      </c>
      <c r="T406" s="41">
        <v>0</v>
      </c>
      <c r="U406" s="41">
        <v>0</v>
      </c>
      <c r="V406" s="41" t="str">
        <f t="shared" si="5"/>
        <v>No</v>
      </c>
    </row>
    <row r="407" spans="1:22" ht="14.25" customHeight="1">
      <c r="A407" s="78" t="s">
        <v>2932</v>
      </c>
      <c r="B407" s="78" t="s">
        <v>3424</v>
      </c>
      <c r="C407" s="78" t="s">
        <v>4907</v>
      </c>
      <c r="D407" s="78" t="s">
        <v>4908</v>
      </c>
      <c r="E407" s="78" t="s">
        <v>4909</v>
      </c>
      <c r="F407" s="78" t="s">
        <v>4163</v>
      </c>
      <c r="G407" s="78" t="s">
        <v>18</v>
      </c>
      <c r="H407" s="78" t="s">
        <v>3913</v>
      </c>
      <c r="I407" s="78" t="s">
        <v>3914</v>
      </c>
      <c r="J407" s="78" t="s">
        <v>3924</v>
      </c>
      <c r="K407" s="78" t="s">
        <v>2897</v>
      </c>
      <c r="L407" s="41">
        <v>9220406669</v>
      </c>
      <c r="M407" s="41">
        <v>9818775009</v>
      </c>
      <c r="N407" s="41">
        <v>8</v>
      </c>
      <c r="O407" s="78" t="s">
        <v>4910</v>
      </c>
      <c r="P407" s="78" t="s">
        <v>3917</v>
      </c>
      <c r="Q407" s="41" t="s">
        <v>4855</v>
      </c>
      <c r="R407" s="41" t="s">
        <v>4120</v>
      </c>
      <c r="S407" s="41">
        <v>200</v>
      </c>
      <c r="T407" s="41">
        <v>0</v>
      </c>
      <c r="U407" s="41">
        <v>0</v>
      </c>
      <c r="V407" s="41" t="str">
        <f t="shared" si="5"/>
        <v>No</v>
      </c>
    </row>
    <row r="408" spans="1:22" ht="14.25" customHeight="1">
      <c r="A408" s="78" t="s">
        <v>2613</v>
      </c>
      <c r="B408" s="78" t="s">
        <v>3424</v>
      </c>
      <c r="C408" s="78" t="s">
        <v>4911</v>
      </c>
      <c r="D408" s="78" t="s">
        <v>4912</v>
      </c>
      <c r="E408" s="78" t="s">
        <v>4913</v>
      </c>
      <c r="F408" s="78" t="s">
        <v>4163</v>
      </c>
      <c r="G408" s="78" t="s">
        <v>18</v>
      </c>
      <c r="H408" s="78" t="s">
        <v>3913</v>
      </c>
      <c r="I408" s="78" t="s">
        <v>3914</v>
      </c>
      <c r="J408" s="78" t="s">
        <v>3915</v>
      </c>
      <c r="K408" s="78" t="s">
        <v>2201</v>
      </c>
      <c r="L408" s="41">
        <v>8851179456</v>
      </c>
      <c r="M408" s="41">
        <v>7838427124</v>
      </c>
      <c r="N408" s="41">
        <v>8</v>
      </c>
      <c r="O408" s="78" t="s">
        <v>4914</v>
      </c>
      <c r="P408" s="78" t="s">
        <v>3917</v>
      </c>
      <c r="Q408" s="41" t="s">
        <v>4855</v>
      </c>
      <c r="R408" s="41" t="s">
        <v>4120</v>
      </c>
      <c r="S408" s="41">
        <v>200</v>
      </c>
      <c r="T408" s="41">
        <v>0</v>
      </c>
      <c r="U408" s="41">
        <v>0</v>
      </c>
      <c r="V408" s="41" t="str">
        <f t="shared" si="5"/>
        <v>No</v>
      </c>
    </row>
    <row r="409" spans="1:22" ht="14.25" customHeight="1">
      <c r="A409" s="78" t="s">
        <v>4915</v>
      </c>
      <c r="B409" s="78" t="s">
        <v>3424</v>
      </c>
      <c r="C409" s="78" t="s">
        <v>4916</v>
      </c>
      <c r="D409" s="78" t="s">
        <v>4917</v>
      </c>
      <c r="E409" s="78" t="s">
        <v>4916</v>
      </c>
      <c r="F409" s="78" t="s">
        <v>4163</v>
      </c>
      <c r="G409" s="78" t="s">
        <v>18</v>
      </c>
      <c r="H409" s="78" t="s">
        <v>3913</v>
      </c>
      <c r="I409" s="78" t="s">
        <v>3914</v>
      </c>
      <c r="J409" s="78" t="s">
        <v>3924</v>
      </c>
      <c r="K409" s="78" t="s">
        <v>4918</v>
      </c>
      <c r="L409" s="41">
        <v>8595618007</v>
      </c>
      <c r="M409" s="41">
        <v>9711098914</v>
      </c>
      <c r="N409" s="41">
        <v>9</v>
      </c>
      <c r="O409" s="78" t="s">
        <v>4919</v>
      </c>
      <c r="P409" s="78" t="s">
        <v>3917</v>
      </c>
      <c r="Q409" s="41" t="s">
        <v>4855</v>
      </c>
      <c r="R409" s="41" t="s">
        <v>4120</v>
      </c>
      <c r="S409" s="41">
        <v>200</v>
      </c>
      <c r="T409" s="41">
        <v>0</v>
      </c>
      <c r="U409" s="41">
        <v>0</v>
      </c>
      <c r="V409" s="41" t="str">
        <f t="shared" si="5"/>
        <v>No</v>
      </c>
    </row>
    <row r="410" spans="1:22" ht="14.25" customHeight="1">
      <c r="A410" s="78" t="s">
        <v>2543</v>
      </c>
      <c r="B410" s="78" t="s">
        <v>3424</v>
      </c>
      <c r="C410" s="78" t="s">
        <v>4177</v>
      </c>
      <c r="D410" s="78" t="s">
        <v>2545</v>
      </c>
      <c r="E410" s="78" t="s">
        <v>4178</v>
      </c>
      <c r="F410" s="78" t="s">
        <v>4163</v>
      </c>
      <c r="G410" s="78" t="s">
        <v>18</v>
      </c>
      <c r="H410" s="78" t="s">
        <v>3913</v>
      </c>
      <c r="I410" s="78" t="s">
        <v>3914</v>
      </c>
      <c r="J410" s="78" t="s">
        <v>3924</v>
      </c>
      <c r="K410" s="78" t="s">
        <v>2544</v>
      </c>
      <c r="L410" s="41">
        <v>9035019679</v>
      </c>
      <c r="M410" s="41">
        <v>9035019679</v>
      </c>
      <c r="N410" s="41">
        <v>9</v>
      </c>
      <c r="O410" s="78" t="s">
        <v>4179</v>
      </c>
      <c r="P410" s="78" t="s">
        <v>3917</v>
      </c>
      <c r="Q410" s="41" t="s">
        <v>4122</v>
      </c>
      <c r="R410" s="41" t="s">
        <v>4120</v>
      </c>
      <c r="S410" s="41">
        <v>60</v>
      </c>
      <c r="T410" s="41">
        <v>120</v>
      </c>
      <c r="U410" s="41">
        <v>0</v>
      </c>
      <c r="V410" s="41" t="str">
        <f t="shared" si="5"/>
        <v>No</v>
      </c>
    </row>
    <row r="411" spans="1:22" ht="14.25" customHeight="1">
      <c r="A411" s="78" t="s">
        <v>3215</v>
      </c>
      <c r="B411" s="78" t="s">
        <v>3424</v>
      </c>
      <c r="C411" s="78" t="s">
        <v>4920</v>
      </c>
      <c r="D411" s="78" t="s">
        <v>4921</v>
      </c>
      <c r="E411" s="78" t="s">
        <v>4922</v>
      </c>
      <c r="F411" s="78" t="s">
        <v>4163</v>
      </c>
      <c r="G411" s="78" t="s">
        <v>18</v>
      </c>
      <c r="H411" s="78" t="s">
        <v>3913</v>
      </c>
      <c r="I411" s="78" t="s">
        <v>3914</v>
      </c>
      <c r="J411" s="78" t="s">
        <v>3924</v>
      </c>
      <c r="K411" s="78" t="s">
        <v>4923</v>
      </c>
      <c r="L411" s="41">
        <v>9711999147</v>
      </c>
      <c r="M411" s="41">
        <v>9810199147</v>
      </c>
      <c r="N411" s="41">
        <v>11</v>
      </c>
      <c r="O411" s="78" t="s">
        <v>4924</v>
      </c>
      <c r="P411" s="78" t="s">
        <v>3917</v>
      </c>
      <c r="Q411" s="41" t="s">
        <v>4855</v>
      </c>
      <c r="R411" s="41" t="s">
        <v>4120</v>
      </c>
      <c r="S411" s="41">
        <v>200</v>
      </c>
      <c r="T411" s="41">
        <v>0</v>
      </c>
      <c r="U411" s="41">
        <v>0</v>
      </c>
      <c r="V411" s="41" t="str">
        <f t="shared" si="5"/>
        <v>No</v>
      </c>
    </row>
    <row r="412" spans="1:22" ht="14.25" customHeight="1">
      <c r="A412" s="78" t="s">
        <v>4925</v>
      </c>
      <c r="B412" s="78" t="s">
        <v>3424</v>
      </c>
      <c r="C412" s="78" t="s">
        <v>4926</v>
      </c>
      <c r="D412" s="78" t="s">
        <v>4927</v>
      </c>
      <c r="E412" s="78" t="s">
        <v>4928</v>
      </c>
      <c r="F412" s="78" t="s">
        <v>4163</v>
      </c>
      <c r="G412" s="78" t="s">
        <v>18</v>
      </c>
      <c r="H412" s="78" t="s">
        <v>3913</v>
      </c>
      <c r="I412" s="78" t="s">
        <v>3914</v>
      </c>
      <c r="J412" s="78" t="s">
        <v>3924</v>
      </c>
      <c r="K412" s="78" t="s">
        <v>4929</v>
      </c>
      <c r="L412" s="41">
        <v>9811537687</v>
      </c>
      <c r="M412" s="41">
        <v>9810037697</v>
      </c>
      <c r="N412" s="41">
        <v>11</v>
      </c>
      <c r="O412" s="78" t="s">
        <v>4930</v>
      </c>
      <c r="P412" s="78" t="s">
        <v>3917</v>
      </c>
      <c r="Q412" s="41" t="s">
        <v>4855</v>
      </c>
      <c r="R412" s="41" t="s">
        <v>4120</v>
      </c>
      <c r="S412" s="41">
        <v>200</v>
      </c>
      <c r="T412" s="41">
        <v>0</v>
      </c>
      <c r="U412" s="41">
        <v>0</v>
      </c>
      <c r="V412" s="41" t="str">
        <f t="shared" si="5"/>
        <v>No</v>
      </c>
    </row>
    <row r="413" spans="1:22" ht="14.25" customHeight="1">
      <c r="A413" s="78" t="s">
        <v>3100</v>
      </c>
      <c r="B413" s="78" t="s">
        <v>3424</v>
      </c>
      <c r="C413" s="78" t="s">
        <v>4931</v>
      </c>
      <c r="D413" s="78" t="s">
        <v>4932</v>
      </c>
      <c r="E413" s="78" t="s">
        <v>4933</v>
      </c>
      <c r="F413" s="78" t="s">
        <v>4163</v>
      </c>
      <c r="G413" s="78" t="s">
        <v>18</v>
      </c>
      <c r="H413" s="78" t="s">
        <v>3913</v>
      </c>
      <c r="I413" s="78" t="s">
        <v>3914</v>
      </c>
      <c r="J413" s="78" t="s">
        <v>3924</v>
      </c>
      <c r="K413" s="78" t="s">
        <v>4923</v>
      </c>
      <c r="L413" s="41">
        <v>7827282838</v>
      </c>
      <c r="M413" s="41">
        <v>9811777656</v>
      </c>
      <c r="N413" s="41">
        <v>9</v>
      </c>
      <c r="O413" s="78" t="s">
        <v>4934</v>
      </c>
      <c r="P413" s="78" t="s">
        <v>3917</v>
      </c>
      <c r="Q413" s="41" t="s">
        <v>4855</v>
      </c>
      <c r="R413" s="41" t="s">
        <v>4120</v>
      </c>
      <c r="S413" s="41">
        <v>200</v>
      </c>
      <c r="T413" s="41">
        <v>0</v>
      </c>
      <c r="U413" s="41">
        <v>0</v>
      </c>
      <c r="V413" s="41" t="str">
        <f t="shared" si="5"/>
        <v>No</v>
      </c>
    </row>
    <row r="414" spans="1:22" ht="14.25" customHeight="1">
      <c r="A414" s="78" t="s">
        <v>4935</v>
      </c>
      <c r="B414" s="78" t="s">
        <v>3424</v>
      </c>
      <c r="C414" s="78" t="s">
        <v>4936</v>
      </c>
      <c r="D414" s="78" t="s">
        <v>4937</v>
      </c>
      <c r="E414" s="78" t="s">
        <v>4938</v>
      </c>
      <c r="F414" s="78" t="s">
        <v>4163</v>
      </c>
      <c r="G414" s="78" t="s">
        <v>18</v>
      </c>
      <c r="H414" s="78" t="s">
        <v>3913</v>
      </c>
      <c r="I414" s="78" t="s">
        <v>3914</v>
      </c>
      <c r="J414" s="78" t="s">
        <v>3924</v>
      </c>
      <c r="K414" s="78" t="s">
        <v>3458</v>
      </c>
      <c r="L414" s="41">
        <v>9483434634</v>
      </c>
      <c r="M414" s="41">
        <v>8050010080</v>
      </c>
      <c r="N414" s="41">
        <v>10</v>
      </c>
      <c r="O414" s="78" t="s">
        <v>4939</v>
      </c>
      <c r="P414" s="78" t="s">
        <v>3917</v>
      </c>
      <c r="Q414" s="41" t="s">
        <v>4855</v>
      </c>
      <c r="R414" s="41" t="s">
        <v>4120</v>
      </c>
      <c r="S414" s="41">
        <v>200</v>
      </c>
      <c r="T414" s="41">
        <v>0</v>
      </c>
      <c r="U414" s="41">
        <v>0</v>
      </c>
      <c r="V414" s="41" t="str">
        <f t="shared" si="5"/>
        <v>No</v>
      </c>
    </row>
    <row r="415" spans="1:22" ht="14.25" customHeight="1">
      <c r="A415" s="78" t="s">
        <v>2600</v>
      </c>
      <c r="B415" s="78" t="s">
        <v>3424</v>
      </c>
      <c r="C415" s="78" t="s">
        <v>4940</v>
      </c>
      <c r="D415" s="78" t="s">
        <v>4941</v>
      </c>
      <c r="E415" s="78" t="s">
        <v>4942</v>
      </c>
      <c r="F415" s="78" t="s">
        <v>4163</v>
      </c>
      <c r="G415" s="78" t="s">
        <v>18</v>
      </c>
      <c r="H415" s="78" t="s">
        <v>3913</v>
      </c>
      <c r="I415" s="78" t="s">
        <v>3914</v>
      </c>
      <c r="J415" s="78" t="s">
        <v>3915</v>
      </c>
      <c r="K415" s="78" t="s">
        <v>4152</v>
      </c>
      <c r="L415" s="41">
        <v>7710983081</v>
      </c>
      <c r="M415" s="41">
        <v>9819925424</v>
      </c>
      <c r="N415" s="41">
        <v>10</v>
      </c>
      <c r="O415" s="78" t="s">
        <v>4943</v>
      </c>
      <c r="P415" s="78" t="s">
        <v>3917</v>
      </c>
      <c r="Q415" s="41" t="s">
        <v>4855</v>
      </c>
      <c r="R415" s="41" t="s">
        <v>4120</v>
      </c>
      <c r="S415" s="41">
        <v>200</v>
      </c>
      <c r="T415" s="41">
        <v>0</v>
      </c>
      <c r="U415" s="41">
        <v>0</v>
      </c>
      <c r="V415" s="41" t="str">
        <f t="shared" si="5"/>
        <v>No</v>
      </c>
    </row>
    <row r="416" spans="1:22" ht="14.25" customHeight="1">
      <c r="A416" s="78" t="s">
        <v>4944</v>
      </c>
      <c r="B416" s="78" t="s">
        <v>3424</v>
      </c>
      <c r="C416" s="78" t="s">
        <v>4945</v>
      </c>
      <c r="D416" s="78" t="s">
        <v>2727</v>
      </c>
      <c r="E416" s="78" t="s">
        <v>4946</v>
      </c>
      <c r="F416" s="78" t="s">
        <v>4163</v>
      </c>
      <c r="G416" s="78" t="s">
        <v>18</v>
      </c>
      <c r="H416" s="78" t="s">
        <v>3913</v>
      </c>
      <c r="I416" s="78" t="s">
        <v>3914</v>
      </c>
      <c r="J416" s="78" t="s">
        <v>3924</v>
      </c>
      <c r="K416" s="78" t="s">
        <v>4947</v>
      </c>
      <c r="L416" s="41">
        <v>7619504505</v>
      </c>
      <c r="M416" s="41">
        <v>9886064767</v>
      </c>
      <c r="N416" s="41">
        <v>10</v>
      </c>
      <c r="O416" s="78" t="s">
        <v>4948</v>
      </c>
      <c r="P416" s="78" t="s">
        <v>3917</v>
      </c>
      <c r="Q416" s="41" t="s">
        <v>4855</v>
      </c>
      <c r="R416" s="41" t="s">
        <v>4120</v>
      </c>
      <c r="S416" s="41">
        <v>200</v>
      </c>
      <c r="T416" s="41">
        <v>0</v>
      </c>
      <c r="U416" s="41">
        <v>0</v>
      </c>
      <c r="V416" s="41" t="str">
        <f t="shared" si="5"/>
        <v>No</v>
      </c>
    </row>
    <row r="417" spans="1:22" ht="14.25" customHeight="1">
      <c r="A417" s="78" t="s">
        <v>4180</v>
      </c>
      <c r="B417" s="78" t="s">
        <v>3424</v>
      </c>
      <c r="C417" s="78" t="s">
        <v>4181</v>
      </c>
      <c r="D417" s="78" t="s">
        <v>4182</v>
      </c>
      <c r="E417" s="78" t="s">
        <v>4183</v>
      </c>
      <c r="F417" s="78" t="s">
        <v>4163</v>
      </c>
      <c r="G417" s="78" t="s">
        <v>18</v>
      </c>
      <c r="H417" s="78" t="s">
        <v>3913</v>
      </c>
      <c r="I417" s="78" t="s">
        <v>3914</v>
      </c>
      <c r="J417" s="78" t="s">
        <v>3924</v>
      </c>
      <c r="K417" s="78" t="s">
        <v>4184</v>
      </c>
      <c r="L417" s="41">
        <v>971561167368</v>
      </c>
      <c r="M417" s="41">
        <v>971562195558</v>
      </c>
      <c r="N417" s="41">
        <v>9</v>
      </c>
      <c r="O417" s="78" t="s">
        <v>4185</v>
      </c>
      <c r="P417" s="78" t="s">
        <v>3917</v>
      </c>
      <c r="Q417" s="41" t="s">
        <v>4122</v>
      </c>
      <c r="R417" s="41" t="s">
        <v>4120</v>
      </c>
      <c r="S417" s="41">
        <v>60</v>
      </c>
      <c r="T417" s="41">
        <v>99</v>
      </c>
      <c r="U417" s="41">
        <v>36</v>
      </c>
      <c r="V417" s="41" t="str">
        <f t="shared" si="5"/>
        <v>Yes</v>
      </c>
    </row>
    <row r="418" spans="1:22" ht="14.25" customHeight="1">
      <c r="A418" s="78" t="s">
        <v>2400</v>
      </c>
      <c r="B418" s="78" t="s">
        <v>3424</v>
      </c>
      <c r="C418" s="78" t="s">
        <v>4186</v>
      </c>
      <c r="D418" s="78" t="s">
        <v>4187</v>
      </c>
      <c r="E418" s="78" t="s">
        <v>4188</v>
      </c>
      <c r="F418" s="78" t="s">
        <v>4163</v>
      </c>
      <c r="G418" s="78" t="s">
        <v>18</v>
      </c>
      <c r="H418" s="78" t="s">
        <v>3913</v>
      </c>
      <c r="I418" s="78" t="s">
        <v>3914</v>
      </c>
      <c r="J418" s="78" t="s">
        <v>86</v>
      </c>
      <c r="K418" s="78" t="s">
        <v>2394</v>
      </c>
      <c r="L418" s="41">
        <v>9986655770</v>
      </c>
      <c r="M418" s="41">
        <v>9986655771</v>
      </c>
      <c r="N418" s="41">
        <v>8</v>
      </c>
      <c r="O418" s="78" t="s">
        <v>4189</v>
      </c>
      <c r="P418" s="78" t="s">
        <v>3917</v>
      </c>
      <c r="Q418" s="41" t="s">
        <v>4122</v>
      </c>
      <c r="R418" s="41" t="s">
        <v>4120</v>
      </c>
      <c r="S418" s="41">
        <v>60</v>
      </c>
      <c r="T418" s="41">
        <v>120</v>
      </c>
      <c r="U418" s="41">
        <v>0</v>
      </c>
      <c r="V418" s="41" t="str">
        <f t="shared" si="5"/>
        <v>No</v>
      </c>
    </row>
    <row r="419" spans="1:22" ht="14.25" customHeight="1">
      <c r="A419" s="78" t="s">
        <v>2773</v>
      </c>
      <c r="B419" s="78" t="s">
        <v>3424</v>
      </c>
      <c r="C419" s="78" t="s">
        <v>4190</v>
      </c>
      <c r="D419" s="78" t="s">
        <v>2774</v>
      </c>
      <c r="E419" s="78" t="s">
        <v>4191</v>
      </c>
      <c r="F419" s="78" t="s">
        <v>4163</v>
      </c>
      <c r="G419" s="78" t="s">
        <v>18</v>
      </c>
      <c r="H419" s="78" t="s">
        <v>3913</v>
      </c>
      <c r="I419" s="78" t="s">
        <v>3914</v>
      </c>
      <c r="J419" s="78" t="s">
        <v>3924</v>
      </c>
      <c r="K419" s="78" t="s">
        <v>4192</v>
      </c>
      <c r="L419" s="41">
        <v>9289033508</v>
      </c>
      <c r="M419" s="41">
        <v>9910012025</v>
      </c>
      <c r="N419" s="41">
        <v>10</v>
      </c>
      <c r="O419" s="78" t="s">
        <v>4193</v>
      </c>
      <c r="P419" s="78" t="s">
        <v>3917</v>
      </c>
      <c r="Q419" s="41" t="s">
        <v>4122</v>
      </c>
      <c r="R419" s="41" t="s">
        <v>4120</v>
      </c>
      <c r="S419" s="41">
        <v>60</v>
      </c>
      <c r="T419" s="41">
        <v>0</v>
      </c>
      <c r="U419" s="41">
        <v>0</v>
      </c>
      <c r="V419" s="41" t="str">
        <f t="shared" si="5"/>
        <v>No</v>
      </c>
    </row>
    <row r="420" spans="1:22" ht="14.25" customHeight="1">
      <c r="A420" s="78" t="s">
        <v>2237</v>
      </c>
      <c r="B420" s="78" t="s">
        <v>3424</v>
      </c>
      <c r="C420" s="78" t="s">
        <v>4194</v>
      </c>
      <c r="D420" s="78" t="s">
        <v>4195</v>
      </c>
      <c r="E420" s="78" t="s">
        <v>4196</v>
      </c>
      <c r="F420" s="78" t="s">
        <v>4163</v>
      </c>
      <c r="G420" s="78" t="s">
        <v>18</v>
      </c>
      <c r="H420" s="78" t="s">
        <v>3913</v>
      </c>
      <c r="I420" s="78" t="s">
        <v>3914</v>
      </c>
      <c r="J420" s="78" t="s">
        <v>86</v>
      </c>
      <c r="K420" s="78" t="s">
        <v>2394</v>
      </c>
      <c r="L420" s="41">
        <v>9903918363</v>
      </c>
      <c r="M420" s="41">
        <v>9903918363</v>
      </c>
      <c r="N420" s="41">
        <v>8</v>
      </c>
      <c r="O420" s="78" t="s">
        <v>4197</v>
      </c>
      <c r="P420" s="78" t="s">
        <v>3917</v>
      </c>
      <c r="Q420" s="41" t="s">
        <v>4122</v>
      </c>
      <c r="R420" s="41" t="s">
        <v>4120</v>
      </c>
      <c r="S420" s="41">
        <v>60</v>
      </c>
      <c r="T420" s="41">
        <v>120</v>
      </c>
      <c r="U420" s="41">
        <v>0</v>
      </c>
      <c r="V420" s="41" t="str">
        <f t="shared" si="5"/>
        <v>No</v>
      </c>
    </row>
    <row r="421" spans="1:22" ht="14.25" customHeight="1">
      <c r="A421" s="78" t="s">
        <v>216</v>
      </c>
      <c r="B421" s="78" t="s">
        <v>3424</v>
      </c>
      <c r="C421" s="78" t="s">
        <v>4949</v>
      </c>
      <c r="D421" s="78" t="s">
        <v>219</v>
      </c>
      <c r="E421" s="78" t="s">
        <v>4950</v>
      </c>
      <c r="F421" s="78" t="s">
        <v>4163</v>
      </c>
      <c r="G421" s="78" t="s">
        <v>18</v>
      </c>
      <c r="H421" s="78" t="s">
        <v>3913</v>
      </c>
      <c r="I421" s="78" t="s">
        <v>3914</v>
      </c>
      <c r="J421" s="78" t="s">
        <v>3924</v>
      </c>
      <c r="K421" s="78" t="s">
        <v>217</v>
      </c>
      <c r="L421" s="41">
        <v>17746861953</v>
      </c>
      <c r="M421" s="41">
        <v>17744636324</v>
      </c>
      <c r="N421" s="41">
        <v>10</v>
      </c>
      <c r="O421" s="78" t="s">
        <v>4951</v>
      </c>
      <c r="P421" s="78" t="s">
        <v>3917</v>
      </c>
      <c r="Q421" s="41" t="s">
        <v>4855</v>
      </c>
      <c r="R421" s="41" t="s">
        <v>4120</v>
      </c>
      <c r="S421" s="41">
        <v>200</v>
      </c>
      <c r="T421" s="41">
        <v>0</v>
      </c>
      <c r="U421" s="41">
        <v>0</v>
      </c>
      <c r="V421" s="41" t="str">
        <f t="shared" si="5"/>
        <v>No</v>
      </c>
    </row>
    <row r="422" spans="1:22" ht="14.25" customHeight="1">
      <c r="A422" s="78" t="s">
        <v>3411</v>
      </c>
      <c r="B422" s="78" t="s">
        <v>3424</v>
      </c>
      <c r="C422" s="78" t="s">
        <v>4952</v>
      </c>
      <c r="D422" s="78" t="s">
        <v>3412</v>
      </c>
      <c r="E422" s="78" t="s">
        <v>4953</v>
      </c>
      <c r="F422" s="78" t="s">
        <v>4163</v>
      </c>
      <c r="G422" s="78" t="s">
        <v>18</v>
      </c>
      <c r="H422" s="78" t="s">
        <v>3913</v>
      </c>
      <c r="I422" s="78" t="s">
        <v>3914</v>
      </c>
      <c r="J422" s="78" t="s">
        <v>3924</v>
      </c>
      <c r="K422" s="78" t="s">
        <v>3458</v>
      </c>
      <c r="L422" s="41">
        <v>9711999147</v>
      </c>
      <c r="M422" s="41">
        <v>9663724001</v>
      </c>
      <c r="N422" s="41">
        <v>10</v>
      </c>
      <c r="O422" s="78" t="s">
        <v>4954</v>
      </c>
      <c r="P422" s="78" t="s">
        <v>3917</v>
      </c>
      <c r="Q422" s="41" t="s">
        <v>4855</v>
      </c>
      <c r="R422" s="41" t="s">
        <v>4120</v>
      </c>
      <c r="S422" s="41">
        <v>200</v>
      </c>
      <c r="T422" s="41">
        <v>0</v>
      </c>
      <c r="U422" s="41">
        <v>0</v>
      </c>
      <c r="V422" s="41" t="str">
        <f t="shared" si="5"/>
        <v>No</v>
      </c>
    </row>
    <row r="423" spans="1:22" ht="14.25" customHeight="1">
      <c r="A423" s="78" t="s">
        <v>2454</v>
      </c>
      <c r="B423" s="78" t="s">
        <v>3424</v>
      </c>
      <c r="C423" s="78" t="s">
        <v>4198</v>
      </c>
      <c r="D423" s="78" t="s">
        <v>4199</v>
      </c>
      <c r="E423" s="78" t="s">
        <v>4200</v>
      </c>
      <c r="F423" s="78" t="s">
        <v>4163</v>
      </c>
      <c r="G423" s="78" t="s">
        <v>18</v>
      </c>
      <c r="H423" s="78" t="s">
        <v>3913</v>
      </c>
      <c r="I423" s="78" t="s">
        <v>3914</v>
      </c>
      <c r="J423" s="78" t="s">
        <v>86</v>
      </c>
      <c r="K423" s="78" t="s">
        <v>4201</v>
      </c>
      <c r="L423" s="41">
        <v>9986000002</v>
      </c>
      <c r="M423" s="41">
        <v>9986000002</v>
      </c>
      <c r="N423" s="41">
        <v>8</v>
      </c>
      <c r="O423" s="78" t="s">
        <v>4202</v>
      </c>
      <c r="P423" s="78" t="s">
        <v>3917</v>
      </c>
      <c r="Q423" s="41" t="s">
        <v>4122</v>
      </c>
      <c r="R423" s="41" t="s">
        <v>4120</v>
      </c>
      <c r="S423" s="41">
        <v>60</v>
      </c>
      <c r="T423" s="41">
        <v>120</v>
      </c>
      <c r="U423" s="41">
        <v>0</v>
      </c>
      <c r="V423" s="41" t="str">
        <f t="shared" si="5"/>
        <v>No</v>
      </c>
    </row>
    <row r="424" spans="1:22" ht="14.25" customHeight="1">
      <c r="A424" s="78" t="s">
        <v>4203</v>
      </c>
      <c r="B424" s="78" t="s">
        <v>3424</v>
      </c>
      <c r="C424" s="78" t="s">
        <v>4204</v>
      </c>
      <c r="D424" s="78" t="s">
        <v>4205</v>
      </c>
      <c r="E424" s="78" t="s">
        <v>4206</v>
      </c>
      <c r="F424" s="78" t="s">
        <v>4163</v>
      </c>
      <c r="G424" s="78" t="s">
        <v>18</v>
      </c>
      <c r="H424" s="78" t="s">
        <v>3913</v>
      </c>
      <c r="I424" s="78" t="s">
        <v>3914</v>
      </c>
      <c r="J424" s="78" t="s">
        <v>3924</v>
      </c>
      <c r="K424" s="78" t="s">
        <v>4207</v>
      </c>
      <c r="L424" s="41">
        <v>9845088852</v>
      </c>
      <c r="M424" s="41">
        <v>9632571893</v>
      </c>
      <c r="N424" s="41">
        <v>9</v>
      </c>
      <c r="O424" s="78" t="s">
        <v>4208</v>
      </c>
      <c r="P424" s="78" t="s">
        <v>3917</v>
      </c>
      <c r="Q424" s="41" t="s">
        <v>4122</v>
      </c>
      <c r="R424" s="41" t="s">
        <v>4120</v>
      </c>
      <c r="S424" s="41">
        <v>60</v>
      </c>
      <c r="T424" s="41">
        <v>106</v>
      </c>
      <c r="U424" s="41">
        <v>36</v>
      </c>
      <c r="V424" s="41" t="str">
        <f t="shared" si="5"/>
        <v>Yes</v>
      </c>
    </row>
    <row r="425" spans="1:22" ht="14.25" customHeight="1">
      <c r="A425" s="78" t="s">
        <v>2593</v>
      </c>
      <c r="B425" s="78" t="s">
        <v>3424</v>
      </c>
      <c r="C425" s="78" t="s">
        <v>4955</v>
      </c>
      <c r="D425" s="78" t="s">
        <v>2595</v>
      </c>
      <c r="E425" s="78" t="s">
        <v>4956</v>
      </c>
      <c r="F425" s="78" t="s">
        <v>4163</v>
      </c>
      <c r="G425" s="78" t="s">
        <v>18</v>
      </c>
      <c r="H425" s="78" t="s">
        <v>3913</v>
      </c>
      <c r="I425" s="78" t="s">
        <v>3914</v>
      </c>
      <c r="J425" s="78" t="s">
        <v>3924</v>
      </c>
      <c r="K425" s="78" t="s">
        <v>2201</v>
      </c>
      <c r="L425" s="41">
        <v>9910627102</v>
      </c>
      <c r="M425" s="41">
        <v>9999768702</v>
      </c>
      <c r="N425" s="41">
        <v>9</v>
      </c>
      <c r="O425" s="78" t="s">
        <v>4957</v>
      </c>
      <c r="P425" s="78" t="s">
        <v>3917</v>
      </c>
      <c r="Q425" s="41" t="s">
        <v>4855</v>
      </c>
      <c r="R425" s="41" t="s">
        <v>4120</v>
      </c>
      <c r="S425" s="41">
        <v>200</v>
      </c>
      <c r="T425" s="41">
        <v>0</v>
      </c>
      <c r="U425" s="41">
        <v>0</v>
      </c>
      <c r="V425" s="41" t="str">
        <f t="shared" si="5"/>
        <v>No</v>
      </c>
    </row>
    <row r="426" spans="1:22" ht="14.25" customHeight="1">
      <c r="A426" s="78" t="s">
        <v>4958</v>
      </c>
      <c r="B426" s="78" t="s">
        <v>3424</v>
      </c>
      <c r="C426" s="78" t="s">
        <v>4959</v>
      </c>
      <c r="D426" s="78" t="s">
        <v>4960</v>
      </c>
      <c r="E426" s="78" t="s">
        <v>4961</v>
      </c>
      <c r="F426" s="78" t="s">
        <v>4962</v>
      </c>
      <c r="G426" s="78" t="s">
        <v>18</v>
      </c>
      <c r="H426" s="78" t="s">
        <v>3913</v>
      </c>
      <c r="I426" s="78" t="s">
        <v>3914</v>
      </c>
      <c r="J426" s="78" t="s">
        <v>3924</v>
      </c>
      <c r="K426" s="78" t="s">
        <v>3552</v>
      </c>
      <c r="L426" s="41">
        <v>9999988077</v>
      </c>
      <c r="M426" s="41">
        <v>9312643050</v>
      </c>
      <c r="N426" s="41">
        <v>8</v>
      </c>
      <c r="O426" s="78" t="s">
        <v>4963</v>
      </c>
      <c r="P426" s="78" t="s">
        <v>3917</v>
      </c>
      <c r="Q426" s="41" t="s">
        <v>4855</v>
      </c>
      <c r="R426" s="41" t="s">
        <v>4120</v>
      </c>
      <c r="S426" s="41">
        <v>200</v>
      </c>
      <c r="T426" s="41">
        <v>0</v>
      </c>
      <c r="U426" s="41">
        <v>0</v>
      </c>
      <c r="V426" s="41" t="str">
        <f t="shared" si="5"/>
        <v>No</v>
      </c>
    </row>
    <row r="427" spans="1:22" ht="14.25" customHeight="1">
      <c r="A427" s="78" t="s">
        <v>1077</v>
      </c>
      <c r="B427" s="78" t="s">
        <v>3424</v>
      </c>
      <c r="C427" s="78" t="s">
        <v>4964</v>
      </c>
      <c r="D427" s="78" t="s">
        <v>4965</v>
      </c>
      <c r="E427" s="78" t="s">
        <v>4966</v>
      </c>
      <c r="F427" s="78" t="s">
        <v>4967</v>
      </c>
      <c r="G427" s="78" t="s">
        <v>14</v>
      </c>
      <c r="H427" s="78" t="s">
        <v>3913</v>
      </c>
      <c r="I427" s="78" t="s">
        <v>3914</v>
      </c>
      <c r="J427" s="78" t="s">
        <v>3924</v>
      </c>
      <c r="K427" s="78" t="s">
        <v>126</v>
      </c>
      <c r="L427" s="41">
        <v>9063382640</v>
      </c>
      <c r="M427" s="41">
        <v>9833982640</v>
      </c>
      <c r="N427" s="41">
        <v>11</v>
      </c>
      <c r="O427" s="78" t="s">
        <v>4968</v>
      </c>
      <c r="P427" s="78" t="s">
        <v>3917</v>
      </c>
      <c r="Q427" s="41" t="s">
        <v>4855</v>
      </c>
      <c r="R427" s="41" t="s">
        <v>4120</v>
      </c>
      <c r="S427" s="41">
        <v>200</v>
      </c>
      <c r="T427" s="41">
        <v>0</v>
      </c>
      <c r="U427" s="41">
        <v>0</v>
      </c>
      <c r="V427" s="41" t="str">
        <f t="shared" si="5"/>
        <v>No</v>
      </c>
    </row>
    <row r="428" spans="1:22" ht="14.25" customHeight="1">
      <c r="A428" s="78" t="s">
        <v>4209</v>
      </c>
      <c r="B428" s="78" t="s">
        <v>3424</v>
      </c>
      <c r="C428" s="78" t="s">
        <v>4210</v>
      </c>
      <c r="D428" s="78" t="s">
        <v>4211</v>
      </c>
      <c r="E428" s="78" t="s">
        <v>4212</v>
      </c>
      <c r="F428" s="78" t="s">
        <v>4213</v>
      </c>
      <c r="G428" s="78" t="s">
        <v>15</v>
      </c>
      <c r="H428" s="78" t="s">
        <v>3913</v>
      </c>
      <c r="I428" s="78" t="s">
        <v>3914</v>
      </c>
      <c r="J428" s="78" t="s">
        <v>3924</v>
      </c>
      <c r="K428" s="78" t="s">
        <v>4214</v>
      </c>
      <c r="L428" s="41">
        <v>7739685040</v>
      </c>
      <c r="M428" s="41">
        <v>8474529659</v>
      </c>
      <c r="N428" s="41">
        <v>8</v>
      </c>
      <c r="O428" s="78" t="s">
        <v>4215</v>
      </c>
      <c r="P428" s="78" t="s">
        <v>3917</v>
      </c>
      <c r="Q428" s="41" t="s">
        <v>4122</v>
      </c>
      <c r="R428" s="41" t="s">
        <v>4120</v>
      </c>
      <c r="S428" s="41">
        <v>60</v>
      </c>
      <c r="T428" s="41">
        <v>120</v>
      </c>
      <c r="U428" s="41">
        <v>0</v>
      </c>
      <c r="V428" s="41" t="str">
        <f t="shared" si="5"/>
        <v>No</v>
      </c>
    </row>
    <row r="429" spans="1:22" ht="14.25" customHeight="1">
      <c r="A429" s="78" t="s">
        <v>4216</v>
      </c>
      <c r="B429" s="78" t="s">
        <v>3424</v>
      </c>
      <c r="C429" s="78" t="s">
        <v>4217</v>
      </c>
      <c r="D429" s="78" t="s">
        <v>4218</v>
      </c>
      <c r="E429" s="78" t="s">
        <v>4219</v>
      </c>
      <c r="F429" s="78" t="s">
        <v>4220</v>
      </c>
      <c r="G429" s="78" t="s">
        <v>6</v>
      </c>
      <c r="H429" s="78" t="s">
        <v>3913</v>
      </c>
      <c r="I429" s="78" t="s">
        <v>3914</v>
      </c>
      <c r="J429" s="78" t="s">
        <v>3924</v>
      </c>
      <c r="K429" s="78" t="s">
        <v>52</v>
      </c>
      <c r="L429" s="41">
        <v>9653248137</v>
      </c>
      <c r="M429" s="41">
        <v>9653248137</v>
      </c>
      <c r="N429" s="41">
        <v>11</v>
      </c>
      <c r="O429" s="78" t="s">
        <v>4221</v>
      </c>
      <c r="P429" s="78" t="s">
        <v>3917</v>
      </c>
      <c r="Q429" s="41" t="s">
        <v>4122</v>
      </c>
      <c r="R429" s="41" t="s">
        <v>4120</v>
      </c>
      <c r="S429" s="41">
        <v>60</v>
      </c>
      <c r="T429" s="41">
        <v>0</v>
      </c>
      <c r="U429" s="41">
        <v>0</v>
      </c>
      <c r="V429" s="41" t="str">
        <f t="shared" si="5"/>
        <v>No</v>
      </c>
    </row>
    <row r="430" spans="1:22" ht="14.25" customHeight="1">
      <c r="A430" s="78" t="s">
        <v>3878</v>
      </c>
      <c r="B430" s="78" t="s">
        <v>3424</v>
      </c>
      <c r="C430" s="78" t="s">
        <v>4222</v>
      </c>
      <c r="D430" s="78" t="s">
        <v>4223</v>
      </c>
      <c r="E430" s="78" t="s">
        <v>4224</v>
      </c>
      <c r="F430" s="78" t="s">
        <v>4225</v>
      </c>
      <c r="G430" s="78" t="s">
        <v>10</v>
      </c>
      <c r="H430" s="78" t="s">
        <v>3913</v>
      </c>
      <c r="I430" s="78" t="s">
        <v>3914</v>
      </c>
      <c r="J430" s="78" t="s">
        <v>3924</v>
      </c>
      <c r="K430" s="78" t="s">
        <v>172</v>
      </c>
      <c r="L430" s="41">
        <v>9967277880</v>
      </c>
      <c r="M430" s="41">
        <v>9920698765</v>
      </c>
      <c r="N430" s="41">
        <v>8</v>
      </c>
      <c r="O430" s="78" t="s">
        <v>4226</v>
      </c>
      <c r="P430" s="78" t="s">
        <v>3917</v>
      </c>
      <c r="Q430" s="41" t="s">
        <v>4122</v>
      </c>
      <c r="R430" s="41" t="s">
        <v>4120</v>
      </c>
      <c r="S430" s="41">
        <v>60</v>
      </c>
      <c r="T430" s="41">
        <v>0</v>
      </c>
      <c r="U430" s="41">
        <v>0</v>
      </c>
      <c r="V430" s="41" t="str">
        <f t="shared" si="5"/>
        <v>No</v>
      </c>
    </row>
    <row r="431" spans="1:22" ht="14.25" customHeight="1">
      <c r="A431" s="78" t="s">
        <v>4227</v>
      </c>
      <c r="B431" s="78" t="s">
        <v>3424</v>
      </c>
      <c r="C431" s="78" t="s">
        <v>4228</v>
      </c>
      <c r="F431" s="78" t="s">
        <v>4229</v>
      </c>
      <c r="G431" s="78" t="s">
        <v>10</v>
      </c>
      <c r="H431" s="78" t="s">
        <v>4230</v>
      </c>
      <c r="I431" s="78" t="s">
        <v>3914</v>
      </c>
      <c r="J431" s="78" t="s">
        <v>3458</v>
      </c>
      <c r="K431" s="78" t="s">
        <v>3458</v>
      </c>
      <c r="L431" s="41">
        <v>9892322922</v>
      </c>
      <c r="N431" s="41">
        <v>8</v>
      </c>
      <c r="O431" s="78" t="s">
        <v>4231</v>
      </c>
      <c r="Q431" s="41" t="s">
        <v>4122</v>
      </c>
      <c r="R431" s="41" t="s">
        <v>4120</v>
      </c>
      <c r="S431" s="41">
        <v>60</v>
      </c>
      <c r="T431" s="41">
        <v>0</v>
      </c>
      <c r="U431" s="41">
        <v>0</v>
      </c>
      <c r="V431" s="41" t="str">
        <f t="shared" si="5"/>
        <v>No</v>
      </c>
    </row>
    <row r="432" spans="1:22" ht="14.25" customHeight="1">
      <c r="A432" s="78" t="s">
        <v>1280</v>
      </c>
      <c r="B432" s="78" t="s">
        <v>3424</v>
      </c>
      <c r="C432" s="78" t="s">
        <v>4809</v>
      </c>
      <c r="F432" s="78" t="s">
        <v>4810</v>
      </c>
      <c r="G432" s="78" t="s">
        <v>10</v>
      </c>
      <c r="H432" s="78" t="s">
        <v>3913</v>
      </c>
      <c r="I432" s="78" t="s">
        <v>3914</v>
      </c>
      <c r="J432" s="78" t="s">
        <v>3458</v>
      </c>
      <c r="K432" s="78" t="s">
        <v>3458</v>
      </c>
      <c r="L432" s="41">
        <v>9833280315</v>
      </c>
      <c r="O432" s="78" t="s">
        <v>4231</v>
      </c>
      <c r="Q432" s="41" t="s">
        <v>4122</v>
      </c>
      <c r="R432" s="41" t="s">
        <v>4120</v>
      </c>
      <c r="S432" s="41">
        <v>60</v>
      </c>
      <c r="T432" s="41">
        <v>42</v>
      </c>
      <c r="U432" s="41">
        <v>18</v>
      </c>
      <c r="V432" s="41" t="str">
        <f t="shared" si="5"/>
        <v>Yes</v>
      </c>
    </row>
    <row r="433" spans="1:22" ht="14.25" customHeight="1">
      <c r="A433" s="78" t="s">
        <v>441</v>
      </c>
      <c r="B433" s="78" t="s">
        <v>3424</v>
      </c>
      <c r="C433" s="78" t="s">
        <v>4232</v>
      </c>
      <c r="D433" s="78" t="s">
        <v>3697</v>
      </c>
      <c r="E433" s="78" t="s">
        <v>4233</v>
      </c>
      <c r="F433" s="78" t="s">
        <v>4234</v>
      </c>
      <c r="G433" s="78" t="s">
        <v>10</v>
      </c>
      <c r="H433" s="78" t="s">
        <v>3913</v>
      </c>
      <c r="I433" s="78" t="s">
        <v>3914</v>
      </c>
      <c r="J433" s="78" t="s">
        <v>3924</v>
      </c>
      <c r="K433" s="78" t="s">
        <v>172</v>
      </c>
      <c r="L433" s="41">
        <v>9321898482</v>
      </c>
      <c r="M433" s="41">
        <v>9819731560</v>
      </c>
      <c r="N433" s="41">
        <v>8</v>
      </c>
      <c r="O433" s="78" t="s">
        <v>4235</v>
      </c>
      <c r="P433" s="78" t="s">
        <v>3917</v>
      </c>
      <c r="Q433" s="41" t="s">
        <v>4122</v>
      </c>
      <c r="R433" s="41" t="s">
        <v>4120</v>
      </c>
      <c r="S433" s="41">
        <v>60</v>
      </c>
      <c r="T433" s="41">
        <v>120</v>
      </c>
      <c r="U433" s="41">
        <v>0</v>
      </c>
      <c r="V433" s="41" t="str">
        <f t="shared" si="5"/>
        <v>No</v>
      </c>
    </row>
    <row r="434" spans="1:22" ht="14.25" customHeight="1">
      <c r="A434" s="78" t="s">
        <v>4236</v>
      </c>
      <c r="B434" s="78" t="s">
        <v>3424</v>
      </c>
      <c r="C434" s="78" t="s">
        <v>4237</v>
      </c>
      <c r="D434" s="78" t="s">
        <v>3806</v>
      </c>
      <c r="E434" s="78" t="s">
        <v>4238</v>
      </c>
      <c r="F434" s="78" t="s">
        <v>4239</v>
      </c>
      <c r="G434" s="78" t="s">
        <v>11</v>
      </c>
      <c r="H434" s="78" t="s">
        <v>3913</v>
      </c>
      <c r="I434" s="78" t="s">
        <v>3914</v>
      </c>
      <c r="J434" s="78" t="s">
        <v>3924</v>
      </c>
      <c r="K434" s="78" t="s">
        <v>126</v>
      </c>
      <c r="L434" s="41">
        <v>9702999580</v>
      </c>
      <c r="M434" s="41">
        <v>9819986455</v>
      </c>
      <c r="N434" s="41">
        <v>8</v>
      </c>
      <c r="O434" s="78" t="s">
        <v>4240</v>
      </c>
      <c r="P434" s="78" t="s">
        <v>3917</v>
      </c>
      <c r="Q434" s="41" t="s">
        <v>4122</v>
      </c>
      <c r="R434" s="41" t="s">
        <v>4120</v>
      </c>
      <c r="S434" s="41">
        <v>60</v>
      </c>
      <c r="T434" s="41">
        <v>116</v>
      </c>
      <c r="U434" s="41">
        <v>0</v>
      </c>
      <c r="V434" s="41" t="str">
        <f t="shared" si="5"/>
        <v>No</v>
      </c>
    </row>
    <row r="435" spans="1:22" ht="14.25" customHeight="1">
      <c r="A435" s="78" t="s">
        <v>3576</v>
      </c>
      <c r="B435" s="78" t="s">
        <v>3424</v>
      </c>
      <c r="C435" s="78" t="s">
        <v>4241</v>
      </c>
      <c r="D435" s="78" t="s">
        <v>3806</v>
      </c>
      <c r="E435" s="78" t="s">
        <v>4238</v>
      </c>
      <c r="F435" s="78" t="s">
        <v>4242</v>
      </c>
      <c r="G435" s="78" t="s">
        <v>11</v>
      </c>
      <c r="H435" s="78" t="s">
        <v>3913</v>
      </c>
      <c r="I435" s="78" t="s">
        <v>3914</v>
      </c>
      <c r="J435" s="78" t="s">
        <v>3924</v>
      </c>
      <c r="K435" s="78" t="s">
        <v>126</v>
      </c>
      <c r="L435" s="41">
        <v>9702999650</v>
      </c>
      <c r="M435" s="41">
        <v>9819986455</v>
      </c>
      <c r="N435" s="41">
        <v>10</v>
      </c>
      <c r="O435" s="78" t="s">
        <v>4243</v>
      </c>
      <c r="P435" s="78" t="s">
        <v>3917</v>
      </c>
      <c r="Q435" s="41" t="s">
        <v>4122</v>
      </c>
      <c r="R435" s="41" t="s">
        <v>4120</v>
      </c>
      <c r="S435" s="41">
        <v>60</v>
      </c>
      <c r="T435" s="41">
        <v>116</v>
      </c>
      <c r="U435" s="41">
        <v>0</v>
      </c>
      <c r="V435" s="41" t="str">
        <f t="shared" si="5"/>
        <v>No</v>
      </c>
    </row>
    <row r="436" spans="1:22" ht="14.25" customHeight="1">
      <c r="A436" s="78" t="s">
        <v>4244</v>
      </c>
      <c r="B436" s="78" t="s">
        <v>3424</v>
      </c>
      <c r="C436" s="78" t="s">
        <v>4245</v>
      </c>
      <c r="F436" s="78" t="s">
        <v>4246</v>
      </c>
      <c r="G436" s="78" t="s">
        <v>11</v>
      </c>
      <c r="H436" s="78" t="s">
        <v>3913</v>
      </c>
      <c r="I436" s="78" t="s">
        <v>3914</v>
      </c>
      <c r="J436" s="78" t="s">
        <v>3458</v>
      </c>
      <c r="K436" s="78" t="s">
        <v>3458</v>
      </c>
      <c r="L436" s="41">
        <v>9892322922</v>
      </c>
      <c r="N436" s="41">
        <v>12</v>
      </c>
      <c r="O436" s="78" t="s">
        <v>4231</v>
      </c>
      <c r="Q436" s="41" t="s">
        <v>4122</v>
      </c>
      <c r="R436" s="41" t="s">
        <v>4120</v>
      </c>
      <c r="S436" s="41">
        <v>60</v>
      </c>
      <c r="T436" s="41">
        <v>0</v>
      </c>
      <c r="U436" s="41">
        <v>0</v>
      </c>
      <c r="V436" s="41" t="str">
        <f t="shared" si="5"/>
        <v>No</v>
      </c>
    </row>
    <row r="437" spans="1:22" ht="14.25" customHeight="1">
      <c r="A437" s="78" t="s">
        <v>1128</v>
      </c>
      <c r="B437" s="78" t="s">
        <v>3424</v>
      </c>
      <c r="C437" s="78" t="s">
        <v>4969</v>
      </c>
      <c r="D437" s="78" t="s">
        <v>4970</v>
      </c>
      <c r="E437" s="78" t="s">
        <v>4971</v>
      </c>
      <c r="F437" s="78" t="s">
        <v>4972</v>
      </c>
      <c r="G437" s="78" t="s">
        <v>11</v>
      </c>
      <c r="H437" s="78" t="s">
        <v>3913</v>
      </c>
      <c r="I437" s="78" t="s">
        <v>3914</v>
      </c>
      <c r="J437" s="78" t="s">
        <v>3924</v>
      </c>
      <c r="K437" s="78" t="s">
        <v>43</v>
      </c>
      <c r="L437" s="41">
        <v>9820666821</v>
      </c>
      <c r="M437" s="41">
        <v>9920049447</v>
      </c>
      <c r="N437" s="41">
        <v>8</v>
      </c>
      <c r="O437" s="78" t="s">
        <v>4973</v>
      </c>
      <c r="P437" s="78" t="s">
        <v>3917</v>
      </c>
      <c r="Q437" s="41" t="s">
        <v>4855</v>
      </c>
      <c r="R437" s="41" t="s">
        <v>4120</v>
      </c>
      <c r="S437" s="41">
        <v>200</v>
      </c>
      <c r="T437" s="41">
        <v>0</v>
      </c>
      <c r="U437" s="41">
        <v>0</v>
      </c>
      <c r="V437" s="41" t="str">
        <f t="shared" si="5"/>
        <v>No</v>
      </c>
    </row>
    <row r="438" spans="1:22" ht="14.25" customHeight="1">
      <c r="A438" s="78" t="s">
        <v>4247</v>
      </c>
      <c r="B438" s="78" t="s">
        <v>3424</v>
      </c>
      <c r="C438" s="78" t="s">
        <v>4248</v>
      </c>
      <c r="D438" s="78" t="s">
        <v>4249</v>
      </c>
      <c r="E438" s="78" t="s">
        <v>4250</v>
      </c>
      <c r="F438" s="78" t="s">
        <v>4251</v>
      </c>
      <c r="G438" s="78" t="s">
        <v>12</v>
      </c>
      <c r="H438" s="78" t="s">
        <v>3913</v>
      </c>
      <c r="I438" s="78" t="s">
        <v>3914</v>
      </c>
      <c r="J438" s="78" t="s">
        <v>3924</v>
      </c>
      <c r="K438" s="78" t="s">
        <v>4152</v>
      </c>
      <c r="L438" s="41">
        <v>9870356777</v>
      </c>
      <c r="M438" s="41">
        <v>9821356777</v>
      </c>
      <c r="N438" s="41">
        <v>8</v>
      </c>
      <c r="O438" s="78" t="s">
        <v>4252</v>
      </c>
      <c r="P438" s="78" t="s">
        <v>3917</v>
      </c>
      <c r="Q438" s="41" t="s">
        <v>4122</v>
      </c>
      <c r="R438" s="41" t="s">
        <v>4120</v>
      </c>
      <c r="S438" s="41">
        <v>60</v>
      </c>
      <c r="T438" s="41">
        <v>116</v>
      </c>
      <c r="U438" s="41">
        <v>0</v>
      </c>
      <c r="V438" s="41" t="str">
        <f t="shared" si="5"/>
        <v>No</v>
      </c>
    </row>
    <row r="439" spans="1:22" ht="14.25" customHeight="1">
      <c r="A439" s="78" t="s">
        <v>4253</v>
      </c>
      <c r="B439" s="78" t="s">
        <v>3424</v>
      </c>
      <c r="C439" s="78" t="s">
        <v>4254</v>
      </c>
      <c r="D439" s="78" t="s">
        <v>4255</v>
      </c>
      <c r="E439" s="78" t="s">
        <v>4256</v>
      </c>
      <c r="F439" s="78" t="s">
        <v>4257</v>
      </c>
      <c r="G439" s="78" t="s">
        <v>12</v>
      </c>
      <c r="H439" s="78" t="s">
        <v>3913</v>
      </c>
      <c r="I439" s="78" t="s">
        <v>3914</v>
      </c>
      <c r="J439" s="78" t="s">
        <v>3924</v>
      </c>
      <c r="K439" s="78" t="s">
        <v>3462</v>
      </c>
      <c r="L439" s="41">
        <v>9820301658</v>
      </c>
      <c r="M439" s="41">
        <v>9820508315</v>
      </c>
      <c r="N439" s="41">
        <v>8</v>
      </c>
      <c r="O439" s="78" t="s">
        <v>4258</v>
      </c>
      <c r="P439" s="78" t="s">
        <v>3917</v>
      </c>
      <c r="Q439" s="41" t="s">
        <v>4122</v>
      </c>
      <c r="R439" s="41" t="s">
        <v>4120</v>
      </c>
      <c r="S439" s="41">
        <v>60</v>
      </c>
      <c r="T439" s="41">
        <v>120</v>
      </c>
      <c r="U439" s="41">
        <v>0</v>
      </c>
      <c r="V439" s="41" t="str">
        <f t="shared" si="5"/>
        <v>No</v>
      </c>
    </row>
    <row r="440" spans="1:22" ht="14.25" customHeight="1">
      <c r="A440" s="78" t="s">
        <v>82</v>
      </c>
      <c r="B440" s="78" t="s">
        <v>3424</v>
      </c>
      <c r="C440" s="78" t="s">
        <v>4259</v>
      </c>
      <c r="D440" s="78" t="s">
        <v>4260</v>
      </c>
      <c r="E440" s="78" t="s">
        <v>4261</v>
      </c>
      <c r="F440" s="78" t="s">
        <v>4262</v>
      </c>
      <c r="G440" s="78" t="s">
        <v>12</v>
      </c>
      <c r="H440" s="78" t="s">
        <v>3913</v>
      </c>
      <c r="I440" s="78" t="s">
        <v>3914</v>
      </c>
      <c r="J440" s="78" t="s">
        <v>3924</v>
      </c>
      <c r="K440" s="78" t="s">
        <v>164</v>
      </c>
      <c r="L440" s="41">
        <v>7400044453</v>
      </c>
      <c r="M440" s="41">
        <v>9820455573</v>
      </c>
      <c r="N440" s="41">
        <v>10</v>
      </c>
      <c r="O440" s="78" t="s">
        <v>4263</v>
      </c>
      <c r="P440" s="78" t="s">
        <v>3917</v>
      </c>
      <c r="Q440" s="41" t="s">
        <v>4122</v>
      </c>
      <c r="R440" s="41" t="s">
        <v>4120</v>
      </c>
      <c r="S440" s="41">
        <v>60</v>
      </c>
      <c r="T440" s="41">
        <v>65</v>
      </c>
      <c r="U440" s="41">
        <v>20</v>
      </c>
      <c r="V440" s="41" t="str">
        <f t="shared" si="5"/>
        <v>Yes</v>
      </c>
    </row>
    <row r="441" spans="1:22" ht="14.25" customHeight="1">
      <c r="A441" s="78" t="s">
        <v>4264</v>
      </c>
      <c r="B441" s="78" t="s">
        <v>3424</v>
      </c>
      <c r="C441" s="78" t="s">
        <v>4265</v>
      </c>
      <c r="D441" s="78" t="s">
        <v>4255</v>
      </c>
      <c r="E441" s="78" t="s">
        <v>4256</v>
      </c>
      <c r="F441" s="78" t="s">
        <v>4266</v>
      </c>
      <c r="G441" s="78" t="s">
        <v>12</v>
      </c>
      <c r="H441" s="78" t="s">
        <v>3913</v>
      </c>
      <c r="I441" s="78" t="s">
        <v>3914</v>
      </c>
      <c r="J441" s="78" t="s">
        <v>3924</v>
      </c>
      <c r="K441" s="78" t="s">
        <v>3462</v>
      </c>
      <c r="L441" s="41">
        <v>8779937560</v>
      </c>
      <c r="M441" s="41">
        <v>9820508315</v>
      </c>
      <c r="N441" s="41">
        <v>8</v>
      </c>
      <c r="O441" s="78" t="s">
        <v>4258</v>
      </c>
      <c r="P441" s="78" t="s">
        <v>3917</v>
      </c>
      <c r="Q441" s="41" t="s">
        <v>4122</v>
      </c>
      <c r="R441" s="41" t="s">
        <v>4120</v>
      </c>
      <c r="S441" s="41">
        <v>60</v>
      </c>
      <c r="T441" s="41">
        <v>0</v>
      </c>
      <c r="U441" s="41">
        <v>0</v>
      </c>
      <c r="V441" s="41" t="str">
        <f t="shared" si="5"/>
        <v>No</v>
      </c>
    </row>
    <row r="442" spans="1:22" ht="14.25" customHeight="1">
      <c r="A442" s="78" t="s">
        <v>3858</v>
      </c>
      <c r="B442" s="78" t="s">
        <v>3424</v>
      </c>
      <c r="C442" s="78" t="s">
        <v>4267</v>
      </c>
      <c r="D442" s="78" t="s">
        <v>4268</v>
      </c>
      <c r="E442" s="78" t="s">
        <v>4269</v>
      </c>
      <c r="F442" s="78" t="s">
        <v>4270</v>
      </c>
      <c r="G442" s="78" t="s">
        <v>5</v>
      </c>
      <c r="H442" s="78" t="s">
        <v>3913</v>
      </c>
      <c r="I442" s="78" t="s">
        <v>3914</v>
      </c>
      <c r="J442" s="78" t="s">
        <v>3915</v>
      </c>
      <c r="K442" s="78" t="s">
        <v>52</v>
      </c>
      <c r="L442" s="41">
        <v>9892805556</v>
      </c>
      <c r="M442" s="41">
        <v>9820543366</v>
      </c>
      <c r="N442" s="41">
        <v>8</v>
      </c>
      <c r="O442" s="78" t="s">
        <v>4271</v>
      </c>
      <c r="P442" s="78" t="s">
        <v>3917</v>
      </c>
      <c r="Q442" s="41" t="s">
        <v>4122</v>
      </c>
      <c r="R442" s="41" t="s">
        <v>4120</v>
      </c>
      <c r="S442" s="41">
        <v>60</v>
      </c>
      <c r="T442" s="41">
        <v>60</v>
      </c>
      <c r="U442" s="41">
        <v>0</v>
      </c>
      <c r="V442" s="41" t="str">
        <f t="shared" si="5"/>
        <v>No</v>
      </c>
    </row>
    <row r="443" spans="1:22" ht="14.25" customHeight="1">
      <c r="A443" s="78" t="s">
        <v>423</v>
      </c>
      <c r="B443" s="78" t="s">
        <v>3424</v>
      </c>
      <c r="C443" s="78" t="s">
        <v>4272</v>
      </c>
      <c r="D443" s="78" t="s">
        <v>4273</v>
      </c>
      <c r="E443" s="78" t="s">
        <v>4274</v>
      </c>
      <c r="F443" s="78" t="s">
        <v>4275</v>
      </c>
      <c r="G443" s="78" t="s">
        <v>5</v>
      </c>
      <c r="H443" s="78" t="s">
        <v>3913</v>
      </c>
      <c r="I443" s="78" t="s">
        <v>3914</v>
      </c>
      <c r="J443" s="78" t="s">
        <v>3924</v>
      </c>
      <c r="K443" s="78" t="s">
        <v>47</v>
      </c>
      <c r="L443" s="41">
        <v>9820936050</v>
      </c>
      <c r="M443" s="41">
        <v>9820190750</v>
      </c>
      <c r="N443" s="41">
        <v>9</v>
      </c>
      <c r="O443" s="78" t="s">
        <v>4276</v>
      </c>
      <c r="P443" s="78" t="s">
        <v>3917</v>
      </c>
      <c r="Q443" s="41" t="s">
        <v>4122</v>
      </c>
      <c r="R443" s="41" t="s">
        <v>4120</v>
      </c>
      <c r="S443" s="41">
        <v>60</v>
      </c>
      <c r="T443" s="41">
        <v>120</v>
      </c>
      <c r="U443" s="41">
        <v>0</v>
      </c>
      <c r="V443" s="41" t="str">
        <f t="shared" si="5"/>
        <v>No</v>
      </c>
    </row>
    <row r="444" spans="1:22" ht="14.25" customHeight="1">
      <c r="A444" s="78" t="s">
        <v>193</v>
      </c>
      <c r="B444" s="78" t="s">
        <v>3424</v>
      </c>
      <c r="C444" s="78" t="s">
        <v>4811</v>
      </c>
      <c r="D444" s="78" t="s">
        <v>4278</v>
      </c>
      <c r="E444" s="78" t="s">
        <v>4279</v>
      </c>
      <c r="F444" s="78" t="s">
        <v>4812</v>
      </c>
      <c r="G444" s="78" t="s">
        <v>5</v>
      </c>
      <c r="H444" s="78" t="s">
        <v>3913</v>
      </c>
      <c r="I444" s="78" t="s">
        <v>3914</v>
      </c>
      <c r="J444" s="78" t="s">
        <v>3924</v>
      </c>
      <c r="K444" s="78" t="s">
        <v>52</v>
      </c>
      <c r="L444" s="41">
        <v>8655072470</v>
      </c>
      <c r="M444" s="41">
        <v>8655072470</v>
      </c>
      <c r="N444" s="41">
        <v>2</v>
      </c>
      <c r="O444" s="78" t="s">
        <v>4813</v>
      </c>
      <c r="P444" s="78" t="s">
        <v>3917</v>
      </c>
      <c r="Q444" s="41" t="s">
        <v>4122</v>
      </c>
      <c r="R444" s="41" t="s">
        <v>4120</v>
      </c>
      <c r="S444" s="41">
        <v>60</v>
      </c>
      <c r="T444" s="41">
        <v>118</v>
      </c>
      <c r="U444" s="41">
        <v>0</v>
      </c>
      <c r="V444" s="41" t="str">
        <f t="shared" si="5"/>
        <v>No</v>
      </c>
    </row>
    <row r="445" spans="1:22" ht="14.25" customHeight="1">
      <c r="A445" s="78" t="s">
        <v>190</v>
      </c>
      <c r="B445" s="78" t="s">
        <v>3424</v>
      </c>
      <c r="C445" s="78" t="s">
        <v>4277</v>
      </c>
      <c r="D445" s="78" t="s">
        <v>4278</v>
      </c>
      <c r="E445" s="78" t="s">
        <v>4279</v>
      </c>
      <c r="F445" s="78" t="s">
        <v>4280</v>
      </c>
      <c r="G445" s="78" t="s">
        <v>5</v>
      </c>
      <c r="H445" s="78" t="s">
        <v>3913</v>
      </c>
      <c r="I445" s="78" t="s">
        <v>3914</v>
      </c>
      <c r="J445" s="78" t="s">
        <v>3924</v>
      </c>
      <c r="K445" s="78" t="s">
        <v>52</v>
      </c>
      <c r="L445" s="41">
        <v>8655072470</v>
      </c>
      <c r="M445" s="41">
        <v>8655072470</v>
      </c>
      <c r="N445" s="41">
        <v>9</v>
      </c>
      <c r="O445" s="78" t="s">
        <v>4281</v>
      </c>
      <c r="P445" s="78" t="s">
        <v>3917</v>
      </c>
      <c r="Q445" s="41" t="s">
        <v>4122</v>
      </c>
      <c r="R445" s="41" t="s">
        <v>4120</v>
      </c>
      <c r="S445" s="41">
        <v>60</v>
      </c>
      <c r="T445" s="41">
        <v>118</v>
      </c>
      <c r="U445" s="41">
        <v>0</v>
      </c>
      <c r="V445" s="41" t="str">
        <f t="shared" si="5"/>
        <v>No</v>
      </c>
    </row>
    <row r="446" spans="1:22" ht="14.25" customHeight="1">
      <c r="A446" s="78" t="s">
        <v>779</v>
      </c>
      <c r="B446" s="78" t="s">
        <v>3424</v>
      </c>
      <c r="C446" s="78" t="s">
        <v>4282</v>
      </c>
      <c r="D446" s="78" t="s">
        <v>4283</v>
      </c>
      <c r="E446" s="78" t="s">
        <v>4123</v>
      </c>
      <c r="F446" s="78" t="s">
        <v>4284</v>
      </c>
      <c r="G446" s="78" t="s">
        <v>7</v>
      </c>
      <c r="H446" s="78" t="s">
        <v>3913</v>
      </c>
      <c r="I446" s="78" t="s">
        <v>3914</v>
      </c>
      <c r="J446" s="78" t="s">
        <v>3924</v>
      </c>
      <c r="K446" s="78" t="s">
        <v>52</v>
      </c>
      <c r="L446" s="41">
        <v>7710037173</v>
      </c>
      <c r="M446" s="41">
        <v>9769551211</v>
      </c>
      <c r="N446" s="41">
        <v>11</v>
      </c>
      <c r="O446" s="78" t="s">
        <v>4285</v>
      </c>
      <c r="P446" s="78" t="s">
        <v>3917</v>
      </c>
      <c r="Q446" s="41" t="s">
        <v>4122</v>
      </c>
      <c r="R446" s="41" t="s">
        <v>4120</v>
      </c>
      <c r="S446" s="41">
        <v>60</v>
      </c>
      <c r="T446" s="41">
        <v>0</v>
      </c>
      <c r="U446" s="41">
        <v>0</v>
      </c>
      <c r="V446" s="41" t="str">
        <f t="shared" si="5"/>
        <v>No</v>
      </c>
    </row>
    <row r="447" spans="1:22" ht="14.25" customHeight="1">
      <c r="A447" s="78" t="s">
        <v>183</v>
      </c>
      <c r="B447" s="78" t="s">
        <v>3424</v>
      </c>
      <c r="C447" s="78" t="s">
        <v>4286</v>
      </c>
      <c r="D447" s="78" t="s">
        <v>4287</v>
      </c>
      <c r="E447" s="78" t="s">
        <v>4288</v>
      </c>
      <c r="F447" s="78" t="s">
        <v>4289</v>
      </c>
      <c r="G447" s="78" t="s">
        <v>7</v>
      </c>
      <c r="H447" s="78" t="s">
        <v>3913</v>
      </c>
      <c r="I447" s="78" t="s">
        <v>3914</v>
      </c>
      <c r="J447" s="78" t="s">
        <v>3924</v>
      </c>
      <c r="K447" s="78" t="s">
        <v>172</v>
      </c>
      <c r="L447" s="41">
        <v>9004629741</v>
      </c>
      <c r="M447" s="41">
        <v>9987686641</v>
      </c>
      <c r="N447" s="41">
        <v>7</v>
      </c>
      <c r="O447" s="78" t="s">
        <v>4290</v>
      </c>
      <c r="P447" s="78" t="s">
        <v>3917</v>
      </c>
      <c r="Q447" s="41" t="s">
        <v>4122</v>
      </c>
      <c r="R447" s="41" t="s">
        <v>4120</v>
      </c>
      <c r="S447" s="41">
        <v>60</v>
      </c>
      <c r="T447" s="41">
        <v>116</v>
      </c>
      <c r="U447" s="41">
        <v>0</v>
      </c>
      <c r="V447" s="41" t="str">
        <f t="shared" si="5"/>
        <v>No</v>
      </c>
    </row>
    <row r="448" spans="1:22" ht="14.25" customHeight="1">
      <c r="A448" s="78" t="s">
        <v>4291</v>
      </c>
      <c r="B448" s="78" t="s">
        <v>3424</v>
      </c>
      <c r="C448" s="78" t="s">
        <v>4292</v>
      </c>
      <c r="D448" s="78" t="s">
        <v>4293</v>
      </c>
      <c r="E448" s="78" t="s">
        <v>4294</v>
      </c>
      <c r="F448" s="78" t="s">
        <v>4295</v>
      </c>
      <c r="G448" s="78" t="s">
        <v>9</v>
      </c>
      <c r="H448" s="78" t="s">
        <v>3913</v>
      </c>
      <c r="I448" s="78" t="s">
        <v>3914</v>
      </c>
      <c r="J448" s="78" t="s">
        <v>3924</v>
      </c>
      <c r="K448" s="78" t="s">
        <v>3470</v>
      </c>
      <c r="L448" s="41">
        <v>9820434473</v>
      </c>
      <c r="M448" s="41">
        <v>9820234473</v>
      </c>
      <c r="N448" s="41">
        <v>9</v>
      </c>
      <c r="O448" s="78" t="s">
        <v>4296</v>
      </c>
      <c r="P448" s="78" t="s">
        <v>3917</v>
      </c>
      <c r="Q448" s="41" t="s">
        <v>4122</v>
      </c>
      <c r="R448" s="41" t="s">
        <v>4120</v>
      </c>
      <c r="S448" s="41">
        <v>60</v>
      </c>
      <c r="T448" s="41">
        <v>0</v>
      </c>
      <c r="U448" s="41">
        <v>0</v>
      </c>
      <c r="V448" s="41" t="str">
        <f t="shared" si="5"/>
        <v>No</v>
      </c>
    </row>
    <row r="449" spans="1:22" ht="14.25" customHeight="1">
      <c r="A449" s="78" t="s">
        <v>208</v>
      </c>
      <c r="B449" s="78" t="s">
        <v>3424</v>
      </c>
      <c r="C449" s="78" t="s">
        <v>4297</v>
      </c>
      <c r="D449" s="78" t="s">
        <v>4298</v>
      </c>
      <c r="E449" s="78" t="s">
        <v>4299</v>
      </c>
      <c r="F449" s="78" t="s">
        <v>4300</v>
      </c>
      <c r="G449" s="78" t="s">
        <v>9</v>
      </c>
      <c r="H449" s="78" t="s">
        <v>3913</v>
      </c>
      <c r="I449" s="78" t="s">
        <v>3914</v>
      </c>
      <c r="J449" s="78" t="s">
        <v>3924</v>
      </c>
      <c r="K449" s="78" t="s">
        <v>4301</v>
      </c>
      <c r="L449" s="41">
        <v>19292154658</v>
      </c>
      <c r="M449" s="41">
        <v>16509066598</v>
      </c>
      <c r="N449" s="41">
        <v>8</v>
      </c>
      <c r="O449" s="78" t="s">
        <v>4302</v>
      </c>
      <c r="P449" s="78" t="s">
        <v>3917</v>
      </c>
      <c r="Q449" s="41" t="s">
        <v>4122</v>
      </c>
      <c r="R449" s="41" t="s">
        <v>4120</v>
      </c>
      <c r="S449" s="41">
        <v>60</v>
      </c>
      <c r="T449" s="41">
        <v>100</v>
      </c>
      <c r="U449" s="41">
        <v>16</v>
      </c>
      <c r="V449" s="41" t="str">
        <f t="shared" si="5"/>
        <v>Yes</v>
      </c>
    </row>
    <row r="450" spans="1:22" ht="14.25" customHeight="1">
      <c r="A450" s="78" t="s">
        <v>1053</v>
      </c>
      <c r="B450" s="78" t="s">
        <v>3424</v>
      </c>
      <c r="C450" s="78" t="s">
        <v>4303</v>
      </c>
      <c r="D450" s="78" t="s">
        <v>4146</v>
      </c>
      <c r="E450" s="78" t="s">
        <v>4304</v>
      </c>
      <c r="F450" s="78" t="s">
        <v>4305</v>
      </c>
      <c r="G450" s="78" t="s">
        <v>9</v>
      </c>
      <c r="H450" s="78" t="s">
        <v>3913</v>
      </c>
      <c r="I450" s="78" t="s">
        <v>3914</v>
      </c>
      <c r="J450" s="78" t="s">
        <v>3924</v>
      </c>
      <c r="K450" s="78" t="s">
        <v>52</v>
      </c>
      <c r="L450" s="41">
        <v>9082229082</v>
      </c>
      <c r="M450" s="41">
        <v>9920048866</v>
      </c>
      <c r="N450" s="41">
        <v>8</v>
      </c>
      <c r="O450" s="78" t="s">
        <v>4306</v>
      </c>
      <c r="P450" s="78" t="s">
        <v>3917</v>
      </c>
      <c r="Q450" s="41" t="s">
        <v>4122</v>
      </c>
      <c r="R450" s="41" t="s">
        <v>4120</v>
      </c>
      <c r="S450" s="41">
        <v>60</v>
      </c>
      <c r="T450" s="41">
        <v>120</v>
      </c>
      <c r="U450" s="41">
        <v>0</v>
      </c>
      <c r="V450" s="41" t="str">
        <f t="shared" si="5"/>
        <v>No</v>
      </c>
    </row>
    <row r="451" spans="1:22" ht="14.25" customHeight="1">
      <c r="A451" s="78" t="s">
        <v>3858</v>
      </c>
      <c r="B451" s="78" t="s">
        <v>3424</v>
      </c>
      <c r="C451" s="78" t="s">
        <v>4307</v>
      </c>
      <c r="D451" s="78" t="s">
        <v>4268</v>
      </c>
      <c r="E451" s="78" t="s">
        <v>4269</v>
      </c>
      <c r="F451" s="78" t="s">
        <v>4308</v>
      </c>
      <c r="G451" s="78" t="s">
        <v>9</v>
      </c>
      <c r="H451" s="78" t="s">
        <v>3913</v>
      </c>
      <c r="I451" s="78" t="s">
        <v>3914</v>
      </c>
      <c r="J451" s="78" t="s">
        <v>3924</v>
      </c>
      <c r="K451" s="78" t="s">
        <v>52</v>
      </c>
      <c r="L451" s="41">
        <v>9892805556</v>
      </c>
      <c r="M451" s="41">
        <v>9820543366</v>
      </c>
      <c r="N451" s="41">
        <v>8</v>
      </c>
      <c r="O451" s="78" t="s">
        <v>4271</v>
      </c>
      <c r="P451" s="78" t="s">
        <v>3917</v>
      </c>
      <c r="Q451" s="41" t="s">
        <v>4122</v>
      </c>
      <c r="R451" s="41" t="s">
        <v>4120</v>
      </c>
      <c r="S451" s="41">
        <v>60</v>
      </c>
      <c r="T451" s="41">
        <v>60</v>
      </c>
      <c r="U451" s="41">
        <v>0</v>
      </c>
      <c r="V451" s="41" t="str">
        <f t="shared" si="5"/>
        <v>No</v>
      </c>
    </row>
    <row r="452" spans="1:22" ht="14.25" customHeight="1">
      <c r="A452" s="78" t="s">
        <v>3872</v>
      </c>
      <c r="B452" s="78" t="s">
        <v>3424</v>
      </c>
      <c r="C452" s="78" t="s">
        <v>4309</v>
      </c>
      <c r="D452" s="78" t="s">
        <v>4310</v>
      </c>
      <c r="E452" s="78" t="s">
        <v>4309</v>
      </c>
      <c r="F452" s="78" t="s">
        <v>4311</v>
      </c>
      <c r="G452" s="78" t="s">
        <v>9</v>
      </c>
      <c r="H452" s="78" t="s">
        <v>3913</v>
      </c>
      <c r="I452" s="78" t="s">
        <v>3914</v>
      </c>
      <c r="J452" s="78" t="s">
        <v>3924</v>
      </c>
      <c r="K452" s="78" t="s">
        <v>4312</v>
      </c>
      <c r="L452" s="41">
        <v>9821418113</v>
      </c>
      <c r="M452" s="41">
        <v>9821158705</v>
      </c>
      <c r="N452" s="41">
        <v>8</v>
      </c>
      <c r="O452" s="78" t="s">
        <v>4313</v>
      </c>
      <c r="P452" s="78" t="s">
        <v>3917</v>
      </c>
      <c r="Q452" s="41" t="s">
        <v>4122</v>
      </c>
      <c r="R452" s="41" t="s">
        <v>4120</v>
      </c>
      <c r="S452" s="41">
        <v>60</v>
      </c>
      <c r="T452" s="41">
        <v>236</v>
      </c>
      <c r="U452" s="41">
        <v>0</v>
      </c>
      <c r="V452" s="41" t="str">
        <f t="shared" si="5"/>
        <v>No</v>
      </c>
    </row>
    <row r="453" spans="1:22" ht="14.25" customHeight="1">
      <c r="A453" s="78" t="s">
        <v>770</v>
      </c>
      <c r="B453" s="78" t="s">
        <v>3424</v>
      </c>
      <c r="C453" s="78" t="s">
        <v>4314</v>
      </c>
      <c r="D453" s="78" t="s">
        <v>4315</v>
      </c>
      <c r="E453" s="78" t="s">
        <v>4316</v>
      </c>
      <c r="F453" s="78" t="s">
        <v>4317</v>
      </c>
      <c r="G453" s="78" t="s">
        <v>9</v>
      </c>
      <c r="H453" s="78" t="s">
        <v>3913</v>
      </c>
      <c r="I453" s="78" t="s">
        <v>3914</v>
      </c>
      <c r="J453" s="78" t="s">
        <v>3924</v>
      </c>
      <c r="K453" s="78" t="s">
        <v>3589</v>
      </c>
      <c r="L453" s="41">
        <v>9833280315</v>
      </c>
      <c r="M453" s="41">
        <v>9833280315</v>
      </c>
      <c r="N453" s="41">
        <v>8</v>
      </c>
      <c r="O453" s="78" t="s">
        <v>4318</v>
      </c>
      <c r="P453" s="78" t="s">
        <v>3917</v>
      </c>
      <c r="Q453" s="41" t="s">
        <v>4122</v>
      </c>
      <c r="R453" s="41" t="s">
        <v>4120</v>
      </c>
      <c r="S453" s="41">
        <v>60</v>
      </c>
      <c r="T453" s="41">
        <v>42</v>
      </c>
      <c r="U453" s="41">
        <v>18</v>
      </c>
      <c r="V453" s="41" t="str">
        <f t="shared" si="5"/>
        <v>Yes</v>
      </c>
    </row>
    <row r="454" spans="1:22" ht="14.25" customHeight="1">
      <c r="A454" s="78" t="s">
        <v>4112</v>
      </c>
      <c r="B454" s="78" t="s">
        <v>3424</v>
      </c>
      <c r="C454" s="78" t="s">
        <v>4974</v>
      </c>
      <c r="D454" s="78" t="s">
        <v>4975</v>
      </c>
      <c r="E454" s="78" t="s">
        <v>4974</v>
      </c>
      <c r="F454" s="78" t="s">
        <v>4976</v>
      </c>
      <c r="G454" s="78" t="s">
        <v>9</v>
      </c>
      <c r="H454" s="78" t="s">
        <v>3913</v>
      </c>
      <c r="I454" s="78" t="s">
        <v>3914</v>
      </c>
      <c r="J454" s="78" t="s">
        <v>110</v>
      </c>
      <c r="K454" s="78" t="s">
        <v>4977</v>
      </c>
      <c r="L454" s="41">
        <v>9948426111</v>
      </c>
      <c r="M454" s="41">
        <v>9948426111</v>
      </c>
      <c r="N454" s="41">
        <v>7</v>
      </c>
      <c r="O454" s="78" t="s">
        <v>4978</v>
      </c>
      <c r="P454" s="78" t="s">
        <v>3917</v>
      </c>
      <c r="Q454" s="41" t="s">
        <v>4855</v>
      </c>
      <c r="R454" s="41" t="s">
        <v>4120</v>
      </c>
      <c r="S454" s="41">
        <v>200</v>
      </c>
      <c r="T454" s="41">
        <v>0</v>
      </c>
      <c r="U454" s="41">
        <v>0</v>
      </c>
      <c r="V454" s="41" t="str">
        <f t="shared" si="5"/>
        <v>No</v>
      </c>
    </row>
    <row r="455" spans="1:22" ht="14.25" customHeight="1">
      <c r="A455" s="78" t="s">
        <v>4814</v>
      </c>
      <c r="B455" s="78" t="s">
        <v>3424</v>
      </c>
      <c r="C455" s="78" t="s">
        <v>4806</v>
      </c>
      <c r="D455" s="78" t="s">
        <v>4815</v>
      </c>
      <c r="E455" s="78" t="s">
        <v>4816</v>
      </c>
      <c r="F455" s="78" t="s">
        <v>4817</v>
      </c>
      <c r="G455" s="78" t="s">
        <v>4</v>
      </c>
      <c r="H455" s="78" t="s">
        <v>3913</v>
      </c>
      <c r="I455" s="78" t="s">
        <v>3914</v>
      </c>
      <c r="J455" s="78" t="s">
        <v>3915</v>
      </c>
      <c r="K455" s="78" t="s">
        <v>52</v>
      </c>
      <c r="L455" s="41">
        <v>9892322922</v>
      </c>
      <c r="M455" s="41">
        <v>90000000001</v>
      </c>
      <c r="N455" s="41">
        <v>5</v>
      </c>
      <c r="O455" s="78" t="s">
        <v>4818</v>
      </c>
      <c r="P455" s="78" t="s">
        <v>3917</v>
      </c>
      <c r="Q455" s="41" t="s">
        <v>4122</v>
      </c>
      <c r="R455" s="41" t="s">
        <v>4120</v>
      </c>
      <c r="S455" s="41">
        <v>60</v>
      </c>
      <c r="T455" s="41">
        <v>116</v>
      </c>
      <c r="U455" s="41">
        <v>0</v>
      </c>
      <c r="V455" s="41" t="str">
        <f t="shared" si="5"/>
        <v>No</v>
      </c>
    </row>
    <row r="456" spans="1:22" ht="14.25" customHeight="1">
      <c r="A456" s="78" t="s">
        <v>84</v>
      </c>
      <c r="B456" s="78" t="s">
        <v>3424</v>
      </c>
      <c r="C456" s="78" t="s">
        <v>4319</v>
      </c>
      <c r="D456" s="78" t="s">
        <v>4320</v>
      </c>
      <c r="E456" s="78" t="s">
        <v>4321</v>
      </c>
      <c r="F456" s="78" t="s">
        <v>4322</v>
      </c>
      <c r="G456" s="78" t="s">
        <v>4</v>
      </c>
      <c r="H456" s="78" t="s">
        <v>3913</v>
      </c>
      <c r="I456" s="78" t="s">
        <v>3914</v>
      </c>
      <c r="J456" s="78" t="s">
        <v>3924</v>
      </c>
      <c r="K456" s="78" t="s">
        <v>2394</v>
      </c>
      <c r="L456" s="41">
        <v>9706089017</v>
      </c>
      <c r="M456" s="41">
        <v>9706089017</v>
      </c>
      <c r="N456" s="41">
        <v>9</v>
      </c>
      <c r="O456" s="78" t="s">
        <v>4323</v>
      </c>
      <c r="P456" s="78" t="s">
        <v>3917</v>
      </c>
      <c r="Q456" s="41" t="s">
        <v>4122</v>
      </c>
      <c r="R456" s="41" t="s">
        <v>4120</v>
      </c>
      <c r="S456" s="41">
        <v>60</v>
      </c>
      <c r="T456" s="41">
        <v>68</v>
      </c>
      <c r="U456" s="41">
        <v>40</v>
      </c>
      <c r="V456" s="41" t="str">
        <f t="shared" si="5"/>
        <v>Yes</v>
      </c>
    </row>
    <row r="457" spans="1:22" ht="14.25" customHeight="1">
      <c r="A457" s="78" t="s">
        <v>3887</v>
      </c>
      <c r="B457" s="78" t="s">
        <v>3424</v>
      </c>
      <c r="C457" s="78" t="s">
        <v>3890</v>
      </c>
      <c r="D457" s="78" t="s">
        <v>3891</v>
      </c>
      <c r="E457" s="78" t="s">
        <v>3894</v>
      </c>
      <c r="F457" s="78" t="s">
        <v>3895</v>
      </c>
      <c r="G457" s="78" t="s">
        <v>0</v>
      </c>
      <c r="H457" s="78" t="s">
        <v>3896</v>
      </c>
      <c r="I457" s="78" t="s">
        <v>3897</v>
      </c>
      <c r="J457" s="78" t="s">
        <v>3898</v>
      </c>
      <c r="K457" s="78" t="s">
        <v>3899</v>
      </c>
      <c r="L457" s="78" t="s">
        <v>3888</v>
      </c>
      <c r="M457" s="78" t="s">
        <v>3892</v>
      </c>
      <c r="N457" s="78" t="s">
        <v>3893</v>
      </c>
      <c r="O457" s="78" t="s">
        <v>3900</v>
      </c>
      <c r="P457" s="78" t="s">
        <v>3901</v>
      </c>
      <c r="Q457" s="78" t="s">
        <v>19</v>
      </c>
      <c r="R457" s="78" t="s">
        <v>3902</v>
      </c>
      <c r="S457" s="78" t="s">
        <v>3903</v>
      </c>
      <c r="T457" s="78" t="s">
        <v>3904</v>
      </c>
      <c r="U457" s="78" t="s">
        <v>3905</v>
      </c>
      <c r="V457" s="78" t="s">
        <v>3906</v>
      </c>
    </row>
    <row r="458" spans="1:22" ht="14.25" customHeight="1">
      <c r="A458" s="78" t="s">
        <v>4854</v>
      </c>
      <c r="B458" s="78" t="s">
        <v>3424</v>
      </c>
      <c r="C458" s="78" t="s">
        <v>4856</v>
      </c>
      <c r="D458" s="78" t="s">
        <v>4857</v>
      </c>
      <c r="E458" s="78" t="s">
        <v>4858</v>
      </c>
      <c r="F458" s="78" t="s">
        <v>4859</v>
      </c>
      <c r="G458" s="78" t="s">
        <v>16</v>
      </c>
      <c r="H458" s="78" t="s">
        <v>3913</v>
      </c>
      <c r="I458" s="78" t="s">
        <v>3914</v>
      </c>
      <c r="J458" s="78" t="s">
        <v>3924</v>
      </c>
      <c r="K458" s="78" t="s">
        <v>43</v>
      </c>
      <c r="L458" s="41">
        <v>9136471112</v>
      </c>
      <c r="M458" s="41">
        <v>9820599580</v>
      </c>
      <c r="N458" s="41">
        <v>9</v>
      </c>
      <c r="O458" s="78" t="s">
        <v>4860</v>
      </c>
      <c r="P458" s="78" t="s">
        <v>3917</v>
      </c>
      <c r="Q458" s="41" t="s">
        <v>4855</v>
      </c>
      <c r="R458" s="41" t="s">
        <v>4120</v>
      </c>
      <c r="S458" s="41">
        <v>200</v>
      </c>
      <c r="T458" s="41">
        <v>0</v>
      </c>
      <c r="U458" s="41">
        <v>0</v>
      </c>
      <c r="V458" s="41" t="str">
        <f t="shared" ref="V458:V532" si="6">IF(U458&gt;0,"Yes","No")</f>
        <v>No</v>
      </c>
    </row>
    <row r="459" spans="1:22" ht="14.25" customHeight="1">
      <c r="A459" s="78" t="s">
        <v>4112</v>
      </c>
      <c r="B459" s="78" t="s">
        <v>3424</v>
      </c>
      <c r="C459" s="78" t="s">
        <v>4114</v>
      </c>
      <c r="D459" s="78" t="s">
        <v>4115</v>
      </c>
      <c r="E459" s="78" t="s">
        <v>4116</v>
      </c>
      <c r="F459" s="78" t="s">
        <v>4117</v>
      </c>
      <c r="G459" s="78" t="s">
        <v>18</v>
      </c>
      <c r="H459" s="78" t="s">
        <v>3913</v>
      </c>
      <c r="I459" s="78" t="s">
        <v>3914</v>
      </c>
      <c r="J459" s="78" t="s">
        <v>3924</v>
      </c>
      <c r="K459" s="78" t="s">
        <v>4118</v>
      </c>
      <c r="L459" s="41">
        <v>971561866200</v>
      </c>
      <c r="M459" s="41">
        <v>971564660685</v>
      </c>
      <c r="N459" s="41">
        <v>8</v>
      </c>
      <c r="O459" s="78" t="s">
        <v>4119</v>
      </c>
      <c r="P459" s="78" t="s">
        <v>3917</v>
      </c>
      <c r="Q459" s="41" t="s">
        <v>4113</v>
      </c>
      <c r="R459" s="41" t="s">
        <v>4120</v>
      </c>
      <c r="S459" s="41">
        <v>200</v>
      </c>
      <c r="T459" s="41">
        <v>0</v>
      </c>
      <c r="U459" s="41">
        <v>0</v>
      </c>
      <c r="V459" s="41" t="str">
        <f t="shared" si="6"/>
        <v>No</v>
      </c>
    </row>
    <row r="460" spans="1:22" ht="14.25" customHeight="1">
      <c r="A460" s="78" t="s">
        <v>4121</v>
      </c>
      <c r="B460" s="78" t="s">
        <v>3424</v>
      </c>
      <c r="C460" s="78" t="s">
        <v>4123</v>
      </c>
      <c r="D460" s="78" t="s">
        <v>4124</v>
      </c>
      <c r="E460" s="78" t="s">
        <v>4123</v>
      </c>
      <c r="F460" s="78" t="s">
        <v>4125</v>
      </c>
      <c r="G460" s="78" t="s">
        <v>18</v>
      </c>
      <c r="H460" s="78" t="s">
        <v>3913</v>
      </c>
      <c r="I460" s="78" t="s">
        <v>3914</v>
      </c>
      <c r="J460" s="78" t="s">
        <v>3924</v>
      </c>
      <c r="K460" s="78" t="s">
        <v>3487</v>
      </c>
      <c r="L460" s="41">
        <v>7710037173</v>
      </c>
      <c r="M460" s="41">
        <v>9769551211</v>
      </c>
      <c r="N460" s="41">
        <v>9</v>
      </c>
      <c r="O460" s="78" t="s">
        <v>4126</v>
      </c>
      <c r="P460" s="78" t="s">
        <v>3917</v>
      </c>
      <c r="Q460" s="41" t="s">
        <v>4122</v>
      </c>
      <c r="R460" s="41" t="s">
        <v>4120</v>
      </c>
      <c r="S460" s="41">
        <v>60</v>
      </c>
      <c r="T460" s="41">
        <v>18</v>
      </c>
      <c r="U460" s="41">
        <v>24.5</v>
      </c>
      <c r="V460" s="41" t="str">
        <f t="shared" si="6"/>
        <v>Yes</v>
      </c>
    </row>
    <row r="461" spans="1:22" ht="14.25" customHeight="1">
      <c r="A461" s="78" t="s">
        <v>4127</v>
      </c>
      <c r="B461" s="78" t="s">
        <v>3424</v>
      </c>
      <c r="C461" s="78" t="s">
        <v>4128</v>
      </c>
      <c r="D461" s="78" t="s">
        <v>4129</v>
      </c>
      <c r="E461" s="78" t="s">
        <v>4130</v>
      </c>
      <c r="F461" s="78" t="s">
        <v>4131</v>
      </c>
      <c r="G461" s="78" t="s">
        <v>18</v>
      </c>
      <c r="H461" s="78" t="s">
        <v>3913</v>
      </c>
      <c r="I461" s="78" t="s">
        <v>3914</v>
      </c>
      <c r="J461" s="78" t="s">
        <v>4132</v>
      </c>
      <c r="K461" s="78" t="s">
        <v>4133</v>
      </c>
      <c r="L461" s="41">
        <v>9717917788</v>
      </c>
      <c r="M461" s="41">
        <v>9560673366</v>
      </c>
      <c r="N461" s="41">
        <v>11</v>
      </c>
      <c r="O461" s="78" t="s">
        <v>4134</v>
      </c>
      <c r="P461" s="78" t="s">
        <v>3917</v>
      </c>
      <c r="Q461" s="41" t="s">
        <v>4122</v>
      </c>
      <c r="R461" s="41" t="s">
        <v>4120</v>
      </c>
      <c r="S461" s="41">
        <v>60</v>
      </c>
      <c r="T461" s="41">
        <v>0</v>
      </c>
      <c r="U461" s="41">
        <v>0</v>
      </c>
      <c r="V461" s="41" t="str">
        <f t="shared" si="6"/>
        <v>No</v>
      </c>
    </row>
    <row r="462" spans="1:22" ht="14.25" customHeight="1">
      <c r="A462" s="78" t="s">
        <v>4135</v>
      </c>
      <c r="B462" s="78" t="s">
        <v>3424</v>
      </c>
      <c r="C462" s="78" t="s">
        <v>4136</v>
      </c>
      <c r="D462" s="78" t="s">
        <v>4137</v>
      </c>
      <c r="E462" s="78" t="s">
        <v>4138</v>
      </c>
      <c r="F462" s="78" t="s">
        <v>4131</v>
      </c>
      <c r="G462" s="78" t="s">
        <v>18</v>
      </c>
      <c r="H462" s="78" t="s">
        <v>3913</v>
      </c>
      <c r="I462" s="78" t="s">
        <v>3914</v>
      </c>
      <c r="J462" s="78" t="s">
        <v>3924</v>
      </c>
      <c r="K462" s="78" t="s">
        <v>122</v>
      </c>
      <c r="L462" s="41">
        <v>8401465521</v>
      </c>
      <c r="M462" s="41">
        <v>9979865221</v>
      </c>
      <c r="N462" s="41">
        <v>12</v>
      </c>
      <c r="O462" s="78" t="s">
        <v>4139</v>
      </c>
      <c r="P462" s="78" t="s">
        <v>3917</v>
      </c>
      <c r="Q462" s="41" t="s">
        <v>4122</v>
      </c>
      <c r="R462" s="41" t="s">
        <v>4120</v>
      </c>
      <c r="S462" s="41">
        <v>60</v>
      </c>
      <c r="T462" s="41">
        <v>36</v>
      </c>
      <c r="U462" s="41">
        <v>49</v>
      </c>
      <c r="V462" s="41" t="str">
        <f t="shared" si="6"/>
        <v>Yes</v>
      </c>
    </row>
    <row r="463" spans="1:22" ht="14.25" customHeight="1">
      <c r="A463" s="78" t="s">
        <v>4861</v>
      </c>
      <c r="B463" s="78" t="s">
        <v>3424</v>
      </c>
      <c r="C463" s="78" t="s">
        <v>4862</v>
      </c>
      <c r="D463" s="78" t="s">
        <v>4863</v>
      </c>
      <c r="E463" s="78" t="s">
        <v>4864</v>
      </c>
      <c r="F463" s="78" t="s">
        <v>4131</v>
      </c>
      <c r="G463" s="78" t="s">
        <v>18</v>
      </c>
      <c r="H463" s="78" t="s">
        <v>3913</v>
      </c>
      <c r="I463" s="78" t="s">
        <v>3914</v>
      </c>
      <c r="J463" s="78" t="s">
        <v>3924</v>
      </c>
      <c r="K463" s="78" t="s">
        <v>3458</v>
      </c>
      <c r="L463" s="41">
        <v>972584879775</v>
      </c>
      <c r="M463" s="41">
        <v>972509134335</v>
      </c>
      <c r="N463" s="41">
        <v>9</v>
      </c>
      <c r="O463" s="78" t="s">
        <v>4865</v>
      </c>
      <c r="P463" s="78" t="s">
        <v>3917</v>
      </c>
      <c r="Q463" s="41" t="s">
        <v>4855</v>
      </c>
      <c r="R463" s="41" t="s">
        <v>4120</v>
      </c>
      <c r="S463" s="41">
        <v>200</v>
      </c>
      <c r="T463" s="41">
        <v>0</v>
      </c>
      <c r="U463" s="41">
        <v>0</v>
      </c>
      <c r="V463" s="41" t="str">
        <f t="shared" si="6"/>
        <v>No</v>
      </c>
    </row>
    <row r="464" spans="1:22" ht="14.25" customHeight="1">
      <c r="A464" s="78" t="s">
        <v>3586</v>
      </c>
      <c r="B464" s="78" t="s">
        <v>3424</v>
      </c>
      <c r="C464" s="78" t="s">
        <v>4140</v>
      </c>
      <c r="D464" s="78" t="s">
        <v>3587</v>
      </c>
      <c r="E464" s="78" t="s">
        <v>4141</v>
      </c>
      <c r="F464" s="78" t="s">
        <v>4142</v>
      </c>
      <c r="G464" s="78" t="s">
        <v>18</v>
      </c>
      <c r="H464" s="78" t="s">
        <v>3913</v>
      </c>
      <c r="I464" s="78" t="s">
        <v>3914</v>
      </c>
      <c r="J464" s="78" t="s">
        <v>3924</v>
      </c>
      <c r="K464" s="78" t="s">
        <v>172</v>
      </c>
      <c r="L464" s="41">
        <v>8336824930</v>
      </c>
      <c r="M464" s="41">
        <v>9163350845</v>
      </c>
      <c r="N464" s="41">
        <v>8</v>
      </c>
      <c r="O464" s="78" t="s">
        <v>4143</v>
      </c>
      <c r="P464" s="78" t="s">
        <v>3917</v>
      </c>
      <c r="Q464" s="41" t="s">
        <v>4122</v>
      </c>
      <c r="R464" s="41" t="s">
        <v>4120</v>
      </c>
      <c r="S464" s="41">
        <v>60</v>
      </c>
      <c r="T464" s="41">
        <v>120</v>
      </c>
      <c r="U464" s="41">
        <v>0</v>
      </c>
      <c r="V464" s="41" t="str">
        <f t="shared" si="6"/>
        <v>No</v>
      </c>
    </row>
    <row r="465" spans="1:22" ht="14.25" customHeight="1">
      <c r="A465" s="78" t="s">
        <v>4144</v>
      </c>
      <c r="B465" s="78" t="s">
        <v>3424</v>
      </c>
      <c r="C465" s="78" t="s">
        <v>4145</v>
      </c>
      <c r="D465" s="78" t="s">
        <v>4146</v>
      </c>
      <c r="E465" s="78" t="s">
        <v>4147</v>
      </c>
      <c r="F465" s="78" t="s">
        <v>4142</v>
      </c>
      <c r="G465" s="78" t="s">
        <v>18</v>
      </c>
      <c r="H465" s="78" t="s">
        <v>3913</v>
      </c>
      <c r="I465" s="78" t="s">
        <v>3914</v>
      </c>
      <c r="J465" s="78" t="s">
        <v>3924</v>
      </c>
      <c r="K465" s="78" t="s">
        <v>413</v>
      </c>
      <c r="L465" s="41">
        <v>9324140609</v>
      </c>
      <c r="M465" s="41">
        <v>9920048866</v>
      </c>
      <c r="N465" s="41">
        <v>11</v>
      </c>
      <c r="O465" s="78" t="s">
        <v>4148</v>
      </c>
      <c r="P465" s="78" t="s">
        <v>3917</v>
      </c>
      <c r="Q465" s="41" t="s">
        <v>4122</v>
      </c>
      <c r="R465" s="41" t="s">
        <v>4120</v>
      </c>
      <c r="S465" s="41">
        <v>60</v>
      </c>
      <c r="T465" s="41">
        <v>0</v>
      </c>
      <c r="U465" s="41">
        <v>0</v>
      </c>
      <c r="V465" s="41" t="str">
        <f t="shared" si="6"/>
        <v>No</v>
      </c>
    </row>
    <row r="466" spans="1:22" ht="14.25" customHeight="1">
      <c r="A466" s="78" t="s">
        <v>2618</v>
      </c>
      <c r="B466" s="78" t="s">
        <v>3424</v>
      </c>
      <c r="C466" s="78" t="s">
        <v>4149</v>
      </c>
      <c r="D466" s="78" t="s">
        <v>4150</v>
      </c>
      <c r="E466" s="78" t="s">
        <v>4151</v>
      </c>
      <c r="F466" s="78" t="s">
        <v>4142</v>
      </c>
      <c r="G466" s="78" t="s">
        <v>18</v>
      </c>
      <c r="H466" s="78" t="s">
        <v>3913</v>
      </c>
      <c r="I466" s="78" t="s">
        <v>3914</v>
      </c>
      <c r="J466" s="78" t="s">
        <v>3924</v>
      </c>
      <c r="K466" s="78" t="s">
        <v>4152</v>
      </c>
      <c r="L466" s="41">
        <v>7208948912</v>
      </c>
      <c r="M466" s="41">
        <v>9820519364</v>
      </c>
      <c r="N466" s="41">
        <v>10</v>
      </c>
      <c r="O466" s="78" t="s">
        <v>4153</v>
      </c>
      <c r="P466" s="78" t="s">
        <v>3917</v>
      </c>
      <c r="Q466" s="41" t="s">
        <v>4122</v>
      </c>
      <c r="R466" s="41" t="s">
        <v>4120</v>
      </c>
      <c r="S466" s="41">
        <v>60</v>
      </c>
      <c r="T466" s="41">
        <v>96</v>
      </c>
      <c r="U466" s="41">
        <v>24</v>
      </c>
      <c r="V466" s="41" t="str">
        <f t="shared" si="6"/>
        <v>Yes</v>
      </c>
    </row>
    <row r="467" spans="1:22" ht="14.25" customHeight="1">
      <c r="A467" s="78" t="s">
        <v>4154</v>
      </c>
      <c r="B467" s="78" t="s">
        <v>3424</v>
      </c>
      <c r="C467" s="78" t="s">
        <v>4155</v>
      </c>
      <c r="D467" s="78" t="s">
        <v>4156</v>
      </c>
      <c r="E467" s="78" t="s">
        <v>4157</v>
      </c>
      <c r="F467" s="78" t="s">
        <v>4142</v>
      </c>
      <c r="G467" s="78" t="s">
        <v>18</v>
      </c>
      <c r="H467" s="78" t="s">
        <v>3913</v>
      </c>
      <c r="I467" s="78" t="s">
        <v>3914</v>
      </c>
      <c r="J467" s="78" t="s">
        <v>3924</v>
      </c>
      <c r="K467" s="78" t="s">
        <v>43</v>
      </c>
      <c r="L467" s="41">
        <v>8169970401</v>
      </c>
      <c r="M467" s="41">
        <v>9920218957</v>
      </c>
      <c r="N467" s="41">
        <v>9</v>
      </c>
      <c r="O467" s="78" t="s">
        <v>4158</v>
      </c>
      <c r="P467" s="78" t="s">
        <v>3917</v>
      </c>
      <c r="Q467" s="41" t="s">
        <v>4122</v>
      </c>
      <c r="R467" s="41" t="s">
        <v>4120</v>
      </c>
      <c r="S467" s="41">
        <v>60</v>
      </c>
      <c r="T467" s="41">
        <v>96</v>
      </c>
      <c r="U467" s="41">
        <v>24</v>
      </c>
      <c r="V467" s="41" t="str">
        <f t="shared" si="6"/>
        <v>Yes</v>
      </c>
    </row>
    <row r="468" spans="1:22" ht="14.25" customHeight="1">
      <c r="A468" s="78" t="s">
        <v>4803</v>
      </c>
      <c r="B468" s="78" t="s">
        <v>3424</v>
      </c>
      <c r="C468" s="78" t="s">
        <v>4804</v>
      </c>
      <c r="D468" s="78" t="s">
        <v>4805</v>
      </c>
      <c r="E468" s="78" t="s">
        <v>4806</v>
      </c>
      <c r="F468" s="78" t="s">
        <v>4807</v>
      </c>
      <c r="G468" s="78" t="s">
        <v>18</v>
      </c>
      <c r="H468" s="78" t="s">
        <v>3913</v>
      </c>
      <c r="I468" s="78" t="s">
        <v>3914</v>
      </c>
      <c r="J468" s="78" t="s">
        <v>3924</v>
      </c>
      <c r="K468" s="78" t="s">
        <v>52</v>
      </c>
      <c r="L468" s="41">
        <v>9892322922</v>
      </c>
      <c r="M468" s="41">
        <v>9892322922</v>
      </c>
      <c r="N468" s="41">
        <v>2</v>
      </c>
      <c r="O468" s="78" t="s">
        <v>4808</v>
      </c>
      <c r="P468" s="78" t="s">
        <v>3917</v>
      </c>
      <c r="Q468" s="41" t="s">
        <v>4122</v>
      </c>
      <c r="R468" s="41" t="s">
        <v>4120</v>
      </c>
      <c r="S468" s="41">
        <v>60</v>
      </c>
      <c r="T468" s="41">
        <v>0</v>
      </c>
      <c r="U468" s="41">
        <v>0</v>
      </c>
      <c r="V468" s="41" t="str">
        <f t="shared" si="6"/>
        <v>No</v>
      </c>
    </row>
    <row r="469" spans="1:22" ht="14.25" customHeight="1">
      <c r="A469" s="78" t="s">
        <v>4866</v>
      </c>
      <c r="B469" s="78" t="s">
        <v>3424</v>
      </c>
      <c r="C469" s="78" t="s">
        <v>4867</v>
      </c>
      <c r="D469" s="78" t="s">
        <v>4868</v>
      </c>
      <c r="E469" s="78" t="s">
        <v>4869</v>
      </c>
      <c r="F469" s="78" t="s">
        <v>4163</v>
      </c>
      <c r="G469" s="78" t="s">
        <v>18</v>
      </c>
      <c r="H469" s="78" t="s">
        <v>3913</v>
      </c>
      <c r="I469" s="78" t="s">
        <v>3914</v>
      </c>
      <c r="J469" s="78" t="s">
        <v>3924</v>
      </c>
      <c r="K469" s="78" t="s">
        <v>2201</v>
      </c>
      <c r="L469" s="41">
        <v>9871060997</v>
      </c>
      <c r="M469" s="41">
        <v>9818898350</v>
      </c>
      <c r="N469" s="41">
        <v>11</v>
      </c>
      <c r="O469" s="78" t="s">
        <v>4870</v>
      </c>
      <c r="P469" s="78" t="s">
        <v>3917</v>
      </c>
      <c r="Q469" s="41" t="s">
        <v>4855</v>
      </c>
      <c r="R469" s="41" t="s">
        <v>4120</v>
      </c>
      <c r="S469" s="41">
        <v>200</v>
      </c>
      <c r="T469" s="41">
        <v>0</v>
      </c>
      <c r="U469" s="41">
        <v>0</v>
      </c>
      <c r="V469" s="41" t="str">
        <f t="shared" si="6"/>
        <v>No</v>
      </c>
    </row>
    <row r="470" spans="1:22" ht="14.25" customHeight="1">
      <c r="A470" s="78" t="s">
        <v>4871</v>
      </c>
      <c r="B470" s="78" t="s">
        <v>3424</v>
      </c>
      <c r="C470" s="78" t="s">
        <v>4872</v>
      </c>
      <c r="D470" s="78" t="s">
        <v>4873</v>
      </c>
      <c r="E470" s="78" t="s">
        <v>4874</v>
      </c>
      <c r="F470" s="78" t="s">
        <v>4163</v>
      </c>
      <c r="G470" s="78" t="s">
        <v>18</v>
      </c>
      <c r="H470" s="78" t="s">
        <v>3913</v>
      </c>
      <c r="I470" s="78" t="s">
        <v>3914</v>
      </c>
      <c r="J470" s="78" t="s">
        <v>3924</v>
      </c>
      <c r="K470" s="78" t="s">
        <v>2201</v>
      </c>
      <c r="L470" s="41">
        <v>8800359439</v>
      </c>
      <c r="M470" s="41">
        <v>9958900378</v>
      </c>
      <c r="N470" s="41">
        <v>10</v>
      </c>
      <c r="O470" s="78" t="s">
        <v>4875</v>
      </c>
      <c r="P470" s="78" t="s">
        <v>3917</v>
      </c>
      <c r="Q470" s="41" t="s">
        <v>4855</v>
      </c>
      <c r="R470" s="41" t="s">
        <v>4120</v>
      </c>
      <c r="S470" s="41">
        <v>200</v>
      </c>
      <c r="T470" s="41">
        <v>0</v>
      </c>
      <c r="U470" s="41">
        <v>0</v>
      </c>
      <c r="V470" s="41" t="str">
        <f t="shared" si="6"/>
        <v>No</v>
      </c>
    </row>
    <row r="471" spans="1:22" ht="14.25" customHeight="1">
      <c r="A471" s="78" t="s">
        <v>3036</v>
      </c>
      <c r="B471" s="78" t="s">
        <v>3424</v>
      </c>
      <c r="C471" s="78" t="s">
        <v>4876</v>
      </c>
      <c r="D471" s="78" t="s">
        <v>4877</v>
      </c>
      <c r="E471" s="78" t="s">
        <v>4878</v>
      </c>
      <c r="F471" s="78" t="s">
        <v>4163</v>
      </c>
      <c r="G471" s="78" t="s">
        <v>18</v>
      </c>
      <c r="H471" s="78" t="s">
        <v>3913</v>
      </c>
      <c r="I471" s="78" t="s">
        <v>3914</v>
      </c>
      <c r="J471" s="78" t="s">
        <v>3924</v>
      </c>
      <c r="K471" s="78" t="s">
        <v>3633</v>
      </c>
      <c r="L471" s="41">
        <v>9650833133</v>
      </c>
      <c r="M471" s="41">
        <v>9650833133</v>
      </c>
      <c r="N471" s="41">
        <v>8</v>
      </c>
      <c r="O471" s="78" t="s">
        <v>4879</v>
      </c>
      <c r="P471" s="78" t="s">
        <v>3917</v>
      </c>
      <c r="Q471" s="41" t="s">
        <v>4855</v>
      </c>
      <c r="R471" s="41" t="s">
        <v>4120</v>
      </c>
      <c r="S471" s="41">
        <v>200</v>
      </c>
      <c r="T471" s="41">
        <v>0</v>
      </c>
      <c r="U471" s="41">
        <v>0</v>
      </c>
      <c r="V471" s="41" t="str">
        <f t="shared" si="6"/>
        <v>No</v>
      </c>
    </row>
    <row r="472" spans="1:22" ht="14.25" customHeight="1">
      <c r="A472" s="78" t="s">
        <v>4880</v>
      </c>
      <c r="B472" s="78" t="s">
        <v>3424</v>
      </c>
      <c r="C472" s="78" t="s">
        <v>4881</v>
      </c>
      <c r="D472" s="78" t="s">
        <v>4882</v>
      </c>
      <c r="E472" s="78" t="s">
        <v>4883</v>
      </c>
      <c r="F472" s="78" t="s">
        <v>4163</v>
      </c>
      <c r="G472" s="78" t="s">
        <v>18</v>
      </c>
      <c r="H472" s="78" t="s">
        <v>3913</v>
      </c>
      <c r="I472" s="78" t="s">
        <v>3914</v>
      </c>
      <c r="J472" s="78" t="s">
        <v>3924</v>
      </c>
      <c r="K472" s="78" t="s">
        <v>4118</v>
      </c>
      <c r="L472" s="41">
        <v>971545353950</v>
      </c>
      <c r="M472" s="41">
        <v>971504993149</v>
      </c>
      <c r="N472" s="41">
        <v>10</v>
      </c>
      <c r="O472" s="78" t="s">
        <v>4387</v>
      </c>
      <c r="P472" s="78" t="s">
        <v>3917</v>
      </c>
      <c r="Q472" s="41" t="s">
        <v>4855</v>
      </c>
      <c r="R472" s="41" t="s">
        <v>4120</v>
      </c>
      <c r="S472" s="41">
        <v>200</v>
      </c>
      <c r="T472" s="41">
        <v>0</v>
      </c>
      <c r="U472" s="41">
        <v>0</v>
      </c>
      <c r="V472" s="41" t="str">
        <f t="shared" si="6"/>
        <v>No</v>
      </c>
    </row>
    <row r="473" spans="1:22" ht="14.25" customHeight="1">
      <c r="A473" s="78" t="s">
        <v>4159</v>
      </c>
      <c r="B473" s="78" t="s">
        <v>3424</v>
      </c>
      <c r="C473" s="78" t="s">
        <v>4160</v>
      </c>
      <c r="D473" s="78" t="s">
        <v>4161</v>
      </c>
      <c r="E473" s="78" t="s">
        <v>4162</v>
      </c>
      <c r="F473" s="78" t="s">
        <v>4163</v>
      </c>
      <c r="G473" s="78" t="s">
        <v>18</v>
      </c>
      <c r="H473" s="78" t="s">
        <v>3913</v>
      </c>
      <c r="I473" s="78" t="s">
        <v>3914</v>
      </c>
      <c r="J473" s="78" t="s">
        <v>3924</v>
      </c>
      <c r="K473" s="78" t="s">
        <v>2897</v>
      </c>
      <c r="L473" s="41">
        <v>9870420600</v>
      </c>
      <c r="M473" s="41">
        <v>9871302713</v>
      </c>
      <c r="N473" s="41">
        <v>8</v>
      </c>
      <c r="O473" s="78" t="s">
        <v>4164</v>
      </c>
      <c r="P473" s="78" t="s">
        <v>3917</v>
      </c>
      <c r="Q473" s="41" t="s">
        <v>4122</v>
      </c>
      <c r="R473" s="41" t="s">
        <v>4120</v>
      </c>
      <c r="S473" s="41">
        <v>60</v>
      </c>
      <c r="T473" s="41">
        <v>96</v>
      </c>
      <c r="U473" s="41">
        <v>24</v>
      </c>
      <c r="V473" s="41" t="str">
        <f t="shared" si="6"/>
        <v>Yes</v>
      </c>
    </row>
    <row r="474" spans="1:22" ht="14.25" customHeight="1">
      <c r="A474" s="78" t="s">
        <v>3024</v>
      </c>
      <c r="B474" s="78" t="s">
        <v>3424</v>
      </c>
      <c r="C474" s="78" t="s">
        <v>4165</v>
      </c>
      <c r="D474" s="78" t="s">
        <v>3025</v>
      </c>
      <c r="E474" s="78" t="s">
        <v>4166</v>
      </c>
      <c r="F474" s="78" t="s">
        <v>4163</v>
      </c>
      <c r="G474" s="78" t="s">
        <v>18</v>
      </c>
      <c r="H474" s="78" t="s">
        <v>3913</v>
      </c>
      <c r="I474" s="78" t="s">
        <v>3914</v>
      </c>
      <c r="J474" s="78" t="s">
        <v>3924</v>
      </c>
      <c r="K474" s="78" t="s">
        <v>2897</v>
      </c>
      <c r="L474" s="41">
        <v>8554981054</v>
      </c>
      <c r="M474" s="41">
        <v>8554981054</v>
      </c>
      <c r="N474" s="41">
        <v>8</v>
      </c>
      <c r="O474" s="78" t="s">
        <v>4167</v>
      </c>
      <c r="P474" s="78" t="s">
        <v>3917</v>
      </c>
      <c r="Q474" s="41" t="s">
        <v>4122</v>
      </c>
      <c r="R474" s="41" t="s">
        <v>4120</v>
      </c>
      <c r="S474" s="41">
        <v>60</v>
      </c>
      <c r="T474" s="41">
        <v>80</v>
      </c>
      <c r="U474" s="41">
        <v>36</v>
      </c>
      <c r="V474" s="41" t="str">
        <f t="shared" si="6"/>
        <v>Yes</v>
      </c>
    </row>
    <row r="475" spans="1:22" ht="14.25" customHeight="1">
      <c r="A475" s="78" t="s">
        <v>4168</v>
      </c>
      <c r="B475" s="78" t="s">
        <v>3424</v>
      </c>
      <c r="C475" s="78" t="s">
        <v>4169</v>
      </c>
      <c r="D475" s="78" t="s">
        <v>4170</v>
      </c>
      <c r="E475" s="78" t="s">
        <v>4171</v>
      </c>
      <c r="F475" s="78" t="s">
        <v>4163</v>
      </c>
      <c r="G475" s="78" t="s">
        <v>18</v>
      </c>
      <c r="H475" s="78" t="s">
        <v>3913</v>
      </c>
      <c r="I475" s="78" t="s">
        <v>3914</v>
      </c>
      <c r="J475" s="78" t="s">
        <v>3924</v>
      </c>
      <c r="K475" s="78" t="s">
        <v>2201</v>
      </c>
      <c r="L475" s="41">
        <v>8388888830</v>
      </c>
      <c r="M475" s="41">
        <v>9818203210</v>
      </c>
      <c r="N475" s="41">
        <v>9</v>
      </c>
      <c r="O475" s="78" t="s">
        <v>4172</v>
      </c>
      <c r="P475" s="78" t="s">
        <v>3917</v>
      </c>
      <c r="Q475" s="41" t="s">
        <v>4122</v>
      </c>
      <c r="R475" s="41" t="s">
        <v>4120</v>
      </c>
      <c r="S475" s="41">
        <v>60</v>
      </c>
      <c r="T475" s="41">
        <v>96</v>
      </c>
      <c r="U475" s="41">
        <v>24</v>
      </c>
      <c r="V475" s="41" t="str">
        <f t="shared" si="6"/>
        <v>Yes</v>
      </c>
    </row>
    <row r="476" spans="1:22" ht="14.25" customHeight="1">
      <c r="A476" s="78" t="s">
        <v>2374</v>
      </c>
      <c r="B476" s="78" t="s">
        <v>3424</v>
      </c>
      <c r="C476" s="78" t="s">
        <v>4173</v>
      </c>
      <c r="D476" s="78" t="s">
        <v>4174</v>
      </c>
      <c r="E476" s="78" t="s">
        <v>4175</v>
      </c>
      <c r="F476" s="78" t="s">
        <v>4163</v>
      </c>
      <c r="G476" s="78" t="s">
        <v>18</v>
      </c>
      <c r="H476" s="78" t="s">
        <v>3913</v>
      </c>
      <c r="I476" s="78" t="s">
        <v>3914</v>
      </c>
      <c r="J476" s="78" t="s">
        <v>3924</v>
      </c>
      <c r="K476" s="78" t="s">
        <v>2201</v>
      </c>
      <c r="L476" s="41">
        <v>9313314700</v>
      </c>
      <c r="M476" s="41">
        <v>9313314700</v>
      </c>
      <c r="N476" s="41">
        <v>8</v>
      </c>
      <c r="O476" s="78" t="s">
        <v>4176</v>
      </c>
      <c r="P476" s="78" t="s">
        <v>3917</v>
      </c>
      <c r="Q476" s="41" t="s">
        <v>4122</v>
      </c>
      <c r="R476" s="41" t="s">
        <v>4120</v>
      </c>
      <c r="S476" s="41">
        <v>60</v>
      </c>
      <c r="T476" s="41">
        <v>136</v>
      </c>
      <c r="U476" s="41">
        <v>0</v>
      </c>
      <c r="V476" s="41" t="str">
        <f t="shared" si="6"/>
        <v>No</v>
      </c>
    </row>
    <row r="477" spans="1:22" ht="14.25" customHeight="1">
      <c r="A477" s="78" t="s">
        <v>2635</v>
      </c>
      <c r="B477" s="78" t="s">
        <v>3424</v>
      </c>
      <c r="C477" s="78" t="s">
        <v>4884</v>
      </c>
      <c r="D477" s="78" t="s">
        <v>4885</v>
      </c>
      <c r="E477" s="78" t="s">
        <v>4886</v>
      </c>
      <c r="F477" s="78" t="s">
        <v>4163</v>
      </c>
      <c r="G477" s="78" t="s">
        <v>18</v>
      </c>
      <c r="H477" s="78" t="s">
        <v>3913</v>
      </c>
      <c r="I477" s="78" t="s">
        <v>3914</v>
      </c>
      <c r="J477" s="78" t="s">
        <v>3924</v>
      </c>
      <c r="K477" s="78" t="s">
        <v>4118</v>
      </c>
      <c r="L477" s="41">
        <v>971507000000</v>
      </c>
      <c r="M477" s="41">
        <v>971507000000</v>
      </c>
      <c r="N477" s="41">
        <v>9</v>
      </c>
      <c r="O477" s="78" t="s">
        <v>4887</v>
      </c>
      <c r="P477" s="78" t="s">
        <v>3917</v>
      </c>
      <c r="Q477" s="41" t="s">
        <v>4855</v>
      </c>
      <c r="R477" s="41" t="s">
        <v>4120</v>
      </c>
      <c r="S477" s="41">
        <v>200</v>
      </c>
      <c r="T477" s="41">
        <v>0</v>
      </c>
      <c r="U477" s="41">
        <v>0</v>
      </c>
      <c r="V477" s="41" t="str">
        <f t="shared" si="6"/>
        <v>No</v>
      </c>
    </row>
    <row r="478" spans="1:22" ht="14.25" customHeight="1">
      <c r="A478" s="78" t="s">
        <v>2562</v>
      </c>
      <c r="B478" s="78" t="s">
        <v>3424</v>
      </c>
      <c r="C478" s="78" t="s">
        <v>4888</v>
      </c>
      <c r="D478" s="78" t="s">
        <v>2564</v>
      </c>
      <c r="E478" s="78" t="s">
        <v>4889</v>
      </c>
      <c r="F478" s="78" t="s">
        <v>4163</v>
      </c>
      <c r="G478" s="78" t="s">
        <v>18</v>
      </c>
      <c r="H478" s="78" t="s">
        <v>3913</v>
      </c>
      <c r="I478" s="78" t="s">
        <v>3914</v>
      </c>
      <c r="J478" s="78" t="s">
        <v>3924</v>
      </c>
      <c r="K478" s="78" t="s">
        <v>2397</v>
      </c>
      <c r="L478" s="41">
        <v>9731790557</v>
      </c>
      <c r="M478" s="41">
        <v>7379125555</v>
      </c>
      <c r="N478" s="41">
        <v>10</v>
      </c>
      <c r="O478" s="78" t="s">
        <v>4890</v>
      </c>
      <c r="P478" s="78" t="s">
        <v>3917</v>
      </c>
      <c r="Q478" s="41" t="s">
        <v>4855</v>
      </c>
      <c r="R478" s="41" t="s">
        <v>4120</v>
      </c>
      <c r="S478" s="41">
        <v>200</v>
      </c>
      <c r="T478" s="41">
        <v>0</v>
      </c>
      <c r="U478" s="41">
        <v>0</v>
      </c>
      <c r="V478" s="41" t="str">
        <f t="shared" si="6"/>
        <v>No</v>
      </c>
    </row>
    <row r="479" spans="1:22" ht="14.25" customHeight="1">
      <c r="A479" s="78" t="s">
        <v>4891</v>
      </c>
      <c r="B479" s="78" t="s">
        <v>3424</v>
      </c>
      <c r="C479" s="78" t="s">
        <v>4892</v>
      </c>
      <c r="D479" s="78" t="s">
        <v>4893</v>
      </c>
      <c r="E479" s="78" t="s">
        <v>4894</v>
      </c>
      <c r="F479" s="78" t="s">
        <v>4163</v>
      </c>
      <c r="G479" s="78" t="s">
        <v>18</v>
      </c>
      <c r="H479" s="78" t="s">
        <v>3913</v>
      </c>
      <c r="I479" s="78" t="s">
        <v>3914</v>
      </c>
      <c r="J479" s="78" t="s">
        <v>3924</v>
      </c>
      <c r="K479" s="78" t="s">
        <v>2201</v>
      </c>
      <c r="L479" s="41">
        <v>9911002595</v>
      </c>
      <c r="M479" s="41">
        <v>9911000095</v>
      </c>
      <c r="N479" s="41">
        <v>8</v>
      </c>
      <c r="O479" s="78" t="s">
        <v>4895</v>
      </c>
      <c r="P479" s="78" t="s">
        <v>3917</v>
      </c>
      <c r="Q479" s="41" t="s">
        <v>4855</v>
      </c>
      <c r="R479" s="41" t="s">
        <v>4120</v>
      </c>
      <c r="S479" s="41">
        <v>200</v>
      </c>
      <c r="T479" s="41">
        <v>0</v>
      </c>
      <c r="U479" s="41">
        <v>0</v>
      </c>
      <c r="V479" s="41" t="str">
        <f t="shared" si="6"/>
        <v>No</v>
      </c>
    </row>
    <row r="480" spans="1:22" ht="14.25" customHeight="1">
      <c r="A480" s="78" t="s">
        <v>4896</v>
      </c>
      <c r="B480" s="78" t="s">
        <v>3424</v>
      </c>
      <c r="C480" s="78" t="s">
        <v>4897</v>
      </c>
      <c r="D480" s="78" t="s">
        <v>4898</v>
      </c>
      <c r="E480" s="78" t="s">
        <v>4899</v>
      </c>
      <c r="F480" s="78" t="s">
        <v>4163</v>
      </c>
      <c r="G480" s="78" t="s">
        <v>18</v>
      </c>
      <c r="H480" s="78" t="s">
        <v>3913</v>
      </c>
      <c r="I480" s="78" t="s">
        <v>3914</v>
      </c>
      <c r="J480" s="78" t="s">
        <v>3924</v>
      </c>
      <c r="K480" s="78" t="s">
        <v>2897</v>
      </c>
      <c r="L480" s="41">
        <v>9971460062</v>
      </c>
      <c r="M480" s="41">
        <v>9717997694</v>
      </c>
      <c r="N480" s="41">
        <v>8</v>
      </c>
      <c r="O480" s="78" t="s">
        <v>3983</v>
      </c>
      <c r="P480" s="78" t="s">
        <v>3917</v>
      </c>
      <c r="Q480" s="41" t="s">
        <v>4855</v>
      </c>
      <c r="R480" s="41" t="s">
        <v>4120</v>
      </c>
      <c r="S480" s="41">
        <v>200</v>
      </c>
      <c r="T480" s="41">
        <v>0</v>
      </c>
      <c r="U480" s="41">
        <v>0</v>
      </c>
      <c r="V480" s="41" t="str">
        <f t="shared" si="6"/>
        <v>No</v>
      </c>
    </row>
    <row r="481" spans="1:22" ht="14.25" customHeight="1">
      <c r="A481" s="78" t="s">
        <v>2942</v>
      </c>
      <c r="B481" s="78" t="s">
        <v>3424</v>
      </c>
      <c r="C481" s="78" t="s">
        <v>4900</v>
      </c>
      <c r="D481" s="78" t="s">
        <v>2943</v>
      </c>
      <c r="E481" s="78" t="s">
        <v>4901</v>
      </c>
      <c r="F481" s="78" t="s">
        <v>4163</v>
      </c>
      <c r="G481" s="78" t="s">
        <v>18</v>
      </c>
      <c r="H481" s="78" t="s">
        <v>3913</v>
      </c>
      <c r="I481" s="78" t="s">
        <v>3914</v>
      </c>
      <c r="J481" s="78" t="s">
        <v>3924</v>
      </c>
      <c r="K481" s="78" t="s">
        <v>2897</v>
      </c>
      <c r="L481" s="41">
        <v>7827989633</v>
      </c>
      <c r="M481" s="41">
        <v>9311558862</v>
      </c>
      <c r="N481" s="41">
        <v>9</v>
      </c>
      <c r="O481" s="78" t="s">
        <v>4902</v>
      </c>
      <c r="P481" s="78" t="s">
        <v>3917</v>
      </c>
      <c r="Q481" s="41" t="s">
        <v>4855</v>
      </c>
      <c r="R481" s="41" t="s">
        <v>4120</v>
      </c>
      <c r="S481" s="41">
        <v>200</v>
      </c>
      <c r="T481" s="41">
        <v>0</v>
      </c>
      <c r="U481" s="41">
        <v>0</v>
      </c>
      <c r="V481" s="41" t="str">
        <f t="shared" si="6"/>
        <v>No</v>
      </c>
    </row>
    <row r="482" spans="1:22" ht="14.25" customHeight="1">
      <c r="A482" s="78" t="s">
        <v>2309</v>
      </c>
      <c r="B482" s="78" t="s">
        <v>3424</v>
      </c>
      <c r="C482" s="78" t="s">
        <v>4903</v>
      </c>
      <c r="D482" s="78" t="s">
        <v>4904</v>
      </c>
      <c r="E482" s="78" t="s">
        <v>4905</v>
      </c>
      <c r="F482" s="78" t="s">
        <v>4163</v>
      </c>
      <c r="G482" s="78" t="s">
        <v>18</v>
      </c>
      <c r="H482" s="78" t="s">
        <v>3913</v>
      </c>
      <c r="I482" s="78" t="s">
        <v>3914</v>
      </c>
      <c r="J482" s="78" t="s">
        <v>3915</v>
      </c>
      <c r="K482" s="78" t="s">
        <v>1961</v>
      </c>
      <c r="L482" s="41">
        <v>7208495720</v>
      </c>
      <c r="M482" s="41">
        <v>9892383187</v>
      </c>
      <c r="N482" s="41">
        <v>11</v>
      </c>
      <c r="O482" s="78" t="s">
        <v>4906</v>
      </c>
      <c r="P482" s="78" t="s">
        <v>3917</v>
      </c>
      <c r="Q482" s="41" t="s">
        <v>4855</v>
      </c>
      <c r="R482" s="41" t="s">
        <v>4120</v>
      </c>
      <c r="S482" s="41">
        <v>200</v>
      </c>
      <c r="T482" s="41">
        <v>0</v>
      </c>
      <c r="U482" s="41">
        <v>0</v>
      </c>
      <c r="V482" s="41" t="str">
        <f t="shared" si="6"/>
        <v>No</v>
      </c>
    </row>
    <row r="483" spans="1:22" ht="14.25" customHeight="1">
      <c r="A483" s="78" t="s">
        <v>2932</v>
      </c>
      <c r="B483" s="78" t="s">
        <v>3424</v>
      </c>
      <c r="C483" s="78" t="s">
        <v>4907</v>
      </c>
      <c r="D483" s="78" t="s">
        <v>4908</v>
      </c>
      <c r="E483" s="78" t="s">
        <v>4909</v>
      </c>
      <c r="F483" s="78" t="s">
        <v>4163</v>
      </c>
      <c r="G483" s="78" t="s">
        <v>18</v>
      </c>
      <c r="H483" s="78" t="s">
        <v>3913</v>
      </c>
      <c r="I483" s="78" t="s">
        <v>3914</v>
      </c>
      <c r="J483" s="78" t="s">
        <v>3924</v>
      </c>
      <c r="K483" s="78" t="s">
        <v>2897</v>
      </c>
      <c r="L483" s="41">
        <v>9220406669</v>
      </c>
      <c r="M483" s="41">
        <v>9818775009</v>
      </c>
      <c r="N483" s="41">
        <v>8</v>
      </c>
      <c r="O483" s="78" t="s">
        <v>4910</v>
      </c>
      <c r="P483" s="78" t="s">
        <v>3917</v>
      </c>
      <c r="Q483" s="41" t="s">
        <v>4855</v>
      </c>
      <c r="R483" s="41" t="s">
        <v>4120</v>
      </c>
      <c r="S483" s="41">
        <v>200</v>
      </c>
      <c r="T483" s="41">
        <v>0</v>
      </c>
      <c r="U483" s="41">
        <v>0</v>
      </c>
      <c r="V483" s="41" t="str">
        <f t="shared" si="6"/>
        <v>No</v>
      </c>
    </row>
    <row r="484" spans="1:22" ht="14.25" customHeight="1">
      <c r="A484" s="78" t="s">
        <v>2613</v>
      </c>
      <c r="B484" s="78" t="s">
        <v>3424</v>
      </c>
      <c r="C484" s="78" t="s">
        <v>4911</v>
      </c>
      <c r="D484" s="78" t="s">
        <v>4912</v>
      </c>
      <c r="E484" s="78" t="s">
        <v>4913</v>
      </c>
      <c r="F484" s="78" t="s">
        <v>4163</v>
      </c>
      <c r="G484" s="78" t="s">
        <v>18</v>
      </c>
      <c r="H484" s="78" t="s">
        <v>3913</v>
      </c>
      <c r="I484" s="78" t="s">
        <v>3914</v>
      </c>
      <c r="J484" s="78" t="s">
        <v>3915</v>
      </c>
      <c r="K484" s="78" t="s">
        <v>2201</v>
      </c>
      <c r="L484" s="41">
        <v>8851179456</v>
      </c>
      <c r="M484" s="41">
        <v>7838427124</v>
      </c>
      <c r="N484" s="41">
        <v>8</v>
      </c>
      <c r="O484" s="78" t="s">
        <v>4914</v>
      </c>
      <c r="P484" s="78" t="s">
        <v>3917</v>
      </c>
      <c r="Q484" s="41" t="s">
        <v>4855</v>
      </c>
      <c r="R484" s="41" t="s">
        <v>4120</v>
      </c>
      <c r="S484" s="41">
        <v>200</v>
      </c>
      <c r="T484" s="41">
        <v>0</v>
      </c>
      <c r="U484" s="41">
        <v>0</v>
      </c>
      <c r="V484" s="41" t="str">
        <f t="shared" si="6"/>
        <v>No</v>
      </c>
    </row>
    <row r="485" spans="1:22" ht="14.25" customHeight="1">
      <c r="A485" s="78" t="s">
        <v>4915</v>
      </c>
      <c r="B485" s="78" t="s">
        <v>3424</v>
      </c>
      <c r="C485" s="78" t="s">
        <v>4916</v>
      </c>
      <c r="D485" s="78" t="s">
        <v>4917</v>
      </c>
      <c r="E485" s="78" t="s">
        <v>4916</v>
      </c>
      <c r="F485" s="78" t="s">
        <v>4163</v>
      </c>
      <c r="G485" s="78" t="s">
        <v>18</v>
      </c>
      <c r="H485" s="78" t="s">
        <v>3913</v>
      </c>
      <c r="I485" s="78" t="s">
        <v>3914</v>
      </c>
      <c r="J485" s="78" t="s">
        <v>3924</v>
      </c>
      <c r="K485" s="78" t="s">
        <v>4918</v>
      </c>
      <c r="L485" s="41">
        <v>8595618007</v>
      </c>
      <c r="M485" s="41">
        <v>9711098914</v>
      </c>
      <c r="N485" s="41">
        <v>9</v>
      </c>
      <c r="O485" s="78" t="s">
        <v>4919</v>
      </c>
      <c r="P485" s="78" t="s">
        <v>3917</v>
      </c>
      <c r="Q485" s="41" t="s">
        <v>4855</v>
      </c>
      <c r="R485" s="41" t="s">
        <v>4120</v>
      </c>
      <c r="S485" s="41">
        <v>200</v>
      </c>
      <c r="T485" s="41">
        <v>0</v>
      </c>
      <c r="U485" s="41">
        <v>0</v>
      </c>
      <c r="V485" s="41" t="str">
        <f t="shared" si="6"/>
        <v>No</v>
      </c>
    </row>
    <row r="486" spans="1:22" ht="14.25" customHeight="1">
      <c r="A486" s="78" t="s">
        <v>2543</v>
      </c>
      <c r="B486" s="78" t="s">
        <v>3424</v>
      </c>
      <c r="C486" s="78" t="s">
        <v>4177</v>
      </c>
      <c r="D486" s="78" t="s">
        <v>2545</v>
      </c>
      <c r="E486" s="78" t="s">
        <v>4178</v>
      </c>
      <c r="F486" s="78" t="s">
        <v>4163</v>
      </c>
      <c r="G486" s="78" t="s">
        <v>18</v>
      </c>
      <c r="H486" s="78" t="s">
        <v>3913</v>
      </c>
      <c r="I486" s="78" t="s">
        <v>3914</v>
      </c>
      <c r="J486" s="78" t="s">
        <v>3924</v>
      </c>
      <c r="K486" s="78" t="s">
        <v>2544</v>
      </c>
      <c r="L486" s="41">
        <v>9035019679</v>
      </c>
      <c r="M486" s="41">
        <v>9035019679</v>
      </c>
      <c r="N486" s="41">
        <v>9</v>
      </c>
      <c r="O486" s="78" t="s">
        <v>4179</v>
      </c>
      <c r="P486" s="78" t="s">
        <v>3917</v>
      </c>
      <c r="Q486" s="41" t="s">
        <v>4122</v>
      </c>
      <c r="R486" s="41" t="s">
        <v>4120</v>
      </c>
      <c r="S486" s="41">
        <v>60</v>
      </c>
      <c r="T486" s="41">
        <v>120</v>
      </c>
      <c r="U486" s="41">
        <v>0</v>
      </c>
      <c r="V486" s="41" t="str">
        <f t="shared" si="6"/>
        <v>No</v>
      </c>
    </row>
    <row r="487" spans="1:22" ht="14.25" customHeight="1">
      <c r="A487" s="78" t="s">
        <v>3215</v>
      </c>
      <c r="B487" s="78" t="s">
        <v>3424</v>
      </c>
      <c r="C487" s="78" t="s">
        <v>4920</v>
      </c>
      <c r="D487" s="78" t="s">
        <v>4921</v>
      </c>
      <c r="E487" s="78" t="s">
        <v>4922</v>
      </c>
      <c r="F487" s="78" t="s">
        <v>4163</v>
      </c>
      <c r="G487" s="78" t="s">
        <v>18</v>
      </c>
      <c r="H487" s="78" t="s">
        <v>3913</v>
      </c>
      <c r="I487" s="78" t="s">
        <v>3914</v>
      </c>
      <c r="J487" s="78" t="s">
        <v>3924</v>
      </c>
      <c r="K487" s="78" t="s">
        <v>4923</v>
      </c>
      <c r="L487" s="41">
        <v>9711999147</v>
      </c>
      <c r="M487" s="41">
        <v>9810199147</v>
      </c>
      <c r="N487" s="41">
        <v>11</v>
      </c>
      <c r="O487" s="78" t="s">
        <v>4924</v>
      </c>
      <c r="P487" s="78" t="s">
        <v>3917</v>
      </c>
      <c r="Q487" s="41" t="s">
        <v>4855</v>
      </c>
      <c r="R487" s="41" t="s">
        <v>4120</v>
      </c>
      <c r="S487" s="41">
        <v>200</v>
      </c>
      <c r="T487" s="41">
        <v>0</v>
      </c>
      <c r="U487" s="41">
        <v>0</v>
      </c>
      <c r="V487" s="41" t="str">
        <f t="shared" si="6"/>
        <v>No</v>
      </c>
    </row>
    <row r="488" spans="1:22" ht="14.25" customHeight="1">
      <c r="A488" s="78" t="s">
        <v>4925</v>
      </c>
      <c r="B488" s="78" t="s">
        <v>3424</v>
      </c>
      <c r="C488" s="78" t="s">
        <v>4926</v>
      </c>
      <c r="D488" s="78" t="s">
        <v>4927</v>
      </c>
      <c r="E488" s="78" t="s">
        <v>4928</v>
      </c>
      <c r="F488" s="78" t="s">
        <v>4163</v>
      </c>
      <c r="G488" s="78" t="s">
        <v>18</v>
      </c>
      <c r="H488" s="78" t="s">
        <v>3913</v>
      </c>
      <c r="I488" s="78" t="s">
        <v>3914</v>
      </c>
      <c r="J488" s="78" t="s">
        <v>3924</v>
      </c>
      <c r="K488" s="78" t="s">
        <v>4929</v>
      </c>
      <c r="L488" s="41">
        <v>9811537687</v>
      </c>
      <c r="M488" s="41">
        <v>9810037697</v>
      </c>
      <c r="N488" s="41">
        <v>11</v>
      </c>
      <c r="O488" s="78" t="s">
        <v>4930</v>
      </c>
      <c r="P488" s="78" t="s">
        <v>3917</v>
      </c>
      <c r="Q488" s="41" t="s">
        <v>4855</v>
      </c>
      <c r="R488" s="41" t="s">
        <v>4120</v>
      </c>
      <c r="S488" s="41">
        <v>200</v>
      </c>
      <c r="T488" s="41">
        <v>0</v>
      </c>
      <c r="U488" s="41">
        <v>0</v>
      </c>
      <c r="V488" s="41" t="str">
        <f t="shared" si="6"/>
        <v>No</v>
      </c>
    </row>
    <row r="489" spans="1:22" ht="14.25" customHeight="1">
      <c r="A489" s="78" t="s">
        <v>3100</v>
      </c>
      <c r="B489" s="78" t="s">
        <v>3424</v>
      </c>
      <c r="C489" s="78" t="s">
        <v>4931</v>
      </c>
      <c r="D489" s="78" t="s">
        <v>4932</v>
      </c>
      <c r="E489" s="78" t="s">
        <v>4933</v>
      </c>
      <c r="F489" s="78" t="s">
        <v>4163</v>
      </c>
      <c r="G489" s="78" t="s">
        <v>18</v>
      </c>
      <c r="H489" s="78" t="s">
        <v>3913</v>
      </c>
      <c r="I489" s="78" t="s">
        <v>3914</v>
      </c>
      <c r="J489" s="78" t="s">
        <v>3924</v>
      </c>
      <c r="K489" s="78" t="s">
        <v>4923</v>
      </c>
      <c r="L489" s="41">
        <v>7827282838</v>
      </c>
      <c r="M489" s="41">
        <v>9811777656</v>
      </c>
      <c r="N489" s="41">
        <v>9</v>
      </c>
      <c r="O489" s="78" t="s">
        <v>4934</v>
      </c>
      <c r="P489" s="78" t="s">
        <v>3917</v>
      </c>
      <c r="Q489" s="41" t="s">
        <v>4855</v>
      </c>
      <c r="R489" s="41" t="s">
        <v>4120</v>
      </c>
      <c r="S489" s="41">
        <v>200</v>
      </c>
      <c r="T489" s="41">
        <v>0</v>
      </c>
      <c r="U489" s="41">
        <v>0</v>
      </c>
      <c r="V489" s="41" t="str">
        <f t="shared" si="6"/>
        <v>No</v>
      </c>
    </row>
    <row r="490" spans="1:22" ht="14.25" customHeight="1">
      <c r="A490" s="78" t="s">
        <v>4935</v>
      </c>
      <c r="B490" s="78" t="s">
        <v>3424</v>
      </c>
      <c r="C490" s="78" t="s">
        <v>4936</v>
      </c>
      <c r="D490" s="78" t="s">
        <v>4937</v>
      </c>
      <c r="E490" s="78" t="s">
        <v>4938</v>
      </c>
      <c r="F490" s="78" t="s">
        <v>4163</v>
      </c>
      <c r="G490" s="78" t="s">
        <v>18</v>
      </c>
      <c r="H490" s="78" t="s">
        <v>3913</v>
      </c>
      <c r="I490" s="78" t="s">
        <v>3914</v>
      </c>
      <c r="J490" s="78" t="s">
        <v>3924</v>
      </c>
      <c r="K490" s="78" t="s">
        <v>3458</v>
      </c>
      <c r="L490" s="41">
        <v>9483434634</v>
      </c>
      <c r="M490" s="41">
        <v>8050010080</v>
      </c>
      <c r="N490" s="41">
        <v>10</v>
      </c>
      <c r="O490" s="78" t="s">
        <v>4939</v>
      </c>
      <c r="P490" s="78" t="s">
        <v>3917</v>
      </c>
      <c r="Q490" s="41" t="s">
        <v>4855</v>
      </c>
      <c r="R490" s="41" t="s">
        <v>4120</v>
      </c>
      <c r="S490" s="41">
        <v>200</v>
      </c>
      <c r="T490" s="41">
        <v>0</v>
      </c>
      <c r="U490" s="41">
        <v>0</v>
      </c>
      <c r="V490" s="41" t="str">
        <f t="shared" si="6"/>
        <v>No</v>
      </c>
    </row>
    <row r="491" spans="1:22" ht="14.25" customHeight="1">
      <c r="A491" s="78" t="s">
        <v>2600</v>
      </c>
      <c r="B491" s="78" t="s">
        <v>3424</v>
      </c>
      <c r="C491" s="78" t="s">
        <v>4940</v>
      </c>
      <c r="D491" s="78" t="s">
        <v>4941</v>
      </c>
      <c r="E491" s="78" t="s">
        <v>4942</v>
      </c>
      <c r="F491" s="78" t="s">
        <v>4163</v>
      </c>
      <c r="G491" s="78" t="s">
        <v>18</v>
      </c>
      <c r="H491" s="78" t="s">
        <v>3913</v>
      </c>
      <c r="I491" s="78" t="s">
        <v>3914</v>
      </c>
      <c r="J491" s="78" t="s">
        <v>3915</v>
      </c>
      <c r="K491" s="78" t="s">
        <v>4152</v>
      </c>
      <c r="L491" s="41">
        <v>7710983081</v>
      </c>
      <c r="M491" s="41">
        <v>9819925424</v>
      </c>
      <c r="N491" s="41">
        <v>10</v>
      </c>
      <c r="O491" s="78" t="s">
        <v>4943</v>
      </c>
      <c r="P491" s="78" t="s">
        <v>3917</v>
      </c>
      <c r="Q491" s="41" t="s">
        <v>4855</v>
      </c>
      <c r="R491" s="41" t="s">
        <v>4120</v>
      </c>
      <c r="S491" s="41">
        <v>200</v>
      </c>
      <c r="T491" s="41">
        <v>0</v>
      </c>
      <c r="U491" s="41">
        <v>0</v>
      </c>
      <c r="V491" s="41" t="str">
        <f t="shared" si="6"/>
        <v>No</v>
      </c>
    </row>
    <row r="492" spans="1:22" ht="14.25" customHeight="1">
      <c r="A492" s="78" t="s">
        <v>4944</v>
      </c>
      <c r="B492" s="78" t="s">
        <v>3424</v>
      </c>
      <c r="C492" s="78" t="s">
        <v>4945</v>
      </c>
      <c r="D492" s="78" t="s">
        <v>2727</v>
      </c>
      <c r="E492" s="78" t="s">
        <v>4946</v>
      </c>
      <c r="F492" s="78" t="s">
        <v>4163</v>
      </c>
      <c r="G492" s="78" t="s">
        <v>18</v>
      </c>
      <c r="H492" s="78" t="s">
        <v>3913</v>
      </c>
      <c r="I492" s="78" t="s">
        <v>3914</v>
      </c>
      <c r="J492" s="78" t="s">
        <v>3924</v>
      </c>
      <c r="K492" s="78" t="s">
        <v>4947</v>
      </c>
      <c r="L492" s="41">
        <v>7619504505</v>
      </c>
      <c r="M492" s="41">
        <v>9886064767</v>
      </c>
      <c r="N492" s="41">
        <v>10</v>
      </c>
      <c r="O492" s="78" t="s">
        <v>4948</v>
      </c>
      <c r="P492" s="78" t="s">
        <v>3917</v>
      </c>
      <c r="Q492" s="41" t="s">
        <v>4855</v>
      </c>
      <c r="R492" s="41" t="s">
        <v>4120</v>
      </c>
      <c r="S492" s="41">
        <v>200</v>
      </c>
      <c r="T492" s="41">
        <v>0</v>
      </c>
      <c r="U492" s="41">
        <v>0</v>
      </c>
      <c r="V492" s="41" t="str">
        <f t="shared" si="6"/>
        <v>No</v>
      </c>
    </row>
    <row r="493" spans="1:22" ht="14.25" customHeight="1">
      <c r="A493" s="78" t="s">
        <v>4180</v>
      </c>
      <c r="B493" s="78" t="s">
        <v>3424</v>
      </c>
      <c r="C493" s="78" t="s">
        <v>4181</v>
      </c>
      <c r="D493" s="78" t="s">
        <v>4182</v>
      </c>
      <c r="E493" s="78" t="s">
        <v>4183</v>
      </c>
      <c r="F493" s="78" t="s">
        <v>4163</v>
      </c>
      <c r="G493" s="78" t="s">
        <v>18</v>
      </c>
      <c r="H493" s="78" t="s">
        <v>3913</v>
      </c>
      <c r="I493" s="78" t="s">
        <v>3914</v>
      </c>
      <c r="J493" s="78" t="s">
        <v>3924</v>
      </c>
      <c r="K493" s="78" t="s">
        <v>4184</v>
      </c>
      <c r="L493" s="41">
        <v>971561167368</v>
      </c>
      <c r="M493" s="41">
        <v>971562195558</v>
      </c>
      <c r="N493" s="41">
        <v>9</v>
      </c>
      <c r="O493" s="78" t="s">
        <v>4185</v>
      </c>
      <c r="P493" s="78" t="s">
        <v>3917</v>
      </c>
      <c r="Q493" s="41" t="s">
        <v>4122</v>
      </c>
      <c r="R493" s="41" t="s">
        <v>4120</v>
      </c>
      <c r="S493" s="41">
        <v>60</v>
      </c>
      <c r="T493" s="41">
        <v>99</v>
      </c>
      <c r="U493" s="41">
        <v>36</v>
      </c>
      <c r="V493" s="41" t="str">
        <f t="shared" si="6"/>
        <v>Yes</v>
      </c>
    </row>
    <row r="494" spans="1:22" ht="14.25" customHeight="1">
      <c r="A494" s="78" t="s">
        <v>2400</v>
      </c>
      <c r="B494" s="78" t="s">
        <v>3424</v>
      </c>
      <c r="C494" s="78" t="s">
        <v>4186</v>
      </c>
      <c r="D494" s="78" t="s">
        <v>4187</v>
      </c>
      <c r="E494" s="78" t="s">
        <v>4188</v>
      </c>
      <c r="F494" s="78" t="s">
        <v>4163</v>
      </c>
      <c r="G494" s="78" t="s">
        <v>18</v>
      </c>
      <c r="H494" s="78" t="s">
        <v>3913</v>
      </c>
      <c r="I494" s="78" t="s">
        <v>3914</v>
      </c>
      <c r="J494" s="78" t="s">
        <v>86</v>
      </c>
      <c r="K494" s="78" t="s">
        <v>2394</v>
      </c>
      <c r="L494" s="41">
        <v>9986655770</v>
      </c>
      <c r="M494" s="41">
        <v>9986655771</v>
      </c>
      <c r="N494" s="41">
        <v>8</v>
      </c>
      <c r="O494" s="78" t="s">
        <v>4189</v>
      </c>
      <c r="P494" s="78" t="s">
        <v>3917</v>
      </c>
      <c r="Q494" s="41" t="s">
        <v>4122</v>
      </c>
      <c r="R494" s="41" t="s">
        <v>4120</v>
      </c>
      <c r="S494" s="41">
        <v>60</v>
      </c>
      <c r="T494" s="41">
        <v>120</v>
      </c>
      <c r="U494" s="41">
        <v>0</v>
      </c>
      <c r="V494" s="41" t="str">
        <f t="shared" si="6"/>
        <v>No</v>
      </c>
    </row>
    <row r="495" spans="1:22" ht="14.25" customHeight="1">
      <c r="A495" s="78" t="s">
        <v>2773</v>
      </c>
      <c r="B495" s="78" t="s">
        <v>3424</v>
      </c>
      <c r="C495" s="78" t="s">
        <v>4190</v>
      </c>
      <c r="D495" s="78" t="s">
        <v>2774</v>
      </c>
      <c r="E495" s="78" t="s">
        <v>4191</v>
      </c>
      <c r="F495" s="78" t="s">
        <v>4163</v>
      </c>
      <c r="G495" s="78" t="s">
        <v>18</v>
      </c>
      <c r="H495" s="78" t="s">
        <v>3913</v>
      </c>
      <c r="I495" s="78" t="s">
        <v>3914</v>
      </c>
      <c r="J495" s="78" t="s">
        <v>3924</v>
      </c>
      <c r="K495" s="78" t="s">
        <v>4192</v>
      </c>
      <c r="L495" s="41">
        <v>9289033508</v>
      </c>
      <c r="M495" s="41">
        <v>9910012025</v>
      </c>
      <c r="N495" s="41">
        <v>10</v>
      </c>
      <c r="O495" s="78" t="s">
        <v>4193</v>
      </c>
      <c r="P495" s="78" t="s">
        <v>3917</v>
      </c>
      <c r="Q495" s="41" t="s">
        <v>4122</v>
      </c>
      <c r="R495" s="41" t="s">
        <v>4120</v>
      </c>
      <c r="S495" s="41">
        <v>60</v>
      </c>
      <c r="T495" s="41">
        <v>0</v>
      </c>
      <c r="U495" s="41">
        <v>0</v>
      </c>
      <c r="V495" s="41" t="str">
        <f t="shared" si="6"/>
        <v>No</v>
      </c>
    </row>
    <row r="496" spans="1:22" ht="14.25" customHeight="1">
      <c r="A496" s="78" t="s">
        <v>2237</v>
      </c>
      <c r="B496" s="78" t="s">
        <v>3424</v>
      </c>
      <c r="C496" s="78" t="s">
        <v>4194</v>
      </c>
      <c r="D496" s="78" t="s">
        <v>4195</v>
      </c>
      <c r="E496" s="78" t="s">
        <v>4196</v>
      </c>
      <c r="F496" s="78" t="s">
        <v>4163</v>
      </c>
      <c r="G496" s="78" t="s">
        <v>18</v>
      </c>
      <c r="H496" s="78" t="s">
        <v>3913</v>
      </c>
      <c r="I496" s="78" t="s">
        <v>3914</v>
      </c>
      <c r="J496" s="78" t="s">
        <v>86</v>
      </c>
      <c r="K496" s="78" t="s">
        <v>2394</v>
      </c>
      <c r="L496" s="41">
        <v>9903918363</v>
      </c>
      <c r="M496" s="41">
        <v>9903918363</v>
      </c>
      <c r="N496" s="41">
        <v>8</v>
      </c>
      <c r="O496" s="78" t="s">
        <v>4197</v>
      </c>
      <c r="P496" s="78" t="s">
        <v>3917</v>
      </c>
      <c r="Q496" s="41" t="s">
        <v>4122</v>
      </c>
      <c r="R496" s="41" t="s">
        <v>4120</v>
      </c>
      <c r="S496" s="41">
        <v>60</v>
      </c>
      <c r="T496" s="41">
        <v>120</v>
      </c>
      <c r="U496" s="41">
        <v>0</v>
      </c>
      <c r="V496" s="41" t="str">
        <f t="shared" si="6"/>
        <v>No</v>
      </c>
    </row>
    <row r="497" spans="1:22" ht="14.25" customHeight="1">
      <c r="A497" s="78" t="s">
        <v>216</v>
      </c>
      <c r="B497" s="78" t="s">
        <v>3424</v>
      </c>
      <c r="C497" s="78" t="s">
        <v>4949</v>
      </c>
      <c r="D497" s="78" t="s">
        <v>219</v>
      </c>
      <c r="E497" s="78" t="s">
        <v>4950</v>
      </c>
      <c r="F497" s="78" t="s">
        <v>4163</v>
      </c>
      <c r="G497" s="78" t="s">
        <v>18</v>
      </c>
      <c r="H497" s="78" t="s">
        <v>3913</v>
      </c>
      <c r="I497" s="78" t="s">
        <v>3914</v>
      </c>
      <c r="J497" s="78" t="s">
        <v>3924</v>
      </c>
      <c r="K497" s="78" t="s">
        <v>217</v>
      </c>
      <c r="L497" s="41">
        <v>17746861953</v>
      </c>
      <c r="M497" s="41">
        <v>17744636324</v>
      </c>
      <c r="N497" s="41">
        <v>10</v>
      </c>
      <c r="O497" s="78" t="s">
        <v>4951</v>
      </c>
      <c r="P497" s="78" t="s">
        <v>3917</v>
      </c>
      <c r="Q497" s="41" t="s">
        <v>4855</v>
      </c>
      <c r="R497" s="41" t="s">
        <v>4120</v>
      </c>
      <c r="S497" s="41">
        <v>200</v>
      </c>
      <c r="T497" s="41">
        <v>0</v>
      </c>
      <c r="U497" s="41">
        <v>0</v>
      </c>
      <c r="V497" s="41" t="str">
        <f t="shared" si="6"/>
        <v>No</v>
      </c>
    </row>
    <row r="498" spans="1:22" ht="14.25" customHeight="1">
      <c r="A498" s="78" t="s">
        <v>3411</v>
      </c>
      <c r="B498" s="78" t="s">
        <v>3424</v>
      </c>
      <c r="C498" s="78" t="s">
        <v>4952</v>
      </c>
      <c r="D498" s="78" t="s">
        <v>3412</v>
      </c>
      <c r="E498" s="78" t="s">
        <v>4953</v>
      </c>
      <c r="F498" s="78" t="s">
        <v>4163</v>
      </c>
      <c r="G498" s="78" t="s">
        <v>18</v>
      </c>
      <c r="H498" s="78" t="s">
        <v>3913</v>
      </c>
      <c r="I498" s="78" t="s">
        <v>3914</v>
      </c>
      <c r="J498" s="78" t="s">
        <v>3924</v>
      </c>
      <c r="K498" s="78" t="s">
        <v>3458</v>
      </c>
      <c r="L498" s="41">
        <v>9711999147</v>
      </c>
      <c r="M498" s="41">
        <v>9663724001</v>
      </c>
      <c r="N498" s="41">
        <v>10</v>
      </c>
      <c r="O498" s="78" t="s">
        <v>4954</v>
      </c>
      <c r="P498" s="78" t="s">
        <v>3917</v>
      </c>
      <c r="Q498" s="41" t="s">
        <v>4855</v>
      </c>
      <c r="R498" s="41" t="s">
        <v>4120</v>
      </c>
      <c r="S498" s="41">
        <v>200</v>
      </c>
      <c r="T498" s="41">
        <v>0</v>
      </c>
      <c r="U498" s="41">
        <v>0</v>
      </c>
      <c r="V498" s="41" t="str">
        <f t="shared" si="6"/>
        <v>No</v>
      </c>
    </row>
    <row r="499" spans="1:22" ht="14.25" customHeight="1">
      <c r="A499" s="78" t="s">
        <v>2454</v>
      </c>
      <c r="B499" s="78" t="s">
        <v>3424</v>
      </c>
      <c r="C499" s="78" t="s">
        <v>4198</v>
      </c>
      <c r="D499" s="78" t="s">
        <v>4199</v>
      </c>
      <c r="E499" s="78" t="s">
        <v>4200</v>
      </c>
      <c r="F499" s="78" t="s">
        <v>4163</v>
      </c>
      <c r="G499" s="78" t="s">
        <v>18</v>
      </c>
      <c r="H499" s="78" t="s">
        <v>3913</v>
      </c>
      <c r="I499" s="78" t="s">
        <v>3914</v>
      </c>
      <c r="J499" s="78" t="s">
        <v>86</v>
      </c>
      <c r="K499" s="78" t="s">
        <v>4201</v>
      </c>
      <c r="L499" s="41">
        <v>9986000002</v>
      </c>
      <c r="M499" s="41">
        <v>9986000002</v>
      </c>
      <c r="N499" s="41">
        <v>8</v>
      </c>
      <c r="O499" s="78" t="s">
        <v>4202</v>
      </c>
      <c r="P499" s="78" t="s">
        <v>3917</v>
      </c>
      <c r="Q499" s="41" t="s">
        <v>4122</v>
      </c>
      <c r="R499" s="41" t="s">
        <v>4120</v>
      </c>
      <c r="S499" s="41">
        <v>60</v>
      </c>
      <c r="T499" s="41">
        <v>120</v>
      </c>
      <c r="U499" s="41">
        <v>0</v>
      </c>
      <c r="V499" s="41" t="str">
        <f t="shared" si="6"/>
        <v>No</v>
      </c>
    </row>
    <row r="500" spans="1:22" ht="14.25" customHeight="1">
      <c r="A500" s="78" t="s">
        <v>4203</v>
      </c>
      <c r="B500" s="78" t="s">
        <v>3424</v>
      </c>
      <c r="C500" s="78" t="s">
        <v>4204</v>
      </c>
      <c r="D500" s="78" t="s">
        <v>4205</v>
      </c>
      <c r="E500" s="78" t="s">
        <v>4206</v>
      </c>
      <c r="F500" s="78" t="s">
        <v>4163</v>
      </c>
      <c r="G500" s="78" t="s">
        <v>18</v>
      </c>
      <c r="H500" s="78" t="s">
        <v>3913</v>
      </c>
      <c r="I500" s="78" t="s">
        <v>3914</v>
      </c>
      <c r="J500" s="78" t="s">
        <v>3924</v>
      </c>
      <c r="K500" s="78" t="s">
        <v>4207</v>
      </c>
      <c r="L500" s="41">
        <v>9845088852</v>
      </c>
      <c r="M500" s="41">
        <v>9632571893</v>
      </c>
      <c r="N500" s="41">
        <v>9</v>
      </c>
      <c r="O500" s="78" t="s">
        <v>4208</v>
      </c>
      <c r="P500" s="78" t="s">
        <v>3917</v>
      </c>
      <c r="Q500" s="41" t="s">
        <v>4122</v>
      </c>
      <c r="R500" s="41" t="s">
        <v>4120</v>
      </c>
      <c r="S500" s="41">
        <v>60</v>
      </c>
      <c r="T500" s="41">
        <v>106</v>
      </c>
      <c r="U500" s="41">
        <v>36</v>
      </c>
      <c r="V500" s="41" t="str">
        <f t="shared" si="6"/>
        <v>Yes</v>
      </c>
    </row>
    <row r="501" spans="1:22" ht="14.25" customHeight="1">
      <c r="A501" s="78" t="s">
        <v>2593</v>
      </c>
      <c r="B501" s="78" t="s">
        <v>3424</v>
      </c>
      <c r="C501" s="78" t="s">
        <v>4955</v>
      </c>
      <c r="D501" s="78" t="s">
        <v>2595</v>
      </c>
      <c r="E501" s="78" t="s">
        <v>4956</v>
      </c>
      <c r="F501" s="78" t="s">
        <v>4163</v>
      </c>
      <c r="G501" s="78" t="s">
        <v>18</v>
      </c>
      <c r="H501" s="78" t="s">
        <v>3913</v>
      </c>
      <c r="I501" s="78" t="s">
        <v>3914</v>
      </c>
      <c r="J501" s="78" t="s">
        <v>3924</v>
      </c>
      <c r="K501" s="78" t="s">
        <v>2201</v>
      </c>
      <c r="L501" s="41">
        <v>9910627102</v>
      </c>
      <c r="M501" s="41">
        <v>9999768702</v>
      </c>
      <c r="N501" s="41">
        <v>9</v>
      </c>
      <c r="O501" s="78" t="s">
        <v>4957</v>
      </c>
      <c r="P501" s="78" t="s">
        <v>3917</v>
      </c>
      <c r="Q501" s="41" t="s">
        <v>4855</v>
      </c>
      <c r="R501" s="41" t="s">
        <v>4120</v>
      </c>
      <c r="S501" s="41">
        <v>200</v>
      </c>
      <c r="T501" s="41">
        <v>0</v>
      </c>
      <c r="U501" s="41">
        <v>0</v>
      </c>
      <c r="V501" s="41" t="str">
        <f t="shared" si="6"/>
        <v>No</v>
      </c>
    </row>
    <row r="502" spans="1:22" ht="14.25" customHeight="1">
      <c r="A502" s="78" t="s">
        <v>4958</v>
      </c>
      <c r="B502" s="78" t="s">
        <v>3424</v>
      </c>
      <c r="C502" s="78" t="s">
        <v>4959</v>
      </c>
      <c r="D502" s="78" t="s">
        <v>4960</v>
      </c>
      <c r="E502" s="78" t="s">
        <v>4961</v>
      </c>
      <c r="F502" s="78" t="s">
        <v>4962</v>
      </c>
      <c r="G502" s="78" t="s">
        <v>18</v>
      </c>
      <c r="H502" s="78" t="s">
        <v>3913</v>
      </c>
      <c r="I502" s="78" t="s">
        <v>3914</v>
      </c>
      <c r="J502" s="78" t="s">
        <v>3924</v>
      </c>
      <c r="K502" s="78" t="s">
        <v>3552</v>
      </c>
      <c r="L502" s="41">
        <v>9999988077</v>
      </c>
      <c r="M502" s="41">
        <v>9312643050</v>
      </c>
      <c r="N502" s="41">
        <v>8</v>
      </c>
      <c r="O502" s="78" t="s">
        <v>4963</v>
      </c>
      <c r="P502" s="78" t="s">
        <v>3917</v>
      </c>
      <c r="Q502" s="41" t="s">
        <v>4855</v>
      </c>
      <c r="R502" s="41" t="s">
        <v>4120</v>
      </c>
      <c r="S502" s="41">
        <v>200</v>
      </c>
      <c r="T502" s="41">
        <v>0</v>
      </c>
      <c r="U502" s="41">
        <v>0</v>
      </c>
      <c r="V502" s="41" t="str">
        <f t="shared" si="6"/>
        <v>No</v>
      </c>
    </row>
    <row r="503" spans="1:22" ht="14.25" customHeight="1">
      <c r="A503" s="78" t="s">
        <v>1077</v>
      </c>
      <c r="B503" s="78" t="s">
        <v>3424</v>
      </c>
      <c r="C503" s="78" t="s">
        <v>4964</v>
      </c>
      <c r="D503" s="78" t="s">
        <v>4965</v>
      </c>
      <c r="E503" s="78" t="s">
        <v>4966</v>
      </c>
      <c r="F503" s="78" t="s">
        <v>4967</v>
      </c>
      <c r="G503" s="78" t="s">
        <v>14</v>
      </c>
      <c r="H503" s="78" t="s">
        <v>3913</v>
      </c>
      <c r="I503" s="78" t="s">
        <v>3914</v>
      </c>
      <c r="J503" s="78" t="s">
        <v>3924</v>
      </c>
      <c r="K503" s="78" t="s">
        <v>126</v>
      </c>
      <c r="L503" s="41">
        <v>9063382640</v>
      </c>
      <c r="M503" s="41">
        <v>9833982640</v>
      </c>
      <c r="N503" s="41">
        <v>11</v>
      </c>
      <c r="O503" s="78" t="s">
        <v>4968</v>
      </c>
      <c r="P503" s="78" t="s">
        <v>3917</v>
      </c>
      <c r="Q503" s="41" t="s">
        <v>4855</v>
      </c>
      <c r="R503" s="41" t="s">
        <v>4120</v>
      </c>
      <c r="S503" s="41">
        <v>200</v>
      </c>
      <c r="T503" s="41">
        <v>0</v>
      </c>
      <c r="U503" s="41">
        <v>0</v>
      </c>
      <c r="V503" s="41" t="str">
        <f t="shared" si="6"/>
        <v>No</v>
      </c>
    </row>
    <row r="504" spans="1:22" ht="14.25" customHeight="1">
      <c r="A504" s="78" t="s">
        <v>4209</v>
      </c>
      <c r="B504" s="78" t="s">
        <v>3424</v>
      </c>
      <c r="C504" s="78" t="s">
        <v>4210</v>
      </c>
      <c r="D504" s="78" t="s">
        <v>4211</v>
      </c>
      <c r="E504" s="78" t="s">
        <v>4212</v>
      </c>
      <c r="F504" s="78" t="s">
        <v>4213</v>
      </c>
      <c r="G504" s="78" t="s">
        <v>15</v>
      </c>
      <c r="H504" s="78" t="s">
        <v>3913</v>
      </c>
      <c r="I504" s="78" t="s">
        <v>3914</v>
      </c>
      <c r="J504" s="78" t="s">
        <v>3924</v>
      </c>
      <c r="K504" s="78" t="s">
        <v>4214</v>
      </c>
      <c r="L504" s="41">
        <v>7739685040</v>
      </c>
      <c r="M504" s="41">
        <v>8474529659</v>
      </c>
      <c r="N504" s="41">
        <v>8</v>
      </c>
      <c r="O504" s="78" t="s">
        <v>4215</v>
      </c>
      <c r="P504" s="78" t="s">
        <v>3917</v>
      </c>
      <c r="Q504" s="41" t="s">
        <v>4122</v>
      </c>
      <c r="R504" s="41" t="s">
        <v>4120</v>
      </c>
      <c r="S504" s="41">
        <v>60</v>
      </c>
      <c r="T504" s="41">
        <v>120</v>
      </c>
      <c r="U504" s="41">
        <v>0</v>
      </c>
      <c r="V504" s="41" t="str">
        <f t="shared" si="6"/>
        <v>No</v>
      </c>
    </row>
    <row r="505" spans="1:22" ht="14.25" customHeight="1">
      <c r="A505" s="78" t="s">
        <v>4216</v>
      </c>
      <c r="B505" s="78" t="s">
        <v>3424</v>
      </c>
      <c r="C505" s="78" t="s">
        <v>4217</v>
      </c>
      <c r="D505" s="78" t="s">
        <v>4218</v>
      </c>
      <c r="E505" s="78" t="s">
        <v>4219</v>
      </c>
      <c r="F505" s="78" t="s">
        <v>4220</v>
      </c>
      <c r="G505" s="78" t="s">
        <v>6</v>
      </c>
      <c r="H505" s="78" t="s">
        <v>3913</v>
      </c>
      <c r="I505" s="78" t="s">
        <v>3914</v>
      </c>
      <c r="J505" s="78" t="s">
        <v>3924</v>
      </c>
      <c r="K505" s="78" t="s">
        <v>52</v>
      </c>
      <c r="L505" s="41">
        <v>9653248137</v>
      </c>
      <c r="M505" s="41">
        <v>9653248137</v>
      </c>
      <c r="N505" s="41">
        <v>11</v>
      </c>
      <c r="O505" s="78" t="s">
        <v>4221</v>
      </c>
      <c r="P505" s="78" t="s">
        <v>3917</v>
      </c>
      <c r="Q505" s="41" t="s">
        <v>4122</v>
      </c>
      <c r="R505" s="41" t="s">
        <v>4120</v>
      </c>
      <c r="S505" s="41">
        <v>60</v>
      </c>
      <c r="T505" s="41">
        <v>0</v>
      </c>
      <c r="U505" s="41">
        <v>0</v>
      </c>
      <c r="V505" s="41" t="str">
        <f t="shared" si="6"/>
        <v>No</v>
      </c>
    </row>
    <row r="506" spans="1:22" ht="14.25" customHeight="1">
      <c r="A506" s="78" t="s">
        <v>3878</v>
      </c>
      <c r="B506" s="78" t="s">
        <v>3424</v>
      </c>
      <c r="C506" s="78" t="s">
        <v>4222</v>
      </c>
      <c r="D506" s="78" t="s">
        <v>4223</v>
      </c>
      <c r="E506" s="78" t="s">
        <v>4224</v>
      </c>
      <c r="F506" s="78" t="s">
        <v>4225</v>
      </c>
      <c r="G506" s="78" t="s">
        <v>10</v>
      </c>
      <c r="H506" s="78" t="s">
        <v>3913</v>
      </c>
      <c r="I506" s="78" t="s">
        <v>3914</v>
      </c>
      <c r="J506" s="78" t="s">
        <v>3924</v>
      </c>
      <c r="K506" s="78" t="s">
        <v>172</v>
      </c>
      <c r="L506" s="41">
        <v>9967277880</v>
      </c>
      <c r="M506" s="41">
        <v>9920698765</v>
      </c>
      <c r="N506" s="41">
        <v>8</v>
      </c>
      <c r="O506" s="78" t="s">
        <v>4226</v>
      </c>
      <c r="P506" s="78" t="s">
        <v>3917</v>
      </c>
      <c r="Q506" s="41" t="s">
        <v>4122</v>
      </c>
      <c r="R506" s="41" t="s">
        <v>4120</v>
      </c>
      <c r="S506" s="41">
        <v>60</v>
      </c>
      <c r="T506" s="41">
        <v>0</v>
      </c>
      <c r="U506" s="41">
        <v>0</v>
      </c>
      <c r="V506" s="41" t="str">
        <f t="shared" si="6"/>
        <v>No</v>
      </c>
    </row>
    <row r="507" spans="1:22" ht="14.25" customHeight="1">
      <c r="A507" s="78" t="s">
        <v>4227</v>
      </c>
      <c r="B507" s="78" t="s">
        <v>3424</v>
      </c>
      <c r="C507" s="78" t="s">
        <v>4228</v>
      </c>
      <c r="F507" s="78" t="s">
        <v>4229</v>
      </c>
      <c r="G507" s="78" t="s">
        <v>10</v>
      </c>
      <c r="H507" s="78" t="s">
        <v>4230</v>
      </c>
      <c r="I507" s="78" t="s">
        <v>3914</v>
      </c>
      <c r="J507" s="78" t="s">
        <v>3458</v>
      </c>
      <c r="K507" s="78" t="s">
        <v>3458</v>
      </c>
      <c r="L507" s="41">
        <v>9892322922</v>
      </c>
      <c r="N507" s="41">
        <v>8</v>
      </c>
      <c r="O507" s="78" t="s">
        <v>4231</v>
      </c>
      <c r="Q507" s="41" t="s">
        <v>4122</v>
      </c>
      <c r="R507" s="41" t="s">
        <v>4120</v>
      </c>
      <c r="S507" s="41">
        <v>60</v>
      </c>
      <c r="T507" s="41">
        <v>0</v>
      </c>
      <c r="U507" s="41">
        <v>0</v>
      </c>
      <c r="V507" s="41" t="str">
        <f t="shared" si="6"/>
        <v>No</v>
      </c>
    </row>
    <row r="508" spans="1:22" ht="14.25" customHeight="1">
      <c r="A508" s="78" t="s">
        <v>1280</v>
      </c>
      <c r="B508" s="78" t="s">
        <v>3424</v>
      </c>
      <c r="C508" s="78" t="s">
        <v>4809</v>
      </c>
      <c r="F508" s="78" t="s">
        <v>4810</v>
      </c>
      <c r="G508" s="78" t="s">
        <v>10</v>
      </c>
      <c r="H508" s="78" t="s">
        <v>3913</v>
      </c>
      <c r="I508" s="78" t="s">
        <v>3914</v>
      </c>
      <c r="J508" s="78" t="s">
        <v>3458</v>
      </c>
      <c r="K508" s="78" t="s">
        <v>3458</v>
      </c>
      <c r="L508" s="41">
        <v>9833280315</v>
      </c>
      <c r="O508" s="78" t="s">
        <v>4231</v>
      </c>
      <c r="Q508" s="41" t="s">
        <v>4122</v>
      </c>
      <c r="R508" s="41" t="s">
        <v>4120</v>
      </c>
      <c r="S508" s="41">
        <v>60</v>
      </c>
      <c r="T508" s="41">
        <v>42</v>
      </c>
      <c r="U508" s="41">
        <v>18</v>
      </c>
      <c r="V508" s="41" t="str">
        <f t="shared" si="6"/>
        <v>Yes</v>
      </c>
    </row>
    <row r="509" spans="1:22" ht="14.25" customHeight="1">
      <c r="A509" s="78" t="s">
        <v>441</v>
      </c>
      <c r="B509" s="78" t="s">
        <v>3424</v>
      </c>
      <c r="C509" s="78" t="s">
        <v>4232</v>
      </c>
      <c r="D509" s="78" t="s">
        <v>3697</v>
      </c>
      <c r="E509" s="78" t="s">
        <v>4233</v>
      </c>
      <c r="F509" s="78" t="s">
        <v>4234</v>
      </c>
      <c r="G509" s="78" t="s">
        <v>10</v>
      </c>
      <c r="H509" s="78" t="s">
        <v>3913</v>
      </c>
      <c r="I509" s="78" t="s">
        <v>3914</v>
      </c>
      <c r="J509" s="78" t="s">
        <v>3924</v>
      </c>
      <c r="K509" s="78" t="s">
        <v>172</v>
      </c>
      <c r="L509" s="41">
        <v>9321898482</v>
      </c>
      <c r="M509" s="41">
        <v>9819731560</v>
      </c>
      <c r="N509" s="41">
        <v>8</v>
      </c>
      <c r="O509" s="78" t="s">
        <v>4235</v>
      </c>
      <c r="P509" s="78" t="s">
        <v>3917</v>
      </c>
      <c r="Q509" s="41" t="s">
        <v>4122</v>
      </c>
      <c r="R509" s="41" t="s">
        <v>4120</v>
      </c>
      <c r="S509" s="41">
        <v>60</v>
      </c>
      <c r="T509" s="41">
        <v>120</v>
      </c>
      <c r="U509" s="41">
        <v>0</v>
      </c>
      <c r="V509" s="41" t="str">
        <f t="shared" si="6"/>
        <v>No</v>
      </c>
    </row>
    <row r="510" spans="1:22" ht="14.25" customHeight="1">
      <c r="A510" s="78" t="s">
        <v>4236</v>
      </c>
      <c r="B510" s="78" t="s">
        <v>3424</v>
      </c>
      <c r="C510" s="78" t="s">
        <v>4237</v>
      </c>
      <c r="D510" s="78" t="s">
        <v>3806</v>
      </c>
      <c r="E510" s="78" t="s">
        <v>4238</v>
      </c>
      <c r="F510" s="78" t="s">
        <v>4239</v>
      </c>
      <c r="G510" s="78" t="s">
        <v>11</v>
      </c>
      <c r="H510" s="78" t="s">
        <v>3913</v>
      </c>
      <c r="I510" s="78" t="s">
        <v>3914</v>
      </c>
      <c r="J510" s="78" t="s">
        <v>3924</v>
      </c>
      <c r="K510" s="78" t="s">
        <v>126</v>
      </c>
      <c r="L510" s="41">
        <v>9702999580</v>
      </c>
      <c r="M510" s="41">
        <v>9819986455</v>
      </c>
      <c r="N510" s="41">
        <v>8</v>
      </c>
      <c r="O510" s="78" t="s">
        <v>4240</v>
      </c>
      <c r="P510" s="78" t="s">
        <v>3917</v>
      </c>
      <c r="Q510" s="41" t="s">
        <v>4122</v>
      </c>
      <c r="R510" s="41" t="s">
        <v>4120</v>
      </c>
      <c r="S510" s="41">
        <v>60</v>
      </c>
      <c r="T510" s="41">
        <v>116</v>
      </c>
      <c r="U510" s="41">
        <v>0</v>
      </c>
      <c r="V510" s="41" t="str">
        <f t="shared" si="6"/>
        <v>No</v>
      </c>
    </row>
    <row r="511" spans="1:22" ht="14.25" customHeight="1">
      <c r="A511" s="78" t="s">
        <v>3576</v>
      </c>
      <c r="B511" s="78" t="s">
        <v>3424</v>
      </c>
      <c r="C511" s="78" t="s">
        <v>4241</v>
      </c>
      <c r="D511" s="78" t="s">
        <v>3806</v>
      </c>
      <c r="E511" s="78" t="s">
        <v>4238</v>
      </c>
      <c r="F511" s="78" t="s">
        <v>4242</v>
      </c>
      <c r="G511" s="78" t="s">
        <v>11</v>
      </c>
      <c r="H511" s="78" t="s">
        <v>3913</v>
      </c>
      <c r="I511" s="78" t="s">
        <v>3914</v>
      </c>
      <c r="J511" s="78" t="s">
        <v>3924</v>
      </c>
      <c r="K511" s="78" t="s">
        <v>126</v>
      </c>
      <c r="L511" s="41">
        <v>9702999650</v>
      </c>
      <c r="M511" s="41">
        <v>9819986455</v>
      </c>
      <c r="N511" s="41">
        <v>10</v>
      </c>
      <c r="O511" s="78" t="s">
        <v>4243</v>
      </c>
      <c r="P511" s="78" t="s">
        <v>3917</v>
      </c>
      <c r="Q511" s="41" t="s">
        <v>4122</v>
      </c>
      <c r="R511" s="41" t="s">
        <v>4120</v>
      </c>
      <c r="S511" s="41">
        <v>60</v>
      </c>
      <c r="T511" s="41">
        <v>116</v>
      </c>
      <c r="U511" s="41">
        <v>0</v>
      </c>
      <c r="V511" s="41" t="str">
        <f t="shared" si="6"/>
        <v>No</v>
      </c>
    </row>
    <row r="512" spans="1:22" ht="14.25" customHeight="1">
      <c r="A512" s="78" t="s">
        <v>4244</v>
      </c>
      <c r="B512" s="78" t="s">
        <v>3424</v>
      </c>
      <c r="C512" s="78" t="s">
        <v>4245</v>
      </c>
      <c r="F512" s="78" t="s">
        <v>4246</v>
      </c>
      <c r="G512" s="78" t="s">
        <v>11</v>
      </c>
      <c r="H512" s="78" t="s">
        <v>3913</v>
      </c>
      <c r="I512" s="78" t="s">
        <v>3914</v>
      </c>
      <c r="J512" s="78" t="s">
        <v>3458</v>
      </c>
      <c r="K512" s="78" t="s">
        <v>3458</v>
      </c>
      <c r="L512" s="41">
        <v>9892322922</v>
      </c>
      <c r="N512" s="41">
        <v>12</v>
      </c>
      <c r="O512" s="78" t="s">
        <v>4231</v>
      </c>
      <c r="Q512" s="41" t="s">
        <v>4122</v>
      </c>
      <c r="R512" s="41" t="s">
        <v>4120</v>
      </c>
      <c r="S512" s="41">
        <v>60</v>
      </c>
      <c r="T512" s="41">
        <v>0</v>
      </c>
      <c r="U512" s="41">
        <v>0</v>
      </c>
      <c r="V512" s="41" t="str">
        <f t="shared" si="6"/>
        <v>No</v>
      </c>
    </row>
    <row r="513" spans="1:22" ht="14.25" customHeight="1">
      <c r="A513" s="78" t="s">
        <v>1128</v>
      </c>
      <c r="B513" s="78" t="s">
        <v>3424</v>
      </c>
      <c r="C513" s="78" t="s">
        <v>4969</v>
      </c>
      <c r="D513" s="78" t="s">
        <v>4970</v>
      </c>
      <c r="E513" s="78" t="s">
        <v>4971</v>
      </c>
      <c r="F513" s="78" t="s">
        <v>4972</v>
      </c>
      <c r="G513" s="78" t="s">
        <v>11</v>
      </c>
      <c r="H513" s="78" t="s">
        <v>3913</v>
      </c>
      <c r="I513" s="78" t="s">
        <v>3914</v>
      </c>
      <c r="J513" s="78" t="s">
        <v>3924</v>
      </c>
      <c r="K513" s="78" t="s">
        <v>43</v>
      </c>
      <c r="L513" s="41">
        <v>9820666821</v>
      </c>
      <c r="M513" s="41">
        <v>9920049447</v>
      </c>
      <c r="N513" s="41">
        <v>8</v>
      </c>
      <c r="O513" s="78" t="s">
        <v>4973</v>
      </c>
      <c r="P513" s="78" t="s">
        <v>3917</v>
      </c>
      <c r="Q513" s="41" t="s">
        <v>4855</v>
      </c>
      <c r="R513" s="41" t="s">
        <v>4120</v>
      </c>
      <c r="S513" s="41">
        <v>200</v>
      </c>
      <c r="T513" s="41">
        <v>0</v>
      </c>
      <c r="U513" s="41">
        <v>0</v>
      </c>
      <c r="V513" s="41" t="str">
        <f t="shared" si="6"/>
        <v>No</v>
      </c>
    </row>
    <row r="514" spans="1:22" ht="14.25" customHeight="1">
      <c r="A514" s="78" t="s">
        <v>4247</v>
      </c>
      <c r="B514" s="78" t="s">
        <v>3424</v>
      </c>
      <c r="C514" s="78" t="s">
        <v>4248</v>
      </c>
      <c r="D514" s="78" t="s">
        <v>4249</v>
      </c>
      <c r="E514" s="78" t="s">
        <v>4250</v>
      </c>
      <c r="F514" s="78" t="s">
        <v>4251</v>
      </c>
      <c r="G514" s="78" t="s">
        <v>12</v>
      </c>
      <c r="H514" s="78" t="s">
        <v>3913</v>
      </c>
      <c r="I514" s="78" t="s">
        <v>3914</v>
      </c>
      <c r="J514" s="78" t="s">
        <v>3924</v>
      </c>
      <c r="K514" s="78" t="s">
        <v>4152</v>
      </c>
      <c r="L514" s="41">
        <v>9870356777</v>
      </c>
      <c r="M514" s="41">
        <v>9821356777</v>
      </c>
      <c r="N514" s="41">
        <v>8</v>
      </c>
      <c r="O514" s="78" t="s">
        <v>4252</v>
      </c>
      <c r="P514" s="78" t="s">
        <v>3917</v>
      </c>
      <c r="Q514" s="41" t="s">
        <v>4122</v>
      </c>
      <c r="R514" s="41" t="s">
        <v>4120</v>
      </c>
      <c r="S514" s="41">
        <v>60</v>
      </c>
      <c r="T514" s="41">
        <v>116</v>
      </c>
      <c r="U514" s="41">
        <v>0</v>
      </c>
      <c r="V514" s="41" t="str">
        <f t="shared" si="6"/>
        <v>No</v>
      </c>
    </row>
    <row r="515" spans="1:22" ht="14.25" customHeight="1">
      <c r="A515" s="78" t="s">
        <v>4253</v>
      </c>
      <c r="B515" s="78" t="s">
        <v>3424</v>
      </c>
      <c r="C515" s="78" t="s">
        <v>4254</v>
      </c>
      <c r="D515" s="78" t="s">
        <v>4255</v>
      </c>
      <c r="E515" s="78" t="s">
        <v>4256</v>
      </c>
      <c r="F515" s="78" t="s">
        <v>4257</v>
      </c>
      <c r="G515" s="78" t="s">
        <v>12</v>
      </c>
      <c r="H515" s="78" t="s">
        <v>3913</v>
      </c>
      <c r="I515" s="78" t="s">
        <v>3914</v>
      </c>
      <c r="J515" s="78" t="s">
        <v>3924</v>
      </c>
      <c r="K515" s="78" t="s">
        <v>3462</v>
      </c>
      <c r="L515" s="41">
        <v>9820301658</v>
      </c>
      <c r="M515" s="41">
        <v>9820508315</v>
      </c>
      <c r="N515" s="41">
        <v>8</v>
      </c>
      <c r="O515" s="78" t="s">
        <v>4258</v>
      </c>
      <c r="P515" s="78" t="s">
        <v>3917</v>
      </c>
      <c r="Q515" s="41" t="s">
        <v>4122</v>
      </c>
      <c r="R515" s="41" t="s">
        <v>4120</v>
      </c>
      <c r="S515" s="41">
        <v>60</v>
      </c>
      <c r="T515" s="41">
        <v>120</v>
      </c>
      <c r="U515" s="41">
        <v>0</v>
      </c>
      <c r="V515" s="41" t="str">
        <f t="shared" si="6"/>
        <v>No</v>
      </c>
    </row>
    <row r="516" spans="1:22" ht="14.25" customHeight="1">
      <c r="A516" s="78" t="s">
        <v>82</v>
      </c>
      <c r="B516" s="78" t="s">
        <v>3424</v>
      </c>
      <c r="C516" s="78" t="s">
        <v>4259</v>
      </c>
      <c r="D516" s="78" t="s">
        <v>4260</v>
      </c>
      <c r="E516" s="78" t="s">
        <v>4261</v>
      </c>
      <c r="F516" s="78" t="s">
        <v>4262</v>
      </c>
      <c r="G516" s="78" t="s">
        <v>12</v>
      </c>
      <c r="H516" s="78" t="s">
        <v>3913</v>
      </c>
      <c r="I516" s="78" t="s">
        <v>3914</v>
      </c>
      <c r="J516" s="78" t="s">
        <v>3924</v>
      </c>
      <c r="K516" s="78" t="s">
        <v>164</v>
      </c>
      <c r="L516" s="41">
        <v>7400044453</v>
      </c>
      <c r="M516" s="41">
        <v>9820455573</v>
      </c>
      <c r="N516" s="41">
        <v>10</v>
      </c>
      <c r="O516" s="78" t="s">
        <v>4263</v>
      </c>
      <c r="P516" s="78" t="s">
        <v>3917</v>
      </c>
      <c r="Q516" s="41" t="s">
        <v>4122</v>
      </c>
      <c r="R516" s="41" t="s">
        <v>4120</v>
      </c>
      <c r="S516" s="41">
        <v>60</v>
      </c>
      <c r="T516" s="41">
        <v>65</v>
      </c>
      <c r="U516" s="41">
        <v>20</v>
      </c>
      <c r="V516" s="41" t="str">
        <f t="shared" si="6"/>
        <v>Yes</v>
      </c>
    </row>
    <row r="517" spans="1:22" ht="14.25" customHeight="1">
      <c r="A517" s="78" t="s">
        <v>4264</v>
      </c>
      <c r="B517" s="78" t="s">
        <v>3424</v>
      </c>
      <c r="C517" s="78" t="s">
        <v>4265</v>
      </c>
      <c r="D517" s="78" t="s">
        <v>4255</v>
      </c>
      <c r="E517" s="78" t="s">
        <v>4256</v>
      </c>
      <c r="F517" s="78" t="s">
        <v>4266</v>
      </c>
      <c r="G517" s="78" t="s">
        <v>12</v>
      </c>
      <c r="H517" s="78" t="s">
        <v>3913</v>
      </c>
      <c r="I517" s="78" t="s">
        <v>3914</v>
      </c>
      <c r="J517" s="78" t="s">
        <v>3924</v>
      </c>
      <c r="K517" s="78" t="s">
        <v>3462</v>
      </c>
      <c r="L517" s="41">
        <v>8779937560</v>
      </c>
      <c r="M517" s="41">
        <v>9820508315</v>
      </c>
      <c r="N517" s="41">
        <v>8</v>
      </c>
      <c r="O517" s="78" t="s">
        <v>4258</v>
      </c>
      <c r="P517" s="78" t="s">
        <v>3917</v>
      </c>
      <c r="Q517" s="41" t="s">
        <v>4122</v>
      </c>
      <c r="R517" s="41" t="s">
        <v>4120</v>
      </c>
      <c r="S517" s="41">
        <v>60</v>
      </c>
      <c r="T517" s="41">
        <v>0</v>
      </c>
      <c r="U517" s="41">
        <v>0</v>
      </c>
      <c r="V517" s="41" t="str">
        <f t="shared" si="6"/>
        <v>No</v>
      </c>
    </row>
    <row r="518" spans="1:22" ht="14.25" customHeight="1">
      <c r="A518" s="78" t="s">
        <v>3858</v>
      </c>
      <c r="B518" s="78" t="s">
        <v>3424</v>
      </c>
      <c r="C518" s="78" t="s">
        <v>4267</v>
      </c>
      <c r="D518" s="78" t="s">
        <v>4268</v>
      </c>
      <c r="E518" s="78" t="s">
        <v>4269</v>
      </c>
      <c r="F518" s="78" t="s">
        <v>4270</v>
      </c>
      <c r="G518" s="78" t="s">
        <v>5</v>
      </c>
      <c r="H518" s="78" t="s">
        <v>3913</v>
      </c>
      <c r="I518" s="78" t="s">
        <v>3914</v>
      </c>
      <c r="J518" s="78" t="s">
        <v>3915</v>
      </c>
      <c r="K518" s="78" t="s">
        <v>52</v>
      </c>
      <c r="L518" s="41">
        <v>9892805556</v>
      </c>
      <c r="M518" s="41">
        <v>9820543366</v>
      </c>
      <c r="N518" s="41">
        <v>8</v>
      </c>
      <c r="O518" s="78" t="s">
        <v>4271</v>
      </c>
      <c r="P518" s="78" t="s">
        <v>3917</v>
      </c>
      <c r="Q518" s="41" t="s">
        <v>4122</v>
      </c>
      <c r="R518" s="41" t="s">
        <v>4120</v>
      </c>
      <c r="S518" s="41">
        <v>60</v>
      </c>
      <c r="T518" s="41">
        <v>60</v>
      </c>
      <c r="U518" s="41">
        <v>0</v>
      </c>
      <c r="V518" s="41" t="str">
        <f t="shared" si="6"/>
        <v>No</v>
      </c>
    </row>
    <row r="519" spans="1:22" ht="14.25" customHeight="1">
      <c r="A519" s="78" t="s">
        <v>423</v>
      </c>
      <c r="B519" s="78" t="s">
        <v>3424</v>
      </c>
      <c r="C519" s="78" t="s">
        <v>4272</v>
      </c>
      <c r="D519" s="78" t="s">
        <v>4273</v>
      </c>
      <c r="E519" s="78" t="s">
        <v>4274</v>
      </c>
      <c r="F519" s="78" t="s">
        <v>4275</v>
      </c>
      <c r="G519" s="78" t="s">
        <v>5</v>
      </c>
      <c r="H519" s="78" t="s">
        <v>3913</v>
      </c>
      <c r="I519" s="78" t="s">
        <v>3914</v>
      </c>
      <c r="J519" s="78" t="s">
        <v>3924</v>
      </c>
      <c r="K519" s="78" t="s">
        <v>47</v>
      </c>
      <c r="L519" s="41">
        <v>9820936050</v>
      </c>
      <c r="M519" s="41">
        <v>9820190750</v>
      </c>
      <c r="N519" s="41">
        <v>9</v>
      </c>
      <c r="O519" s="78" t="s">
        <v>4276</v>
      </c>
      <c r="P519" s="78" t="s">
        <v>3917</v>
      </c>
      <c r="Q519" s="41" t="s">
        <v>4122</v>
      </c>
      <c r="R519" s="41" t="s">
        <v>4120</v>
      </c>
      <c r="S519" s="41">
        <v>60</v>
      </c>
      <c r="T519" s="41">
        <v>120</v>
      </c>
      <c r="U519" s="41">
        <v>0</v>
      </c>
      <c r="V519" s="41" t="str">
        <f t="shared" si="6"/>
        <v>No</v>
      </c>
    </row>
    <row r="520" spans="1:22" ht="14.25" customHeight="1">
      <c r="A520" s="78" t="s">
        <v>193</v>
      </c>
      <c r="B520" s="78" t="s">
        <v>3424</v>
      </c>
      <c r="C520" s="78" t="s">
        <v>4811</v>
      </c>
      <c r="D520" s="78" t="s">
        <v>4278</v>
      </c>
      <c r="E520" s="78" t="s">
        <v>4279</v>
      </c>
      <c r="F520" s="78" t="s">
        <v>4812</v>
      </c>
      <c r="G520" s="78" t="s">
        <v>5</v>
      </c>
      <c r="H520" s="78" t="s">
        <v>3913</v>
      </c>
      <c r="I520" s="78" t="s">
        <v>3914</v>
      </c>
      <c r="J520" s="78" t="s">
        <v>3924</v>
      </c>
      <c r="K520" s="78" t="s">
        <v>52</v>
      </c>
      <c r="L520" s="41">
        <v>8655072470</v>
      </c>
      <c r="M520" s="41">
        <v>8655072470</v>
      </c>
      <c r="N520" s="41">
        <v>2</v>
      </c>
      <c r="O520" s="78" t="s">
        <v>4813</v>
      </c>
      <c r="P520" s="78" t="s">
        <v>3917</v>
      </c>
      <c r="Q520" s="41" t="s">
        <v>4122</v>
      </c>
      <c r="R520" s="41" t="s">
        <v>4120</v>
      </c>
      <c r="S520" s="41">
        <v>60</v>
      </c>
      <c r="T520" s="41">
        <v>118</v>
      </c>
      <c r="U520" s="41">
        <v>0</v>
      </c>
      <c r="V520" s="41" t="str">
        <f t="shared" si="6"/>
        <v>No</v>
      </c>
    </row>
    <row r="521" spans="1:22" ht="14.25" customHeight="1">
      <c r="A521" s="78" t="s">
        <v>190</v>
      </c>
      <c r="B521" s="78" t="s">
        <v>3424</v>
      </c>
      <c r="C521" s="78" t="s">
        <v>4277</v>
      </c>
      <c r="D521" s="78" t="s">
        <v>4278</v>
      </c>
      <c r="E521" s="78" t="s">
        <v>4279</v>
      </c>
      <c r="F521" s="78" t="s">
        <v>4280</v>
      </c>
      <c r="G521" s="78" t="s">
        <v>5</v>
      </c>
      <c r="H521" s="78" t="s">
        <v>3913</v>
      </c>
      <c r="I521" s="78" t="s">
        <v>3914</v>
      </c>
      <c r="J521" s="78" t="s">
        <v>3924</v>
      </c>
      <c r="K521" s="78" t="s">
        <v>52</v>
      </c>
      <c r="L521" s="41">
        <v>8655072470</v>
      </c>
      <c r="M521" s="41">
        <v>8655072470</v>
      </c>
      <c r="N521" s="41">
        <v>9</v>
      </c>
      <c r="O521" s="78" t="s">
        <v>4281</v>
      </c>
      <c r="P521" s="78" t="s">
        <v>3917</v>
      </c>
      <c r="Q521" s="41" t="s">
        <v>4122</v>
      </c>
      <c r="R521" s="41" t="s">
        <v>4120</v>
      </c>
      <c r="S521" s="41">
        <v>60</v>
      </c>
      <c r="T521" s="41">
        <v>118</v>
      </c>
      <c r="U521" s="41">
        <v>0</v>
      </c>
      <c r="V521" s="41" t="str">
        <f t="shared" si="6"/>
        <v>No</v>
      </c>
    </row>
    <row r="522" spans="1:22" ht="14.25" customHeight="1">
      <c r="A522" s="78" t="s">
        <v>779</v>
      </c>
      <c r="B522" s="78" t="s">
        <v>3424</v>
      </c>
      <c r="C522" s="78" t="s">
        <v>4282</v>
      </c>
      <c r="D522" s="78" t="s">
        <v>4283</v>
      </c>
      <c r="E522" s="78" t="s">
        <v>4123</v>
      </c>
      <c r="F522" s="78" t="s">
        <v>4284</v>
      </c>
      <c r="G522" s="78" t="s">
        <v>7</v>
      </c>
      <c r="H522" s="78" t="s">
        <v>3913</v>
      </c>
      <c r="I522" s="78" t="s">
        <v>3914</v>
      </c>
      <c r="J522" s="78" t="s">
        <v>3924</v>
      </c>
      <c r="K522" s="78" t="s">
        <v>52</v>
      </c>
      <c r="L522" s="41">
        <v>7710037173</v>
      </c>
      <c r="M522" s="41">
        <v>9769551211</v>
      </c>
      <c r="N522" s="41">
        <v>11</v>
      </c>
      <c r="O522" s="78" t="s">
        <v>4285</v>
      </c>
      <c r="P522" s="78" t="s">
        <v>3917</v>
      </c>
      <c r="Q522" s="41" t="s">
        <v>4122</v>
      </c>
      <c r="R522" s="41" t="s">
        <v>4120</v>
      </c>
      <c r="S522" s="41">
        <v>60</v>
      </c>
      <c r="T522" s="41">
        <v>0</v>
      </c>
      <c r="U522" s="41">
        <v>0</v>
      </c>
      <c r="V522" s="41" t="str">
        <f t="shared" si="6"/>
        <v>No</v>
      </c>
    </row>
    <row r="523" spans="1:22" ht="14.25" customHeight="1">
      <c r="A523" s="78" t="s">
        <v>183</v>
      </c>
      <c r="B523" s="78" t="s">
        <v>3424</v>
      </c>
      <c r="C523" s="78" t="s">
        <v>4286</v>
      </c>
      <c r="D523" s="78" t="s">
        <v>4287</v>
      </c>
      <c r="E523" s="78" t="s">
        <v>4288</v>
      </c>
      <c r="F523" s="78" t="s">
        <v>4289</v>
      </c>
      <c r="G523" s="78" t="s">
        <v>7</v>
      </c>
      <c r="H523" s="78" t="s">
        <v>3913</v>
      </c>
      <c r="I523" s="78" t="s">
        <v>3914</v>
      </c>
      <c r="J523" s="78" t="s">
        <v>3924</v>
      </c>
      <c r="K523" s="78" t="s">
        <v>172</v>
      </c>
      <c r="L523" s="41">
        <v>9004629741</v>
      </c>
      <c r="M523" s="41">
        <v>9987686641</v>
      </c>
      <c r="N523" s="41">
        <v>7</v>
      </c>
      <c r="O523" s="78" t="s">
        <v>4290</v>
      </c>
      <c r="P523" s="78" t="s">
        <v>3917</v>
      </c>
      <c r="Q523" s="41" t="s">
        <v>4122</v>
      </c>
      <c r="R523" s="41" t="s">
        <v>4120</v>
      </c>
      <c r="S523" s="41">
        <v>60</v>
      </c>
      <c r="T523" s="41">
        <v>116</v>
      </c>
      <c r="U523" s="41">
        <v>0</v>
      </c>
      <c r="V523" s="41" t="str">
        <f t="shared" si="6"/>
        <v>No</v>
      </c>
    </row>
    <row r="524" spans="1:22" ht="14.25" customHeight="1">
      <c r="A524" s="78" t="s">
        <v>4291</v>
      </c>
      <c r="B524" s="78" t="s">
        <v>3424</v>
      </c>
      <c r="C524" s="78" t="s">
        <v>4292</v>
      </c>
      <c r="D524" s="78" t="s">
        <v>4293</v>
      </c>
      <c r="E524" s="78" t="s">
        <v>4294</v>
      </c>
      <c r="F524" s="78" t="s">
        <v>4295</v>
      </c>
      <c r="G524" s="78" t="s">
        <v>9</v>
      </c>
      <c r="H524" s="78" t="s">
        <v>3913</v>
      </c>
      <c r="I524" s="78" t="s">
        <v>3914</v>
      </c>
      <c r="J524" s="78" t="s">
        <v>3924</v>
      </c>
      <c r="K524" s="78" t="s">
        <v>3470</v>
      </c>
      <c r="L524" s="41">
        <v>9820434473</v>
      </c>
      <c r="M524" s="41">
        <v>9820234473</v>
      </c>
      <c r="N524" s="41">
        <v>9</v>
      </c>
      <c r="O524" s="78" t="s">
        <v>4296</v>
      </c>
      <c r="P524" s="78" t="s">
        <v>3917</v>
      </c>
      <c r="Q524" s="41" t="s">
        <v>4122</v>
      </c>
      <c r="R524" s="41" t="s">
        <v>4120</v>
      </c>
      <c r="S524" s="41">
        <v>60</v>
      </c>
      <c r="T524" s="41">
        <v>0</v>
      </c>
      <c r="U524" s="41">
        <v>0</v>
      </c>
      <c r="V524" s="41" t="str">
        <f t="shared" si="6"/>
        <v>No</v>
      </c>
    </row>
    <row r="525" spans="1:22" ht="14.25" customHeight="1">
      <c r="A525" s="78" t="s">
        <v>208</v>
      </c>
      <c r="B525" s="78" t="s">
        <v>3424</v>
      </c>
      <c r="C525" s="78" t="s">
        <v>4297</v>
      </c>
      <c r="D525" s="78" t="s">
        <v>4298</v>
      </c>
      <c r="E525" s="78" t="s">
        <v>4299</v>
      </c>
      <c r="F525" s="78" t="s">
        <v>4300</v>
      </c>
      <c r="G525" s="78" t="s">
        <v>9</v>
      </c>
      <c r="H525" s="78" t="s">
        <v>3913</v>
      </c>
      <c r="I525" s="78" t="s">
        <v>3914</v>
      </c>
      <c r="J525" s="78" t="s">
        <v>3924</v>
      </c>
      <c r="K525" s="78" t="s">
        <v>4301</v>
      </c>
      <c r="L525" s="41">
        <v>19292154658</v>
      </c>
      <c r="M525" s="41">
        <v>16509066598</v>
      </c>
      <c r="N525" s="41">
        <v>8</v>
      </c>
      <c r="O525" s="78" t="s">
        <v>4302</v>
      </c>
      <c r="P525" s="78" t="s">
        <v>3917</v>
      </c>
      <c r="Q525" s="41" t="s">
        <v>4122</v>
      </c>
      <c r="R525" s="41" t="s">
        <v>4120</v>
      </c>
      <c r="S525" s="41">
        <v>60</v>
      </c>
      <c r="T525" s="41">
        <v>100</v>
      </c>
      <c r="U525" s="41">
        <v>16</v>
      </c>
      <c r="V525" s="41" t="str">
        <f t="shared" si="6"/>
        <v>Yes</v>
      </c>
    </row>
    <row r="526" spans="1:22" ht="14.25" customHeight="1">
      <c r="A526" s="78" t="s">
        <v>1053</v>
      </c>
      <c r="B526" s="78" t="s">
        <v>3424</v>
      </c>
      <c r="C526" s="78" t="s">
        <v>4303</v>
      </c>
      <c r="D526" s="78" t="s">
        <v>4146</v>
      </c>
      <c r="E526" s="78" t="s">
        <v>4304</v>
      </c>
      <c r="F526" s="78" t="s">
        <v>4305</v>
      </c>
      <c r="G526" s="78" t="s">
        <v>9</v>
      </c>
      <c r="H526" s="78" t="s">
        <v>3913</v>
      </c>
      <c r="I526" s="78" t="s">
        <v>3914</v>
      </c>
      <c r="J526" s="78" t="s">
        <v>3924</v>
      </c>
      <c r="K526" s="78" t="s">
        <v>52</v>
      </c>
      <c r="L526" s="41">
        <v>9082229082</v>
      </c>
      <c r="M526" s="41">
        <v>9920048866</v>
      </c>
      <c r="N526" s="41">
        <v>8</v>
      </c>
      <c r="O526" s="78" t="s">
        <v>4306</v>
      </c>
      <c r="P526" s="78" t="s">
        <v>3917</v>
      </c>
      <c r="Q526" s="41" t="s">
        <v>4122</v>
      </c>
      <c r="R526" s="41" t="s">
        <v>4120</v>
      </c>
      <c r="S526" s="41">
        <v>60</v>
      </c>
      <c r="T526" s="41">
        <v>120</v>
      </c>
      <c r="U526" s="41">
        <v>0</v>
      </c>
      <c r="V526" s="41" t="str">
        <f t="shared" si="6"/>
        <v>No</v>
      </c>
    </row>
    <row r="527" spans="1:22" ht="14.25" customHeight="1">
      <c r="A527" s="78" t="s">
        <v>3858</v>
      </c>
      <c r="B527" s="78" t="s">
        <v>3424</v>
      </c>
      <c r="C527" s="78" t="s">
        <v>4307</v>
      </c>
      <c r="D527" s="78" t="s">
        <v>4268</v>
      </c>
      <c r="E527" s="78" t="s">
        <v>4269</v>
      </c>
      <c r="F527" s="78" t="s">
        <v>4308</v>
      </c>
      <c r="G527" s="78" t="s">
        <v>9</v>
      </c>
      <c r="H527" s="78" t="s">
        <v>3913</v>
      </c>
      <c r="I527" s="78" t="s">
        <v>3914</v>
      </c>
      <c r="J527" s="78" t="s">
        <v>3924</v>
      </c>
      <c r="K527" s="78" t="s">
        <v>52</v>
      </c>
      <c r="L527" s="41">
        <v>9892805556</v>
      </c>
      <c r="M527" s="41">
        <v>9820543366</v>
      </c>
      <c r="N527" s="41">
        <v>8</v>
      </c>
      <c r="O527" s="78" t="s">
        <v>4271</v>
      </c>
      <c r="P527" s="78" t="s">
        <v>3917</v>
      </c>
      <c r="Q527" s="41" t="s">
        <v>4122</v>
      </c>
      <c r="R527" s="41" t="s">
        <v>4120</v>
      </c>
      <c r="S527" s="41">
        <v>60</v>
      </c>
      <c r="T527" s="41">
        <v>60</v>
      </c>
      <c r="U527" s="41">
        <v>0</v>
      </c>
      <c r="V527" s="41" t="str">
        <f t="shared" si="6"/>
        <v>No</v>
      </c>
    </row>
    <row r="528" spans="1:22" ht="14.25" customHeight="1">
      <c r="A528" s="78" t="s">
        <v>3872</v>
      </c>
      <c r="B528" s="78" t="s">
        <v>3424</v>
      </c>
      <c r="C528" s="78" t="s">
        <v>4309</v>
      </c>
      <c r="D528" s="78" t="s">
        <v>4310</v>
      </c>
      <c r="E528" s="78" t="s">
        <v>4309</v>
      </c>
      <c r="F528" s="78" t="s">
        <v>4311</v>
      </c>
      <c r="G528" s="78" t="s">
        <v>9</v>
      </c>
      <c r="H528" s="78" t="s">
        <v>3913</v>
      </c>
      <c r="I528" s="78" t="s">
        <v>3914</v>
      </c>
      <c r="J528" s="78" t="s">
        <v>3924</v>
      </c>
      <c r="K528" s="78" t="s">
        <v>4312</v>
      </c>
      <c r="L528" s="41">
        <v>9821418113</v>
      </c>
      <c r="M528" s="41">
        <v>9821158705</v>
      </c>
      <c r="N528" s="41">
        <v>8</v>
      </c>
      <c r="O528" s="78" t="s">
        <v>4313</v>
      </c>
      <c r="P528" s="78" t="s">
        <v>3917</v>
      </c>
      <c r="Q528" s="41" t="s">
        <v>4122</v>
      </c>
      <c r="R528" s="41" t="s">
        <v>4120</v>
      </c>
      <c r="S528" s="41">
        <v>60</v>
      </c>
      <c r="T528" s="41">
        <v>236</v>
      </c>
      <c r="U528" s="41">
        <v>0</v>
      </c>
      <c r="V528" s="41" t="str">
        <f t="shared" si="6"/>
        <v>No</v>
      </c>
    </row>
    <row r="529" spans="1:22" ht="14.25" customHeight="1">
      <c r="A529" s="78" t="s">
        <v>770</v>
      </c>
      <c r="B529" s="78" t="s">
        <v>3424</v>
      </c>
      <c r="C529" s="78" t="s">
        <v>4314</v>
      </c>
      <c r="D529" s="78" t="s">
        <v>4315</v>
      </c>
      <c r="E529" s="78" t="s">
        <v>4316</v>
      </c>
      <c r="F529" s="78" t="s">
        <v>4317</v>
      </c>
      <c r="G529" s="78" t="s">
        <v>9</v>
      </c>
      <c r="H529" s="78" t="s">
        <v>3913</v>
      </c>
      <c r="I529" s="78" t="s">
        <v>3914</v>
      </c>
      <c r="J529" s="78" t="s">
        <v>3924</v>
      </c>
      <c r="K529" s="78" t="s">
        <v>3589</v>
      </c>
      <c r="L529" s="41">
        <v>9833280315</v>
      </c>
      <c r="M529" s="41">
        <v>9833280315</v>
      </c>
      <c r="N529" s="41">
        <v>8</v>
      </c>
      <c r="O529" s="78" t="s">
        <v>4318</v>
      </c>
      <c r="P529" s="78" t="s">
        <v>3917</v>
      </c>
      <c r="Q529" s="41" t="s">
        <v>4122</v>
      </c>
      <c r="R529" s="41" t="s">
        <v>4120</v>
      </c>
      <c r="S529" s="41">
        <v>60</v>
      </c>
      <c r="T529" s="41">
        <v>42</v>
      </c>
      <c r="U529" s="41">
        <v>18</v>
      </c>
      <c r="V529" s="41" t="str">
        <f t="shared" si="6"/>
        <v>Yes</v>
      </c>
    </row>
    <row r="530" spans="1:22" ht="14.25" customHeight="1">
      <c r="A530" s="78" t="s">
        <v>4112</v>
      </c>
      <c r="B530" s="78" t="s">
        <v>3424</v>
      </c>
      <c r="C530" s="78" t="s">
        <v>4974</v>
      </c>
      <c r="D530" s="78" t="s">
        <v>4975</v>
      </c>
      <c r="E530" s="78" t="s">
        <v>4974</v>
      </c>
      <c r="F530" s="78" t="s">
        <v>4976</v>
      </c>
      <c r="G530" s="78" t="s">
        <v>9</v>
      </c>
      <c r="H530" s="78" t="s">
        <v>3913</v>
      </c>
      <c r="I530" s="78" t="s">
        <v>3914</v>
      </c>
      <c r="J530" s="78" t="s">
        <v>110</v>
      </c>
      <c r="K530" s="78" t="s">
        <v>4977</v>
      </c>
      <c r="L530" s="41">
        <v>9948426111</v>
      </c>
      <c r="M530" s="41">
        <v>9948426111</v>
      </c>
      <c r="N530" s="41">
        <v>7</v>
      </c>
      <c r="O530" s="78" t="s">
        <v>4978</v>
      </c>
      <c r="P530" s="78" t="s">
        <v>3917</v>
      </c>
      <c r="Q530" s="41" t="s">
        <v>4855</v>
      </c>
      <c r="R530" s="41" t="s">
        <v>4120</v>
      </c>
      <c r="S530" s="41">
        <v>200</v>
      </c>
      <c r="T530" s="41">
        <v>0</v>
      </c>
      <c r="U530" s="41">
        <v>0</v>
      </c>
      <c r="V530" s="41" t="str">
        <f t="shared" si="6"/>
        <v>No</v>
      </c>
    </row>
    <row r="531" spans="1:22" ht="14.25" customHeight="1">
      <c r="A531" s="78" t="s">
        <v>4814</v>
      </c>
      <c r="B531" s="78" t="s">
        <v>3424</v>
      </c>
      <c r="C531" s="78" t="s">
        <v>4806</v>
      </c>
      <c r="D531" s="78" t="s">
        <v>4815</v>
      </c>
      <c r="E531" s="78" t="s">
        <v>4816</v>
      </c>
      <c r="F531" s="78" t="s">
        <v>4817</v>
      </c>
      <c r="G531" s="78" t="s">
        <v>4</v>
      </c>
      <c r="H531" s="78" t="s">
        <v>3913</v>
      </c>
      <c r="I531" s="78" t="s">
        <v>3914</v>
      </c>
      <c r="J531" s="78" t="s">
        <v>3915</v>
      </c>
      <c r="K531" s="78" t="s">
        <v>52</v>
      </c>
      <c r="L531" s="41">
        <v>9892322922</v>
      </c>
      <c r="M531" s="41">
        <v>90000000001</v>
      </c>
      <c r="N531" s="41">
        <v>5</v>
      </c>
      <c r="O531" s="78" t="s">
        <v>4818</v>
      </c>
      <c r="P531" s="78" t="s">
        <v>3917</v>
      </c>
      <c r="Q531" s="41" t="s">
        <v>4122</v>
      </c>
      <c r="R531" s="41" t="s">
        <v>4120</v>
      </c>
      <c r="S531" s="41">
        <v>60</v>
      </c>
      <c r="T531" s="41">
        <v>116</v>
      </c>
      <c r="U531" s="41">
        <v>0</v>
      </c>
      <c r="V531" s="41" t="str">
        <f t="shared" si="6"/>
        <v>No</v>
      </c>
    </row>
    <row r="532" spans="1:22" ht="14.25" customHeight="1">
      <c r="A532" s="78" t="s">
        <v>84</v>
      </c>
      <c r="B532" s="78" t="s">
        <v>3424</v>
      </c>
      <c r="C532" s="78" t="s">
        <v>4319</v>
      </c>
      <c r="D532" s="78" t="s">
        <v>4320</v>
      </c>
      <c r="E532" s="78" t="s">
        <v>4321</v>
      </c>
      <c r="F532" s="78" t="s">
        <v>4322</v>
      </c>
      <c r="G532" s="78" t="s">
        <v>4</v>
      </c>
      <c r="H532" s="78" t="s">
        <v>3913</v>
      </c>
      <c r="I532" s="78" t="s">
        <v>3914</v>
      </c>
      <c r="J532" s="78" t="s">
        <v>3924</v>
      </c>
      <c r="K532" s="78" t="s">
        <v>2394</v>
      </c>
      <c r="L532" s="41">
        <v>9706089017</v>
      </c>
      <c r="M532" s="41">
        <v>9706089017</v>
      </c>
      <c r="N532" s="41">
        <v>9</v>
      </c>
      <c r="O532" s="78" t="s">
        <v>4323</v>
      </c>
      <c r="P532" s="78" t="s">
        <v>3917</v>
      </c>
      <c r="Q532" s="41" t="s">
        <v>4122</v>
      </c>
      <c r="R532" s="41" t="s">
        <v>4120</v>
      </c>
      <c r="S532" s="41">
        <v>60</v>
      </c>
      <c r="T532" s="41">
        <v>68</v>
      </c>
      <c r="U532" s="41">
        <v>40</v>
      </c>
      <c r="V532" s="41" t="str">
        <f t="shared" si="6"/>
        <v>Yes</v>
      </c>
    </row>
    <row r="533" spans="1:22" ht="14.25" customHeight="1">
      <c r="A533" s="78" t="s">
        <v>3887</v>
      </c>
      <c r="B533" s="78" t="s">
        <v>3424</v>
      </c>
      <c r="C533" s="78" t="s">
        <v>3890</v>
      </c>
      <c r="D533" s="78" t="s">
        <v>3891</v>
      </c>
      <c r="E533" s="78" t="s">
        <v>3894</v>
      </c>
      <c r="F533" s="78" t="s">
        <v>3895</v>
      </c>
      <c r="G533" s="78" t="s">
        <v>0</v>
      </c>
      <c r="H533" s="78" t="s">
        <v>3896</v>
      </c>
      <c r="I533" s="78" t="s">
        <v>3897</v>
      </c>
      <c r="J533" s="78" t="s">
        <v>3898</v>
      </c>
      <c r="K533" s="78" t="s">
        <v>3899</v>
      </c>
      <c r="L533" s="78" t="s">
        <v>3888</v>
      </c>
      <c r="M533" s="78" t="s">
        <v>3892</v>
      </c>
      <c r="N533" s="78" t="s">
        <v>3893</v>
      </c>
      <c r="O533" s="78" t="s">
        <v>3900</v>
      </c>
      <c r="P533" s="78" t="s">
        <v>3901</v>
      </c>
      <c r="Q533" s="78" t="s">
        <v>19</v>
      </c>
      <c r="R533" s="78" t="s">
        <v>3902</v>
      </c>
      <c r="S533" s="78" t="s">
        <v>3903</v>
      </c>
      <c r="T533" s="78" t="s">
        <v>3904</v>
      </c>
      <c r="U533" s="78" t="s">
        <v>3905</v>
      </c>
      <c r="V533" s="78" t="s">
        <v>3906</v>
      </c>
    </row>
    <row r="534" spans="1:22" ht="14.25" customHeight="1">
      <c r="A534" s="78" t="s">
        <v>4854</v>
      </c>
      <c r="B534" s="78" t="s">
        <v>3424</v>
      </c>
      <c r="C534" s="78" t="s">
        <v>4856</v>
      </c>
      <c r="D534" s="78" t="s">
        <v>4857</v>
      </c>
      <c r="E534" s="78" t="s">
        <v>4858</v>
      </c>
      <c r="F534" s="78" t="s">
        <v>4859</v>
      </c>
      <c r="G534" s="78" t="s">
        <v>16</v>
      </c>
      <c r="H534" s="78" t="s">
        <v>3913</v>
      </c>
      <c r="I534" s="78" t="s">
        <v>3914</v>
      </c>
      <c r="J534" s="78" t="s">
        <v>3924</v>
      </c>
      <c r="K534" s="78" t="s">
        <v>43</v>
      </c>
      <c r="L534" s="41">
        <v>9136471112</v>
      </c>
      <c r="M534" s="41">
        <v>9820599580</v>
      </c>
      <c r="N534" s="41">
        <v>9</v>
      </c>
      <c r="O534" s="78" t="s">
        <v>4860</v>
      </c>
      <c r="P534" s="78" t="s">
        <v>3917</v>
      </c>
      <c r="Q534" s="41" t="s">
        <v>4855</v>
      </c>
      <c r="R534" s="41" t="s">
        <v>4120</v>
      </c>
      <c r="S534" s="41">
        <v>200</v>
      </c>
      <c r="T534" s="41">
        <v>0</v>
      </c>
      <c r="U534" s="41">
        <v>0</v>
      </c>
      <c r="V534" s="41" t="str">
        <f t="shared" ref="V534:V608" si="7">IF(U534&gt;0,"Yes","No")</f>
        <v>No</v>
      </c>
    </row>
    <row r="535" spans="1:22" ht="14.25" customHeight="1">
      <c r="A535" s="78" t="s">
        <v>4112</v>
      </c>
      <c r="B535" s="78" t="s">
        <v>3424</v>
      </c>
      <c r="C535" s="78" t="s">
        <v>4114</v>
      </c>
      <c r="D535" s="78" t="s">
        <v>4115</v>
      </c>
      <c r="E535" s="78" t="s">
        <v>4116</v>
      </c>
      <c r="F535" s="78" t="s">
        <v>4117</v>
      </c>
      <c r="G535" s="78" t="s">
        <v>18</v>
      </c>
      <c r="H535" s="78" t="s">
        <v>3913</v>
      </c>
      <c r="I535" s="78" t="s">
        <v>3914</v>
      </c>
      <c r="J535" s="78" t="s">
        <v>3924</v>
      </c>
      <c r="K535" s="78" t="s">
        <v>4118</v>
      </c>
      <c r="L535" s="41">
        <v>971561866200</v>
      </c>
      <c r="M535" s="41">
        <v>971564660685</v>
      </c>
      <c r="N535" s="41">
        <v>8</v>
      </c>
      <c r="O535" s="78" t="s">
        <v>4119</v>
      </c>
      <c r="P535" s="78" t="s">
        <v>3917</v>
      </c>
      <c r="Q535" s="41" t="s">
        <v>4113</v>
      </c>
      <c r="R535" s="41" t="s">
        <v>4120</v>
      </c>
      <c r="S535" s="41">
        <v>200</v>
      </c>
      <c r="T535" s="41">
        <v>0</v>
      </c>
      <c r="U535" s="41">
        <v>0</v>
      </c>
      <c r="V535" s="41" t="str">
        <f t="shared" si="7"/>
        <v>No</v>
      </c>
    </row>
    <row r="536" spans="1:22" ht="14.25" customHeight="1">
      <c r="A536" s="78" t="s">
        <v>4121</v>
      </c>
      <c r="B536" s="78" t="s">
        <v>3424</v>
      </c>
      <c r="C536" s="78" t="s">
        <v>4123</v>
      </c>
      <c r="D536" s="78" t="s">
        <v>4124</v>
      </c>
      <c r="E536" s="78" t="s">
        <v>4123</v>
      </c>
      <c r="F536" s="78" t="s">
        <v>4125</v>
      </c>
      <c r="G536" s="78" t="s">
        <v>18</v>
      </c>
      <c r="H536" s="78" t="s">
        <v>3913</v>
      </c>
      <c r="I536" s="78" t="s">
        <v>3914</v>
      </c>
      <c r="J536" s="78" t="s">
        <v>3924</v>
      </c>
      <c r="K536" s="78" t="s">
        <v>3487</v>
      </c>
      <c r="L536" s="41">
        <v>7710037173</v>
      </c>
      <c r="M536" s="41">
        <v>9769551211</v>
      </c>
      <c r="N536" s="41">
        <v>9</v>
      </c>
      <c r="O536" s="78" t="s">
        <v>4126</v>
      </c>
      <c r="P536" s="78" t="s">
        <v>3917</v>
      </c>
      <c r="Q536" s="41" t="s">
        <v>4122</v>
      </c>
      <c r="R536" s="41" t="s">
        <v>4120</v>
      </c>
      <c r="S536" s="41">
        <v>60</v>
      </c>
      <c r="T536" s="41">
        <v>18</v>
      </c>
      <c r="U536" s="41">
        <v>24.5</v>
      </c>
      <c r="V536" s="41" t="str">
        <f t="shared" si="7"/>
        <v>Yes</v>
      </c>
    </row>
    <row r="537" spans="1:22" ht="14.25" customHeight="1">
      <c r="A537" s="78" t="s">
        <v>4127</v>
      </c>
      <c r="B537" s="78" t="s">
        <v>3424</v>
      </c>
      <c r="C537" s="78" t="s">
        <v>4128</v>
      </c>
      <c r="D537" s="78" t="s">
        <v>4129</v>
      </c>
      <c r="E537" s="78" t="s">
        <v>4130</v>
      </c>
      <c r="F537" s="78" t="s">
        <v>4131</v>
      </c>
      <c r="G537" s="78" t="s">
        <v>18</v>
      </c>
      <c r="H537" s="78" t="s">
        <v>3913</v>
      </c>
      <c r="I537" s="78" t="s">
        <v>3914</v>
      </c>
      <c r="J537" s="78" t="s">
        <v>4132</v>
      </c>
      <c r="K537" s="78" t="s">
        <v>4133</v>
      </c>
      <c r="L537" s="41">
        <v>9717917788</v>
      </c>
      <c r="M537" s="41">
        <v>9560673366</v>
      </c>
      <c r="N537" s="41">
        <v>11</v>
      </c>
      <c r="O537" s="78" t="s">
        <v>4134</v>
      </c>
      <c r="P537" s="78" t="s">
        <v>3917</v>
      </c>
      <c r="Q537" s="41" t="s">
        <v>4122</v>
      </c>
      <c r="R537" s="41" t="s">
        <v>4120</v>
      </c>
      <c r="S537" s="41">
        <v>60</v>
      </c>
      <c r="T537" s="41">
        <v>0</v>
      </c>
      <c r="U537" s="41">
        <v>0</v>
      </c>
      <c r="V537" s="41" t="str">
        <f t="shared" si="7"/>
        <v>No</v>
      </c>
    </row>
    <row r="538" spans="1:22" ht="14.25" customHeight="1">
      <c r="A538" s="78" t="s">
        <v>4135</v>
      </c>
      <c r="B538" s="78" t="s">
        <v>3424</v>
      </c>
      <c r="C538" s="78" t="s">
        <v>4136</v>
      </c>
      <c r="D538" s="78" t="s">
        <v>4137</v>
      </c>
      <c r="E538" s="78" t="s">
        <v>4138</v>
      </c>
      <c r="F538" s="78" t="s">
        <v>4131</v>
      </c>
      <c r="G538" s="78" t="s">
        <v>18</v>
      </c>
      <c r="H538" s="78" t="s">
        <v>3913</v>
      </c>
      <c r="I538" s="78" t="s">
        <v>3914</v>
      </c>
      <c r="J538" s="78" t="s">
        <v>3924</v>
      </c>
      <c r="K538" s="78" t="s">
        <v>122</v>
      </c>
      <c r="L538" s="41">
        <v>8401465521</v>
      </c>
      <c r="M538" s="41">
        <v>9979865221</v>
      </c>
      <c r="N538" s="41">
        <v>12</v>
      </c>
      <c r="O538" s="78" t="s">
        <v>4139</v>
      </c>
      <c r="P538" s="78" t="s">
        <v>3917</v>
      </c>
      <c r="Q538" s="41" t="s">
        <v>4122</v>
      </c>
      <c r="R538" s="41" t="s">
        <v>4120</v>
      </c>
      <c r="S538" s="41">
        <v>60</v>
      </c>
      <c r="T538" s="41">
        <v>36</v>
      </c>
      <c r="U538" s="41">
        <v>49</v>
      </c>
      <c r="V538" s="41" t="str">
        <f t="shared" si="7"/>
        <v>Yes</v>
      </c>
    </row>
    <row r="539" spans="1:22" ht="14.25" customHeight="1">
      <c r="A539" s="78" t="s">
        <v>4861</v>
      </c>
      <c r="B539" s="78" t="s">
        <v>3424</v>
      </c>
      <c r="C539" s="78" t="s">
        <v>4862</v>
      </c>
      <c r="D539" s="78" t="s">
        <v>4863</v>
      </c>
      <c r="E539" s="78" t="s">
        <v>4864</v>
      </c>
      <c r="F539" s="78" t="s">
        <v>4131</v>
      </c>
      <c r="G539" s="78" t="s">
        <v>18</v>
      </c>
      <c r="H539" s="78" t="s">
        <v>3913</v>
      </c>
      <c r="I539" s="78" t="s">
        <v>3914</v>
      </c>
      <c r="J539" s="78" t="s">
        <v>3924</v>
      </c>
      <c r="K539" s="78" t="s">
        <v>3458</v>
      </c>
      <c r="L539" s="41">
        <v>972584879775</v>
      </c>
      <c r="M539" s="41">
        <v>972509134335</v>
      </c>
      <c r="N539" s="41">
        <v>9</v>
      </c>
      <c r="O539" s="78" t="s">
        <v>4865</v>
      </c>
      <c r="P539" s="78" t="s">
        <v>3917</v>
      </c>
      <c r="Q539" s="41" t="s">
        <v>4855</v>
      </c>
      <c r="R539" s="41" t="s">
        <v>4120</v>
      </c>
      <c r="S539" s="41">
        <v>200</v>
      </c>
      <c r="T539" s="41">
        <v>0</v>
      </c>
      <c r="U539" s="41">
        <v>0</v>
      </c>
      <c r="V539" s="41" t="str">
        <f t="shared" si="7"/>
        <v>No</v>
      </c>
    </row>
    <row r="540" spans="1:22" ht="14.25" customHeight="1">
      <c r="A540" s="78" t="s">
        <v>3586</v>
      </c>
      <c r="B540" s="78" t="s">
        <v>3424</v>
      </c>
      <c r="C540" s="78" t="s">
        <v>4140</v>
      </c>
      <c r="D540" s="78" t="s">
        <v>3587</v>
      </c>
      <c r="E540" s="78" t="s">
        <v>4141</v>
      </c>
      <c r="F540" s="78" t="s">
        <v>4142</v>
      </c>
      <c r="G540" s="78" t="s">
        <v>18</v>
      </c>
      <c r="H540" s="78" t="s">
        <v>3913</v>
      </c>
      <c r="I540" s="78" t="s">
        <v>3914</v>
      </c>
      <c r="J540" s="78" t="s">
        <v>3924</v>
      </c>
      <c r="K540" s="78" t="s">
        <v>172</v>
      </c>
      <c r="L540" s="41">
        <v>8336824930</v>
      </c>
      <c r="M540" s="41">
        <v>9163350845</v>
      </c>
      <c r="N540" s="41">
        <v>8</v>
      </c>
      <c r="O540" s="78" t="s">
        <v>4143</v>
      </c>
      <c r="P540" s="78" t="s">
        <v>3917</v>
      </c>
      <c r="Q540" s="41" t="s">
        <v>4122</v>
      </c>
      <c r="R540" s="41" t="s">
        <v>4120</v>
      </c>
      <c r="S540" s="41">
        <v>60</v>
      </c>
      <c r="T540" s="41">
        <v>120</v>
      </c>
      <c r="U540" s="41">
        <v>0</v>
      </c>
      <c r="V540" s="41" t="str">
        <f t="shared" si="7"/>
        <v>No</v>
      </c>
    </row>
    <row r="541" spans="1:22" ht="14.25" customHeight="1">
      <c r="A541" s="78" t="s">
        <v>4144</v>
      </c>
      <c r="B541" s="78" t="s">
        <v>3424</v>
      </c>
      <c r="C541" s="78" t="s">
        <v>4145</v>
      </c>
      <c r="D541" s="78" t="s">
        <v>4146</v>
      </c>
      <c r="E541" s="78" t="s">
        <v>4147</v>
      </c>
      <c r="F541" s="78" t="s">
        <v>4142</v>
      </c>
      <c r="G541" s="78" t="s">
        <v>18</v>
      </c>
      <c r="H541" s="78" t="s">
        <v>3913</v>
      </c>
      <c r="I541" s="78" t="s">
        <v>3914</v>
      </c>
      <c r="J541" s="78" t="s">
        <v>3924</v>
      </c>
      <c r="K541" s="78" t="s">
        <v>413</v>
      </c>
      <c r="L541" s="41">
        <v>9324140609</v>
      </c>
      <c r="M541" s="41">
        <v>9920048866</v>
      </c>
      <c r="N541" s="41">
        <v>11</v>
      </c>
      <c r="O541" s="78" t="s">
        <v>4148</v>
      </c>
      <c r="P541" s="78" t="s">
        <v>3917</v>
      </c>
      <c r="Q541" s="41" t="s">
        <v>4122</v>
      </c>
      <c r="R541" s="41" t="s">
        <v>4120</v>
      </c>
      <c r="S541" s="41">
        <v>60</v>
      </c>
      <c r="T541" s="41">
        <v>0</v>
      </c>
      <c r="U541" s="41">
        <v>0</v>
      </c>
      <c r="V541" s="41" t="str">
        <f t="shared" si="7"/>
        <v>No</v>
      </c>
    </row>
    <row r="542" spans="1:22" ht="14.25" customHeight="1">
      <c r="A542" s="78" t="s">
        <v>2618</v>
      </c>
      <c r="B542" s="78" t="s">
        <v>3424</v>
      </c>
      <c r="C542" s="78" t="s">
        <v>4149</v>
      </c>
      <c r="D542" s="78" t="s">
        <v>4150</v>
      </c>
      <c r="E542" s="78" t="s">
        <v>4151</v>
      </c>
      <c r="F542" s="78" t="s">
        <v>4142</v>
      </c>
      <c r="G542" s="78" t="s">
        <v>18</v>
      </c>
      <c r="H542" s="78" t="s">
        <v>3913</v>
      </c>
      <c r="I542" s="78" t="s">
        <v>3914</v>
      </c>
      <c r="J542" s="78" t="s">
        <v>3924</v>
      </c>
      <c r="K542" s="78" t="s">
        <v>4152</v>
      </c>
      <c r="L542" s="41">
        <v>7208948912</v>
      </c>
      <c r="M542" s="41">
        <v>9820519364</v>
      </c>
      <c r="N542" s="41">
        <v>10</v>
      </c>
      <c r="O542" s="78" t="s">
        <v>4153</v>
      </c>
      <c r="P542" s="78" t="s">
        <v>3917</v>
      </c>
      <c r="Q542" s="41" t="s">
        <v>4122</v>
      </c>
      <c r="R542" s="41" t="s">
        <v>4120</v>
      </c>
      <c r="S542" s="41">
        <v>60</v>
      </c>
      <c r="T542" s="41">
        <v>96</v>
      </c>
      <c r="U542" s="41">
        <v>24</v>
      </c>
      <c r="V542" s="41" t="str">
        <f t="shared" si="7"/>
        <v>Yes</v>
      </c>
    </row>
    <row r="543" spans="1:22" ht="14.25" customHeight="1">
      <c r="A543" s="78" t="s">
        <v>4154</v>
      </c>
      <c r="B543" s="78" t="s">
        <v>3424</v>
      </c>
      <c r="C543" s="78" t="s">
        <v>4155</v>
      </c>
      <c r="D543" s="78" t="s">
        <v>4156</v>
      </c>
      <c r="E543" s="78" t="s">
        <v>4157</v>
      </c>
      <c r="F543" s="78" t="s">
        <v>4142</v>
      </c>
      <c r="G543" s="78" t="s">
        <v>18</v>
      </c>
      <c r="H543" s="78" t="s">
        <v>3913</v>
      </c>
      <c r="I543" s="78" t="s">
        <v>3914</v>
      </c>
      <c r="J543" s="78" t="s">
        <v>3924</v>
      </c>
      <c r="K543" s="78" t="s">
        <v>43</v>
      </c>
      <c r="L543" s="41">
        <v>8169970401</v>
      </c>
      <c r="M543" s="41">
        <v>9920218957</v>
      </c>
      <c r="N543" s="41">
        <v>9</v>
      </c>
      <c r="O543" s="78" t="s">
        <v>4158</v>
      </c>
      <c r="P543" s="78" t="s">
        <v>3917</v>
      </c>
      <c r="Q543" s="41" t="s">
        <v>4122</v>
      </c>
      <c r="R543" s="41" t="s">
        <v>4120</v>
      </c>
      <c r="S543" s="41">
        <v>60</v>
      </c>
      <c r="T543" s="41">
        <v>96</v>
      </c>
      <c r="U543" s="41">
        <v>24</v>
      </c>
      <c r="V543" s="41" t="str">
        <f t="shared" si="7"/>
        <v>Yes</v>
      </c>
    </row>
    <row r="544" spans="1:22" ht="14.25" customHeight="1">
      <c r="A544" s="78" t="s">
        <v>4803</v>
      </c>
      <c r="B544" s="78" t="s">
        <v>3424</v>
      </c>
      <c r="C544" s="78" t="s">
        <v>4804</v>
      </c>
      <c r="D544" s="78" t="s">
        <v>4805</v>
      </c>
      <c r="E544" s="78" t="s">
        <v>4806</v>
      </c>
      <c r="F544" s="78" t="s">
        <v>4807</v>
      </c>
      <c r="G544" s="78" t="s">
        <v>18</v>
      </c>
      <c r="H544" s="78" t="s">
        <v>3913</v>
      </c>
      <c r="I544" s="78" t="s">
        <v>3914</v>
      </c>
      <c r="J544" s="78" t="s">
        <v>3924</v>
      </c>
      <c r="K544" s="78" t="s">
        <v>52</v>
      </c>
      <c r="L544" s="41">
        <v>9892322922</v>
      </c>
      <c r="M544" s="41">
        <v>9892322922</v>
      </c>
      <c r="N544" s="41">
        <v>2</v>
      </c>
      <c r="O544" s="78" t="s">
        <v>4808</v>
      </c>
      <c r="P544" s="78" t="s">
        <v>3917</v>
      </c>
      <c r="Q544" s="41" t="s">
        <v>4122</v>
      </c>
      <c r="R544" s="41" t="s">
        <v>4120</v>
      </c>
      <c r="S544" s="41">
        <v>60</v>
      </c>
      <c r="T544" s="41">
        <v>0</v>
      </c>
      <c r="U544" s="41">
        <v>0</v>
      </c>
      <c r="V544" s="41" t="str">
        <f t="shared" si="7"/>
        <v>No</v>
      </c>
    </row>
    <row r="545" spans="1:22" ht="14.25" customHeight="1">
      <c r="A545" s="78" t="s">
        <v>4866</v>
      </c>
      <c r="B545" s="78" t="s">
        <v>3424</v>
      </c>
      <c r="C545" s="78" t="s">
        <v>4867</v>
      </c>
      <c r="D545" s="78" t="s">
        <v>4868</v>
      </c>
      <c r="E545" s="78" t="s">
        <v>4869</v>
      </c>
      <c r="F545" s="78" t="s">
        <v>4163</v>
      </c>
      <c r="G545" s="78" t="s">
        <v>18</v>
      </c>
      <c r="H545" s="78" t="s">
        <v>3913</v>
      </c>
      <c r="I545" s="78" t="s">
        <v>3914</v>
      </c>
      <c r="J545" s="78" t="s">
        <v>3924</v>
      </c>
      <c r="K545" s="78" t="s">
        <v>2201</v>
      </c>
      <c r="L545" s="41">
        <v>9871060997</v>
      </c>
      <c r="M545" s="41">
        <v>9818898350</v>
      </c>
      <c r="N545" s="41">
        <v>11</v>
      </c>
      <c r="O545" s="78" t="s">
        <v>4870</v>
      </c>
      <c r="P545" s="78" t="s">
        <v>3917</v>
      </c>
      <c r="Q545" s="41" t="s">
        <v>4855</v>
      </c>
      <c r="R545" s="41" t="s">
        <v>4120</v>
      </c>
      <c r="S545" s="41">
        <v>200</v>
      </c>
      <c r="T545" s="41">
        <v>0</v>
      </c>
      <c r="U545" s="41">
        <v>0</v>
      </c>
      <c r="V545" s="41" t="str">
        <f t="shared" si="7"/>
        <v>No</v>
      </c>
    </row>
    <row r="546" spans="1:22" ht="14.25" customHeight="1">
      <c r="A546" s="78" t="s">
        <v>4871</v>
      </c>
      <c r="B546" s="78" t="s">
        <v>3424</v>
      </c>
      <c r="C546" s="78" t="s">
        <v>4872</v>
      </c>
      <c r="D546" s="78" t="s">
        <v>4873</v>
      </c>
      <c r="E546" s="78" t="s">
        <v>4874</v>
      </c>
      <c r="F546" s="78" t="s">
        <v>4163</v>
      </c>
      <c r="G546" s="78" t="s">
        <v>18</v>
      </c>
      <c r="H546" s="78" t="s">
        <v>3913</v>
      </c>
      <c r="I546" s="78" t="s">
        <v>3914</v>
      </c>
      <c r="J546" s="78" t="s">
        <v>3924</v>
      </c>
      <c r="K546" s="78" t="s">
        <v>2201</v>
      </c>
      <c r="L546" s="41">
        <v>8800359439</v>
      </c>
      <c r="M546" s="41">
        <v>9958900378</v>
      </c>
      <c r="N546" s="41">
        <v>10</v>
      </c>
      <c r="O546" s="78" t="s">
        <v>4875</v>
      </c>
      <c r="P546" s="78" t="s">
        <v>3917</v>
      </c>
      <c r="Q546" s="41" t="s">
        <v>4855</v>
      </c>
      <c r="R546" s="41" t="s">
        <v>4120</v>
      </c>
      <c r="S546" s="41">
        <v>200</v>
      </c>
      <c r="T546" s="41">
        <v>0</v>
      </c>
      <c r="U546" s="41">
        <v>0</v>
      </c>
      <c r="V546" s="41" t="str">
        <f t="shared" si="7"/>
        <v>No</v>
      </c>
    </row>
    <row r="547" spans="1:22" ht="14.25" customHeight="1">
      <c r="A547" s="78" t="s">
        <v>3036</v>
      </c>
      <c r="B547" s="78" t="s">
        <v>3424</v>
      </c>
      <c r="C547" s="78" t="s">
        <v>4876</v>
      </c>
      <c r="D547" s="78" t="s">
        <v>4877</v>
      </c>
      <c r="E547" s="78" t="s">
        <v>4878</v>
      </c>
      <c r="F547" s="78" t="s">
        <v>4163</v>
      </c>
      <c r="G547" s="78" t="s">
        <v>18</v>
      </c>
      <c r="H547" s="78" t="s">
        <v>3913</v>
      </c>
      <c r="I547" s="78" t="s">
        <v>3914</v>
      </c>
      <c r="J547" s="78" t="s">
        <v>3924</v>
      </c>
      <c r="K547" s="78" t="s">
        <v>3633</v>
      </c>
      <c r="L547" s="41">
        <v>9650833133</v>
      </c>
      <c r="M547" s="41">
        <v>9650833133</v>
      </c>
      <c r="N547" s="41">
        <v>8</v>
      </c>
      <c r="O547" s="78" t="s">
        <v>4879</v>
      </c>
      <c r="P547" s="78" t="s">
        <v>3917</v>
      </c>
      <c r="Q547" s="41" t="s">
        <v>4855</v>
      </c>
      <c r="R547" s="41" t="s">
        <v>4120</v>
      </c>
      <c r="S547" s="41">
        <v>200</v>
      </c>
      <c r="T547" s="41">
        <v>0</v>
      </c>
      <c r="U547" s="41">
        <v>0</v>
      </c>
      <c r="V547" s="41" t="str">
        <f t="shared" si="7"/>
        <v>No</v>
      </c>
    </row>
    <row r="548" spans="1:22" ht="14.25" customHeight="1">
      <c r="A548" s="78" t="s">
        <v>4880</v>
      </c>
      <c r="B548" s="78" t="s">
        <v>3424</v>
      </c>
      <c r="C548" s="78" t="s">
        <v>4881</v>
      </c>
      <c r="D548" s="78" t="s">
        <v>4882</v>
      </c>
      <c r="E548" s="78" t="s">
        <v>4883</v>
      </c>
      <c r="F548" s="78" t="s">
        <v>4163</v>
      </c>
      <c r="G548" s="78" t="s">
        <v>18</v>
      </c>
      <c r="H548" s="78" t="s">
        <v>3913</v>
      </c>
      <c r="I548" s="78" t="s">
        <v>3914</v>
      </c>
      <c r="J548" s="78" t="s">
        <v>3924</v>
      </c>
      <c r="K548" s="78" t="s">
        <v>4118</v>
      </c>
      <c r="L548" s="41">
        <v>971545353950</v>
      </c>
      <c r="M548" s="41">
        <v>971504993149</v>
      </c>
      <c r="N548" s="41">
        <v>10</v>
      </c>
      <c r="O548" s="78" t="s">
        <v>4387</v>
      </c>
      <c r="P548" s="78" t="s">
        <v>3917</v>
      </c>
      <c r="Q548" s="41" t="s">
        <v>4855</v>
      </c>
      <c r="R548" s="41" t="s">
        <v>4120</v>
      </c>
      <c r="S548" s="41">
        <v>200</v>
      </c>
      <c r="T548" s="41">
        <v>0</v>
      </c>
      <c r="U548" s="41">
        <v>0</v>
      </c>
      <c r="V548" s="41" t="str">
        <f t="shared" si="7"/>
        <v>No</v>
      </c>
    </row>
    <row r="549" spans="1:22" ht="14.25" customHeight="1">
      <c r="A549" s="78" t="s">
        <v>4159</v>
      </c>
      <c r="B549" s="78" t="s">
        <v>3424</v>
      </c>
      <c r="C549" s="78" t="s">
        <v>4160</v>
      </c>
      <c r="D549" s="78" t="s">
        <v>4161</v>
      </c>
      <c r="E549" s="78" t="s">
        <v>4162</v>
      </c>
      <c r="F549" s="78" t="s">
        <v>4163</v>
      </c>
      <c r="G549" s="78" t="s">
        <v>18</v>
      </c>
      <c r="H549" s="78" t="s">
        <v>3913</v>
      </c>
      <c r="I549" s="78" t="s">
        <v>3914</v>
      </c>
      <c r="J549" s="78" t="s">
        <v>3924</v>
      </c>
      <c r="K549" s="78" t="s">
        <v>2897</v>
      </c>
      <c r="L549" s="41">
        <v>9870420600</v>
      </c>
      <c r="M549" s="41">
        <v>9871302713</v>
      </c>
      <c r="N549" s="41">
        <v>8</v>
      </c>
      <c r="O549" s="78" t="s">
        <v>4164</v>
      </c>
      <c r="P549" s="78" t="s">
        <v>3917</v>
      </c>
      <c r="Q549" s="41" t="s">
        <v>4122</v>
      </c>
      <c r="R549" s="41" t="s">
        <v>4120</v>
      </c>
      <c r="S549" s="41">
        <v>60</v>
      </c>
      <c r="T549" s="41">
        <v>96</v>
      </c>
      <c r="U549" s="41">
        <v>24</v>
      </c>
      <c r="V549" s="41" t="str">
        <f t="shared" si="7"/>
        <v>Yes</v>
      </c>
    </row>
    <row r="550" spans="1:22" ht="14.25" customHeight="1">
      <c r="A550" s="78" t="s">
        <v>3024</v>
      </c>
      <c r="B550" s="78" t="s">
        <v>3424</v>
      </c>
      <c r="C550" s="78" t="s">
        <v>4165</v>
      </c>
      <c r="D550" s="78" t="s">
        <v>3025</v>
      </c>
      <c r="E550" s="78" t="s">
        <v>4166</v>
      </c>
      <c r="F550" s="78" t="s">
        <v>4163</v>
      </c>
      <c r="G550" s="78" t="s">
        <v>18</v>
      </c>
      <c r="H550" s="78" t="s">
        <v>3913</v>
      </c>
      <c r="I550" s="78" t="s">
        <v>3914</v>
      </c>
      <c r="J550" s="78" t="s">
        <v>3924</v>
      </c>
      <c r="K550" s="78" t="s">
        <v>2897</v>
      </c>
      <c r="L550" s="41">
        <v>8554981054</v>
      </c>
      <c r="M550" s="41">
        <v>8554981054</v>
      </c>
      <c r="N550" s="41">
        <v>8</v>
      </c>
      <c r="O550" s="78" t="s">
        <v>4167</v>
      </c>
      <c r="P550" s="78" t="s">
        <v>3917</v>
      </c>
      <c r="Q550" s="41" t="s">
        <v>4122</v>
      </c>
      <c r="R550" s="41" t="s">
        <v>4120</v>
      </c>
      <c r="S550" s="41">
        <v>60</v>
      </c>
      <c r="T550" s="41">
        <v>80</v>
      </c>
      <c r="U550" s="41">
        <v>36</v>
      </c>
      <c r="V550" s="41" t="str">
        <f t="shared" si="7"/>
        <v>Yes</v>
      </c>
    </row>
    <row r="551" spans="1:22" ht="14.25" customHeight="1">
      <c r="A551" s="78" t="s">
        <v>4168</v>
      </c>
      <c r="B551" s="78" t="s">
        <v>3424</v>
      </c>
      <c r="C551" s="78" t="s">
        <v>4169</v>
      </c>
      <c r="D551" s="78" t="s">
        <v>4170</v>
      </c>
      <c r="E551" s="78" t="s">
        <v>4171</v>
      </c>
      <c r="F551" s="78" t="s">
        <v>4163</v>
      </c>
      <c r="G551" s="78" t="s">
        <v>18</v>
      </c>
      <c r="H551" s="78" t="s">
        <v>3913</v>
      </c>
      <c r="I551" s="78" t="s">
        <v>3914</v>
      </c>
      <c r="J551" s="78" t="s">
        <v>3924</v>
      </c>
      <c r="K551" s="78" t="s">
        <v>2201</v>
      </c>
      <c r="L551" s="41">
        <v>8388888830</v>
      </c>
      <c r="M551" s="41">
        <v>9818203210</v>
      </c>
      <c r="N551" s="41">
        <v>9</v>
      </c>
      <c r="O551" s="78" t="s">
        <v>4172</v>
      </c>
      <c r="P551" s="78" t="s">
        <v>3917</v>
      </c>
      <c r="Q551" s="41" t="s">
        <v>4122</v>
      </c>
      <c r="R551" s="41" t="s">
        <v>4120</v>
      </c>
      <c r="S551" s="41">
        <v>60</v>
      </c>
      <c r="T551" s="41">
        <v>96</v>
      </c>
      <c r="U551" s="41">
        <v>24</v>
      </c>
      <c r="V551" s="41" t="str">
        <f t="shared" si="7"/>
        <v>Yes</v>
      </c>
    </row>
    <row r="552" spans="1:22" ht="14.25" customHeight="1">
      <c r="A552" s="78" t="s">
        <v>2374</v>
      </c>
      <c r="B552" s="78" t="s">
        <v>3424</v>
      </c>
      <c r="C552" s="78" t="s">
        <v>4173</v>
      </c>
      <c r="D552" s="78" t="s">
        <v>4174</v>
      </c>
      <c r="E552" s="78" t="s">
        <v>4175</v>
      </c>
      <c r="F552" s="78" t="s">
        <v>4163</v>
      </c>
      <c r="G552" s="78" t="s">
        <v>18</v>
      </c>
      <c r="H552" s="78" t="s">
        <v>3913</v>
      </c>
      <c r="I552" s="78" t="s">
        <v>3914</v>
      </c>
      <c r="J552" s="78" t="s">
        <v>3924</v>
      </c>
      <c r="K552" s="78" t="s">
        <v>2201</v>
      </c>
      <c r="L552" s="41">
        <v>9313314700</v>
      </c>
      <c r="M552" s="41">
        <v>9313314700</v>
      </c>
      <c r="N552" s="41">
        <v>8</v>
      </c>
      <c r="O552" s="78" t="s">
        <v>4176</v>
      </c>
      <c r="P552" s="78" t="s">
        <v>3917</v>
      </c>
      <c r="Q552" s="41" t="s">
        <v>4122</v>
      </c>
      <c r="R552" s="41" t="s">
        <v>4120</v>
      </c>
      <c r="S552" s="41">
        <v>60</v>
      </c>
      <c r="T552" s="41">
        <v>136</v>
      </c>
      <c r="U552" s="41">
        <v>0</v>
      </c>
      <c r="V552" s="41" t="str">
        <f t="shared" si="7"/>
        <v>No</v>
      </c>
    </row>
    <row r="553" spans="1:22" ht="14.25" customHeight="1">
      <c r="A553" s="78" t="s">
        <v>2635</v>
      </c>
      <c r="B553" s="78" t="s">
        <v>3424</v>
      </c>
      <c r="C553" s="78" t="s">
        <v>4884</v>
      </c>
      <c r="D553" s="78" t="s">
        <v>4885</v>
      </c>
      <c r="E553" s="78" t="s">
        <v>4886</v>
      </c>
      <c r="F553" s="78" t="s">
        <v>4163</v>
      </c>
      <c r="G553" s="78" t="s">
        <v>18</v>
      </c>
      <c r="H553" s="78" t="s">
        <v>3913</v>
      </c>
      <c r="I553" s="78" t="s">
        <v>3914</v>
      </c>
      <c r="J553" s="78" t="s">
        <v>3924</v>
      </c>
      <c r="K553" s="78" t="s">
        <v>4118</v>
      </c>
      <c r="L553" s="41">
        <v>971507000000</v>
      </c>
      <c r="M553" s="41">
        <v>971507000000</v>
      </c>
      <c r="N553" s="41">
        <v>9</v>
      </c>
      <c r="O553" s="78" t="s">
        <v>4887</v>
      </c>
      <c r="P553" s="78" t="s">
        <v>3917</v>
      </c>
      <c r="Q553" s="41" t="s">
        <v>4855</v>
      </c>
      <c r="R553" s="41" t="s">
        <v>4120</v>
      </c>
      <c r="S553" s="41">
        <v>200</v>
      </c>
      <c r="T553" s="41">
        <v>0</v>
      </c>
      <c r="U553" s="41">
        <v>0</v>
      </c>
      <c r="V553" s="41" t="str">
        <f t="shared" si="7"/>
        <v>No</v>
      </c>
    </row>
    <row r="554" spans="1:22" ht="14.25" customHeight="1">
      <c r="A554" s="78" t="s">
        <v>2562</v>
      </c>
      <c r="B554" s="78" t="s">
        <v>3424</v>
      </c>
      <c r="C554" s="78" t="s">
        <v>4888</v>
      </c>
      <c r="D554" s="78" t="s">
        <v>2564</v>
      </c>
      <c r="E554" s="78" t="s">
        <v>4889</v>
      </c>
      <c r="F554" s="78" t="s">
        <v>4163</v>
      </c>
      <c r="G554" s="78" t="s">
        <v>18</v>
      </c>
      <c r="H554" s="78" t="s">
        <v>3913</v>
      </c>
      <c r="I554" s="78" t="s">
        <v>3914</v>
      </c>
      <c r="J554" s="78" t="s">
        <v>3924</v>
      </c>
      <c r="K554" s="78" t="s">
        <v>2397</v>
      </c>
      <c r="L554" s="41">
        <v>9731790557</v>
      </c>
      <c r="M554" s="41">
        <v>7379125555</v>
      </c>
      <c r="N554" s="41">
        <v>10</v>
      </c>
      <c r="O554" s="78" t="s">
        <v>4890</v>
      </c>
      <c r="P554" s="78" t="s">
        <v>3917</v>
      </c>
      <c r="Q554" s="41" t="s">
        <v>4855</v>
      </c>
      <c r="R554" s="41" t="s">
        <v>4120</v>
      </c>
      <c r="S554" s="41">
        <v>200</v>
      </c>
      <c r="T554" s="41">
        <v>0</v>
      </c>
      <c r="U554" s="41">
        <v>0</v>
      </c>
      <c r="V554" s="41" t="str">
        <f t="shared" si="7"/>
        <v>No</v>
      </c>
    </row>
    <row r="555" spans="1:22" ht="14.25" customHeight="1">
      <c r="A555" s="78" t="s">
        <v>4891</v>
      </c>
      <c r="B555" s="78" t="s">
        <v>3424</v>
      </c>
      <c r="C555" s="78" t="s">
        <v>4892</v>
      </c>
      <c r="D555" s="78" t="s">
        <v>4893</v>
      </c>
      <c r="E555" s="78" t="s">
        <v>4894</v>
      </c>
      <c r="F555" s="78" t="s">
        <v>4163</v>
      </c>
      <c r="G555" s="78" t="s">
        <v>18</v>
      </c>
      <c r="H555" s="78" t="s">
        <v>3913</v>
      </c>
      <c r="I555" s="78" t="s">
        <v>3914</v>
      </c>
      <c r="J555" s="78" t="s">
        <v>3924</v>
      </c>
      <c r="K555" s="78" t="s">
        <v>2201</v>
      </c>
      <c r="L555" s="41">
        <v>9911002595</v>
      </c>
      <c r="M555" s="41">
        <v>9911000095</v>
      </c>
      <c r="N555" s="41">
        <v>8</v>
      </c>
      <c r="O555" s="78" t="s">
        <v>4895</v>
      </c>
      <c r="P555" s="78" t="s">
        <v>3917</v>
      </c>
      <c r="Q555" s="41" t="s">
        <v>4855</v>
      </c>
      <c r="R555" s="41" t="s">
        <v>4120</v>
      </c>
      <c r="S555" s="41">
        <v>200</v>
      </c>
      <c r="T555" s="41">
        <v>0</v>
      </c>
      <c r="U555" s="41">
        <v>0</v>
      </c>
      <c r="V555" s="41" t="str">
        <f t="shared" si="7"/>
        <v>No</v>
      </c>
    </row>
    <row r="556" spans="1:22" ht="14.25" customHeight="1">
      <c r="A556" s="78" t="s">
        <v>4896</v>
      </c>
      <c r="B556" s="78" t="s">
        <v>3424</v>
      </c>
      <c r="C556" s="78" t="s">
        <v>4897</v>
      </c>
      <c r="D556" s="78" t="s">
        <v>4898</v>
      </c>
      <c r="E556" s="78" t="s">
        <v>4899</v>
      </c>
      <c r="F556" s="78" t="s">
        <v>4163</v>
      </c>
      <c r="G556" s="78" t="s">
        <v>18</v>
      </c>
      <c r="H556" s="78" t="s">
        <v>3913</v>
      </c>
      <c r="I556" s="78" t="s">
        <v>3914</v>
      </c>
      <c r="J556" s="78" t="s">
        <v>3924</v>
      </c>
      <c r="K556" s="78" t="s">
        <v>2897</v>
      </c>
      <c r="L556" s="41">
        <v>9971460062</v>
      </c>
      <c r="M556" s="41">
        <v>9717997694</v>
      </c>
      <c r="N556" s="41">
        <v>8</v>
      </c>
      <c r="O556" s="78" t="s">
        <v>3983</v>
      </c>
      <c r="P556" s="78" t="s">
        <v>3917</v>
      </c>
      <c r="Q556" s="41" t="s">
        <v>4855</v>
      </c>
      <c r="R556" s="41" t="s">
        <v>4120</v>
      </c>
      <c r="S556" s="41">
        <v>200</v>
      </c>
      <c r="T556" s="41">
        <v>0</v>
      </c>
      <c r="U556" s="41">
        <v>0</v>
      </c>
      <c r="V556" s="41" t="str">
        <f t="shared" si="7"/>
        <v>No</v>
      </c>
    </row>
    <row r="557" spans="1:22" ht="14.25" customHeight="1">
      <c r="A557" s="78" t="s">
        <v>2942</v>
      </c>
      <c r="B557" s="78" t="s">
        <v>3424</v>
      </c>
      <c r="C557" s="78" t="s">
        <v>4900</v>
      </c>
      <c r="D557" s="78" t="s">
        <v>2943</v>
      </c>
      <c r="E557" s="78" t="s">
        <v>4901</v>
      </c>
      <c r="F557" s="78" t="s">
        <v>4163</v>
      </c>
      <c r="G557" s="78" t="s">
        <v>18</v>
      </c>
      <c r="H557" s="78" t="s">
        <v>3913</v>
      </c>
      <c r="I557" s="78" t="s">
        <v>3914</v>
      </c>
      <c r="J557" s="78" t="s">
        <v>3924</v>
      </c>
      <c r="K557" s="78" t="s">
        <v>2897</v>
      </c>
      <c r="L557" s="41">
        <v>7827989633</v>
      </c>
      <c r="M557" s="41">
        <v>9311558862</v>
      </c>
      <c r="N557" s="41">
        <v>9</v>
      </c>
      <c r="O557" s="78" t="s">
        <v>4902</v>
      </c>
      <c r="P557" s="78" t="s">
        <v>3917</v>
      </c>
      <c r="Q557" s="41" t="s">
        <v>4855</v>
      </c>
      <c r="R557" s="41" t="s">
        <v>4120</v>
      </c>
      <c r="S557" s="41">
        <v>200</v>
      </c>
      <c r="T557" s="41">
        <v>0</v>
      </c>
      <c r="U557" s="41">
        <v>0</v>
      </c>
      <c r="V557" s="41" t="str">
        <f t="shared" si="7"/>
        <v>No</v>
      </c>
    </row>
    <row r="558" spans="1:22" ht="14.25" customHeight="1">
      <c r="A558" s="78" t="s">
        <v>2309</v>
      </c>
      <c r="B558" s="78" t="s">
        <v>3424</v>
      </c>
      <c r="C558" s="78" t="s">
        <v>4903</v>
      </c>
      <c r="D558" s="78" t="s">
        <v>4904</v>
      </c>
      <c r="E558" s="78" t="s">
        <v>4905</v>
      </c>
      <c r="F558" s="78" t="s">
        <v>4163</v>
      </c>
      <c r="G558" s="78" t="s">
        <v>18</v>
      </c>
      <c r="H558" s="78" t="s">
        <v>3913</v>
      </c>
      <c r="I558" s="78" t="s">
        <v>3914</v>
      </c>
      <c r="J558" s="78" t="s">
        <v>3915</v>
      </c>
      <c r="K558" s="78" t="s">
        <v>1961</v>
      </c>
      <c r="L558" s="41">
        <v>7208495720</v>
      </c>
      <c r="M558" s="41">
        <v>9892383187</v>
      </c>
      <c r="N558" s="41">
        <v>11</v>
      </c>
      <c r="O558" s="78" t="s">
        <v>4906</v>
      </c>
      <c r="P558" s="78" t="s">
        <v>3917</v>
      </c>
      <c r="Q558" s="41" t="s">
        <v>4855</v>
      </c>
      <c r="R558" s="41" t="s">
        <v>4120</v>
      </c>
      <c r="S558" s="41">
        <v>200</v>
      </c>
      <c r="T558" s="41">
        <v>0</v>
      </c>
      <c r="U558" s="41">
        <v>0</v>
      </c>
      <c r="V558" s="41" t="str">
        <f t="shared" si="7"/>
        <v>No</v>
      </c>
    </row>
    <row r="559" spans="1:22" ht="14.25" customHeight="1">
      <c r="A559" s="78" t="s">
        <v>2932</v>
      </c>
      <c r="B559" s="78" t="s">
        <v>3424</v>
      </c>
      <c r="C559" s="78" t="s">
        <v>4907</v>
      </c>
      <c r="D559" s="78" t="s">
        <v>4908</v>
      </c>
      <c r="E559" s="78" t="s">
        <v>4909</v>
      </c>
      <c r="F559" s="78" t="s">
        <v>4163</v>
      </c>
      <c r="G559" s="78" t="s">
        <v>18</v>
      </c>
      <c r="H559" s="78" t="s">
        <v>3913</v>
      </c>
      <c r="I559" s="78" t="s">
        <v>3914</v>
      </c>
      <c r="J559" s="78" t="s">
        <v>3924</v>
      </c>
      <c r="K559" s="78" t="s">
        <v>2897</v>
      </c>
      <c r="L559" s="41">
        <v>9220406669</v>
      </c>
      <c r="M559" s="41">
        <v>9818775009</v>
      </c>
      <c r="N559" s="41">
        <v>8</v>
      </c>
      <c r="O559" s="78" t="s">
        <v>4910</v>
      </c>
      <c r="P559" s="78" t="s">
        <v>3917</v>
      </c>
      <c r="Q559" s="41" t="s">
        <v>4855</v>
      </c>
      <c r="R559" s="41" t="s">
        <v>4120</v>
      </c>
      <c r="S559" s="41">
        <v>200</v>
      </c>
      <c r="T559" s="41">
        <v>0</v>
      </c>
      <c r="U559" s="41">
        <v>0</v>
      </c>
      <c r="V559" s="41" t="str">
        <f t="shared" si="7"/>
        <v>No</v>
      </c>
    </row>
    <row r="560" spans="1:22" ht="14.25" customHeight="1">
      <c r="A560" s="78" t="s">
        <v>2613</v>
      </c>
      <c r="B560" s="78" t="s">
        <v>3424</v>
      </c>
      <c r="C560" s="78" t="s">
        <v>4911</v>
      </c>
      <c r="D560" s="78" t="s">
        <v>4912</v>
      </c>
      <c r="E560" s="78" t="s">
        <v>4913</v>
      </c>
      <c r="F560" s="78" t="s">
        <v>4163</v>
      </c>
      <c r="G560" s="78" t="s">
        <v>18</v>
      </c>
      <c r="H560" s="78" t="s">
        <v>3913</v>
      </c>
      <c r="I560" s="78" t="s">
        <v>3914</v>
      </c>
      <c r="J560" s="78" t="s">
        <v>3915</v>
      </c>
      <c r="K560" s="78" t="s">
        <v>2201</v>
      </c>
      <c r="L560" s="41">
        <v>8851179456</v>
      </c>
      <c r="M560" s="41">
        <v>7838427124</v>
      </c>
      <c r="N560" s="41">
        <v>8</v>
      </c>
      <c r="O560" s="78" t="s">
        <v>4914</v>
      </c>
      <c r="P560" s="78" t="s">
        <v>3917</v>
      </c>
      <c r="Q560" s="41" t="s">
        <v>4855</v>
      </c>
      <c r="R560" s="41" t="s">
        <v>4120</v>
      </c>
      <c r="S560" s="41">
        <v>200</v>
      </c>
      <c r="T560" s="41">
        <v>0</v>
      </c>
      <c r="U560" s="41">
        <v>0</v>
      </c>
      <c r="V560" s="41" t="str">
        <f t="shared" si="7"/>
        <v>No</v>
      </c>
    </row>
    <row r="561" spans="1:22" ht="14.25" customHeight="1">
      <c r="A561" s="78" t="s">
        <v>4915</v>
      </c>
      <c r="B561" s="78" t="s">
        <v>3424</v>
      </c>
      <c r="C561" s="78" t="s">
        <v>4916</v>
      </c>
      <c r="D561" s="78" t="s">
        <v>4917</v>
      </c>
      <c r="E561" s="78" t="s">
        <v>4916</v>
      </c>
      <c r="F561" s="78" t="s">
        <v>4163</v>
      </c>
      <c r="G561" s="78" t="s">
        <v>18</v>
      </c>
      <c r="H561" s="78" t="s">
        <v>3913</v>
      </c>
      <c r="I561" s="78" t="s">
        <v>3914</v>
      </c>
      <c r="J561" s="78" t="s">
        <v>3924</v>
      </c>
      <c r="K561" s="78" t="s">
        <v>4918</v>
      </c>
      <c r="L561" s="41">
        <v>8595618007</v>
      </c>
      <c r="M561" s="41">
        <v>9711098914</v>
      </c>
      <c r="N561" s="41">
        <v>9</v>
      </c>
      <c r="O561" s="78" t="s">
        <v>4919</v>
      </c>
      <c r="P561" s="78" t="s">
        <v>3917</v>
      </c>
      <c r="Q561" s="41" t="s">
        <v>4855</v>
      </c>
      <c r="R561" s="41" t="s">
        <v>4120</v>
      </c>
      <c r="S561" s="41">
        <v>200</v>
      </c>
      <c r="T561" s="41">
        <v>0</v>
      </c>
      <c r="U561" s="41">
        <v>0</v>
      </c>
      <c r="V561" s="41" t="str">
        <f t="shared" si="7"/>
        <v>No</v>
      </c>
    </row>
    <row r="562" spans="1:22" ht="14.25" customHeight="1">
      <c r="A562" s="78" t="s">
        <v>2543</v>
      </c>
      <c r="B562" s="78" t="s">
        <v>3424</v>
      </c>
      <c r="C562" s="78" t="s">
        <v>4177</v>
      </c>
      <c r="D562" s="78" t="s">
        <v>2545</v>
      </c>
      <c r="E562" s="78" t="s">
        <v>4178</v>
      </c>
      <c r="F562" s="78" t="s">
        <v>4163</v>
      </c>
      <c r="G562" s="78" t="s">
        <v>18</v>
      </c>
      <c r="H562" s="78" t="s">
        <v>3913</v>
      </c>
      <c r="I562" s="78" t="s">
        <v>3914</v>
      </c>
      <c r="J562" s="78" t="s">
        <v>3924</v>
      </c>
      <c r="K562" s="78" t="s">
        <v>2544</v>
      </c>
      <c r="L562" s="41">
        <v>9035019679</v>
      </c>
      <c r="M562" s="41">
        <v>9035019679</v>
      </c>
      <c r="N562" s="41">
        <v>9</v>
      </c>
      <c r="O562" s="78" t="s">
        <v>4179</v>
      </c>
      <c r="P562" s="78" t="s">
        <v>3917</v>
      </c>
      <c r="Q562" s="41" t="s">
        <v>4122</v>
      </c>
      <c r="R562" s="41" t="s">
        <v>4120</v>
      </c>
      <c r="S562" s="41">
        <v>60</v>
      </c>
      <c r="T562" s="41">
        <v>120</v>
      </c>
      <c r="U562" s="41">
        <v>0</v>
      </c>
      <c r="V562" s="41" t="str">
        <f t="shared" si="7"/>
        <v>No</v>
      </c>
    </row>
    <row r="563" spans="1:22" ht="14.25" customHeight="1">
      <c r="A563" s="78" t="s">
        <v>3215</v>
      </c>
      <c r="B563" s="78" t="s">
        <v>3424</v>
      </c>
      <c r="C563" s="78" t="s">
        <v>4920</v>
      </c>
      <c r="D563" s="78" t="s">
        <v>4921</v>
      </c>
      <c r="E563" s="78" t="s">
        <v>4922</v>
      </c>
      <c r="F563" s="78" t="s">
        <v>4163</v>
      </c>
      <c r="G563" s="78" t="s">
        <v>18</v>
      </c>
      <c r="H563" s="78" t="s">
        <v>3913</v>
      </c>
      <c r="I563" s="78" t="s">
        <v>3914</v>
      </c>
      <c r="J563" s="78" t="s">
        <v>3924</v>
      </c>
      <c r="K563" s="78" t="s">
        <v>4923</v>
      </c>
      <c r="L563" s="41">
        <v>9711999147</v>
      </c>
      <c r="M563" s="41">
        <v>9810199147</v>
      </c>
      <c r="N563" s="41">
        <v>11</v>
      </c>
      <c r="O563" s="78" t="s">
        <v>4924</v>
      </c>
      <c r="P563" s="78" t="s">
        <v>3917</v>
      </c>
      <c r="Q563" s="41" t="s">
        <v>4855</v>
      </c>
      <c r="R563" s="41" t="s">
        <v>4120</v>
      </c>
      <c r="S563" s="41">
        <v>200</v>
      </c>
      <c r="T563" s="41">
        <v>0</v>
      </c>
      <c r="U563" s="41">
        <v>0</v>
      </c>
      <c r="V563" s="41" t="str">
        <f t="shared" si="7"/>
        <v>No</v>
      </c>
    </row>
    <row r="564" spans="1:22" ht="14.25" customHeight="1">
      <c r="A564" s="78" t="s">
        <v>4925</v>
      </c>
      <c r="B564" s="78" t="s">
        <v>3424</v>
      </c>
      <c r="C564" s="78" t="s">
        <v>4926</v>
      </c>
      <c r="D564" s="78" t="s">
        <v>4927</v>
      </c>
      <c r="E564" s="78" t="s">
        <v>4928</v>
      </c>
      <c r="F564" s="78" t="s">
        <v>4163</v>
      </c>
      <c r="G564" s="78" t="s">
        <v>18</v>
      </c>
      <c r="H564" s="78" t="s">
        <v>3913</v>
      </c>
      <c r="I564" s="78" t="s">
        <v>3914</v>
      </c>
      <c r="J564" s="78" t="s">
        <v>3924</v>
      </c>
      <c r="K564" s="78" t="s">
        <v>4929</v>
      </c>
      <c r="L564" s="41">
        <v>9811537687</v>
      </c>
      <c r="M564" s="41">
        <v>9810037697</v>
      </c>
      <c r="N564" s="41">
        <v>11</v>
      </c>
      <c r="O564" s="78" t="s">
        <v>4930</v>
      </c>
      <c r="P564" s="78" t="s">
        <v>3917</v>
      </c>
      <c r="Q564" s="41" t="s">
        <v>4855</v>
      </c>
      <c r="R564" s="41" t="s">
        <v>4120</v>
      </c>
      <c r="S564" s="41">
        <v>200</v>
      </c>
      <c r="T564" s="41">
        <v>0</v>
      </c>
      <c r="U564" s="41">
        <v>0</v>
      </c>
      <c r="V564" s="41" t="str">
        <f t="shared" si="7"/>
        <v>No</v>
      </c>
    </row>
    <row r="565" spans="1:22" ht="14.25" customHeight="1">
      <c r="A565" s="78" t="s">
        <v>3100</v>
      </c>
      <c r="B565" s="78" t="s">
        <v>3424</v>
      </c>
      <c r="C565" s="78" t="s">
        <v>4931</v>
      </c>
      <c r="D565" s="78" t="s">
        <v>4932</v>
      </c>
      <c r="E565" s="78" t="s">
        <v>4933</v>
      </c>
      <c r="F565" s="78" t="s">
        <v>4163</v>
      </c>
      <c r="G565" s="78" t="s">
        <v>18</v>
      </c>
      <c r="H565" s="78" t="s">
        <v>3913</v>
      </c>
      <c r="I565" s="78" t="s">
        <v>3914</v>
      </c>
      <c r="J565" s="78" t="s">
        <v>3924</v>
      </c>
      <c r="K565" s="78" t="s">
        <v>4923</v>
      </c>
      <c r="L565" s="41">
        <v>7827282838</v>
      </c>
      <c r="M565" s="41">
        <v>9811777656</v>
      </c>
      <c r="N565" s="41">
        <v>9</v>
      </c>
      <c r="O565" s="78" t="s">
        <v>4934</v>
      </c>
      <c r="P565" s="78" t="s">
        <v>3917</v>
      </c>
      <c r="Q565" s="41" t="s">
        <v>4855</v>
      </c>
      <c r="R565" s="41" t="s">
        <v>4120</v>
      </c>
      <c r="S565" s="41">
        <v>200</v>
      </c>
      <c r="T565" s="41">
        <v>0</v>
      </c>
      <c r="U565" s="41">
        <v>0</v>
      </c>
      <c r="V565" s="41" t="str">
        <f t="shared" si="7"/>
        <v>No</v>
      </c>
    </row>
    <row r="566" spans="1:22" ht="14.25" customHeight="1">
      <c r="A566" s="78" t="s">
        <v>4935</v>
      </c>
      <c r="B566" s="78" t="s">
        <v>3424</v>
      </c>
      <c r="C566" s="78" t="s">
        <v>4936</v>
      </c>
      <c r="D566" s="78" t="s">
        <v>4937</v>
      </c>
      <c r="E566" s="78" t="s">
        <v>4938</v>
      </c>
      <c r="F566" s="78" t="s">
        <v>4163</v>
      </c>
      <c r="G566" s="78" t="s">
        <v>18</v>
      </c>
      <c r="H566" s="78" t="s">
        <v>3913</v>
      </c>
      <c r="I566" s="78" t="s">
        <v>3914</v>
      </c>
      <c r="J566" s="78" t="s">
        <v>3924</v>
      </c>
      <c r="K566" s="78" t="s">
        <v>3458</v>
      </c>
      <c r="L566" s="41">
        <v>9483434634</v>
      </c>
      <c r="M566" s="41">
        <v>8050010080</v>
      </c>
      <c r="N566" s="41">
        <v>10</v>
      </c>
      <c r="O566" s="78" t="s">
        <v>4939</v>
      </c>
      <c r="P566" s="78" t="s">
        <v>3917</v>
      </c>
      <c r="Q566" s="41" t="s">
        <v>4855</v>
      </c>
      <c r="R566" s="41" t="s">
        <v>4120</v>
      </c>
      <c r="S566" s="41">
        <v>200</v>
      </c>
      <c r="T566" s="41">
        <v>0</v>
      </c>
      <c r="U566" s="41">
        <v>0</v>
      </c>
      <c r="V566" s="41" t="str">
        <f t="shared" si="7"/>
        <v>No</v>
      </c>
    </row>
    <row r="567" spans="1:22" ht="14.25" customHeight="1">
      <c r="A567" s="78" t="s">
        <v>2600</v>
      </c>
      <c r="B567" s="78" t="s">
        <v>3424</v>
      </c>
      <c r="C567" s="78" t="s">
        <v>4940</v>
      </c>
      <c r="D567" s="78" t="s">
        <v>4941</v>
      </c>
      <c r="E567" s="78" t="s">
        <v>4942</v>
      </c>
      <c r="F567" s="78" t="s">
        <v>4163</v>
      </c>
      <c r="G567" s="78" t="s">
        <v>18</v>
      </c>
      <c r="H567" s="78" t="s">
        <v>3913</v>
      </c>
      <c r="I567" s="78" t="s">
        <v>3914</v>
      </c>
      <c r="J567" s="78" t="s">
        <v>3915</v>
      </c>
      <c r="K567" s="78" t="s">
        <v>4152</v>
      </c>
      <c r="L567" s="41">
        <v>7710983081</v>
      </c>
      <c r="M567" s="41">
        <v>9819925424</v>
      </c>
      <c r="N567" s="41">
        <v>10</v>
      </c>
      <c r="O567" s="78" t="s">
        <v>4943</v>
      </c>
      <c r="P567" s="78" t="s">
        <v>3917</v>
      </c>
      <c r="Q567" s="41" t="s">
        <v>4855</v>
      </c>
      <c r="R567" s="41" t="s">
        <v>4120</v>
      </c>
      <c r="S567" s="41">
        <v>200</v>
      </c>
      <c r="T567" s="41">
        <v>0</v>
      </c>
      <c r="U567" s="41">
        <v>0</v>
      </c>
      <c r="V567" s="41" t="str">
        <f t="shared" si="7"/>
        <v>No</v>
      </c>
    </row>
    <row r="568" spans="1:22" ht="14.25" customHeight="1">
      <c r="A568" s="78" t="s">
        <v>4944</v>
      </c>
      <c r="B568" s="78" t="s">
        <v>3424</v>
      </c>
      <c r="C568" s="78" t="s">
        <v>4945</v>
      </c>
      <c r="D568" s="78" t="s">
        <v>2727</v>
      </c>
      <c r="E568" s="78" t="s">
        <v>4946</v>
      </c>
      <c r="F568" s="78" t="s">
        <v>4163</v>
      </c>
      <c r="G568" s="78" t="s">
        <v>18</v>
      </c>
      <c r="H568" s="78" t="s">
        <v>3913</v>
      </c>
      <c r="I568" s="78" t="s">
        <v>3914</v>
      </c>
      <c r="J568" s="78" t="s">
        <v>3924</v>
      </c>
      <c r="K568" s="78" t="s">
        <v>4947</v>
      </c>
      <c r="L568" s="41">
        <v>7619504505</v>
      </c>
      <c r="M568" s="41">
        <v>9886064767</v>
      </c>
      <c r="N568" s="41">
        <v>10</v>
      </c>
      <c r="O568" s="78" t="s">
        <v>4948</v>
      </c>
      <c r="P568" s="78" t="s">
        <v>3917</v>
      </c>
      <c r="Q568" s="41" t="s">
        <v>4855</v>
      </c>
      <c r="R568" s="41" t="s">
        <v>4120</v>
      </c>
      <c r="S568" s="41">
        <v>200</v>
      </c>
      <c r="T568" s="41">
        <v>0</v>
      </c>
      <c r="U568" s="41">
        <v>0</v>
      </c>
      <c r="V568" s="41" t="str">
        <f t="shared" si="7"/>
        <v>No</v>
      </c>
    </row>
    <row r="569" spans="1:22" ht="14.25" customHeight="1">
      <c r="A569" s="78" t="s">
        <v>4180</v>
      </c>
      <c r="B569" s="78" t="s">
        <v>3424</v>
      </c>
      <c r="C569" s="78" t="s">
        <v>4181</v>
      </c>
      <c r="D569" s="78" t="s">
        <v>4182</v>
      </c>
      <c r="E569" s="78" t="s">
        <v>4183</v>
      </c>
      <c r="F569" s="78" t="s">
        <v>4163</v>
      </c>
      <c r="G569" s="78" t="s">
        <v>18</v>
      </c>
      <c r="H569" s="78" t="s">
        <v>3913</v>
      </c>
      <c r="I569" s="78" t="s">
        <v>3914</v>
      </c>
      <c r="J569" s="78" t="s">
        <v>3924</v>
      </c>
      <c r="K569" s="78" t="s">
        <v>4184</v>
      </c>
      <c r="L569" s="41">
        <v>971561167368</v>
      </c>
      <c r="M569" s="41">
        <v>971562195558</v>
      </c>
      <c r="N569" s="41">
        <v>9</v>
      </c>
      <c r="O569" s="78" t="s">
        <v>4185</v>
      </c>
      <c r="P569" s="78" t="s">
        <v>3917</v>
      </c>
      <c r="Q569" s="41" t="s">
        <v>4122</v>
      </c>
      <c r="R569" s="41" t="s">
        <v>4120</v>
      </c>
      <c r="S569" s="41">
        <v>60</v>
      </c>
      <c r="T569" s="41">
        <v>99</v>
      </c>
      <c r="U569" s="41">
        <v>36</v>
      </c>
      <c r="V569" s="41" t="str">
        <f t="shared" si="7"/>
        <v>Yes</v>
      </c>
    </row>
    <row r="570" spans="1:22" ht="14.25" customHeight="1">
      <c r="A570" s="78" t="s">
        <v>2400</v>
      </c>
      <c r="B570" s="78" t="s">
        <v>3424</v>
      </c>
      <c r="C570" s="78" t="s">
        <v>4186</v>
      </c>
      <c r="D570" s="78" t="s">
        <v>4187</v>
      </c>
      <c r="E570" s="78" t="s">
        <v>4188</v>
      </c>
      <c r="F570" s="78" t="s">
        <v>4163</v>
      </c>
      <c r="G570" s="78" t="s">
        <v>18</v>
      </c>
      <c r="H570" s="78" t="s">
        <v>3913</v>
      </c>
      <c r="I570" s="78" t="s">
        <v>3914</v>
      </c>
      <c r="J570" s="78" t="s">
        <v>86</v>
      </c>
      <c r="K570" s="78" t="s">
        <v>2394</v>
      </c>
      <c r="L570" s="41">
        <v>9986655770</v>
      </c>
      <c r="M570" s="41">
        <v>9986655771</v>
      </c>
      <c r="N570" s="41">
        <v>8</v>
      </c>
      <c r="O570" s="78" t="s">
        <v>4189</v>
      </c>
      <c r="P570" s="78" t="s">
        <v>3917</v>
      </c>
      <c r="Q570" s="41" t="s">
        <v>4122</v>
      </c>
      <c r="R570" s="41" t="s">
        <v>4120</v>
      </c>
      <c r="S570" s="41">
        <v>60</v>
      </c>
      <c r="T570" s="41">
        <v>120</v>
      </c>
      <c r="U570" s="41">
        <v>0</v>
      </c>
      <c r="V570" s="41" t="str">
        <f t="shared" si="7"/>
        <v>No</v>
      </c>
    </row>
    <row r="571" spans="1:22" ht="14.25" customHeight="1">
      <c r="A571" s="78" t="s">
        <v>2773</v>
      </c>
      <c r="B571" s="78" t="s">
        <v>3424</v>
      </c>
      <c r="C571" s="78" t="s">
        <v>4190</v>
      </c>
      <c r="D571" s="78" t="s">
        <v>2774</v>
      </c>
      <c r="E571" s="78" t="s">
        <v>4191</v>
      </c>
      <c r="F571" s="78" t="s">
        <v>4163</v>
      </c>
      <c r="G571" s="78" t="s">
        <v>18</v>
      </c>
      <c r="H571" s="78" t="s">
        <v>3913</v>
      </c>
      <c r="I571" s="78" t="s">
        <v>3914</v>
      </c>
      <c r="J571" s="78" t="s">
        <v>3924</v>
      </c>
      <c r="K571" s="78" t="s">
        <v>4192</v>
      </c>
      <c r="L571" s="41">
        <v>9289033508</v>
      </c>
      <c r="M571" s="41">
        <v>9910012025</v>
      </c>
      <c r="N571" s="41">
        <v>10</v>
      </c>
      <c r="O571" s="78" t="s">
        <v>4193</v>
      </c>
      <c r="P571" s="78" t="s">
        <v>3917</v>
      </c>
      <c r="Q571" s="41" t="s">
        <v>4122</v>
      </c>
      <c r="R571" s="41" t="s">
        <v>4120</v>
      </c>
      <c r="S571" s="41">
        <v>60</v>
      </c>
      <c r="T571" s="41">
        <v>0</v>
      </c>
      <c r="U571" s="41">
        <v>0</v>
      </c>
      <c r="V571" s="41" t="str">
        <f t="shared" si="7"/>
        <v>No</v>
      </c>
    </row>
    <row r="572" spans="1:22" ht="14.25" customHeight="1">
      <c r="A572" s="78" t="s">
        <v>2237</v>
      </c>
      <c r="B572" s="78" t="s">
        <v>3424</v>
      </c>
      <c r="C572" s="78" t="s">
        <v>4194</v>
      </c>
      <c r="D572" s="78" t="s">
        <v>4195</v>
      </c>
      <c r="E572" s="78" t="s">
        <v>4196</v>
      </c>
      <c r="F572" s="78" t="s">
        <v>4163</v>
      </c>
      <c r="G572" s="78" t="s">
        <v>18</v>
      </c>
      <c r="H572" s="78" t="s">
        <v>3913</v>
      </c>
      <c r="I572" s="78" t="s">
        <v>3914</v>
      </c>
      <c r="J572" s="78" t="s">
        <v>86</v>
      </c>
      <c r="K572" s="78" t="s">
        <v>2394</v>
      </c>
      <c r="L572" s="41">
        <v>9903918363</v>
      </c>
      <c r="M572" s="41">
        <v>9903918363</v>
      </c>
      <c r="N572" s="41">
        <v>8</v>
      </c>
      <c r="O572" s="78" t="s">
        <v>4197</v>
      </c>
      <c r="P572" s="78" t="s">
        <v>3917</v>
      </c>
      <c r="Q572" s="41" t="s">
        <v>4122</v>
      </c>
      <c r="R572" s="41" t="s">
        <v>4120</v>
      </c>
      <c r="S572" s="41">
        <v>60</v>
      </c>
      <c r="T572" s="41">
        <v>120</v>
      </c>
      <c r="U572" s="41">
        <v>0</v>
      </c>
      <c r="V572" s="41" t="str">
        <f t="shared" si="7"/>
        <v>No</v>
      </c>
    </row>
    <row r="573" spans="1:22" ht="14.25" customHeight="1">
      <c r="A573" s="78" t="s">
        <v>216</v>
      </c>
      <c r="B573" s="78" t="s">
        <v>3424</v>
      </c>
      <c r="C573" s="78" t="s">
        <v>4949</v>
      </c>
      <c r="D573" s="78" t="s">
        <v>219</v>
      </c>
      <c r="E573" s="78" t="s">
        <v>4950</v>
      </c>
      <c r="F573" s="78" t="s">
        <v>4163</v>
      </c>
      <c r="G573" s="78" t="s">
        <v>18</v>
      </c>
      <c r="H573" s="78" t="s">
        <v>3913</v>
      </c>
      <c r="I573" s="78" t="s">
        <v>3914</v>
      </c>
      <c r="J573" s="78" t="s">
        <v>3924</v>
      </c>
      <c r="K573" s="78" t="s">
        <v>217</v>
      </c>
      <c r="L573" s="41">
        <v>17746861953</v>
      </c>
      <c r="M573" s="41">
        <v>17744636324</v>
      </c>
      <c r="N573" s="41">
        <v>10</v>
      </c>
      <c r="O573" s="78" t="s">
        <v>4951</v>
      </c>
      <c r="P573" s="78" t="s">
        <v>3917</v>
      </c>
      <c r="Q573" s="41" t="s">
        <v>4855</v>
      </c>
      <c r="R573" s="41" t="s">
        <v>4120</v>
      </c>
      <c r="S573" s="41">
        <v>200</v>
      </c>
      <c r="T573" s="41">
        <v>0</v>
      </c>
      <c r="U573" s="41">
        <v>0</v>
      </c>
      <c r="V573" s="41" t="str">
        <f t="shared" si="7"/>
        <v>No</v>
      </c>
    </row>
    <row r="574" spans="1:22" ht="14.25" customHeight="1">
      <c r="A574" s="78" t="s">
        <v>3411</v>
      </c>
      <c r="B574" s="78" t="s">
        <v>3424</v>
      </c>
      <c r="C574" s="78" t="s">
        <v>4952</v>
      </c>
      <c r="D574" s="78" t="s">
        <v>3412</v>
      </c>
      <c r="E574" s="78" t="s">
        <v>4953</v>
      </c>
      <c r="F574" s="78" t="s">
        <v>4163</v>
      </c>
      <c r="G574" s="78" t="s">
        <v>18</v>
      </c>
      <c r="H574" s="78" t="s">
        <v>3913</v>
      </c>
      <c r="I574" s="78" t="s">
        <v>3914</v>
      </c>
      <c r="J574" s="78" t="s">
        <v>3924</v>
      </c>
      <c r="K574" s="78" t="s">
        <v>3458</v>
      </c>
      <c r="L574" s="41">
        <v>9711999147</v>
      </c>
      <c r="M574" s="41">
        <v>9663724001</v>
      </c>
      <c r="N574" s="41">
        <v>10</v>
      </c>
      <c r="O574" s="78" t="s">
        <v>4954</v>
      </c>
      <c r="P574" s="78" t="s">
        <v>3917</v>
      </c>
      <c r="Q574" s="41" t="s">
        <v>4855</v>
      </c>
      <c r="R574" s="41" t="s">
        <v>4120</v>
      </c>
      <c r="S574" s="41">
        <v>200</v>
      </c>
      <c r="T574" s="41">
        <v>0</v>
      </c>
      <c r="U574" s="41">
        <v>0</v>
      </c>
      <c r="V574" s="41" t="str">
        <f t="shared" si="7"/>
        <v>No</v>
      </c>
    </row>
    <row r="575" spans="1:22" ht="14.25" customHeight="1">
      <c r="A575" s="78" t="s">
        <v>2454</v>
      </c>
      <c r="B575" s="78" t="s">
        <v>3424</v>
      </c>
      <c r="C575" s="78" t="s">
        <v>4198</v>
      </c>
      <c r="D575" s="78" t="s">
        <v>4199</v>
      </c>
      <c r="E575" s="78" t="s">
        <v>4200</v>
      </c>
      <c r="F575" s="78" t="s">
        <v>4163</v>
      </c>
      <c r="G575" s="78" t="s">
        <v>18</v>
      </c>
      <c r="H575" s="78" t="s">
        <v>3913</v>
      </c>
      <c r="I575" s="78" t="s">
        <v>3914</v>
      </c>
      <c r="J575" s="78" t="s">
        <v>86</v>
      </c>
      <c r="K575" s="78" t="s">
        <v>4201</v>
      </c>
      <c r="L575" s="41">
        <v>9986000002</v>
      </c>
      <c r="M575" s="41">
        <v>9986000002</v>
      </c>
      <c r="N575" s="41">
        <v>8</v>
      </c>
      <c r="O575" s="78" t="s">
        <v>4202</v>
      </c>
      <c r="P575" s="78" t="s">
        <v>3917</v>
      </c>
      <c r="Q575" s="41" t="s">
        <v>4122</v>
      </c>
      <c r="R575" s="41" t="s">
        <v>4120</v>
      </c>
      <c r="S575" s="41">
        <v>60</v>
      </c>
      <c r="T575" s="41">
        <v>120</v>
      </c>
      <c r="U575" s="41">
        <v>0</v>
      </c>
      <c r="V575" s="41" t="str">
        <f t="shared" si="7"/>
        <v>No</v>
      </c>
    </row>
    <row r="576" spans="1:22" ht="14.25" customHeight="1">
      <c r="A576" s="78" t="s">
        <v>4203</v>
      </c>
      <c r="B576" s="78" t="s">
        <v>3424</v>
      </c>
      <c r="C576" s="78" t="s">
        <v>4204</v>
      </c>
      <c r="D576" s="78" t="s">
        <v>4205</v>
      </c>
      <c r="E576" s="78" t="s">
        <v>4206</v>
      </c>
      <c r="F576" s="78" t="s">
        <v>4163</v>
      </c>
      <c r="G576" s="78" t="s">
        <v>18</v>
      </c>
      <c r="H576" s="78" t="s">
        <v>3913</v>
      </c>
      <c r="I576" s="78" t="s">
        <v>3914</v>
      </c>
      <c r="J576" s="78" t="s">
        <v>3924</v>
      </c>
      <c r="K576" s="78" t="s">
        <v>4207</v>
      </c>
      <c r="L576" s="41">
        <v>9845088852</v>
      </c>
      <c r="M576" s="41">
        <v>9632571893</v>
      </c>
      <c r="N576" s="41">
        <v>9</v>
      </c>
      <c r="O576" s="78" t="s">
        <v>4208</v>
      </c>
      <c r="P576" s="78" t="s">
        <v>3917</v>
      </c>
      <c r="Q576" s="41" t="s">
        <v>4122</v>
      </c>
      <c r="R576" s="41" t="s">
        <v>4120</v>
      </c>
      <c r="S576" s="41">
        <v>60</v>
      </c>
      <c r="T576" s="41">
        <v>106</v>
      </c>
      <c r="U576" s="41">
        <v>36</v>
      </c>
      <c r="V576" s="41" t="str">
        <f t="shared" si="7"/>
        <v>Yes</v>
      </c>
    </row>
    <row r="577" spans="1:22" ht="14.25" customHeight="1">
      <c r="A577" s="78" t="s">
        <v>2593</v>
      </c>
      <c r="B577" s="78" t="s">
        <v>3424</v>
      </c>
      <c r="C577" s="78" t="s">
        <v>4955</v>
      </c>
      <c r="D577" s="78" t="s">
        <v>2595</v>
      </c>
      <c r="E577" s="78" t="s">
        <v>4956</v>
      </c>
      <c r="F577" s="78" t="s">
        <v>4163</v>
      </c>
      <c r="G577" s="78" t="s">
        <v>18</v>
      </c>
      <c r="H577" s="78" t="s">
        <v>3913</v>
      </c>
      <c r="I577" s="78" t="s">
        <v>3914</v>
      </c>
      <c r="J577" s="78" t="s">
        <v>3924</v>
      </c>
      <c r="K577" s="78" t="s">
        <v>2201</v>
      </c>
      <c r="L577" s="41">
        <v>9910627102</v>
      </c>
      <c r="M577" s="41">
        <v>9999768702</v>
      </c>
      <c r="N577" s="41">
        <v>9</v>
      </c>
      <c r="O577" s="78" t="s">
        <v>4957</v>
      </c>
      <c r="P577" s="78" t="s">
        <v>3917</v>
      </c>
      <c r="Q577" s="41" t="s">
        <v>4855</v>
      </c>
      <c r="R577" s="41" t="s">
        <v>4120</v>
      </c>
      <c r="S577" s="41">
        <v>200</v>
      </c>
      <c r="T577" s="41">
        <v>0</v>
      </c>
      <c r="U577" s="41">
        <v>0</v>
      </c>
      <c r="V577" s="41" t="str">
        <f t="shared" si="7"/>
        <v>No</v>
      </c>
    </row>
    <row r="578" spans="1:22" ht="14.25" customHeight="1">
      <c r="A578" s="78" t="s">
        <v>4958</v>
      </c>
      <c r="B578" s="78" t="s">
        <v>3424</v>
      </c>
      <c r="C578" s="78" t="s">
        <v>4959</v>
      </c>
      <c r="D578" s="78" t="s">
        <v>4960</v>
      </c>
      <c r="E578" s="78" t="s">
        <v>4961</v>
      </c>
      <c r="F578" s="78" t="s">
        <v>4962</v>
      </c>
      <c r="G578" s="78" t="s">
        <v>18</v>
      </c>
      <c r="H578" s="78" t="s">
        <v>3913</v>
      </c>
      <c r="I578" s="78" t="s">
        <v>3914</v>
      </c>
      <c r="J578" s="78" t="s">
        <v>3924</v>
      </c>
      <c r="K578" s="78" t="s">
        <v>3552</v>
      </c>
      <c r="L578" s="41">
        <v>9999988077</v>
      </c>
      <c r="M578" s="41">
        <v>9312643050</v>
      </c>
      <c r="N578" s="41">
        <v>8</v>
      </c>
      <c r="O578" s="78" t="s">
        <v>4963</v>
      </c>
      <c r="P578" s="78" t="s">
        <v>3917</v>
      </c>
      <c r="Q578" s="41" t="s">
        <v>4855</v>
      </c>
      <c r="R578" s="41" t="s">
        <v>4120</v>
      </c>
      <c r="S578" s="41">
        <v>200</v>
      </c>
      <c r="T578" s="41">
        <v>0</v>
      </c>
      <c r="U578" s="41">
        <v>0</v>
      </c>
      <c r="V578" s="41" t="str">
        <f t="shared" si="7"/>
        <v>No</v>
      </c>
    </row>
    <row r="579" spans="1:22" ht="14.25" customHeight="1">
      <c r="A579" s="78" t="s">
        <v>1077</v>
      </c>
      <c r="B579" s="78" t="s">
        <v>3424</v>
      </c>
      <c r="C579" s="78" t="s">
        <v>4964</v>
      </c>
      <c r="D579" s="78" t="s">
        <v>4965</v>
      </c>
      <c r="E579" s="78" t="s">
        <v>4966</v>
      </c>
      <c r="F579" s="78" t="s">
        <v>4967</v>
      </c>
      <c r="G579" s="78" t="s">
        <v>14</v>
      </c>
      <c r="H579" s="78" t="s">
        <v>3913</v>
      </c>
      <c r="I579" s="78" t="s">
        <v>3914</v>
      </c>
      <c r="J579" s="78" t="s">
        <v>3924</v>
      </c>
      <c r="K579" s="78" t="s">
        <v>126</v>
      </c>
      <c r="L579" s="41">
        <v>9063382640</v>
      </c>
      <c r="M579" s="41">
        <v>9833982640</v>
      </c>
      <c r="N579" s="41">
        <v>11</v>
      </c>
      <c r="O579" s="78" t="s">
        <v>4968</v>
      </c>
      <c r="P579" s="78" t="s">
        <v>3917</v>
      </c>
      <c r="Q579" s="41" t="s">
        <v>4855</v>
      </c>
      <c r="R579" s="41" t="s">
        <v>4120</v>
      </c>
      <c r="S579" s="41">
        <v>200</v>
      </c>
      <c r="T579" s="41">
        <v>0</v>
      </c>
      <c r="U579" s="41">
        <v>0</v>
      </c>
      <c r="V579" s="41" t="str">
        <f t="shared" si="7"/>
        <v>No</v>
      </c>
    </row>
    <row r="580" spans="1:22" ht="14.25" customHeight="1">
      <c r="A580" s="78" t="s">
        <v>4209</v>
      </c>
      <c r="B580" s="78" t="s">
        <v>3424</v>
      </c>
      <c r="C580" s="78" t="s">
        <v>4210</v>
      </c>
      <c r="D580" s="78" t="s">
        <v>4211</v>
      </c>
      <c r="E580" s="78" t="s">
        <v>4212</v>
      </c>
      <c r="F580" s="78" t="s">
        <v>4213</v>
      </c>
      <c r="G580" s="78" t="s">
        <v>15</v>
      </c>
      <c r="H580" s="78" t="s">
        <v>3913</v>
      </c>
      <c r="I580" s="78" t="s">
        <v>3914</v>
      </c>
      <c r="J580" s="78" t="s">
        <v>3924</v>
      </c>
      <c r="K580" s="78" t="s">
        <v>4214</v>
      </c>
      <c r="L580" s="41">
        <v>7739685040</v>
      </c>
      <c r="M580" s="41">
        <v>8474529659</v>
      </c>
      <c r="N580" s="41">
        <v>8</v>
      </c>
      <c r="O580" s="78" t="s">
        <v>4215</v>
      </c>
      <c r="P580" s="78" t="s">
        <v>3917</v>
      </c>
      <c r="Q580" s="41" t="s">
        <v>4122</v>
      </c>
      <c r="R580" s="41" t="s">
        <v>4120</v>
      </c>
      <c r="S580" s="41">
        <v>60</v>
      </c>
      <c r="T580" s="41">
        <v>120</v>
      </c>
      <c r="U580" s="41">
        <v>0</v>
      </c>
      <c r="V580" s="41" t="str">
        <f t="shared" si="7"/>
        <v>No</v>
      </c>
    </row>
    <row r="581" spans="1:22" ht="14.25" customHeight="1">
      <c r="A581" s="78" t="s">
        <v>4216</v>
      </c>
      <c r="B581" s="78" t="s">
        <v>3424</v>
      </c>
      <c r="C581" s="78" t="s">
        <v>4217</v>
      </c>
      <c r="D581" s="78" t="s">
        <v>4218</v>
      </c>
      <c r="E581" s="78" t="s">
        <v>4219</v>
      </c>
      <c r="F581" s="78" t="s">
        <v>4220</v>
      </c>
      <c r="G581" s="78" t="s">
        <v>6</v>
      </c>
      <c r="H581" s="78" t="s">
        <v>3913</v>
      </c>
      <c r="I581" s="78" t="s">
        <v>3914</v>
      </c>
      <c r="J581" s="78" t="s">
        <v>3924</v>
      </c>
      <c r="K581" s="78" t="s">
        <v>52</v>
      </c>
      <c r="L581" s="41">
        <v>9653248137</v>
      </c>
      <c r="M581" s="41">
        <v>9653248137</v>
      </c>
      <c r="N581" s="41">
        <v>11</v>
      </c>
      <c r="O581" s="78" t="s">
        <v>4221</v>
      </c>
      <c r="P581" s="78" t="s">
        <v>3917</v>
      </c>
      <c r="Q581" s="41" t="s">
        <v>4122</v>
      </c>
      <c r="R581" s="41" t="s">
        <v>4120</v>
      </c>
      <c r="S581" s="41">
        <v>60</v>
      </c>
      <c r="T581" s="41">
        <v>0</v>
      </c>
      <c r="U581" s="41">
        <v>0</v>
      </c>
      <c r="V581" s="41" t="str">
        <f t="shared" si="7"/>
        <v>No</v>
      </c>
    </row>
    <row r="582" spans="1:22" ht="14.25" customHeight="1">
      <c r="A582" s="78" t="s">
        <v>3878</v>
      </c>
      <c r="B582" s="78" t="s">
        <v>3424</v>
      </c>
      <c r="C582" s="78" t="s">
        <v>4222</v>
      </c>
      <c r="D582" s="78" t="s">
        <v>4223</v>
      </c>
      <c r="E582" s="78" t="s">
        <v>4224</v>
      </c>
      <c r="F582" s="78" t="s">
        <v>4225</v>
      </c>
      <c r="G582" s="78" t="s">
        <v>10</v>
      </c>
      <c r="H582" s="78" t="s">
        <v>3913</v>
      </c>
      <c r="I582" s="78" t="s">
        <v>3914</v>
      </c>
      <c r="J582" s="78" t="s">
        <v>3924</v>
      </c>
      <c r="K582" s="78" t="s">
        <v>172</v>
      </c>
      <c r="L582" s="41">
        <v>9967277880</v>
      </c>
      <c r="M582" s="41">
        <v>9920698765</v>
      </c>
      <c r="N582" s="41">
        <v>8</v>
      </c>
      <c r="O582" s="78" t="s">
        <v>4226</v>
      </c>
      <c r="P582" s="78" t="s">
        <v>3917</v>
      </c>
      <c r="Q582" s="41" t="s">
        <v>4122</v>
      </c>
      <c r="R582" s="41" t="s">
        <v>4120</v>
      </c>
      <c r="S582" s="41">
        <v>60</v>
      </c>
      <c r="T582" s="41">
        <v>0</v>
      </c>
      <c r="U582" s="41">
        <v>0</v>
      </c>
      <c r="V582" s="41" t="str">
        <f t="shared" si="7"/>
        <v>No</v>
      </c>
    </row>
    <row r="583" spans="1:22" ht="14.25" customHeight="1">
      <c r="A583" s="78" t="s">
        <v>4227</v>
      </c>
      <c r="B583" s="78" t="s">
        <v>3424</v>
      </c>
      <c r="C583" s="78" t="s">
        <v>4228</v>
      </c>
      <c r="F583" s="78" t="s">
        <v>4229</v>
      </c>
      <c r="G583" s="78" t="s">
        <v>10</v>
      </c>
      <c r="H583" s="78" t="s">
        <v>4230</v>
      </c>
      <c r="I583" s="78" t="s">
        <v>3914</v>
      </c>
      <c r="J583" s="78" t="s">
        <v>3458</v>
      </c>
      <c r="K583" s="78" t="s">
        <v>3458</v>
      </c>
      <c r="L583" s="41">
        <v>9892322922</v>
      </c>
      <c r="N583" s="41">
        <v>8</v>
      </c>
      <c r="O583" s="78" t="s">
        <v>4231</v>
      </c>
      <c r="Q583" s="41" t="s">
        <v>4122</v>
      </c>
      <c r="R583" s="41" t="s">
        <v>4120</v>
      </c>
      <c r="S583" s="41">
        <v>60</v>
      </c>
      <c r="T583" s="41">
        <v>0</v>
      </c>
      <c r="U583" s="41">
        <v>0</v>
      </c>
      <c r="V583" s="41" t="str">
        <f t="shared" si="7"/>
        <v>No</v>
      </c>
    </row>
    <row r="584" spans="1:22" ht="14.25" customHeight="1">
      <c r="A584" s="78" t="s">
        <v>1280</v>
      </c>
      <c r="B584" s="78" t="s">
        <v>3424</v>
      </c>
      <c r="C584" s="78" t="s">
        <v>4809</v>
      </c>
      <c r="F584" s="78" t="s">
        <v>4810</v>
      </c>
      <c r="G584" s="78" t="s">
        <v>10</v>
      </c>
      <c r="H584" s="78" t="s">
        <v>3913</v>
      </c>
      <c r="I584" s="78" t="s">
        <v>3914</v>
      </c>
      <c r="J584" s="78" t="s">
        <v>3458</v>
      </c>
      <c r="K584" s="78" t="s">
        <v>3458</v>
      </c>
      <c r="L584" s="41">
        <v>9833280315</v>
      </c>
      <c r="O584" s="78" t="s">
        <v>4231</v>
      </c>
      <c r="Q584" s="41" t="s">
        <v>4122</v>
      </c>
      <c r="R584" s="41" t="s">
        <v>4120</v>
      </c>
      <c r="S584" s="41">
        <v>60</v>
      </c>
      <c r="T584" s="41">
        <v>42</v>
      </c>
      <c r="U584" s="41">
        <v>18</v>
      </c>
      <c r="V584" s="41" t="str">
        <f t="shared" si="7"/>
        <v>Yes</v>
      </c>
    </row>
    <row r="585" spans="1:22" ht="14.25" customHeight="1">
      <c r="A585" s="78" t="s">
        <v>441</v>
      </c>
      <c r="B585" s="78" t="s">
        <v>3424</v>
      </c>
      <c r="C585" s="78" t="s">
        <v>4232</v>
      </c>
      <c r="D585" s="78" t="s">
        <v>3697</v>
      </c>
      <c r="E585" s="78" t="s">
        <v>4233</v>
      </c>
      <c r="F585" s="78" t="s">
        <v>4234</v>
      </c>
      <c r="G585" s="78" t="s">
        <v>10</v>
      </c>
      <c r="H585" s="78" t="s">
        <v>3913</v>
      </c>
      <c r="I585" s="78" t="s">
        <v>3914</v>
      </c>
      <c r="J585" s="78" t="s">
        <v>3924</v>
      </c>
      <c r="K585" s="78" t="s">
        <v>172</v>
      </c>
      <c r="L585" s="41">
        <v>9321898482</v>
      </c>
      <c r="M585" s="41">
        <v>9819731560</v>
      </c>
      <c r="N585" s="41">
        <v>8</v>
      </c>
      <c r="O585" s="78" t="s">
        <v>4235</v>
      </c>
      <c r="P585" s="78" t="s">
        <v>3917</v>
      </c>
      <c r="Q585" s="41" t="s">
        <v>4122</v>
      </c>
      <c r="R585" s="41" t="s">
        <v>4120</v>
      </c>
      <c r="S585" s="41">
        <v>60</v>
      </c>
      <c r="T585" s="41">
        <v>120</v>
      </c>
      <c r="U585" s="41">
        <v>0</v>
      </c>
      <c r="V585" s="41" t="str">
        <f t="shared" si="7"/>
        <v>No</v>
      </c>
    </row>
    <row r="586" spans="1:22" ht="14.25" customHeight="1">
      <c r="A586" s="78" t="s">
        <v>4236</v>
      </c>
      <c r="B586" s="78" t="s">
        <v>3424</v>
      </c>
      <c r="C586" s="78" t="s">
        <v>4237</v>
      </c>
      <c r="D586" s="78" t="s">
        <v>3806</v>
      </c>
      <c r="E586" s="78" t="s">
        <v>4238</v>
      </c>
      <c r="F586" s="78" t="s">
        <v>4239</v>
      </c>
      <c r="G586" s="78" t="s">
        <v>11</v>
      </c>
      <c r="H586" s="78" t="s">
        <v>3913</v>
      </c>
      <c r="I586" s="78" t="s">
        <v>3914</v>
      </c>
      <c r="J586" s="78" t="s">
        <v>3924</v>
      </c>
      <c r="K586" s="78" t="s">
        <v>126</v>
      </c>
      <c r="L586" s="41">
        <v>9702999580</v>
      </c>
      <c r="M586" s="41">
        <v>9819986455</v>
      </c>
      <c r="N586" s="41">
        <v>8</v>
      </c>
      <c r="O586" s="78" t="s">
        <v>4240</v>
      </c>
      <c r="P586" s="78" t="s">
        <v>3917</v>
      </c>
      <c r="Q586" s="41" t="s">
        <v>4122</v>
      </c>
      <c r="R586" s="41" t="s">
        <v>4120</v>
      </c>
      <c r="S586" s="41">
        <v>60</v>
      </c>
      <c r="T586" s="41">
        <v>116</v>
      </c>
      <c r="U586" s="41">
        <v>0</v>
      </c>
      <c r="V586" s="41" t="str">
        <f t="shared" si="7"/>
        <v>No</v>
      </c>
    </row>
    <row r="587" spans="1:22" ht="14.25" customHeight="1">
      <c r="A587" s="78" t="s">
        <v>3576</v>
      </c>
      <c r="B587" s="78" t="s">
        <v>3424</v>
      </c>
      <c r="C587" s="78" t="s">
        <v>4241</v>
      </c>
      <c r="D587" s="78" t="s">
        <v>3806</v>
      </c>
      <c r="E587" s="78" t="s">
        <v>4238</v>
      </c>
      <c r="F587" s="78" t="s">
        <v>4242</v>
      </c>
      <c r="G587" s="78" t="s">
        <v>11</v>
      </c>
      <c r="H587" s="78" t="s">
        <v>3913</v>
      </c>
      <c r="I587" s="78" t="s">
        <v>3914</v>
      </c>
      <c r="J587" s="78" t="s">
        <v>3924</v>
      </c>
      <c r="K587" s="78" t="s">
        <v>126</v>
      </c>
      <c r="L587" s="41">
        <v>9702999650</v>
      </c>
      <c r="M587" s="41">
        <v>9819986455</v>
      </c>
      <c r="N587" s="41">
        <v>10</v>
      </c>
      <c r="O587" s="78" t="s">
        <v>4243</v>
      </c>
      <c r="P587" s="78" t="s">
        <v>3917</v>
      </c>
      <c r="Q587" s="41" t="s">
        <v>4122</v>
      </c>
      <c r="R587" s="41" t="s">
        <v>4120</v>
      </c>
      <c r="S587" s="41">
        <v>60</v>
      </c>
      <c r="T587" s="41">
        <v>116</v>
      </c>
      <c r="U587" s="41">
        <v>0</v>
      </c>
      <c r="V587" s="41" t="str">
        <f t="shared" si="7"/>
        <v>No</v>
      </c>
    </row>
    <row r="588" spans="1:22" ht="14.25" customHeight="1">
      <c r="A588" s="78" t="s">
        <v>4244</v>
      </c>
      <c r="B588" s="78" t="s">
        <v>3424</v>
      </c>
      <c r="C588" s="78" t="s">
        <v>4245</v>
      </c>
      <c r="F588" s="78" t="s">
        <v>4246</v>
      </c>
      <c r="G588" s="78" t="s">
        <v>11</v>
      </c>
      <c r="H588" s="78" t="s">
        <v>3913</v>
      </c>
      <c r="I588" s="78" t="s">
        <v>3914</v>
      </c>
      <c r="J588" s="78" t="s">
        <v>3458</v>
      </c>
      <c r="K588" s="78" t="s">
        <v>3458</v>
      </c>
      <c r="L588" s="41">
        <v>9892322922</v>
      </c>
      <c r="N588" s="41">
        <v>12</v>
      </c>
      <c r="O588" s="78" t="s">
        <v>4231</v>
      </c>
      <c r="Q588" s="41" t="s">
        <v>4122</v>
      </c>
      <c r="R588" s="41" t="s">
        <v>4120</v>
      </c>
      <c r="S588" s="41">
        <v>60</v>
      </c>
      <c r="T588" s="41">
        <v>0</v>
      </c>
      <c r="U588" s="41">
        <v>0</v>
      </c>
      <c r="V588" s="41" t="str">
        <f t="shared" si="7"/>
        <v>No</v>
      </c>
    </row>
    <row r="589" spans="1:22" ht="14.25" customHeight="1">
      <c r="A589" s="78" t="s">
        <v>1128</v>
      </c>
      <c r="B589" s="78" t="s">
        <v>3424</v>
      </c>
      <c r="C589" s="78" t="s">
        <v>4969</v>
      </c>
      <c r="D589" s="78" t="s">
        <v>4970</v>
      </c>
      <c r="E589" s="78" t="s">
        <v>4971</v>
      </c>
      <c r="F589" s="78" t="s">
        <v>4972</v>
      </c>
      <c r="G589" s="78" t="s">
        <v>11</v>
      </c>
      <c r="H589" s="78" t="s">
        <v>3913</v>
      </c>
      <c r="I589" s="78" t="s">
        <v>3914</v>
      </c>
      <c r="J589" s="78" t="s">
        <v>3924</v>
      </c>
      <c r="K589" s="78" t="s">
        <v>43</v>
      </c>
      <c r="L589" s="41">
        <v>9820666821</v>
      </c>
      <c r="M589" s="41">
        <v>9920049447</v>
      </c>
      <c r="N589" s="41">
        <v>8</v>
      </c>
      <c r="O589" s="78" t="s">
        <v>4973</v>
      </c>
      <c r="P589" s="78" t="s">
        <v>3917</v>
      </c>
      <c r="Q589" s="41" t="s">
        <v>4855</v>
      </c>
      <c r="R589" s="41" t="s">
        <v>4120</v>
      </c>
      <c r="S589" s="41">
        <v>200</v>
      </c>
      <c r="T589" s="41">
        <v>0</v>
      </c>
      <c r="U589" s="41">
        <v>0</v>
      </c>
      <c r="V589" s="41" t="str">
        <f t="shared" si="7"/>
        <v>No</v>
      </c>
    </row>
    <row r="590" spans="1:22" ht="14.25" customHeight="1">
      <c r="A590" s="78" t="s">
        <v>4247</v>
      </c>
      <c r="B590" s="78" t="s">
        <v>3424</v>
      </c>
      <c r="C590" s="78" t="s">
        <v>4248</v>
      </c>
      <c r="D590" s="78" t="s">
        <v>4249</v>
      </c>
      <c r="E590" s="78" t="s">
        <v>4250</v>
      </c>
      <c r="F590" s="78" t="s">
        <v>4251</v>
      </c>
      <c r="G590" s="78" t="s">
        <v>12</v>
      </c>
      <c r="H590" s="78" t="s">
        <v>3913</v>
      </c>
      <c r="I590" s="78" t="s">
        <v>3914</v>
      </c>
      <c r="J590" s="78" t="s">
        <v>3924</v>
      </c>
      <c r="K590" s="78" t="s">
        <v>4152</v>
      </c>
      <c r="L590" s="41">
        <v>9870356777</v>
      </c>
      <c r="M590" s="41">
        <v>9821356777</v>
      </c>
      <c r="N590" s="41">
        <v>8</v>
      </c>
      <c r="O590" s="78" t="s">
        <v>4252</v>
      </c>
      <c r="P590" s="78" t="s">
        <v>3917</v>
      </c>
      <c r="Q590" s="41" t="s">
        <v>4122</v>
      </c>
      <c r="R590" s="41" t="s">
        <v>4120</v>
      </c>
      <c r="S590" s="41">
        <v>60</v>
      </c>
      <c r="T590" s="41">
        <v>116</v>
      </c>
      <c r="U590" s="41">
        <v>0</v>
      </c>
      <c r="V590" s="41" t="str">
        <f t="shared" si="7"/>
        <v>No</v>
      </c>
    </row>
    <row r="591" spans="1:22" ht="14.25" customHeight="1">
      <c r="A591" s="78" t="s">
        <v>4253</v>
      </c>
      <c r="B591" s="78" t="s">
        <v>3424</v>
      </c>
      <c r="C591" s="78" t="s">
        <v>4254</v>
      </c>
      <c r="D591" s="78" t="s">
        <v>4255</v>
      </c>
      <c r="E591" s="78" t="s">
        <v>4256</v>
      </c>
      <c r="F591" s="78" t="s">
        <v>4257</v>
      </c>
      <c r="G591" s="78" t="s">
        <v>12</v>
      </c>
      <c r="H591" s="78" t="s">
        <v>3913</v>
      </c>
      <c r="I591" s="78" t="s">
        <v>3914</v>
      </c>
      <c r="J591" s="78" t="s">
        <v>3924</v>
      </c>
      <c r="K591" s="78" t="s">
        <v>3462</v>
      </c>
      <c r="L591" s="41">
        <v>9820301658</v>
      </c>
      <c r="M591" s="41">
        <v>9820508315</v>
      </c>
      <c r="N591" s="41">
        <v>8</v>
      </c>
      <c r="O591" s="78" t="s">
        <v>4258</v>
      </c>
      <c r="P591" s="78" t="s">
        <v>3917</v>
      </c>
      <c r="Q591" s="41" t="s">
        <v>4122</v>
      </c>
      <c r="R591" s="41" t="s">
        <v>4120</v>
      </c>
      <c r="S591" s="41">
        <v>60</v>
      </c>
      <c r="T591" s="41">
        <v>120</v>
      </c>
      <c r="U591" s="41">
        <v>0</v>
      </c>
      <c r="V591" s="41" t="str">
        <f t="shared" si="7"/>
        <v>No</v>
      </c>
    </row>
    <row r="592" spans="1:22" ht="14.25" customHeight="1">
      <c r="A592" s="78" t="s">
        <v>82</v>
      </c>
      <c r="B592" s="78" t="s">
        <v>3424</v>
      </c>
      <c r="C592" s="78" t="s">
        <v>4259</v>
      </c>
      <c r="D592" s="78" t="s">
        <v>4260</v>
      </c>
      <c r="E592" s="78" t="s">
        <v>4261</v>
      </c>
      <c r="F592" s="78" t="s">
        <v>4262</v>
      </c>
      <c r="G592" s="78" t="s">
        <v>12</v>
      </c>
      <c r="H592" s="78" t="s">
        <v>3913</v>
      </c>
      <c r="I592" s="78" t="s">
        <v>3914</v>
      </c>
      <c r="J592" s="78" t="s">
        <v>3924</v>
      </c>
      <c r="K592" s="78" t="s">
        <v>164</v>
      </c>
      <c r="L592" s="41">
        <v>7400044453</v>
      </c>
      <c r="M592" s="41">
        <v>9820455573</v>
      </c>
      <c r="N592" s="41">
        <v>10</v>
      </c>
      <c r="O592" s="78" t="s">
        <v>4263</v>
      </c>
      <c r="P592" s="78" t="s">
        <v>3917</v>
      </c>
      <c r="Q592" s="41" t="s">
        <v>4122</v>
      </c>
      <c r="R592" s="41" t="s">
        <v>4120</v>
      </c>
      <c r="S592" s="41">
        <v>60</v>
      </c>
      <c r="T592" s="41">
        <v>65</v>
      </c>
      <c r="U592" s="41">
        <v>20</v>
      </c>
      <c r="V592" s="41" t="str">
        <f t="shared" si="7"/>
        <v>Yes</v>
      </c>
    </row>
    <row r="593" spans="1:22" ht="14.25" customHeight="1">
      <c r="A593" s="78" t="s">
        <v>4264</v>
      </c>
      <c r="B593" s="78" t="s">
        <v>3424</v>
      </c>
      <c r="C593" s="78" t="s">
        <v>4265</v>
      </c>
      <c r="D593" s="78" t="s">
        <v>4255</v>
      </c>
      <c r="E593" s="78" t="s">
        <v>4256</v>
      </c>
      <c r="F593" s="78" t="s">
        <v>4266</v>
      </c>
      <c r="G593" s="78" t="s">
        <v>12</v>
      </c>
      <c r="H593" s="78" t="s">
        <v>3913</v>
      </c>
      <c r="I593" s="78" t="s">
        <v>3914</v>
      </c>
      <c r="J593" s="78" t="s">
        <v>3924</v>
      </c>
      <c r="K593" s="78" t="s">
        <v>3462</v>
      </c>
      <c r="L593" s="41">
        <v>8779937560</v>
      </c>
      <c r="M593" s="41">
        <v>9820508315</v>
      </c>
      <c r="N593" s="41">
        <v>8</v>
      </c>
      <c r="O593" s="78" t="s">
        <v>4258</v>
      </c>
      <c r="P593" s="78" t="s">
        <v>3917</v>
      </c>
      <c r="Q593" s="41" t="s">
        <v>4122</v>
      </c>
      <c r="R593" s="41" t="s">
        <v>4120</v>
      </c>
      <c r="S593" s="41">
        <v>60</v>
      </c>
      <c r="T593" s="41">
        <v>0</v>
      </c>
      <c r="U593" s="41">
        <v>0</v>
      </c>
      <c r="V593" s="41" t="str">
        <f t="shared" si="7"/>
        <v>No</v>
      </c>
    </row>
    <row r="594" spans="1:22" ht="14.25" customHeight="1">
      <c r="A594" s="78" t="s">
        <v>3858</v>
      </c>
      <c r="B594" s="78" t="s">
        <v>3424</v>
      </c>
      <c r="C594" s="78" t="s">
        <v>4267</v>
      </c>
      <c r="D594" s="78" t="s">
        <v>4268</v>
      </c>
      <c r="E594" s="78" t="s">
        <v>4269</v>
      </c>
      <c r="F594" s="78" t="s">
        <v>4270</v>
      </c>
      <c r="G594" s="78" t="s">
        <v>5</v>
      </c>
      <c r="H594" s="78" t="s">
        <v>3913</v>
      </c>
      <c r="I594" s="78" t="s">
        <v>3914</v>
      </c>
      <c r="J594" s="78" t="s">
        <v>3915</v>
      </c>
      <c r="K594" s="78" t="s">
        <v>52</v>
      </c>
      <c r="L594" s="41">
        <v>9892805556</v>
      </c>
      <c r="M594" s="41">
        <v>9820543366</v>
      </c>
      <c r="N594" s="41">
        <v>8</v>
      </c>
      <c r="O594" s="78" t="s">
        <v>4271</v>
      </c>
      <c r="P594" s="78" t="s">
        <v>3917</v>
      </c>
      <c r="Q594" s="41" t="s">
        <v>4122</v>
      </c>
      <c r="R594" s="41" t="s">
        <v>4120</v>
      </c>
      <c r="S594" s="41">
        <v>60</v>
      </c>
      <c r="T594" s="41">
        <v>60</v>
      </c>
      <c r="U594" s="41">
        <v>0</v>
      </c>
      <c r="V594" s="41" t="str">
        <f t="shared" si="7"/>
        <v>No</v>
      </c>
    </row>
    <row r="595" spans="1:22" ht="14.25" customHeight="1">
      <c r="A595" s="78" t="s">
        <v>423</v>
      </c>
      <c r="B595" s="78" t="s">
        <v>3424</v>
      </c>
      <c r="C595" s="78" t="s">
        <v>4272</v>
      </c>
      <c r="D595" s="78" t="s">
        <v>4273</v>
      </c>
      <c r="E595" s="78" t="s">
        <v>4274</v>
      </c>
      <c r="F595" s="78" t="s">
        <v>4275</v>
      </c>
      <c r="G595" s="78" t="s">
        <v>5</v>
      </c>
      <c r="H595" s="78" t="s">
        <v>3913</v>
      </c>
      <c r="I595" s="78" t="s">
        <v>3914</v>
      </c>
      <c r="J595" s="78" t="s">
        <v>3924</v>
      </c>
      <c r="K595" s="78" t="s">
        <v>47</v>
      </c>
      <c r="L595" s="41">
        <v>9820936050</v>
      </c>
      <c r="M595" s="41">
        <v>9820190750</v>
      </c>
      <c r="N595" s="41">
        <v>9</v>
      </c>
      <c r="O595" s="78" t="s">
        <v>4276</v>
      </c>
      <c r="P595" s="78" t="s">
        <v>3917</v>
      </c>
      <c r="Q595" s="41" t="s">
        <v>4122</v>
      </c>
      <c r="R595" s="41" t="s">
        <v>4120</v>
      </c>
      <c r="S595" s="41">
        <v>60</v>
      </c>
      <c r="T595" s="41">
        <v>120</v>
      </c>
      <c r="U595" s="41">
        <v>0</v>
      </c>
      <c r="V595" s="41" t="str">
        <f t="shared" si="7"/>
        <v>No</v>
      </c>
    </row>
    <row r="596" spans="1:22" ht="14.25" customHeight="1">
      <c r="A596" s="78" t="s">
        <v>193</v>
      </c>
      <c r="B596" s="78" t="s">
        <v>3424</v>
      </c>
      <c r="C596" s="78" t="s">
        <v>4811</v>
      </c>
      <c r="D596" s="78" t="s">
        <v>4278</v>
      </c>
      <c r="E596" s="78" t="s">
        <v>4279</v>
      </c>
      <c r="F596" s="78" t="s">
        <v>4812</v>
      </c>
      <c r="G596" s="78" t="s">
        <v>5</v>
      </c>
      <c r="H596" s="78" t="s">
        <v>3913</v>
      </c>
      <c r="I596" s="78" t="s">
        <v>3914</v>
      </c>
      <c r="J596" s="78" t="s">
        <v>3924</v>
      </c>
      <c r="K596" s="78" t="s">
        <v>52</v>
      </c>
      <c r="L596" s="41">
        <v>8655072470</v>
      </c>
      <c r="M596" s="41">
        <v>8655072470</v>
      </c>
      <c r="N596" s="41">
        <v>2</v>
      </c>
      <c r="O596" s="78" t="s">
        <v>4813</v>
      </c>
      <c r="P596" s="78" t="s">
        <v>3917</v>
      </c>
      <c r="Q596" s="41" t="s">
        <v>4122</v>
      </c>
      <c r="R596" s="41" t="s">
        <v>4120</v>
      </c>
      <c r="S596" s="41">
        <v>60</v>
      </c>
      <c r="T596" s="41">
        <v>118</v>
      </c>
      <c r="U596" s="41">
        <v>0</v>
      </c>
      <c r="V596" s="41" t="str">
        <f t="shared" si="7"/>
        <v>No</v>
      </c>
    </row>
    <row r="597" spans="1:22" ht="14.25" customHeight="1">
      <c r="A597" s="78" t="s">
        <v>190</v>
      </c>
      <c r="B597" s="78" t="s">
        <v>3424</v>
      </c>
      <c r="C597" s="78" t="s">
        <v>4277</v>
      </c>
      <c r="D597" s="78" t="s">
        <v>4278</v>
      </c>
      <c r="E597" s="78" t="s">
        <v>4279</v>
      </c>
      <c r="F597" s="78" t="s">
        <v>4280</v>
      </c>
      <c r="G597" s="78" t="s">
        <v>5</v>
      </c>
      <c r="H597" s="78" t="s">
        <v>3913</v>
      </c>
      <c r="I597" s="78" t="s">
        <v>3914</v>
      </c>
      <c r="J597" s="78" t="s">
        <v>3924</v>
      </c>
      <c r="K597" s="78" t="s">
        <v>52</v>
      </c>
      <c r="L597" s="41">
        <v>8655072470</v>
      </c>
      <c r="M597" s="41">
        <v>8655072470</v>
      </c>
      <c r="N597" s="41">
        <v>9</v>
      </c>
      <c r="O597" s="78" t="s">
        <v>4281</v>
      </c>
      <c r="P597" s="78" t="s">
        <v>3917</v>
      </c>
      <c r="Q597" s="41" t="s">
        <v>4122</v>
      </c>
      <c r="R597" s="41" t="s">
        <v>4120</v>
      </c>
      <c r="S597" s="41">
        <v>60</v>
      </c>
      <c r="T597" s="41">
        <v>118</v>
      </c>
      <c r="U597" s="41">
        <v>0</v>
      </c>
      <c r="V597" s="41" t="str">
        <f t="shared" si="7"/>
        <v>No</v>
      </c>
    </row>
    <row r="598" spans="1:22" ht="14.25" customHeight="1">
      <c r="A598" s="78" t="s">
        <v>779</v>
      </c>
      <c r="B598" s="78" t="s">
        <v>3424</v>
      </c>
      <c r="C598" s="78" t="s">
        <v>4282</v>
      </c>
      <c r="D598" s="78" t="s">
        <v>4283</v>
      </c>
      <c r="E598" s="78" t="s">
        <v>4123</v>
      </c>
      <c r="F598" s="78" t="s">
        <v>4284</v>
      </c>
      <c r="G598" s="78" t="s">
        <v>7</v>
      </c>
      <c r="H598" s="78" t="s">
        <v>3913</v>
      </c>
      <c r="I598" s="78" t="s">
        <v>3914</v>
      </c>
      <c r="J598" s="78" t="s">
        <v>3924</v>
      </c>
      <c r="K598" s="78" t="s">
        <v>52</v>
      </c>
      <c r="L598" s="41">
        <v>7710037173</v>
      </c>
      <c r="M598" s="41">
        <v>9769551211</v>
      </c>
      <c r="N598" s="41">
        <v>11</v>
      </c>
      <c r="O598" s="78" t="s">
        <v>4285</v>
      </c>
      <c r="P598" s="78" t="s">
        <v>3917</v>
      </c>
      <c r="Q598" s="41" t="s">
        <v>4122</v>
      </c>
      <c r="R598" s="41" t="s">
        <v>4120</v>
      </c>
      <c r="S598" s="41">
        <v>60</v>
      </c>
      <c r="T598" s="41">
        <v>0</v>
      </c>
      <c r="U598" s="41">
        <v>0</v>
      </c>
      <c r="V598" s="41" t="str">
        <f t="shared" si="7"/>
        <v>No</v>
      </c>
    </row>
    <row r="599" spans="1:22" ht="14.25" customHeight="1">
      <c r="A599" s="78" t="s">
        <v>183</v>
      </c>
      <c r="B599" s="78" t="s">
        <v>3424</v>
      </c>
      <c r="C599" s="78" t="s">
        <v>4286</v>
      </c>
      <c r="D599" s="78" t="s">
        <v>4287</v>
      </c>
      <c r="E599" s="78" t="s">
        <v>4288</v>
      </c>
      <c r="F599" s="78" t="s">
        <v>4289</v>
      </c>
      <c r="G599" s="78" t="s">
        <v>7</v>
      </c>
      <c r="H599" s="78" t="s">
        <v>3913</v>
      </c>
      <c r="I599" s="78" t="s">
        <v>3914</v>
      </c>
      <c r="J599" s="78" t="s">
        <v>3924</v>
      </c>
      <c r="K599" s="78" t="s">
        <v>172</v>
      </c>
      <c r="L599" s="41">
        <v>9004629741</v>
      </c>
      <c r="M599" s="41">
        <v>9987686641</v>
      </c>
      <c r="N599" s="41">
        <v>7</v>
      </c>
      <c r="O599" s="78" t="s">
        <v>4290</v>
      </c>
      <c r="P599" s="78" t="s">
        <v>3917</v>
      </c>
      <c r="Q599" s="41" t="s">
        <v>4122</v>
      </c>
      <c r="R599" s="41" t="s">
        <v>4120</v>
      </c>
      <c r="S599" s="41">
        <v>60</v>
      </c>
      <c r="T599" s="41">
        <v>116</v>
      </c>
      <c r="U599" s="41">
        <v>0</v>
      </c>
      <c r="V599" s="41" t="str">
        <f t="shared" si="7"/>
        <v>No</v>
      </c>
    </row>
    <row r="600" spans="1:22" ht="14.25" customHeight="1">
      <c r="A600" s="78" t="s">
        <v>4291</v>
      </c>
      <c r="B600" s="78" t="s">
        <v>3424</v>
      </c>
      <c r="C600" s="78" t="s">
        <v>4292</v>
      </c>
      <c r="D600" s="78" t="s">
        <v>4293</v>
      </c>
      <c r="E600" s="78" t="s">
        <v>4294</v>
      </c>
      <c r="F600" s="78" t="s">
        <v>4295</v>
      </c>
      <c r="G600" s="78" t="s">
        <v>9</v>
      </c>
      <c r="H600" s="78" t="s">
        <v>3913</v>
      </c>
      <c r="I600" s="78" t="s">
        <v>3914</v>
      </c>
      <c r="J600" s="78" t="s">
        <v>3924</v>
      </c>
      <c r="K600" s="78" t="s">
        <v>3470</v>
      </c>
      <c r="L600" s="41">
        <v>9820434473</v>
      </c>
      <c r="M600" s="41">
        <v>9820234473</v>
      </c>
      <c r="N600" s="41">
        <v>9</v>
      </c>
      <c r="O600" s="78" t="s">
        <v>4296</v>
      </c>
      <c r="P600" s="78" t="s">
        <v>3917</v>
      </c>
      <c r="Q600" s="41" t="s">
        <v>4122</v>
      </c>
      <c r="R600" s="41" t="s">
        <v>4120</v>
      </c>
      <c r="S600" s="41">
        <v>60</v>
      </c>
      <c r="T600" s="41">
        <v>0</v>
      </c>
      <c r="U600" s="41">
        <v>0</v>
      </c>
      <c r="V600" s="41" t="str">
        <f t="shared" si="7"/>
        <v>No</v>
      </c>
    </row>
    <row r="601" spans="1:22" ht="14.25" customHeight="1">
      <c r="A601" s="78" t="s">
        <v>208</v>
      </c>
      <c r="B601" s="78" t="s">
        <v>3424</v>
      </c>
      <c r="C601" s="78" t="s">
        <v>4297</v>
      </c>
      <c r="D601" s="78" t="s">
        <v>4298</v>
      </c>
      <c r="E601" s="78" t="s">
        <v>4299</v>
      </c>
      <c r="F601" s="78" t="s">
        <v>4300</v>
      </c>
      <c r="G601" s="78" t="s">
        <v>9</v>
      </c>
      <c r="H601" s="78" t="s">
        <v>3913</v>
      </c>
      <c r="I601" s="78" t="s">
        <v>3914</v>
      </c>
      <c r="J601" s="78" t="s">
        <v>3924</v>
      </c>
      <c r="K601" s="78" t="s">
        <v>4301</v>
      </c>
      <c r="L601" s="41">
        <v>19292154658</v>
      </c>
      <c r="M601" s="41">
        <v>16509066598</v>
      </c>
      <c r="N601" s="41">
        <v>8</v>
      </c>
      <c r="O601" s="78" t="s">
        <v>4302</v>
      </c>
      <c r="P601" s="78" t="s">
        <v>3917</v>
      </c>
      <c r="Q601" s="41" t="s">
        <v>4122</v>
      </c>
      <c r="R601" s="41" t="s">
        <v>4120</v>
      </c>
      <c r="S601" s="41">
        <v>60</v>
      </c>
      <c r="T601" s="41">
        <v>100</v>
      </c>
      <c r="U601" s="41">
        <v>16</v>
      </c>
      <c r="V601" s="41" t="str">
        <f t="shared" si="7"/>
        <v>Yes</v>
      </c>
    </row>
    <row r="602" spans="1:22" ht="14.25" customHeight="1">
      <c r="A602" s="78" t="s">
        <v>1053</v>
      </c>
      <c r="B602" s="78" t="s">
        <v>3424</v>
      </c>
      <c r="C602" s="78" t="s">
        <v>4303</v>
      </c>
      <c r="D602" s="78" t="s">
        <v>4146</v>
      </c>
      <c r="E602" s="78" t="s">
        <v>4304</v>
      </c>
      <c r="F602" s="78" t="s">
        <v>4305</v>
      </c>
      <c r="G602" s="78" t="s">
        <v>9</v>
      </c>
      <c r="H602" s="78" t="s">
        <v>3913</v>
      </c>
      <c r="I602" s="78" t="s">
        <v>3914</v>
      </c>
      <c r="J602" s="78" t="s">
        <v>3924</v>
      </c>
      <c r="K602" s="78" t="s">
        <v>52</v>
      </c>
      <c r="L602" s="41">
        <v>9082229082</v>
      </c>
      <c r="M602" s="41">
        <v>9920048866</v>
      </c>
      <c r="N602" s="41">
        <v>8</v>
      </c>
      <c r="O602" s="78" t="s">
        <v>4306</v>
      </c>
      <c r="P602" s="78" t="s">
        <v>3917</v>
      </c>
      <c r="Q602" s="41" t="s">
        <v>4122</v>
      </c>
      <c r="R602" s="41" t="s">
        <v>4120</v>
      </c>
      <c r="S602" s="41">
        <v>60</v>
      </c>
      <c r="T602" s="41">
        <v>120</v>
      </c>
      <c r="U602" s="41">
        <v>0</v>
      </c>
      <c r="V602" s="41" t="str">
        <f t="shared" si="7"/>
        <v>No</v>
      </c>
    </row>
    <row r="603" spans="1:22" ht="14.25" customHeight="1">
      <c r="A603" s="78" t="s">
        <v>3858</v>
      </c>
      <c r="B603" s="78" t="s">
        <v>3424</v>
      </c>
      <c r="C603" s="78" t="s">
        <v>4307</v>
      </c>
      <c r="D603" s="78" t="s">
        <v>4268</v>
      </c>
      <c r="E603" s="78" t="s">
        <v>4269</v>
      </c>
      <c r="F603" s="78" t="s">
        <v>4308</v>
      </c>
      <c r="G603" s="78" t="s">
        <v>9</v>
      </c>
      <c r="H603" s="78" t="s">
        <v>3913</v>
      </c>
      <c r="I603" s="78" t="s">
        <v>3914</v>
      </c>
      <c r="J603" s="78" t="s">
        <v>3924</v>
      </c>
      <c r="K603" s="78" t="s">
        <v>52</v>
      </c>
      <c r="L603" s="41">
        <v>9892805556</v>
      </c>
      <c r="M603" s="41">
        <v>9820543366</v>
      </c>
      <c r="N603" s="41">
        <v>8</v>
      </c>
      <c r="O603" s="78" t="s">
        <v>4271</v>
      </c>
      <c r="P603" s="78" t="s">
        <v>3917</v>
      </c>
      <c r="Q603" s="41" t="s">
        <v>4122</v>
      </c>
      <c r="R603" s="41" t="s">
        <v>4120</v>
      </c>
      <c r="S603" s="41">
        <v>60</v>
      </c>
      <c r="T603" s="41">
        <v>60</v>
      </c>
      <c r="U603" s="41">
        <v>0</v>
      </c>
      <c r="V603" s="41" t="str">
        <f t="shared" si="7"/>
        <v>No</v>
      </c>
    </row>
    <row r="604" spans="1:22" ht="14.25" customHeight="1">
      <c r="A604" s="78" t="s">
        <v>3872</v>
      </c>
      <c r="B604" s="78" t="s">
        <v>3424</v>
      </c>
      <c r="C604" s="78" t="s">
        <v>4309</v>
      </c>
      <c r="D604" s="78" t="s">
        <v>4310</v>
      </c>
      <c r="E604" s="78" t="s">
        <v>4309</v>
      </c>
      <c r="F604" s="78" t="s">
        <v>4311</v>
      </c>
      <c r="G604" s="78" t="s">
        <v>9</v>
      </c>
      <c r="H604" s="78" t="s">
        <v>3913</v>
      </c>
      <c r="I604" s="78" t="s">
        <v>3914</v>
      </c>
      <c r="J604" s="78" t="s">
        <v>3924</v>
      </c>
      <c r="K604" s="78" t="s">
        <v>4312</v>
      </c>
      <c r="L604" s="41">
        <v>9821418113</v>
      </c>
      <c r="M604" s="41">
        <v>9821158705</v>
      </c>
      <c r="N604" s="41">
        <v>8</v>
      </c>
      <c r="O604" s="78" t="s">
        <v>4313</v>
      </c>
      <c r="P604" s="78" t="s">
        <v>3917</v>
      </c>
      <c r="Q604" s="41" t="s">
        <v>4122</v>
      </c>
      <c r="R604" s="41" t="s">
        <v>4120</v>
      </c>
      <c r="S604" s="41">
        <v>60</v>
      </c>
      <c r="T604" s="41">
        <v>236</v>
      </c>
      <c r="U604" s="41">
        <v>0</v>
      </c>
      <c r="V604" s="41" t="str">
        <f t="shared" si="7"/>
        <v>No</v>
      </c>
    </row>
    <row r="605" spans="1:22" ht="14.25" customHeight="1">
      <c r="A605" s="78" t="s">
        <v>770</v>
      </c>
      <c r="B605" s="78" t="s">
        <v>3424</v>
      </c>
      <c r="C605" s="78" t="s">
        <v>4314</v>
      </c>
      <c r="D605" s="78" t="s">
        <v>4315</v>
      </c>
      <c r="E605" s="78" t="s">
        <v>4316</v>
      </c>
      <c r="F605" s="78" t="s">
        <v>4317</v>
      </c>
      <c r="G605" s="78" t="s">
        <v>9</v>
      </c>
      <c r="H605" s="78" t="s">
        <v>3913</v>
      </c>
      <c r="I605" s="78" t="s">
        <v>3914</v>
      </c>
      <c r="J605" s="78" t="s">
        <v>3924</v>
      </c>
      <c r="K605" s="78" t="s">
        <v>3589</v>
      </c>
      <c r="L605" s="41">
        <v>9833280315</v>
      </c>
      <c r="M605" s="41">
        <v>9833280315</v>
      </c>
      <c r="N605" s="41">
        <v>8</v>
      </c>
      <c r="O605" s="78" t="s">
        <v>4318</v>
      </c>
      <c r="P605" s="78" t="s">
        <v>3917</v>
      </c>
      <c r="Q605" s="41" t="s">
        <v>4122</v>
      </c>
      <c r="R605" s="41" t="s">
        <v>4120</v>
      </c>
      <c r="S605" s="41">
        <v>60</v>
      </c>
      <c r="T605" s="41">
        <v>42</v>
      </c>
      <c r="U605" s="41">
        <v>18</v>
      </c>
      <c r="V605" s="41" t="str">
        <f t="shared" si="7"/>
        <v>Yes</v>
      </c>
    </row>
    <row r="606" spans="1:22" ht="14.25" customHeight="1">
      <c r="A606" s="78" t="s">
        <v>4112</v>
      </c>
      <c r="B606" s="78" t="s">
        <v>3424</v>
      </c>
      <c r="C606" s="78" t="s">
        <v>4974</v>
      </c>
      <c r="D606" s="78" t="s">
        <v>4975</v>
      </c>
      <c r="E606" s="78" t="s">
        <v>4974</v>
      </c>
      <c r="F606" s="78" t="s">
        <v>4976</v>
      </c>
      <c r="G606" s="78" t="s">
        <v>9</v>
      </c>
      <c r="H606" s="78" t="s">
        <v>3913</v>
      </c>
      <c r="I606" s="78" t="s">
        <v>3914</v>
      </c>
      <c r="J606" s="78" t="s">
        <v>110</v>
      </c>
      <c r="K606" s="78" t="s">
        <v>4977</v>
      </c>
      <c r="L606" s="41">
        <v>9948426111</v>
      </c>
      <c r="M606" s="41">
        <v>9948426111</v>
      </c>
      <c r="N606" s="41">
        <v>7</v>
      </c>
      <c r="O606" s="78" t="s">
        <v>4978</v>
      </c>
      <c r="P606" s="78" t="s">
        <v>3917</v>
      </c>
      <c r="Q606" s="41" t="s">
        <v>4855</v>
      </c>
      <c r="R606" s="41" t="s">
        <v>4120</v>
      </c>
      <c r="S606" s="41">
        <v>200</v>
      </c>
      <c r="T606" s="41">
        <v>0</v>
      </c>
      <c r="U606" s="41">
        <v>0</v>
      </c>
      <c r="V606" s="41" t="str">
        <f t="shared" si="7"/>
        <v>No</v>
      </c>
    </row>
    <row r="607" spans="1:22" ht="14.25" customHeight="1">
      <c r="A607" s="78" t="s">
        <v>4814</v>
      </c>
      <c r="B607" s="78" t="s">
        <v>3424</v>
      </c>
      <c r="C607" s="78" t="s">
        <v>4806</v>
      </c>
      <c r="D607" s="78" t="s">
        <v>4815</v>
      </c>
      <c r="E607" s="78" t="s">
        <v>4816</v>
      </c>
      <c r="F607" s="78" t="s">
        <v>4817</v>
      </c>
      <c r="G607" s="78" t="s">
        <v>4</v>
      </c>
      <c r="H607" s="78" t="s">
        <v>3913</v>
      </c>
      <c r="I607" s="78" t="s">
        <v>3914</v>
      </c>
      <c r="J607" s="78" t="s">
        <v>3915</v>
      </c>
      <c r="K607" s="78" t="s">
        <v>52</v>
      </c>
      <c r="L607" s="41">
        <v>9892322922</v>
      </c>
      <c r="M607" s="41">
        <v>90000000001</v>
      </c>
      <c r="N607" s="41">
        <v>5</v>
      </c>
      <c r="O607" s="78" t="s">
        <v>4818</v>
      </c>
      <c r="P607" s="78" t="s">
        <v>3917</v>
      </c>
      <c r="Q607" s="41" t="s">
        <v>4122</v>
      </c>
      <c r="R607" s="41" t="s">
        <v>4120</v>
      </c>
      <c r="S607" s="41">
        <v>60</v>
      </c>
      <c r="T607" s="41">
        <v>116</v>
      </c>
      <c r="U607" s="41">
        <v>0</v>
      </c>
      <c r="V607" s="41" t="str">
        <f t="shared" si="7"/>
        <v>No</v>
      </c>
    </row>
    <row r="608" spans="1:22" ht="14.25" customHeight="1">
      <c r="A608" s="78" t="s">
        <v>84</v>
      </c>
      <c r="B608" s="78" t="s">
        <v>3424</v>
      </c>
      <c r="C608" s="78" t="s">
        <v>4319</v>
      </c>
      <c r="D608" s="78" t="s">
        <v>4320</v>
      </c>
      <c r="E608" s="78" t="s">
        <v>4321</v>
      </c>
      <c r="F608" s="78" t="s">
        <v>4322</v>
      </c>
      <c r="G608" s="78" t="s">
        <v>4</v>
      </c>
      <c r="H608" s="78" t="s">
        <v>3913</v>
      </c>
      <c r="I608" s="78" t="s">
        <v>3914</v>
      </c>
      <c r="J608" s="78" t="s">
        <v>3924</v>
      </c>
      <c r="K608" s="78" t="s">
        <v>2394</v>
      </c>
      <c r="L608" s="41">
        <v>9706089017</v>
      </c>
      <c r="M608" s="41">
        <v>9706089017</v>
      </c>
      <c r="N608" s="41">
        <v>9</v>
      </c>
      <c r="O608" s="78" t="s">
        <v>4323</v>
      </c>
      <c r="P608" s="78" t="s">
        <v>3917</v>
      </c>
      <c r="Q608" s="41" t="s">
        <v>4122</v>
      </c>
      <c r="R608" s="41" t="s">
        <v>4120</v>
      </c>
      <c r="S608" s="41">
        <v>60</v>
      </c>
      <c r="T608" s="41">
        <v>68</v>
      </c>
      <c r="U608" s="41">
        <v>40</v>
      </c>
      <c r="V608" s="41" t="str">
        <f t="shared" si="7"/>
        <v>Yes</v>
      </c>
    </row>
    <row r="609" spans="1:22" ht="14.25" customHeight="1">
      <c r="A609" s="78" t="s">
        <v>3887</v>
      </c>
      <c r="B609" s="78" t="s">
        <v>3424</v>
      </c>
      <c r="C609" s="78" t="s">
        <v>3890</v>
      </c>
      <c r="D609" s="78" t="s">
        <v>3891</v>
      </c>
      <c r="E609" s="78" t="s">
        <v>3894</v>
      </c>
      <c r="F609" s="78" t="s">
        <v>3895</v>
      </c>
      <c r="G609" s="78" t="s">
        <v>0</v>
      </c>
      <c r="H609" s="78" t="s">
        <v>3896</v>
      </c>
      <c r="I609" s="78" t="s">
        <v>3897</v>
      </c>
      <c r="J609" s="78" t="s">
        <v>3898</v>
      </c>
      <c r="K609" s="78" t="s">
        <v>3899</v>
      </c>
      <c r="L609" s="78" t="s">
        <v>3888</v>
      </c>
      <c r="M609" s="78" t="s">
        <v>3892</v>
      </c>
      <c r="N609" s="78" t="s">
        <v>3893</v>
      </c>
      <c r="O609" s="78" t="s">
        <v>3900</v>
      </c>
      <c r="P609" s="78" t="s">
        <v>3901</v>
      </c>
      <c r="Q609" s="78" t="s">
        <v>19</v>
      </c>
      <c r="R609" s="78" t="s">
        <v>3902</v>
      </c>
      <c r="S609" s="78" t="s">
        <v>3903</v>
      </c>
      <c r="T609" s="78" t="s">
        <v>3904</v>
      </c>
      <c r="U609" s="78" t="s">
        <v>3905</v>
      </c>
      <c r="V609" s="78" t="s">
        <v>3906</v>
      </c>
    </row>
    <row r="610" spans="1:22" ht="14.25" customHeight="1">
      <c r="A610" s="78" t="s">
        <v>4854</v>
      </c>
      <c r="B610" s="78" t="s">
        <v>3424</v>
      </c>
      <c r="C610" s="78" t="s">
        <v>4856</v>
      </c>
      <c r="D610" s="78" t="s">
        <v>4857</v>
      </c>
      <c r="E610" s="78" t="s">
        <v>4858</v>
      </c>
      <c r="F610" s="78" t="s">
        <v>4859</v>
      </c>
      <c r="G610" s="78" t="s">
        <v>16</v>
      </c>
      <c r="H610" s="78" t="s">
        <v>3913</v>
      </c>
      <c r="I610" s="78" t="s">
        <v>3914</v>
      </c>
      <c r="J610" s="78" t="s">
        <v>3924</v>
      </c>
      <c r="K610" s="78" t="s">
        <v>43</v>
      </c>
      <c r="L610" s="41">
        <v>9136471112</v>
      </c>
      <c r="M610" s="41">
        <v>9820599580</v>
      </c>
      <c r="N610" s="41">
        <v>9</v>
      </c>
      <c r="O610" s="78" t="s">
        <v>4860</v>
      </c>
      <c r="P610" s="78" t="s">
        <v>3917</v>
      </c>
      <c r="Q610" s="41" t="s">
        <v>4855</v>
      </c>
      <c r="R610" s="41" t="s">
        <v>4120</v>
      </c>
      <c r="S610" s="41">
        <v>200</v>
      </c>
      <c r="T610" s="41">
        <v>0</v>
      </c>
      <c r="U610" s="41">
        <v>0</v>
      </c>
      <c r="V610" s="41" t="str">
        <f t="shared" ref="V610:V684" si="8">IF(U610&gt;0,"Yes","No")</f>
        <v>No</v>
      </c>
    </row>
    <row r="611" spans="1:22" ht="14.25" customHeight="1">
      <c r="A611" s="78" t="s">
        <v>4112</v>
      </c>
      <c r="B611" s="78" t="s">
        <v>3424</v>
      </c>
      <c r="C611" s="78" t="s">
        <v>4114</v>
      </c>
      <c r="D611" s="78" t="s">
        <v>4115</v>
      </c>
      <c r="E611" s="78" t="s">
        <v>4116</v>
      </c>
      <c r="F611" s="78" t="s">
        <v>4117</v>
      </c>
      <c r="G611" s="78" t="s">
        <v>18</v>
      </c>
      <c r="H611" s="78" t="s">
        <v>3913</v>
      </c>
      <c r="I611" s="78" t="s">
        <v>3914</v>
      </c>
      <c r="J611" s="78" t="s">
        <v>3924</v>
      </c>
      <c r="K611" s="78" t="s">
        <v>4118</v>
      </c>
      <c r="L611" s="41">
        <v>971561866200</v>
      </c>
      <c r="M611" s="41">
        <v>971564660685</v>
      </c>
      <c r="N611" s="41">
        <v>8</v>
      </c>
      <c r="O611" s="78" t="s">
        <v>4119</v>
      </c>
      <c r="P611" s="78" t="s">
        <v>3917</v>
      </c>
      <c r="Q611" s="41" t="s">
        <v>4113</v>
      </c>
      <c r="R611" s="41" t="s">
        <v>4120</v>
      </c>
      <c r="S611" s="41">
        <v>200</v>
      </c>
      <c r="T611" s="41">
        <v>0</v>
      </c>
      <c r="U611" s="41">
        <v>0</v>
      </c>
      <c r="V611" s="41" t="str">
        <f t="shared" si="8"/>
        <v>No</v>
      </c>
    </row>
    <row r="612" spans="1:22" ht="14.25" customHeight="1">
      <c r="A612" s="78" t="s">
        <v>4121</v>
      </c>
      <c r="B612" s="78" t="s">
        <v>3424</v>
      </c>
      <c r="C612" s="78" t="s">
        <v>4123</v>
      </c>
      <c r="D612" s="78" t="s">
        <v>4124</v>
      </c>
      <c r="E612" s="78" t="s">
        <v>4123</v>
      </c>
      <c r="F612" s="78" t="s">
        <v>4125</v>
      </c>
      <c r="G612" s="78" t="s">
        <v>18</v>
      </c>
      <c r="H612" s="78" t="s">
        <v>3913</v>
      </c>
      <c r="I612" s="78" t="s">
        <v>3914</v>
      </c>
      <c r="J612" s="78" t="s">
        <v>3924</v>
      </c>
      <c r="K612" s="78" t="s">
        <v>3487</v>
      </c>
      <c r="L612" s="41">
        <v>7710037173</v>
      </c>
      <c r="M612" s="41">
        <v>9769551211</v>
      </c>
      <c r="N612" s="41">
        <v>9</v>
      </c>
      <c r="O612" s="78" t="s">
        <v>4126</v>
      </c>
      <c r="P612" s="78" t="s">
        <v>3917</v>
      </c>
      <c r="Q612" s="41" t="s">
        <v>4122</v>
      </c>
      <c r="R612" s="41" t="s">
        <v>4120</v>
      </c>
      <c r="S612" s="41">
        <v>60</v>
      </c>
      <c r="T612" s="41">
        <v>18</v>
      </c>
      <c r="U612" s="41">
        <v>24.5</v>
      </c>
      <c r="V612" s="41" t="str">
        <f t="shared" si="8"/>
        <v>Yes</v>
      </c>
    </row>
    <row r="613" spans="1:22" ht="14.25" customHeight="1">
      <c r="A613" s="78" t="s">
        <v>4127</v>
      </c>
      <c r="B613" s="78" t="s">
        <v>3424</v>
      </c>
      <c r="C613" s="78" t="s">
        <v>4128</v>
      </c>
      <c r="D613" s="78" t="s">
        <v>4129</v>
      </c>
      <c r="E613" s="78" t="s">
        <v>4130</v>
      </c>
      <c r="F613" s="78" t="s">
        <v>4131</v>
      </c>
      <c r="G613" s="78" t="s">
        <v>18</v>
      </c>
      <c r="H613" s="78" t="s">
        <v>3913</v>
      </c>
      <c r="I613" s="78" t="s">
        <v>3914</v>
      </c>
      <c r="J613" s="78" t="s">
        <v>4132</v>
      </c>
      <c r="K613" s="78" t="s">
        <v>4133</v>
      </c>
      <c r="L613" s="41">
        <v>9717917788</v>
      </c>
      <c r="M613" s="41">
        <v>9560673366</v>
      </c>
      <c r="N613" s="41">
        <v>11</v>
      </c>
      <c r="O613" s="78" t="s">
        <v>4134</v>
      </c>
      <c r="P613" s="78" t="s">
        <v>3917</v>
      </c>
      <c r="Q613" s="41" t="s">
        <v>4122</v>
      </c>
      <c r="R613" s="41" t="s">
        <v>4120</v>
      </c>
      <c r="S613" s="41">
        <v>60</v>
      </c>
      <c r="T613" s="41">
        <v>0</v>
      </c>
      <c r="U613" s="41">
        <v>0</v>
      </c>
      <c r="V613" s="41" t="str">
        <f t="shared" si="8"/>
        <v>No</v>
      </c>
    </row>
    <row r="614" spans="1:22" ht="14.25" customHeight="1">
      <c r="A614" s="78" t="s">
        <v>4135</v>
      </c>
      <c r="B614" s="78" t="s">
        <v>3424</v>
      </c>
      <c r="C614" s="78" t="s">
        <v>4136</v>
      </c>
      <c r="D614" s="78" t="s">
        <v>4137</v>
      </c>
      <c r="E614" s="78" t="s">
        <v>4138</v>
      </c>
      <c r="F614" s="78" t="s">
        <v>4131</v>
      </c>
      <c r="G614" s="78" t="s">
        <v>18</v>
      </c>
      <c r="H614" s="78" t="s">
        <v>3913</v>
      </c>
      <c r="I614" s="78" t="s">
        <v>3914</v>
      </c>
      <c r="J614" s="78" t="s">
        <v>3924</v>
      </c>
      <c r="K614" s="78" t="s">
        <v>122</v>
      </c>
      <c r="L614" s="41">
        <v>8401465521</v>
      </c>
      <c r="M614" s="41">
        <v>9979865221</v>
      </c>
      <c r="N614" s="41">
        <v>12</v>
      </c>
      <c r="O614" s="78" t="s">
        <v>4139</v>
      </c>
      <c r="P614" s="78" t="s">
        <v>3917</v>
      </c>
      <c r="Q614" s="41" t="s">
        <v>4122</v>
      </c>
      <c r="R614" s="41" t="s">
        <v>4120</v>
      </c>
      <c r="S614" s="41">
        <v>60</v>
      </c>
      <c r="T614" s="41">
        <v>36</v>
      </c>
      <c r="U614" s="41">
        <v>49</v>
      </c>
      <c r="V614" s="41" t="str">
        <f t="shared" si="8"/>
        <v>Yes</v>
      </c>
    </row>
    <row r="615" spans="1:22" ht="14.25" customHeight="1">
      <c r="A615" s="78" t="s">
        <v>4861</v>
      </c>
      <c r="B615" s="78" t="s">
        <v>3424</v>
      </c>
      <c r="C615" s="78" t="s">
        <v>4862</v>
      </c>
      <c r="D615" s="78" t="s">
        <v>4863</v>
      </c>
      <c r="E615" s="78" t="s">
        <v>4864</v>
      </c>
      <c r="F615" s="78" t="s">
        <v>4131</v>
      </c>
      <c r="G615" s="78" t="s">
        <v>18</v>
      </c>
      <c r="H615" s="78" t="s">
        <v>3913</v>
      </c>
      <c r="I615" s="78" t="s">
        <v>3914</v>
      </c>
      <c r="J615" s="78" t="s">
        <v>3924</v>
      </c>
      <c r="K615" s="78" t="s">
        <v>3458</v>
      </c>
      <c r="L615" s="41">
        <v>972584879775</v>
      </c>
      <c r="M615" s="41">
        <v>972509134335</v>
      </c>
      <c r="N615" s="41">
        <v>9</v>
      </c>
      <c r="O615" s="78" t="s">
        <v>4865</v>
      </c>
      <c r="P615" s="78" t="s">
        <v>3917</v>
      </c>
      <c r="Q615" s="41" t="s">
        <v>4855</v>
      </c>
      <c r="R615" s="41" t="s">
        <v>4120</v>
      </c>
      <c r="S615" s="41">
        <v>200</v>
      </c>
      <c r="T615" s="41">
        <v>0</v>
      </c>
      <c r="U615" s="41">
        <v>0</v>
      </c>
      <c r="V615" s="41" t="str">
        <f t="shared" si="8"/>
        <v>No</v>
      </c>
    </row>
    <row r="616" spans="1:22" ht="14.25" customHeight="1">
      <c r="A616" s="78" t="s">
        <v>3586</v>
      </c>
      <c r="B616" s="78" t="s">
        <v>3424</v>
      </c>
      <c r="C616" s="78" t="s">
        <v>4140</v>
      </c>
      <c r="D616" s="78" t="s">
        <v>3587</v>
      </c>
      <c r="E616" s="78" t="s">
        <v>4141</v>
      </c>
      <c r="F616" s="78" t="s">
        <v>4142</v>
      </c>
      <c r="G616" s="78" t="s">
        <v>18</v>
      </c>
      <c r="H616" s="78" t="s">
        <v>3913</v>
      </c>
      <c r="I616" s="78" t="s">
        <v>3914</v>
      </c>
      <c r="J616" s="78" t="s">
        <v>3924</v>
      </c>
      <c r="K616" s="78" t="s">
        <v>172</v>
      </c>
      <c r="L616" s="41">
        <v>8336824930</v>
      </c>
      <c r="M616" s="41">
        <v>9163350845</v>
      </c>
      <c r="N616" s="41">
        <v>8</v>
      </c>
      <c r="O616" s="78" t="s">
        <v>4143</v>
      </c>
      <c r="P616" s="78" t="s">
        <v>3917</v>
      </c>
      <c r="Q616" s="41" t="s">
        <v>4122</v>
      </c>
      <c r="R616" s="41" t="s">
        <v>4120</v>
      </c>
      <c r="S616" s="41">
        <v>60</v>
      </c>
      <c r="T616" s="41">
        <v>120</v>
      </c>
      <c r="U616" s="41">
        <v>0</v>
      </c>
      <c r="V616" s="41" t="str">
        <f t="shared" si="8"/>
        <v>No</v>
      </c>
    </row>
    <row r="617" spans="1:22" ht="14.25" customHeight="1">
      <c r="A617" s="78" t="s">
        <v>4144</v>
      </c>
      <c r="B617" s="78" t="s">
        <v>3424</v>
      </c>
      <c r="C617" s="78" t="s">
        <v>4145</v>
      </c>
      <c r="D617" s="78" t="s">
        <v>4146</v>
      </c>
      <c r="E617" s="78" t="s">
        <v>4147</v>
      </c>
      <c r="F617" s="78" t="s">
        <v>4142</v>
      </c>
      <c r="G617" s="78" t="s">
        <v>18</v>
      </c>
      <c r="H617" s="78" t="s">
        <v>3913</v>
      </c>
      <c r="I617" s="78" t="s">
        <v>3914</v>
      </c>
      <c r="J617" s="78" t="s">
        <v>3924</v>
      </c>
      <c r="K617" s="78" t="s">
        <v>413</v>
      </c>
      <c r="L617" s="41">
        <v>9324140609</v>
      </c>
      <c r="M617" s="41">
        <v>9920048866</v>
      </c>
      <c r="N617" s="41">
        <v>11</v>
      </c>
      <c r="O617" s="78" t="s">
        <v>4148</v>
      </c>
      <c r="P617" s="78" t="s">
        <v>3917</v>
      </c>
      <c r="Q617" s="41" t="s">
        <v>4122</v>
      </c>
      <c r="R617" s="41" t="s">
        <v>4120</v>
      </c>
      <c r="S617" s="41">
        <v>60</v>
      </c>
      <c r="T617" s="41">
        <v>0</v>
      </c>
      <c r="U617" s="41">
        <v>0</v>
      </c>
      <c r="V617" s="41" t="str">
        <f t="shared" si="8"/>
        <v>No</v>
      </c>
    </row>
    <row r="618" spans="1:22" ht="14.25" customHeight="1">
      <c r="A618" s="78" t="s">
        <v>2618</v>
      </c>
      <c r="B618" s="78" t="s">
        <v>3424</v>
      </c>
      <c r="C618" s="78" t="s">
        <v>4149</v>
      </c>
      <c r="D618" s="78" t="s">
        <v>4150</v>
      </c>
      <c r="E618" s="78" t="s">
        <v>4151</v>
      </c>
      <c r="F618" s="78" t="s">
        <v>4142</v>
      </c>
      <c r="G618" s="78" t="s">
        <v>18</v>
      </c>
      <c r="H618" s="78" t="s">
        <v>3913</v>
      </c>
      <c r="I618" s="78" t="s">
        <v>3914</v>
      </c>
      <c r="J618" s="78" t="s">
        <v>3924</v>
      </c>
      <c r="K618" s="78" t="s">
        <v>4152</v>
      </c>
      <c r="L618" s="41">
        <v>7208948912</v>
      </c>
      <c r="M618" s="41">
        <v>9820519364</v>
      </c>
      <c r="N618" s="41">
        <v>10</v>
      </c>
      <c r="O618" s="78" t="s">
        <v>4153</v>
      </c>
      <c r="P618" s="78" t="s">
        <v>3917</v>
      </c>
      <c r="Q618" s="41" t="s">
        <v>4122</v>
      </c>
      <c r="R618" s="41" t="s">
        <v>4120</v>
      </c>
      <c r="S618" s="41">
        <v>60</v>
      </c>
      <c r="T618" s="41">
        <v>96</v>
      </c>
      <c r="U618" s="41">
        <v>24</v>
      </c>
      <c r="V618" s="41" t="str">
        <f t="shared" si="8"/>
        <v>Yes</v>
      </c>
    </row>
    <row r="619" spans="1:22" ht="14.25" customHeight="1">
      <c r="A619" s="78" t="s">
        <v>4154</v>
      </c>
      <c r="B619" s="78" t="s">
        <v>3424</v>
      </c>
      <c r="C619" s="78" t="s">
        <v>4155</v>
      </c>
      <c r="D619" s="78" t="s">
        <v>4156</v>
      </c>
      <c r="E619" s="78" t="s">
        <v>4157</v>
      </c>
      <c r="F619" s="78" t="s">
        <v>4142</v>
      </c>
      <c r="G619" s="78" t="s">
        <v>18</v>
      </c>
      <c r="H619" s="78" t="s">
        <v>3913</v>
      </c>
      <c r="I619" s="78" t="s">
        <v>3914</v>
      </c>
      <c r="J619" s="78" t="s">
        <v>3924</v>
      </c>
      <c r="K619" s="78" t="s">
        <v>43</v>
      </c>
      <c r="L619" s="41">
        <v>8169970401</v>
      </c>
      <c r="M619" s="41">
        <v>9920218957</v>
      </c>
      <c r="N619" s="41">
        <v>9</v>
      </c>
      <c r="O619" s="78" t="s">
        <v>4158</v>
      </c>
      <c r="P619" s="78" t="s">
        <v>3917</v>
      </c>
      <c r="Q619" s="41" t="s">
        <v>4122</v>
      </c>
      <c r="R619" s="41" t="s">
        <v>4120</v>
      </c>
      <c r="S619" s="41">
        <v>60</v>
      </c>
      <c r="T619" s="41">
        <v>96</v>
      </c>
      <c r="U619" s="41">
        <v>24</v>
      </c>
      <c r="V619" s="41" t="str">
        <f t="shared" si="8"/>
        <v>Yes</v>
      </c>
    </row>
    <row r="620" spans="1:22" ht="14.25" customHeight="1">
      <c r="A620" s="78" t="s">
        <v>4803</v>
      </c>
      <c r="B620" s="78" t="s">
        <v>3424</v>
      </c>
      <c r="C620" s="78" t="s">
        <v>4804</v>
      </c>
      <c r="D620" s="78" t="s">
        <v>4805</v>
      </c>
      <c r="E620" s="78" t="s">
        <v>4806</v>
      </c>
      <c r="F620" s="78" t="s">
        <v>4807</v>
      </c>
      <c r="G620" s="78" t="s">
        <v>18</v>
      </c>
      <c r="H620" s="78" t="s">
        <v>3913</v>
      </c>
      <c r="I620" s="78" t="s">
        <v>3914</v>
      </c>
      <c r="J620" s="78" t="s">
        <v>3924</v>
      </c>
      <c r="K620" s="78" t="s">
        <v>52</v>
      </c>
      <c r="L620" s="41">
        <v>9892322922</v>
      </c>
      <c r="M620" s="41">
        <v>9892322922</v>
      </c>
      <c r="N620" s="41">
        <v>2</v>
      </c>
      <c r="O620" s="78" t="s">
        <v>4808</v>
      </c>
      <c r="P620" s="78" t="s">
        <v>3917</v>
      </c>
      <c r="Q620" s="41" t="s">
        <v>4122</v>
      </c>
      <c r="R620" s="41" t="s">
        <v>4120</v>
      </c>
      <c r="S620" s="41">
        <v>60</v>
      </c>
      <c r="T620" s="41">
        <v>0</v>
      </c>
      <c r="U620" s="41">
        <v>0</v>
      </c>
      <c r="V620" s="41" t="str">
        <f t="shared" si="8"/>
        <v>No</v>
      </c>
    </row>
    <row r="621" spans="1:22" ht="14.25" customHeight="1">
      <c r="A621" s="78" t="s">
        <v>4866</v>
      </c>
      <c r="B621" s="78" t="s">
        <v>3424</v>
      </c>
      <c r="C621" s="78" t="s">
        <v>4867</v>
      </c>
      <c r="D621" s="78" t="s">
        <v>4868</v>
      </c>
      <c r="E621" s="78" t="s">
        <v>4869</v>
      </c>
      <c r="F621" s="78" t="s">
        <v>4163</v>
      </c>
      <c r="G621" s="78" t="s">
        <v>18</v>
      </c>
      <c r="H621" s="78" t="s">
        <v>3913</v>
      </c>
      <c r="I621" s="78" t="s">
        <v>3914</v>
      </c>
      <c r="J621" s="78" t="s">
        <v>3924</v>
      </c>
      <c r="K621" s="78" t="s">
        <v>2201</v>
      </c>
      <c r="L621" s="41">
        <v>9871060997</v>
      </c>
      <c r="M621" s="41">
        <v>9818898350</v>
      </c>
      <c r="N621" s="41">
        <v>11</v>
      </c>
      <c r="O621" s="78" t="s">
        <v>4870</v>
      </c>
      <c r="P621" s="78" t="s">
        <v>3917</v>
      </c>
      <c r="Q621" s="41" t="s">
        <v>4855</v>
      </c>
      <c r="R621" s="41" t="s">
        <v>4120</v>
      </c>
      <c r="S621" s="41">
        <v>200</v>
      </c>
      <c r="T621" s="41">
        <v>0</v>
      </c>
      <c r="U621" s="41">
        <v>0</v>
      </c>
      <c r="V621" s="41" t="str">
        <f t="shared" si="8"/>
        <v>No</v>
      </c>
    </row>
    <row r="622" spans="1:22" ht="14.25" customHeight="1">
      <c r="A622" s="78" t="s">
        <v>4871</v>
      </c>
      <c r="B622" s="78" t="s">
        <v>3424</v>
      </c>
      <c r="C622" s="78" t="s">
        <v>4872</v>
      </c>
      <c r="D622" s="78" t="s">
        <v>4873</v>
      </c>
      <c r="E622" s="78" t="s">
        <v>4874</v>
      </c>
      <c r="F622" s="78" t="s">
        <v>4163</v>
      </c>
      <c r="G622" s="78" t="s">
        <v>18</v>
      </c>
      <c r="H622" s="78" t="s">
        <v>3913</v>
      </c>
      <c r="I622" s="78" t="s">
        <v>3914</v>
      </c>
      <c r="J622" s="78" t="s">
        <v>3924</v>
      </c>
      <c r="K622" s="78" t="s">
        <v>2201</v>
      </c>
      <c r="L622" s="41">
        <v>8800359439</v>
      </c>
      <c r="M622" s="41">
        <v>9958900378</v>
      </c>
      <c r="N622" s="41">
        <v>10</v>
      </c>
      <c r="O622" s="78" t="s">
        <v>4875</v>
      </c>
      <c r="P622" s="78" t="s">
        <v>3917</v>
      </c>
      <c r="Q622" s="41" t="s">
        <v>4855</v>
      </c>
      <c r="R622" s="41" t="s">
        <v>4120</v>
      </c>
      <c r="S622" s="41">
        <v>200</v>
      </c>
      <c r="T622" s="41">
        <v>0</v>
      </c>
      <c r="U622" s="41">
        <v>0</v>
      </c>
      <c r="V622" s="41" t="str">
        <f t="shared" si="8"/>
        <v>No</v>
      </c>
    </row>
    <row r="623" spans="1:22" ht="14.25" customHeight="1">
      <c r="A623" s="78" t="s">
        <v>3036</v>
      </c>
      <c r="B623" s="78" t="s">
        <v>3424</v>
      </c>
      <c r="C623" s="78" t="s">
        <v>4876</v>
      </c>
      <c r="D623" s="78" t="s">
        <v>4877</v>
      </c>
      <c r="E623" s="78" t="s">
        <v>4878</v>
      </c>
      <c r="F623" s="78" t="s">
        <v>4163</v>
      </c>
      <c r="G623" s="78" t="s">
        <v>18</v>
      </c>
      <c r="H623" s="78" t="s">
        <v>3913</v>
      </c>
      <c r="I623" s="78" t="s">
        <v>3914</v>
      </c>
      <c r="J623" s="78" t="s">
        <v>3924</v>
      </c>
      <c r="K623" s="78" t="s">
        <v>3633</v>
      </c>
      <c r="L623" s="41">
        <v>9650833133</v>
      </c>
      <c r="M623" s="41">
        <v>9650833133</v>
      </c>
      <c r="N623" s="41">
        <v>8</v>
      </c>
      <c r="O623" s="78" t="s">
        <v>4879</v>
      </c>
      <c r="P623" s="78" t="s">
        <v>3917</v>
      </c>
      <c r="Q623" s="41" t="s">
        <v>4855</v>
      </c>
      <c r="R623" s="41" t="s">
        <v>4120</v>
      </c>
      <c r="S623" s="41">
        <v>200</v>
      </c>
      <c r="T623" s="41">
        <v>0</v>
      </c>
      <c r="U623" s="41">
        <v>0</v>
      </c>
      <c r="V623" s="41" t="str">
        <f t="shared" si="8"/>
        <v>No</v>
      </c>
    </row>
    <row r="624" spans="1:22" ht="14.25" customHeight="1">
      <c r="A624" s="78" t="s">
        <v>4880</v>
      </c>
      <c r="B624" s="78" t="s">
        <v>3424</v>
      </c>
      <c r="C624" s="78" t="s">
        <v>4881</v>
      </c>
      <c r="D624" s="78" t="s">
        <v>4882</v>
      </c>
      <c r="E624" s="78" t="s">
        <v>4883</v>
      </c>
      <c r="F624" s="78" t="s">
        <v>4163</v>
      </c>
      <c r="G624" s="78" t="s">
        <v>18</v>
      </c>
      <c r="H624" s="78" t="s">
        <v>3913</v>
      </c>
      <c r="I624" s="78" t="s">
        <v>3914</v>
      </c>
      <c r="J624" s="78" t="s">
        <v>3924</v>
      </c>
      <c r="K624" s="78" t="s">
        <v>4118</v>
      </c>
      <c r="L624" s="41">
        <v>971545353950</v>
      </c>
      <c r="M624" s="41">
        <v>971504993149</v>
      </c>
      <c r="N624" s="41">
        <v>10</v>
      </c>
      <c r="O624" s="78" t="s">
        <v>4387</v>
      </c>
      <c r="P624" s="78" t="s">
        <v>3917</v>
      </c>
      <c r="Q624" s="41" t="s">
        <v>4855</v>
      </c>
      <c r="R624" s="41" t="s">
        <v>4120</v>
      </c>
      <c r="S624" s="41">
        <v>200</v>
      </c>
      <c r="T624" s="41">
        <v>0</v>
      </c>
      <c r="U624" s="41">
        <v>0</v>
      </c>
      <c r="V624" s="41" t="str">
        <f t="shared" si="8"/>
        <v>No</v>
      </c>
    </row>
    <row r="625" spans="1:22" ht="14.25" customHeight="1">
      <c r="A625" s="78" t="s">
        <v>4159</v>
      </c>
      <c r="B625" s="78" t="s">
        <v>3424</v>
      </c>
      <c r="C625" s="78" t="s">
        <v>4160</v>
      </c>
      <c r="D625" s="78" t="s">
        <v>4161</v>
      </c>
      <c r="E625" s="78" t="s">
        <v>4162</v>
      </c>
      <c r="F625" s="78" t="s">
        <v>4163</v>
      </c>
      <c r="G625" s="78" t="s">
        <v>18</v>
      </c>
      <c r="H625" s="78" t="s">
        <v>3913</v>
      </c>
      <c r="I625" s="78" t="s">
        <v>3914</v>
      </c>
      <c r="J625" s="78" t="s">
        <v>3924</v>
      </c>
      <c r="K625" s="78" t="s">
        <v>2897</v>
      </c>
      <c r="L625" s="41">
        <v>9870420600</v>
      </c>
      <c r="M625" s="41">
        <v>9871302713</v>
      </c>
      <c r="N625" s="41">
        <v>8</v>
      </c>
      <c r="O625" s="78" t="s">
        <v>4164</v>
      </c>
      <c r="P625" s="78" t="s">
        <v>3917</v>
      </c>
      <c r="Q625" s="41" t="s">
        <v>4122</v>
      </c>
      <c r="R625" s="41" t="s">
        <v>4120</v>
      </c>
      <c r="S625" s="41">
        <v>60</v>
      </c>
      <c r="T625" s="41">
        <v>96</v>
      </c>
      <c r="U625" s="41">
        <v>24</v>
      </c>
      <c r="V625" s="41" t="str">
        <f t="shared" si="8"/>
        <v>Yes</v>
      </c>
    </row>
    <row r="626" spans="1:22" ht="14.25" customHeight="1">
      <c r="A626" s="78" t="s">
        <v>3024</v>
      </c>
      <c r="B626" s="78" t="s">
        <v>3424</v>
      </c>
      <c r="C626" s="78" t="s">
        <v>4165</v>
      </c>
      <c r="D626" s="78" t="s">
        <v>3025</v>
      </c>
      <c r="E626" s="78" t="s">
        <v>4166</v>
      </c>
      <c r="F626" s="78" t="s">
        <v>4163</v>
      </c>
      <c r="G626" s="78" t="s">
        <v>18</v>
      </c>
      <c r="H626" s="78" t="s">
        <v>3913</v>
      </c>
      <c r="I626" s="78" t="s">
        <v>3914</v>
      </c>
      <c r="J626" s="78" t="s">
        <v>3924</v>
      </c>
      <c r="K626" s="78" t="s">
        <v>2897</v>
      </c>
      <c r="L626" s="41">
        <v>8554981054</v>
      </c>
      <c r="M626" s="41">
        <v>8554981054</v>
      </c>
      <c r="N626" s="41">
        <v>8</v>
      </c>
      <c r="O626" s="78" t="s">
        <v>4167</v>
      </c>
      <c r="P626" s="78" t="s">
        <v>3917</v>
      </c>
      <c r="Q626" s="41" t="s">
        <v>4122</v>
      </c>
      <c r="R626" s="41" t="s">
        <v>4120</v>
      </c>
      <c r="S626" s="41">
        <v>60</v>
      </c>
      <c r="T626" s="41">
        <v>80</v>
      </c>
      <c r="U626" s="41">
        <v>36</v>
      </c>
      <c r="V626" s="41" t="str">
        <f t="shared" si="8"/>
        <v>Yes</v>
      </c>
    </row>
    <row r="627" spans="1:22" ht="14.25" customHeight="1">
      <c r="A627" s="78" t="s">
        <v>4168</v>
      </c>
      <c r="B627" s="78" t="s">
        <v>3424</v>
      </c>
      <c r="C627" s="78" t="s">
        <v>4169</v>
      </c>
      <c r="D627" s="78" t="s">
        <v>4170</v>
      </c>
      <c r="E627" s="78" t="s">
        <v>4171</v>
      </c>
      <c r="F627" s="78" t="s">
        <v>4163</v>
      </c>
      <c r="G627" s="78" t="s">
        <v>18</v>
      </c>
      <c r="H627" s="78" t="s">
        <v>3913</v>
      </c>
      <c r="I627" s="78" t="s">
        <v>3914</v>
      </c>
      <c r="J627" s="78" t="s">
        <v>3924</v>
      </c>
      <c r="K627" s="78" t="s">
        <v>2201</v>
      </c>
      <c r="L627" s="41">
        <v>8388888830</v>
      </c>
      <c r="M627" s="41">
        <v>9818203210</v>
      </c>
      <c r="N627" s="41">
        <v>9</v>
      </c>
      <c r="O627" s="78" t="s">
        <v>4172</v>
      </c>
      <c r="P627" s="78" t="s">
        <v>3917</v>
      </c>
      <c r="Q627" s="41" t="s">
        <v>4122</v>
      </c>
      <c r="R627" s="41" t="s">
        <v>4120</v>
      </c>
      <c r="S627" s="41">
        <v>60</v>
      </c>
      <c r="T627" s="41">
        <v>96</v>
      </c>
      <c r="U627" s="41">
        <v>24</v>
      </c>
      <c r="V627" s="41" t="str">
        <f t="shared" si="8"/>
        <v>Yes</v>
      </c>
    </row>
    <row r="628" spans="1:22" ht="14.25" customHeight="1">
      <c r="A628" s="78" t="s">
        <v>2374</v>
      </c>
      <c r="B628" s="78" t="s">
        <v>3424</v>
      </c>
      <c r="C628" s="78" t="s">
        <v>4173</v>
      </c>
      <c r="D628" s="78" t="s">
        <v>4174</v>
      </c>
      <c r="E628" s="78" t="s">
        <v>4175</v>
      </c>
      <c r="F628" s="78" t="s">
        <v>4163</v>
      </c>
      <c r="G628" s="78" t="s">
        <v>18</v>
      </c>
      <c r="H628" s="78" t="s">
        <v>3913</v>
      </c>
      <c r="I628" s="78" t="s">
        <v>3914</v>
      </c>
      <c r="J628" s="78" t="s">
        <v>3924</v>
      </c>
      <c r="K628" s="78" t="s">
        <v>2201</v>
      </c>
      <c r="L628" s="41">
        <v>9313314700</v>
      </c>
      <c r="M628" s="41">
        <v>9313314700</v>
      </c>
      <c r="N628" s="41">
        <v>8</v>
      </c>
      <c r="O628" s="78" t="s">
        <v>4176</v>
      </c>
      <c r="P628" s="78" t="s">
        <v>3917</v>
      </c>
      <c r="Q628" s="41" t="s">
        <v>4122</v>
      </c>
      <c r="R628" s="41" t="s">
        <v>4120</v>
      </c>
      <c r="S628" s="41">
        <v>60</v>
      </c>
      <c r="T628" s="41">
        <v>136</v>
      </c>
      <c r="U628" s="41">
        <v>0</v>
      </c>
      <c r="V628" s="41" t="str">
        <f t="shared" si="8"/>
        <v>No</v>
      </c>
    </row>
    <row r="629" spans="1:22" ht="14.25" customHeight="1">
      <c r="A629" s="78" t="s">
        <v>2635</v>
      </c>
      <c r="B629" s="78" t="s">
        <v>3424</v>
      </c>
      <c r="C629" s="78" t="s">
        <v>4884</v>
      </c>
      <c r="D629" s="78" t="s">
        <v>4885</v>
      </c>
      <c r="E629" s="78" t="s">
        <v>4886</v>
      </c>
      <c r="F629" s="78" t="s">
        <v>4163</v>
      </c>
      <c r="G629" s="78" t="s">
        <v>18</v>
      </c>
      <c r="H629" s="78" t="s">
        <v>3913</v>
      </c>
      <c r="I629" s="78" t="s">
        <v>3914</v>
      </c>
      <c r="J629" s="78" t="s">
        <v>3924</v>
      </c>
      <c r="K629" s="78" t="s">
        <v>4118</v>
      </c>
      <c r="L629" s="41">
        <v>971507000000</v>
      </c>
      <c r="M629" s="41">
        <v>971507000000</v>
      </c>
      <c r="N629" s="41">
        <v>9</v>
      </c>
      <c r="O629" s="78" t="s">
        <v>4887</v>
      </c>
      <c r="P629" s="78" t="s">
        <v>3917</v>
      </c>
      <c r="Q629" s="41" t="s">
        <v>4855</v>
      </c>
      <c r="R629" s="41" t="s">
        <v>4120</v>
      </c>
      <c r="S629" s="41">
        <v>200</v>
      </c>
      <c r="T629" s="41">
        <v>0</v>
      </c>
      <c r="U629" s="41">
        <v>0</v>
      </c>
      <c r="V629" s="41" t="str">
        <f t="shared" si="8"/>
        <v>No</v>
      </c>
    </row>
    <row r="630" spans="1:22" ht="14.25" customHeight="1">
      <c r="A630" s="78" t="s">
        <v>2562</v>
      </c>
      <c r="B630" s="78" t="s">
        <v>3424</v>
      </c>
      <c r="C630" s="78" t="s">
        <v>4888</v>
      </c>
      <c r="D630" s="78" t="s">
        <v>2564</v>
      </c>
      <c r="E630" s="78" t="s">
        <v>4889</v>
      </c>
      <c r="F630" s="78" t="s">
        <v>4163</v>
      </c>
      <c r="G630" s="78" t="s">
        <v>18</v>
      </c>
      <c r="H630" s="78" t="s">
        <v>3913</v>
      </c>
      <c r="I630" s="78" t="s">
        <v>3914</v>
      </c>
      <c r="J630" s="78" t="s">
        <v>3924</v>
      </c>
      <c r="K630" s="78" t="s">
        <v>2397</v>
      </c>
      <c r="L630" s="41">
        <v>9731790557</v>
      </c>
      <c r="M630" s="41">
        <v>7379125555</v>
      </c>
      <c r="N630" s="41">
        <v>10</v>
      </c>
      <c r="O630" s="78" t="s">
        <v>4890</v>
      </c>
      <c r="P630" s="78" t="s">
        <v>3917</v>
      </c>
      <c r="Q630" s="41" t="s">
        <v>4855</v>
      </c>
      <c r="R630" s="41" t="s">
        <v>4120</v>
      </c>
      <c r="S630" s="41">
        <v>200</v>
      </c>
      <c r="T630" s="41">
        <v>0</v>
      </c>
      <c r="U630" s="41">
        <v>0</v>
      </c>
      <c r="V630" s="41" t="str">
        <f t="shared" si="8"/>
        <v>No</v>
      </c>
    </row>
    <row r="631" spans="1:22" ht="14.25" customHeight="1">
      <c r="A631" s="78" t="s">
        <v>4891</v>
      </c>
      <c r="B631" s="78" t="s">
        <v>3424</v>
      </c>
      <c r="C631" s="78" t="s">
        <v>4892</v>
      </c>
      <c r="D631" s="78" t="s">
        <v>4893</v>
      </c>
      <c r="E631" s="78" t="s">
        <v>4894</v>
      </c>
      <c r="F631" s="78" t="s">
        <v>4163</v>
      </c>
      <c r="G631" s="78" t="s">
        <v>18</v>
      </c>
      <c r="H631" s="78" t="s">
        <v>3913</v>
      </c>
      <c r="I631" s="78" t="s">
        <v>3914</v>
      </c>
      <c r="J631" s="78" t="s">
        <v>3924</v>
      </c>
      <c r="K631" s="78" t="s">
        <v>2201</v>
      </c>
      <c r="L631" s="41">
        <v>9911002595</v>
      </c>
      <c r="M631" s="41">
        <v>9911000095</v>
      </c>
      <c r="N631" s="41">
        <v>8</v>
      </c>
      <c r="O631" s="78" t="s">
        <v>4895</v>
      </c>
      <c r="P631" s="78" t="s">
        <v>3917</v>
      </c>
      <c r="Q631" s="41" t="s">
        <v>4855</v>
      </c>
      <c r="R631" s="41" t="s">
        <v>4120</v>
      </c>
      <c r="S631" s="41">
        <v>200</v>
      </c>
      <c r="T631" s="41">
        <v>0</v>
      </c>
      <c r="U631" s="41">
        <v>0</v>
      </c>
      <c r="V631" s="41" t="str">
        <f t="shared" si="8"/>
        <v>No</v>
      </c>
    </row>
    <row r="632" spans="1:22" ht="14.25" customHeight="1">
      <c r="A632" s="78" t="s">
        <v>4896</v>
      </c>
      <c r="B632" s="78" t="s">
        <v>3424</v>
      </c>
      <c r="C632" s="78" t="s">
        <v>4897</v>
      </c>
      <c r="D632" s="78" t="s">
        <v>4898</v>
      </c>
      <c r="E632" s="78" t="s">
        <v>4899</v>
      </c>
      <c r="F632" s="78" t="s">
        <v>4163</v>
      </c>
      <c r="G632" s="78" t="s">
        <v>18</v>
      </c>
      <c r="H632" s="78" t="s">
        <v>3913</v>
      </c>
      <c r="I632" s="78" t="s">
        <v>3914</v>
      </c>
      <c r="J632" s="78" t="s">
        <v>3924</v>
      </c>
      <c r="K632" s="78" t="s">
        <v>2897</v>
      </c>
      <c r="L632" s="41">
        <v>9971460062</v>
      </c>
      <c r="M632" s="41">
        <v>9717997694</v>
      </c>
      <c r="N632" s="41">
        <v>8</v>
      </c>
      <c r="O632" s="78" t="s">
        <v>3983</v>
      </c>
      <c r="P632" s="78" t="s">
        <v>3917</v>
      </c>
      <c r="Q632" s="41" t="s">
        <v>4855</v>
      </c>
      <c r="R632" s="41" t="s">
        <v>4120</v>
      </c>
      <c r="S632" s="41">
        <v>200</v>
      </c>
      <c r="T632" s="41">
        <v>0</v>
      </c>
      <c r="U632" s="41">
        <v>0</v>
      </c>
      <c r="V632" s="41" t="str">
        <f t="shared" si="8"/>
        <v>No</v>
      </c>
    </row>
    <row r="633" spans="1:22" ht="14.25" customHeight="1">
      <c r="A633" s="78" t="s">
        <v>2942</v>
      </c>
      <c r="B633" s="78" t="s">
        <v>3424</v>
      </c>
      <c r="C633" s="78" t="s">
        <v>4900</v>
      </c>
      <c r="D633" s="78" t="s">
        <v>2943</v>
      </c>
      <c r="E633" s="78" t="s">
        <v>4901</v>
      </c>
      <c r="F633" s="78" t="s">
        <v>4163</v>
      </c>
      <c r="G633" s="78" t="s">
        <v>18</v>
      </c>
      <c r="H633" s="78" t="s">
        <v>3913</v>
      </c>
      <c r="I633" s="78" t="s">
        <v>3914</v>
      </c>
      <c r="J633" s="78" t="s">
        <v>3924</v>
      </c>
      <c r="K633" s="78" t="s">
        <v>2897</v>
      </c>
      <c r="L633" s="41">
        <v>7827989633</v>
      </c>
      <c r="M633" s="41">
        <v>9311558862</v>
      </c>
      <c r="N633" s="41">
        <v>9</v>
      </c>
      <c r="O633" s="78" t="s">
        <v>4902</v>
      </c>
      <c r="P633" s="78" t="s">
        <v>3917</v>
      </c>
      <c r="Q633" s="41" t="s">
        <v>4855</v>
      </c>
      <c r="R633" s="41" t="s">
        <v>4120</v>
      </c>
      <c r="S633" s="41">
        <v>200</v>
      </c>
      <c r="T633" s="41">
        <v>0</v>
      </c>
      <c r="U633" s="41">
        <v>0</v>
      </c>
      <c r="V633" s="41" t="str">
        <f t="shared" si="8"/>
        <v>No</v>
      </c>
    </row>
    <row r="634" spans="1:22" ht="14.25" customHeight="1">
      <c r="A634" s="78" t="s">
        <v>2309</v>
      </c>
      <c r="B634" s="78" t="s">
        <v>3424</v>
      </c>
      <c r="C634" s="78" t="s">
        <v>4903</v>
      </c>
      <c r="D634" s="78" t="s">
        <v>4904</v>
      </c>
      <c r="E634" s="78" t="s">
        <v>4905</v>
      </c>
      <c r="F634" s="78" t="s">
        <v>4163</v>
      </c>
      <c r="G634" s="78" t="s">
        <v>18</v>
      </c>
      <c r="H634" s="78" t="s">
        <v>3913</v>
      </c>
      <c r="I634" s="78" t="s">
        <v>3914</v>
      </c>
      <c r="J634" s="78" t="s">
        <v>3915</v>
      </c>
      <c r="K634" s="78" t="s">
        <v>1961</v>
      </c>
      <c r="L634" s="41">
        <v>7208495720</v>
      </c>
      <c r="M634" s="41">
        <v>9892383187</v>
      </c>
      <c r="N634" s="41">
        <v>11</v>
      </c>
      <c r="O634" s="78" t="s">
        <v>4906</v>
      </c>
      <c r="P634" s="78" t="s">
        <v>3917</v>
      </c>
      <c r="Q634" s="41" t="s">
        <v>4855</v>
      </c>
      <c r="R634" s="41" t="s">
        <v>4120</v>
      </c>
      <c r="S634" s="41">
        <v>200</v>
      </c>
      <c r="T634" s="41">
        <v>0</v>
      </c>
      <c r="U634" s="41">
        <v>0</v>
      </c>
      <c r="V634" s="41" t="str">
        <f t="shared" si="8"/>
        <v>No</v>
      </c>
    </row>
    <row r="635" spans="1:22" ht="14.25" customHeight="1">
      <c r="A635" s="78" t="s">
        <v>2932</v>
      </c>
      <c r="B635" s="78" t="s">
        <v>3424</v>
      </c>
      <c r="C635" s="78" t="s">
        <v>4907</v>
      </c>
      <c r="D635" s="78" t="s">
        <v>4908</v>
      </c>
      <c r="E635" s="78" t="s">
        <v>4909</v>
      </c>
      <c r="F635" s="78" t="s">
        <v>4163</v>
      </c>
      <c r="G635" s="78" t="s">
        <v>18</v>
      </c>
      <c r="H635" s="78" t="s">
        <v>3913</v>
      </c>
      <c r="I635" s="78" t="s">
        <v>3914</v>
      </c>
      <c r="J635" s="78" t="s">
        <v>3924</v>
      </c>
      <c r="K635" s="78" t="s">
        <v>2897</v>
      </c>
      <c r="L635" s="41">
        <v>9220406669</v>
      </c>
      <c r="M635" s="41">
        <v>9818775009</v>
      </c>
      <c r="N635" s="41">
        <v>8</v>
      </c>
      <c r="O635" s="78" t="s">
        <v>4910</v>
      </c>
      <c r="P635" s="78" t="s">
        <v>3917</v>
      </c>
      <c r="Q635" s="41" t="s">
        <v>4855</v>
      </c>
      <c r="R635" s="41" t="s">
        <v>4120</v>
      </c>
      <c r="S635" s="41">
        <v>200</v>
      </c>
      <c r="T635" s="41">
        <v>0</v>
      </c>
      <c r="U635" s="41">
        <v>0</v>
      </c>
      <c r="V635" s="41" t="str">
        <f t="shared" si="8"/>
        <v>No</v>
      </c>
    </row>
    <row r="636" spans="1:22" ht="14.25" customHeight="1">
      <c r="A636" s="78" t="s">
        <v>2613</v>
      </c>
      <c r="B636" s="78" t="s">
        <v>3424</v>
      </c>
      <c r="C636" s="78" t="s">
        <v>4911</v>
      </c>
      <c r="D636" s="78" t="s">
        <v>4912</v>
      </c>
      <c r="E636" s="78" t="s">
        <v>4913</v>
      </c>
      <c r="F636" s="78" t="s">
        <v>4163</v>
      </c>
      <c r="G636" s="78" t="s">
        <v>18</v>
      </c>
      <c r="H636" s="78" t="s">
        <v>3913</v>
      </c>
      <c r="I636" s="78" t="s">
        <v>3914</v>
      </c>
      <c r="J636" s="78" t="s">
        <v>3915</v>
      </c>
      <c r="K636" s="78" t="s">
        <v>2201</v>
      </c>
      <c r="L636" s="41">
        <v>8851179456</v>
      </c>
      <c r="M636" s="41">
        <v>7838427124</v>
      </c>
      <c r="N636" s="41">
        <v>8</v>
      </c>
      <c r="O636" s="78" t="s">
        <v>4914</v>
      </c>
      <c r="P636" s="78" t="s">
        <v>3917</v>
      </c>
      <c r="Q636" s="41" t="s">
        <v>4855</v>
      </c>
      <c r="R636" s="41" t="s">
        <v>4120</v>
      </c>
      <c r="S636" s="41">
        <v>200</v>
      </c>
      <c r="T636" s="41">
        <v>0</v>
      </c>
      <c r="U636" s="41">
        <v>0</v>
      </c>
      <c r="V636" s="41" t="str">
        <f t="shared" si="8"/>
        <v>No</v>
      </c>
    </row>
    <row r="637" spans="1:22" ht="14.25" customHeight="1">
      <c r="A637" s="78" t="s">
        <v>4915</v>
      </c>
      <c r="B637" s="78" t="s">
        <v>3424</v>
      </c>
      <c r="C637" s="78" t="s">
        <v>4916</v>
      </c>
      <c r="D637" s="78" t="s">
        <v>4917</v>
      </c>
      <c r="E637" s="78" t="s">
        <v>4916</v>
      </c>
      <c r="F637" s="78" t="s">
        <v>4163</v>
      </c>
      <c r="G637" s="78" t="s">
        <v>18</v>
      </c>
      <c r="H637" s="78" t="s">
        <v>3913</v>
      </c>
      <c r="I637" s="78" t="s">
        <v>3914</v>
      </c>
      <c r="J637" s="78" t="s">
        <v>3924</v>
      </c>
      <c r="K637" s="78" t="s">
        <v>4918</v>
      </c>
      <c r="L637" s="41">
        <v>8595618007</v>
      </c>
      <c r="M637" s="41">
        <v>9711098914</v>
      </c>
      <c r="N637" s="41">
        <v>9</v>
      </c>
      <c r="O637" s="78" t="s">
        <v>4919</v>
      </c>
      <c r="P637" s="78" t="s">
        <v>3917</v>
      </c>
      <c r="Q637" s="41" t="s">
        <v>4855</v>
      </c>
      <c r="R637" s="41" t="s">
        <v>4120</v>
      </c>
      <c r="S637" s="41">
        <v>200</v>
      </c>
      <c r="T637" s="41">
        <v>0</v>
      </c>
      <c r="U637" s="41">
        <v>0</v>
      </c>
      <c r="V637" s="41" t="str">
        <f t="shared" si="8"/>
        <v>No</v>
      </c>
    </row>
    <row r="638" spans="1:22" ht="14.25" customHeight="1">
      <c r="A638" s="78" t="s">
        <v>2543</v>
      </c>
      <c r="B638" s="78" t="s">
        <v>3424</v>
      </c>
      <c r="C638" s="78" t="s">
        <v>4177</v>
      </c>
      <c r="D638" s="78" t="s">
        <v>2545</v>
      </c>
      <c r="E638" s="78" t="s">
        <v>4178</v>
      </c>
      <c r="F638" s="78" t="s">
        <v>4163</v>
      </c>
      <c r="G638" s="78" t="s">
        <v>18</v>
      </c>
      <c r="H638" s="78" t="s">
        <v>3913</v>
      </c>
      <c r="I638" s="78" t="s">
        <v>3914</v>
      </c>
      <c r="J638" s="78" t="s">
        <v>3924</v>
      </c>
      <c r="K638" s="78" t="s">
        <v>2544</v>
      </c>
      <c r="L638" s="41">
        <v>9035019679</v>
      </c>
      <c r="M638" s="41">
        <v>9035019679</v>
      </c>
      <c r="N638" s="41">
        <v>9</v>
      </c>
      <c r="O638" s="78" t="s">
        <v>4179</v>
      </c>
      <c r="P638" s="78" t="s">
        <v>3917</v>
      </c>
      <c r="Q638" s="41" t="s">
        <v>4122</v>
      </c>
      <c r="R638" s="41" t="s">
        <v>4120</v>
      </c>
      <c r="S638" s="41">
        <v>60</v>
      </c>
      <c r="T638" s="41">
        <v>120</v>
      </c>
      <c r="U638" s="41">
        <v>0</v>
      </c>
      <c r="V638" s="41" t="str">
        <f t="shared" si="8"/>
        <v>No</v>
      </c>
    </row>
    <row r="639" spans="1:22" ht="14.25" customHeight="1">
      <c r="A639" s="78" t="s">
        <v>3215</v>
      </c>
      <c r="B639" s="78" t="s">
        <v>3424</v>
      </c>
      <c r="C639" s="78" t="s">
        <v>4920</v>
      </c>
      <c r="D639" s="78" t="s">
        <v>4921</v>
      </c>
      <c r="E639" s="78" t="s">
        <v>4922</v>
      </c>
      <c r="F639" s="78" t="s">
        <v>4163</v>
      </c>
      <c r="G639" s="78" t="s">
        <v>18</v>
      </c>
      <c r="H639" s="78" t="s">
        <v>3913</v>
      </c>
      <c r="I639" s="78" t="s">
        <v>3914</v>
      </c>
      <c r="J639" s="78" t="s">
        <v>3924</v>
      </c>
      <c r="K639" s="78" t="s">
        <v>4923</v>
      </c>
      <c r="L639" s="41">
        <v>9711999147</v>
      </c>
      <c r="M639" s="41">
        <v>9810199147</v>
      </c>
      <c r="N639" s="41">
        <v>11</v>
      </c>
      <c r="O639" s="78" t="s">
        <v>4924</v>
      </c>
      <c r="P639" s="78" t="s">
        <v>3917</v>
      </c>
      <c r="Q639" s="41" t="s">
        <v>4855</v>
      </c>
      <c r="R639" s="41" t="s">
        <v>4120</v>
      </c>
      <c r="S639" s="41">
        <v>200</v>
      </c>
      <c r="T639" s="41">
        <v>0</v>
      </c>
      <c r="U639" s="41">
        <v>0</v>
      </c>
      <c r="V639" s="41" t="str">
        <f t="shared" si="8"/>
        <v>No</v>
      </c>
    </row>
    <row r="640" spans="1:22" ht="14.25" customHeight="1">
      <c r="A640" s="78" t="s">
        <v>4925</v>
      </c>
      <c r="B640" s="78" t="s">
        <v>3424</v>
      </c>
      <c r="C640" s="78" t="s">
        <v>4926</v>
      </c>
      <c r="D640" s="78" t="s">
        <v>4927</v>
      </c>
      <c r="E640" s="78" t="s">
        <v>4928</v>
      </c>
      <c r="F640" s="78" t="s">
        <v>4163</v>
      </c>
      <c r="G640" s="78" t="s">
        <v>18</v>
      </c>
      <c r="H640" s="78" t="s">
        <v>3913</v>
      </c>
      <c r="I640" s="78" t="s">
        <v>3914</v>
      </c>
      <c r="J640" s="78" t="s">
        <v>3924</v>
      </c>
      <c r="K640" s="78" t="s">
        <v>4929</v>
      </c>
      <c r="L640" s="41">
        <v>9811537687</v>
      </c>
      <c r="M640" s="41">
        <v>9810037697</v>
      </c>
      <c r="N640" s="41">
        <v>11</v>
      </c>
      <c r="O640" s="78" t="s">
        <v>4930</v>
      </c>
      <c r="P640" s="78" t="s">
        <v>3917</v>
      </c>
      <c r="Q640" s="41" t="s">
        <v>4855</v>
      </c>
      <c r="R640" s="41" t="s">
        <v>4120</v>
      </c>
      <c r="S640" s="41">
        <v>200</v>
      </c>
      <c r="T640" s="41">
        <v>0</v>
      </c>
      <c r="U640" s="41">
        <v>0</v>
      </c>
      <c r="V640" s="41" t="str">
        <f t="shared" si="8"/>
        <v>No</v>
      </c>
    </row>
    <row r="641" spans="1:22" ht="14.25" customHeight="1">
      <c r="A641" s="78" t="s">
        <v>3100</v>
      </c>
      <c r="B641" s="78" t="s">
        <v>3424</v>
      </c>
      <c r="C641" s="78" t="s">
        <v>4931</v>
      </c>
      <c r="D641" s="78" t="s">
        <v>4932</v>
      </c>
      <c r="E641" s="78" t="s">
        <v>4933</v>
      </c>
      <c r="F641" s="78" t="s">
        <v>4163</v>
      </c>
      <c r="G641" s="78" t="s">
        <v>18</v>
      </c>
      <c r="H641" s="78" t="s">
        <v>3913</v>
      </c>
      <c r="I641" s="78" t="s">
        <v>3914</v>
      </c>
      <c r="J641" s="78" t="s">
        <v>3924</v>
      </c>
      <c r="K641" s="78" t="s">
        <v>4923</v>
      </c>
      <c r="L641" s="41">
        <v>7827282838</v>
      </c>
      <c r="M641" s="41">
        <v>9811777656</v>
      </c>
      <c r="N641" s="41">
        <v>9</v>
      </c>
      <c r="O641" s="78" t="s">
        <v>4934</v>
      </c>
      <c r="P641" s="78" t="s">
        <v>3917</v>
      </c>
      <c r="Q641" s="41" t="s">
        <v>4855</v>
      </c>
      <c r="R641" s="41" t="s">
        <v>4120</v>
      </c>
      <c r="S641" s="41">
        <v>200</v>
      </c>
      <c r="T641" s="41">
        <v>0</v>
      </c>
      <c r="U641" s="41">
        <v>0</v>
      </c>
      <c r="V641" s="41" t="str">
        <f t="shared" si="8"/>
        <v>No</v>
      </c>
    </row>
    <row r="642" spans="1:22" ht="14.25" customHeight="1">
      <c r="A642" s="78" t="s">
        <v>4935</v>
      </c>
      <c r="B642" s="78" t="s">
        <v>3424</v>
      </c>
      <c r="C642" s="78" t="s">
        <v>4936</v>
      </c>
      <c r="D642" s="78" t="s">
        <v>4937</v>
      </c>
      <c r="E642" s="78" t="s">
        <v>4938</v>
      </c>
      <c r="F642" s="78" t="s">
        <v>4163</v>
      </c>
      <c r="G642" s="78" t="s">
        <v>18</v>
      </c>
      <c r="H642" s="78" t="s">
        <v>3913</v>
      </c>
      <c r="I642" s="78" t="s">
        <v>3914</v>
      </c>
      <c r="J642" s="78" t="s">
        <v>3924</v>
      </c>
      <c r="K642" s="78" t="s">
        <v>3458</v>
      </c>
      <c r="L642" s="41">
        <v>9483434634</v>
      </c>
      <c r="M642" s="41">
        <v>8050010080</v>
      </c>
      <c r="N642" s="41">
        <v>10</v>
      </c>
      <c r="O642" s="78" t="s">
        <v>4939</v>
      </c>
      <c r="P642" s="78" t="s">
        <v>3917</v>
      </c>
      <c r="Q642" s="41" t="s">
        <v>4855</v>
      </c>
      <c r="R642" s="41" t="s">
        <v>4120</v>
      </c>
      <c r="S642" s="41">
        <v>200</v>
      </c>
      <c r="T642" s="41">
        <v>0</v>
      </c>
      <c r="U642" s="41">
        <v>0</v>
      </c>
      <c r="V642" s="41" t="str">
        <f t="shared" si="8"/>
        <v>No</v>
      </c>
    </row>
    <row r="643" spans="1:22" ht="14.25" customHeight="1">
      <c r="A643" s="78" t="s">
        <v>2600</v>
      </c>
      <c r="B643" s="78" t="s">
        <v>3424</v>
      </c>
      <c r="C643" s="78" t="s">
        <v>4940</v>
      </c>
      <c r="D643" s="78" t="s">
        <v>4941</v>
      </c>
      <c r="E643" s="78" t="s">
        <v>4942</v>
      </c>
      <c r="F643" s="78" t="s">
        <v>4163</v>
      </c>
      <c r="G643" s="78" t="s">
        <v>18</v>
      </c>
      <c r="H643" s="78" t="s">
        <v>3913</v>
      </c>
      <c r="I643" s="78" t="s">
        <v>3914</v>
      </c>
      <c r="J643" s="78" t="s">
        <v>3915</v>
      </c>
      <c r="K643" s="78" t="s">
        <v>4152</v>
      </c>
      <c r="L643" s="41">
        <v>7710983081</v>
      </c>
      <c r="M643" s="41">
        <v>9819925424</v>
      </c>
      <c r="N643" s="41">
        <v>10</v>
      </c>
      <c r="O643" s="78" t="s">
        <v>4943</v>
      </c>
      <c r="P643" s="78" t="s">
        <v>3917</v>
      </c>
      <c r="Q643" s="41" t="s">
        <v>4855</v>
      </c>
      <c r="R643" s="41" t="s">
        <v>4120</v>
      </c>
      <c r="S643" s="41">
        <v>200</v>
      </c>
      <c r="T643" s="41">
        <v>0</v>
      </c>
      <c r="U643" s="41">
        <v>0</v>
      </c>
      <c r="V643" s="41" t="str">
        <f t="shared" si="8"/>
        <v>No</v>
      </c>
    </row>
    <row r="644" spans="1:22" ht="14.25" customHeight="1">
      <c r="A644" s="78" t="s">
        <v>4944</v>
      </c>
      <c r="B644" s="78" t="s">
        <v>3424</v>
      </c>
      <c r="C644" s="78" t="s">
        <v>4945</v>
      </c>
      <c r="D644" s="78" t="s">
        <v>2727</v>
      </c>
      <c r="E644" s="78" t="s">
        <v>4946</v>
      </c>
      <c r="F644" s="78" t="s">
        <v>4163</v>
      </c>
      <c r="G644" s="78" t="s">
        <v>18</v>
      </c>
      <c r="H644" s="78" t="s">
        <v>3913</v>
      </c>
      <c r="I644" s="78" t="s">
        <v>3914</v>
      </c>
      <c r="J644" s="78" t="s">
        <v>3924</v>
      </c>
      <c r="K644" s="78" t="s">
        <v>4947</v>
      </c>
      <c r="L644" s="41">
        <v>7619504505</v>
      </c>
      <c r="M644" s="41">
        <v>9886064767</v>
      </c>
      <c r="N644" s="41">
        <v>10</v>
      </c>
      <c r="O644" s="78" t="s">
        <v>4948</v>
      </c>
      <c r="P644" s="78" t="s">
        <v>3917</v>
      </c>
      <c r="Q644" s="41" t="s">
        <v>4855</v>
      </c>
      <c r="R644" s="41" t="s">
        <v>4120</v>
      </c>
      <c r="S644" s="41">
        <v>200</v>
      </c>
      <c r="T644" s="41">
        <v>0</v>
      </c>
      <c r="U644" s="41">
        <v>0</v>
      </c>
      <c r="V644" s="41" t="str">
        <f t="shared" si="8"/>
        <v>No</v>
      </c>
    </row>
    <row r="645" spans="1:22" ht="14.25" customHeight="1">
      <c r="A645" s="78" t="s">
        <v>4180</v>
      </c>
      <c r="B645" s="78" t="s">
        <v>3424</v>
      </c>
      <c r="C645" s="78" t="s">
        <v>4181</v>
      </c>
      <c r="D645" s="78" t="s">
        <v>4182</v>
      </c>
      <c r="E645" s="78" t="s">
        <v>4183</v>
      </c>
      <c r="F645" s="78" t="s">
        <v>4163</v>
      </c>
      <c r="G645" s="78" t="s">
        <v>18</v>
      </c>
      <c r="H645" s="78" t="s">
        <v>3913</v>
      </c>
      <c r="I645" s="78" t="s">
        <v>3914</v>
      </c>
      <c r="J645" s="78" t="s">
        <v>3924</v>
      </c>
      <c r="K645" s="78" t="s">
        <v>4184</v>
      </c>
      <c r="L645" s="41">
        <v>971561167368</v>
      </c>
      <c r="M645" s="41">
        <v>971562195558</v>
      </c>
      <c r="N645" s="41">
        <v>9</v>
      </c>
      <c r="O645" s="78" t="s">
        <v>4185</v>
      </c>
      <c r="P645" s="78" t="s">
        <v>3917</v>
      </c>
      <c r="Q645" s="41" t="s">
        <v>4122</v>
      </c>
      <c r="R645" s="41" t="s">
        <v>4120</v>
      </c>
      <c r="S645" s="41">
        <v>60</v>
      </c>
      <c r="T645" s="41">
        <v>99</v>
      </c>
      <c r="U645" s="41">
        <v>36</v>
      </c>
      <c r="V645" s="41" t="str">
        <f t="shared" si="8"/>
        <v>Yes</v>
      </c>
    </row>
    <row r="646" spans="1:22" ht="14.25" customHeight="1">
      <c r="A646" s="78" t="s">
        <v>2400</v>
      </c>
      <c r="B646" s="78" t="s">
        <v>3424</v>
      </c>
      <c r="C646" s="78" t="s">
        <v>4186</v>
      </c>
      <c r="D646" s="78" t="s">
        <v>4187</v>
      </c>
      <c r="E646" s="78" t="s">
        <v>4188</v>
      </c>
      <c r="F646" s="78" t="s">
        <v>4163</v>
      </c>
      <c r="G646" s="78" t="s">
        <v>18</v>
      </c>
      <c r="H646" s="78" t="s">
        <v>3913</v>
      </c>
      <c r="I646" s="78" t="s">
        <v>3914</v>
      </c>
      <c r="J646" s="78" t="s">
        <v>86</v>
      </c>
      <c r="K646" s="78" t="s">
        <v>2394</v>
      </c>
      <c r="L646" s="41">
        <v>9986655770</v>
      </c>
      <c r="M646" s="41">
        <v>9986655771</v>
      </c>
      <c r="N646" s="41">
        <v>8</v>
      </c>
      <c r="O646" s="78" t="s">
        <v>4189</v>
      </c>
      <c r="P646" s="78" t="s">
        <v>3917</v>
      </c>
      <c r="Q646" s="41" t="s">
        <v>4122</v>
      </c>
      <c r="R646" s="41" t="s">
        <v>4120</v>
      </c>
      <c r="S646" s="41">
        <v>60</v>
      </c>
      <c r="T646" s="41">
        <v>120</v>
      </c>
      <c r="U646" s="41">
        <v>0</v>
      </c>
      <c r="V646" s="41" t="str">
        <f t="shared" si="8"/>
        <v>No</v>
      </c>
    </row>
    <row r="647" spans="1:22" ht="14.25" customHeight="1">
      <c r="A647" s="78" t="s">
        <v>2773</v>
      </c>
      <c r="B647" s="78" t="s">
        <v>3424</v>
      </c>
      <c r="C647" s="78" t="s">
        <v>4190</v>
      </c>
      <c r="D647" s="78" t="s">
        <v>2774</v>
      </c>
      <c r="E647" s="78" t="s">
        <v>4191</v>
      </c>
      <c r="F647" s="78" t="s">
        <v>4163</v>
      </c>
      <c r="G647" s="78" t="s">
        <v>18</v>
      </c>
      <c r="H647" s="78" t="s">
        <v>3913</v>
      </c>
      <c r="I647" s="78" t="s">
        <v>3914</v>
      </c>
      <c r="J647" s="78" t="s">
        <v>3924</v>
      </c>
      <c r="K647" s="78" t="s">
        <v>4192</v>
      </c>
      <c r="L647" s="41">
        <v>9289033508</v>
      </c>
      <c r="M647" s="41">
        <v>9910012025</v>
      </c>
      <c r="N647" s="41">
        <v>10</v>
      </c>
      <c r="O647" s="78" t="s">
        <v>4193</v>
      </c>
      <c r="P647" s="78" t="s">
        <v>3917</v>
      </c>
      <c r="Q647" s="41" t="s">
        <v>4122</v>
      </c>
      <c r="R647" s="41" t="s">
        <v>4120</v>
      </c>
      <c r="S647" s="41">
        <v>60</v>
      </c>
      <c r="T647" s="41">
        <v>0</v>
      </c>
      <c r="U647" s="41">
        <v>0</v>
      </c>
      <c r="V647" s="41" t="str">
        <f t="shared" si="8"/>
        <v>No</v>
      </c>
    </row>
    <row r="648" spans="1:22" ht="14.25" customHeight="1">
      <c r="A648" s="78" t="s">
        <v>2237</v>
      </c>
      <c r="B648" s="78" t="s">
        <v>3424</v>
      </c>
      <c r="C648" s="78" t="s">
        <v>4194</v>
      </c>
      <c r="D648" s="78" t="s">
        <v>4195</v>
      </c>
      <c r="E648" s="78" t="s">
        <v>4196</v>
      </c>
      <c r="F648" s="78" t="s">
        <v>4163</v>
      </c>
      <c r="G648" s="78" t="s">
        <v>18</v>
      </c>
      <c r="H648" s="78" t="s">
        <v>3913</v>
      </c>
      <c r="I648" s="78" t="s">
        <v>3914</v>
      </c>
      <c r="J648" s="78" t="s">
        <v>86</v>
      </c>
      <c r="K648" s="78" t="s">
        <v>2394</v>
      </c>
      <c r="L648" s="41">
        <v>9903918363</v>
      </c>
      <c r="M648" s="41">
        <v>9903918363</v>
      </c>
      <c r="N648" s="41">
        <v>8</v>
      </c>
      <c r="O648" s="78" t="s">
        <v>4197</v>
      </c>
      <c r="P648" s="78" t="s">
        <v>3917</v>
      </c>
      <c r="Q648" s="41" t="s">
        <v>4122</v>
      </c>
      <c r="R648" s="41" t="s">
        <v>4120</v>
      </c>
      <c r="S648" s="41">
        <v>60</v>
      </c>
      <c r="T648" s="41">
        <v>120</v>
      </c>
      <c r="U648" s="41">
        <v>0</v>
      </c>
      <c r="V648" s="41" t="str">
        <f t="shared" si="8"/>
        <v>No</v>
      </c>
    </row>
    <row r="649" spans="1:22" ht="14.25" customHeight="1">
      <c r="A649" s="78" t="s">
        <v>216</v>
      </c>
      <c r="B649" s="78" t="s">
        <v>3424</v>
      </c>
      <c r="C649" s="78" t="s">
        <v>4949</v>
      </c>
      <c r="D649" s="78" t="s">
        <v>219</v>
      </c>
      <c r="E649" s="78" t="s">
        <v>4950</v>
      </c>
      <c r="F649" s="78" t="s">
        <v>4163</v>
      </c>
      <c r="G649" s="78" t="s">
        <v>18</v>
      </c>
      <c r="H649" s="78" t="s">
        <v>3913</v>
      </c>
      <c r="I649" s="78" t="s">
        <v>3914</v>
      </c>
      <c r="J649" s="78" t="s">
        <v>3924</v>
      </c>
      <c r="K649" s="78" t="s">
        <v>217</v>
      </c>
      <c r="L649" s="41">
        <v>17746861953</v>
      </c>
      <c r="M649" s="41">
        <v>17744636324</v>
      </c>
      <c r="N649" s="41">
        <v>10</v>
      </c>
      <c r="O649" s="78" t="s">
        <v>4951</v>
      </c>
      <c r="P649" s="78" t="s">
        <v>3917</v>
      </c>
      <c r="Q649" s="41" t="s">
        <v>4855</v>
      </c>
      <c r="R649" s="41" t="s">
        <v>4120</v>
      </c>
      <c r="S649" s="41">
        <v>200</v>
      </c>
      <c r="T649" s="41">
        <v>0</v>
      </c>
      <c r="U649" s="41">
        <v>0</v>
      </c>
      <c r="V649" s="41" t="str">
        <f t="shared" si="8"/>
        <v>No</v>
      </c>
    </row>
    <row r="650" spans="1:22" ht="14.25" customHeight="1">
      <c r="A650" s="78" t="s">
        <v>3411</v>
      </c>
      <c r="B650" s="78" t="s">
        <v>3424</v>
      </c>
      <c r="C650" s="78" t="s">
        <v>4952</v>
      </c>
      <c r="D650" s="78" t="s">
        <v>3412</v>
      </c>
      <c r="E650" s="78" t="s">
        <v>4953</v>
      </c>
      <c r="F650" s="78" t="s">
        <v>4163</v>
      </c>
      <c r="G650" s="78" t="s">
        <v>18</v>
      </c>
      <c r="H650" s="78" t="s">
        <v>3913</v>
      </c>
      <c r="I650" s="78" t="s">
        <v>3914</v>
      </c>
      <c r="J650" s="78" t="s">
        <v>3924</v>
      </c>
      <c r="K650" s="78" t="s">
        <v>3458</v>
      </c>
      <c r="L650" s="41">
        <v>9711999147</v>
      </c>
      <c r="M650" s="41">
        <v>9663724001</v>
      </c>
      <c r="N650" s="41">
        <v>10</v>
      </c>
      <c r="O650" s="78" t="s">
        <v>4954</v>
      </c>
      <c r="P650" s="78" t="s">
        <v>3917</v>
      </c>
      <c r="Q650" s="41" t="s">
        <v>4855</v>
      </c>
      <c r="R650" s="41" t="s">
        <v>4120</v>
      </c>
      <c r="S650" s="41">
        <v>200</v>
      </c>
      <c r="T650" s="41">
        <v>0</v>
      </c>
      <c r="U650" s="41">
        <v>0</v>
      </c>
      <c r="V650" s="41" t="str">
        <f t="shared" si="8"/>
        <v>No</v>
      </c>
    </row>
    <row r="651" spans="1:22" ht="14.25" customHeight="1">
      <c r="A651" s="78" t="s">
        <v>2454</v>
      </c>
      <c r="B651" s="78" t="s">
        <v>3424</v>
      </c>
      <c r="C651" s="78" t="s">
        <v>4198</v>
      </c>
      <c r="D651" s="78" t="s">
        <v>4199</v>
      </c>
      <c r="E651" s="78" t="s">
        <v>4200</v>
      </c>
      <c r="F651" s="78" t="s">
        <v>4163</v>
      </c>
      <c r="G651" s="78" t="s">
        <v>18</v>
      </c>
      <c r="H651" s="78" t="s">
        <v>3913</v>
      </c>
      <c r="I651" s="78" t="s">
        <v>3914</v>
      </c>
      <c r="J651" s="78" t="s">
        <v>86</v>
      </c>
      <c r="K651" s="78" t="s">
        <v>4201</v>
      </c>
      <c r="L651" s="41">
        <v>9986000002</v>
      </c>
      <c r="M651" s="41">
        <v>9986000002</v>
      </c>
      <c r="N651" s="41">
        <v>8</v>
      </c>
      <c r="O651" s="78" t="s">
        <v>4202</v>
      </c>
      <c r="P651" s="78" t="s">
        <v>3917</v>
      </c>
      <c r="Q651" s="41" t="s">
        <v>4122</v>
      </c>
      <c r="R651" s="41" t="s">
        <v>4120</v>
      </c>
      <c r="S651" s="41">
        <v>60</v>
      </c>
      <c r="T651" s="41">
        <v>120</v>
      </c>
      <c r="U651" s="41">
        <v>0</v>
      </c>
      <c r="V651" s="41" t="str">
        <f t="shared" si="8"/>
        <v>No</v>
      </c>
    </row>
    <row r="652" spans="1:22" ht="14.25" customHeight="1">
      <c r="A652" s="78" t="s">
        <v>4203</v>
      </c>
      <c r="B652" s="78" t="s">
        <v>3424</v>
      </c>
      <c r="C652" s="78" t="s">
        <v>4204</v>
      </c>
      <c r="D652" s="78" t="s">
        <v>4205</v>
      </c>
      <c r="E652" s="78" t="s">
        <v>4206</v>
      </c>
      <c r="F652" s="78" t="s">
        <v>4163</v>
      </c>
      <c r="G652" s="78" t="s">
        <v>18</v>
      </c>
      <c r="H652" s="78" t="s">
        <v>3913</v>
      </c>
      <c r="I652" s="78" t="s">
        <v>3914</v>
      </c>
      <c r="J652" s="78" t="s">
        <v>3924</v>
      </c>
      <c r="K652" s="78" t="s">
        <v>4207</v>
      </c>
      <c r="L652" s="41">
        <v>9845088852</v>
      </c>
      <c r="M652" s="41">
        <v>9632571893</v>
      </c>
      <c r="N652" s="41">
        <v>9</v>
      </c>
      <c r="O652" s="78" t="s">
        <v>4208</v>
      </c>
      <c r="P652" s="78" t="s">
        <v>3917</v>
      </c>
      <c r="Q652" s="41" t="s">
        <v>4122</v>
      </c>
      <c r="R652" s="41" t="s">
        <v>4120</v>
      </c>
      <c r="S652" s="41">
        <v>60</v>
      </c>
      <c r="T652" s="41">
        <v>106</v>
      </c>
      <c r="U652" s="41">
        <v>36</v>
      </c>
      <c r="V652" s="41" t="str">
        <f t="shared" si="8"/>
        <v>Yes</v>
      </c>
    </row>
    <row r="653" spans="1:22" ht="14.25" customHeight="1">
      <c r="A653" s="78" t="s">
        <v>2593</v>
      </c>
      <c r="B653" s="78" t="s">
        <v>3424</v>
      </c>
      <c r="C653" s="78" t="s">
        <v>4955</v>
      </c>
      <c r="D653" s="78" t="s">
        <v>2595</v>
      </c>
      <c r="E653" s="78" t="s">
        <v>4956</v>
      </c>
      <c r="F653" s="78" t="s">
        <v>4163</v>
      </c>
      <c r="G653" s="78" t="s">
        <v>18</v>
      </c>
      <c r="H653" s="78" t="s">
        <v>3913</v>
      </c>
      <c r="I653" s="78" t="s">
        <v>3914</v>
      </c>
      <c r="J653" s="78" t="s">
        <v>3924</v>
      </c>
      <c r="K653" s="78" t="s">
        <v>2201</v>
      </c>
      <c r="L653" s="41">
        <v>9910627102</v>
      </c>
      <c r="M653" s="41">
        <v>9999768702</v>
      </c>
      <c r="N653" s="41">
        <v>9</v>
      </c>
      <c r="O653" s="78" t="s">
        <v>4957</v>
      </c>
      <c r="P653" s="78" t="s">
        <v>3917</v>
      </c>
      <c r="Q653" s="41" t="s">
        <v>4855</v>
      </c>
      <c r="R653" s="41" t="s">
        <v>4120</v>
      </c>
      <c r="S653" s="41">
        <v>200</v>
      </c>
      <c r="T653" s="41">
        <v>0</v>
      </c>
      <c r="U653" s="41">
        <v>0</v>
      </c>
      <c r="V653" s="41" t="str">
        <f t="shared" si="8"/>
        <v>No</v>
      </c>
    </row>
    <row r="654" spans="1:22" ht="14.25" customHeight="1">
      <c r="A654" s="78" t="s">
        <v>4958</v>
      </c>
      <c r="B654" s="78" t="s">
        <v>3424</v>
      </c>
      <c r="C654" s="78" t="s">
        <v>4959</v>
      </c>
      <c r="D654" s="78" t="s">
        <v>4960</v>
      </c>
      <c r="E654" s="78" t="s">
        <v>4961</v>
      </c>
      <c r="F654" s="78" t="s">
        <v>4962</v>
      </c>
      <c r="G654" s="78" t="s">
        <v>18</v>
      </c>
      <c r="H654" s="78" t="s">
        <v>3913</v>
      </c>
      <c r="I654" s="78" t="s">
        <v>3914</v>
      </c>
      <c r="J654" s="78" t="s">
        <v>3924</v>
      </c>
      <c r="K654" s="78" t="s">
        <v>3552</v>
      </c>
      <c r="L654" s="41">
        <v>9999988077</v>
      </c>
      <c r="M654" s="41">
        <v>9312643050</v>
      </c>
      <c r="N654" s="41">
        <v>8</v>
      </c>
      <c r="O654" s="78" t="s">
        <v>4963</v>
      </c>
      <c r="P654" s="78" t="s">
        <v>3917</v>
      </c>
      <c r="Q654" s="41" t="s">
        <v>4855</v>
      </c>
      <c r="R654" s="41" t="s">
        <v>4120</v>
      </c>
      <c r="S654" s="41">
        <v>200</v>
      </c>
      <c r="T654" s="41">
        <v>0</v>
      </c>
      <c r="U654" s="41">
        <v>0</v>
      </c>
      <c r="V654" s="41" t="str">
        <f t="shared" si="8"/>
        <v>No</v>
      </c>
    </row>
    <row r="655" spans="1:22" ht="14.25" customHeight="1">
      <c r="A655" s="78" t="s">
        <v>1077</v>
      </c>
      <c r="B655" s="78" t="s">
        <v>3424</v>
      </c>
      <c r="C655" s="78" t="s">
        <v>4964</v>
      </c>
      <c r="D655" s="78" t="s">
        <v>4965</v>
      </c>
      <c r="E655" s="78" t="s">
        <v>4966</v>
      </c>
      <c r="F655" s="78" t="s">
        <v>4967</v>
      </c>
      <c r="G655" s="78" t="s">
        <v>14</v>
      </c>
      <c r="H655" s="78" t="s">
        <v>3913</v>
      </c>
      <c r="I655" s="78" t="s">
        <v>3914</v>
      </c>
      <c r="J655" s="78" t="s">
        <v>3924</v>
      </c>
      <c r="K655" s="78" t="s">
        <v>126</v>
      </c>
      <c r="L655" s="41">
        <v>9063382640</v>
      </c>
      <c r="M655" s="41">
        <v>9833982640</v>
      </c>
      <c r="N655" s="41">
        <v>11</v>
      </c>
      <c r="O655" s="78" t="s">
        <v>4968</v>
      </c>
      <c r="P655" s="78" t="s">
        <v>3917</v>
      </c>
      <c r="Q655" s="41" t="s">
        <v>4855</v>
      </c>
      <c r="R655" s="41" t="s">
        <v>4120</v>
      </c>
      <c r="S655" s="41">
        <v>200</v>
      </c>
      <c r="T655" s="41">
        <v>0</v>
      </c>
      <c r="U655" s="41">
        <v>0</v>
      </c>
      <c r="V655" s="41" t="str">
        <f t="shared" si="8"/>
        <v>No</v>
      </c>
    </row>
    <row r="656" spans="1:22" ht="14.25" customHeight="1">
      <c r="A656" s="78" t="s">
        <v>4209</v>
      </c>
      <c r="B656" s="78" t="s">
        <v>3424</v>
      </c>
      <c r="C656" s="78" t="s">
        <v>4210</v>
      </c>
      <c r="D656" s="78" t="s">
        <v>4211</v>
      </c>
      <c r="E656" s="78" t="s">
        <v>4212</v>
      </c>
      <c r="F656" s="78" t="s">
        <v>4213</v>
      </c>
      <c r="G656" s="78" t="s">
        <v>15</v>
      </c>
      <c r="H656" s="78" t="s">
        <v>3913</v>
      </c>
      <c r="I656" s="78" t="s">
        <v>3914</v>
      </c>
      <c r="J656" s="78" t="s">
        <v>3924</v>
      </c>
      <c r="K656" s="78" t="s">
        <v>4214</v>
      </c>
      <c r="L656" s="41">
        <v>7739685040</v>
      </c>
      <c r="M656" s="41">
        <v>8474529659</v>
      </c>
      <c r="N656" s="41">
        <v>8</v>
      </c>
      <c r="O656" s="78" t="s">
        <v>4215</v>
      </c>
      <c r="P656" s="78" t="s">
        <v>3917</v>
      </c>
      <c r="Q656" s="41" t="s">
        <v>4122</v>
      </c>
      <c r="R656" s="41" t="s">
        <v>4120</v>
      </c>
      <c r="S656" s="41">
        <v>60</v>
      </c>
      <c r="T656" s="41">
        <v>120</v>
      </c>
      <c r="U656" s="41">
        <v>0</v>
      </c>
      <c r="V656" s="41" t="str">
        <f t="shared" si="8"/>
        <v>No</v>
      </c>
    </row>
    <row r="657" spans="1:22" ht="14.25" customHeight="1">
      <c r="A657" s="78" t="s">
        <v>4216</v>
      </c>
      <c r="B657" s="78" t="s">
        <v>3424</v>
      </c>
      <c r="C657" s="78" t="s">
        <v>4217</v>
      </c>
      <c r="D657" s="78" t="s">
        <v>4218</v>
      </c>
      <c r="E657" s="78" t="s">
        <v>4219</v>
      </c>
      <c r="F657" s="78" t="s">
        <v>4220</v>
      </c>
      <c r="G657" s="78" t="s">
        <v>6</v>
      </c>
      <c r="H657" s="78" t="s">
        <v>3913</v>
      </c>
      <c r="I657" s="78" t="s">
        <v>3914</v>
      </c>
      <c r="J657" s="78" t="s">
        <v>3924</v>
      </c>
      <c r="K657" s="78" t="s">
        <v>52</v>
      </c>
      <c r="L657" s="41">
        <v>9653248137</v>
      </c>
      <c r="M657" s="41">
        <v>9653248137</v>
      </c>
      <c r="N657" s="41">
        <v>11</v>
      </c>
      <c r="O657" s="78" t="s">
        <v>4221</v>
      </c>
      <c r="P657" s="78" t="s">
        <v>3917</v>
      </c>
      <c r="Q657" s="41" t="s">
        <v>4122</v>
      </c>
      <c r="R657" s="41" t="s">
        <v>4120</v>
      </c>
      <c r="S657" s="41">
        <v>60</v>
      </c>
      <c r="T657" s="41">
        <v>0</v>
      </c>
      <c r="U657" s="41">
        <v>0</v>
      </c>
      <c r="V657" s="41" t="str">
        <f t="shared" si="8"/>
        <v>No</v>
      </c>
    </row>
    <row r="658" spans="1:22" ht="14.25" customHeight="1">
      <c r="A658" s="78" t="s">
        <v>3878</v>
      </c>
      <c r="B658" s="78" t="s">
        <v>3424</v>
      </c>
      <c r="C658" s="78" t="s">
        <v>4222</v>
      </c>
      <c r="D658" s="78" t="s">
        <v>4223</v>
      </c>
      <c r="E658" s="78" t="s">
        <v>4224</v>
      </c>
      <c r="F658" s="78" t="s">
        <v>4225</v>
      </c>
      <c r="G658" s="78" t="s">
        <v>10</v>
      </c>
      <c r="H658" s="78" t="s">
        <v>3913</v>
      </c>
      <c r="I658" s="78" t="s">
        <v>3914</v>
      </c>
      <c r="J658" s="78" t="s">
        <v>3924</v>
      </c>
      <c r="K658" s="78" t="s">
        <v>172</v>
      </c>
      <c r="L658" s="41">
        <v>9967277880</v>
      </c>
      <c r="M658" s="41">
        <v>9920698765</v>
      </c>
      <c r="N658" s="41">
        <v>8</v>
      </c>
      <c r="O658" s="78" t="s">
        <v>4226</v>
      </c>
      <c r="P658" s="78" t="s">
        <v>3917</v>
      </c>
      <c r="Q658" s="41" t="s">
        <v>4122</v>
      </c>
      <c r="R658" s="41" t="s">
        <v>4120</v>
      </c>
      <c r="S658" s="41">
        <v>60</v>
      </c>
      <c r="T658" s="41">
        <v>0</v>
      </c>
      <c r="U658" s="41">
        <v>0</v>
      </c>
      <c r="V658" s="41" t="str">
        <f t="shared" si="8"/>
        <v>No</v>
      </c>
    </row>
    <row r="659" spans="1:22" ht="14.25" customHeight="1">
      <c r="A659" s="78" t="s">
        <v>4227</v>
      </c>
      <c r="B659" s="78" t="s">
        <v>3424</v>
      </c>
      <c r="C659" s="78" t="s">
        <v>4228</v>
      </c>
      <c r="F659" s="78" t="s">
        <v>4229</v>
      </c>
      <c r="G659" s="78" t="s">
        <v>10</v>
      </c>
      <c r="H659" s="78" t="s">
        <v>4230</v>
      </c>
      <c r="I659" s="78" t="s">
        <v>3914</v>
      </c>
      <c r="J659" s="78" t="s">
        <v>3458</v>
      </c>
      <c r="K659" s="78" t="s">
        <v>3458</v>
      </c>
      <c r="L659" s="41">
        <v>9892322922</v>
      </c>
      <c r="N659" s="41">
        <v>8</v>
      </c>
      <c r="O659" s="78" t="s">
        <v>4231</v>
      </c>
      <c r="Q659" s="41" t="s">
        <v>4122</v>
      </c>
      <c r="R659" s="41" t="s">
        <v>4120</v>
      </c>
      <c r="S659" s="41">
        <v>60</v>
      </c>
      <c r="T659" s="41">
        <v>0</v>
      </c>
      <c r="U659" s="41">
        <v>0</v>
      </c>
      <c r="V659" s="41" t="str">
        <f t="shared" si="8"/>
        <v>No</v>
      </c>
    </row>
    <row r="660" spans="1:22" ht="14.25" customHeight="1">
      <c r="A660" s="78" t="s">
        <v>1280</v>
      </c>
      <c r="B660" s="78" t="s">
        <v>3424</v>
      </c>
      <c r="C660" s="78" t="s">
        <v>4809</v>
      </c>
      <c r="F660" s="78" t="s">
        <v>4810</v>
      </c>
      <c r="G660" s="78" t="s">
        <v>10</v>
      </c>
      <c r="H660" s="78" t="s">
        <v>3913</v>
      </c>
      <c r="I660" s="78" t="s">
        <v>3914</v>
      </c>
      <c r="J660" s="78" t="s">
        <v>3458</v>
      </c>
      <c r="K660" s="78" t="s">
        <v>3458</v>
      </c>
      <c r="L660" s="41">
        <v>9833280315</v>
      </c>
      <c r="O660" s="78" t="s">
        <v>4231</v>
      </c>
      <c r="Q660" s="41" t="s">
        <v>4122</v>
      </c>
      <c r="R660" s="41" t="s">
        <v>4120</v>
      </c>
      <c r="S660" s="41">
        <v>60</v>
      </c>
      <c r="T660" s="41">
        <v>42</v>
      </c>
      <c r="U660" s="41">
        <v>18</v>
      </c>
      <c r="V660" s="41" t="str">
        <f t="shared" si="8"/>
        <v>Yes</v>
      </c>
    </row>
    <row r="661" spans="1:22" ht="14.25" customHeight="1">
      <c r="A661" s="78" t="s">
        <v>441</v>
      </c>
      <c r="B661" s="78" t="s">
        <v>3424</v>
      </c>
      <c r="C661" s="78" t="s">
        <v>4232</v>
      </c>
      <c r="D661" s="78" t="s">
        <v>3697</v>
      </c>
      <c r="E661" s="78" t="s">
        <v>4233</v>
      </c>
      <c r="F661" s="78" t="s">
        <v>4234</v>
      </c>
      <c r="G661" s="78" t="s">
        <v>10</v>
      </c>
      <c r="H661" s="78" t="s">
        <v>3913</v>
      </c>
      <c r="I661" s="78" t="s">
        <v>3914</v>
      </c>
      <c r="J661" s="78" t="s">
        <v>3924</v>
      </c>
      <c r="K661" s="78" t="s">
        <v>172</v>
      </c>
      <c r="L661" s="41">
        <v>9321898482</v>
      </c>
      <c r="M661" s="41">
        <v>9819731560</v>
      </c>
      <c r="N661" s="41">
        <v>8</v>
      </c>
      <c r="O661" s="78" t="s">
        <v>4235</v>
      </c>
      <c r="P661" s="78" t="s">
        <v>3917</v>
      </c>
      <c r="Q661" s="41" t="s">
        <v>4122</v>
      </c>
      <c r="R661" s="41" t="s">
        <v>4120</v>
      </c>
      <c r="S661" s="41">
        <v>60</v>
      </c>
      <c r="T661" s="41">
        <v>120</v>
      </c>
      <c r="U661" s="41">
        <v>0</v>
      </c>
      <c r="V661" s="41" t="str">
        <f t="shared" si="8"/>
        <v>No</v>
      </c>
    </row>
    <row r="662" spans="1:22" ht="14.25" customHeight="1">
      <c r="A662" s="78" t="s">
        <v>4236</v>
      </c>
      <c r="B662" s="78" t="s">
        <v>3424</v>
      </c>
      <c r="C662" s="78" t="s">
        <v>4237</v>
      </c>
      <c r="D662" s="78" t="s">
        <v>3806</v>
      </c>
      <c r="E662" s="78" t="s">
        <v>4238</v>
      </c>
      <c r="F662" s="78" t="s">
        <v>4239</v>
      </c>
      <c r="G662" s="78" t="s">
        <v>11</v>
      </c>
      <c r="H662" s="78" t="s">
        <v>3913</v>
      </c>
      <c r="I662" s="78" t="s">
        <v>3914</v>
      </c>
      <c r="J662" s="78" t="s">
        <v>3924</v>
      </c>
      <c r="K662" s="78" t="s">
        <v>126</v>
      </c>
      <c r="L662" s="41">
        <v>9702999580</v>
      </c>
      <c r="M662" s="41">
        <v>9819986455</v>
      </c>
      <c r="N662" s="41">
        <v>8</v>
      </c>
      <c r="O662" s="78" t="s">
        <v>4240</v>
      </c>
      <c r="P662" s="78" t="s">
        <v>3917</v>
      </c>
      <c r="Q662" s="41" t="s">
        <v>4122</v>
      </c>
      <c r="R662" s="41" t="s">
        <v>4120</v>
      </c>
      <c r="S662" s="41">
        <v>60</v>
      </c>
      <c r="T662" s="41">
        <v>116</v>
      </c>
      <c r="U662" s="41">
        <v>0</v>
      </c>
      <c r="V662" s="41" t="str">
        <f t="shared" si="8"/>
        <v>No</v>
      </c>
    </row>
    <row r="663" spans="1:22" ht="14.25" customHeight="1">
      <c r="A663" s="78" t="s">
        <v>3576</v>
      </c>
      <c r="B663" s="78" t="s">
        <v>3424</v>
      </c>
      <c r="C663" s="78" t="s">
        <v>4241</v>
      </c>
      <c r="D663" s="78" t="s">
        <v>3806</v>
      </c>
      <c r="E663" s="78" t="s">
        <v>4238</v>
      </c>
      <c r="F663" s="78" t="s">
        <v>4242</v>
      </c>
      <c r="G663" s="78" t="s">
        <v>11</v>
      </c>
      <c r="H663" s="78" t="s">
        <v>3913</v>
      </c>
      <c r="I663" s="78" t="s">
        <v>3914</v>
      </c>
      <c r="J663" s="78" t="s">
        <v>3924</v>
      </c>
      <c r="K663" s="78" t="s">
        <v>126</v>
      </c>
      <c r="L663" s="41">
        <v>9702999650</v>
      </c>
      <c r="M663" s="41">
        <v>9819986455</v>
      </c>
      <c r="N663" s="41">
        <v>10</v>
      </c>
      <c r="O663" s="78" t="s">
        <v>4243</v>
      </c>
      <c r="P663" s="78" t="s">
        <v>3917</v>
      </c>
      <c r="Q663" s="41" t="s">
        <v>4122</v>
      </c>
      <c r="R663" s="41" t="s">
        <v>4120</v>
      </c>
      <c r="S663" s="41">
        <v>60</v>
      </c>
      <c r="T663" s="41">
        <v>116</v>
      </c>
      <c r="U663" s="41">
        <v>0</v>
      </c>
      <c r="V663" s="41" t="str">
        <f t="shared" si="8"/>
        <v>No</v>
      </c>
    </row>
    <row r="664" spans="1:22" ht="14.25" customHeight="1">
      <c r="A664" s="78" t="s">
        <v>4244</v>
      </c>
      <c r="B664" s="78" t="s">
        <v>3424</v>
      </c>
      <c r="C664" s="78" t="s">
        <v>4245</v>
      </c>
      <c r="F664" s="78" t="s">
        <v>4246</v>
      </c>
      <c r="G664" s="78" t="s">
        <v>11</v>
      </c>
      <c r="H664" s="78" t="s">
        <v>3913</v>
      </c>
      <c r="I664" s="78" t="s">
        <v>3914</v>
      </c>
      <c r="J664" s="78" t="s">
        <v>3458</v>
      </c>
      <c r="K664" s="78" t="s">
        <v>3458</v>
      </c>
      <c r="L664" s="41">
        <v>9892322922</v>
      </c>
      <c r="N664" s="41">
        <v>12</v>
      </c>
      <c r="O664" s="78" t="s">
        <v>4231</v>
      </c>
      <c r="Q664" s="41" t="s">
        <v>4122</v>
      </c>
      <c r="R664" s="41" t="s">
        <v>4120</v>
      </c>
      <c r="S664" s="41">
        <v>60</v>
      </c>
      <c r="T664" s="41">
        <v>0</v>
      </c>
      <c r="U664" s="41">
        <v>0</v>
      </c>
      <c r="V664" s="41" t="str">
        <f t="shared" si="8"/>
        <v>No</v>
      </c>
    </row>
    <row r="665" spans="1:22" ht="14.25" customHeight="1">
      <c r="A665" s="78" t="s">
        <v>1128</v>
      </c>
      <c r="B665" s="78" t="s">
        <v>3424</v>
      </c>
      <c r="C665" s="78" t="s">
        <v>4969</v>
      </c>
      <c r="D665" s="78" t="s">
        <v>4970</v>
      </c>
      <c r="E665" s="78" t="s">
        <v>4971</v>
      </c>
      <c r="F665" s="78" t="s">
        <v>4972</v>
      </c>
      <c r="G665" s="78" t="s">
        <v>11</v>
      </c>
      <c r="H665" s="78" t="s">
        <v>3913</v>
      </c>
      <c r="I665" s="78" t="s">
        <v>3914</v>
      </c>
      <c r="J665" s="78" t="s">
        <v>3924</v>
      </c>
      <c r="K665" s="78" t="s">
        <v>43</v>
      </c>
      <c r="L665" s="41">
        <v>9820666821</v>
      </c>
      <c r="M665" s="41">
        <v>9920049447</v>
      </c>
      <c r="N665" s="41">
        <v>8</v>
      </c>
      <c r="O665" s="78" t="s">
        <v>4973</v>
      </c>
      <c r="P665" s="78" t="s">
        <v>3917</v>
      </c>
      <c r="Q665" s="41" t="s">
        <v>4855</v>
      </c>
      <c r="R665" s="41" t="s">
        <v>4120</v>
      </c>
      <c r="S665" s="41">
        <v>200</v>
      </c>
      <c r="T665" s="41">
        <v>0</v>
      </c>
      <c r="U665" s="41">
        <v>0</v>
      </c>
      <c r="V665" s="41" t="str">
        <f t="shared" si="8"/>
        <v>No</v>
      </c>
    </row>
    <row r="666" spans="1:22" ht="14.25" customHeight="1">
      <c r="A666" s="78" t="s">
        <v>4247</v>
      </c>
      <c r="B666" s="78" t="s">
        <v>3424</v>
      </c>
      <c r="C666" s="78" t="s">
        <v>4248</v>
      </c>
      <c r="D666" s="78" t="s">
        <v>4249</v>
      </c>
      <c r="E666" s="78" t="s">
        <v>4250</v>
      </c>
      <c r="F666" s="78" t="s">
        <v>4251</v>
      </c>
      <c r="G666" s="78" t="s">
        <v>12</v>
      </c>
      <c r="H666" s="78" t="s">
        <v>3913</v>
      </c>
      <c r="I666" s="78" t="s">
        <v>3914</v>
      </c>
      <c r="J666" s="78" t="s">
        <v>3924</v>
      </c>
      <c r="K666" s="78" t="s">
        <v>4152</v>
      </c>
      <c r="L666" s="41">
        <v>9870356777</v>
      </c>
      <c r="M666" s="41">
        <v>9821356777</v>
      </c>
      <c r="N666" s="41">
        <v>8</v>
      </c>
      <c r="O666" s="78" t="s">
        <v>4252</v>
      </c>
      <c r="P666" s="78" t="s">
        <v>3917</v>
      </c>
      <c r="Q666" s="41" t="s">
        <v>4122</v>
      </c>
      <c r="R666" s="41" t="s">
        <v>4120</v>
      </c>
      <c r="S666" s="41">
        <v>60</v>
      </c>
      <c r="T666" s="41">
        <v>116</v>
      </c>
      <c r="U666" s="41">
        <v>0</v>
      </c>
      <c r="V666" s="41" t="str">
        <f t="shared" si="8"/>
        <v>No</v>
      </c>
    </row>
    <row r="667" spans="1:22" ht="14.25" customHeight="1">
      <c r="A667" s="78" t="s">
        <v>4253</v>
      </c>
      <c r="B667" s="78" t="s">
        <v>3424</v>
      </c>
      <c r="C667" s="78" t="s">
        <v>4254</v>
      </c>
      <c r="D667" s="78" t="s">
        <v>4255</v>
      </c>
      <c r="E667" s="78" t="s">
        <v>4256</v>
      </c>
      <c r="F667" s="78" t="s">
        <v>4257</v>
      </c>
      <c r="G667" s="78" t="s">
        <v>12</v>
      </c>
      <c r="H667" s="78" t="s">
        <v>3913</v>
      </c>
      <c r="I667" s="78" t="s">
        <v>3914</v>
      </c>
      <c r="J667" s="78" t="s">
        <v>3924</v>
      </c>
      <c r="K667" s="78" t="s">
        <v>3462</v>
      </c>
      <c r="L667" s="41">
        <v>9820301658</v>
      </c>
      <c r="M667" s="41">
        <v>9820508315</v>
      </c>
      <c r="N667" s="41">
        <v>8</v>
      </c>
      <c r="O667" s="78" t="s">
        <v>4258</v>
      </c>
      <c r="P667" s="78" t="s">
        <v>3917</v>
      </c>
      <c r="Q667" s="41" t="s">
        <v>4122</v>
      </c>
      <c r="R667" s="41" t="s">
        <v>4120</v>
      </c>
      <c r="S667" s="41">
        <v>60</v>
      </c>
      <c r="T667" s="41">
        <v>120</v>
      </c>
      <c r="U667" s="41">
        <v>0</v>
      </c>
      <c r="V667" s="41" t="str">
        <f t="shared" si="8"/>
        <v>No</v>
      </c>
    </row>
    <row r="668" spans="1:22" ht="14.25" customHeight="1">
      <c r="A668" s="78" t="s">
        <v>82</v>
      </c>
      <c r="B668" s="78" t="s">
        <v>3424</v>
      </c>
      <c r="C668" s="78" t="s">
        <v>4259</v>
      </c>
      <c r="D668" s="78" t="s">
        <v>4260</v>
      </c>
      <c r="E668" s="78" t="s">
        <v>4261</v>
      </c>
      <c r="F668" s="78" t="s">
        <v>4262</v>
      </c>
      <c r="G668" s="78" t="s">
        <v>12</v>
      </c>
      <c r="H668" s="78" t="s">
        <v>3913</v>
      </c>
      <c r="I668" s="78" t="s">
        <v>3914</v>
      </c>
      <c r="J668" s="78" t="s">
        <v>3924</v>
      </c>
      <c r="K668" s="78" t="s">
        <v>164</v>
      </c>
      <c r="L668" s="41">
        <v>7400044453</v>
      </c>
      <c r="M668" s="41">
        <v>9820455573</v>
      </c>
      <c r="N668" s="41">
        <v>10</v>
      </c>
      <c r="O668" s="78" t="s">
        <v>4263</v>
      </c>
      <c r="P668" s="78" t="s">
        <v>3917</v>
      </c>
      <c r="Q668" s="41" t="s">
        <v>4122</v>
      </c>
      <c r="R668" s="41" t="s">
        <v>4120</v>
      </c>
      <c r="S668" s="41">
        <v>60</v>
      </c>
      <c r="T668" s="41">
        <v>65</v>
      </c>
      <c r="U668" s="41">
        <v>20</v>
      </c>
      <c r="V668" s="41" t="str">
        <f t="shared" si="8"/>
        <v>Yes</v>
      </c>
    </row>
    <row r="669" spans="1:22" ht="14.25" customHeight="1">
      <c r="A669" s="78" t="s">
        <v>4264</v>
      </c>
      <c r="B669" s="78" t="s">
        <v>3424</v>
      </c>
      <c r="C669" s="78" t="s">
        <v>4265</v>
      </c>
      <c r="D669" s="78" t="s">
        <v>4255</v>
      </c>
      <c r="E669" s="78" t="s">
        <v>4256</v>
      </c>
      <c r="F669" s="78" t="s">
        <v>4266</v>
      </c>
      <c r="G669" s="78" t="s">
        <v>12</v>
      </c>
      <c r="H669" s="78" t="s">
        <v>3913</v>
      </c>
      <c r="I669" s="78" t="s">
        <v>3914</v>
      </c>
      <c r="J669" s="78" t="s">
        <v>3924</v>
      </c>
      <c r="K669" s="78" t="s">
        <v>3462</v>
      </c>
      <c r="L669" s="41">
        <v>8779937560</v>
      </c>
      <c r="M669" s="41">
        <v>9820508315</v>
      </c>
      <c r="N669" s="41">
        <v>8</v>
      </c>
      <c r="O669" s="78" t="s">
        <v>4258</v>
      </c>
      <c r="P669" s="78" t="s">
        <v>3917</v>
      </c>
      <c r="Q669" s="41" t="s">
        <v>4122</v>
      </c>
      <c r="R669" s="41" t="s">
        <v>4120</v>
      </c>
      <c r="S669" s="41">
        <v>60</v>
      </c>
      <c r="T669" s="41">
        <v>0</v>
      </c>
      <c r="U669" s="41">
        <v>0</v>
      </c>
      <c r="V669" s="41" t="str">
        <f t="shared" si="8"/>
        <v>No</v>
      </c>
    </row>
    <row r="670" spans="1:22" ht="14.25" customHeight="1">
      <c r="A670" s="78" t="s">
        <v>3858</v>
      </c>
      <c r="B670" s="78" t="s">
        <v>3424</v>
      </c>
      <c r="C670" s="78" t="s">
        <v>4267</v>
      </c>
      <c r="D670" s="78" t="s">
        <v>4268</v>
      </c>
      <c r="E670" s="78" t="s">
        <v>4269</v>
      </c>
      <c r="F670" s="78" t="s">
        <v>4270</v>
      </c>
      <c r="G670" s="78" t="s">
        <v>5</v>
      </c>
      <c r="H670" s="78" t="s">
        <v>3913</v>
      </c>
      <c r="I670" s="78" t="s">
        <v>3914</v>
      </c>
      <c r="J670" s="78" t="s">
        <v>3915</v>
      </c>
      <c r="K670" s="78" t="s">
        <v>52</v>
      </c>
      <c r="L670" s="41">
        <v>9892805556</v>
      </c>
      <c r="M670" s="41">
        <v>9820543366</v>
      </c>
      <c r="N670" s="41">
        <v>8</v>
      </c>
      <c r="O670" s="78" t="s">
        <v>4271</v>
      </c>
      <c r="P670" s="78" t="s">
        <v>3917</v>
      </c>
      <c r="Q670" s="41" t="s">
        <v>4122</v>
      </c>
      <c r="R670" s="41" t="s">
        <v>4120</v>
      </c>
      <c r="S670" s="41">
        <v>60</v>
      </c>
      <c r="T670" s="41">
        <v>60</v>
      </c>
      <c r="U670" s="41">
        <v>0</v>
      </c>
      <c r="V670" s="41" t="str">
        <f t="shared" si="8"/>
        <v>No</v>
      </c>
    </row>
    <row r="671" spans="1:22" ht="14.25" customHeight="1">
      <c r="A671" s="78" t="s">
        <v>423</v>
      </c>
      <c r="B671" s="78" t="s">
        <v>3424</v>
      </c>
      <c r="C671" s="78" t="s">
        <v>4272</v>
      </c>
      <c r="D671" s="78" t="s">
        <v>4273</v>
      </c>
      <c r="E671" s="78" t="s">
        <v>4274</v>
      </c>
      <c r="F671" s="78" t="s">
        <v>4275</v>
      </c>
      <c r="G671" s="78" t="s">
        <v>5</v>
      </c>
      <c r="H671" s="78" t="s">
        <v>3913</v>
      </c>
      <c r="I671" s="78" t="s">
        <v>3914</v>
      </c>
      <c r="J671" s="78" t="s">
        <v>3924</v>
      </c>
      <c r="K671" s="78" t="s">
        <v>47</v>
      </c>
      <c r="L671" s="41">
        <v>9820936050</v>
      </c>
      <c r="M671" s="41">
        <v>9820190750</v>
      </c>
      <c r="N671" s="41">
        <v>9</v>
      </c>
      <c r="O671" s="78" t="s">
        <v>4276</v>
      </c>
      <c r="P671" s="78" t="s">
        <v>3917</v>
      </c>
      <c r="Q671" s="41" t="s">
        <v>4122</v>
      </c>
      <c r="R671" s="41" t="s">
        <v>4120</v>
      </c>
      <c r="S671" s="41">
        <v>60</v>
      </c>
      <c r="T671" s="41">
        <v>120</v>
      </c>
      <c r="U671" s="41">
        <v>0</v>
      </c>
      <c r="V671" s="41" t="str">
        <f t="shared" si="8"/>
        <v>No</v>
      </c>
    </row>
    <row r="672" spans="1:22" ht="14.25" customHeight="1">
      <c r="A672" s="78" t="s">
        <v>193</v>
      </c>
      <c r="B672" s="78" t="s">
        <v>3424</v>
      </c>
      <c r="C672" s="78" t="s">
        <v>4811</v>
      </c>
      <c r="D672" s="78" t="s">
        <v>4278</v>
      </c>
      <c r="E672" s="78" t="s">
        <v>4279</v>
      </c>
      <c r="F672" s="78" t="s">
        <v>4812</v>
      </c>
      <c r="G672" s="78" t="s">
        <v>5</v>
      </c>
      <c r="H672" s="78" t="s">
        <v>3913</v>
      </c>
      <c r="I672" s="78" t="s">
        <v>3914</v>
      </c>
      <c r="J672" s="78" t="s">
        <v>3924</v>
      </c>
      <c r="K672" s="78" t="s">
        <v>52</v>
      </c>
      <c r="L672" s="41">
        <v>8655072470</v>
      </c>
      <c r="M672" s="41">
        <v>8655072470</v>
      </c>
      <c r="N672" s="41">
        <v>2</v>
      </c>
      <c r="O672" s="78" t="s">
        <v>4813</v>
      </c>
      <c r="P672" s="78" t="s">
        <v>3917</v>
      </c>
      <c r="Q672" s="41" t="s">
        <v>4122</v>
      </c>
      <c r="R672" s="41" t="s">
        <v>4120</v>
      </c>
      <c r="S672" s="41">
        <v>60</v>
      </c>
      <c r="T672" s="41">
        <v>118</v>
      </c>
      <c r="U672" s="41">
        <v>0</v>
      </c>
      <c r="V672" s="41" t="str">
        <f t="shared" si="8"/>
        <v>No</v>
      </c>
    </row>
    <row r="673" spans="1:22" ht="14.25" customHeight="1">
      <c r="A673" s="78" t="s">
        <v>190</v>
      </c>
      <c r="B673" s="78" t="s">
        <v>3424</v>
      </c>
      <c r="C673" s="78" t="s">
        <v>4277</v>
      </c>
      <c r="D673" s="78" t="s">
        <v>4278</v>
      </c>
      <c r="E673" s="78" t="s">
        <v>4279</v>
      </c>
      <c r="F673" s="78" t="s">
        <v>4280</v>
      </c>
      <c r="G673" s="78" t="s">
        <v>5</v>
      </c>
      <c r="H673" s="78" t="s">
        <v>3913</v>
      </c>
      <c r="I673" s="78" t="s">
        <v>3914</v>
      </c>
      <c r="J673" s="78" t="s">
        <v>3924</v>
      </c>
      <c r="K673" s="78" t="s">
        <v>52</v>
      </c>
      <c r="L673" s="41">
        <v>8655072470</v>
      </c>
      <c r="M673" s="41">
        <v>8655072470</v>
      </c>
      <c r="N673" s="41">
        <v>9</v>
      </c>
      <c r="O673" s="78" t="s">
        <v>4281</v>
      </c>
      <c r="P673" s="78" t="s">
        <v>3917</v>
      </c>
      <c r="Q673" s="41" t="s">
        <v>4122</v>
      </c>
      <c r="R673" s="41" t="s">
        <v>4120</v>
      </c>
      <c r="S673" s="41">
        <v>60</v>
      </c>
      <c r="T673" s="41">
        <v>118</v>
      </c>
      <c r="U673" s="41">
        <v>0</v>
      </c>
      <c r="V673" s="41" t="str">
        <f t="shared" si="8"/>
        <v>No</v>
      </c>
    </row>
    <row r="674" spans="1:22" ht="14.25" customHeight="1">
      <c r="A674" s="78" t="s">
        <v>779</v>
      </c>
      <c r="B674" s="78" t="s">
        <v>3424</v>
      </c>
      <c r="C674" s="78" t="s">
        <v>4282</v>
      </c>
      <c r="D674" s="78" t="s">
        <v>4283</v>
      </c>
      <c r="E674" s="78" t="s">
        <v>4123</v>
      </c>
      <c r="F674" s="78" t="s">
        <v>4284</v>
      </c>
      <c r="G674" s="78" t="s">
        <v>7</v>
      </c>
      <c r="H674" s="78" t="s">
        <v>3913</v>
      </c>
      <c r="I674" s="78" t="s">
        <v>3914</v>
      </c>
      <c r="J674" s="78" t="s">
        <v>3924</v>
      </c>
      <c r="K674" s="78" t="s">
        <v>52</v>
      </c>
      <c r="L674" s="41">
        <v>7710037173</v>
      </c>
      <c r="M674" s="41">
        <v>9769551211</v>
      </c>
      <c r="N674" s="41">
        <v>11</v>
      </c>
      <c r="O674" s="78" t="s">
        <v>4285</v>
      </c>
      <c r="P674" s="78" t="s">
        <v>3917</v>
      </c>
      <c r="Q674" s="41" t="s">
        <v>4122</v>
      </c>
      <c r="R674" s="41" t="s">
        <v>4120</v>
      </c>
      <c r="S674" s="41">
        <v>60</v>
      </c>
      <c r="T674" s="41">
        <v>0</v>
      </c>
      <c r="U674" s="41">
        <v>0</v>
      </c>
      <c r="V674" s="41" t="str">
        <f t="shared" si="8"/>
        <v>No</v>
      </c>
    </row>
    <row r="675" spans="1:22" ht="14.25" customHeight="1">
      <c r="A675" s="78" t="s">
        <v>183</v>
      </c>
      <c r="B675" s="78" t="s">
        <v>3424</v>
      </c>
      <c r="C675" s="78" t="s">
        <v>4286</v>
      </c>
      <c r="D675" s="78" t="s">
        <v>4287</v>
      </c>
      <c r="E675" s="78" t="s">
        <v>4288</v>
      </c>
      <c r="F675" s="78" t="s">
        <v>4289</v>
      </c>
      <c r="G675" s="78" t="s">
        <v>7</v>
      </c>
      <c r="H675" s="78" t="s">
        <v>3913</v>
      </c>
      <c r="I675" s="78" t="s">
        <v>3914</v>
      </c>
      <c r="J675" s="78" t="s">
        <v>3924</v>
      </c>
      <c r="K675" s="78" t="s">
        <v>172</v>
      </c>
      <c r="L675" s="41">
        <v>9004629741</v>
      </c>
      <c r="M675" s="41">
        <v>9987686641</v>
      </c>
      <c r="N675" s="41">
        <v>7</v>
      </c>
      <c r="O675" s="78" t="s">
        <v>4290</v>
      </c>
      <c r="P675" s="78" t="s">
        <v>3917</v>
      </c>
      <c r="Q675" s="41" t="s">
        <v>4122</v>
      </c>
      <c r="R675" s="41" t="s">
        <v>4120</v>
      </c>
      <c r="S675" s="41">
        <v>60</v>
      </c>
      <c r="T675" s="41">
        <v>116</v>
      </c>
      <c r="U675" s="41">
        <v>0</v>
      </c>
      <c r="V675" s="41" t="str">
        <f t="shared" si="8"/>
        <v>No</v>
      </c>
    </row>
    <row r="676" spans="1:22" ht="14.25" customHeight="1">
      <c r="A676" s="78" t="s">
        <v>4291</v>
      </c>
      <c r="B676" s="78" t="s">
        <v>3424</v>
      </c>
      <c r="C676" s="78" t="s">
        <v>4292</v>
      </c>
      <c r="D676" s="78" t="s">
        <v>4293</v>
      </c>
      <c r="E676" s="78" t="s">
        <v>4294</v>
      </c>
      <c r="F676" s="78" t="s">
        <v>4295</v>
      </c>
      <c r="G676" s="78" t="s">
        <v>9</v>
      </c>
      <c r="H676" s="78" t="s">
        <v>3913</v>
      </c>
      <c r="I676" s="78" t="s">
        <v>3914</v>
      </c>
      <c r="J676" s="78" t="s">
        <v>3924</v>
      </c>
      <c r="K676" s="78" t="s">
        <v>3470</v>
      </c>
      <c r="L676" s="41">
        <v>9820434473</v>
      </c>
      <c r="M676" s="41">
        <v>9820234473</v>
      </c>
      <c r="N676" s="41">
        <v>9</v>
      </c>
      <c r="O676" s="78" t="s">
        <v>4296</v>
      </c>
      <c r="P676" s="78" t="s">
        <v>3917</v>
      </c>
      <c r="Q676" s="41" t="s">
        <v>4122</v>
      </c>
      <c r="R676" s="41" t="s">
        <v>4120</v>
      </c>
      <c r="S676" s="41">
        <v>60</v>
      </c>
      <c r="T676" s="41">
        <v>0</v>
      </c>
      <c r="U676" s="41">
        <v>0</v>
      </c>
      <c r="V676" s="41" t="str">
        <f t="shared" si="8"/>
        <v>No</v>
      </c>
    </row>
    <row r="677" spans="1:22" ht="14.25" customHeight="1">
      <c r="A677" s="78" t="s">
        <v>208</v>
      </c>
      <c r="B677" s="78" t="s">
        <v>3424</v>
      </c>
      <c r="C677" s="78" t="s">
        <v>4297</v>
      </c>
      <c r="D677" s="78" t="s">
        <v>4298</v>
      </c>
      <c r="E677" s="78" t="s">
        <v>4299</v>
      </c>
      <c r="F677" s="78" t="s">
        <v>4300</v>
      </c>
      <c r="G677" s="78" t="s">
        <v>9</v>
      </c>
      <c r="H677" s="78" t="s">
        <v>3913</v>
      </c>
      <c r="I677" s="78" t="s">
        <v>3914</v>
      </c>
      <c r="J677" s="78" t="s">
        <v>3924</v>
      </c>
      <c r="K677" s="78" t="s">
        <v>4301</v>
      </c>
      <c r="L677" s="41">
        <v>19292154658</v>
      </c>
      <c r="M677" s="41">
        <v>16509066598</v>
      </c>
      <c r="N677" s="41">
        <v>8</v>
      </c>
      <c r="O677" s="78" t="s">
        <v>4302</v>
      </c>
      <c r="P677" s="78" t="s">
        <v>3917</v>
      </c>
      <c r="Q677" s="41" t="s">
        <v>4122</v>
      </c>
      <c r="R677" s="41" t="s">
        <v>4120</v>
      </c>
      <c r="S677" s="41">
        <v>60</v>
      </c>
      <c r="T677" s="41">
        <v>100</v>
      </c>
      <c r="U677" s="41">
        <v>16</v>
      </c>
      <c r="V677" s="41" t="str">
        <f t="shared" si="8"/>
        <v>Yes</v>
      </c>
    </row>
    <row r="678" spans="1:22" ht="14.25" customHeight="1">
      <c r="A678" s="78" t="s">
        <v>1053</v>
      </c>
      <c r="B678" s="78" t="s">
        <v>3424</v>
      </c>
      <c r="C678" s="78" t="s">
        <v>4303</v>
      </c>
      <c r="D678" s="78" t="s">
        <v>4146</v>
      </c>
      <c r="E678" s="78" t="s">
        <v>4304</v>
      </c>
      <c r="F678" s="78" t="s">
        <v>4305</v>
      </c>
      <c r="G678" s="78" t="s">
        <v>9</v>
      </c>
      <c r="H678" s="78" t="s">
        <v>3913</v>
      </c>
      <c r="I678" s="78" t="s">
        <v>3914</v>
      </c>
      <c r="J678" s="78" t="s">
        <v>3924</v>
      </c>
      <c r="K678" s="78" t="s">
        <v>52</v>
      </c>
      <c r="L678" s="41">
        <v>9082229082</v>
      </c>
      <c r="M678" s="41">
        <v>9920048866</v>
      </c>
      <c r="N678" s="41">
        <v>8</v>
      </c>
      <c r="O678" s="78" t="s">
        <v>4306</v>
      </c>
      <c r="P678" s="78" t="s">
        <v>3917</v>
      </c>
      <c r="Q678" s="41" t="s">
        <v>4122</v>
      </c>
      <c r="R678" s="41" t="s">
        <v>4120</v>
      </c>
      <c r="S678" s="41">
        <v>60</v>
      </c>
      <c r="T678" s="41">
        <v>120</v>
      </c>
      <c r="U678" s="41">
        <v>0</v>
      </c>
      <c r="V678" s="41" t="str">
        <f t="shared" si="8"/>
        <v>No</v>
      </c>
    </row>
    <row r="679" spans="1:22" ht="14.25" customHeight="1">
      <c r="A679" s="78" t="s">
        <v>3858</v>
      </c>
      <c r="B679" s="78" t="s">
        <v>3424</v>
      </c>
      <c r="C679" s="78" t="s">
        <v>4307</v>
      </c>
      <c r="D679" s="78" t="s">
        <v>4268</v>
      </c>
      <c r="E679" s="78" t="s">
        <v>4269</v>
      </c>
      <c r="F679" s="78" t="s">
        <v>4308</v>
      </c>
      <c r="G679" s="78" t="s">
        <v>9</v>
      </c>
      <c r="H679" s="78" t="s">
        <v>3913</v>
      </c>
      <c r="I679" s="78" t="s">
        <v>3914</v>
      </c>
      <c r="J679" s="78" t="s">
        <v>3924</v>
      </c>
      <c r="K679" s="78" t="s">
        <v>52</v>
      </c>
      <c r="L679" s="41">
        <v>9892805556</v>
      </c>
      <c r="M679" s="41">
        <v>9820543366</v>
      </c>
      <c r="N679" s="41">
        <v>8</v>
      </c>
      <c r="O679" s="78" t="s">
        <v>4271</v>
      </c>
      <c r="P679" s="78" t="s">
        <v>3917</v>
      </c>
      <c r="Q679" s="41" t="s">
        <v>4122</v>
      </c>
      <c r="R679" s="41" t="s">
        <v>4120</v>
      </c>
      <c r="S679" s="41">
        <v>60</v>
      </c>
      <c r="T679" s="41">
        <v>60</v>
      </c>
      <c r="U679" s="41">
        <v>0</v>
      </c>
      <c r="V679" s="41" t="str">
        <f t="shared" si="8"/>
        <v>No</v>
      </c>
    </row>
    <row r="680" spans="1:22" ht="14.25" customHeight="1">
      <c r="A680" s="78" t="s">
        <v>3872</v>
      </c>
      <c r="B680" s="78" t="s">
        <v>3424</v>
      </c>
      <c r="C680" s="78" t="s">
        <v>4309</v>
      </c>
      <c r="D680" s="78" t="s">
        <v>4310</v>
      </c>
      <c r="E680" s="78" t="s">
        <v>4309</v>
      </c>
      <c r="F680" s="78" t="s">
        <v>4311</v>
      </c>
      <c r="G680" s="78" t="s">
        <v>9</v>
      </c>
      <c r="H680" s="78" t="s">
        <v>3913</v>
      </c>
      <c r="I680" s="78" t="s">
        <v>3914</v>
      </c>
      <c r="J680" s="78" t="s">
        <v>3924</v>
      </c>
      <c r="K680" s="78" t="s">
        <v>4312</v>
      </c>
      <c r="L680" s="41">
        <v>9821418113</v>
      </c>
      <c r="M680" s="41">
        <v>9821158705</v>
      </c>
      <c r="N680" s="41">
        <v>8</v>
      </c>
      <c r="O680" s="78" t="s">
        <v>4313</v>
      </c>
      <c r="P680" s="78" t="s">
        <v>3917</v>
      </c>
      <c r="Q680" s="41" t="s">
        <v>4122</v>
      </c>
      <c r="R680" s="41" t="s">
        <v>4120</v>
      </c>
      <c r="S680" s="41">
        <v>60</v>
      </c>
      <c r="T680" s="41">
        <v>236</v>
      </c>
      <c r="U680" s="41">
        <v>0</v>
      </c>
      <c r="V680" s="41" t="str">
        <f t="shared" si="8"/>
        <v>No</v>
      </c>
    </row>
    <row r="681" spans="1:22" ht="14.25" customHeight="1">
      <c r="A681" s="78" t="s">
        <v>770</v>
      </c>
      <c r="B681" s="78" t="s">
        <v>3424</v>
      </c>
      <c r="C681" s="78" t="s">
        <v>4314</v>
      </c>
      <c r="D681" s="78" t="s">
        <v>4315</v>
      </c>
      <c r="E681" s="78" t="s">
        <v>4316</v>
      </c>
      <c r="F681" s="78" t="s">
        <v>4317</v>
      </c>
      <c r="G681" s="78" t="s">
        <v>9</v>
      </c>
      <c r="H681" s="78" t="s">
        <v>3913</v>
      </c>
      <c r="I681" s="78" t="s">
        <v>3914</v>
      </c>
      <c r="J681" s="78" t="s">
        <v>3924</v>
      </c>
      <c r="K681" s="78" t="s">
        <v>3589</v>
      </c>
      <c r="L681" s="41">
        <v>9833280315</v>
      </c>
      <c r="M681" s="41">
        <v>9833280315</v>
      </c>
      <c r="N681" s="41">
        <v>8</v>
      </c>
      <c r="O681" s="78" t="s">
        <v>4318</v>
      </c>
      <c r="P681" s="78" t="s">
        <v>3917</v>
      </c>
      <c r="Q681" s="41" t="s">
        <v>4122</v>
      </c>
      <c r="R681" s="41" t="s">
        <v>4120</v>
      </c>
      <c r="S681" s="41">
        <v>60</v>
      </c>
      <c r="T681" s="41">
        <v>42</v>
      </c>
      <c r="U681" s="41">
        <v>18</v>
      </c>
      <c r="V681" s="41" t="str">
        <f t="shared" si="8"/>
        <v>Yes</v>
      </c>
    </row>
    <row r="682" spans="1:22" ht="14.25" customHeight="1">
      <c r="A682" s="78" t="s">
        <v>4112</v>
      </c>
      <c r="B682" s="78" t="s">
        <v>3424</v>
      </c>
      <c r="C682" s="78" t="s">
        <v>4974</v>
      </c>
      <c r="D682" s="78" t="s">
        <v>4975</v>
      </c>
      <c r="E682" s="78" t="s">
        <v>4974</v>
      </c>
      <c r="F682" s="78" t="s">
        <v>4976</v>
      </c>
      <c r="G682" s="78" t="s">
        <v>9</v>
      </c>
      <c r="H682" s="78" t="s">
        <v>3913</v>
      </c>
      <c r="I682" s="78" t="s">
        <v>3914</v>
      </c>
      <c r="J682" s="78" t="s">
        <v>110</v>
      </c>
      <c r="K682" s="78" t="s">
        <v>4977</v>
      </c>
      <c r="L682" s="41">
        <v>9948426111</v>
      </c>
      <c r="M682" s="41">
        <v>9948426111</v>
      </c>
      <c r="N682" s="41">
        <v>7</v>
      </c>
      <c r="O682" s="78" t="s">
        <v>4978</v>
      </c>
      <c r="P682" s="78" t="s">
        <v>3917</v>
      </c>
      <c r="Q682" s="41" t="s">
        <v>4855</v>
      </c>
      <c r="R682" s="41" t="s">
        <v>4120</v>
      </c>
      <c r="S682" s="41">
        <v>200</v>
      </c>
      <c r="T682" s="41">
        <v>0</v>
      </c>
      <c r="U682" s="41">
        <v>0</v>
      </c>
      <c r="V682" s="41" t="str">
        <f t="shared" si="8"/>
        <v>No</v>
      </c>
    </row>
    <row r="683" spans="1:22" ht="14.25" customHeight="1">
      <c r="A683" s="78" t="s">
        <v>4814</v>
      </c>
      <c r="B683" s="78" t="s">
        <v>3424</v>
      </c>
      <c r="C683" s="78" t="s">
        <v>4806</v>
      </c>
      <c r="D683" s="78" t="s">
        <v>4815</v>
      </c>
      <c r="E683" s="78" t="s">
        <v>4816</v>
      </c>
      <c r="F683" s="78" t="s">
        <v>4817</v>
      </c>
      <c r="G683" s="78" t="s">
        <v>4</v>
      </c>
      <c r="H683" s="78" t="s">
        <v>3913</v>
      </c>
      <c r="I683" s="78" t="s">
        <v>3914</v>
      </c>
      <c r="J683" s="78" t="s">
        <v>3915</v>
      </c>
      <c r="K683" s="78" t="s">
        <v>52</v>
      </c>
      <c r="L683" s="41">
        <v>9892322922</v>
      </c>
      <c r="M683" s="41">
        <v>90000000001</v>
      </c>
      <c r="N683" s="41">
        <v>5</v>
      </c>
      <c r="O683" s="78" t="s">
        <v>4818</v>
      </c>
      <c r="P683" s="78" t="s">
        <v>3917</v>
      </c>
      <c r="Q683" s="41" t="s">
        <v>4122</v>
      </c>
      <c r="R683" s="41" t="s">
        <v>4120</v>
      </c>
      <c r="S683" s="41">
        <v>60</v>
      </c>
      <c r="T683" s="41">
        <v>116</v>
      </c>
      <c r="U683" s="41">
        <v>0</v>
      </c>
      <c r="V683" s="41" t="str">
        <f t="shared" si="8"/>
        <v>No</v>
      </c>
    </row>
    <row r="684" spans="1:22" ht="14.25" customHeight="1">
      <c r="A684" s="78" t="s">
        <v>84</v>
      </c>
      <c r="B684" s="78" t="s">
        <v>3424</v>
      </c>
      <c r="C684" s="78" t="s">
        <v>4319</v>
      </c>
      <c r="D684" s="78" t="s">
        <v>4320</v>
      </c>
      <c r="E684" s="78" t="s">
        <v>4321</v>
      </c>
      <c r="F684" s="78" t="s">
        <v>4322</v>
      </c>
      <c r="G684" s="78" t="s">
        <v>4</v>
      </c>
      <c r="H684" s="78" t="s">
        <v>3913</v>
      </c>
      <c r="I684" s="78" t="s">
        <v>3914</v>
      </c>
      <c r="J684" s="78" t="s">
        <v>3924</v>
      </c>
      <c r="K684" s="78" t="s">
        <v>2394</v>
      </c>
      <c r="L684" s="41">
        <v>9706089017</v>
      </c>
      <c r="M684" s="41">
        <v>9706089017</v>
      </c>
      <c r="N684" s="41">
        <v>9</v>
      </c>
      <c r="O684" s="78" t="s">
        <v>4323</v>
      </c>
      <c r="P684" s="78" t="s">
        <v>3917</v>
      </c>
      <c r="Q684" s="41" t="s">
        <v>4122</v>
      </c>
      <c r="R684" s="41" t="s">
        <v>4120</v>
      </c>
      <c r="S684" s="41">
        <v>60</v>
      </c>
      <c r="T684" s="41">
        <v>68</v>
      </c>
      <c r="U684" s="41">
        <v>40</v>
      </c>
      <c r="V684" s="41" t="str">
        <f t="shared" si="8"/>
        <v>Yes</v>
      </c>
    </row>
    <row r="685" spans="1:22" ht="14.25" customHeight="1">
      <c r="A685" s="78" t="s">
        <v>3887</v>
      </c>
      <c r="B685" s="78" t="s">
        <v>3424</v>
      </c>
      <c r="C685" s="78" t="s">
        <v>3890</v>
      </c>
      <c r="D685" s="78" t="s">
        <v>3891</v>
      </c>
      <c r="E685" s="78" t="s">
        <v>3894</v>
      </c>
      <c r="F685" s="78" t="s">
        <v>3895</v>
      </c>
      <c r="G685" s="78" t="s">
        <v>0</v>
      </c>
      <c r="H685" s="78" t="s">
        <v>3896</v>
      </c>
      <c r="I685" s="78" t="s">
        <v>3897</v>
      </c>
      <c r="J685" s="78" t="s">
        <v>3898</v>
      </c>
      <c r="K685" s="78" t="s">
        <v>3899</v>
      </c>
      <c r="L685" s="78" t="s">
        <v>3888</v>
      </c>
      <c r="M685" s="78" t="s">
        <v>3892</v>
      </c>
      <c r="N685" s="78" t="s">
        <v>3893</v>
      </c>
      <c r="O685" s="78" t="s">
        <v>3900</v>
      </c>
      <c r="P685" s="78" t="s">
        <v>3901</v>
      </c>
      <c r="Q685" s="78" t="s">
        <v>19</v>
      </c>
      <c r="R685" s="78" t="s">
        <v>3902</v>
      </c>
      <c r="S685" s="78" t="s">
        <v>3903</v>
      </c>
      <c r="T685" s="78" t="s">
        <v>3904</v>
      </c>
      <c r="U685" s="78" t="s">
        <v>3905</v>
      </c>
      <c r="V685" s="78" t="s">
        <v>3906</v>
      </c>
    </row>
    <row r="686" spans="1:22" ht="14.25" customHeight="1">
      <c r="A686" s="78" t="s">
        <v>4854</v>
      </c>
      <c r="B686" s="78" t="s">
        <v>3424</v>
      </c>
      <c r="C686" s="78" t="s">
        <v>4856</v>
      </c>
      <c r="D686" s="78" t="s">
        <v>4857</v>
      </c>
      <c r="E686" s="78" t="s">
        <v>4858</v>
      </c>
      <c r="F686" s="78" t="s">
        <v>4859</v>
      </c>
      <c r="G686" s="78" t="s">
        <v>16</v>
      </c>
      <c r="H686" s="78" t="s">
        <v>3913</v>
      </c>
      <c r="I686" s="78" t="s">
        <v>3914</v>
      </c>
      <c r="J686" s="78" t="s">
        <v>3924</v>
      </c>
      <c r="K686" s="78" t="s">
        <v>43</v>
      </c>
      <c r="L686" s="41">
        <v>9136471112</v>
      </c>
      <c r="M686" s="41">
        <v>9820599580</v>
      </c>
      <c r="N686" s="41">
        <v>9</v>
      </c>
      <c r="O686" s="78" t="s">
        <v>4860</v>
      </c>
      <c r="P686" s="78" t="s">
        <v>3917</v>
      </c>
      <c r="Q686" s="41" t="s">
        <v>4855</v>
      </c>
      <c r="R686" s="41" t="s">
        <v>4120</v>
      </c>
      <c r="S686" s="41">
        <v>200</v>
      </c>
      <c r="T686" s="41">
        <v>0</v>
      </c>
      <c r="U686" s="41">
        <v>0</v>
      </c>
      <c r="V686" s="41" t="str">
        <f t="shared" ref="V686:V760" si="9">IF(U686&gt;0,"Yes","No")</f>
        <v>No</v>
      </c>
    </row>
    <row r="687" spans="1:22" ht="14.25" customHeight="1">
      <c r="A687" s="78" t="s">
        <v>4112</v>
      </c>
      <c r="B687" s="78" t="s">
        <v>3424</v>
      </c>
      <c r="C687" s="78" t="s">
        <v>4114</v>
      </c>
      <c r="D687" s="78" t="s">
        <v>4115</v>
      </c>
      <c r="E687" s="78" t="s">
        <v>4116</v>
      </c>
      <c r="F687" s="78" t="s">
        <v>4117</v>
      </c>
      <c r="G687" s="78" t="s">
        <v>18</v>
      </c>
      <c r="H687" s="78" t="s">
        <v>3913</v>
      </c>
      <c r="I687" s="78" t="s">
        <v>3914</v>
      </c>
      <c r="J687" s="78" t="s">
        <v>3924</v>
      </c>
      <c r="K687" s="78" t="s">
        <v>4118</v>
      </c>
      <c r="L687" s="41">
        <v>971561866200</v>
      </c>
      <c r="M687" s="41">
        <v>971564660685</v>
      </c>
      <c r="N687" s="41">
        <v>8</v>
      </c>
      <c r="O687" s="78" t="s">
        <v>4119</v>
      </c>
      <c r="P687" s="78" t="s">
        <v>3917</v>
      </c>
      <c r="Q687" s="41" t="s">
        <v>4113</v>
      </c>
      <c r="R687" s="41" t="s">
        <v>4120</v>
      </c>
      <c r="S687" s="41">
        <v>200</v>
      </c>
      <c r="T687" s="41">
        <v>0</v>
      </c>
      <c r="U687" s="41">
        <v>0</v>
      </c>
      <c r="V687" s="41" t="str">
        <f t="shared" si="9"/>
        <v>No</v>
      </c>
    </row>
    <row r="688" spans="1:22" ht="14.25" customHeight="1">
      <c r="A688" s="78" t="s">
        <v>4121</v>
      </c>
      <c r="B688" s="78" t="s">
        <v>3424</v>
      </c>
      <c r="C688" s="78" t="s">
        <v>4123</v>
      </c>
      <c r="D688" s="78" t="s">
        <v>4124</v>
      </c>
      <c r="E688" s="78" t="s">
        <v>4123</v>
      </c>
      <c r="F688" s="78" t="s">
        <v>4125</v>
      </c>
      <c r="G688" s="78" t="s">
        <v>18</v>
      </c>
      <c r="H688" s="78" t="s">
        <v>3913</v>
      </c>
      <c r="I688" s="78" t="s">
        <v>3914</v>
      </c>
      <c r="J688" s="78" t="s">
        <v>3924</v>
      </c>
      <c r="K688" s="78" t="s">
        <v>3487</v>
      </c>
      <c r="L688" s="41">
        <v>7710037173</v>
      </c>
      <c r="M688" s="41">
        <v>9769551211</v>
      </c>
      <c r="N688" s="41">
        <v>9</v>
      </c>
      <c r="O688" s="78" t="s">
        <v>4126</v>
      </c>
      <c r="P688" s="78" t="s">
        <v>3917</v>
      </c>
      <c r="Q688" s="41" t="s">
        <v>4122</v>
      </c>
      <c r="R688" s="41" t="s">
        <v>4120</v>
      </c>
      <c r="S688" s="41">
        <v>60</v>
      </c>
      <c r="T688" s="41">
        <v>18</v>
      </c>
      <c r="U688" s="41">
        <v>24.5</v>
      </c>
      <c r="V688" s="41" t="str">
        <f t="shared" si="9"/>
        <v>Yes</v>
      </c>
    </row>
    <row r="689" spans="1:22" ht="14.25" customHeight="1">
      <c r="A689" s="78" t="s">
        <v>4127</v>
      </c>
      <c r="B689" s="78" t="s">
        <v>3424</v>
      </c>
      <c r="C689" s="78" t="s">
        <v>4128</v>
      </c>
      <c r="D689" s="78" t="s">
        <v>4129</v>
      </c>
      <c r="E689" s="78" t="s">
        <v>4130</v>
      </c>
      <c r="F689" s="78" t="s">
        <v>4131</v>
      </c>
      <c r="G689" s="78" t="s">
        <v>18</v>
      </c>
      <c r="H689" s="78" t="s">
        <v>3913</v>
      </c>
      <c r="I689" s="78" t="s">
        <v>3914</v>
      </c>
      <c r="J689" s="78" t="s">
        <v>4132</v>
      </c>
      <c r="K689" s="78" t="s">
        <v>4133</v>
      </c>
      <c r="L689" s="41">
        <v>9717917788</v>
      </c>
      <c r="M689" s="41">
        <v>9560673366</v>
      </c>
      <c r="N689" s="41">
        <v>11</v>
      </c>
      <c r="O689" s="78" t="s">
        <v>4134</v>
      </c>
      <c r="P689" s="78" t="s">
        <v>3917</v>
      </c>
      <c r="Q689" s="41" t="s">
        <v>4122</v>
      </c>
      <c r="R689" s="41" t="s">
        <v>4120</v>
      </c>
      <c r="S689" s="41">
        <v>60</v>
      </c>
      <c r="T689" s="41">
        <v>0</v>
      </c>
      <c r="U689" s="41">
        <v>0</v>
      </c>
      <c r="V689" s="41" t="str">
        <f t="shared" si="9"/>
        <v>No</v>
      </c>
    </row>
    <row r="690" spans="1:22" ht="14.25" customHeight="1">
      <c r="A690" s="78" t="s">
        <v>4135</v>
      </c>
      <c r="B690" s="78" t="s">
        <v>3424</v>
      </c>
      <c r="C690" s="78" t="s">
        <v>4136</v>
      </c>
      <c r="D690" s="78" t="s">
        <v>4137</v>
      </c>
      <c r="E690" s="78" t="s">
        <v>4138</v>
      </c>
      <c r="F690" s="78" t="s">
        <v>4131</v>
      </c>
      <c r="G690" s="78" t="s">
        <v>18</v>
      </c>
      <c r="H690" s="78" t="s">
        <v>3913</v>
      </c>
      <c r="I690" s="78" t="s">
        <v>3914</v>
      </c>
      <c r="J690" s="78" t="s">
        <v>3924</v>
      </c>
      <c r="K690" s="78" t="s">
        <v>122</v>
      </c>
      <c r="L690" s="41">
        <v>8401465521</v>
      </c>
      <c r="M690" s="41">
        <v>9979865221</v>
      </c>
      <c r="N690" s="41">
        <v>12</v>
      </c>
      <c r="O690" s="78" t="s">
        <v>4139</v>
      </c>
      <c r="P690" s="78" t="s">
        <v>3917</v>
      </c>
      <c r="Q690" s="41" t="s">
        <v>4122</v>
      </c>
      <c r="R690" s="41" t="s">
        <v>4120</v>
      </c>
      <c r="S690" s="41">
        <v>60</v>
      </c>
      <c r="T690" s="41">
        <v>36</v>
      </c>
      <c r="U690" s="41">
        <v>49</v>
      </c>
      <c r="V690" s="41" t="str">
        <f t="shared" si="9"/>
        <v>Yes</v>
      </c>
    </row>
    <row r="691" spans="1:22" ht="14.25" customHeight="1">
      <c r="A691" s="78" t="s">
        <v>4861</v>
      </c>
      <c r="B691" s="78" t="s">
        <v>3424</v>
      </c>
      <c r="C691" s="78" t="s">
        <v>4862</v>
      </c>
      <c r="D691" s="78" t="s">
        <v>4863</v>
      </c>
      <c r="E691" s="78" t="s">
        <v>4864</v>
      </c>
      <c r="F691" s="78" t="s">
        <v>4131</v>
      </c>
      <c r="G691" s="78" t="s">
        <v>18</v>
      </c>
      <c r="H691" s="78" t="s">
        <v>3913</v>
      </c>
      <c r="I691" s="78" t="s">
        <v>3914</v>
      </c>
      <c r="J691" s="78" t="s">
        <v>3924</v>
      </c>
      <c r="K691" s="78" t="s">
        <v>3458</v>
      </c>
      <c r="L691" s="41">
        <v>972584879775</v>
      </c>
      <c r="M691" s="41">
        <v>972509134335</v>
      </c>
      <c r="N691" s="41">
        <v>9</v>
      </c>
      <c r="O691" s="78" t="s">
        <v>4865</v>
      </c>
      <c r="P691" s="78" t="s">
        <v>3917</v>
      </c>
      <c r="Q691" s="41" t="s">
        <v>4855</v>
      </c>
      <c r="R691" s="41" t="s">
        <v>4120</v>
      </c>
      <c r="S691" s="41">
        <v>200</v>
      </c>
      <c r="T691" s="41">
        <v>0</v>
      </c>
      <c r="U691" s="41">
        <v>0</v>
      </c>
      <c r="V691" s="41" t="str">
        <f t="shared" si="9"/>
        <v>No</v>
      </c>
    </row>
    <row r="692" spans="1:22" ht="14.25" customHeight="1">
      <c r="A692" s="78" t="s">
        <v>3586</v>
      </c>
      <c r="B692" s="78" t="s">
        <v>3424</v>
      </c>
      <c r="C692" s="78" t="s">
        <v>4140</v>
      </c>
      <c r="D692" s="78" t="s">
        <v>3587</v>
      </c>
      <c r="E692" s="78" t="s">
        <v>4141</v>
      </c>
      <c r="F692" s="78" t="s">
        <v>4142</v>
      </c>
      <c r="G692" s="78" t="s">
        <v>18</v>
      </c>
      <c r="H692" s="78" t="s">
        <v>3913</v>
      </c>
      <c r="I692" s="78" t="s">
        <v>3914</v>
      </c>
      <c r="J692" s="78" t="s">
        <v>3924</v>
      </c>
      <c r="K692" s="78" t="s">
        <v>172</v>
      </c>
      <c r="L692" s="41">
        <v>8336824930</v>
      </c>
      <c r="M692" s="41">
        <v>9163350845</v>
      </c>
      <c r="N692" s="41">
        <v>8</v>
      </c>
      <c r="O692" s="78" t="s">
        <v>4143</v>
      </c>
      <c r="P692" s="78" t="s">
        <v>3917</v>
      </c>
      <c r="Q692" s="41" t="s">
        <v>4122</v>
      </c>
      <c r="R692" s="41" t="s">
        <v>4120</v>
      </c>
      <c r="S692" s="41">
        <v>60</v>
      </c>
      <c r="T692" s="41">
        <v>120</v>
      </c>
      <c r="U692" s="41">
        <v>0</v>
      </c>
      <c r="V692" s="41" t="str">
        <f t="shared" si="9"/>
        <v>No</v>
      </c>
    </row>
    <row r="693" spans="1:22" ht="14.25" customHeight="1">
      <c r="A693" s="78" t="s">
        <v>4144</v>
      </c>
      <c r="B693" s="78" t="s">
        <v>3424</v>
      </c>
      <c r="C693" s="78" t="s">
        <v>4145</v>
      </c>
      <c r="D693" s="78" t="s">
        <v>4146</v>
      </c>
      <c r="E693" s="78" t="s">
        <v>4147</v>
      </c>
      <c r="F693" s="78" t="s">
        <v>4142</v>
      </c>
      <c r="G693" s="78" t="s">
        <v>18</v>
      </c>
      <c r="H693" s="78" t="s">
        <v>3913</v>
      </c>
      <c r="I693" s="78" t="s">
        <v>3914</v>
      </c>
      <c r="J693" s="78" t="s">
        <v>3924</v>
      </c>
      <c r="K693" s="78" t="s">
        <v>413</v>
      </c>
      <c r="L693" s="41">
        <v>9324140609</v>
      </c>
      <c r="M693" s="41">
        <v>9920048866</v>
      </c>
      <c r="N693" s="41">
        <v>11</v>
      </c>
      <c r="O693" s="78" t="s">
        <v>4148</v>
      </c>
      <c r="P693" s="78" t="s">
        <v>3917</v>
      </c>
      <c r="Q693" s="41" t="s">
        <v>4122</v>
      </c>
      <c r="R693" s="41" t="s">
        <v>4120</v>
      </c>
      <c r="S693" s="41">
        <v>60</v>
      </c>
      <c r="T693" s="41">
        <v>0</v>
      </c>
      <c r="U693" s="41">
        <v>0</v>
      </c>
      <c r="V693" s="41" t="str">
        <f t="shared" si="9"/>
        <v>No</v>
      </c>
    </row>
    <row r="694" spans="1:22" ht="14.25" customHeight="1">
      <c r="A694" s="78" t="s">
        <v>2618</v>
      </c>
      <c r="B694" s="78" t="s">
        <v>3424</v>
      </c>
      <c r="C694" s="78" t="s">
        <v>4149</v>
      </c>
      <c r="D694" s="78" t="s">
        <v>4150</v>
      </c>
      <c r="E694" s="78" t="s">
        <v>4151</v>
      </c>
      <c r="F694" s="78" t="s">
        <v>4142</v>
      </c>
      <c r="G694" s="78" t="s">
        <v>18</v>
      </c>
      <c r="H694" s="78" t="s">
        <v>3913</v>
      </c>
      <c r="I694" s="78" t="s">
        <v>3914</v>
      </c>
      <c r="J694" s="78" t="s">
        <v>3924</v>
      </c>
      <c r="K694" s="78" t="s">
        <v>4152</v>
      </c>
      <c r="L694" s="41">
        <v>7208948912</v>
      </c>
      <c r="M694" s="41">
        <v>9820519364</v>
      </c>
      <c r="N694" s="41">
        <v>10</v>
      </c>
      <c r="O694" s="78" t="s">
        <v>4153</v>
      </c>
      <c r="P694" s="78" t="s">
        <v>3917</v>
      </c>
      <c r="Q694" s="41" t="s">
        <v>4122</v>
      </c>
      <c r="R694" s="41" t="s">
        <v>4120</v>
      </c>
      <c r="S694" s="41">
        <v>60</v>
      </c>
      <c r="T694" s="41">
        <v>96</v>
      </c>
      <c r="U694" s="41">
        <v>24</v>
      </c>
      <c r="V694" s="41" t="str">
        <f t="shared" si="9"/>
        <v>Yes</v>
      </c>
    </row>
    <row r="695" spans="1:22" ht="14.25" customHeight="1">
      <c r="A695" s="78" t="s">
        <v>4154</v>
      </c>
      <c r="B695" s="78" t="s">
        <v>3424</v>
      </c>
      <c r="C695" s="78" t="s">
        <v>4155</v>
      </c>
      <c r="D695" s="78" t="s">
        <v>4156</v>
      </c>
      <c r="E695" s="78" t="s">
        <v>4157</v>
      </c>
      <c r="F695" s="78" t="s">
        <v>4142</v>
      </c>
      <c r="G695" s="78" t="s">
        <v>18</v>
      </c>
      <c r="H695" s="78" t="s">
        <v>3913</v>
      </c>
      <c r="I695" s="78" t="s">
        <v>3914</v>
      </c>
      <c r="J695" s="78" t="s">
        <v>3924</v>
      </c>
      <c r="K695" s="78" t="s">
        <v>43</v>
      </c>
      <c r="L695" s="41">
        <v>8169970401</v>
      </c>
      <c r="M695" s="41">
        <v>9920218957</v>
      </c>
      <c r="N695" s="41">
        <v>9</v>
      </c>
      <c r="O695" s="78" t="s">
        <v>4158</v>
      </c>
      <c r="P695" s="78" t="s">
        <v>3917</v>
      </c>
      <c r="Q695" s="41" t="s">
        <v>4122</v>
      </c>
      <c r="R695" s="41" t="s">
        <v>4120</v>
      </c>
      <c r="S695" s="41">
        <v>60</v>
      </c>
      <c r="T695" s="41">
        <v>96</v>
      </c>
      <c r="U695" s="41">
        <v>24</v>
      </c>
      <c r="V695" s="41" t="str">
        <f t="shared" si="9"/>
        <v>Yes</v>
      </c>
    </row>
    <row r="696" spans="1:22" ht="14.25" customHeight="1">
      <c r="A696" s="78" t="s">
        <v>4803</v>
      </c>
      <c r="B696" s="78" t="s">
        <v>3424</v>
      </c>
      <c r="C696" s="78" t="s">
        <v>4804</v>
      </c>
      <c r="D696" s="78" t="s">
        <v>4805</v>
      </c>
      <c r="E696" s="78" t="s">
        <v>4806</v>
      </c>
      <c r="F696" s="78" t="s">
        <v>4807</v>
      </c>
      <c r="G696" s="78" t="s">
        <v>18</v>
      </c>
      <c r="H696" s="78" t="s">
        <v>3913</v>
      </c>
      <c r="I696" s="78" t="s">
        <v>3914</v>
      </c>
      <c r="J696" s="78" t="s">
        <v>3924</v>
      </c>
      <c r="K696" s="78" t="s">
        <v>52</v>
      </c>
      <c r="L696" s="41">
        <v>9892322922</v>
      </c>
      <c r="M696" s="41">
        <v>9892322922</v>
      </c>
      <c r="N696" s="41">
        <v>2</v>
      </c>
      <c r="O696" s="78" t="s">
        <v>4808</v>
      </c>
      <c r="P696" s="78" t="s">
        <v>3917</v>
      </c>
      <c r="Q696" s="41" t="s">
        <v>4122</v>
      </c>
      <c r="R696" s="41" t="s">
        <v>4120</v>
      </c>
      <c r="S696" s="41">
        <v>60</v>
      </c>
      <c r="T696" s="41">
        <v>0</v>
      </c>
      <c r="U696" s="41">
        <v>0</v>
      </c>
      <c r="V696" s="41" t="str">
        <f t="shared" si="9"/>
        <v>No</v>
      </c>
    </row>
    <row r="697" spans="1:22" ht="14.25" customHeight="1">
      <c r="A697" s="78" t="s">
        <v>4866</v>
      </c>
      <c r="B697" s="78" t="s">
        <v>3424</v>
      </c>
      <c r="C697" s="78" t="s">
        <v>4867</v>
      </c>
      <c r="D697" s="78" t="s">
        <v>4868</v>
      </c>
      <c r="E697" s="78" t="s">
        <v>4869</v>
      </c>
      <c r="F697" s="78" t="s">
        <v>4163</v>
      </c>
      <c r="G697" s="78" t="s">
        <v>18</v>
      </c>
      <c r="H697" s="78" t="s">
        <v>3913</v>
      </c>
      <c r="I697" s="78" t="s">
        <v>3914</v>
      </c>
      <c r="J697" s="78" t="s">
        <v>3924</v>
      </c>
      <c r="K697" s="78" t="s">
        <v>2201</v>
      </c>
      <c r="L697" s="41">
        <v>9871060997</v>
      </c>
      <c r="M697" s="41">
        <v>9818898350</v>
      </c>
      <c r="N697" s="41">
        <v>11</v>
      </c>
      <c r="O697" s="78" t="s">
        <v>4870</v>
      </c>
      <c r="P697" s="78" t="s">
        <v>3917</v>
      </c>
      <c r="Q697" s="41" t="s">
        <v>4855</v>
      </c>
      <c r="R697" s="41" t="s">
        <v>4120</v>
      </c>
      <c r="S697" s="41">
        <v>200</v>
      </c>
      <c r="T697" s="41">
        <v>0</v>
      </c>
      <c r="U697" s="41">
        <v>0</v>
      </c>
      <c r="V697" s="41" t="str">
        <f t="shared" si="9"/>
        <v>No</v>
      </c>
    </row>
    <row r="698" spans="1:22" ht="14.25" customHeight="1">
      <c r="A698" s="78" t="s">
        <v>4871</v>
      </c>
      <c r="B698" s="78" t="s">
        <v>3424</v>
      </c>
      <c r="C698" s="78" t="s">
        <v>4872</v>
      </c>
      <c r="D698" s="78" t="s">
        <v>4873</v>
      </c>
      <c r="E698" s="78" t="s">
        <v>4874</v>
      </c>
      <c r="F698" s="78" t="s">
        <v>4163</v>
      </c>
      <c r="G698" s="78" t="s">
        <v>18</v>
      </c>
      <c r="H698" s="78" t="s">
        <v>3913</v>
      </c>
      <c r="I698" s="78" t="s">
        <v>3914</v>
      </c>
      <c r="J698" s="78" t="s">
        <v>3924</v>
      </c>
      <c r="K698" s="78" t="s">
        <v>2201</v>
      </c>
      <c r="L698" s="41">
        <v>8800359439</v>
      </c>
      <c r="M698" s="41">
        <v>9958900378</v>
      </c>
      <c r="N698" s="41">
        <v>10</v>
      </c>
      <c r="O698" s="78" t="s">
        <v>4875</v>
      </c>
      <c r="P698" s="78" t="s">
        <v>3917</v>
      </c>
      <c r="Q698" s="41" t="s">
        <v>4855</v>
      </c>
      <c r="R698" s="41" t="s">
        <v>4120</v>
      </c>
      <c r="S698" s="41">
        <v>200</v>
      </c>
      <c r="T698" s="41">
        <v>0</v>
      </c>
      <c r="U698" s="41">
        <v>0</v>
      </c>
      <c r="V698" s="41" t="str">
        <f t="shared" si="9"/>
        <v>No</v>
      </c>
    </row>
    <row r="699" spans="1:22" ht="14.25" customHeight="1">
      <c r="A699" s="78" t="s">
        <v>3036</v>
      </c>
      <c r="B699" s="78" t="s">
        <v>3424</v>
      </c>
      <c r="C699" s="78" t="s">
        <v>4876</v>
      </c>
      <c r="D699" s="78" t="s">
        <v>4877</v>
      </c>
      <c r="E699" s="78" t="s">
        <v>4878</v>
      </c>
      <c r="F699" s="78" t="s">
        <v>4163</v>
      </c>
      <c r="G699" s="78" t="s">
        <v>18</v>
      </c>
      <c r="H699" s="78" t="s">
        <v>3913</v>
      </c>
      <c r="I699" s="78" t="s">
        <v>3914</v>
      </c>
      <c r="J699" s="78" t="s">
        <v>3924</v>
      </c>
      <c r="K699" s="78" t="s">
        <v>3633</v>
      </c>
      <c r="L699" s="41">
        <v>9650833133</v>
      </c>
      <c r="M699" s="41">
        <v>9650833133</v>
      </c>
      <c r="N699" s="41">
        <v>8</v>
      </c>
      <c r="O699" s="78" t="s">
        <v>4879</v>
      </c>
      <c r="P699" s="78" t="s">
        <v>3917</v>
      </c>
      <c r="Q699" s="41" t="s">
        <v>4855</v>
      </c>
      <c r="R699" s="41" t="s">
        <v>4120</v>
      </c>
      <c r="S699" s="41">
        <v>200</v>
      </c>
      <c r="T699" s="41">
        <v>0</v>
      </c>
      <c r="U699" s="41">
        <v>0</v>
      </c>
      <c r="V699" s="41" t="str">
        <f t="shared" si="9"/>
        <v>No</v>
      </c>
    </row>
    <row r="700" spans="1:22" ht="14.25" customHeight="1">
      <c r="A700" s="78" t="s">
        <v>4880</v>
      </c>
      <c r="B700" s="78" t="s">
        <v>3424</v>
      </c>
      <c r="C700" s="78" t="s">
        <v>4881</v>
      </c>
      <c r="D700" s="78" t="s">
        <v>4882</v>
      </c>
      <c r="E700" s="78" t="s">
        <v>4883</v>
      </c>
      <c r="F700" s="78" t="s">
        <v>4163</v>
      </c>
      <c r="G700" s="78" t="s">
        <v>18</v>
      </c>
      <c r="H700" s="78" t="s">
        <v>3913</v>
      </c>
      <c r="I700" s="78" t="s">
        <v>3914</v>
      </c>
      <c r="J700" s="78" t="s">
        <v>3924</v>
      </c>
      <c r="K700" s="78" t="s">
        <v>4118</v>
      </c>
      <c r="L700" s="41">
        <v>971545353950</v>
      </c>
      <c r="M700" s="41">
        <v>971504993149</v>
      </c>
      <c r="N700" s="41">
        <v>10</v>
      </c>
      <c r="O700" s="78" t="s">
        <v>4387</v>
      </c>
      <c r="P700" s="78" t="s">
        <v>3917</v>
      </c>
      <c r="Q700" s="41" t="s">
        <v>4855</v>
      </c>
      <c r="R700" s="41" t="s">
        <v>4120</v>
      </c>
      <c r="S700" s="41">
        <v>200</v>
      </c>
      <c r="T700" s="41">
        <v>0</v>
      </c>
      <c r="U700" s="41">
        <v>0</v>
      </c>
      <c r="V700" s="41" t="str">
        <f t="shared" si="9"/>
        <v>No</v>
      </c>
    </row>
    <row r="701" spans="1:22" ht="14.25" customHeight="1">
      <c r="A701" s="78" t="s">
        <v>4159</v>
      </c>
      <c r="B701" s="78" t="s">
        <v>3424</v>
      </c>
      <c r="C701" s="78" t="s">
        <v>4160</v>
      </c>
      <c r="D701" s="78" t="s">
        <v>4161</v>
      </c>
      <c r="E701" s="78" t="s">
        <v>4162</v>
      </c>
      <c r="F701" s="78" t="s">
        <v>4163</v>
      </c>
      <c r="G701" s="78" t="s">
        <v>18</v>
      </c>
      <c r="H701" s="78" t="s">
        <v>3913</v>
      </c>
      <c r="I701" s="78" t="s">
        <v>3914</v>
      </c>
      <c r="J701" s="78" t="s">
        <v>3924</v>
      </c>
      <c r="K701" s="78" t="s">
        <v>2897</v>
      </c>
      <c r="L701" s="41">
        <v>9870420600</v>
      </c>
      <c r="M701" s="41">
        <v>9871302713</v>
      </c>
      <c r="N701" s="41">
        <v>8</v>
      </c>
      <c r="O701" s="78" t="s">
        <v>4164</v>
      </c>
      <c r="P701" s="78" t="s">
        <v>3917</v>
      </c>
      <c r="Q701" s="41" t="s">
        <v>4122</v>
      </c>
      <c r="R701" s="41" t="s">
        <v>4120</v>
      </c>
      <c r="S701" s="41">
        <v>60</v>
      </c>
      <c r="T701" s="41">
        <v>96</v>
      </c>
      <c r="U701" s="41">
        <v>24</v>
      </c>
      <c r="V701" s="41" t="str">
        <f t="shared" si="9"/>
        <v>Yes</v>
      </c>
    </row>
    <row r="702" spans="1:22" ht="14.25" customHeight="1">
      <c r="A702" s="78" t="s">
        <v>3024</v>
      </c>
      <c r="B702" s="78" t="s">
        <v>3424</v>
      </c>
      <c r="C702" s="78" t="s">
        <v>4165</v>
      </c>
      <c r="D702" s="78" t="s">
        <v>3025</v>
      </c>
      <c r="E702" s="78" t="s">
        <v>4166</v>
      </c>
      <c r="F702" s="78" t="s">
        <v>4163</v>
      </c>
      <c r="G702" s="78" t="s">
        <v>18</v>
      </c>
      <c r="H702" s="78" t="s">
        <v>3913</v>
      </c>
      <c r="I702" s="78" t="s">
        <v>3914</v>
      </c>
      <c r="J702" s="78" t="s">
        <v>3924</v>
      </c>
      <c r="K702" s="78" t="s">
        <v>2897</v>
      </c>
      <c r="L702" s="41">
        <v>8554981054</v>
      </c>
      <c r="M702" s="41">
        <v>8554981054</v>
      </c>
      <c r="N702" s="41">
        <v>8</v>
      </c>
      <c r="O702" s="78" t="s">
        <v>4167</v>
      </c>
      <c r="P702" s="78" t="s">
        <v>3917</v>
      </c>
      <c r="Q702" s="41" t="s">
        <v>4122</v>
      </c>
      <c r="R702" s="41" t="s">
        <v>4120</v>
      </c>
      <c r="S702" s="41">
        <v>60</v>
      </c>
      <c r="T702" s="41">
        <v>80</v>
      </c>
      <c r="U702" s="41">
        <v>36</v>
      </c>
      <c r="V702" s="41" t="str">
        <f t="shared" si="9"/>
        <v>Yes</v>
      </c>
    </row>
    <row r="703" spans="1:22" ht="14.25" customHeight="1">
      <c r="A703" s="78" t="s">
        <v>4168</v>
      </c>
      <c r="B703" s="78" t="s">
        <v>3424</v>
      </c>
      <c r="C703" s="78" t="s">
        <v>4169</v>
      </c>
      <c r="D703" s="78" t="s">
        <v>4170</v>
      </c>
      <c r="E703" s="78" t="s">
        <v>4171</v>
      </c>
      <c r="F703" s="78" t="s">
        <v>4163</v>
      </c>
      <c r="G703" s="78" t="s">
        <v>18</v>
      </c>
      <c r="H703" s="78" t="s">
        <v>3913</v>
      </c>
      <c r="I703" s="78" t="s">
        <v>3914</v>
      </c>
      <c r="J703" s="78" t="s">
        <v>3924</v>
      </c>
      <c r="K703" s="78" t="s">
        <v>2201</v>
      </c>
      <c r="L703" s="41">
        <v>8388888830</v>
      </c>
      <c r="M703" s="41">
        <v>9818203210</v>
      </c>
      <c r="N703" s="41">
        <v>9</v>
      </c>
      <c r="O703" s="78" t="s">
        <v>4172</v>
      </c>
      <c r="P703" s="78" t="s">
        <v>3917</v>
      </c>
      <c r="Q703" s="41" t="s">
        <v>4122</v>
      </c>
      <c r="R703" s="41" t="s">
        <v>4120</v>
      </c>
      <c r="S703" s="41">
        <v>60</v>
      </c>
      <c r="T703" s="41">
        <v>96</v>
      </c>
      <c r="U703" s="41">
        <v>24</v>
      </c>
      <c r="V703" s="41" t="str">
        <f t="shared" si="9"/>
        <v>Yes</v>
      </c>
    </row>
    <row r="704" spans="1:22" ht="14.25" customHeight="1">
      <c r="A704" s="78" t="s">
        <v>2374</v>
      </c>
      <c r="B704" s="78" t="s">
        <v>3424</v>
      </c>
      <c r="C704" s="78" t="s">
        <v>4173</v>
      </c>
      <c r="D704" s="78" t="s">
        <v>4174</v>
      </c>
      <c r="E704" s="78" t="s">
        <v>4175</v>
      </c>
      <c r="F704" s="78" t="s">
        <v>4163</v>
      </c>
      <c r="G704" s="78" t="s">
        <v>18</v>
      </c>
      <c r="H704" s="78" t="s">
        <v>3913</v>
      </c>
      <c r="I704" s="78" t="s">
        <v>3914</v>
      </c>
      <c r="J704" s="78" t="s">
        <v>3924</v>
      </c>
      <c r="K704" s="78" t="s">
        <v>2201</v>
      </c>
      <c r="L704" s="41">
        <v>9313314700</v>
      </c>
      <c r="M704" s="41">
        <v>9313314700</v>
      </c>
      <c r="N704" s="41">
        <v>8</v>
      </c>
      <c r="O704" s="78" t="s">
        <v>4176</v>
      </c>
      <c r="P704" s="78" t="s">
        <v>3917</v>
      </c>
      <c r="Q704" s="41" t="s">
        <v>4122</v>
      </c>
      <c r="R704" s="41" t="s">
        <v>4120</v>
      </c>
      <c r="S704" s="41">
        <v>60</v>
      </c>
      <c r="T704" s="41">
        <v>136</v>
      </c>
      <c r="U704" s="41">
        <v>0</v>
      </c>
      <c r="V704" s="41" t="str">
        <f t="shared" si="9"/>
        <v>No</v>
      </c>
    </row>
    <row r="705" spans="1:22" ht="14.25" customHeight="1">
      <c r="A705" s="78" t="s">
        <v>2635</v>
      </c>
      <c r="B705" s="78" t="s">
        <v>3424</v>
      </c>
      <c r="C705" s="78" t="s">
        <v>4884</v>
      </c>
      <c r="D705" s="78" t="s">
        <v>4885</v>
      </c>
      <c r="E705" s="78" t="s">
        <v>4886</v>
      </c>
      <c r="F705" s="78" t="s">
        <v>4163</v>
      </c>
      <c r="G705" s="78" t="s">
        <v>18</v>
      </c>
      <c r="H705" s="78" t="s">
        <v>3913</v>
      </c>
      <c r="I705" s="78" t="s">
        <v>3914</v>
      </c>
      <c r="J705" s="78" t="s">
        <v>3924</v>
      </c>
      <c r="K705" s="78" t="s">
        <v>4118</v>
      </c>
      <c r="L705" s="41">
        <v>971507000000</v>
      </c>
      <c r="M705" s="41">
        <v>971507000000</v>
      </c>
      <c r="N705" s="41">
        <v>9</v>
      </c>
      <c r="O705" s="78" t="s">
        <v>4887</v>
      </c>
      <c r="P705" s="78" t="s">
        <v>3917</v>
      </c>
      <c r="Q705" s="41" t="s">
        <v>4855</v>
      </c>
      <c r="R705" s="41" t="s">
        <v>4120</v>
      </c>
      <c r="S705" s="41">
        <v>200</v>
      </c>
      <c r="T705" s="41">
        <v>0</v>
      </c>
      <c r="U705" s="41">
        <v>0</v>
      </c>
      <c r="V705" s="41" t="str">
        <f t="shared" si="9"/>
        <v>No</v>
      </c>
    </row>
    <row r="706" spans="1:22" ht="14.25" customHeight="1">
      <c r="A706" s="78" t="s">
        <v>2562</v>
      </c>
      <c r="B706" s="78" t="s">
        <v>3424</v>
      </c>
      <c r="C706" s="78" t="s">
        <v>4888</v>
      </c>
      <c r="D706" s="78" t="s">
        <v>2564</v>
      </c>
      <c r="E706" s="78" t="s">
        <v>4889</v>
      </c>
      <c r="F706" s="78" t="s">
        <v>4163</v>
      </c>
      <c r="G706" s="78" t="s">
        <v>18</v>
      </c>
      <c r="H706" s="78" t="s">
        <v>3913</v>
      </c>
      <c r="I706" s="78" t="s">
        <v>3914</v>
      </c>
      <c r="J706" s="78" t="s">
        <v>3924</v>
      </c>
      <c r="K706" s="78" t="s">
        <v>2397</v>
      </c>
      <c r="L706" s="41">
        <v>9731790557</v>
      </c>
      <c r="M706" s="41">
        <v>7379125555</v>
      </c>
      <c r="N706" s="41">
        <v>10</v>
      </c>
      <c r="O706" s="78" t="s">
        <v>4890</v>
      </c>
      <c r="P706" s="78" t="s">
        <v>3917</v>
      </c>
      <c r="Q706" s="41" t="s">
        <v>4855</v>
      </c>
      <c r="R706" s="41" t="s">
        <v>4120</v>
      </c>
      <c r="S706" s="41">
        <v>200</v>
      </c>
      <c r="T706" s="41">
        <v>0</v>
      </c>
      <c r="U706" s="41">
        <v>0</v>
      </c>
      <c r="V706" s="41" t="str">
        <f t="shared" si="9"/>
        <v>No</v>
      </c>
    </row>
    <row r="707" spans="1:22" ht="14.25" customHeight="1">
      <c r="A707" s="78" t="s">
        <v>4891</v>
      </c>
      <c r="B707" s="78" t="s">
        <v>3424</v>
      </c>
      <c r="C707" s="78" t="s">
        <v>4892</v>
      </c>
      <c r="D707" s="78" t="s">
        <v>4893</v>
      </c>
      <c r="E707" s="78" t="s">
        <v>4894</v>
      </c>
      <c r="F707" s="78" t="s">
        <v>4163</v>
      </c>
      <c r="G707" s="78" t="s">
        <v>18</v>
      </c>
      <c r="H707" s="78" t="s">
        <v>3913</v>
      </c>
      <c r="I707" s="78" t="s">
        <v>3914</v>
      </c>
      <c r="J707" s="78" t="s">
        <v>3924</v>
      </c>
      <c r="K707" s="78" t="s">
        <v>2201</v>
      </c>
      <c r="L707" s="41">
        <v>9911002595</v>
      </c>
      <c r="M707" s="41">
        <v>9911000095</v>
      </c>
      <c r="N707" s="41">
        <v>8</v>
      </c>
      <c r="O707" s="78" t="s">
        <v>4895</v>
      </c>
      <c r="P707" s="78" t="s">
        <v>3917</v>
      </c>
      <c r="Q707" s="41" t="s">
        <v>4855</v>
      </c>
      <c r="R707" s="41" t="s">
        <v>4120</v>
      </c>
      <c r="S707" s="41">
        <v>200</v>
      </c>
      <c r="T707" s="41">
        <v>0</v>
      </c>
      <c r="U707" s="41">
        <v>0</v>
      </c>
      <c r="V707" s="41" t="str">
        <f t="shared" si="9"/>
        <v>No</v>
      </c>
    </row>
    <row r="708" spans="1:22" ht="14.25" customHeight="1">
      <c r="A708" s="78" t="s">
        <v>4896</v>
      </c>
      <c r="B708" s="78" t="s">
        <v>3424</v>
      </c>
      <c r="C708" s="78" t="s">
        <v>4897</v>
      </c>
      <c r="D708" s="78" t="s">
        <v>4898</v>
      </c>
      <c r="E708" s="78" t="s">
        <v>4899</v>
      </c>
      <c r="F708" s="78" t="s">
        <v>4163</v>
      </c>
      <c r="G708" s="78" t="s">
        <v>18</v>
      </c>
      <c r="H708" s="78" t="s">
        <v>3913</v>
      </c>
      <c r="I708" s="78" t="s">
        <v>3914</v>
      </c>
      <c r="J708" s="78" t="s">
        <v>3924</v>
      </c>
      <c r="K708" s="78" t="s">
        <v>2897</v>
      </c>
      <c r="L708" s="41">
        <v>9971460062</v>
      </c>
      <c r="M708" s="41">
        <v>9717997694</v>
      </c>
      <c r="N708" s="41">
        <v>8</v>
      </c>
      <c r="O708" s="78" t="s">
        <v>3983</v>
      </c>
      <c r="P708" s="78" t="s">
        <v>3917</v>
      </c>
      <c r="Q708" s="41" t="s">
        <v>4855</v>
      </c>
      <c r="R708" s="41" t="s">
        <v>4120</v>
      </c>
      <c r="S708" s="41">
        <v>200</v>
      </c>
      <c r="T708" s="41">
        <v>0</v>
      </c>
      <c r="U708" s="41">
        <v>0</v>
      </c>
      <c r="V708" s="41" t="str">
        <f t="shared" si="9"/>
        <v>No</v>
      </c>
    </row>
    <row r="709" spans="1:22" ht="14.25" customHeight="1">
      <c r="A709" s="78" t="s">
        <v>2942</v>
      </c>
      <c r="B709" s="78" t="s">
        <v>3424</v>
      </c>
      <c r="C709" s="78" t="s">
        <v>4900</v>
      </c>
      <c r="D709" s="78" t="s">
        <v>2943</v>
      </c>
      <c r="E709" s="78" t="s">
        <v>4901</v>
      </c>
      <c r="F709" s="78" t="s">
        <v>4163</v>
      </c>
      <c r="G709" s="78" t="s">
        <v>18</v>
      </c>
      <c r="H709" s="78" t="s">
        <v>3913</v>
      </c>
      <c r="I709" s="78" t="s">
        <v>3914</v>
      </c>
      <c r="J709" s="78" t="s">
        <v>3924</v>
      </c>
      <c r="K709" s="78" t="s">
        <v>2897</v>
      </c>
      <c r="L709" s="41">
        <v>7827989633</v>
      </c>
      <c r="M709" s="41">
        <v>9311558862</v>
      </c>
      <c r="N709" s="41">
        <v>9</v>
      </c>
      <c r="O709" s="78" t="s">
        <v>4902</v>
      </c>
      <c r="P709" s="78" t="s">
        <v>3917</v>
      </c>
      <c r="Q709" s="41" t="s">
        <v>4855</v>
      </c>
      <c r="R709" s="41" t="s">
        <v>4120</v>
      </c>
      <c r="S709" s="41">
        <v>200</v>
      </c>
      <c r="T709" s="41">
        <v>0</v>
      </c>
      <c r="U709" s="41">
        <v>0</v>
      </c>
      <c r="V709" s="41" t="str">
        <f t="shared" si="9"/>
        <v>No</v>
      </c>
    </row>
    <row r="710" spans="1:22" ht="14.25" customHeight="1">
      <c r="A710" s="78" t="s">
        <v>2309</v>
      </c>
      <c r="B710" s="78" t="s">
        <v>3424</v>
      </c>
      <c r="C710" s="78" t="s">
        <v>4903</v>
      </c>
      <c r="D710" s="78" t="s">
        <v>4904</v>
      </c>
      <c r="E710" s="78" t="s">
        <v>4905</v>
      </c>
      <c r="F710" s="78" t="s">
        <v>4163</v>
      </c>
      <c r="G710" s="78" t="s">
        <v>18</v>
      </c>
      <c r="H710" s="78" t="s">
        <v>3913</v>
      </c>
      <c r="I710" s="78" t="s">
        <v>3914</v>
      </c>
      <c r="J710" s="78" t="s">
        <v>3915</v>
      </c>
      <c r="K710" s="78" t="s">
        <v>1961</v>
      </c>
      <c r="L710" s="41">
        <v>7208495720</v>
      </c>
      <c r="M710" s="41">
        <v>9892383187</v>
      </c>
      <c r="N710" s="41">
        <v>11</v>
      </c>
      <c r="O710" s="78" t="s">
        <v>4906</v>
      </c>
      <c r="P710" s="78" t="s">
        <v>3917</v>
      </c>
      <c r="Q710" s="41" t="s">
        <v>4855</v>
      </c>
      <c r="R710" s="41" t="s">
        <v>4120</v>
      </c>
      <c r="S710" s="41">
        <v>200</v>
      </c>
      <c r="T710" s="41">
        <v>0</v>
      </c>
      <c r="U710" s="41">
        <v>0</v>
      </c>
      <c r="V710" s="41" t="str">
        <f t="shared" si="9"/>
        <v>No</v>
      </c>
    </row>
    <row r="711" spans="1:22" ht="14.25" customHeight="1">
      <c r="A711" s="78" t="s">
        <v>2932</v>
      </c>
      <c r="B711" s="78" t="s">
        <v>3424</v>
      </c>
      <c r="C711" s="78" t="s">
        <v>4907</v>
      </c>
      <c r="D711" s="78" t="s">
        <v>4908</v>
      </c>
      <c r="E711" s="78" t="s">
        <v>4909</v>
      </c>
      <c r="F711" s="78" t="s">
        <v>4163</v>
      </c>
      <c r="G711" s="78" t="s">
        <v>18</v>
      </c>
      <c r="H711" s="78" t="s">
        <v>3913</v>
      </c>
      <c r="I711" s="78" t="s">
        <v>3914</v>
      </c>
      <c r="J711" s="78" t="s">
        <v>3924</v>
      </c>
      <c r="K711" s="78" t="s">
        <v>2897</v>
      </c>
      <c r="L711" s="41">
        <v>9220406669</v>
      </c>
      <c r="M711" s="41">
        <v>9818775009</v>
      </c>
      <c r="N711" s="41">
        <v>8</v>
      </c>
      <c r="O711" s="78" t="s">
        <v>4910</v>
      </c>
      <c r="P711" s="78" t="s">
        <v>3917</v>
      </c>
      <c r="Q711" s="41" t="s">
        <v>4855</v>
      </c>
      <c r="R711" s="41" t="s">
        <v>4120</v>
      </c>
      <c r="S711" s="41">
        <v>200</v>
      </c>
      <c r="T711" s="41">
        <v>0</v>
      </c>
      <c r="U711" s="41">
        <v>0</v>
      </c>
      <c r="V711" s="41" t="str">
        <f t="shared" si="9"/>
        <v>No</v>
      </c>
    </row>
    <row r="712" spans="1:22" ht="14.25" customHeight="1">
      <c r="A712" s="78" t="s">
        <v>2613</v>
      </c>
      <c r="B712" s="78" t="s">
        <v>3424</v>
      </c>
      <c r="C712" s="78" t="s">
        <v>4911</v>
      </c>
      <c r="D712" s="78" t="s">
        <v>4912</v>
      </c>
      <c r="E712" s="78" t="s">
        <v>4913</v>
      </c>
      <c r="F712" s="78" t="s">
        <v>4163</v>
      </c>
      <c r="G712" s="78" t="s">
        <v>18</v>
      </c>
      <c r="H712" s="78" t="s">
        <v>3913</v>
      </c>
      <c r="I712" s="78" t="s">
        <v>3914</v>
      </c>
      <c r="J712" s="78" t="s">
        <v>3915</v>
      </c>
      <c r="K712" s="78" t="s">
        <v>2201</v>
      </c>
      <c r="L712" s="41">
        <v>8851179456</v>
      </c>
      <c r="M712" s="41">
        <v>7838427124</v>
      </c>
      <c r="N712" s="41">
        <v>8</v>
      </c>
      <c r="O712" s="78" t="s">
        <v>4914</v>
      </c>
      <c r="P712" s="78" t="s">
        <v>3917</v>
      </c>
      <c r="Q712" s="41" t="s">
        <v>4855</v>
      </c>
      <c r="R712" s="41" t="s">
        <v>4120</v>
      </c>
      <c r="S712" s="41">
        <v>200</v>
      </c>
      <c r="T712" s="41">
        <v>0</v>
      </c>
      <c r="U712" s="41">
        <v>0</v>
      </c>
      <c r="V712" s="41" t="str">
        <f t="shared" si="9"/>
        <v>No</v>
      </c>
    </row>
    <row r="713" spans="1:22" ht="14.25" customHeight="1">
      <c r="A713" s="78" t="s">
        <v>4915</v>
      </c>
      <c r="B713" s="78" t="s">
        <v>3424</v>
      </c>
      <c r="C713" s="78" t="s">
        <v>4916</v>
      </c>
      <c r="D713" s="78" t="s">
        <v>4917</v>
      </c>
      <c r="E713" s="78" t="s">
        <v>4916</v>
      </c>
      <c r="F713" s="78" t="s">
        <v>4163</v>
      </c>
      <c r="G713" s="78" t="s">
        <v>18</v>
      </c>
      <c r="H713" s="78" t="s">
        <v>3913</v>
      </c>
      <c r="I713" s="78" t="s">
        <v>3914</v>
      </c>
      <c r="J713" s="78" t="s">
        <v>3924</v>
      </c>
      <c r="K713" s="78" t="s">
        <v>4918</v>
      </c>
      <c r="L713" s="41">
        <v>8595618007</v>
      </c>
      <c r="M713" s="41">
        <v>9711098914</v>
      </c>
      <c r="N713" s="41">
        <v>9</v>
      </c>
      <c r="O713" s="78" t="s">
        <v>4919</v>
      </c>
      <c r="P713" s="78" t="s">
        <v>3917</v>
      </c>
      <c r="Q713" s="41" t="s">
        <v>4855</v>
      </c>
      <c r="R713" s="41" t="s">
        <v>4120</v>
      </c>
      <c r="S713" s="41">
        <v>200</v>
      </c>
      <c r="T713" s="41">
        <v>0</v>
      </c>
      <c r="U713" s="41">
        <v>0</v>
      </c>
      <c r="V713" s="41" t="str">
        <f t="shared" si="9"/>
        <v>No</v>
      </c>
    </row>
    <row r="714" spans="1:22" ht="14.25" customHeight="1">
      <c r="A714" s="78" t="s">
        <v>2543</v>
      </c>
      <c r="B714" s="78" t="s">
        <v>3424</v>
      </c>
      <c r="C714" s="78" t="s">
        <v>4177</v>
      </c>
      <c r="D714" s="78" t="s">
        <v>2545</v>
      </c>
      <c r="E714" s="78" t="s">
        <v>4178</v>
      </c>
      <c r="F714" s="78" t="s">
        <v>4163</v>
      </c>
      <c r="G714" s="78" t="s">
        <v>18</v>
      </c>
      <c r="H714" s="78" t="s">
        <v>3913</v>
      </c>
      <c r="I714" s="78" t="s">
        <v>3914</v>
      </c>
      <c r="J714" s="78" t="s">
        <v>3924</v>
      </c>
      <c r="K714" s="78" t="s">
        <v>2544</v>
      </c>
      <c r="L714" s="41">
        <v>9035019679</v>
      </c>
      <c r="M714" s="41">
        <v>9035019679</v>
      </c>
      <c r="N714" s="41">
        <v>9</v>
      </c>
      <c r="O714" s="78" t="s">
        <v>4179</v>
      </c>
      <c r="P714" s="78" t="s">
        <v>3917</v>
      </c>
      <c r="Q714" s="41" t="s">
        <v>4122</v>
      </c>
      <c r="R714" s="41" t="s">
        <v>4120</v>
      </c>
      <c r="S714" s="41">
        <v>60</v>
      </c>
      <c r="T714" s="41">
        <v>120</v>
      </c>
      <c r="U714" s="41">
        <v>0</v>
      </c>
      <c r="V714" s="41" t="str">
        <f t="shared" si="9"/>
        <v>No</v>
      </c>
    </row>
    <row r="715" spans="1:22" ht="14.25" customHeight="1">
      <c r="A715" s="78" t="s">
        <v>3215</v>
      </c>
      <c r="B715" s="78" t="s">
        <v>3424</v>
      </c>
      <c r="C715" s="78" t="s">
        <v>4920</v>
      </c>
      <c r="D715" s="78" t="s">
        <v>4921</v>
      </c>
      <c r="E715" s="78" t="s">
        <v>4922</v>
      </c>
      <c r="F715" s="78" t="s">
        <v>4163</v>
      </c>
      <c r="G715" s="78" t="s">
        <v>18</v>
      </c>
      <c r="H715" s="78" t="s">
        <v>3913</v>
      </c>
      <c r="I715" s="78" t="s">
        <v>3914</v>
      </c>
      <c r="J715" s="78" t="s">
        <v>3924</v>
      </c>
      <c r="K715" s="78" t="s">
        <v>4923</v>
      </c>
      <c r="L715" s="41">
        <v>9711999147</v>
      </c>
      <c r="M715" s="41">
        <v>9810199147</v>
      </c>
      <c r="N715" s="41">
        <v>11</v>
      </c>
      <c r="O715" s="78" t="s">
        <v>4924</v>
      </c>
      <c r="P715" s="78" t="s">
        <v>3917</v>
      </c>
      <c r="Q715" s="41" t="s">
        <v>4855</v>
      </c>
      <c r="R715" s="41" t="s">
        <v>4120</v>
      </c>
      <c r="S715" s="41">
        <v>200</v>
      </c>
      <c r="T715" s="41">
        <v>0</v>
      </c>
      <c r="U715" s="41">
        <v>0</v>
      </c>
      <c r="V715" s="41" t="str">
        <f t="shared" si="9"/>
        <v>No</v>
      </c>
    </row>
    <row r="716" spans="1:22" ht="14.25" customHeight="1">
      <c r="A716" s="78" t="s">
        <v>4925</v>
      </c>
      <c r="B716" s="78" t="s">
        <v>3424</v>
      </c>
      <c r="C716" s="78" t="s">
        <v>4926</v>
      </c>
      <c r="D716" s="78" t="s">
        <v>4927</v>
      </c>
      <c r="E716" s="78" t="s">
        <v>4928</v>
      </c>
      <c r="F716" s="78" t="s">
        <v>4163</v>
      </c>
      <c r="G716" s="78" t="s">
        <v>18</v>
      </c>
      <c r="H716" s="78" t="s">
        <v>3913</v>
      </c>
      <c r="I716" s="78" t="s">
        <v>3914</v>
      </c>
      <c r="J716" s="78" t="s">
        <v>3924</v>
      </c>
      <c r="K716" s="78" t="s">
        <v>4929</v>
      </c>
      <c r="L716" s="41">
        <v>9811537687</v>
      </c>
      <c r="M716" s="41">
        <v>9810037697</v>
      </c>
      <c r="N716" s="41">
        <v>11</v>
      </c>
      <c r="O716" s="78" t="s">
        <v>4930</v>
      </c>
      <c r="P716" s="78" t="s">
        <v>3917</v>
      </c>
      <c r="Q716" s="41" t="s">
        <v>4855</v>
      </c>
      <c r="R716" s="41" t="s">
        <v>4120</v>
      </c>
      <c r="S716" s="41">
        <v>200</v>
      </c>
      <c r="T716" s="41">
        <v>0</v>
      </c>
      <c r="U716" s="41">
        <v>0</v>
      </c>
      <c r="V716" s="41" t="str">
        <f t="shared" si="9"/>
        <v>No</v>
      </c>
    </row>
    <row r="717" spans="1:22" ht="14.25" customHeight="1">
      <c r="A717" s="78" t="s">
        <v>3100</v>
      </c>
      <c r="B717" s="78" t="s">
        <v>3424</v>
      </c>
      <c r="C717" s="78" t="s">
        <v>4931</v>
      </c>
      <c r="D717" s="78" t="s">
        <v>4932</v>
      </c>
      <c r="E717" s="78" t="s">
        <v>4933</v>
      </c>
      <c r="F717" s="78" t="s">
        <v>4163</v>
      </c>
      <c r="G717" s="78" t="s">
        <v>18</v>
      </c>
      <c r="H717" s="78" t="s">
        <v>3913</v>
      </c>
      <c r="I717" s="78" t="s">
        <v>3914</v>
      </c>
      <c r="J717" s="78" t="s">
        <v>3924</v>
      </c>
      <c r="K717" s="78" t="s">
        <v>4923</v>
      </c>
      <c r="L717" s="41">
        <v>7827282838</v>
      </c>
      <c r="M717" s="41">
        <v>9811777656</v>
      </c>
      <c r="N717" s="41">
        <v>9</v>
      </c>
      <c r="O717" s="78" t="s">
        <v>4934</v>
      </c>
      <c r="P717" s="78" t="s">
        <v>3917</v>
      </c>
      <c r="Q717" s="41" t="s">
        <v>4855</v>
      </c>
      <c r="R717" s="41" t="s">
        <v>4120</v>
      </c>
      <c r="S717" s="41">
        <v>200</v>
      </c>
      <c r="T717" s="41">
        <v>0</v>
      </c>
      <c r="U717" s="41">
        <v>0</v>
      </c>
      <c r="V717" s="41" t="str">
        <f t="shared" si="9"/>
        <v>No</v>
      </c>
    </row>
    <row r="718" spans="1:22" ht="14.25" customHeight="1">
      <c r="A718" s="78" t="s">
        <v>4935</v>
      </c>
      <c r="B718" s="78" t="s">
        <v>3424</v>
      </c>
      <c r="C718" s="78" t="s">
        <v>4936</v>
      </c>
      <c r="D718" s="78" t="s">
        <v>4937</v>
      </c>
      <c r="E718" s="78" t="s">
        <v>4938</v>
      </c>
      <c r="F718" s="78" t="s">
        <v>4163</v>
      </c>
      <c r="G718" s="78" t="s">
        <v>18</v>
      </c>
      <c r="H718" s="78" t="s">
        <v>3913</v>
      </c>
      <c r="I718" s="78" t="s">
        <v>3914</v>
      </c>
      <c r="J718" s="78" t="s">
        <v>3924</v>
      </c>
      <c r="K718" s="78" t="s">
        <v>3458</v>
      </c>
      <c r="L718" s="41">
        <v>9483434634</v>
      </c>
      <c r="M718" s="41">
        <v>8050010080</v>
      </c>
      <c r="N718" s="41">
        <v>10</v>
      </c>
      <c r="O718" s="78" t="s">
        <v>4939</v>
      </c>
      <c r="P718" s="78" t="s">
        <v>3917</v>
      </c>
      <c r="Q718" s="41" t="s">
        <v>4855</v>
      </c>
      <c r="R718" s="41" t="s">
        <v>4120</v>
      </c>
      <c r="S718" s="41">
        <v>200</v>
      </c>
      <c r="T718" s="41">
        <v>0</v>
      </c>
      <c r="U718" s="41">
        <v>0</v>
      </c>
      <c r="V718" s="41" t="str">
        <f t="shared" si="9"/>
        <v>No</v>
      </c>
    </row>
    <row r="719" spans="1:22" ht="14.25" customHeight="1">
      <c r="A719" s="78" t="s">
        <v>2600</v>
      </c>
      <c r="B719" s="78" t="s">
        <v>3424</v>
      </c>
      <c r="C719" s="78" t="s">
        <v>4940</v>
      </c>
      <c r="D719" s="78" t="s">
        <v>4941</v>
      </c>
      <c r="E719" s="78" t="s">
        <v>4942</v>
      </c>
      <c r="F719" s="78" t="s">
        <v>4163</v>
      </c>
      <c r="G719" s="78" t="s">
        <v>18</v>
      </c>
      <c r="H719" s="78" t="s">
        <v>3913</v>
      </c>
      <c r="I719" s="78" t="s">
        <v>3914</v>
      </c>
      <c r="J719" s="78" t="s">
        <v>3915</v>
      </c>
      <c r="K719" s="78" t="s">
        <v>4152</v>
      </c>
      <c r="L719" s="41">
        <v>7710983081</v>
      </c>
      <c r="M719" s="41">
        <v>9819925424</v>
      </c>
      <c r="N719" s="41">
        <v>10</v>
      </c>
      <c r="O719" s="78" t="s">
        <v>4943</v>
      </c>
      <c r="P719" s="78" t="s">
        <v>3917</v>
      </c>
      <c r="Q719" s="41" t="s">
        <v>4855</v>
      </c>
      <c r="R719" s="41" t="s">
        <v>4120</v>
      </c>
      <c r="S719" s="41">
        <v>200</v>
      </c>
      <c r="T719" s="41">
        <v>0</v>
      </c>
      <c r="U719" s="41">
        <v>0</v>
      </c>
      <c r="V719" s="41" t="str">
        <f t="shared" si="9"/>
        <v>No</v>
      </c>
    </row>
    <row r="720" spans="1:22" ht="14.25" customHeight="1">
      <c r="A720" s="78" t="s">
        <v>4944</v>
      </c>
      <c r="B720" s="78" t="s">
        <v>3424</v>
      </c>
      <c r="C720" s="78" t="s">
        <v>4945</v>
      </c>
      <c r="D720" s="78" t="s">
        <v>2727</v>
      </c>
      <c r="E720" s="78" t="s">
        <v>4946</v>
      </c>
      <c r="F720" s="78" t="s">
        <v>4163</v>
      </c>
      <c r="G720" s="78" t="s">
        <v>18</v>
      </c>
      <c r="H720" s="78" t="s">
        <v>3913</v>
      </c>
      <c r="I720" s="78" t="s">
        <v>3914</v>
      </c>
      <c r="J720" s="78" t="s">
        <v>3924</v>
      </c>
      <c r="K720" s="78" t="s">
        <v>4947</v>
      </c>
      <c r="L720" s="41">
        <v>7619504505</v>
      </c>
      <c r="M720" s="41">
        <v>9886064767</v>
      </c>
      <c r="N720" s="41">
        <v>10</v>
      </c>
      <c r="O720" s="78" t="s">
        <v>4948</v>
      </c>
      <c r="P720" s="78" t="s">
        <v>3917</v>
      </c>
      <c r="Q720" s="41" t="s">
        <v>4855</v>
      </c>
      <c r="R720" s="41" t="s">
        <v>4120</v>
      </c>
      <c r="S720" s="41">
        <v>200</v>
      </c>
      <c r="T720" s="41">
        <v>0</v>
      </c>
      <c r="U720" s="41">
        <v>0</v>
      </c>
      <c r="V720" s="41" t="str">
        <f t="shared" si="9"/>
        <v>No</v>
      </c>
    </row>
    <row r="721" spans="1:22" ht="14.25" customHeight="1">
      <c r="A721" s="78" t="s">
        <v>4180</v>
      </c>
      <c r="B721" s="78" t="s">
        <v>3424</v>
      </c>
      <c r="C721" s="78" t="s">
        <v>4181</v>
      </c>
      <c r="D721" s="78" t="s">
        <v>4182</v>
      </c>
      <c r="E721" s="78" t="s">
        <v>4183</v>
      </c>
      <c r="F721" s="78" t="s">
        <v>4163</v>
      </c>
      <c r="G721" s="78" t="s">
        <v>18</v>
      </c>
      <c r="H721" s="78" t="s">
        <v>3913</v>
      </c>
      <c r="I721" s="78" t="s">
        <v>3914</v>
      </c>
      <c r="J721" s="78" t="s">
        <v>3924</v>
      </c>
      <c r="K721" s="78" t="s">
        <v>4184</v>
      </c>
      <c r="L721" s="41">
        <v>971561167368</v>
      </c>
      <c r="M721" s="41">
        <v>971562195558</v>
      </c>
      <c r="N721" s="41">
        <v>9</v>
      </c>
      <c r="O721" s="78" t="s">
        <v>4185</v>
      </c>
      <c r="P721" s="78" t="s">
        <v>3917</v>
      </c>
      <c r="Q721" s="41" t="s">
        <v>4122</v>
      </c>
      <c r="R721" s="41" t="s">
        <v>4120</v>
      </c>
      <c r="S721" s="41">
        <v>60</v>
      </c>
      <c r="T721" s="41">
        <v>99</v>
      </c>
      <c r="U721" s="41">
        <v>36</v>
      </c>
      <c r="V721" s="41" t="str">
        <f t="shared" si="9"/>
        <v>Yes</v>
      </c>
    </row>
    <row r="722" spans="1:22" ht="14.25" customHeight="1">
      <c r="A722" s="78" t="s">
        <v>2400</v>
      </c>
      <c r="B722" s="78" t="s">
        <v>3424</v>
      </c>
      <c r="C722" s="78" t="s">
        <v>4186</v>
      </c>
      <c r="D722" s="78" t="s">
        <v>4187</v>
      </c>
      <c r="E722" s="78" t="s">
        <v>4188</v>
      </c>
      <c r="F722" s="78" t="s">
        <v>4163</v>
      </c>
      <c r="G722" s="78" t="s">
        <v>18</v>
      </c>
      <c r="H722" s="78" t="s">
        <v>3913</v>
      </c>
      <c r="I722" s="78" t="s">
        <v>3914</v>
      </c>
      <c r="J722" s="78" t="s">
        <v>86</v>
      </c>
      <c r="K722" s="78" t="s">
        <v>2394</v>
      </c>
      <c r="L722" s="41">
        <v>9986655770</v>
      </c>
      <c r="M722" s="41">
        <v>9986655771</v>
      </c>
      <c r="N722" s="41">
        <v>8</v>
      </c>
      <c r="O722" s="78" t="s">
        <v>4189</v>
      </c>
      <c r="P722" s="78" t="s">
        <v>3917</v>
      </c>
      <c r="Q722" s="41" t="s">
        <v>4122</v>
      </c>
      <c r="R722" s="41" t="s">
        <v>4120</v>
      </c>
      <c r="S722" s="41">
        <v>60</v>
      </c>
      <c r="T722" s="41">
        <v>120</v>
      </c>
      <c r="U722" s="41">
        <v>0</v>
      </c>
      <c r="V722" s="41" t="str">
        <f t="shared" si="9"/>
        <v>No</v>
      </c>
    </row>
    <row r="723" spans="1:22" ht="14.25" customHeight="1">
      <c r="A723" s="78" t="s">
        <v>2773</v>
      </c>
      <c r="B723" s="78" t="s">
        <v>3424</v>
      </c>
      <c r="C723" s="78" t="s">
        <v>4190</v>
      </c>
      <c r="D723" s="78" t="s">
        <v>2774</v>
      </c>
      <c r="E723" s="78" t="s">
        <v>4191</v>
      </c>
      <c r="F723" s="78" t="s">
        <v>4163</v>
      </c>
      <c r="G723" s="78" t="s">
        <v>18</v>
      </c>
      <c r="H723" s="78" t="s">
        <v>3913</v>
      </c>
      <c r="I723" s="78" t="s">
        <v>3914</v>
      </c>
      <c r="J723" s="78" t="s">
        <v>3924</v>
      </c>
      <c r="K723" s="78" t="s">
        <v>4192</v>
      </c>
      <c r="L723" s="41">
        <v>9289033508</v>
      </c>
      <c r="M723" s="41">
        <v>9910012025</v>
      </c>
      <c r="N723" s="41">
        <v>10</v>
      </c>
      <c r="O723" s="78" t="s">
        <v>4193</v>
      </c>
      <c r="P723" s="78" t="s">
        <v>3917</v>
      </c>
      <c r="Q723" s="41" t="s">
        <v>4122</v>
      </c>
      <c r="R723" s="41" t="s">
        <v>4120</v>
      </c>
      <c r="S723" s="41">
        <v>60</v>
      </c>
      <c r="T723" s="41">
        <v>0</v>
      </c>
      <c r="U723" s="41">
        <v>0</v>
      </c>
      <c r="V723" s="41" t="str">
        <f t="shared" si="9"/>
        <v>No</v>
      </c>
    </row>
    <row r="724" spans="1:22" ht="14.25" customHeight="1">
      <c r="A724" s="78" t="s">
        <v>2237</v>
      </c>
      <c r="B724" s="78" t="s">
        <v>3424</v>
      </c>
      <c r="C724" s="78" t="s">
        <v>4194</v>
      </c>
      <c r="D724" s="78" t="s">
        <v>4195</v>
      </c>
      <c r="E724" s="78" t="s">
        <v>4196</v>
      </c>
      <c r="F724" s="78" t="s">
        <v>4163</v>
      </c>
      <c r="G724" s="78" t="s">
        <v>18</v>
      </c>
      <c r="H724" s="78" t="s">
        <v>3913</v>
      </c>
      <c r="I724" s="78" t="s">
        <v>3914</v>
      </c>
      <c r="J724" s="78" t="s">
        <v>86</v>
      </c>
      <c r="K724" s="78" t="s">
        <v>2394</v>
      </c>
      <c r="L724" s="41">
        <v>9903918363</v>
      </c>
      <c r="M724" s="41">
        <v>9903918363</v>
      </c>
      <c r="N724" s="41">
        <v>8</v>
      </c>
      <c r="O724" s="78" t="s">
        <v>4197</v>
      </c>
      <c r="P724" s="78" t="s">
        <v>3917</v>
      </c>
      <c r="Q724" s="41" t="s">
        <v>4122</v>
      </c>
      <c r="R724" s="41" t="s">
        <v>4120</v>
      </c>
      <c r="S724" s="41">
        <v>60</v>
      </c>
      <c r="T724" s="41">
        <v>120</v>
      </c>
      <c r="U724" s="41">
        <v>0</v>
      </c>
      <c r="V724" s="41" t="str">
        <f t="shared" si="9"/>
        <v>No</v>
      </c>
    </row>
    <row r="725" spans="1:22" ht="14.25" customHeight="1">
      <c r="A725" s="78" t="s">
        <v>216</v>
      </c>
      <c r="B725" s="78" t="s">
        <v>3424</v>
      </c>
      <c r="C725" s="78" t="s">
        <v>4949</v>
      </c>
      <c r="D725" s="78" t="s">
        <v>219</v>
      </c>
      <c r="E725" s="78" t="s">
        <v>4950</v>
      </c>
      <c r="F725" s="78" t="s">
        <v>4163</v>
      </c>
      <c r="G725" s="78" t="s">
        <v>18</v>
      </c>
      <c r="H725" s="78" t="s">
        <v>3913</v>
      </c>
      <c r="I725" s="78" t="s">
        <v>3914</v>
      </c>
      <c r="J725" s="78" t="s">
        <v>3924</v>
      </c>
      <c r="K725" s="78" t="s">
        <v>217</v>
      </c>
      <c r="L725" s="41">
        <v>17746861953</v>
      </c>
      <c r="M725" s="41">
        <v>17744636324</v>
      </c>
      <c r="N725" s="41">
        <v>10</v>
      </c>
      <c r="O725" s="78" t="s">
        <v>4951</v>
      </c>
      <c r="P725" s="78" t="s">
        <v>3917</v>
      </c>
      <c r="Q725" s="41" t="s">
        <v>4855</v>
      </c>
      <c r="R725" s="41" t="s">
        <v>4120</v>
      </c>
      <c r="S725" s="41">
        <v>200</v>
      </c>
      <c r="T725" s="41">
        <v>0</v>
      </c>
      <c r="U725" s="41">
        <v>0</v>
      </c>
      <c r="V725" s="41" t="str">
        <f t="shared" si="9"/>
        <v>No</v>
      </c>
    </row>
    <row r="726" spans="1:22" ht="14.25" customHeight="1">
      <c r="A726" s="78" t="s">
        <v>3411</v>
      </c>
      <c r="B726" s="78" t="s">
        <v>3424</v>
      </c>
      <c r="C726" s="78" t="s">
        <v>4952</v>
      </c>
      <c r="D726" s="78" t="s">
        <v>3412</v>
      </c>
      <c r="E726" s="78" t="s">
        <v>4953</v>
      </c>
      <c r="F726" s="78" t="s">
        <v>4163</v>
      </c>
      <c r="G726" s="78" t="s">
        <v>18</v>
      </c>
      <c r="H726" s="78" t="s">
        <v>3913</v>
      </c>
      <c r="I726" s="78" t="s">
        <v>3914</v>
      </c>
      <c r="J726" s="78" t="s">
        <v>3924</v>
      </c>
      <c r="K726" s="78" t="s">
        <v>3458</v>
      </c>
      <c r="L726" s="41">
        <v>9711999147</v>
      </c>
      <c r="M726" s="41">
        <v>9663724001</v>
      </c>
      <c r="N726" s="41">
        <v>10</v>
      </c>
      <c r="O726" s="78" t="s">
        <v>4954</v>
      </c>
      <c r="P726" s="78" t="s">
        <v>3917</v>
      </c>
      <c r="Q726" s="41" t="s">
        <v>4855</v>
      </c>
      <c r="R726" s="41" t="s">
        <v>4120</v>
      </c>
      <c r="S726" s="41">
        <v>200</v>
      </c>
      <c r="T726" s="41">
        <v>0</v>
      </c>
      <c r="U726" s="41">
        <v>0</v>
      </c>
      <c r="V726" s="41" t="str">
        <f t="shared" si="9"/>
        <v>No</v>
      </c>
    </row>
    <row r="727" spans="1:22" ht="14.25" customHeight="1">
      <c r="A727" s="78" t="s">
        <v>2454</v>
      </c>
      <c r="B727" s="78" t="s">
        <v>3424</v>
      </c>
      <c r="C727" s="78" t="s">
        <v>4198</v>
      </c>
      <c r="D727" s="78" t="s">
        <v>4199</v>
      </c>
      <c r="E727" s="78" t="s">
        <v>4200</v>
      </c>
      <c r="F727" s="78" t="s">
        <v>4163</v>
      </c>
      <c r="G727" s="78" t="s">
        <v>18</v>
      </c>
      <c r="H727" s="78" t="s">
        <v>3913</v>
      </c>
      <c r="I727" s="78" t="s">
        <v>3914</v>
      </c>
      <c r="J727" s="78" t="s">
        <v>86</v>
      </c>
      <c r="K727" s="78" t="s">
        <v>4201</v>
      </c>
      <c r="L727" s="41">
        <v>9986000002</v>
      </c>
      <c r="M727" s="41">
        <v>9986000002</v>
      </c>
      <c r="N727" s="41">
        <v>8</v>
      </c>
      <c r="O727" s="78" t="s">
        <v>4202</v>
      </c>
      <c r="P727" s="78" t="s">
        <v>3917</v>
      </c>
      <c r="Q727" s="41" t="s">
        <v>4122</v>
      </c>
      <c r="R727" s="41" t="s">
        <v>4120</v>
      </c>
      <c r="S727" s="41">
        <v>60</v>
      </c>
      <c r="T727" s="41">
        <v>120</v>
      </c>
      <c r="U727" s="41">
        <v>0</v>
      </c>
      <c r="V727" s="41" t="str">
        <f t="shared" si="9"/>
        <v>No</v>
      </c>
    </row>
    <row r="728" spans="1:22" ht="14.25" customHeight="1">
      <c r="A728" s="78" t="s">
        <v>4203</v>
      </c>
      <c r="B728" s="78" t="s">
        <v>3424</v>
      </c>
      <c r="C728" s="78" t="s">
        <v>4204</v>
      </c>
      <c r="D728" s="78" t="s">
        <v>4205</v>
      </c>
      <c r="E728" s="78" t="s">
        <v>4206</v>
      </c>
      <c r="F728" s="78" t="s">
        <v>4163</v>
      </c>
      <c r="G728" s="78" t="s">
        <v>18</v>
      </c>
      <c r="H728" s="78" t="s">
        <v>3913</v>
      </c>
      <c r="I728" s="78" t="s">
        <v>3914</v>
      </c>
      <c r="J728" s="78" t="s">
        <v>3924</v>
      </c>
      <c r="K728" s="78" t="s">
        <v>4207</v>
      </c>
      <c r="L728" s="41">
        <v>9845088852</v>
      </c>
      <c r="M728" s="41">
        <v>9632571893</v>
      </c>
      <c r="N728" s="41">
        <v>9</v>
      </c>
      <c r="O728" s="78" t="s">
        <v>4208</v>
      </c>
      <c r="P728" s="78" t="s">
        <v>3917</v>
      </c>
      <c r="Q728" s="41" t="s">
        <v>4122</v>
      </c>
      <c r="R728" s="41" t="s">
        <v>4120</v>
      </c>
      <c r="S728" s="41">
        <v>60</v>
      </c>
      <c r="T728" s="41">
        <v>106</v>
      </c>
      <c r="U728" s="41">
        <v>36</v>
      </c>
      <c r="V728" s="41" t="str">
        <f t="shared" si="9"/>
        <v>Yes</v>
      </c>
    </row>
    <row r="729" spans="1:22" ht="14.25" customHeight="1">
      <c r="A729" s="78" t="s">
        <v>2593</v>
      </c>
      <c r="B729" s="78" t="s">
        <v>3424</v>
      </c>
      <c r="C729" s="78" t="s">
        <v>4955</v>
      </c>
      <c r="D729" s="78" t="s">
        <v>2595</v>
      </c>
      <c r="E729" s="78" t="s">
        <v>4956</v>
      </c>
      <c r="F729" s="78" t="s">
        <v>4163</v>
      </c>
      <c r="G729" s="78" t="s">
        <v>18</v>
      </c>
      <c r="H729" s="78" t="s">
        <v>3913</v>
      </c>
      <c r="I729" s="78" t="s">
        <v>3914</v>
      </c>
      <c r="J729" s="78" t="s">
        <v>3924</v>
      </c>
      <c r="K729" s="78" t="s">
        <v>2201</v>
      </c>
      <c r="L729" s="41">
        <v>9910627102</v>
      </c>
      <c r="M729" s="41">
        <v>9999768702</v>
      </c>
      <c r="N729" s="41">
        <v>9</v>
      </c>
      <c r="O729" s="78" t="s">
        <v>4957</v>
      </c>
      <c r="P729" s="78" t="s">
        <v>3917</v>
      </c>
      <c r="Q729" s="41" t="s">
        <v>4855</v>
      </c>
      <c r="R729" s="41" t="s">
        <v>4120</v>
      </c>
      <c r="S729" s="41">
        <v>200</v>
      </c>
      <c r="T729" s="41">
        <v>0</v>
      </c>
      <c r="U729" s="41">
        <v>0</v>
      </c>
      <c r="V729" s="41" t="str">
        <f t="shared" si="9"/>
        <v>No</v>
      </c>
    </row>
    <row r="730" spans="1:22" ht="14.25" customHeight="1">
      <c r="A730" s="78" t="s">
        <v>4958</v>
      </c>
      <c r="B730" s="78" t="s">
        <v>3424</v>
      </c>
      <c r="C730" s="78" t="s">
        <v>4959</v>
      </c>
      <c r="D730" s="78" t="s">
        <v>4960</v>
      </c>
      <c r="E730" s="78" t="s">
        <v>4961</v>
      </c>
      <c r="F730" s="78" t="s">
        <v>4962</v>
      </c>
      <c r="G730" s="78" t="s">
        <v>18</v>
      </c>
      <c r="H730" s="78" t="s">
        <v>3913</v>
      </c>
      <c r="I730" s="78" t="s">
        <v>3914</v>
      </c>
      <c r="J730" s="78" t="s">
        <v>3924</v>
      </c>
      <c r="K730" s="78" t="s">
        <v>3552</v>
      </c>
      <c r="L730" s="41">
        <v>9999988077</v>
      </c>
      <c r="M730" s="41">
        <v>9312643050</v>
      </c>
      <c r="N730" s="41">
        <v>8</v>
      </c>
      <c r="O730" s="78" t="s">
        <v>4963</v>
      </c>
      <c r="P730" s="78" t="s">
        <v>3917</v>
      </c>
      <c r="Q730" s="41" t="s">
        <v>4855</v>
      </c>
      <c r="R730" s="41" t="s">
        <v>4120</v>
      </c>
      <c r="S730" s="41">
        <v>200</v>
      </c>
      <c r="T730" s="41">
        <v>0</v>
      </c>
      <c r="U730" s="41">
        <v>0</v>
      </c>
      <c r="V730" s="41" t="str">
        <f t="shared" si="9"/>
        <v>No</v>
      </c>
    </row>
    <row r="731" spans="1:22" ht="14.25" customHeight="1">
      <c r="A731" s="78" t="s">
        <v>1077</v>
      </c>
      <c r="B731" s="78" t="s">
        <v>3424</v>
      </c>
      <c r="C731" s="78" t="s">
        <v>4964</v>
      </c>
      <c r="D731" s="78" t="s">
        <v>4965</v>
      </c>
      <c r="E731" s="78" t="s">
        <v>4966</v>
      </c>
      <c r="F731" s="78" t="s">
        <v>4967</v>
      </c>
      <c r="G731" s="78" t="s">
        <v>14</v>
      </c>
      <c r="H731" s="78" t="s">
        <v>3913</v>
      </c>
      <c r="I731" s="78" t="s">
        <v>3914</v>
      </c>
      <c r="J731" s="78" t="s">
        <v>3924</v>
      </c>
      <c r="K731" s="78" t="s">
        <v>126</v>
      </c>
      <c r="L731" s="41">
        <v>9063382640</v>
      </c>
      <c r="M731" s="41">
        <v>9833982640</v>
      </c>
      <c r="N731" s="41">
        <v>11</v>
      </c>
      <c r="O731" s="78" t="s">
        <v>4968</v>
      </c>
      <c r="P731" s="78" t="s">
        <v>3917</v>
      </c>
      <c r="Q731" s="41" t="s">
        <v>4855</v>
      </c>
      <c r="R731" s="41" t="s">
        <v>4120</v>
      </c>
      <c r="S731" s="41">
        <v>200</v>
      </c>
      <c r="T731" s="41">
        <v>0</v>
      </c>
      <c r="U731" s="41">
        <v>0</v>
      </c>
      <c r="V731" s="41" t="str">
        <f t="shared" si="9"/>
        <v>No</v>
      </c>
    </row>
    <row r="732" spans="1:22" ht="14.25" customHeight="1">
      <c r="A732" s="78" t="s">
        <v>4209</v>
      </c>
      <c r="B732" s="78" t="s">
        <v>3424</v>
      </c>
      <c r="C732" s="78" t="s">
        <v>4210</v>
      </c>
      <c r="D732" s="78" t="s">
        <v>4211</v>
      </c>
      <c r="E732" s="78" t="s">
        <v>4212</v>
      </c>
      <c r="F732" s="78" t="s">
        <v>4213</v>
      </c>
      <c r="G732" s="78" t="s">
        <v>15</v>
      </c>
      <c r="H732" s="78" t="s">
        <v>3913</v>
      </c>
      <c r="I732" s="78" t="s">
        <v>3914</v>
      </c>
      <c r="J732" s="78" t="s">
        <v>3924</v>
      </c>
      <c r="K732" s="78" t="s">
        <v>4214</v>
      </c>
      <c r="L732" s="41">
        <v>7739685040</v>
      </c>
      <c r="M732" s="41">
        <v>8474529659</v>
      </c>
      <c r="N732" s="41">
        <v>8</v>
      </c>
      <c r="O732" s="78" t="s">
        <v>4215</v>
      </c>
      <c r="P732" s="78" t="s">
        <v>3917</v>
      </c>
      <c r="Q732" s="41" t="s">
        <v>4122</v>
      </c>
      <c r="R732" s="41" t="s">
        <v>4120</v>
      </c>
      <c r="S732" s="41">
        <v>60</v>
      </c>
      <c r="T732" s="41">
        <v>120</v>
      </c>
      <c r="U732" s="41">
        <v>0</v>
      </c>
      <c r="V732" s="41" t="str">
        <f t="shared" si="9"/>
        <v>No</v>
      </c>
    </row>
    <row r="733" spans="1:22" ht="14.25" customHeight="1">
      <c r="A733" s="78" t="s">
        <v>4216</v>
      </c>
      <c r="B733" s="78" t="s">
        <v>3424</v>
      </c>
      <c r="C733" s="78" t="s">
        <v>4217</v>
      </c>
      <c r="D733" s="78" t="s">
        <v>4218</v>
      </c>
      <c r="E733" s="78" t="s">
        <v>4219</v>
      </c>
      <c r="F733" s="78" t="s">
        <v>4220</v>
      </c>
      <c r="G733" s="78" t="s">
        <v>6</v>
      </c>
      <c r="H733" s="78" t="s">
        <v>3913</v>
      </c>
      <c r="I733" s="78" t="s">
        <v>3914</v>
      </c>
      <c r="J733" s="78" t="s">
        <v>3924</v>
      </c>
      <c r="K733" s="78" t="s">
        <v>52</v>
      </c>
      <c r="L733" s="41">
        <v>9653248137</v>
      </c>
      <c r="M733" s="41">
        <v>9653248137</v>
      </c>
      <c r="N733" s="41">
        <v>11</v>
      </c>
      <c r="O733" s="78" t="s">
        <v>4221</v>
      </c>
      <c r="P733" s="78" t="s">
        <v>3917</v>
      </c>
      <c r="Q733" s="41" t="s">
        <v>4122</v>
      </c>
      <c r="R733" s="41" t="s">
        <v>4120</v>
      </c>
      <c r="S733" s="41">
        <v>60</v>
      </c>
      <c r="T733" s="41">
        <v>0</v>
      </c>
      <c r="U733" s="41">
        <v>0</v>
      </c>
      <c r="V733" s="41" t="str">
        <f t="shared" si="9"/>
        <v>No</v>
      </c>
    </row>
    <row r="734" spans="1:22" ht="14.25" customHeight="1">
      <c r="A734" s="78" t="s">
        <v>3878</v>
      </c>
      <c r="B734" s="78" t="s">
        <v>3424</v>
      </c>
      <c r="C734" s="78" t="s">
        <v>4222</v>
      </c>
      <c r="D734" s="78" t="s">
        <v>4223</v>
      </c>
      <c r="E734" s="78" t="s">
        <v>4224</v>
      </c>
      <c r="F734" s="78" t="s">
        <v>4225</v>
      </c>
      <c r="G734" s="78" t="s">
        <v>10</v>
      </c>
      <c r="H734" s="78" t="s">
        <v>3913</v>
      </c>
      <c r="I734" s="78" t="s">
        <v>3914</v>
      </c>
      <c r="J734" s="78" t="s">
        <v>3924</v>
      </c>
      <c r="K734" s="78" t="s">
        <v>172</v>
      </c>
      <c r="L734" s="41">
        <v>9967277880</v>
      </c>
      <c r="M734" s="41">
        <v>9920698765</v>
      </c>
      <c r="N734" s="41">
        <v>8</v>
      </c>
      <c r="O734" s="78" t="s">
        <v>4226</v>
      </c>
      <c r="P734" s="78" t="s">
        <v>3917</v>
      </c>
      <c r="Q734" s="41" t="s">
        <v>4122</v>
      </c>
      <c r="R734" s="41" t="s">
        <v>4120</v>
      </c>
      <c r="S734" s="41">
        <v>60</v>
      </c>
      <c r="T734" s="41">
        <v>0</v>
      </c>
      <c r="U734" s="41">
        <v>0</v>
      </c>
      <c r="V734" s="41" t="str">
        <f t="shared" si="9"/>
        <v>No</v>
      </c>
    </row>
    <row r="735" spans="1:22" ht="14.25" customHeight="1">
      <c r="A735" s="78" t="s">
        <v>4227</v>
      </c>
      <c r="B735" s="78" t="s">
        <v>3424</v>
      </c>
      <c r="C735" s="78" t="s">
        <v>4228</v>
      </c>
      <c r="F735" s="78" t="s">
        <v>4229</v>
      </c>
      <c r="G735" s="78" t="s">
        <v>10</v>
      </c>
      <c r="H735" s="78" t="s">
        <v>4230</v>
      </c>
      <c r="I735" s="78" t="s">
        <v>3914</v>
      </c>
      <c r="J735" s="78" t="s">
        <v>3458</v>
      </c>
      <c r="K735" s="78" t="s">
        <v>3458</v>
      </c>
      <c r="L735" s="41">
        <v>9892322922</v>
      </c>
      <c r="N735" s="41">
        <v>8</v>
      </c>
      <c r="O735" s="78" t="s">
        <v>4231</v>
      </c>
      <c r="Q735" s="41" t="s">
        <v>4122</v>
      </c>
      <c r="R735" s="41" t="s">
        <v>4120</v>
      </c>
      <c r="S735" s="41">
        <v>60</v>
      </c>
      <c r="T735" s="41">
        <v>0</v>
      </c>
      <c r="U735" s="41">
        <v>0</v>
      </c>
      <c r="V735" s="41" t="str">
        <f t="shared" si="9"/>
        <v>No</v>
      </c>
    </row>
    <row r="736" spans="1:22" ht="14.25" customHeight="1">
      <c r="A736" s="78" t="s">
        <v>1280</v>
      </c>
      <c r="B736" s="78" t="s">
        <v>3424</v>
      </c>
      <c r="C736" s="78" t="s">
        <v>4809</v>
      </c>
      <c r="F736" s="78" t="s">
        <v>4810</v>
      </c>
      <c r="G736" s="78" t="s">
        <v>10</v>
      </c>
      <c r="H736" s="78" t="s">
        <v>3913</v>
      </c>
      <c r="I736" s="78" t="s">
        <v>3914</v>
      </c>
      <c r="J736" s="78" t="s">
        <v>3458</v>
      </c>
      <c r="K736" s="78" t="s">
        <v>3458</v>
      </c>
      <c r="L736" s="41">
        <v>9833280315</v>
      </c>
      <c r="O736" s="78" t="s">
        <v>4231</v>
      </c>
      <c r="Q736" s="41" t="s">
        <v>4122</v>
      </c>
      <c r="R736" s="41" t="s">
        <v>4120</v>
      </c>
      <c r="S736" s="41">
        <v>60</v>
      </c>
      <c r="T736" s="41">
        <v>42</v>
      </c>
      <c r="U736" s="41">
        <v>18</v>
      </c>
      <c r="V736" s="41" t="str">
        <f t="shared" si="9"/>
        <v>Yes</v>
      </c>
    </row>
    <row r="737" spans="1:22" ht="14.25" customHeight="1">
      <c r="A737" s="78" t="s">
        <v>441</v>
      </c>
      <c r="B737" s="78" t="s">
        <v>3424</v>
      </c>
      <c r="C737" s="78" t="s">
        <v>4232</v>
      </c>
      <c r="D737" s="78" t="s">
        <v>3697</v>
      </c>
      <c r="E737" s="78" t="s">
        <v>4233</v>
      </c>
      <c r="F737" s="78" t="s">
        <v>4234</v>
      </c>
      <c r="G737" s="78" t="s">
        <v>10</v>
      </c>
      <c r="H737" s="78" t="s">
        <v>3913</v>
      </c>
      <c r="I737" s="78" t="s">
        <v>3914</v>
      </c>
      <c r="J737" s="78" t="s">
        <v>3924</v>
      </c>
      <c r="K737" s="78" t="s">
        <v>172</v>
      </c>
      <c r="L737" s="41">
        <v>9321898482</v>
      </c>
      <c r="M737" s="41">
        <v>9819731560</v>
      </c>
      <c r="N737" s="41">
        <v>8</v>
      </c>
      <c r="O737" s="78" t="s">
        <v>4235</v>
      </c>
      <c r="P737" s="78" t="s">
        <v>3917</v>
      </c>
      <c r="Q737" s="41" t="s">
        <v>4122</v>
      </c>
      <c r="R737" s="41" t="s">
        <v>4120</v>
      </c>
      <c r="S737" s="41">
        <v>60</v>
      </c>
      <c r="T737" s="41">
        <v>120</v>
      </c>
      <c r="U737" s="41">
        <v>0</v>
      </c>
      <c r="V737" s="41" t="str">
        <f t="shared" si="9"/>
        <v>No</v>
      </c>
    </row>
    <row r="738" spans="1:22" ht="14.25" customHeight="1">
      <c r="A738" s="78" t="s">
        <v>4236</v>
      </c>
      <c r="B738" s="78" t="s">
        <v>3424</v>
      </c>
      <c r="C738" s="78" t="s">
        <v>4237</v>
      </c>
      <c r="D738" s="78" t="s">
        <v>3806</v>
      </c>
      <c r="E738" s="78" t="s">
        <v>4238</v>
      </c>
      <c r="F738" s="78" t="s">
        <v>4239</v>
      </c>
      <c r="G738" s="78" t="s">
        <v>11</v>
      </c>
      <c r="H738" s="78" t="s">
        <v>3913</v>
      </c>
      <c r="I738" s="78" t="s">
        <v>3914</v>
      </c>
      <c r="J738" s="78" t="s">
        <v>3924</v>
      </c>
      <c r="K738" s="78" t="s">
        <v>126</v>
      </c>
      <c r="L738" s="41">
        <v>9702999580</v>
      </c>
      <c r="M738" s="41">
        <v>9819986455</v>
      </c>
      <c r="N738" s="41">
        <v>8</v>
      </c>
      <c r="O738" s="78" t="s">
        <v>4240</v>
      </c>
      <c r="P738" s="78" t="s">
        <v>3917</v>
      </c>
      <c r="Q738" s="41" t="s">
        <v>4122</v>
      </c>
      <c r="R738" s="41" t="s">
        <v>4120</v>
      </c>
      <c r="S738" s="41">
        <v>60</v>
      </c>
      <c r="T738" s="41">
        <v>116</v>
      </c>
      <c r="U738" s="41">
        <v>0</v>
      </c>
      <c r="V738" s="41" t="str">
        <f t="shared" si="9"/>
        <v>No</v>
      </c>
    </row>
    <row r="739" spans="1:22" ht="14.25" customHeight="1">
      <c r="A739" s="78" t="s">
        <v>3576</v>
      </c>
      <c r="B739" s="78" t="s">
        <v>3424</v>
      </c>
      <c r="C739" s="78" t="s">
        <v>4241</v>
      </c>
      <c r="D739" s="78" t="s">
        <v>3806</v>
      </c>
      <c r="E739" s="78" t="s">
        <v>4238</v>
      </c>
      <c r="F739" s="78" t="s">
        <v>4242</v>
      </c>
      <c r="G739" s="78" t="s">
        <v>11</v>
      </c>
      <c r="H739" s="78" t="s">
        <v>3913</v>
      </c>
      <c r="I739" s="78" t="s">
        <v>3914</v>
      </c>
      <c r="J739" s="78" t="s">
        <v>3924</v>
      </c>
      <c r="K739" s="78" t="s">
        <v>126</v>
      </c>
      <c r="L739" s="41">
        <v>9702999650</v>
      </c>
      <c r="M739" s="41">
        <v>9819986455</v>
      </c>
      <c r="N739" s="41">
        <v>10</v>
      </c>
      <c r="O739" s="78" t="s">
        <v>4243</v>
      </c>
      <c r="P739" s="78" t="s">
        <v>3917</v>
      </c>
      <c r="Q739" s="41" t="s">
        <v>4122</v>
      </c>
      <c r="R739" s="41" t="s">
        <v>4120</v>
      </c>
      <c r="S739" s="41">
        <v>60</v>
      </c>
      <c r="T739" s="41">
        <v>116</v>
      </c>
      <c r="U739" s="41">
        <v>0</v>
      </c>
      <c r="V739" s="41" t="str">
        <f t="shared" si="9"/>
        <v>No</v>
      </c>
    </row>
    <row r="740" spans="1:22" ht="14.25" customHeight="1">
      <c r="A740" s="78" t="s">
        <v>4244</v>
      </c>
      <c r="B740" s="78" t="s">
        <v>3424</v>
      </c>
      <c r="C740" s="78" t="s">
        <v>4245</v>
      </c>
      <c r="F740" s="78" t="s">
        <v>4246</v>
      </c>
      <c r="G740" s="78" t="s">
        <v>11</v>
      </c>
      <c r="H740" s="78" t="s">
        <v>3913</v>
      </c>
      <c r="I740" s="78" t="s">
        <v>3914</v>
      </c>
      <c r="J740" s="78" t="s">
        <v>3458</v>
      </c>
      <c r="K740" s="78" t="s">
        <v>3458</v>
      </c>
      <c r="L740" s="41">
        <v>9892322922</v>
      </c>
      <c r="N740" s="41">
        <v>12</v>
      </c>
      <c r="O740" s="78" t="s">
        <v>4231</v>
      </c>
      <c r="Q740" s="41" t="s">
        <v>4122</v>
      </c>
      <c r="R740" s="41" t="s">
        <v>4120</v>
      </c>
      <c r="S740" s="41">
        <v>60</v>
      </c>
      <c r="T740" s="41">
        <v>0</v>
      </c>
      <c r="U740" s="41">
        <v>0</v>
      </c>
      <c r="V740" s="41" t="str">
        <f t="shared" si="9"/>
        <v>No</v>
      </c>
    </row>
    <row r="741" spans="1:22" ht="14.25" customHeight="1">
      <c r="A741" s="78" t="s">
        <v>1128</v>
      </c>
      <c r="B741" s="78" t="s">
        <v>3424</v>
      </c>
      <c r="C741" s="78" t="s">
        <v>4969</v>
      </c>
      <c r="D741" s="78" t="s">
        <v>4970</v>
      </c>
      <c r="E741" s="78" t="s">
        <v>4971</v>
      </c>
      <c r="F741" s="78" t="s">
        <v>4972</v>
      </c>
      <c r="G741" s="78" t="s">
        <v>11</v>
      </c>
      <c r="H741" s="78" t="s">
        <v>3913</v>
      </c>
      <c r="I741" s="78" t="s">
        <v>3914</v>
      </c>
      <c r="J741" s="78" t="s">
        <v>3924</v>
      </c>
      <c r="K741" s="78" t="s">
        <v>43</v>
      </c>
      <c r="L741" s="41">
        <v>9820666821</v>
      </c>
      <c r="M741" s="41">
        <v>9920049447</v>
      </c>
      <c r="N741" s="41">
        <v>8</v>
      </c>
      <c r="O741" s="78" t="s">
        <v>4973</v>
      </c>
      <c r="P741" s="78" t="s">
        <v>3917</v>
      </c>
      <c r="Q741" s="41" t="s">
        <v>4855</v>
      </c>
      <c r="R741" s="41" t="s">
        <v>4120</v>
      </c>
      <c r="S741" s="41">
        <v>200</v>
      </c>
      <c r="T741" s="41">
        <v>0</v>
      </c>
      <c r="U741" s="41">
        <v>0</v>
      </c>
      <c r="V741" s="41" t="str">
        <f t="shared" si="9"/>
        <v>No</v>
      </c>
    </row>
    <row r="742" spans="1:22" ht="14.25" customHeight="1">
      <c r="A742" s="78" t="s">
        <v>4247</v>
      </c>
      <c r="B742" s="78" t="s">
        <v>3424</v>
      </c>
      <c r="C742" s="78" t="s">
        <v>4248</v>
      </c>
      <c r="D742" s="78" t="s">
        <v>4249</v>
      </c>
      <c r="E742" s="78" t="s">
        <v>4250</v>
      </c>
      <c r="F742" s="78" t="s">
        <v>4251</v>
      </c>
      <c r="G742" s="78" t="s">
        <v>12</v>
      </c>
      <c r="H742" s="78" t="s">
        <v>3913</v>
      </c>
      <c r="I742" s="78" t="s">
        <v>3914</v>
      </c>
      <c r="J742" s="78" t="s">
        <v>3924</v>
      </c>
      <c r="K742" s="78" t="s">
        <v>4152</v>
      </c>
      <c r="L742" s="41">
        <v>9870356777</v>
      </c>
      <c r="M742" s="41">
        <v>9821356777</v>
      </c>
      <c r="N742" s="41">
        <v>8</v>
      </c>
      <c r="O742" s="78" t="s">
        <v>4252</v>
      </c>
      <c r="P742" s="78" t="s">
        <v>3917</v>
      </c>
      <c r="Q742" s="41" t="s">
        <v>4122</v>
      </c>
      <c r="R742" s="41" t="s">
        <v>4120</v>
      </c>
      <c r="S742" s="41">
        <v>60</v>
      </c>
      <c r="T742" s="41">
        <v>116</v>
      </c>
      <c r="U742" s="41">
        <v>0</v>
      </c>
      <c r="V742" s="41" t="str">
        <f t="shared" si="9"/>
        <v>No</v>
      </c>
    </row>
    <row r="743" spans="1:22" ht="14.25" customHeight="1">
      <c r="A743" s="78" t="s">
        <v>4253</v>
      </c>
      <c r="B743" s="78" t="s">
        <v>3424</v>
      </c>
      <c r="C743" s="78" t="s">
        <v>4254</v>
      </c>
      <c r="D743" s="78" t="s">
        <v>4255</v>
      </c>
      <c r="E743" s="78" t="s">
        <v>4256</v>
      </c>
      <c r="F743" s="78" t="s">
        <v>4257</v>
      </c>
      <c r="G743" s="78" t="s">
        <v>12</v>
      </c>
      <c r="H743" s="78" t="s">
        <v>3913</v>
      </c>
      <c r="I743" s="78" t="s">
        <v>3914</v>
      </c>
      <c r="J743" s="78" t="s">
        <v>3924</v>
      </c>
      <c r="K743" s="78" t="s">
        <v>3462</v>
      </c>
      <c r="L743" s="41">
        <v>9820301658</v>
      </c>
      <c r="M743" s="41">
        <v>9820508315</v>
      </c>
      <c r="N743" s="41">
        <v>8</v>
      </c>
      <c r="O743" s="78" t="s">
        <v>4258</v>
      </c>
      <c r="P743" s="78" t="s">
        <v>3917</v>
      </c>
      <c r="Q743" s="41" t="s">
        <v>4122</v>
      </c>
      <c r="R743" s="41" t="s">
        <v>4120</v>
      </c>
      <c r="S743" s="41">
        <v>60</v>
      </c>
      <c r="T743" s="41">
        <v>120</v>
      </c>
      <c r="U743" s="41">
        <v>0</v>
      </c>
      <c r="V743" s="41" t="str">
        <f t="shared" si="9"/>
        <v>No</v>
      </c>
    </row>
    <row r="744" spans="1:22" ht="14.25" customHeight="1">
      <c r="A744" s="78" t="s">
        <v>82</v>
      </c>
      <c r="B744" s="78" t="s">
        <v>3424</v>
      </c>
      <c r="C744" s="78" t="s">
        <v>4259</v>
      </c>
      <c r="D744" s="78" t="s">
        <v>4260</v>
      </c>
      <c r="E744" s="78" t="s">
        <v>4261</v>
      </c>
      <c r="F744" s="78" t="s">
        <v>4262</v>
      </c>
      <c r="G744" s="78" t="s">
        <v>12</v>
      </c>
      <c r="H744" s="78" t="s">
        <v>3913</v>
      </c>
      <c r="I744" s="78" t="s">
        <v>3914</v>
      </c>
      <c r="J744" s="78" t="s">
        <v>3924</v>
      </c>
      <c r="K744" s="78" t="s">
        <v>164</v>
      </c>
      <c r="L744" s="41">
        <v>7400044453</v>
      </c>
      <c r="M744" s="41">
        <v>9820455573</v>
      </c>
      <c r="N744" s="41">
        <v>10</v>
      </c>
      <c r="O744" s="78" t="s">
        <v>4263</v>
      </c>
      <c r="P744" s="78" t="s">
        <v>3917</v>
      </c>
      <c r="Q744" s="41" t="s">
        <v>4122</v>
      </c>
      <c r="R744" s="41" t="s">
        <v>4120</v>
      </c>
      <c r="S744" s="41">
        <v>60</v>
      </c>
      <c r="T744" s="41">
        <v>65</v>
      </c>
      <c r="U744" s="41">
        <v>20</v>
      </c>
      <c r="V744" s="41" t="str">
        <f t="shared" si="9"/>
        <v>Yes</v>
      </c>
    </row>
    <row r="745" spans="1:22" ht="14.25" customHeight="1">
      <c r="A745" s="78" t="s">
        <v>4264</v>
      </c>
      <c r="B745" s="78" t="s">
        <v>3424</v>
      </c>
      <c r="C745" s="78" t="s">
        <v>4265</v>
      </c>
      <c r="D745" s="78" t="s">
        <v>4255</v>
      </c>
      <c r="E745" s="78" t="s">
        <v>4256</v>
      </c>
      <c r="F745" s="78" t="s">
        <v>4266</v>
      </c>
      <c r="G745" s="78" t="s">
        <v>12</v>
      </c>
      <c r="H745" s="78" t="s">
        <v>3913</v>
      </c>
      <c r="I745" s="78" t="s">
        <v>3914</v>
      </c>
      <c r="J745" s="78" t="s">
        <v>3924</v>
      </c>
      <c r="K745" s="78" t="s">
        <v>3462</v>
      </c>
      <c r="L745" s="41">
        <v>8779937560</v>
      </c>
      <c r="M745" s="41">
        <v>9820508315</v>
      </c>
      <c r="N745" s="41">
        <v>8</v>
      </c>
      <c r="O745" s="78" t="s">
        <v>4258</v>
      </c>
      <c r="P745" s="78" t="s">
        <v>3917</v>
      </c>
      <c r="Q745" s="41" t="s">
        <v>4122</v>
      </c>
      <c r="R745" s="41" t="s">
        <v>4120</v>
      </c>
      <c r="S745" s="41">
        <v>60</v>
      </c>
      <c r="T745" s="41">
        <v>0</v>
      </c>
      <c r="U745" s="41">
        <v>0</v>
      </c>
      <c r="V745" s="41" t="str">
        <f t="shared" si="9"/>
        <v>No</v>
      </c>
    </row>
    <row r="746" spans="1:22" ht="14.25" customHeight="1">
      <c r="A746" s="78" t="s">
        <v>3858</v>
      </c>
      <c r="B746" s="78" t="s">
        <v>3424</v>
      </c>
      <c r="C746" s="78" t="s">
        <v>4267</v>
      </c>
      <c r="D746" s="78" t="s">
        <v>4268</v>
      </c>
      <c r="E746" s="78" t="s">
        <v>4269</v>
      </c>
      <c r="F746" s="78" t="s">
        <v>4270</v>
      </c>
      <c r="G746" s="78" t="s">
        <v>5</v>
      </c>
      <c r="H746" s="78" t="s">
        <v>3913</v>
      </c>
      <c r="I746" s="78" t="s">
        <v>3914</v>
      </c>
      <c r="J746" s="78" t="s">
        <v>3915</v>
      </c>
      <c r="K746" s="78" t="s">
        <v>52</v>
      </c>
      <c r="L746" s="41">
        <v>9892805556</v>
      </c>
      <c r="M746" s="41">
        <v>9820543366</v>
      </c>
      <c r="N746" s="41">
        <v>8</v>
      </c>
      <c r="O746" s="78" t="s">
        <v>4271</v>
      </c>
      <c r="P746" s="78" t="s">
        <v>3917</v>
      </c>
      <c r="Q746" s="41" t="s">
        <v>4122</v>
      </c>
      <c r="R746" s="41" t="s">
        <v>4120</v>
      </c>
      <c r="S746" s="41">
        <v>60</v>
      </c>
      <c r="T746" s="41">
        <v>60</v>
      </c>
      <c r="U746" s="41">
        <v>0</v>
      </c>
      <c r="V746" s="41" t="str">
        <f t="shared" si="9"/>
        <v>No</v>
      </c>
    </row>
    <row r="747" spans="1:22" ht="14.25" customHeight="1">
      <c r="A747" s="78" t="s">
        <v>423</v>
      </c>
      <c r="B747" s="78" t="s">
        <v>3424</v>
      </c>
      <c r="C747" s="78" t="s">
        <v>4272</v>
      </c>
      <c r="D747" s="78" t="s">
        <v>4273</v>
      </c>
      <c r="E747" s="78" t="s">
        <v>4274</v>
      </c>
      <c r="F747" s="78" t="s">
        <v>4275</v>
      </c>
      <c r="G747" s="78" t="s">
        <v>5</v>
      </c>
      <c r="H747" s="78" t="s">
        <v>3913</v>
      </c>
      <c r="I747" s="78" t="s">
        <v>3914</v>
      </c>
      <c r="J747" s="78" t="s">
        <v>3924</v>
      </c>
      <c r="K747" s="78" t="s">
        <v>47</v>
      </c>
      <c r="L747" s="41">
        <v>9820936050</v>
      </c>
      <c r="M747" s="41">
        <v>9820190750</v>
      </c>
      <c r="N747" s="41">
        <v>9</v>
      </c>
      <c r="O747" s="78" t="s">
        <v>4276</v>
      </c>
      <c r="P747" s="78" t="s">
        <v>3917</v>
      </c>
      <c r="Q747" s="41" t="s">
        <v>4122</v>
      </c>
      <c r="R747" s="41" t="s">
        <v>4120</v>
      </c>
      <c r="S747" s="41">
        <v>60</v>
      </c>
      <c r="T747" s="41">
        <v>120</v>
      </c>
      <c r="U747" s="41">
        <v>0</v>
      </c>
      <c r="V747" s="41" t="str">
        <f t="shared" si="9"/>
        <v>No</v>
      </c>
    </row>
    <row r="748" spans="1:22" ht="14.25" customHeight="1">
      <c r="A748" s="78" t="s">
        <v>193</v>
      </c>
      <c r="B748" s="78" t="s">
        <v>3424</v>
      </c>
      <c r="C748" s="78" t="s">
        <v>4811</v>
      </c>
      <c r="D748" s="78" t="s">
        <v>4278</v>
      </c>
      <c r="E748" s="78" t="s">
        <v>4279</v>
      </c>
      <c r="F748" s="78" t="s">
        <v>4812</v>
      </c>
      <c r="G748" s="78" t="s">
        <v>5</v>
      </c>
      <c r="H748" s="78" t="s">
        <v>3913</v>
      </c>
      <c r="I748" s="78" t="s">
        <v>3914</v>
      </c>
      <c r="J748" s="78" t="s">
        <v>3924</v>
      </c>
      <c r="K748" s="78" t="s">
        <v>52</v>
      </c>
      <c r="L748" s="41">
        <v>8655072470</v>
      </c>
      <c r="M748" s="41">
        <v>8655072470</v>
      </c>
      <c r="N748" s="41">
        <v>2</v>
      </c>
      <c r="O748" s="78" t="s">
        <v>4813</v>
      </c>
      <c r="P748" s="78" t="s">
        <v>3917</v>
      </c>
      <c r="Q748" s="41" t="s">
        <v>4122</v>
      </c>
      <c r="R748" s="41" t="s">
        <v>4120</v>
      </c>
      <c r="S748" s="41">
        <v>60</v>
      </c>
      <c r="T748" s="41">
        <v>118</v>
      </c>
      <c r="U748" s="41">
        <v>0</v>
      </c>
      <c r="V748" s="41" t="str">
        <f t="shared" si="9"/>
        <v>No</v>
      </c>
    </row>
    <row r="749" spans="1:22" ht="14.25" customHeight="1">
      <c r="A749" s="78" t="s">
        <v>190</v>
      </c>
      <c r="B749" s="78" t="s">
        <v>3424</v>
      </c>
      <c r="C749" s="78" t="s">
        <v>4277</v>
      </c>
      <c r="D749" s="78" t="s">
        <v>4278</v>
      </c>
      <c r="E749" s="78" t="s">
        <v>4279</v>
      </c>
      <c r="F749" s="78" t="s">
        <v>4280</v>
      </c>
      <c r="G749" s="78" t="s">
        <v>5</v>
      </c>
      <c r="H749" s="78" t="s">
        <v>3913</v>
      </c>
      <c r="I749" s="78" t="s">
        <v>3914</v>
      </c>
      <c r="J749" s="78" t="s">
        <v>3924</v>
      </c>
      <c r="K749" s="78" t="s">
        <v>52</v>
      </c>
      <c r="L749" s="41">
        <v>8655072470</v>
      </c>
      <c r="M749" s="41">
        <v>8655072470</v>
      </c>
      <c r="N749" s="41">
        <v>9</v>
      </c>
      <c r="O749" s="78" t="s">
        <v>4281</v>
      </c>
      <c r="P749" s="78" t="s">
        <v>3917</v>
      </c>
      <c r="Q749" s="41" t="s">
        <v>4122</v>
      </c>
      <c r="R749" s="41" t="s">
        <v>4120</v>
      </c>
      <c r="S749" s="41">
        <v>60</v>
      </c>
      <c r="T749" s="41">
        <v>118</v>
      </c>
      <c r="U749" s="41">
        <v>0</v>
      </c>
      <c r="V749" s="41" t="str">
        <f t="shared" si="9"/>
        <v>No</v>
      </c>
    </row>
    <row r="750" spans="1:22" ht="14.25" customHeight="1">
      <c r="A750" s="78" t="s">
        <v>779</v>
      </c>
      <c r="B750" s="78" t="s">
        <v>3424</v>
      </c>
      <c r="C750" s="78" t="s">
        <v>4282</v>
      </c>
      <c r="D750" s="78" t="s">
        <v>4283</v>
      </c>
      <c r="E750" s="78" t="s">
        <v>4123</v>
      </c>
      <c r="F750" s="78" t="s">
        <v>4284</v>
      </c>
      <c r="G750" s="78" t="s">
        <v>7</v>
      </c>
      <c r="H750" s="78" t="s">
        <v>3913</v>
      </c>
      <c r="I750" s="78" t="s">
        <v>3914</v>
      </c>
      <c r="J750" s="78" t="s">
        <v>3924</v>
      </c>
      <c r="K750" s="78" t="s">
        <v>52</v>
      </c>
      <c r="L750" s="41">
        <v>7710037173</v>
      </c>
      <c r="M750" s="41">
        <v>9769551211</v>
      </c>
      <c r="N750" s="41">
        <v>11</v>
      </c>
      <c r="O750" s="78" t="s">
        <v>4285</v>
      </c>
      <c r="P750" s="78" t="s">
        <v>3917</v>
      </c>
      <c r="Q750" s="41" t="s">
        <v>4122</v>
      </c>
      <c r="R750" s="41" t="s">
        <v>4120</v>
      </c>
      <c r="S750" s="41">
        <v>60</v>
      </c>
      <c r="T750" s="41">
        <v>0</v>
      </c>
      <c r="U750" s="41">
        <v>0</v>
      </c>
      <c r="V750" s="41" t="str">
        <f t="shared" si="9"/>
        <v>No</v>
      </c>
    </row>
    <row r="751" spans="1:22" ht="14.25" customHeight="1">
      <c r="A751" s="78" t="s">
        <v>183</v>
      </c>
      <c r="B751" s="78" t="s">
        <v>3424</v>
      </c>
      <c r="C751" s="78" t="s">
        <v>4286</v>
      </c>
      <c r="D751" s="78" t="s">
        <v>4287</v>
      </c>
      <c r="E751" s="78" t="s">
        <v>4288</v>
      </c>
      <c r="F751" s="78" t="s">
        <v>4289</v>
      </c>
      <c r="G751" s="78" t="s">
        <v>7</v>
      </c>
      <c r="H751" s="78" t="s">
        <v>3913</v>
      </c>
      <c r="I751" s="78" t="s">
        <v>3914</v>
      </c>
      <c r="J751" s="78" t="s">
        <v>3924</v>
      </c>
      <c r="K751" s="78" t="s">
        <v>172</v>
      </c>
      <c r="L751" s="41">
        <v>9004629741</v>
      </c>
      <c r="M751" s="41">
        <v>9987686641</v>
      </c>
      <c r="N751" s="41">
        <v>7</v>
      </c>
      <c r="O751" s="78" t="s">
        <v>4290</v>
      </c>
      <c r="P751" s="78" t="s">
        <v>3917</v>
      </c>
      <c r="Q751" s="41" t="s">
        <v>4122</v>
      </c>
      <c r="R751" s="41" t="s">
        <v>4120</v>
      </c>
      <c r="S751" s="41">
        <v>60</v>
      </c>
      <c r="T751" s="41">
        <v>116</v>
      </c>
      <c r="U751" s="41">
        <v>0</v>
      </c>
      <c r="V751" s="41" t="str">
        <f t="shared" si="9"/>
        <v>No</v>
      </c>
    </row>
    <row r="752" spans="1:22" ht="14.25" customHeight="1">
      <c r="A752" s="78" t="s">
        <v>4291</v>
      </c>
      <c r="B752" s="78" t="s">
        <v>3424</v>
      </c>
      <c r="C752" s="78" t="s">
        <v>4292</v>
      </c>
      <c r="D752" s="78" t="s">
        <v>4293</v>
      </c>
      <c r="E752" s="78" t="s">
        <v>4294</v>
      </c>
      <c r="F752" s="78" t="s">
        <v>4295</v>
      </c>
      <c r="G752" s="78" t="s">
        <v>9</v>
      </c>
      <c r="H752" s="78" t="s">
        <v>3913</v>
      </c>
      <c r="I752" s="78" t="s">
        <v>3914</v>
      </c>
      <c r="J752" s="78" t="s">
        <v>3924</v>
      </c>
      <c r="K752" s="78" t="s">
        <v>3470</v>
      </c>
      <c r="L752" s="41">
        <v>9820434473</v>
      </c>
      <c r="M752" s="41">
        <v>9820234473</v>
      </c>
      <c r="N752" s="41">
        <v>9</v>
      </c>
      <c r="O752" s="78" t="s">
        <v>4296</v>
      </c>
      <c r="P752" s="78" t="s">
        <v>3917</v>
      </c>
      <c r="Q752" s="41" t="s">
        <v>4122</v>
      </c>
      <c r="R752" s="41" t="s">
        <v>4120</v>
      </c>
      <c r="S752" s="41">
        <v>60</v>
      </c>
      <c r="T752" s="41">
        <v>0</v>
      </c>
      <c r="U752" s="41">
        <v>0</v>
      </c>
      <c r="V752" s="41" t="str">
        <f t="shared" si="9"/>
        <v>No</v>
      </c>
    </row>
    <row r="753" spans="1:22" ht="14.25" customHeight="1">
      <c r="A753" s="78" t="s">
        <v>208</v>
      </c>
      <c r="B753" s="78" t="s">
        <v>3424</v>
      </c>
      <c r="C753" s="78" t="s">
        <v>4297</v>
      </c>
      <c r="D753" s="78" t="s">
        <v>4298</v>
      </c>
      <c r="E753" s="78" t="s">
        <v>4299</v>
      </c>
      <c r="F753" s="78" t="s">
        <v>4300</v>
      </c>
      <c r="G753" s="78" t="s">
        <v>9</v>
      </c>
      <c r="H753" s="78" t="s">
        <v>3913</v>
      </c>
      <c r="I753" s="78" t="s">
        <v>3914</v>
      </c>
      <c r="J753" s="78" t="s">
        <v>3924</v>
      </c>
      <c r="K753" s="78" t="s">
        <v>4301</v>
      </c>
      <c r="L753" s="41">
        <v>19292154658</v>
      </c>
      <c r="M753" s="41">
        <v>16509066598</v>
      </c>
      <c r="N753" s="41">
        <v>8</v>
      </c>
      <c r="O753" s="78" t="s">
        <v>4302</v>
      </c>
      <c r="P753" s="78" t="s">
        <v>3917</v>
      </c>
      <c r="Q753" s="41" t="s">
        <v>4122</v>
      </c>
      <c r="R753" s="41" t="s">
        <v>4120</v>
      </c>
      <c r="S753" s="41">
        <v>60</v>
      </c>
      <c r="T753" s="41">
        <v>100</v>
      </c>
      <c r="U753" s="41">
        <v>16</v>
      </c>
      <c r="V753" s="41" t="str">
        <f t="shared" si="9"/>
        <v>Yes</v>
      </c>
    </row>
    <row r="754" spans="1:22" ht="14.25" customHeight="1">
      <c r="A754" s="78" t="s">
        <v>1053</v>
      </c>
      <c r="B754" s="78" t="s">
        <v>3424</v>
      </c>
      <c r="C754" s="78" t="s">
        <v>4303</v>
      </c>
      <c r="D754" s="78" t="s">
        <v>4146</v>
      </c>
      <c r="E754" s="78" t="s">
        <v>4304</v>
      </c>
      <c r="F754" s="78" t="s">
        <v>4305</v>
      </c>
      <c r="G754" s="78" t="s">
        <v>9</v>
      </c>
      <c r="H754" s="78" t="s">
        <v>3913</v>
      </c>
      <c r="I754" s="78" t="s">
        <v>3914</v>
      </c>
      <c r="J754" s="78" t="s">
        <v>3924</v>
      </c>
      <c r="K754" s="78" t="s">
        <v>52</v>
      </c>
      <c r="L754" s="41">
        <v>9082229082</v>
      </c>
      <c r="M754" s="41">
        <v>9920048866</v>
      </c>
      <c r="N754" s="41">
        <v>8</v>
      </c>
      <c r="O754" s="78" t="s">
        <v>4306</v>
      </c>
      <c r="P754" s="78" t="s">
        <v>3917</v>
      </c>
      <c r="Q754" s="41" t="s">
        <v>4122</v>
      </c>
      <c r="R754" s="41" t="s">
        <v>4120</v>
      </c>
      <c r="S754" s="41">
        <v>60</v>
      </c>
      <c r="T754" s="41">
        <v>120</v>
      </c>
      <c r="U754" s="41">
        <v>0</v>
      </c>
      <c r="V754" s="41" t="str">
        <f t="shared" si="9"/>
        <v>No</v>
      </c>
    </row>
    <row r="755" spans="1:22" ht="14.25" customHeight="1">
      <c r="A755" s="78" t="s">
        <v>3858</v>
      </c>
      <c r="B755" s="78" t="s">
        <v>3424</v>
      </c>
      <c r="C755" s="78" t="s">
        <v>4307</v>
      </c>
      <c r="D755" s="78" t="s">
        <v>4268</v>
      </c>
      <c r="E755" s="78" t="s">
        <v>4269</v>
      </c>
      <c r="F755" s="78" t="s">
        <v>4308</v>
      </c>
      <c r="G755" s="78" t="s">
        <v>9</v>
      </c>
      <c r="H755" s="78" t="s">
        <v>3913</v>
      </c>
      <c r="I755" s="78" t="s">
        <v>3914</v>
      </c>
      <c r="J755" s="78" t="s">
        <v>3924</v>
      </c>
      <c r="K755" s="78" t="s">
        <v>52</v>
      </c>
      <c r="L755" s="41">
        <v>9892805556</v>
      </c>
      <c r="M755" s="41">
        <v>9820543366</v>
      </c>
      <c r="N755" s="41">
        <v>8</v>
      </c>
      <c r="O755" s="78" t="s">
        <v>4271</v>
      </c>
      <c r="P755" s="78" t="s">
        <v>3917</v>
      </c>
      <c r="Q755" s="41" t="s">
        <v>4122</v>
      </c>
      <c r="R755" s="41" t="s">
        <v>4120</v>
      </c>
      <c r="S755" s="41">
        <v>60</v>
      </c>
      <c r="T755" s="41">
        <v>60</v>
      </c>
      <c r="U755" s="41">
        <v>0</v>
      </c>
      <c r="V755" s="41" t="str">
        <f t="shared" si="9"/>
        <v>No</v>
      </c>
    </row>
    <row r="756" spans="1:22" ht="14.25" customHeight="1">
      <c r="A756" s="78" t="s">
        <v>3872</v>
      </c>
      <c r="B756" s="78" t="s">
        <v>3424</v>
      </c>
      <c r="C756" s="78" t="s">
        <v>4309</v>
      </c>
      <c r="D756" s="78" t="s">
        <v>4310</v>
      </c>
      <c r="E756" s="78" t="s">
        <v>4309</v>
      </c>
      <c r="F756" s="78" t="s">
        <v>4311</v>
      </c>
      <c r="G756" s="78" t="s">
        <v>9</v>
      </c>
      <c r="H756" s="78" t="s">
        <v>3913</v>
      </c>
      <c r="I756" s="78" t="s">
        <v>3914</v>
      </c>
      <c r="J756" s="78" t="s">
        <v>3924</v>
      </c>
      <c r="K756" s="78" t="s">
        <v>4312</v>
      </c>
      <c r="L756" s="41">
        <v>9821418113</v>
      </c>
      <c r="M756" s="41">
        <v>9821158705</v>
      </c>
      <c r="N756" s="41">
        <v>8</v>
      </c>
      <c r="O756" s="78" t="s">
        <v>4313</v>
      </c>
      <c r="P756" s="78" t="s">
        <v>3917</v>
      </c>
      <c r="Q756" s="41" t="s">
        <v>4122</v>
      </c>
      <c r="R756" s="41" t="s">
        <v>4120</v>
      </c>
      <c r="S756" s="41">
        <v>60</v>
      </c>
      <c r="T756" s="41">
        <v>236</v>
      </c>
      <c r="U756" s="41">
        <v>0</v>
      </c>
      <c r="V756" s="41" t="str">
        <f t="shared" si="9"/>
        <v>No</v>
      </c>
    </row>
    <row r="757" spans="1:22" ht="14.25" customHeight="1">
      <c r="A757" s="78" t="s">
        <v>770</v>
      </c>
      <c r="B757" s="78" t="s">
        <v>3424</v>
      </c>
      <c r="C757" s="78" t="s">
        <v>4314</v>
      </c>
      <c r="D757" s="78" t="s">
        <v>4315</v>
      </c>
      <c r="E757" s="78" t="s">
        <v>4316</v>
      </c>
      <c r="F757" s="78" t="s">
        <v>4317</v>
      </c>
      <c r="G757" s="78" t="s">
        <v>9</v>
      </c>
      <c r="H757" s="78" t="s">
        <v>3913</v>
      </c>
      <c r="I757" s="78" t="s">
        <v>3914</v>
      </c>
      <c r="J757" s="78" t="s">
        <v>3924</v>
      </c>
      <c r="K757" s="78" t="s">
        <v>3589</v>
      </c>
      <c r="L757" s="41">
        <v>9833280315</v>
      </c>
      <c r="M757" s="41">
        <v>9833280315</v>
      </c>
      <c r="N757" s="41">
        <v>8</v>
      </c>
      <c r="O757" s="78" t="s">
        <v>4318</v>
      </c>
      <c r="P757" s="78" t="s">
        <v>3917</v>
      </c>
      <c r="Q757" s="41" t="s">
        <v>4122</v>
      </c>
      <c r="R757" s="41" t="s">
        <v>4120</v>
      </c>
      <c r="S757" s="41">
        <v>60</v>
      </c>
      <c r="T757" s="41">
        <v>42</v>
      </c>
      <c r="U757" s="41">
        <v>18</v>
      </c>
      <c r="V757" s="41" t="str">
        <f t="shared" si="9"/>
        <v>Yes</v>
      </c>
    </row>
    <row r="758" spans="1:22" ht="14.25" customHeight="1">
      <c r="A758" s="78" t="s">
        <v>4112</v>
      </c>
      <c r="B758" s="78" t="s">
        <v>3424</v>
      </c>
      <c r="C758" s="78" t="s">
        <v>4974</v>
      </c>
      <c r="D758" s="78" t="s">
        <v>4975</v>
      </c>
      <c r="E758" s="78" t="s">
        <v>4974</v>
      </c>
      <c r="F758" s="78" t="s">
        <v>4976</v>
      </c>
      <c r="G758" s="78" t="s">
        <v>9</v>
      </c>
      <c r="H758" s="78" t="s">
        <v>3913</v>
      </c>
      <c r="I758" s="78" t="s">
        <v>3914</v>
      </c>
      <c r="J758" s="78" t="s">
        <v>110</v>
      </c>
      <c r="K758" s="78" t="s">
        <v>4977</v>
      </c>
      <c r="L758" s="41">
        <v>9948426111</v>
      </c>
      <c r="M758" s="41">
        <v>9948426111</v>
      </c>
      <c r="N758" s="41">
        <v>7</v>
      </c>
      <c r="O758" s="78" t="s">
        <v>4978</v>
      </c>
      <c r="P758" s="78" t="s">
        <v>3917</v>
      </c>
      <c r="Q758" s="41" t="s">
        <v>4855</v>
      </c>
      <c r="R758" s="41" t="s">
        <v>4120</v>
      </c>
      <c r="S758" s="41">
        <v>200</v>
      </c>
      <c r="T758" s="41">
        <v>0</v>
      </c>
      <c r="U758" s="41">
        <v>0</v>
      </c>
      <c r="V758" s="41" t="str">
        <f t="shared" si="9"/>
        <v>No</v>
      </c>
    </row>
    <row r="759" spans="1:22" ht="14.25" customHeight="1">
      <c r="A759" s="78" t="s">
        <v>4814</v>
      </c>
      <c r="B759" s="78" t="s">
        <v>3424</v>
      </c>
      <c r="C759" s="78" t="s">
        <v>4806</v>
      </c>
      <c r="D759" s="78" t="s">
        <v>4815</v>
      </c>
      <c r="E759" s="78" t="s">
        <v>4816</v>
      </c>
      <c r="F759" s="78" t="s">
        <v>4817</v>
      </c>
      <c r="G759" s="78" t="s">
        <v>4</v>
      </c>
      <c r="H759" s="78" t="s">
        <v>3913</v>
      </c>
      <c r="I759" s="78" t="s">
        <v>3914</v>
      </c>
      <c r="J759" s="78" t="s">
        <v>3915</v>
      </c>
      <c r="K759" s="78" t="s">
        <v>52</v>
      </c>
      <c r="L759" s="41">
        <v>9892322922</v>
      </c>
      <c r="M759" s="41">
        <v>90000000001</v>
      </c>
      <c r="N759" s="41">
        <v>5</v>
      </c>
      <c r="O759" s="78" t="s">
        <v>4818</v>
      </c>
      <c r="P759" s="78" t="s">
        <v>3917</v>
      </c>
      <c r="Q759" s="41" t="s">
        <v>4122</v>
      </c>
      <c r="R759" s="41" t="s">
        <v>4120</v>
      </c>
      <c r="S759" s="41">
        <v>60</v>
      </c>
      <c r="T759" s="41">
        <v>116</v>
      </c>
      <c r="U759" s="41">
        <v>0</v>
      </c>
      <c r="V759" s="41" t="str">
        <f t="shared" si="9"/>
        <v>No</v>
      </c>
    </row>
    <row r="760" spans="1:22" ht="14.25" customHeight="1">
      <c r="A760" s="78" t="s">
        <v>84</v>
      </c>
      <c r="B760" s="78" t="s">
        <v>3424</v>
      </c>
      <c r="C760" s="78" t="s">
        <v>4319</v>
      </c>
      <c r="D760" s="78" t="s">
        <v>4320</v>
      </c>
      <c r="E760" s="78" t="s">
        <v>4321</v>
      </c>
      <c r="F760" s="78" t="s">
        <v>4322</v>
      </c>
      <c r="G760" s="78" t="s">
        <v>4</v>
      </c>
      <c r="H760" s="78" t="s">
        <v>3913</v>
      </c>
      <c r="I760" s="78" t="s">
        <v>3914</v>
      </c>
      <c r="J760" s="78" t="s">
        <v>3924</v>
      </c>
      <c r="K760" s="78" t="s">
        <v>2394</v>
      </c>
      <c r="L760" s="41">
        <v>9706089017</v>
      </c>
      <c r="M760" s="41">
        <v>9706089017</v>
      </c>
      <c r="N760" s="41">
        <v>9</v>
      </c>
      <c r="O760" s="78" t="s">
        <v>4323</v>
      </c>
      <c r="P760" s="78" t="s">
        <v>3917</v>
      </c>
      <c r="Q760" s="41" t="s">
        <v>4122</v>
      </c>
      <c r="R760" s="41" t="s">
        <v>4120</v>
      </c>
      <c r="S760" s="41">
        <v>60</v>
      </c>
      <c r="T760" s="41">
        <v>68</v>
      </c>
      <c r="U760" s="41">
        <v>40</v>
      </c>
      <c r="V760" s="41" t="str">
        <f t="shared" si="9"/>
        <v>Yes</v>
      </c>
    </row>
    <row r="761" spans="1:22" ht="14.25" customHeight="1">
      <c r="A761" s="78" t="s">
        <v>3887</v>
      </c>
      <c r="B761" s="78" t="s">
        <v>3424</v>
      </c>
      <c r="C761" s="78" t="s">
        <v>3890</v>
      </c>
      <c r="D761" s="78" t="s">
        <v>3891</v>
      </c>
      <c r="E761" s="78" t="s">
        <v>3894</v>
      </c>
      <c r="F761" s="78" t="s">
        <v>3895</v>
      </c>
      <c r="G761" s="78" t="s">
        <v>0</v>
      </c>
      <c r="H761" s="78" t="s">
        <v>3896</v>
      </c>
      <c r="I761" s="78" t="s">
        <v>3897</v>
      </c>
      <c r="J761" s="78" t="s">
        <v>3898</v>
      </c>
      <c r="K761" s="78" t="s">
        <v>3899</v>
      </c>
      <c r="L761" s="78" t="s">
        <v>3888</v>
      </c>
      <c r="M761" s="78" t="s">
        <v>3892</v>
      </c>
      <c r="N761" s="78" t="s">
        <v>3893</v>
      </c>
      <c r="O761" s="78" t="s">
        <v>3900</v>
      </c>
      <c r="P761" s="78" t="s">
        <v>3901</v>
      </c>
      <c r="Q761" s="78" t="s">
        <v>19</v>
      </c>
      <c r="R761" s="78" t="s">
        <v>3902</v>
      </c>
      <c r="S761" s="78" t="s">
        <v>3903</v>
      </c>
      <c r="T761" s="78" t="s">
        <v>3904</v>
      </c>
      <c r="U761" s="78" t="s">
        <v>3905</v>
      </c>
      <c r="V761" s="78" t="s">
        <v>3906</v>
      </c>
    </row>
    <row r="762" spans="1:22" ht="14.25" customHeight="1">
      <c r="A762" s="78" t="s">
        <v>4854</v>
      </c>
      <c r="B762" s="78" t="s">
        <v>3424</v>
      </c>
      <c r="C762" s="78" t="s">
        <v>4856</v>
      </c>
      <c r="D762" s="78" t="s">
        <v>4857</v>
      </c>
      <c r="E762" s="78" t="s">
        <v>4858</v>
      </c>
      <c r="F762" s="78" t="s">
        <v>4859</v>
      </c>
      <c r="G762" s="78" t="s">
        <v>16</v>
      </c>
      <c r="H762" s="78" t="s">
        <v>3913</v>
      </c>
      <c r="I762" s="78" t="s">
        <v>3914</v>
      </c>
      <c r="J762" s="78" t="s">
        <v>3924</v>
      </c>
      <c r="K762" s="78" t="s">
        <v>43</v>
      </c>
      <c r="L762" s="41">
        <v>9136471112</v>
      </c>
      <c r="M762" s="41">
        <v>9820599580</v>
      </c>
      <c r="N762" s="41">
        <v>9</v>
      </c>
      <c r="O762" s="78" t="s">
        <v>4860</v>
      </c>
      <c r="P762" s="78" t="s">
        <v>3917</v>
      </c>
      <c r="Q762" s="41" t="s">
        <v>4855</v>
      </c>
      <c r="R762" s="41" t="s">
        <v>4120</v>
      </c>
      <c r="S762" s="41">
        <v>200</v>
      </c>
      <c r="T762" s="41">
        <v>0</v>
      </c>
      <c r="U762" s="41">
        <v>0</v>
      </c>
      <c r="V762" s="41" t="str">
        <f t="shared" ref="V762:V836" si="10">IF(U762&gt;0,"Yes","No")</f>
        <v>No</v>
      </c>
    </row>
    <row r="763" spans="1:22" ht="14.25" customHeight="1">
      <c r="A763" s="78" t="s">
        <v>4112</v>
      </c>
      <c r="B763" s="78" t="s">
        <v>3424</v>
      </c>
      <c r="C763" s="78" t="s">
        <v>4114</v>
      </c>
      <c r="D763" s="78" t="s">
        <v>4115</v>
      </c>
      <c r="E763" s="78" t="s">
        <v>4116</v>
      </c>
      <c r="F763" s="78" t="s">
        <v>4117</v>
      </c>
      <c r="G763" s="78" t="s">
        <v>18</v>
      </c>
      <c r="H763" s="78" t="s">
        <v>3913</v>
      </c>
      <c r="I763" s="78" t="s">
        <v>3914</v>
      </c>
      <c r="J763" s="78" t="s">
        <v>3924</v>
      </c>
      <c r="K763" s="78" t="s">
        <v>4118</v>
      </c>
      <c r="L763" s="41">
        <v>971561866200</v>
      </c>
      <c r="M763" s="41">
        <v>971564660685</v>
      </c>
      <c r="N763" s="41">
        <v>8</v>
      </c>
      <c r="O763" s="78" t="s">
        <v>4119</v>
      </c>
      <c r="P763" s="78" t="s">
        <v>3917</v>
      </c>
      <c r="Q763" s="41" t="s">
        <v>4113</v>
      </c>
      <c r="R763" s="41" t="s">
        <v>4120</v>
      </c>
      <c r="S763" s="41">
        <v>200</v>
      </c>
      <c r="T763" s="41">
        <v>0</v>
      </c>
      <c r="U763" s="41">
        <v>0</v>
      </c>
      <c r="V763" s="41" t="str">
        <f t="shared" si="10"/>
        <v>No</v>
      </c>
    </row>
    <row r="764" spans="1:22" ht="14.25" customHeight="1">
      <c r="A764" s="78" t="s">
        <v>4121</v>
      </c>
      <c r="B764" s="78" t="s">
        <v>3424</v>
      </c>
      <c r="C764" s="78" t="s">
        <v>4123</v>
      </c>
      <c r="D764" s="78" t="s">
        <v>4124</v>
      </c>
      <c r="E764" s="78" t="s">
        <v>4123</v>
      </c>
      <c r="F764" s="78" t="s">
        <v>4125</v>
      </c>
      <c r="G764" s="78" t="s">
        <v>18</v>
      </c>
      <c r="H764" s="78" t="s">
        <v>3913</v>
      </c>
      <c r="I764" s="78" t="s">
        <v>3914</v>
      </c>
      <c r="J764" s="78" t="s">
        <v>3924</v>
      </c>
      <c r="K764" s="78" t="s">
        <v>3487</v>
      </c>
      <c r="L764" s="41">
        <v>7710037173</v>
      </c>
      <c r="M764" s="41">
        <v>9769551211</v>
      </c>
      <c r="N764" s="41">
        <v>9</v>
      </c>
      <c r="O764" s="78" t="s">
        <v>4126</v>
      </c>
      <c r="P764" s="78" t="s">
        <v>3917</v>
      </c>
      <c r="Q764" s="41" t="s">
        <v>4122</v>
      </c>
      <c r="R764" s="41" t="s">
        <v>4120</v>
      </c>
      <c r="S764" s="41">
        <v>60</v>
      </c>
      <c r="T764" s="41">
        <v>18</v>
      </c>
      <c r="U764" s="41">
        <v>24.5</v>
      </c>
      <c r="V764" s="41" t="str">
        <f t="shared" si="10"/>
        <v>Yes</v>
      </c>
    </row>
    <row r="765" spans="1:22" ht="14.25" customHeight="1">
      <c r="A765" s="78" t="s">
        <v>4127</v>
      </c>
      <c r="B765" s="78" t="s">
        <v>3424</v>
      </c>
      <c r="C765" s="78" t="s">
        <v>4128</v>
      </c>
      <c r="D765" s="78" t="s">
        <v>4129</v>
      </c>
      <c r="E765" s="78" t="s">
        <v>4130</v>
      </c>
      <c r="F765" s="78" t="s">
        <v>4131</v>
      </c>
      <c r="G765" s="78" t="s">
        <v>18</v>
      </c>
      <c r="H765" s="78" t="s">
        <v>3913</v>
      </c>
      <c r="I765" s="78" t="s">
        <v>3914</v>
      </c>
      <c r="J765" s="78" t="s">
        <v>4132</v>
      </c>
      <c r="K765" s="78" t="s">
        <v>4133</v>
      </c>
      <c r="L765" s="41">
        <v>9717917788</v>
      </c>
      <c r="M765" s="41">
        <v>9560673366</v>
      </c>
      <c r="N765" s="41">
        <v>11</v>
      </c>
      <c r="O765" s="78" t="s">
        <v>4134</v>
      </c>
      <c r="P765" s="78" t="s">
        <v>3917</v>
      </c>
      <c r="Q765" s="41" t="s">
        <v>4122</v>
      </c>
      <c r="R765" s="41" t="s">
        <v>4120</v>
      </c>
      <c r="S765" s="41">
        <v>60</v>
      </c>
      <c r="T765" s="41">
        <v>0</v>
      </c>
      <c r="U765" s="41">
        <v>0</v>
      </c>
      <c r="V765" s="41" t="str">
        <f t="shared" si="10"/>
        <v>No</v>
      </c>
    </row>
    <row r="766" spans="1:22" ht="14.25" customHeight="1">
      <c r="A766" s="78" t="s">
        <v>4135</v>
      </c>
      <c r="B766" s="78" t="s">
        <v>3424</v>
      </c>
      <c r="C766" s="78" t="s">
        <v>4136</v>
      </c>
      <c r="D766" s="78" t="s">
        <v>4137</v>
      </c>
      <c r="E766" s="78" t="s">
        <v>4138</v>
      </c>
      <c r="F766" s="78" t="s">
        <v>4131</v>
      </c>
      <c r="G766" s="78" t="s">
        <v>18</v>
      </c>
      <c r="H766" s="78" t="s">
        <v>3913</v>
      </c>
      <c r="I766" s="78" t="s">
        <v>3914</v>
      </c>
      <c r="J766" s="78" t="s">
        <v>3924</v>
      </c>
      <c r="K766" s="78" t="s">
        <v>122</v>
      </c>
      <c r="L766" s="41">
        <v>8401465521</v>
      </c>
      <c r="M766" s="41">
        <v>9979865221</v>
      </c>
      <c r="N766" s="41">
        <v>12</v>
      </c>
      <c r="O766" s="78" t="s">
        <v>4139</v>
      </c>
      <c r="P766" s="78" t="s">
        <v>3917</v>
      </c>
      <c r="Q766" s="41" t="s">
        <v>4122</v>
      </c>
      <c r="R766" s="41" t="s">
        <v>4120</v>
      </c>
      <c r="S766" s="41">
        <v>60</v>
      </c>
      <c r="T766" s="41">
        <v>36</v>
      </c>
      <c r="U766" s="41">
        <v>49</v>
      </c>
      <c r="V766" s="41" t="str">
        <f t="shared" si="10"/>
        <v>Yes</v>
      </c>
    </row>
    <row r="767" spans="1:22" ht="14.25" customHeight="1">
      <c r="A767" s="78" t="s">
        <v>4861</v>
      </c>
      <c r="B767" s="78" t="s">
        <v>3424</v>
      </c>
      <c r="C767" s="78" t="s">
        <v>4862</v>
      </c>
      <c r="D767" s="78" t="s">
        <v>4863</v>
      </c>
      <c r="E767" s="78" t="s">
        <v>4864</v>
      </c>
      <c r="F767" s="78" t="s">
        <v>4131</v>
      </c>
      <c r="G767" s="78" t="s">
        <v>18</v>
      </c>
      <c r="H767" s="78" t="s">
        <v>3913</v>
      </c>
      <c r="I767" s="78" t="s">
        <v>3914</v>
      </c>
      <c r="J767" s="78" t="s">
        <v>3924</v>
      </c>
      <c r="K767" s="78" t="s">
        <v>3458</v>
      </c>
      <c r="L767" s="41">
        <v>972584879775</v>
      </c>
      <c r="M767" s="41">
        <v>972509134335</v>
      </c>
      <c r="N767" s="41">
        <v>9</v>
      </c>
      <c r="O767" s="78" t="s">
        <v>4865</v>
      </c>
      <c r="P767" s="78" t="s">
        <v>3917</v>
      </c>
      <c r="Q767" s="41" t="s">
        <v>4855</v>
      </c>
      <c r="R767" s="41" t="s">
        <v>4120</v>
      </c>
      <c r="S767" s="41">
        <v>200</v>
      </c>
      <c r="T767" s="41">
        <v>0</v>
      </c>
      <c r="U767" s="41">
        <v>0</v>
      </c>
      <c r="V767" s="41" t="str">
        <f t="shared" si="10"/>
        <v>No</v>
      </c>
    </row>
    <row r="768" spans="1:22" ht="14.25" customHeight="1">
      <c r="A768" s="78" t="s">
        <v>3586</v>
      </c>
      <c r="B768" s="78" t="s">
        <v>3424</v>
      </c>
      <c r="C768" s="78" t="s">
        <v>4140</v>
      </c>
      <c r="D768" s="78" t="s">
        <v>3587</v>
      </c>
      <c r="E768" s="78" t="s">
        <v>4141</v>
      </c>
      <c r="F768" s="78" t="s">
        <v>4142</v>
      </c>
      <c r="G768" s="78" t="s">
        <v>18</v>
      </c>
      <c r="H768" s="78" t="s">
        <v>3913</v>
      </c>
      <c r="I768" s="78" t="s">
        <v>3914</v>
      </c>
      <c r="J768" s="78" t="s">
        <v>3924</v>
      </c>
      <c r="K768" s="78" t="s">
        <v>172</v>
      </c>
      <c r="L768" s="41">
        <v>8336824930</v>
      </c>
      <c r="M768" s="41">
        <v>9163350845</v>
      </c>
      <c r="N768" s="41">
        <v>8</v>
      </c>
      <c r="O768" s="78" t="s">
        <v>4143</v>
      </c>
      <c r="P768" s="78" t="s">
        <v>3917</v>
      </c>
      <c r="Q768" s="41" t="s">
        <v>4122</v>
      </c>
      <c r="R768" s="41" t="s">
        <v>4120</v>
      </c>
      <c r="S768" s="41">
        <v>60</v>
      </c>
      <c r="T768" s="41">
        <v>120</v>
      </c>
      <c r="U768" s="41">
        <v>0</v>
      </c>
      <c r="V768" s="41" t="str">
        <f t="shared" si="10"/>
        <v>No</v>
      </c>
    </row>
    <row r="769" spans="1:22" ht="14.25" customHeight="1">
      <c r="A769" s="78" t="s">
        <v>4144</v>
      </c>
      <c r="B769" s="78" t="s">
        <v>3424</v>
      </c>
      <c r="C769" s="78" t="s">
        <v>4145</v>
      </c>
      <c r="D769" s="78" t="s">
        <v>4146</v>
      </c>
      <c r="E769" s="78" t="s">
        <v>4147</v>
      </c>
      <c r="F769" s="78" t="s">
        <v>4142</v>
      </c>
      <c r="G769" s="78" t="s">
        <v>18</v>
      </c>
      <c r="H769" s="78" t="s">
        <v>3913</v>
      </c>
      <c r="I769" s="78" t="s">
        <v>3914</v>
      </c>
      <c r="J769" s="78" t="s">
        <v>3924</v>
      </c>
      <c r="K769" s="78" t="s">
        <v>413</v>
      </c>
      <c r="L769" s="41">
        <v>9324140609</v>
      </c>
      <c r="M769" s="41">
        <v>9920048866</v>
      </c>
      <c r="N769" s="41">
        <v>11</v>
      </c>
      <c r="O769" s="78" t="s">
        <v>4148</v>
      </c>
      <c r="P769" s="78" t="s">
        <v>3917</v>
      </c>
      <c r="Q769" s="41" t="s">
        <v>4122</v>
      </c>
      <c r="R769" s="41" t="s">
        <v>4120</v>
      </c>
      <c r="S769" s="41">
        <v>60</v>
      </c>
      <c r="T769" s="41">
        <v>0</v>
      </c>
      <c r="U769" s="41">
        <v>0</v>
      </c>
      <c r="V769" s="41" t="str">
        <f t="shared" si="10"/>
        <v>No</v>
      </c>
    </row>
    <row r="770" spans="1:22" ht="14.25" customHeight="1">
      <c r="A770" s="78" t="s">
        <v>2618</v>
      </c>
      <c r="B770" s="78" t="s">
        <v>3424</v>
      </c>
      <c r="C770" s="78" t="s">
        <v>4149</v>
      </c>
      <c r="D770" s="78" t="s">
        <v>4150</v>
      </c>
      <c r="E770" s="78" t="s">
        <v>4151</v>
      </c>
      <c r="F770" s="78" t="s">
        <v>4142</v>
      </c>
      <c r="G770" s="78" t="s">
        <v>18</v>
      </c>
      <c r="H770" s="78" t="s">
        <v>3913</v>
      </c>
      <c r="I770" s="78" t="s">
        <v>3914</v>
      </c>
      <c r="J770" s="78" t="s">
        <v>3924</v>
      </c>
      <c r="K770" s="78" t="s">
        <v>4152</v>
      </c>
      <c r="L770" s="41">
        <v>7208948912</v>
      </c>
      <c r="M770" s="41">
        <v>9820519364</v>
      </c>
      <c r="N770" s="41">
        <v>10</v>
      </c>
      <c r="O770" s="78" t="s">
        <v>4153</v>
      </c>
      <c r="P770" s="78" t="s">
        <v>3917</v>
      </c>
      <c r="Q770" s="41" t="s">
        <v>4122</v>
      </c>
      <c r="R770" s="41" t="s">
        <v>4120</v>
      </c>
      <c r="S770" s="41">
        <v>60</v>
      </c>
      <c r="T770" s="41">
        <v>96</v>
      </c>
      <c r="U770" s="41">
        <v>24</v>
      </c>
      <c r="V770" s="41" t="str">
        <f t="shared" si="10"/>
        <v>Yes</v>
      </c>
    </row>
    <row r="771" spans="1:22" ht="14.25" customHeight="1">
      <c r="A771" s="78" t="s">
        <v>4154</v>
      </c>
      <c r="B771" s="78" t="s">
        <v>3424</v>
      </c>
      <c r="C771" s="78" t="s">
        <v>4155</v>
      </c>
      <c r="D771" s="78" t="s">
        <v>4156</v>
      </c>
      <c r="E771" s="78" t="s">
        <v>4157</v>
      </c>
      <c r="F771" s="78" t="s">
        <v>4142</v>
      </c>
      <c r="G771" s="78" t="s">
        <v>18</v>
      </c>
      <c r="H771" s="78" t="s">
        <v>3913</v>
      </c>
      <c r="I771" s="78" t="s">
        <v>3914</v>
      </c>
      <c r="J771" s="78" t="s">
        <v>3924</v>
      </c>
      <c r="K771" s="78" t="s">
        <v>43</v>
      </c>
      <c r="L771" s="41">
        <v>8169970401</v>
      </c>
      <c r="M771" s="41">
        <v>9920218957</v>
      </c>
      <c r="N771" s="41">
        <v>9</v>
      </c>
      <c r="O771" s="78" t="s">
        <v>4158</v>
      </c>
      <c r="P771" s="78" t="s">
        <v>3917</v>
      </c>
      <c r="Q771" s="41" t="s">
        <v>4122</v>
      </c>
      <c r="R771" s="41" t="s">
        <v>4120</v>
      </c>
      <c r="S771" s="41">
        <v>60</v>
      </c>
      <c r="T771" s="41">
        <v>96</v>
      </c>
      <c r="U771" s="41">
        <v>24</v>
      </c>
      <c r="V771" s="41" t="str">
        <f t="shared" si="10"/>
        <v>Yes</v>
      </c>
    </row>
    <row r="772" spans="1:22" ht="14.25" customHeight="1">
      <c r="A772" s="78" t="s">
        <v>4803</v>
      </c>
      <c r="B772" s="78" t="s">
        <v>3424</v>
      </c>
      <c r="C772" s="78" t="s">
        <v>4804</v>
      </c>
      <c r="D772" s="78" t="s">
        <v>4805</v>
      </c>
      <c r="E772" s="78" t="s">
        <v>4806</v>
      </c>
      <c r="F772" s="78" t="s">
        <v>4807</v>
      </c>
      <c r="G772" s="78" t="s">
        <v>18</v>
      </c>
      <c r="H772" s="78" t="s">
        <v>3913</v>
      </c>
      <c r="I772" s="78" t="s">
        <v>3914</v>
      </c>
      <c r="J772" s="78" t="s">
        <v>3924</v>
      </c>
      <c r="K772" s="78" t="s">
        <v>52</v>
      </c>
      <c r="L772" s="41">
        <v>9892322922</v>
      </c>
      <c r="M772" s="41">
        <v>9892322922</v>
      </c>
      <c r="N772" s="41">
        <v>2</v>
      </c>
      <c r="O772" s="78" t="s">
        <v>4808</v>
      </c>
      <c r="P772" s="78" t="s">
        <v>3917</v>
      </c>
      <c r="Q772" s="41" t="s">
        <v>4122</v>
      </c>
      <c r="R772" s="41" t="s">
        <v>4120</v>
      </c>
      <c r="S772" s="41">
        <v>60</v>
      </c>
      <c r="T772" s="41">
        <v>0</v>
      </c>
      <c r="U772" s="41">
        <v>0</v>
      </c>
      <c r="V772" s="41" t="str">
        <f t="shared" si="10"/>
        <v>No</v>
      </c>
    </row>
    <row r="773" spans="1:22" ht="14.25" customHeight="1">
      <c r="A773" s="78" t="s">
        <v>4866</v>
      </c>
      <c r="B773" s="78" t="s">
        <v>3424</v>
      </c>
      <c r="C773" s="78" t="s">
        <v>4867</v>
      </c>
      <c r="D773" s="78" t="s">
        <v>4868</v>
      </c>
      <c r="E773" s="78" t="s">
        <v>4869</v>
      </c>
      <c r="F773" s="78" t="s">
        <v>4163</v>
      </c>
      <c r="G773" s="78" t="s">
        <v>18</v>
      </c>
      <c r="H773" s="78" t="s">
        <v>3913</v>
      </c>
      <c r="I773" s="78" t="s">
        <v>3914</v>
      </c>
      <c r="J773" s="78" t="s">
        <v>3924</v>
      </c>
      <c r="K773" s="78" t="s">
        <v>2201</v>
      </c>
      <c r="L773" s="41">
        <v>9871060997</v>
      </c>
      <c r="M773" s="41">
        <v>9818898350</v>
      </c>
      <c r="N773" s="41">
        <v>11</v>
      </c>
      <c r="O773" s="78" t="s">
        <v>4870</v>
      </c>
      <c r="P773" s="78" t="s">
        <v>3917</v>
      </c>
      <c r="Q773" s="41" t="s">
        <v>4855</v>
      </c>
      <c r="R773" s="41" t="s">
        <v>4120</v>
      </c>
      <c r="S773" s="41">
        <v>200</v>
      </c>
      <c r="T773" s="41">
        <v>0</v>
      </c>
      <c r="U773" s="41">
        <v>0</v>
      </c>
      <c r="V773" s="41" t="str">
        <f t="shared" si="10"/>
        <v>No</v>
      </c>
    </row>
    <row r="774" spans="1:22" ht="14.25" customHeight="1">
      <c r="A774" s="78" t="s">
        <v>4871</v>
      </c>
      <c r="B774" s="78" t="s">
        <v>3424</v>
      </c>
      <c r="C774" s="78" t="s">
        <v>4872</v>
      </c>
      <c r="D774" s="78" t="s">
        <v>4873</v>
      </c>
      <c r="E774" s="78" t="s">
        <v>4874</v>
      </c>
      <c r="F774" s="78" t="s">
        <v>4163</v>
      </c>
      <c r="G774" s="78" t="s">
        <v>18</v>
      </c>
      <c r="H774" s="78" t="s">
        <v>3913</v>
      </c>
      <c r="I774" s="78" t="s">
        <v>3914</v>
      </c>
      <c r="J774" s="78" t="s">
        <v>3924</v>
      </c>
      <c r="K774" s="78" t="s">
        <v>2201</v>
      </c>
      <c r="L774" s="41">
        <v>8800359439</v>
      </c>
      <c r="M774" s="41">
        <v>9958900378</v>
      </c>
      <c r="N774" s="41">
        <v>10</v>
      </c>
      <c r="O774" s="78" t="s">
        <v>4875</v>
      </c>
      <c r="P774" s="78" t="s">
        <v>3917</v>
      </c>
      <c r="Q774" s="41" t="s">
        <v>4855</v>
      </c>
      <c r="R774" s="41" t="s">
        <v>4120</v>
      </c>
      <c r="S774" s="41">
        <v>200</v>
      </c>
      <c r="T774" s="41">
        <v>0</v>
      </c>
      <c r="U774" s="41">
        <v>0</v>
      </c>
      <c r="V774" s="41" t="str">
        <f t="shared" si="10"/>
        <v>No</v>
      </c>
    </row>
    <row r="775" spans="1:22" ht="14.25" customHeight="1">
      <c r="A775" s="78" t="s">
        <v>3036</v>
      </c>
      <c r="B775" s="78" t="s">
        <v>3424</v>
      </c>
      <c r="C775" s="78" t="s">
        <v>4876</v>
      </c>
      <c r="D775" s="78" t="s">
        <v>4877</v>
      </c>
      <c r="E775" s="78" t="s">
        <v>4878</v>
      </c>
      <c r="F775" s="78" t="s">
        <v>4163</v>
      </c>
      <c r="G775" s="78" t="s">
        <v>18</v>
      </c>
      <c r="H775" s="78" t="s">
        <v>3913</v>
      </c>
      <c r="I775" s="78" t="s">
        <v>3914</v>
      </c>
      <c r="J775" s="78" t="s">
        <v>3924</v>
      </c>
      <c r="K775" s="78" t="s">
        <v>3633</v>
      </c>
      <c r="L775" s="41">
        <v>9650833133</v>
      </c>
      <c r="M775" s="41">
        <v>9650833133</v>
      </c>
      <c r="N775" s="41">
        <v>8</v>
      </c>
      <c r="O775" s="78" t="s">
        <v>4879</v>
      </c>
      <c r="P775" s="78" t="s">
        <v>3917</v>
      </c>
      <c r="Q775" s="41" t="s">
        <v>4855</v>
      </c>
      <c r="R775" s="41" t="s">
        <v>4120</v>
      </c>
      <c r="S775" s="41">
        <v>200</v>
      </c>
      <c r="T775" s="41">
        <v>0</v>
      </c>
      <c r="U775" s="41">
        <v>0</v>
      </c>
      <c r="V775" s="41" t="str">
        <f t="shared" si="10"/>
        <v>No</v>
      </c>
    </row>
    <row r="776" spans="1:22" ht="14.25" customHeight="1">
      <c r="A776" s="78" t="s">
        <v>4880</v>
      </c>
      <c r="B776" s="78" t="s">
        <v>3424</v>
      </c>
      <c r="C776" s="78" t="s">
        <v>4881</v>
      </c>
      <c r="D776" s="78" t="s">
        <v>4882</v>
      </c>
      <c r="E776" s="78" t="s">
        <v>4883</v>
      </c>
      <c r="F776" s="78" t="s">
        <v>4163</v>
      </c>
      <c r="G776" s="78" t="s">
        <v>18</v>
      </c>
      <c r="H776" s="78" t="s">
        <v>3913</v>
      </c>
      <c r="I776" s="78" t="s">
        <v>3914</v>
      </c>
      <c r="J776" s="78" t="s">
        <v>3924</v>
      </c>
      <c r="K776" s="78" t="s">
        <v>4118</v>
      </c>
      <c r="L776" s="41">
        <v>971545353950</v>
      </c>
      <c r="M776" s="41">
        <v>971504993149</v>
      </c>
      <c r="N776" s="41">
        <v>10</v>
      </c>
      <c r="O776" s="78" t="s">
        <v>4387</v>
      </c>
      <c r="P776" s="78" t="s">
        <v>3917</v>
      </c>
      <c r="Q776" s="41" t="s">
        <v>4855</v>
      </c>
      <c r="R776" s="41" t="s">
        <v>4120</v>
      </c>
      <c r="S776" s="41">
        <v>200</v>
      </c>
      <c r="T776" s="41">
        <v>0</v>
      </c>
      <c r="U776" s="41">
        <v>0</v>
      </c>
      <c r="V776" s="41" t="str">
        <f t="shared" si="10"/>
        <v>No</v>
      </c>
    </row>
    <row r="777" spans="1:22" ht="14.25" customHeight="1">
      <c r="A777" s="78" t="s">
        <v>4159</v>
      </c>
      <c r="B777" s="78" t="s">
        <v>3424</v>
      </c>
      <c r="C777" s="78" t="s">
        <v>4160</v>
      </c>
      <c r="D777" s="78" t="s">
        <v>4161</v>
      </c>
      <c r="E777" s="78" t="s">
        <v>4162</v>
      </c>
      <c r="F777" s="78" t="s">
        <v>4163</v>
      </c>
      <c r="G777" s="78" t="s">
        <v>18</v>
      </c>
      <c r="H777" s="78" t="s">
        <v>3913</v>
      </c>
      <c r="I777" s="78" t="s">
        <v>3914</v>
      </c>
      <c r="J777" s="78" t="s">
        <v>3924</v>
      </c>
      <c r="K777" s="78" t="s">
        <v>2897</v>
      </c>
      <c r="L777" s="41">
        <v>9870420600</v>
      </c>
      <c r="M777" s="41">
        <v>9871302713</v>
      </c>
      <c r="N777" s="41">
        <v>8</v>
      </c>
      <c r="O777" s="78" t="s">
        <v>4164</v>
      </c>
      <c r="P777" s="78" t="s">
        <v>3917</v>
      </c>
      <c r="Q777" s="41" t="s">
        <v>4122</v>
      </c>
      <c r="R777" s="41" t="s">
        <v>4120</v>
      </c>
      <c r="S777" s="41">
        <v>60</v>
      </c>
      <c r="T777" s="41">
        <v>96</v>
      </c>
      <c r="U777" s="41">
        <v>24</v>
      </c>
      <c r="V777" s="41" t="str">
        <f t="shared" si="10"/>
        <v>Yes</v>
      </c>
    </row>
    <row r="778" spans="1:22" ht="14.25" customHeight="1">
      <c r="A778" s="78" t="s">
        <v>3024</v>
      </c>
      <c r="B778" s="78" t="s">
        <v>3424</v>
      </c>
      <c r="C778" s="78" t="s">
        <v>4165</v>
      </c>
      <c r="D778" s="78" t="s">
        <v>3025</v>
      </c>
      <c r="E778" s="78" t="s">
        <v>4166</v>
      </c>
      <c r="F778" s="78" t="s">
        <v>4163</v>
      </c>
      <c r="G778" s="78" t="s">
        <v>18</v>
      </c>
      <c r="H778" s="78" t="s">
        <v>3913</v>
      </c>
      <c r="I778" s="78" t="s">
        <v>3914</v>
      </c>
      <c r="J778" s="78" t="s">
        <v>3924</v>
      </c>
      <c r="K778" s="78" t="s">
        <v>2897</v>
      </c>
      <c r="L778" s="41">
        <v>8554981054</v>
      </c>
      <c r="M778" s="41">
        <v>8554981054</v>
      </c>
      <c r="N778" s="41">
        <v>8</v>
      </c>
      <c r="O778" s="78" t="s">
        <v>4167</v>
      </c>
      <c r="P778" s="78" t="s">
        <v>3917</v>
      </c>
      <c r="Q778" s="41" t="s">
        <v>4122</v>
      </c>
      <c r="R778" s="41" t="s">
        <v>4120</v>
      </c>
      <c r="S778" s="41">
        <v>60</v>
      </c>
      <c r="T778" s="41">
        <v>80</v>
      </c>
      <c r="U778" s="41">
        <v>36</v>
      </c>
      <c r="V778" s="41" t="str">
        <f t="shared" si="10"/>
        <v>Yes</v>
      </c>
    </row>
    <row r="779" spans="1:22" ht="14.25" customHeight="1">
      <c r="A779" s="78" t="s">
        <v>4168</v>
      </c>
      <c r="B779" s="78" t="s">
        <v>3424</v>
      </c>
      <c r="C779" s="78" t="s">
        <v>4169</v>
      </c>
      <c r="D779" s="78" t="s">
        <v>4170</v>
      </c>
      <c r="E779" s="78" t="s">
        <v>4171</v>
      </c>
      <c r="F779" s="78" t="s">
        <v>4163</v>
      </c>
      <c r="G779" s="78" t="s">
        <v>18</v>
      </c>
      <c r="H779" s="78" t="s">
        <v>3913</v>
      </c>
      <c r="I779" s="78" t="s">
        <v>3914</v>
      </c>
      <c r="J779" s="78" t="s">
        <v>3924</v>
      </c>
      <c r="K779" s="78" t="s">
        <v>2201</v>
      </c>
      <c r="L779" s="41">
        <v>8388888830</v>
      </c>
      <c r="M779" s="41">
        <v>9818203210</v>
      </c>
      <c r="N779" s="41">
        <v>9</v>
      </c>
      <c r="O779" s="78" t="s">
        <v>4172</v>
      </c>
      <c r="P779" s="78" t="s">
        <v>3917</v>
      </c>
      <c r="Q779" s="41" t="s">
        <v>4122</v>
      </c>
      <c r="R779" s="41" t="s">
        <v>4120</v>
      </c>
      <c r="S779" s="41">
        <v>60</v>
      </c>
      <c r="T779" s="41">
        <v>96</v>
      </c>
      <c r="U779" s="41">
        <v>24</v>
      </c>
      <c r="V779" s="41" t="str">
        <f t="shared" si="10"/>
        <v>Yes</v>
      </c>
    </row>
    <row r="780" spans="1:22" ht="14.25" customHeight="1">
      <c r="A780" s="78" t="s">
        <v>2374</v>
      </c>
      <c r="B780" s="78" t="s">
        <v>3424</v>
      </c>
      <c r="C780" s="78" t="s">
        <v>4173</v>
      </c>
      <c r="D780" s="78" t="s">
        <v>4174</v>
      </c>
      <c r="E780" s="78" t="s">
        <v>4175</v>
      </c>
      <c r="F780" s="78" t="s">
        <v>4163</v>
      </c>
      <c r="G780" s="78" t="s">
        <v>18</v>
      </c>
      <c r="H780" s="78" t="s">
        <v>3913</v>
      </c>
      <c r="I780" s="78" t="s">
        <v>3914</v>
      </c>
      <c r="J780" s="78" t="s">
        <v>3924</v>
      </c>
      <c r="K780" s="78" t="s">
        <v>2201</v>
      </c>
      <c r="L780" s="41">
        <v>9313314700</v>
      </c>
      <c r="M780" s="41">
        <v>9313314700</v>
      </c>
      <c r="N780" s="41">
        <v>8</v>
      </c>
      <c r="O780" s="78" t="s">
        <v>4176</v>
      </c>
      <c r="P780" s="78" t="s">
        <v>3917</v>
      </c>
      <c r="Q780" s="41" t="s">
        <v>4122</v>
      </c>
      <c r="R780" s="41" t="s">
        <v>4120</v>
      </c>
      <c r="S780" s="41">
        <v>60</v>
      </c>
      <c r="T780" s="41">
        <v>136</v>
      </c>
      <c r="U780" s="41">
        <v>0</v>
      </c>
      <c r="V780" s="41" t="str">
        <f t="shared" si="10"/>
        <v>No</v>
      </c>
    </row>
    <row r="781" spans="1:22" ht="14.25" customHeight="1">
      <c r="A781" s="78" t="s">
        <v>2635</v>
      </c>
      <c r="B781" s="78" t="s">
        <v>3424</v>
      </c>
      <c r="C781" s="78" t="s">
        <v>4884</v>
      </c>
      <c r="D781" s="78" t="s">
        <v>4885</v>
      </c>
      <c r="E781" s="78" t="s">
        <v>4886</v>
      </c>
      <c r="F781" s="78" t="s">
        <v>4163</v>
      </c>
      <c r="G781" s="78" t="s">
        <v>18</v>
      </c>
      <c r="H781" s="78" t="s">
        <v>3913</v>
      </c>
      <c r="I781" s="78" t="s">
        <v>3914</v>
      </c>
      <c r="J781" s="78" t="s">
        <v>3924</v>
      </c>
      <c r="K781" s="78" t="s">
        <v>4118</v>
      </c>
      <c r="L781" s="41">
        <v>971507000000</v>
      </c>
      <c r="M781" s="41">
        <v>971507000000</v>
      </c>
      <c r="N781" s="41">
        <v>9</v>
      </c>
      <c r="O781" s="78" t="s">
        <v>4887</v>
      </c>
      <c r="P781" s="78" t="s">
        <v>3917</v>
      </c>
      <c r="Q781" s="41" t="s">
        <v>4855</v>
      </c>
      <c r="R781" s="41" t="s">
        <v>4120</v>
      </c>
      <c r="S781" s="41">
        <v>200</v>
      </c>
      <c r="T781" s="41">
        <v>0</v>
      </c>
      <c r="U781" s="41">
        <v>0</v>
      </c>
      <c r="V781" s="41" t="str">
        <f t="shared" si="10"/>
        <v>No</v>
      </c>
    </row>
    <row r="782" spans="1:22" ht="14.25" customHeight="1">
      <c r="A782" s="78" t="s">
        <v>2562</v>
      </c>
      <c r="B782" s="78" t="s">
        <v>3424</v>
      </c>
      <c r="C782" s="78" t="s">
        <v>4888</v>
      </c>
      <c r="D782" s="78" t="s">
        <v>2564</v>
      </c>
      <c r="E782" s="78" t="s">
        <v>4889</v>
      </c>
      <c r="F782" s="78" t="s">
        <v>4163</v>
      </c>
      <c r="G782" s="78" t="s">
        <v>18</v>
      </c>
      <c r="H782" s="78" t="s">
        <v>3913</v>
      </c>
      <c r="I782" s="78" t="s">
        <v>3914</v>
      </c>
      <c r="J782" s="78" t="s">
        <v>3924</v>
      </c>
      <c r="K782" s="78" t="s">
        <v>2397</v>
      </c>
      <c r="L782" s="41">
        <v>9731790557</v>
      </c>
      <c r="M782" s="41">
        <v>7379125555</v>
      </c>
      <c r="N782" s="41">
        <v>10</v>
      </c>
      <c r="O782" s="78" t="s">
        <v>4890</v>
      </c>
      <c r="P782" s="78" t="s">
        <v>3917</v>
      </c>
      <c r="Q782" s="41" t="s">
        <v>4855</v>
      </c>
      <c r="R782" s="41" t="s">
        <v>4120</v>
      </c>
      <c r="S782" s="41">
        <v>200</v>
      </c>
      <c r="T782" s="41">
        <v>0</v>
      </c>
      <c r="U782" s="41">
        <v>0</v>
      </c>
      <c r="V782" s="41" t="str">
        <f t="shared" si="10"/>
        <v>No</v>
      </c>
    </row>
    <row r="783" spans="1:22" ht="14.25" customHeight="1">
      <c r="A783" s="78" t="s">
        <v>4891</v>
      </c>
      <c r="B783" s="78" t="s">
        <v>3424</v>
      </c>
      <c r="C783" s="78" t="s">
        <v>4892</v>
      </c>
      <c r="D783" s="78" t="s">
        <v>4893</v>
      </c>
      <c r="E783" s="78" t="s">
        <v>4894</v>
      </c>
      <c r="F783" s="78" t="s">
        <v>4163</v>
      </c>
      <c r="G783" s="78" t="s">
        <v>18</v>
      </c>
      <c r="H783" s="78" t="s">
        <v>3913</v>
      </c>
      <c r="I783" s="78" t="s">
        <v>3914</v>
      </c>
      <c r="J783" s="78" t="s">
        <v>3924</v>
      </c>
      <c r="K783" s="78" t="s">
        <v>2201</v>
      </c>
      <c r="L783" s="41">
        <v>9911002595</v>
      </c>
      <c r="M783" s="41">
        <v>9911000095</v>
      </c>
      <c r="N783" s="41">
        <v>8</v>
      </c>
      <c r="O783" s="78" t="s">
        <v>4895</v>
      </c>
      <c r="P783" s="78" t="s">
        <v>3917</v>
      </c>
      <c r="Q783" s="41" t="s">
        <v>4855</v>
      </c>
      <c r="R783" s="41" t="s">
        <v>4120</v>
      </c>
      <c r="S783" s="41">
        <v>200</v>
      </c>
      <c r="T783" s="41">
        <v>0</v>
      </c>
      <c r="U783" s="41">
        <v>0</v>
      </c>
      <c r="V783" s="41" t="str">
        <f t="shared" si="10"/>
        <v>No</v>
      </c>
    </row>
    <row r="784" spans="1:22" ht="14.25" customHeight="1">
      <c r="A784" s="78" t="s">
        <v>4896</v>
      </c>
      <c r="B784" s="78" t="s">
        <v>3424</v>
      </c>
      <c r="C784" s="78" t="s">
        <v>4897</v>
      </c>
      <c r="D784" s="78" t="s">
        <v>4898</v>
      </c>
      <c r="E784" s="78" t="s">
        <v>4899</v>
      </c>
      <c r="F784" s="78" t="s">
        <v>4163</v>
      </c>
      <c r="G784" s="78" t="s">
        <v>18</v>
      </c>
      <c r="H784" s="78" t="s">
        <v>3913</v>
      </c>
      <c r="I784" s="78" t="s">
        <v>3914</v>
      </c>
      <c r="J784" s="78" t="s">
        <v>3924</v>
      </c>
      <c r="K784" s="78" t="s">
        <v>2897</v>
      </c>
      <c r="L784" s="41">
        <v>9971460062</v>
      </c>
      <c r="M784" s="41">
        <v>9717997694</v>
      </c>
      <c r="N784" s="41">
        <v>8</v>
      </c>
      <c r="O784" s="78" t="s">
        <v>3983</v>
      </c>
      <c r="P784" s="78" t="s">
        <v>3917</v>
      </c>
      <c r="Q784" s="41" t="s">
        <v>4855</v>
      </c>
      <c r="R784" s="41" t="s">
        <v>4120</v>
      </c>
      <c r="S784" s="41">
        <v>200</v>
      </c>
      <c r="T784" s="41">
        <v>0</v>
      </c>
      <c r="U784" s="41">
        <v>0</v>
      </c>
      <c r="V784" s="41" t="str">
        <f t="shared" si="10"/>
        <v>No</v>
      </c>
    </row>
    <row r="785" spans="1:22" ht="14.25" customHeight="1">
      <c r="A785" s="78" t="s">
        <v>2942</v>
      </c>
      <c r="B785" s="78" t="s">
        <v>3424</v>
      </c>
      <c r="C785" s="78" t="s">
        <v>4900</v>
      </c>
      <c r="D785" s="78" t="s">
        <v>2943</v>
      </c>
      <c r="E785" s="78" t="s">
        <v>4901</v>
      </c>
      <c r="F785" s="78" t="s">
        <v>4163</v>
      </c>
      <c r="G785" s="78" t="s">
        <v>18</v>
      </c>
      <c r="H785" s="78" t="s">
        <v>3913</v>
      </c>
      <c r="I785" s="78" t="s">
        <v>3914</v>
      </c>
      <c r="J785" s="78" t="s">
        <v>3924</v>
      </c>
      <c r="K785" s="78" t="s">
        <v>2897</v>
      </c>
      <c r="L785" s="41">
        <v>7827989633</v>
      </c>
      <c r="M785" s="41">
        <v>9311558862</v>
      </c>
      <c r="N785" s="41">
        <v>9</v>
      </c>
      <c r="O785" s="78" t="s">
        <v>4902</v>
      </c>
      <c r="P785" s="78" t="s">
        <v>3917</v>
      </c>
      <c r="Q785" s="41" t="s">
        <v>4855</v>
      </c>
      <c r="R785" s="41" t="s">
        <v>4120</v>
      </c>
      <c r="S785" s="41">
        <v>200</v>
      </c>
      <c r="T785" s="41">
        <v>0</v>
      </c>
      <c r="U785" s="41">
        <v>0</v>
      </c>
      <c r="V785" s="41" t="str">
        <f t="shared" si="10"/>
        <v>No</v>
      </c>
    </row>
    <row r="786" spans="1:22" ht="14.25" customHeight="1">
      <c r="A786" s="78" t="s">
        <v>2309</v>
      </c>
      <c r="B786" s="78" t="s">
        <v>3424</v>
      </c>
      <c r="C786" s="78" t="s">
        <v>4903</v>
      </c>
      <c r="D786" s="78" t="s">
        <v>4904</v>
      </c>
      <c r="E786" s="78" t="s">
        <v>4905</v>
      </c>
      <c r="F786" s="78" t="s">
        <v>4163</v>
      </c>
      <c r="G786" s="78" t="s">
        <v>18</v>
      </c>
      <c r="H786" s="78" t="s">
        <v>3913</v>
      </c>
      <c r="I786" s="78" t="s">
        <v>3914</v>
      </c>
      <c r="J786" s="78" t="s">
        <v>3915</v>
      </c>
      <c r="K786" s="78" t="s">
        <v>1961</v>
      </c>
      <c r="L786" s="41">
        <v>7208495720</v>
      </c>
      <c r="M786" s="41">
        <v>9892383187</v>
      </c>
      <c r="N786" s="41">
        <v>11</v>
      </c>
      <c r="O786" s="78" t="s">
        <v>4906</v>
      </c>
      <c r="P786" s="78" t="s">
        <v>3917</v>
      </c>
      <c r="Q786" s="41" t="s">
        <v>4855</v>
      </c>
      <c r="R786" s="41" t="s">
        <v>4120</v>
      </c>
      <c r="S786" s="41">
        <v>200</v>
      </c>
      <c r="T786" s="41">
        <v>0</v>
      </c>
      <c r="U786" s="41">
        <v>0</v>
      </c>
      <c r="V786" s="41" t="str">
        <f t="shared" si="10"/>
        <v>No</v>
      </c>
    </row>
    <row r="787" spans="1:22" ht="14.25" customHeight="1">
      <c r="A787" s="78" t="s">
        <v>2932</v>
      </c>
      <c r="B787" s="78" t="s">
        <v>3424</v>
      </c>
      <c r="C787" s="78" t="s">
        <v>4907</v>
      </c>
      <c r="D787" s="78" t="s">
        <v>4908</v>
      </c>
      <c r="E787" s="78" t="s">
        <v>4909</v>
      </c>
      <c r="F787" s="78" t="s">
        <v>4163</v>
      </c>
      <c r="G787" s="78" t="s">
        <v>18</v>
      </c>
      <c r="H787" s="78" t="s">
        <v>3913</v>
      </c>
      <c r="I787" s="78" t="s">
        <v>3914</v>
      </c>
      <c r="J787" s="78" t="s">
        <v>3924</v>
      </c>
      <c r="K787" s="78" t="s">
        <v>2897</v>
      </c>
      <c r="L787" s="41">
        <v>9220406669</v>
      </c>
      <c r="M787" s="41">
        <v>9818775009</v>
      </c>
      <c r="N787" s="41">
        <v>8</v>
      </c>
      <c r="O787" s="78" t="s">
        <v>4910</v>
      </c>
      <c r="P787" s="78" t="s">
        <v>3917</v>
      </c>
      <c r="Q787" s="41" t="s">
        <v>4855</v>
      </c>
      <c r="R787" s="41" t="s">
        <v>4120</v>
      </c>
      <c r="S787" s="41">
        <v>200</v>
      </c>
      <c r="T787" s="41">
        <v>0</v>
      </c>
      <c r="U787" s="41">
        <v>0</v>
      </c>
      <c r="V787" s="41" t="str">
        <f t="shared" si="10"/>
        <v>No</v>
      </c>
    </row>
    <row r="788" spans="1:22" ht="14.25" customHeight="1">
      <c r="A788" s="78" t="s">
        <v>2613</v>
      </c>
      <c r="B788" s="78" t="s">
        <v>3424</v>
      </c>
      <c r="C788" s="78" t="s">
        <v>4911</v>
      </c>
      <c r="D788" s="78" t="s">
        <v>4912</v>
      </c>
      <c r="E788" s="78" t="s">
        <v>4913</v>
      </c>
      <c r="F788" s="78" t="s">
        <v>4163</v>
      </c>
      <c r="G788" s="78" t="s">
        <v>18</v>
      </c>
      <c r="H788" s="78" t="s">
        <v>3913</v>
      </c>
      <c r="I788" s="78" t="s">
        <v>3914</v>
      </c>
      <c r="J788" s="78" t="s">
        <v>3915</v>
      </c>
      <c r="K788" s="78" t="s">
        <v>2201</v>
      </c>
      <c r="L788" s="41">
        <v>8851179456</v>
      </c>
      <c r="M788" s="41">
        <v>7838427124</v>
      </c>
      <c r="N788" s="41">
        <v>8</v>
      </c>
      <c r="O788" s="78" t="s">
        <v>4914</v>
      </c>
      <c r="P788" s="78" t="s">
        <v>3917</v>
      </c>
      <c r="Q788" s="41" t="s">
        <v>4855</v>
      </c>
      <c r="R788" s="41" t="s">
        <v>4120</v>
      </c>
      <c r="S788" s="41">
        <v>200</v>
      </c>
      <c r="T788" s="41">
        <v>0</v>
      </c>
      <c r="U788" s="41">
        <v>0</v>
      </c>
      <c r="V788" s="41" t="str">
        <f t="shared" si="10"/>
        <v>No</v>
      </c>
    </row>
    <row r="789" spans="1:22" ht="14.25" customHeight="1">
      <c r="A789" s="78" t="s">
        <v>4915</v>
      </c>
      <c r="B789" s="78" t="s">
        <v>3424</v>
      </c>
      <c r="C789" s="78" t="s">
        <v>4916</v>
      </c>
      <c r="D789" s="78" t="s">
        <v>4917</v>
      </c>
      <c r="E789" s="78" t="s">
        <v>4916</v>
      </c>
      <c r="F789" s="78" t="s">
        <v>4163</v>
      </c>
      <c r="G789" s="78" t="s">
        <v>18</v>
      </c>
      <c r="H789" s="78" t="s">
        <v>3913</v>
      </c>
      <c r="I789" s="78" t="s">
        <v>3914</v>
      </c>
      <c r="J789" s="78" t="s">
        <v>3924</v>
      </c>
      <c r="K789" s="78" t="s">
        <v>4918</v>
      </c>
      <c r="L789" s="41">
        <v>8595618007</v>
      </c>
      <c r="M789" s="41">
        <v>9711098914</v>
      </c>
      <c r="N789" s="41">
        <v>9</v>
      </c>
      <c r="O789" s="78" t="s">
        <v>4919</v>
      </c>
      <c r="P789" s="78" t="s">
        <v>3917</v>
      </c>
      <c r="Q789" s="41" t="s">
        <v>4855</v>
      </c>
      <c r="R789" s="41" t="s">
        <v>4120</v>
      </c>
      <c r="S789" s="41">
        <v>200</v>
      </c>
      <c r="T789" s="41">
        <v>0</v>
      </c>
      <c r="U789" s="41">
        <v>0</v>
      </c>
      <c r="V789" s="41" t="str">
        <f t="shared" si="10"/>
        <v>No</v>
      </c>
    </row>
    <row r="790" spans="1:22" ht="14.25" customHeight="1">
      <c r="A790" s="78" t="s">
        <v>2543</v>
      </c>
      <c r="B790" s="78" t="s">
        <v>3424</v>
      </c>
      <c r="C790" s="78" t="s">
        <v>4177</v>
      </c>
      <c r="D790" s="78" t="s">
        <v>2545</v>
      </c>
      <c r="E790" s="78" t="s">
        <v>4178</v>
      </c>
      <c r="F790" s="78" t="s">
        <v>4163</v>
      </c>
      <c r="G790" s="78" t="s">
        <v>18</v>
      </c>
      <c r="H790" s="78" t="s">
        <v>3913</v>
      </c>
      <c r="I790" s="78" t="s">
        <v>3914</v>
      </c>
      <c r="J790" s="78" t="s">
        <v>3924</v>
      </c>
      <c r="K790" s="78" t="s">
        <v>2544</v>
      </c>
      <c r="L790" s="41">
        <v>9035019679</v>
      </c>
      <c r="M790" s="41">
        <v>9035019679</v>
      </c>
      <c r="N790" s="41">
        <v>9</v>
      </c>
      <c r="O790" s="78" t="s">
        <v>4179</v>
      </c>
      <c r="P790" s="78" t="s">
        <v>3917</v>
      </c>
      <c r="Q790" s="41" t="s">
        <v>4122</v>
      </c>
      <c r="R790" s="41" t="s">
        <v>4120</v>
      </c>
      <c r="S790" s="41">
        <v>60</v>
      </c>
      <c r="T790" s="41">
        <v>120</v>
      </c>
      <c r="U790" s="41">
        <v>0</v>
      </c>
      <c r="V790" s="41" t="str">
        <f t="shared" si="10"/>
        <v>No</v>
      </c>
    </row>
    <row r="791" spans="1:22" ht="14.25" customHeight="1">
      <c r="A791" s="78" t="s">
        <v>3215</v>
      </c>
      <c r="B791" s="78" t="s">
        <v>3424</v>
      </c>
      <c r="C791" s="78" t="s">
        <v>4920</v>
      </c>
      <c r="D791" s="78" t="s">
        <v>4921</v>
      </c>
      <c r="E791" s="78" t="s">
        <v>4922</v>
      </c>
      <c r="F791" s="78" t="s">
        <v>4163</v>
      </c>
      <c r="G791" s="78" t="s">
        <v>18</v>
      </c>
      <c r="H791" s="78" t="s">
        <v>3913</v>
      </c>
      <c r="I791" s="78" t="s">
        <v>3914</v>
      </c>
      <c r="J791" s="78" t="s">
        <v>3924</v>
      </c>
      <c r="K791" s="78" t="s">
        <v>4923</v>
      </c>
      <c r="L791" s="41">
        <v>9711999147</v>
      </c>
      <c r="M791" s="41">
        <v>9810199147</v>
      </c>
      <c r="N791" s="41">
        <v>11</v>
      </c>
      <c r="O791" s="78" t="s">
        <v>4924</v>
      </c>
      <c r="P791" s="78" t="s">
        <v>3917</v>
      </c>
      <c r="Q791" s="41" t="s">
        <v>4855</v>
      </c>
      <c r="R791" s="41" t="s">
        <v>4120</v>
      </c>
      <c r="S791" s="41">
        <v>200</v>
      </c>
      <c r="T791" s="41">
        <v>0</v>
      </c>
      <c r="U791" s="41">
        <v>0</v>
      </c>
      <c r="V791" s="41" t="str">
        <f t="shared" si="10"/>
        <v>No</v>
      </c>
    </row>
    <row r="792" spans="1:22" ht="14.25" customHeight="1">
      <c r="A792" s="78" t="s">
        <v>4925</v>
      </c>
      <c r="B792" s="78" t="s">
        <v>3424</v>
      </c>
      <c r="C792" s="78" t="s">
        <v>4926</v>
      </c>
      <c r="D792" s="78" t="s">
        <v>4927</v>
      </c>
      <c r="E792" s="78" t="s">
        <v>4928</v>
      </c>
      <c r="F792" s="78" t="s">
        <v>4163</v>
      </c>
      <c r="G792" s="78" t="s">
        <v>18</v>
      </c>
      <c r="H792" s="78" t="s">
        <v>3913</v>
      </c>
      <c r="I792" s="78" t="s">
        <v>3914</v>
      </c>
      <c r="J792" s="78" t="s">
        <v>3924</v>
      </c>
      <c r="K792" s="78" t="s">
        <v>4929</v>
      </c>
      <c r="L792" s="41">
        <v>9811537687</v>
      </c>
      <c r="M792" s="41">
        <v>9810037697</v>
      </c>
      <c r="N792" s="41">
        <v>11</v>
      </c>
      <c r="O792" s="78" t="s">
        <v>4930</v>
      </c>
      <c r="P792" s="78" t="s">
        <v>3917</v>
      </c>
      <c r="Q792" s="41" t="s">
        <v>4855</v>
      </c>
      <c r="R792" s="41" t="s">
        <v>4120</v>
      </c>
      <c r="S792" s="41">
        <v>200</v>
      </c>
      <c r="T792" s="41">
        <v>0</v>
      </c>
      <c r="U792" s="41">
        <v>0</v>
      </c>
      <c r="V792" s="41" t="str">
        <f t="shared" si="10"/>
        <v>No</v>
      </c>
    </row>
    <row r="793" spans="1:22" ht="14.25" customHeight="1">
      <c r="A793" s="78" t="s">
        <v>3100</v>
      </c>
      <c r="B793" s="78" t="s">
        <v>3424</v>
      </c>
      <c r="C793" s="78" t="s">
        <v>4931</v>
      </c>
      <c r="D793" s="78" t="s">
        <v>4932</v>
      </c>
      <c r="E793" s="78" t="s">
        <v>4933</v>
      </c>
      <c r="F793" s="78" t="s">
        <v>4163</v>
      </c>
      <c r="G793" s="78" t="s">
        <v>18</v>
      </c>
      <c r="H793" s="78" t="s">
        <v>3913</v>
      </c>
      <c r="I793" s="78" t="s">
        <v>3914</v>
      </c>
      <c r="J793" s="78" t="s">
        <v>3924</v>
      </c>
      <c r="K793" s="78" t="s">
        <v>4923</v>
      </c>
      <c r="L793" s="41">
        <v>7827282838</v>
      </c>
      <c r="M793" s="41">
        <v>9811777656</v>
      </c>
      <c r="N793" s="41">
        <v>9</v>
      </c>
      <c r="O793" s="78" t="s">
        <v>4934</v>
      </c>
      <c r="P793" s="78" t="s">
        <v>3917</v>
      </c>
      <c r="Q793" s="41" t="s">
        <v>4855</v>
      </c>
      <c r="R793" s="41" t="s">
        <v>4120</v>
      </c>
      <c r="S793" s="41">
        <v>200</v>
      </c>
      <c r="T793" s="41">
        <v>0</v>
      </c>
      <c r="U793" s="41">
        <v>0</v>
      </c>
      <c r="V793" s="41" t="str">
        <f t="shared" si="10"/>
        <v>No</v>
      </c>
    </row>
    <row r="794" spans="1:22" ht="14.25" customHeight="1">
      <c r="A794" s="78" t="s">
        <v>4935</v>
      </c>
      <c r="B794" s="78" t="s">
        <v>3424</v>
      </c>
      <c r="C794" s="78" t="s">
        <v>4936</v>
      </c>
      <c r="D794" s="78" t="s">
        <v>4937</v>
      </c>
      <c r="E794" s="78" t="s">
        <v>4938</v>
      </c>
      <c r="F794" s="78" t="s">
        <v>4163</v>
      </c>
      <c r="G794" s="78" t="s">
        <v>18</v>
      </c>
      <c r="H794" s="78" t="s">
        <v>3913</v>
      </c>
      <c r="I794" s="78" t="s">
        <v>3914</v>
      </c>
      <c r="J794" s="78" t="s">
        <v>3924</v>
      </c>
      <c r="K794" s="78" t="s">
        <v>3458</v>
      </c>
      <c r="L794" s="41">
        <v>9483434634</v>
      </c>
      <c r="M794" s="41">
        <v>8050010080</v>
      </c>
      <c r="N794" s="41">
        <v>10</v>
      </c>
      <c r="O794" s="78" t="s">
        <v>4939</v>
      </c>
      <c r="P794" s="78" t="s">
        <v>3917</v>
      </c>
      <c r="Q794" s="41" t="s">
        <v>4855</v>
      </c>
      <c r="R794" s="41" t="s">
        <v>4120</v>
      </c>
      <c r="S794" s="41">
        <v>200</v>
      </c>
      <c r="T794" s="41">
        <v>0</v>
      </c>
      <c r="U794" s="41">
        <v>0</v>
      </c>
      <c r="V794" s="41" t="str">
        <f t="shared" si="10"/>
        <v>No</v>
      </c>
    </row>
    <row r="795" spans="1:22" ht="14.25" customHeight="1">
      <c r="A795" s="78" t="s">
        <v>2600</v>
      </c>
      <c r="B795" s="78" t="s">
        <v>3424</v>
      </c>
      <c r="C795" s="78" t="s">
        <v>4940</v>
      </c>
      <c r="D795" s="78" t="s">
        <v>4941</v>
      </c>
      <c r="E795" s="78" t="s">
        <v>4942</v>
      </c>
      <c r="F795" s="78" t="s">
        <v>4163</v>
      </c>
      <c r="G795" s="78" t="s">
        <v>18</v>
      </c>
      <c r="H795" s="78" t="s">
        <v>3913</v>
      </c>
      <c r="I795" s="78" t="s">
        <v>3914</v>
      </c>
      <c r="J795" s="78" t="s">
        <v>3915</v>
      </c>
      <c r="K795" s="78" t="s">
        <v>4152</v>
      </c>
      <c r="L795" s="41">
        <v>7710983081</v>
      </c>
      <c r="M795" s="41">
        <v>9819925424</v>
      </c>
      <c r="N795" s="41">
        <v>10</v>
      </c>
      <c r="O795" s="78" t="s">
        <v>4943</v>
      </c>
      <c r="P795" s="78" t="s">
        <v>3917</v>
      </c>
      <c r="Q795" s="41" t="s">
        <v>4855</v>
      </c>
      <c r="R795" s="41" t="s">
        <v>4120</v>
      </c>
      <c r="S795" s="41">
        <v>200</v>
      </c>
      <c r="T795" s="41">
        <v>0</v>
      </c>
      <c r="U795" s="41">
        <v>0</v>
      </c>
      <c r="V795" s="41" t="str">
        <f t="shared" si="10"/>
        <v>No</v>
      </c>
    </row>
    <row r="796" spans="1:22" ht="14.25" customHeight="1">
      <c r="A796" s="78" t="s">
        <v>4944</v>
      </c>
      <c r="B796" s="78" t="s">
        <v>3424</v>
      </c>
      <c r="C796" s="78" t="s">
        <v>4945</v>
      </c>
      <c r="D796" s="78" t="s">
        <v>2727</v>
      </c>
      <c r="E796" s="78" t="s">
        <v>4946</v>
      </c>
      <c r="F796" s="78" t="s">
        <v>4163</v>
      </c>
      <c r="G796" s="78" t="s">
        <v>18</v>
      </c>
      <c r="H796" s="78" t="s">
        <v>3913</v>
      </c>
      <c r="I796" s="78" t="s">
        <v>3914</v>
      </c>
      <c r="J796" s="78" t="s">
        <v>3924</v>
      </c>
      <c r="K796" s="78" t="s">
        <v>4947</v>
      </c>
      <c r="L796" s="41">
        <v>7619504505</v>
      </c>
      <c r="M796" s="41">
        <v>9886064767</v>
      </c>
      <c r="N796" s="41">
        <v>10</v>
      </c>
      <c r="O796" s="78" t="s">
        <v>4948</v>
      </c>
      <c r="P796" s="78" t="s">
        <v>3917</v>
      </c>
      <c r="Q796" s="41" t="s">
        <v>4855</v>
      </c>
      <c r="R796" s="41" t="s">
        <v>4120</v>
      </c>
      <c r="S796" s="41">
        <v>200</v>
      </c>
      <c r="T796" s="41">
        <v>0</v>
      </c>
      <c r="U796" s="41">
        <v>0</v>
      </c>
      <c r="V796" s="41" t="str">
        <f t="shared" si="10"/>
        <v>No</v>
      </c>
    </row>
    <row r="797" spans="1:22" ht="14.25" customHeight="1">
      <c r="A797" s="78" t="s">
        <v>4180</v>
      </c>
      <c r="B797" s="78" t="s">
        <v>3424</v>
      </c>
      <c r="C797" s="78" t="s">
        <v>4181</v>
      </c>
      <c r="D797" s="78" t="s">
        <v>4182</v>
      </c>
      <c r="E797" s="78" t="s">
        <v>4183</v>
      </c>
      <c r="F797" s="78" t="s">
        <v>4163</v>
      </c>
      <c r="G797" s="78" t="s">
        <v>18</v>
      </c>
      <c r="H797" s="78" t="s">
        <v>3913</v>
      </c>
      <c r="I797" s="78" t="s">
        <v>3914</v>
      </c>
      <c r="J797" s="78" t="s">
        <v>3924</v>
      </c>
      <c r="K797" s="78" t="s">
        <v>4184</v>
      </c>
      <c r="L797" s="41">
        <v>971561167368</v>
      </c>
      <c r="M797" s="41">
        <v>971562195558</v>
      </c>
      <c r="N797" s="41">
        <v>9</v>
      </c>
      <c r="O797" s="78" t="s">
        <v>4185</v>
      </c>
      <c r="P797" s="78" t="s">
        <v>3917</v>
      </c>
      <c r="Q797" s="41" t="s">
        <v>4122</v>
      </c>
      <c r="R797" s="41" t="s">
        <v>4120</v>
      </c>
      <c r="S797" s="41">
        <v>60</v>
      </c>
      <c r="T797" s="41">
        <v>99</v>
      </c>
      <c r="U797" s="41">
        <v>36</v>
      </c>
      <c r="V797" s="41" t="str">
        <f t="shared" si="10"/>
        <v>Yes</v>
      </c>
    </row>
    <row r="798" spans="1:22" ht="14.25" customHeight="1">
      <c r="A798" s="78" t="s">
        <v>2400</v>
      </c>
      <c r="B798" s="78" t="s">
        <v>3424</v>
      </c>
      <c r="C798" s="78" t="s">
        <v>4186</v>
      </c>
      <c r="D798" s="78" t="s">
        <v>4187</v>
      </c>
      <c r="E798" s="78" t="s">
        <v>4188</v>
      </c>
      <c r="F798" s="78" t="s">
        <v>4163</v>
      </c>
      <c r="G798" s="78" t="s">
        <v>18</v>
      </c>
      <c r="H798" s="78" t="s">
        <v>3913</v>
      </c>
      <c r="I798" s="78" t="s">
        <v>3914</v>
      </c>
      <c r="J798" s="78" t="s">
        <v>86</v>
      </c>
      <c r="K798" s="78" t="s">
        <v>2394</v>
      </c>
      <c r="L798" s="41">
        <v>9986655770</v>
      </c>
      <c r="M798" s="41">
        <v>9986655771</v>
      </c>
      <c r="N798" s="41">
        <v>8</v>
      </c>
      <c r="O798" s="78" t="s">
        <v>4189</v>
      </c>
      <c r="P798" s="78" t="s">
        <v>3917</v>
      </c>
      <c r="Q798" s="41" t="s">
        <v>4122</v>
      </c>
      <c r="R798" s="41" t="s">
        <v>4120</v>
      </c>
      <c r="S798" s="41">
        <v>60</v>
      </c>
      <c r="T798" s="41">
        <v>120</v>
      </c>
      <c r="U798" s="41">
        <v>0</v>
      </c>
      <c r="V798" s="41" t="str">
        <f t="shared" si="10"/>
        <v>No</v>
      </c>
    </row>
    <row r="799" spans="1:22" ht="14.25" customHeight="1">
      <c r="A799" s="78" t="s">
        <v>2773</v>
      </c>
      <c r="B799" s="78" t="s">
        <v>3424</v>
      </c>
      <c r="C799" s="78" t="s">
        <v>4190</v>
      </c>
      <c r="D799" s="78" t="s">
        <v>2774</v>
      </c>
      <c r="E799" s="78" t="s">
        <v>4191</v>
      </c>
      <c r="F799" s="78" t="s">
        <v>4163</v>
      </c>
      <c r="G799" s="78" t="s">
        <v>18</v>
      </c>
      <c r="H799" s="78" t="s">
        <v>3913</v>
      </c>
      <c r="I799" s="78" t="s">
        <v>3914</v>
      </c>
      <c r="J799" s="78" t="s">
        <v>3924</v>
      </c>
      <c r="K799" s="78" t="s">
        <v>4192</v>
      </c>
      <c r="L799" s="41">
        <v>9289033508</v>
      </c>
      <c r="M799" s="41">
        <v>9910012025</v>
      </c>
      <c r="N799" s="41">
        <v>10</v>
      </c>
      <c r="O799" s="78" t="s">
        <v>4193</v>
      </c>
      <c r="P799" s="78" t="s">
        <v>3917</v>
      </c>
      <c r="Q799" s="41" t="s">
        <v>4122</v>
      </c>
      <c r="R799" s="41" t="s">
        <v>4120</v>
      </c>
      <c r="S799" s="41">
        <v>60</v>
      </c>
      <c r="T799" s="41">
        <v>0</v>
      </c>
      <c r="U799" s="41">
        <v>0</v>
      </c>
      <c r="V799" s="41" t="str">
        <f t="shared" si="10"/>
        <v>No</v>
      </c>
    </row>
    <row r="800" spans="1:22" ht="14.25" customHeight="1">
      <c r="A800" s="78" t="s">
        <v>2237</v>
      </c>
      <c r="B800" s="78" t="s">
        <v>3424</v>
      </c>
      <c r="C800" s="78" t="s">
        <v>4194</v>
      </c>
      <c r="D800" s="78" t="s">
        <v>4195</v>
      </c>
      <c r="E800" s="78" t="s">
        <v>4196</v>
      </c>
      <c r="F800" s="78" t="s">
        <v>4163</v>
      </c>
      <c r="G800" s="78" t="s">
        <v>18</v>
      </c>
      <c r="H800" s="78" t="s">
        <v>3913</v>
      </c>
      <c r="I800" s="78" t="s">
        <v>3914</v>
      </c>
      <c r="J800" s="78" t="s">
        <v>86</v>
      </c>
      <c r="K800" s="78" t="s">
        <v>2394</v>
      </c>
      <c r="L800" s="41">
        <v>9903918363</v>
      </c>
      <c r="M800" s="41">
        <v>9903918363</v>
      </c>
      <c r="N800" s="41">
        <v>8</v>
      </c>
      <c r="O800" s="78" t="s">
        <v>4197</v>
      </c>
      <c r="P800" s="78" t="s">
        <v>3917</v>
      </c>
      <c r="Q800" s="41" t="s">
        <v>4122</v>
      </c>
      <c r="R800" s="41" t="s">
        <v>4120</v>
      </c>
      <c r="S800" s="41">
        <v>60</v>
      </c>
      <c r="T800" s="41">
        <v>120</v>
      </c>
      <c r="U800" s="41">
        <v>0</v>
      </c>
      <c r="V800" s="41" t="str">
        <f t="shared" si="10"/>
        <v>No</v>
      </c>
    </row>
    <row r="801" spans="1:22" ht="14.25" customHeight="1">
      <c r="A801" s="78" t="s">
        <v>216</v>
      </c>
      <c r="B801" s="78" t="s">
        <v>3424</v>
      </c>
      <c r="C801" s="78" t="s">
        <v>4949</v>
      </c>
      <c r="D801" s="78" t="s">
        <v>219</v>
      </c>
      <c r="E801" s="78" t="s">
        <v>4950</v>
      </c>
      <c r="F801" s="78" t="s">
        <v>4163</v>
      </c>
      <c r="G801" s="78" t="s">
        <v>18</v>
      </c>
      <c r="H801" s="78" t="s">
        <v>3913</v>
      </c>
      <c r="I801" s="78" t="s">
        <v>3914</v>
      </c>
      <c r="J801" s="78" t="s">
        <v>3924</v>
      </c>
      <c r="K801" s="78" t="s">
        <v>217</v>
      </c>
      <c r="L801" s="41">
        <v>17746861953</v>
      </c>
      <c r="M801" s="41">
        <v>17744636324</v>
      </c>
      <c r="N801" s="41">
        <v>10</v>
      </c>
      <c r="O801" s="78" t="s">
        <v>4951</v>
      </c>
      <c r="P801" s="78" t="s">
        <v>3917</v>
      </c>
      <c r="Q801" s="41" t="s">
        <v>4855</v>
      </c>
      <c r="R801" s="41" t="s">
        <v>4120</v>
      </c>
      <c r="S801" s="41">
        <v>200</v>
      </c>
      <c r="T801" s="41">
        <v>0</v>
      </c>
      <c r="U801" s="41">
        <v>0</v>
      </c>
      <c r="V801" s="41" t="str">
        <f t="shared" si="10"/>
        <v>No</v>
      </c>
    </row>
    <row r="802" spans="1:22" ht="14.25" customHeight="1">
      <c r="A802" s="78" t="s">
        <v>3411</v>
      </c>
      <c r="B802" s="78" t="s">
        <v>3424</v>
      </c>
      <c r="C802" s="78" t="s">
        <v>4952</v>
      </c>
      <c r="D802" s="78" t="s">
        <v>3412</v>
      </c>
      <c r="E802" s="78" t="s">
        <v>4953</v>
      </c>
      <c r="F802" s="78" t="s">
        <v>4163</v>
      </c>
      <c r="G802" s="78" t="s">
        <v>18</v>
      </c>
      <c r="H802" s="78" t="s">
        <v>3913</v>
      </c>
      <c r="I802" s="78" t="s">
        <v>3914</v>
      </c>
      <c r="J802" s="78" t="s">
        <v>3924</v>
      </c>
      <c r="K802" s="78" t="s">
        <v>3458</v>
      </c>
      <c r="L802" s="41">
        <v>9711999147</v>
      </c>
      <c r="M802" s="41">
        <v>9663724001</v>
      </c>
      <c r="N802" s="41">
        <v>10</v>
      </c>
      <c r="O802" s="78" t="s">
        <v>4954</v>
      </c>
      <c r="P802" s="78" t="s">
        <v>3917</v>
      </c>
      <c r="Q802" s="41" t="s">
        <v>4855</v>
      </c>
      <c r="R802" s="41" t="s">
        <v>4120</v>
      </c>
      <c r="S802" s="41">
        <v>200</v>
      </c>
      <c r="T802" s="41">
        <v>0</v>
      </c>
      <c r="U802" s="41">
        <v>0</v>
      </c>
      <c r="V802" s="41" t="str">
        <f t="shared" si="10"/>
        <v>No</v>
      </c>
    </row>
    <row r="803" spans="1:22" ht="14.25" customHeight="1">
      <c r="A803" s="78" t="s">
        <v>2454</v>
      </c>
      <c r="B803" s="78" t="s">
        <v>3424</v>
      </c>
      <c r="C803" s="78" t="s">
        <v>4198</v>
      </c>
      <c r="D803" s="78" t="s">
        <v>4199</v>
      </c>
      <c r="E803" s="78" t="s">
        <v>4200</v>
      </c>
      <c r="F803" s="78" t="s">
        <v>4163</v>
      </c>
      <c r="G803" s="78" t="s">
        <v>18</v>
      </c>
      <c r="H803" s="78" t="s">
        <v>3913</v>
      </c>
      <c r="I803" s="78" t="s">
        <v>3914</v>
      </c>
      <c r="J803" s="78" t="s">
        <v>86</v>
      </c>
      <c r="K803" s="78" t="s">
        <v>4201</v>
      </c>
      <c r="L803" s="41">
        <v>9986000002</v>
      </c>
      <c r="M803" s="41">
        <v>9986000002</v>
      </c>
      <c r="N803" s="41">
        <v>8</v>
      </c>
      <c r="O803" s="78" t="s">
        <v>4202</v>
      </c>
      <c r="P803" s="78" t="s">
        <v>3917</v>
      </c>
      <c r="Q803" s="41" t="s">
        <v>4122</v>
      </c>
      <c r="R803" s="41" t="s">
        <v>4120</v>
      </c>
      <c r="S803" s="41">
        <v>60</v>
      </c>
      <c r="T803" s="41">
        <v>120</v>
      </c>
      <c r="U803" s="41">
        <v>0</v>
      </c>
      <c r="V803" s="41" t="str">
        <f t="shared" si="10"/>
        <v>No</v>
      </c>
    </row>
    <row r="804" spans="1:22" ht="14.25" customHeight="1">
      <c r="A804" s="78" t="s">
        <v>4203</v>
      </c>
      <c r="B804" s="78" t="s">
        <v>3424</v>
      </c>
      <c r="C804" s="78" t="s">
        <v>4204</v>
      </c>
      <c r="D804" s="78" t="s">
        <v>4205</v>
      </c>
      <c r="E804" s="78" t="s">
        <v>4206</v>
      </c>
      <c r="F804" s="78" t="s">
        <v>4163</v>
      </c>
      <c r="G804" s="78" t="s">
        <v>18</v>
      </c>
      <c r="H804" s="78" t="s">
        <v>3913</v>
      </c>
      <c r="I804" s="78" t="s">
        <v>3914</v>
      </c>
      <c r="J804" s="78" t="s">
        <v>3924</v>
      </c>
      <c r="K804" s="78" t="s">
        <v>4207</v>
      </c>
      <c r="L804" s="41">
        <v>9845088852</v>
      </c>
      <c r="M804" s="41">
        <v>9632571893</v>
      </c>
      <c r="N804" s="41">
        <v>9</v>
      </c>
      <c r="O804" s="78" t="s">
        <v>4208</v>
      </c>
      <c r="P804" s="78" t="s">
        <v>3917</v>
      </c>
      <c r="Q804" s="41" t="s">
        <v>4122</v>
      </c>
      <c r="R804" s="41" t="s">
        <v>4120</v>
      </c>
      <c r="S804" s="41">
        <v>60</v>
      </c>
      <c r="T804" s="41">
        <v>106</v>
      </c>
      <c r="U804" s="41">
        <v>36</v>
      </c>
      <c r="V804" s="41" t="str">
        <f t="shared" si="10"/>
        <v>Yes</v>
      </c>
    </row>
    <row r="805" spans="1:22" ht="14.25" customHeight="1">
      <c r="A805" s="78" t="s">
        <v>2593</v>
      </c>
      <c r="B805" s="78" t="s">
        <v>3424</v>
      </c>
      <c r="C805" s="78" t="s">
        <v>4955</v>
      </c>
      <c r="D805" s="78" t="s">
        <v>2595</v>
      </c>
      <c r="E805" s="78" t="s">
        <v>4956</v>
      </c>
      <c r="F805" s="78" t="s">
        <v>4163</v>
      </c>
      <c r="G805" s="78" t="s">
        <v>18</v>
      </c>
      <c r="H805" s="78" t="s">
        <v>3913</v>
      </c>
      <c r="I805" s="78" t="s">
        <v>3914</v>
      </c>
      <c r="J805" s="78" t="s">
        <v>3924</v>
      </c>
      <c r="K805" s="78" t="s">
        <v>2201</v>
      </c>
      <c r="L805" s="41">
        <v>9910627102</v>
      </c>
      <c r="M805" s="41">
        <v>9999768702</v>
      </c>
      <c r="N805" s="41">
        <v>9</v>
      </c>
      <c r="O805" s="78" t="s">
        <v>4957</v>
      </c>
      <c r="P805" s="78" t="s">
        <v>3917</v>
      </c>
      <c r="Q805" s="41" t="s">
        <v>4855</v>
      </c>
      <c r="R805" s="41" t="s">
        <v>4120</v>
      </c>
      <c r="S805" s="41">
        <v>200</v>
      </c>
      <c r="T805" s="41">
        <v>0</v>
      </c>
      <c r="U805" s="41">
        <v>0</v>
      </c>
      <c r="V805" s="41" t="str">
        <f t="shared" si="10"/>
        <v>No</v>
      </c>
    </row>
    <row r="806" spans="1:22" ht="14.25" customHeight="1">
      <c r="A806" s="78" t="s">
        <v>4958</v>
      </c>
      <c r="B806" s="78" t="s">
        <v>3424</v>
      </c>
      <c r="C806" s="78" t="s">
        <v>4959</v>
      </c>
      <c r="D806" s="78" t="s">
        <v>4960</v>
      </c>
      <c r="E806" s="78" t="s">
        <v>4961</v>
      </c>
      <c r="F806" s="78" t="s">
        <v>4962</v>
      </c>
      <c r="G806" s="78" t="s">
        <v>18</v>
      </c>
      <c r="H806" s="78" t="s">
        <v>3913</v>
      </c>
      <c r="I806" s="78" t="s">
        <v>3914</v>
      </c>
      <c r="J806" s="78" t="s">
        <v>3924</v>
      </c>
      <c r="K806" s="78" t="s">
        <v>3552</v>
      </c>
      <c r="L806" s="41">
        <v>9999988077</v>
      </c>
      <c r="M806" s="41">
        <v>9312643050</v>
      </c>
      <c r="N806" s="41">
        <v>8</v>
      </c>
      <c r="O806" s="78" t="s">
        <v>4963</v>
      </c>
      <c r="P806" s="78" t="s">
        <v>3917</v>
      </c>
      <c r="Q806" s="41" t="s">
        <v>4855</v>
      </c>
      <c r="R806" s="41" t="s">
        <v>4120</v>
      </c>
      <c r="S806" s="41">
        <v>200</v>
      </c>
      <c r="T806" s="41">
        <v>0</v>
      </c>
      <c r="U806" s="41">
        <v>0</v>
      </c>
      <c r="V806" s="41" t="str">
        <f t="shared" si="10"/>
        <v>No</v>
      </c>
    </row>
    <row r="807" spans="1:22" ht="14.25" customHeight="1">
      <c r="A807" s="78" t="s">
        <v>1077</v>
      </c>
      <c r="B807" s="78" t="s">
        <v>3424</v>
      </c>
      <c r="C807" s="78" t="s">
        <v>4964</v>
      </c>
      <c r="D807" s="78" t="s">
        <v>4965</v>
      </c>
      <c r="E807" s="78" t="s">
        <v>4966</v>
      </c>
      <c r="F807" s="78" t="s">
        <v>4967</v>
      </c>
      <c r="G807" s="78" t="s">
        <v>14</v>
      </c>
      <c r="H807" s="78" t="s">
        <v>3913</v>
      </c>
      <c r="I807" s="78" t="s">
        <v>3914</v>
      </c>
      <c r="J807" s="78" t="s">
        <v>3924</v>
      </c>
      <c r="K807" s="78" t="s">
        <v>126</v>
      </c>
      <c r="L807" s="41">
        <v>9063382640</v>
      </c>
      <c r="M807" s="41">
        <v>9833982640</v>
      </c>
      <c r="N807" s="41">
        <v>11</v>
      </c>
      <c r="O807" s="78" t="s">
        <v>4968</v>
      </c>
      <c r="P807" s="78" t="s">
        <v>3917</v>
      </c>
      <c r="Q807" s="41" t="s">
        <v>4855</v>
      </c>
      <c r="R807" s="41" t="s">
        <v>4120</v>
      </c>
      <c r="S807" s="41">
        <v>200</v>
      </c>
      <c r="T807" s="41">
        <v>0</v>
      </c>
      <c r="U807" s="41">
        <v>0</v>
      </c>
      <c r="V807" s="41" t="str">
        <f t="shared" si="10"/>
        <v>No</v>
      </c>
    </row>
    <row r="808" spans="1:22" ht="14.25" customHeight="1">
      <c r="A808" s="78" t="s">
        <v>4209</v>
      </c>
      <c r="B808" s="78" t="s">
        <v>3424</v>
      </c>
      <c r="C808" s="78" t="s">
        <v>4210</v>
      </c>
      <c r="D808" s="78" t="s">
        <v>4211</v>
      </c>
      <c r="E808" s="78" t="s">
        <v>4212</v>
      </c>
      <c r="F808" s="78" t="s">
        <v>4213</v>
      </c>
      <c r="G808" s="78" t="s">
        <v>15</v>
      </c>
      <c r="H808" s="78" t="s">
        <v>3913</v>
      </c>
      <c r="I808" s="78" t="s">
        <v>3914</v>
      </c>
      <c r="J808" s="78" t="s">
        <v>3924</v>
      </c>
      <c r="K808" s="78" t="s">
        <v>4214</v>
      </c>
      <c r="L808" s="41">
        <v>7739685040</v>
      </c>
      <c r="M808" s="41">
        <v>8474529659</v>
      </c>
      <c r="N808" s="41">
        <v>8</v>
      </c>
      <c r="O808" s="78" t="s">
        <v>4215</v>
      </c>
      <c r="P808" s="78" t="s">
        <v>3917</v>
      </c>
      <c r="Q808" s="41" t="s">
        <v>4122</v>
      </c>
      <c r="R808" s="41" t="s">
        <v>4120</v>
      </c>
      <c r="S808" s="41">
        <v>60</v>
      </c>
      <c r="T808" s="41">
        <v>120</v>
      </c>
      <c r="U808" s="41">
        <v>0</v>
      </c>
      <c r="V808" s="41" t="str">
        <f t="shared" si="10"/>
        <v>No</v>
      </c>
    </row>
    <row r="809" spans="1:22" ht="14.25" customHeight="1">
      <c r="A809" s="78" t="s">
        <v>4216</v>
      </c>
      <c r="B809" s="78" t="s">
        <v>3424</v>
      </c>
      <c r="C809" s="78" t="s">
        <v>4217</v>
      </c>
      <c r="D809" s="78" t="s">
        <v>4218</v>
      </c>
      <c r="E809" s="78" t="s">
        <v>4219</v>
      </c>
      <c r="F809" s="78" t="s">
        <v>4220</v>
      </c>
      <c r="G809" s="78" t="s">
        <v>6</v>
      </c>
      <c r="H809" s="78" t="s">
        <v>3913</v>
      </c>
      <c r="I809" s="78" t="s">
        <v>3914</v>
      </c>
      <c r="J809" s="78" t="s">
        <v>3924</v>
      </c>
      <c r="K809" s="78" t="s">
        <v>52</v>
      </c>
      <c r="L809" s="41">
        <v>9653248137</v>
      </c>
      <c r="M809" s="41">
        <v>9653248137</v>
      </c>
      <c r="N809" s="41">
        <v>11</v>
      </c>
      <c r="O809" s="78" t="s">
        <v>4221</v>
      </c>
      <c r="P809" s="78" t="s">
        <v>3917</v>
      </c>
      <c r="Q809" s="41" t="s">
        <v>4122</v>
      </c>
      <c r="R809" s="41" t="s">
        <v>4120</v>
      </c>
      <c r="S809" s="41">
        <v>60</v>
      </c>
      <c r="T809" s="41">
        <v>0</v>
      </c>
      <c r="U809" s="41">
        <v>0</v>
      </c>
      <c r="V809" s="41" t="str">
        <f t="shared" si="10"/>
        <v>No</v>
      </c>
    </row>
    <row r="810" spans="1:22" ht="14.25" customHeight="1">
      <c r="A810" s="78" t="s">
        <v>3878</v>
      </c>
      <c r="B810" s="78" t="s">
        <v>3424</v>
      </c>
      <c r="C810" s="78" t="s">
        <v>4222</v>
      </c>
      <c r="D810" s="78" t="s">
        <v>4223</v>
      </c>
      <c r="E810" s="78" t="s">
        <v>4224</v>
      </c>
      <c r="F810" s="78" t="s">
        <v>4225</v>
      </c>
      <c r="G810" s="78" t="s">
        <v>10</v>
      </c>
      <c r="H810" s="78" t="s">
        <v>3913</v>
      </c>
      <c r="I810" s="78" t="s">
        <v>3914</v>
      </c>
      <c r="J810" s="78" t="s">
        <v>3924</v>
      </c>
      <c r="K810" s="78" t="s">
        <v>172</v>
      </c>
      <c r="L810" s="41">
        <v>9967277880</v>
      </c>
      <c r="M810" s="41">
        <v>9920698765</v>
      </c>
      <c r="N810" s="41">
        <v>8</v>
      </c>
      <c r="O810" s="78" t="s">
        <v>4226</v>
      </c>
      <c r="P810" s="78" t="s">
        <v>3917</v>
      </c>
      <c r="Q810" s="41" t="s">
        <v>4122</v>
      </c>
      <c r="R810" s="41" t="s">
        <v>4120</v>
      </c>
      <c r="S810" s="41">
        <v>60</v>
      </c>
      <c r="T810" s="41">
        <v>0</v>
      </c>
      <c r="U810" s="41">
        <v>0</v>
      </c>
      <c r="V810" s="41" t="str">
        <f t="shared" si="10"/>
        <v>No</v>
      </c>
    </row>
    <row r="811" spans="1:22" ht="14.25" customHeight="1">
      <c r="A811" s="78" t="s">
        <v>4227</v>
      </c>
      <c r="B811" s="78" t="s">
        <v>3424</v>
      </c>
      <c r="C811" s="78" t="s">
        <v>4228</v>
      </c>
      <c r="F811" s="78" t="s">
        <v>4229</v>
      </c>
      <c r="G811" s="78" t="s">
        <v>10</v>
      </c>
      <c r="H811" s="78" t="s">
        <v>4230</v>
      </c>
      <c r="I811" s="78" t="s">
        <v>3914</v>
      </c>
      <c r="J811" s="78" t="s">
        <v>3458</v>
      </c>
      <c r="K811" s="78" t="s">
        <v>3458</v>
      </c>
      <c r="L811" s="41">
        <v>9892322922</v>
      </c>
      <c r="N811" s="41">
        <v>8</v>
      </c>
      <c r="O811" s="78" t="s">
        <v>4231</v>
      </c>
      <c r="Q811" s="41" t="s">
        <v>4122</v>
      </c>
      <c r="R811" s="41" t="s">
        <v>4120</v>
      </c>
      <c r="S811" s="41">
        <v>60</v>
      </c>
      <c r="T811" s="41">
        <v>0</v>
      </c>
      <c r="U811" s="41">
        <v>0</v>
      </c>
      <c r="V811" s="41" t="str">
        <f t="shared" si="10"/>
        <v>No</v>
      </c>
    </row>
    <row r="812" spans="1:22" ht="14.25" customHeight="1">
      <c r="A812" s="78" t="s">
        <v>1280</v>
      </c>
      <c r="B812" s="78" t="s">
        <v>3424</v>
      </c>
      <c r="C812" s="78" t="s">
        <v>4809</v>
      </c>
      <c r="F812" s="78" t="s">
        <v>4810</v>
      </c>
      <c r="G812" s="78" t="s">
        <v>10</v>
      </c>
      <c r="H812" s="78" t="s">
        <v>3913</v>
      </c>
      <c r="I812" s="78" t="s">
        <v>3914</v>
      </c>
      <c r="J812" s="78" t="s">
        <v>3458</v>
      </c>
      <c r="K812" s="78" t="s">
        <v>3458</v>
      </c>
      <c r="L812" s="41">
        <v>9833280315</v>
      </c>
      <c r="O812" s="78" t="s">
        <v>4231</v>
      </c>
      <c r="Q812" s="41" t="s">
        <v>4122</v>
      </c>
      <c r="R812" s="41" t="s">
        <v>4120</v>
      </c>
      <c r="S812" s="41">
        <v>60</v>
      </c>
      <c r="T812" s="41">
        <v>42</v>
      </c>
      <c r="U812" s="41">
        <v>18</v>
      </c>
      <c r="V812" s="41" t="str">
        <f t="shared" si="10"/>
        <v>Yes</v>
      </c>
    </row>
    <row r="813" spans="1:22" ht="14.25" customHeight="1">
      <c r="A813" s="78" t="s">
        <v>441</v>
      </c>
      <c r="B813" s="78" t="s">
        <v>3424</v>
      </c>
      <c r="C813" s="78" t="s">
        <v>4232</v>
      </c>
      <c r="D813" s="78" t="s">
        <v>3697</v>
      </c>
      <c r="E813" s="78" t="s">
        <v>4233</v>
      </c>
      <c r="F813" s="78" t="s">
        <v>4234</v>
      </c>
      <c r="G813" s="78" t="s">
        <v>10</v>
      </c>
      <c r="H813" s="78" t="s">
        <v>3913</v>
      </c>
      <c r="I813" s="78" t="s">
        <v>3914</v>
      </c>
      <c r="J813" s="78" t="s">
        <v>3924</v>
      </c>
      <c r="K813" s="78" t="s">
        <v>172</v>
      </c>
      <c r="L813" s="41">
        <v>9321898482</v>
      </c>
      <c r="M813" s="41">
        <v>9819731560</v>
      </c>
      <c r="N813" s="41">
        <v>8</v>
      </c>
      <c r="O813" s="78" t="s">
        <v>4235</v>
      </c>
      <c r="P813" s="78" t="s">
        <v>3917</v>
      </c>
      <c r="Q813" s="41" t="s">
        <v>4122</v>
      </c>
      <c r="R813" s="41" t="s">
        <v>4120</v>
      </c>
      <c r="S813" s="41">
        <v>60</v>
      </c>
      <c r="T813" s="41">
        <v>120</v>
      </c>
      <c r="U813" s="41">
        <v>0</v>
      </c>
      <c r="V813" s="41" t="str">
        <f t="shared" si="10"/>
        <v>No</v>
      </c>
    </row>
    <row r="814" spans="1:22" ht="14.25" customHeight="1">
      <c r="A814" s="78" t="s">
        <v>4236</v>
      </c>
      <c r="B814" s="78" t="s">
        <v>3424</v>
      </c>
      <c r="C814" s="78" t="s">
        <v>4237</v>
      </c>
      <c r="D814" s="78" t="s">
        <v>3806</v>
      </c>
      <c r="E814" s="78" t="s">
        <v>4238</v>
      </c>
      <c r="F814" s="78" t="s">
        <v>4239</v>
      </c>
      <c r="G814" s="78" t="s">
        <v>11</v>
      </c>
      <c r="H814" s="78" t="s">
        <v>3913</v>
      </c>
      <c r="I814" s="78" t="s">
        <v>3914</v>
      </c>
      <c r="J814" s="78" t="s">
        <v>3924</v>
      </c>
      <c r="K814" s="78" t="s">
        <v>126</v>
      </c>
      <c r="L814" s="41">
        <v>9702999580</v>
      </c>
      <c r="M814" s="41">
        <v>9819986455</v>
      </c>
      <c r="N814" s="41">
        <v>8</v>
      </c>
      <c r="O814" s="78" t="s">
        <v>4240</v>
      </c>
      <c r="P814" s="78" t="s">
        <v>3917</v>
      </c>
      <c r="Q814" s="41" t="s">
        <v>4122</v>
      </c>
      <c r="R814" s="41" t="s">
        <v>4120</v>
      </c>
      <c r="S814" s="41">
        <v>60</v>
      </c>
      <c r="T814" s="41">
        <v>116</v>
      </c>
      <c r="U814" s="41">
        <v>0</v>
      </c>
      <c r="V814" s="41" t="str">
        <f t="shared" si="10"/>
        <v>No</v>
      </c>
    </row>
    <row r="815" spans="1:22" ht="14.25" customHeight="1">
      <c r="A815" s="78" t="s">
        <v>3576</v>
      </c>
      <c r="B815" s="78" t="s">
        <v>3424</v>
      </c>
      <c r="C815" s="78" t="s">
        <v>4241</v>
      </c>
      <c r="D815" s="78" t="s">
        <v>3806</v>
      </c>
      <c r="E815" s="78" t="s">
        <v>4238</v>
      </c>
      <c r="F815" s="78" t="s">
        <v>4242</v>
      </c>
      <c r="G815" s="78" t="s">
        <v>11</v>
      </c>
      <c r="H815" s="78" t="s">
        <v>3913</v>
      </c>
      <c r="I815" s="78" t="s">
        <v>3914</v>
      </c>
      <c r="J815" s="78" t="s">
        <v>3924</v>
      </c>
      <c r="K815" s="78" t="s">
        <v>126</v>
      </c>
      <c r="L815" s="41">
        <v>9702999650</v>
      </c>
      <c r="M815" s="41">
        <v>9819986455</v>
      </c>
      <c r="N815" s="41">
        <v>10</v>
      </c>
      <c r="O815" s="78" t="s">
        <v>4243</v>
      </c>
      <c r="P815" s="78" t="s">
        <v>3917</v>
      </c>
      <c r="Q815" s="41" t="s">
        <v>4122</v>
      </c>
      <c r="R815" s="41" t="s">
        <v>4120</v>
      </c>
      <c r="S815" s="41">
        <v>60</v>
      </c>
      <c r="T815" s="41">
        <v>116</v>
      </c>
      <c r="U815" s="41">
        <v>0</v>
      </c>
      <c r="V815" s="41" t="str">
        <f t="shared" si="10"/>
        <v>No</v>
      </c>
    </row>
    <row r="816" spans="1:22" ht="14.25" customHeight="1">
      <c r="A816" s="78" t="s">
        <v>4244</v>
      </c>
      <c r="B816" s="78" t="s">
        <v>3424</v>
      </c>
      <c r="C816" s="78" t="s">
        <v>4245</v>
      </c>
      <c r="F816" s="78" t="s">
        <v>4246</v>
      </c>
      <c r="G816" s="78" t="s">
        <v>11</v>
      </c>
      <c r="H816" s="78" t="s">
        <v>3913</v>
      </c>
      <c r="I816" s="78" t="s">
        <v>3914</v>
      </c>
      <c r="J816" s="78" t="s">
        <v>3458</v>
      </c>
      <c r="K816" s="78" t="s">
        <v>3458</v>
      </c>
      <c r="L816" s="41">
        <v>9892322922</v>
      </c>
      <c r="N816" s="41">
        <v>12</v>
      </c>
      <c r="O816" s="78" t="s">
        <v>4231</v>
      </c>
      <c r="Q816" s="41" t="s">
        <v>4122</v>
      </c>
      <c r="R816" s="41" t="s">
        <v>4120</v>
      </c>
      <c r="S816" s="41">
        <v>60</v>
      </c>
      <c r="T816" s="41">
        <v>0</v>
      </c>
      <c r="U816" s="41">
        <v>0</v>
      </c>
      <c r="V816" s="41" t="str">
        <f t="shared" si="10"/>
        <v>No</v>
      </c>
    </row>
    <row r="817" spans="1:22" ht="14.25" customHeight="1">
      <c r="A817" s="78" t="s">
        <v>1128</v>
      </c>
      <c r="B817" s="78" t="s">
        <v>3424</v>
      </c>
      <c r="C817" s="78" t="s">
        <v>4969</v>
      </c>
      <c r="D817" s="78" t="s">
        <v>4970</v>
      </c>
      <c r="E817" s="78" t="s">
        <v>4971</v>
      </c>
      <c r="F817" s="78" t="s">
        <v>4972</v>
      </c>
      <c r="G817" s="78" t="s">
        <v>11</v>
      </c>
      <c r="H817" s="78" t="s">
        <v>3913</v>
      </c>
      <c r="I817" s="78" t="s">
        <v>3914</v>
      </c>
      <c r="J817" s="78" t="s">
        <v>3924</v>
      </c>
      <c r="K817" s="78" t="s">
        <v>43</v>
      </c>
      <c r="L817" s="41">
        <v>9820666821</v>
      </c>
      <c r="M817" s="41">
        <v>9920049447</v>
      </c>
      <c r="N817" s="41">
        <v>8</v>
      </c>
      <c r="O817" s="78" t="s">
        <v>4973</v>
      </c>
      <c r="P817" s="78" t="s">
        <v>3917</v>
      </c>
      <c r="Q817" s="41" t="s">
        <v>4855</v>
      </c>
      <c r="R817" s="41" t="s">
        <v>4120</v>
      </c>
      <c r="S817" s="41">
        <v>200</v>
      </c>
      <c r="T817" s="41">
        <v>0</v>
      </c>
      <c r="U817" s="41">
        <v>0</v>
      </c>
      <c r="V817" s="41" t="str">
        <f t="shared" si="10"/>
        <v>No</v>
      </c>
    </row>
    <row r="818" spans="1:22" ht="14.25" customHeight="1">
      <c r="A818" s="78" t="s">
        <v>4247</v>
      </c>
      <c r="B818" s="78" t="s">
        <v>3424</v>
      </c>
      <c r="C818" s="78" t="s">
        <v>4248</v>
      </c>
      <c r="D818" s="78" t="s">
        <v>4249</v>
      </c>
      <c r="E818" s="78" t="s">
        <v>4250</v>
      </c>
      <c r="F818" s="78" t="s">
        <v>4251</v>
      </c>
      <c r="G818" s="78" t="s">
        <v>12</v>
      </c>
      <c r="H818" s="78" t="s">
        <v>3913</v>
      </c>
      <c r="I818" s="78" t="s">
        <v>3914</v>
      </c>
      <c r="J818" s="78" t="s">
        <v>3924</v>
      </c>
      <c r="K818" s="78" t="s">
        <v>4152</v>
      </c>
      <c r="L818" s="41">
        <v>9870356777</v>
      </c>
      <c r="M818" s="41">
        <v>9821356777</v>
      </c>
      <c r="N818" s="41">
        <v>8</v>
      </c>
      <c r="O818" s="78" t="s">
        <v>4252</v>
      </c>
      <c r="P818" s="78" t="s">
        <v>3917</v>
      </c>
      <c r="Q818" s="41" t="s">
        <v>4122</v>
      </c>
      <c r="R818" s="41" t="s">
        <v>4120</v>
      </c>
      <c r="S818" s="41">
        <v>60</v>
      </c>
      <c r="T818" s="41">
        <v>116</v>
      </c>
      <c r="U818" s="41">
        <v>0</v>
      </c>
      <c r="V818" s="41" t="str">
        <f t="shared" si="10"/>
        <v>No</v>
      </c>
    </row>
    <row r="819" spans="1:22" ht="14.25" customHeight="1">
      <c r="A819" s="78" t="s">
        <v>4253</v>
      </c>
      <c r="B819" s="78" t="s">
        <v>3424</v>
      </c>
      <c r="C819" s="78" t="s">
        <v>4254</v>
      </c>
      <c r="D819" s="78" t="s">
        <v>4255</v>
      </c>
      <c r="E819" s="78" t="s">
        <v>4256</v>
      </c>
      <c r="F819" s="78" t="s">
        <v>4257</v>
      </c>
      <c r="G819" s="78" t="s">
        <v>12</v>
      </c>
      <c r="H819" s="78" t="s">
        <v>3913</v>
      </c>
      <c r="I819" s="78" t="s">
        <v>3914</v>
      </c>
      <c r="J819" s="78" t="s">
        <v>3924</v>
      </c>
      <c r="K819" s="78" t="s">
        <v>3462</v>
      </c>
      <c r="L819" s="41">
        <v>9820301658</v>
      </c>
      <c r="M819" s="41">
        <v>9820508315</v>
      </c>
      <c r="N819" s="41">
        <v>8</v>
      </c>
      <c r="O819" s="78" t="s">
        <v>4258</v>
      </c>
      <c r="P819" s="78" t="s">
        <v>3917</v>
      </c>
      <c r="Q819" s="41" t="s">
        <v>4122</v>
      </c>
      <c r="R819" s="41" t="s">
        <v>4120</v>
      </c>
      <c r="S819" s="41">
        <v>60</v>
      </c>
      <c r="T819" s="41">
        <v>120</v>
      </c>
      <c r="U819" s="41">
        <v>0</v>
      </c>
      <c r="V819" s="41" t="str">
        <f t="shared" si="10"/>
        <v>No</v>
      </c>
    </row>
    <row r="820" spans="1:22" ht="14.25" customHeight="1">
      <c r="A820" s="78" t="s">
        <v>82</v>
      </c>
      <c r="B820" s="78" t="s">
        <v>3424</v>
      </c>
      <c r="C820" s="78" t="s">
        <v>4259</v>
      </c>
      <c r="D820" s="78" t="s">
        <v>4260</v>
      </c>
      <c r="E820" s="78" t="s">
        <v>4261</v>
      </c>
      <c r="F820" s="78" t="s">
        <v>4262</v>
      </c>
      <c r="G820" s="78" t="s">
        <v>12</v>
      </c>
      <c r="H820" s="78" t="s">
        <v>3913</v>
      </c>
      <c r="I820" s="78" t="s">
        <v>3914</v>
      </c>
      <c r="J820" s="78" t="s">
        <v>3924</v>
      </c>
      <c r="K820" s="78" t="s">
        <v>164</v>
      </c>
      <c r="L820" s="41">
        <v>7400044453</v>
      </c>
      <c r="M820" s="41">
        <v>9820455573</v>
      </c>
      <c r="N820" s="41">
        <v>10</v>
      </c>
      <c r="O820" s="78" t="s">
        <v>4263</v>
      </c>
      <c r="P820" s="78" t="s">
        <v>3917</v>
      </c>
      <c r="Q820" s="41" t="s">
        <v>4122</v>
      </c>
      <c r="R820" s="41" t="s">
        <v>4120</v>
      </c>
      <c r="S820" s="41">
        <v>60</v>
      </c>
      <c r="T820" s="41">
        <v>65</v>
      </c>
      <c r="U820" s="41">
        <v>20</v>
      </c>
      <c r="V820" s="41" t="str">
        <f t="shared" si="10"/>
        <v>Yes</v>
      </c>
    </row>
    <row r="821" spans="1:22" ht="14.25" customHeight="1">
      <c r="A821" s="78" t="s">
        <v>4264</v>
      </c>
      <c r="B821" s="78" t="s">
        <v>3424</v>
      </c>
      <c r="C821" s="78" t="s">
        <v>4265</v>
      </c>
      <c r="D821" s="78" t="s">
        <v>4255</v>
      </c>
      <c r="E821" s="78" t="s">
        <v>4256</v>
      </c>
      <c r="F821" s="78" t="s">
        <v>4266</v>
      </c>
      <c r="G821" s="78" t="s">
        <v>12</v>
      </c>
      <c r="H821" s="78" t="s">
        <v>3913</v>
      </c>
      <c r="I821" s="78" t="s">
        <v>3914</v>
      </c>
      <c r="J821" s="78" t="s">
        <v>3924</v>
      </c>
      <c r="K821" s="78" t="s">
        <v>3462</v>
      </c>
      <c r="L821" s="41">
        <v>8779937560</v>
      </c>
      <c r="M821" s="41">
        <v>9820508315</v>
      </c>
      <c r="N821" s="41">
        <v>8</v>
      </c>
      <c r="O821" s="78" t="s">
        <v>4258</v>
      </c>
      <c r="P821" s="78" t="s">
        <v>3917</v>
      </c>
      <c r="Q821" s="41" t="s">
        <v>4122</v>
      </c>
      <c r="R821" s="41" t="s">
        <v>4120</v>
      </c>
      <c r="S821" s="41">
        <v>60</v>
      </c>
      <c r="T821" s="41">
        <v>0</v>
      </c>
      <c r="U821" s="41">
        <v>0</v>
      </c>
      <c r="V821" s="41" t="str">
        <f t="shared" si="10"/>
        <v>No</v>
      </c>
    </row>
    <row r="822" spans="1:22" ht="14.25" customHeight="1">
      <c r="A822" s="78" t="s">
        <v>3858</v>
      </c>
      <c r="B822" s="78" t="s">
        <v>3424</v>
      </c>
      <c r="C822" s="78" t="s">
        <v>4267</v>
      </c>
      <c r="D822" s="78" t="s">
        <v>4268</v>
      </c>
      <c r="E822" s="78" t="s">
        <v>4269</v>
      </c>
      <c r="F822" s="78" t="s">
        <v>4270</v>
      </c>
      <c r="G822" s="78" t="s">
        <v>5</v>
      </c>
      <c r="H822" s="78" t="s">
        <v>3913</v>
      </c>
      <c r="I822" s="78" t="s">
        <v>3914</v>
      </c>
      <c r="J822" s="78" t="s">
        <v>3915</v>
      </c>
      <c r="K822" s="78" t="s">
        <v>52</v>
      </c>
      <c r="L822" s="41">
        <v>9892805556</v>
      </c>
      <c r="M822" s="41">
        <v>9820543366</v>
      </c>
      <c r="N822" s="41">
        <v>8</v>
      </c>
      <c r="O822" s="78" t="s">
        <v>4271</v>
      </c>
      <c r="P822" s="78" t="s">
        <v>3917</v>
      </c>
      <c r="Q822" s="41" t="s">
        <v>4122</v>
      </c>
      <c r="R822" s="41" t="s">
        <v>4120</v>
      </c>
      <c r="S822" s="41">
        <v>60</v>
      </c>
      <c r="T822" s="41">
        <v>60</v>
      </c>
      <c r="U822" s="41">
        <v>0</v>
      </c>
      <c r="V822" s="41" t="str">
        <f t="shared" si="10"/>
        <v>No</v>
      </c>
    </row>
    <row r="823" spans="1:22" ht="14.25" customHeight="1">
      <c r="A823" s="78" t="s">
        <v>423</v>
      </c>
      <c r="B823" s="78" t="s">
        <v>3424</v>
      </c>
      <c r="C823" s="78" t="s">
        <v>4272</v>
      </c>
      <c r="D823" s="78" t="s">
        <v>4273</v>
      </c>
      <c r="E823" s="78" t="s">
        <v>4274</v>
      </c>
      <c r="F823" s="78" t="s">
        <v>4275</v>
      </c>
      <c r="G823" s="78" t="s">
        <v>5</v>
      </c>
      <c r="H823" s="78" t="s">
        <v>3913</v>
      </c>
      <c r="I823" s="78" t="s">
        <v>3914</v>
      </c>
      <c r="J823" s="78" t="s">
        <v>3924</v>
      </c>
      <c r="K823" s="78" t="s">
        <v>47</v>
      </c>
      <c r="L823" s="41">
        <v>9820936050</v>
      </c>
      <c r="M823" s="41">
        <v>9820190750</v>
      </c>
      <c r="N823" s="41">
        <v>9</v>
      </c>
      <c r="O823" s="78" t="s">
        <v>4276</v>
      </c>
      <c r="P823" s="78" t="s">
        <v>3917</v>
      </c>
      <c r="Q823" s="41" t="s">
        <v>4122</v>
      </c>
      <c r="R823" s="41" t="s">
        <v>4120</v>
      </c>
      <c r="S823" s="41">
        <v>60</v>
      </c>
      <c r="T823" s="41">
        <v>120</v>
      </c>
      <c r="U823" s="41">
        <v>0</v>
      </c>
      <c r="V823" s="41" t="str">
        <f t="shared" si="10"/>
        <v>No</v>
      </c>
    </row>
    <row r="824" spans="1:22" ht="14.25" customHeight="1">
      <c r="A824" s="78" t="s">
        <v>193</v>
      </c>
      <c r="B824" s="78" t="s">
        <v>3424</v>
      </c>
      <c r="C824" s="78" t="s">
        <v>4811</v>
      </c>
      <c r="D824" s="78" t="s">
        <v>4278</v>
      </c>
      <c r="E824" s="78" t="s">
        <v>4279</v>
      </c>
      <c r="F824" s="78" t="s">
        <v>4812</v>
      </c>
      <c r="G824" s="78" t="s">
        <v>5</v>
      </c>
      <c r="H824" s="78" t="s">
        <v>3913</v>
      </c>
      <c r="I824" s="78" t="s">
        <v>3914</v>
      </c>
      <c r="J824" s="78" t="s">
        <v>3924</v>
      </c>
      <c r="K824" s="78" t="s">
        <v>52</v>
      </c>
      <c r="L824" s="41">
        <v>8655072470</v>
      </c>
      <c r="M824" s="41">
        <v>8655072470</v>
      </c>
      <c r="N824" s="41">
        <v>2</v>
      </c>
      <c r="O824" s="78" t="s">
        <v>4813</v>
      </c>
      <c r="P824" s="78" t="s">
        <v>3917</v>
      </c>
      <c r="Q824" s="41" t="s">
        <v>4122</v>
      </c>
      <c r="R824" s="41" t="s">
        <v>4120</v>
      </c>
      <c r="S824" s="41">
        <v>60</v>
      </c>
      <c r="T824" s="41">
        <v>118</v>
      </c>
      <c r="U824" s="41">
        <v>0</v>
      </c>
      <c r="V824" s="41" t="str">
        <f t="shared" si="10"/>
        <v>No</v>
      </c>
    </row>
    <row r="825" spans="1:22" ht="14.25" customHeight="1">
      <c r="A825" s="78" t="s">
        <v>190</v>
      </c>
      <c r="B825" s="78" t="s">
        <v>3424</v>
      </c>
      <c r="C825" s="78" t="s">
        <v>4277</v>
      </c>
      <c r="D825" s="78" t="s">
        <v>4278</v>
      </c>
      <c r="E825" s="78" t="s">
        <v>4279</v>
      </c>
      <c r="F825" s="78" t="s">
        <v>4280</v>
      </c>
      <c r="G825" s="78" t="s">
        <v>5</v>
      </c>
      <c r="H825" s="78" t="s">
        <v>3913</v>
      </c>
      <c r="I825" s="78" t="s">
        <v>3914</v>
      </c>
      <c r="J825" s="78" t="s">
        <v>3924</v>
      </c>
      <c r="K825" s="78" t="s">
        <v>52</v>
      </c>
      <c r="L825" s="41">
        <v>8655072470</v>
      </c>
      <c r="M825" s="41">
        <v>8655072470</v>
      </c>
      <c r="N825" s="41">
        <v>9</v>
      </c>
      <c r="O825" s="78" t="s">
        <v>4281</v>
      </c>
      <c r="P825" s="78" t="s">
        <v>3917</v>
      </c>
      <c r="Q825" s="41" t="s">
        <v>4122</v>
      </c>
      <c r="R825" s="41" t="s">
        <v>4120</v>
      </c>
      <c r="S825" s="41">
        <v>60</v>
      </c>
      <c r="T825" s="41">
        <v>118</v>
      </c>
      <c r="U825" s="41">
        <v>0</v>
      </c>
      <c r="V825" s="41" t="str">
        <f t="shared" si="10"/>
        <v>No</v>
      </c>
    </row>
    <row r="826" spans="1:22" ht="14.25" customHeight="1">
      <c r="A826" s="78" t="s">
        <v>779</v>
      </c>
      <c r="B826" s="78" t="s">
        <v>3424</v>
      </c>
      <c r="C826" s="78" t="s">
        <v>4282</v>
      </c>
      <c r="D826" s="78" t="s">
        <v>4283</v>
      </c>
      <c r="E826" s="78" t="s">
        <v>4123</v>
      </c>
      <c r="F826" s="78" t="s">
        <v>4284</v>
      </c>
      <c r="G826" s="78" t="s">
        <v>7</v>
      </c>
      <c r="H826" s="78" t="s">
        <v>3913</v>
      </c>
      <c r="I826" s="78" t="s">
        <v>3914</v>
      </c>
      <c r="J826" s="78" t="s">
        <v>3924</v>
      </c>
      <c r="K826" s="78" t="s">
        <v>52</v>
      </c>
      <c r="L826" s="41">
        <v>7710037173</v>
      </c>
      <c r="M826" s="41">
        <v>9769551211</v>
      </c>
      <c r="N826" s="41">
        <v>11</v>
      </c>
      <c r="O826" s="78" t="s">
        <v>4285</v>
      </c>
      <c r="P826" s="78" t="s">
        <v>3917</v>
      </c>
      <c r="Q826" s="41" t="s">
        <v>4122</v>
      </c>
      <c r="R826" s="41" t="s">
        <v>4120</v>
      </c>
      <c r="S826" s="41">
        <v>60</v>
      </c>
      <c r="T826" s="41">
        <v>0</v>
      </c>
      <c r="U826" s="41">
        <v>0</v>
      </c>
      <c r="V826" s="41" t="str">
        <f t="shared" si="10"/>
        <v>No</v>
      </c>
    </row>
    <row r="827" spans="1:22" ht="14.25" customHeight="1">
      <c r="A827" s="78" t="s">
        <v>183</v>
      </c>
      <c r="B827" s="78" t="s">
        <v>3424</v>
      </c>
      <c r="C827" s="78" t="s">
        <v>4286</v>
      </c>
      <c r="D827" s="78" t="s">
        <v>4287</v>
      </c>
      <c r="E827" s="78" t="s">
        <v>4288</v>
      </c>
      <c r="F827" s="78" t="s">
        <v>4289</v>
      </c>
      <c r="G827" s="78" t="s">
        <v>7</v>
      </c>
      <c r="H827" s="78" t="s">
        <v>3913</v>
      </c>
      <c r="I827" s="78" t="s">
        <v>3914</v>
      </c>
      <c r="J827" s="78" t="s">
        <v>3924</v>
      </c>
      <c r="K827" s="78" t="s">
        <v>172</v>
      </c>
      <c r="L827" s="41">
        <v>9004629741</v>
      </c>
      <c r="M827" s="41">
        <v>9987686641</v>
      </c>
      <c r="N827" s="41">
        <v>7</v>
      </c>
      <c r="O827" s="78" t="s">
        <v>4290</v>
      </c>
      <c r="P827" s="78" t="s">
        <v>3917</v>
      </c>
      <c r="Q827" s="41" t="s">
        <v>4122</v>
      </c>
      <c r="R827" s="41" t="s">
        <v>4120</v>
      </c>
      <c r="S827" s="41">
        <v>60</v>
      </c>
      <c r="T827" s="41">
        <v>116</v>
      </c>
      <c r="U827" s="41">
        <v>0</v>
      </c>
      <c r="V827" s="41" t="str">
        <f t="shared" si="10"/>
        <v>No</v>
      </c>
    </row>
    <row r="828" spans="1:22" ht="14.25" customHeight="1">
      <c r="A828" s="78" t="s">
        <v>4291</v>
      </c>
      <c r="B828" s="78" t="s">
        <v>3424</v>
      </c>
      <c r="C828" s="78" t="s">
        <v>4292</v>
      </c>
      <c r="D828" s="78" t="s">
        <v>4293</v>
      </c>
      <c r="E828" s="78" t="s">
        <v>4294</v>
      </c>
      <c r="F828" s="78" t="s">
        <v>4295</v>
      </c>
      <c r="G828" s="78" t="s">
        <v>9</v>
      </c>
      <c r="H828" s="78" t="s">
        <v>3913</v>
      </c>
      <c r="I828" s="78" t="s">
        <v>3914</v>
      </c>
      <c r="J828" s="78" t="s">
        <v>3924</v>
      </c>
      <c r="K828" s="78" t="s">
        <v>3470</v>
      </c>
      <c r="L828" s="41">
        <v>9820434473</v>
      </c>
      <c r="M828" s="41">
        <v>9820234473</v>
      </c>
      <c r="N828" s="41">
        <v>9</v>
      </c>
      <c r="O828" s="78" t="s">
        <v>4296</v>
      </c>
      <c r="P828" s="78" t="s">
        <v>3917</v>
      </c>
      <c r="Q828" s="41" t="s">
        <v>4122</v>
      </c>
      <c r="R828" s="41" t="s">
        <v>4120</v>
      </c>
      <c r="S828" s="41">
        <v>60</v>
      </c>
      <c r="T828" s="41">
        <v>0</v>
      </c>
      <c r="U828" s="41">
        <v>0</v>
      </c>
      <c r="V828" s="41" t="str">
        <f t="shared" si="10"/>
        <v>No</v>
      </c>
    </row>
    <row r="829" spans="1:22" ht="14.25" customHeight="1">
      <c r="A829" s="78" t="s">
        <v>208</v>
      </c>
      <c r="B829" s="78" t="s">
        <v>3424</v>
      </c>
      <c r="C829" s="78" t="s">
        <v>4297</v>
      </c>
      <c r="D829" s="78" t="s">
        <v>4298</v>
      </c>
      <c r="E829" s="78" t="s">
        <v>4299</v>
      </c>
      <c r="F829" s="78" t="s">
        <v>4300</v>
      </c>
      <c r="G829" s="78" t="s">
        <v>9</v>
      </c>
      <c r="H829" s="78" t="s">
        <v>3913</v>
      </c>
      <c r="I829" s="78" t="s">
        <v>3914</v>
      </c>
      <c r="J829" s="78" t="s">
        <v>3924</v>
      </c>
      <c r="K829" s="78" t="s">
        <v>4301</v>
      </c>
      <c r="L829" s="41">
        <v>19292154658</v>
      </c>
      <c r="M829" s="41">
        <v>16509066598</v>
      </c>
      <c r="N829" s="41">
        <v>8</v>
      </c>
      <c r="O829" s="78" t="s">
        <v>4302</v>
      </c>
      <c r="P829" s="78" t="s">
        <v>3917</v>
      </c>
      <c r="Q829" s="41" t="s">
        <v>4122</v>
      </c>
      <c r="R829" s="41" t="s">
        <v>4120</v>
      </c>
      <c r="S829" s="41">
        <v>60</v>
      </c>
      <c r="T829" s="41">
        <v>100</v>
      </c>
      <c r="U829" s="41">
        <v>16</v>
      </c>
      <c r="V829" s="41" t="str">
        <f t="shared" si="10"/>
        <v>Yes</v>
      </c>
    </row>
    <row r="830" spans="1:22" ht="14.25" customHeight="1">
      <c r="A830" s="78" t="s">
        <v>1053</v>
      </c>
      <c r="B830" s="78" t="s">
        <v>3424</v>
      </c>
      <c r="C830" s="78" t="s">
        <v>4303</v>
      </c>
      <c r="D830" s="78" t="s">
        <v>4146</v>
      </c>
      <c r="E830" s="78" t="s">
        <v>4304</v>
      </c>
      <c r="F830" s="78" t="s">
        <v>4305</v>
      </c>
      <c r="G830" s="78" t="s">
        <v>9</v>
      </c>
      <c r="H830" s="78" t="s">
        <v>3913</v>
      </c>
      <c r="I830" s="78" t="s">
        <v>3914</v>
      </c>
      <c r="J830" s="78" t="s">
        <v>3924</v>
      </c>
      <c r="K830" s="78" t="s">
        <v>52</v>
      </c>
      <c r="L830" s="41">
        <v>9082229082</v>
      </c>
      <c r="M830" s="41">
        <v>9920048866</v>
      </c>
      <c r="N830" s="41">
        <v>8</v>
      </c>
      <c r="O830" s="78" t="s">
        <v>4306</v>
      </c>
      <c r="P830" s="78" t="s">
        <v>3917</v>
      </c>
      <c r="Q830" s="41" t="s">
        <v>4122</v>
      </c>
      <c r="R830" s="41" t="s">
        <v>4120</v>
      </c>
      <c r="S830" s="41">
        <v>60</v>
      </c>
      <c r="T830" s="41">
        <v>120</v>
      </c>
      <c r="U830" s="41">
        <v>0</v>
      </c>
      <c r="V830" s="41" t="str">
        <f t="shared" si="10"/>
        <v>No</v>
      </c>
    </row>
    <row r="831" spans="1:22" ht="14.25" customHeight="1">
      <c r="A831" s="78" t="s">
        <v>3858</v>
      </c>
      <c r="B831" s="78" t="s">
        <v>3424</v>
      </c>
      <c r="C831" s="78" t="s">
        <v>4307</v>
      </c>
      <c r="D831" s="78" t="s">
        <v>4268</v>
      </c>
      <c r="E831" s="78" t="s">
        <v>4269</v>
      </c>
      <c r="F831" s="78" t="s">
        <v>4308</v>
      </c>
      <c r="G831" s="78" t="s">
        <v>9</v>
      </c>
      <c r="H831" s="78" t="s">
        <v>3913</v>
      </c>
      <c r="I831" s="78" t="s">
        <v>3914</v>
      </c>
      <c r="J831" s="78" t="s">
        <v>3924</v>
      </c>
      <c r="K831" s="78" t="s">
        <v>52</v>
      </c>
      <c r="L831" s="41">
        <v>9892805556</v>
      </c>
      <c r="M831" s="41">
        <v>9820543366</v>
      </c>
      <c r="N831" s="41">
        <v>8</v>
      </c>
      <c r="O831" s="78" t="s">
        <v>4271</v>
      </c>
      <c r="P831" s="78" t="s">
        <v>3917</v>
      </c>
      <c r="Q831" s="41" t="s">
        <v>4122</v>
      </c>
      <c r="R831" s="41" t="s">
        <v>4120</v>
      </c>
      <c r="S831" s="41">
        <v>60</v>
      </c>
      <c r="T831" s="41">
        <v>60</v>
      </c>
      <c r="U831" s="41">
        <v>0</v>
      </c>
      <c r="V831" s="41" t="str">
        <f t="shared" si="10"/>
        <v>No</v>
      </c>
    </row>
    <row r="832" spans="1:22" ht="14.25" customHeight="1">
      <c r="A832" s="78" t="s">
        <v>3872</v>
      </c>
      <c r="B832" s="78" t="s">
        <v>3424</v>
      </c>
      <c r="C832" s="78" t="s">
        <v>4309</v>
      </c>
      <c r="D832" s="78" t="s">
        <v>4310</v>
      </c>
      <c r="E832" s="78" t="s">
        <v>4309</v>
      </c>
      <c r="F832" s="78" t="s">
        <v>4311</v>
      </c>
      <c r="G832" s="78" t="s">
        <v>9</v>
      </c>
      <c r="H832" s="78" t="s">
        <v>3913</v>
      </c>
      <c r="I832" s="78" t="s">
        <v>3914</v>
      </c>
      <c r="J832" s="78" t="s">
        <v>3924</v>
      </c>
      <c r="K832" s="78" t="s">
        <v>4312</v>
      </c>
      <c r="L832" s="41">
        <v>9821418113</v>
      </c>
      <c r="M832" s="41">
        <v>9821158705</v>
      </c>
      <c r="N832" s="41">
        <v>8</v>
      </c>
      <c r="O832" s="78" t="s">
        <v>4313</v>
      </c>
      <c r="P832" s="78" t="s">
        <v>3917</v>
      </c>
      <c r="Q832" s="41" t="s">
        <v>4122</v>
      </c>
      <c r="R832" s="41" t="s">
        <v>4120</v>
      </c>
      <c r="S832" s="41">
        <v>60</v>
      </c>
      <c r="T832" s="41">
        <v>236</v>
      </c>
      <c r="U832" s="41">
        <v>0</v>
      </c>
      <c r="V832" s="41" t="str">
        <f t="shared" si="10"/>
        <v>No</v>
      </c>
    </row>
    <row r="833" spans="1:22" ht="14.25" customHeight="1">
      <c r="A833" s="78" t="s">
        <v>770</v>
      </c>
      <c r="B833" s="78" t="s">
        <v>3424</v>
      </c>
      <c r="C833" s="78" t="s">
        <v>4314</v>
      </c>
      <c r="D833" s="78" t="s">
        <v>4315</v>
      </c>
      <c r="E833" s="78" t="s">
        <v>4316</v>
      </c>
      <c r="F833" s="78" t="s">
        <v>4317</v>
      </c>
      <c r="G833" s="78" t="s">
        <v>9</v>
      </c>
      <c r="H833" s="78" t="s">
        <v>3913</v>
      </c>
      <c r="I833" s="78" t="s">
        <v>3914</v>
      </c>
      <c r="J833" s="78" t="s">
        <v>3924</v>
      </c>
      <c r="K833" s="78" t="s">
        <v>3589</v>
      </c>
      <c r="L833" s="41">
        <v>9833280315</v>
      </c>
      <c r="M833" s="41">
        <v>9833280315</v>
      </c>
      <c r="N833" s="41">
        <v>8</v>
      </c>
      <c r="O833" s="78" t="s">
        <v>4318</v>
      </c>
      <c r="P833" s="78" t="s">
        <v>3917</v>
      </c>
      <c r="Q833" s="41" t="s">
        <v>4122</v>
      </c>
      <c r="R833" s="41" t="s">
        <v>4120</v>
      </c>
      <c r="S833" s="41">
        <v>60</v>
      </c>
      <c r="T833" s="41">
        <v>42</v>
      </c>
      <c r="U833" s="41">
        <v>18</v>
      </c>
      <c r="V833" s="41" t="str">
        <f t="shared" si="10"/>
        <v>Yes</v>
      </c>
    </row>
    <row r="834" spans="1:22" ht="14.25" customHeight="1">
      <c r="A834" s="78" t="s">
        <v>4112</v>
      </c>
      <c r="B834" s="78" t="s">
        <v>3424</v>
      </c>
      <c r="C834" s="78" t="s">
        <v>4974</v>
      </c>
      <c r="D834" s="78" t="s">
        <v>4975</v>
      </c>
      <c r="E834" s="78" t="s">
        <v>4974</v>
      </c>
      <c r="F834" s="78" t="s">
        <v>4976</v>
      </c>
      <c r="G834" s="78" t="s">
        <v>9</v>
      </c>
      <c r="H834" s="78" t="s">
        <v>3913</v>
      </c>
      <c r="I834" s="78" t="s">
        <v>3914</v>
      </c>
      <c r="J834" s="78" t="s">
        <v>110</v>
      </c>
      <c r="K834" s="78" t="s">
        <v>4977</v>
      </c>
      <c r="L834" s="41">
        <v>9948426111</v>
      </c>
      <c r="M834" s="41">
        <v>9948426111</v>
      </c>
      <c r="N834" s="41">
        <v>7</v>
      </c>
      <c r="O834" s="78" t="s">
        <v>4978</v>
      </c>
      <c r="P834" s="78" t="s">
        <v>3917</v>
      </c>
      <c r="Q834" s="41" t="s">
        <v>4855</v>
      </c>
      <c r="R834" s="41" t="s">
        <v>4120</v>
      </c>
      <c r="S834" s="41">
        <v>200</v>
      </c>
      <c r="T834" s="41">
        <v>0</v>
      </c>
      <c r="U834" s="41">
        <v>0</v>
      </c>
      <c r="V834" s="41" t="str">
        <f t="shared" si="10"/>
        <v>No</v>
      </c>
    </row>
    <row r="835" spans="1:22" ht="14.25" customHeight="1">
      <c r="A835" s="78" t="s">
        <v>4814</v>
      </c>
      <c r="B835" s="78" t="s">
        <v>3424</v>
      </c>
      <c r="C835" s="78" t="s">
        <v>4806</v>
      </c>
      <c r="D835" s="78" t="s">
        <v>4815</v>
      </c>
      <c r="E835" s="78" t="s">
        <v>4816</v>
      </c>
      <c r="F835" s="78" t="s">
        <v>4817</v>
      </c>
      <c r="G835" s="78" t="s">
        <v>4</v>
      </c>
      <c r="H835" s="78" t="s">
        <v>3913</v>
      </c>
      <c r="I835" s="78" t="s">
        <v>3914</v>
      </c>
      <c r="J835" s="78" t="s">
        <v>3915</v>
      </c>
      <c r="K835" s="78" t="s">
        <v>52</v>
      </c>
      <c r="L835" s="41">
        <v>9892322922</v>
      </c>
      <c r="M835" s="41">
        <v>90000000001</v>
      </c>
      <c r="N835" s="41">
        <v>5</v>
      </c>
      <c r="O835" s="78" t="s">
        <v>4818</v>
      </c>
      <c r="P835" s="78" t="s">
        <v>3917</v>
      </c>
      <c r="Q835" s="41" t="s">
        <v>4122</v>
      </c>
      <c r="R835" s="41" t="s">
        <v>4120</v>
      </c>
      <c r="S835" s="41">
        <v>60</v>
      </c>
      <c r="T835" s="41">
        <v>116</v>
      </c>
      <c r="U835" s="41">
        <v>0</v>
      </c>
      <c r="V835" s="41" t="str">
        <f t="shared" si="10"/>
        <v>No</v>
      </c>
    </row>
    <row r="836" spans="1:22" ht="14.25" customHeight="1">
      <c r="A836" s="78" t="s">
        <v>84</v>
      </c>
      <c r="B836" s="78" t="s">
        <v>3424</v>
      </c>
      <c r="C836" s="78" t="s">
        <v>4319</v>
      </c>
      <c r="D836" s="78" t="s">
        <v>4320</v>
      </c>
      <c r="E836" s="78" t="s">
        <v>4321</v>
      </c>
      <c r="F836" s="78" t="s">
        <v>4322</v>
      </c>
      <c r="G836" s="78" t="s">
        <v>4</v>
      </c>
      <c r="H836" s="78" t="s">
        <v>3913</v>
      </c>
      <c r="I836" s="78" t="s">
        <v>3914</v>
      </c>
      <c r="J836" s="78" t="s">
        <v>3924</v>
      </c>
      <c r="K836" s="78" t="s">
        <v>2394</v>
      </c>
      <c r="L836" s="41">
        <v>9706089017</v>
      </c>
      <c r="M836" s="41">
        <v>9706089017</v>
      </c>
      <c r="N836" s="41">
        <v>9</v>
      </c>
      <c r="O836" s="78" t="s">
        <v>4323</v>
      </c>
      <c r="P836" s="78" t="s">
        <v>3917</v>
      </c>
      <c r="Q836" s="41" t="s">
        <v>4122</v>
      </c>
      <c r="R836" s="41" t="s">
        <v>4120</v>
      </c>
      <c r="S836" s="41">
        <v>60</v>
      </c>
      <c r="T836" s="41">
        <v>68</v>
      </c>
      <c r="U836" s="41">
        <v>40</v>
      </c>
      <c r="V836" s="41" t="str">
        <f t="shared" si="10"/>
        <v>Yes</v>
      </c>
    </row>
    <row r="837" spans="1:22" ht="14.25" customHeight="1">
      <c r="A837" s="78" t="s">
        <v>3887</v>
      </c>
      <c r="B837" s="78" t="s">
        <v>3424</v>
      </c>
      <c r="C837" s="78" t="s">
        <v>3890</v>
      </c>
      <c r="D837" s="78" t="s">
        <v>3891</v>
      </c>
      <c r="E837" s="78" t="s">
        <v>3894</v>
      </c>
      <c r="F837" s="78" t="s">
        <v>3895</v>
      </c>
      <c r="G837" s="78" t="s">
        <v>0</v>
      </c>
      <c r="H837" s="78" t="s">
        <v>3896</v>
      </c>
      <c r="I837" s="78" t="s">
        <v>3897</v>
      </c>
      <c r="J837" s="78" t="s">
        <v>3898</v>
      </c>
      <c r="K837" s="78" t="s">
        <v>3899</v>
      </c>
      <c r="L837" s="78" t="s">
        <v>3888</v>
      </c>
      <c r="M837" s="78" t="s">
        <v>3892</v>
      </c>
      <c r="N837" s="78" t="s">
        <v>3893</v>
      </c>
      <c r="O837" s="78" t="s">
        <v>3900</v>
      </c>
      <c r="P837" s="78" t="s">
        <v>3901</v>
      </c>
      <c r="Q837" s="78" t="s">
        <v>19</v>
      </c>
      <c r="R837" s="78" t="s">
        <v>3902</v>
      </c>
      <c r="S837" s="78" t="s">
        <v>3903</v>
      </c>
      <c r="T837" s="78" t="s">
        <v>3904</v>
      </c>
      <c r="U837" s="78" t="s">
        <v>3905</v>
      </c>
      <c r="V837" s="78" t="s">
        <v>3906</v>
      </c>
    </row>
    <row r="838" spans="1:22" ht="14.25" customHeight="1">
      <c r="A838" s="78" t="s">
        <v>4854</v>
      </c>
      <c r="B838" s="78" t="s">
        <v>3424</v>
      </c>
      <c r="C838" s="78" t="s">
        <v>4856</v>
      </c>
      <c r="D838" s="78" t="s">
        <v>4857</v>
      </c>
      <c r="E838" s="78" t="s">
        <v>4858</v>
      </c>
      <c r="F838" s="78" t="s">
        <v>4859</v>
      </c>
      <c r="G838" s="78" t="s">
        <v>16</v>
      </c>
      <c r="H838" s="78" t="s">
        <v>3913</v>
      </c>
      <c r="I838" s="78" t="s">
        <v>3914</v>
      </c>
      <c r="J838" s="78" t="s">
        <v>3924</v>
      </c>
      <c r="K838" s="78" t="s">
        <v>43</v>
      </c>
      <c r="L838" s="41">
        <v>9136471112</v>
      </c>
      <c r="M838" s="41">
        <v>9820599580</v>
      </c>
      <c r="N838" s="41">
        <v>9</v>
      </c>
      <c r="O838" s="78" t="s">
        <v>4860</v>
      </c>
      <c r="P838" s="78" t="s">
        <v>3917</v>
      </c>
      <c r="Q838" s="41" t="s">
        <v>4855</v>
      </c>
      <c r="R838" s="41" t="s">
        <v>4120</v>
      </c>
      <c r="S838" s="41">
        <v>200</v>
      </c>
      <c r="T838" s="41">
        <v>0</v>
      </c>
      <c r="U838" s="41">
        <v>0</v>
      </c>
      <c r="V838" s="41" t="str">
        <f t="shared" ref="V838:V912" si="11">IF(U838&gt;0,"Yes","No")</f>
        <v>No</v>
      </c>
    </row>
    <row r="839" spans="1:22" ht="14.25" customHeight="1">
      <c r="A839" s="78" t="s">
        <v>4112</v>
      </c>
      <c r="B839" s="78" t="s">
        <v>3424</v>
      </c>
      <c r="C839" s="78" t="s">
        <v>4114</v>
      </c>
      <c r="D839" s="78" t="s">
        <v>4115</v>
      </c>
      <c r="E839" s="78" t="s">
        <v>4116</v>
      </c>
      <c r="F839" s="78" t="s">
        <v>4117</v>
      </c>
      <c r="G839" s="78" t="s">
        <v>18</v>
      </c>
      <c r="H839" s="78" t="s">
        <v>3913</v>
      </c>
      <c r="I839" s="78" t="s">
        <v>3914</v>
      </c>
      <c r="J839" s="78" t="s">
        <v>3924</v>
      </c>
      <c r="K839" s="78" t="s">
        <v>4118</v>
      </c>
      <c r="L839" s="41">
        <v>971561866200</v>
      </c>
      <c r="M839" s="41">
        <v>971564660685</v>
      </c>
      <c r="N839" s="41">
        <v>8</v>
      </c>
      <c r="O839" s="78" t="s">
        <v>4119</v>
      </c>
      <c r="P839" s="78" t="s">
        <v>3917</v>
      </c>
      <c r="Q839" s="41" t="s">
        <v>4113</v>
      </c>
      <c r="R839" s="41" t="s">
        <v>4120</v>
      </c>
      <c r="S839" s="41">
        <v>200</v>
      </c>
      <c r="T839" s="41">
        <v>0</v>
      </c>
      <c r="U839" s="41">
        <v>0</v>
      </c>
      <c r="V839" s="41" t="str">
        <f t="shared" si="11"/>
        <v>No</v>
      </c>
    </row>
    <row r="840" spans="1:22" ht="14.25" customHeight="1">
      <c r="A840" s="78" t="s">
        <v>4121</v>
      </c>
      <c r="B840" s="78" t="s">
        <v>3424</v>
      </c>
      <c r="C840" s="78" t="s">
        <v>4123</v>
      </c>
      <c r="D840" s="78" t="s">
        <v>4124</v>
      </c>
      <c r="E840" s="78" t="s">
        <v>4123</v>
      </c>
      <c r="F840" s="78" t="s">
        <v>4125</v>
      </c>
      <c r="G840" s="78" t="s">
        <v>18</v>
      </c>
      <c r="H840" s="78" t="s">
        <v>3913</v>
      </c>
      <c r="I840" s="78" t="s">
        <v>3914</v>
      </c>
      <c r="J840" s="78" t="s">
        <v>3924</v>
      </c>
      <c r="K840" s="78" t="s">
        <v>3487</v>
      </c>
      <c r="L840" s="41">
        <v>7710037173</v>
      </c>
      <c r="M840" s="41">
        <v>9769551211</v>
      </c>
      <c r="N840" s="41">
        <v>9</v>
      </c>
      <c r="O840" s="78" t="s">
        <v>4126</v>
      </c>
      <c r="P840" s="78" t="s">
        <v>3917</v>
      </c>
      <c r="Q840" s="41" t="s">
        <v>4122</v>
      </c>
      <c r="R840" s="41" t="s">
        <v>4120</v>
      </c>
      <c r="S840" s="41">
        <v>60</v>
      </c>
      <c r="T840" s="41">
        <v>18</v>
      </c>
      <c r="U840" s="41">
        <v>24.5</v>
      </c>
      <c r="V840" s="41" t="str">
        <f t="shared" si="11"/>
        <v>Yes</v>
      </c>
    </row>
    <row r="841" spans="1:22" ht="14.25" customHeight="1">
      <c r="A841" s="78" t="s">
        <v>4127</v>
      </c>
      <c r="B841" s="78" t="s">
        <v>3424</v>
      </c>
      <c r="C841" s="78" t="s">
        <v>4128</v>
      </c>
      <c r="D841" s="78" t="s">
        <v>4129</v>
      </c>
      <c r="E841" s="78" t="s">
        <v>4130</v>
      </c>
      <c r="F841" s="78" t="s">
        <v>4131</v>
      </c>
      <c r="G841" s="78" t="s">
        <v>18</v>
      </c>
      <c r="H841" s="78" t="s">
        <v>3913</v>
      </c>
      <c r="I841" s="78" t="s">
        <v>3914</v>
      </c>
      <c r="J841" s="78" t="s">
        <v>4132</v>
      </c>
      <c r="K841" s="78" t="s">
        <v>4133</v>
      </c>
      <c r="L841" s="41">
        <v>9717917788</v>
      </c>
      <c r="M841" s="41">
        <v>9560673366</v>
      </c>
      <c r="N841" s="41">
        <v>11</v>
      </c>
      <c r="O841" s="78" t="s">
        <v>4134</v>
      </c>
      <c r="P841" s="78" t="s">
        <v>3917</v>
      </c>
      <c r="Q841" s="41" t="s">
        <v>4122</v>
      </c>
      <c r="R841" s="41" t="s">
        <v>4120</v>
      </c>
      <c r="S841" s="41">
        <v>60</v>
      </c>
      <c r="T841" s="41">
        <v>0</v>
      </c>
      <c r="U841" s="41">
        <v>0</v>
      </c>
      <c r="V841" s="41" t="str">
        <f t="shared" si="11"/>
        <v>No</v>
      </c>
    </row>
    <row r="842" spans="1:22" ht="14.25" customHeight="1">
      <c r="A842" s="78" t="s">
        <v>4135</v>
      </c>
      <c r="B842" s="78" t="s">
        <v>3424</v>
      </c>
      <c r="C842" s="78" t="s">
        <v>4136</v>
      </c>
      <c r="D842" s="78" t="s">
        <v>4137</v>
      </c>
      <c r="E842" s="78" t="s">
        <v>4138</v>
      </c>
      <c r="F842" s="78" t="s">
        <v>4131</v>
      </c>
      <c r="G842" s="78" t="s">
        <v>18</v>
      </c>
      <c r="H842" s="78" t="s">
        <v>3913</v>
      </c>
      <c r="I842" s="78" t="s">
        <v>3914</v>
      </c>
      <c r="J842" s="78" t="s">
        <v>3924</v>
      </c>
      <c r="K842" s="78" t="s">
        <v>122</v>
      </c>
      <c r="L842" s="41">
        <v>8401465521</v>
      </c>
      <c r="M842" s="41">
        <v>9979865221</v>
      </c>
      <c r="N842" s="41">
        <v>12</v>
      </c>
      <c r="O842" s="78" t="s">
        <v>4139</v>
      </c>
      <c r="P842" s="78" t="s">
        <v>3917</v>
      </c>
      <c r="Q842" s="41" t="s">
        <v>4122</v>
      </c>
      <c r="R842" s="41" t="s">
        <v>4120</v>
      </c>
      <c r="S842" s="41">
        <v>60</v>
      </c>
      <c r="T842" s="41">
        <v>36</v>
      </c>
      <c r="U842" s="41">
        <v>49</v>
      </c>
      <c r="V842" s="41" t="str">
        <f t="shared" si="11"/>
        <v>Yes</v>
      </c>
    </row>
    <row r="843" spans="1:22" ht="14.25" customHeight="1">
      <c r="A843" s="78" t="s">
        <v>4861</v>
      </c>
      <c r="B843" s="78" t="s">
        <v>3424</v>
      </c>
      <c r="C843" s="78" t="s">
        <v>4862</v>
      </c>
      <c r="D843" s="78" t="s">
        <v>4863</v>
      </c>
      <c r="E843" s="78" t="s">
        <v>4864</v>
      </c>
      <c r="F843" s="78" t="s">
        <v>4131</v>
      </c>
      <c r="G843" s="78" t="s">
        <v>18</v>
      </c>
      <c r="H843" s="78" t="s">
        <v>3913</v>
      </c>
      <c r="I843" s="78" t="s">
        <v>3914</v>
      </c>
      <c r="J843" s="78" t="s">
        <v>3924</v>
      </c>
      <c r="K843" s="78" t="s">
        <v>3458</v>
      </c>
      <c r="L843" s="41">
        <v>972584879775</v>
      </c>
      <c r="M843" s="41">
        <v>972509134335</v>
      </c>
      <c r="N843" s="41">
        <v>9</v>
      </c>
      <c r="O843" s="78" t="s">
        <v>4865</v>
      </c>
      <c r="P843" s="78" t="s">
        <v>3917</v>
      </c>
      <c r="Q843" s="41" t="s">
        <v>4855</v>
      </c>
      <c r="R843" s="41" t="s">
        <v>4120</v>
      </c>
      <c r="S843" s="41">
        <v>200</v>
      </c>
      <c r="T843" s="41">
        <v>0</v>
      </c>
      <c r="U843" s="41">
        <v>0</v>
      </c>
      <c r="V843" s="41" t="str">
        <f t="shared" si="11"/>
        <v>No</v>
      </c>
    </row>
    <row r="844" spans="1:22" ht="14.25" customHeight="1">
      <c r="A844" s="78" t="s">
        <v>3586</v>
      </c>
      <c r="B844" s="78" t="s">
        <v>3424</v>
      </c>
      <c r="C844" s="78" t="s">
        <v>4140</v>
      </c>
      <c r="D844" s="78" t="s">
        <v>3587</v>
      </c>
      <c r="E844" s="78" t="s">
        <v>4141</v>
      </c>
      <c r="F844" s="78" t="s">
        <v>4142</v>
      </c>
      <c r="G844" s="78" t="s">
        <v>18</v>
      </c>
      <c r="H844" s="78" t="s">
        <v>3913</v>
      </c>
      <c r="I844" s="78" t="s">
        <v>3914</v>
      </c>
      <c r="J844" s="78" t="s">
        <v>3924</v>
      </c>
      <c r="K844" s="78" t="s">
        <v>172</v>
      </c>
      <c r="L844" s="41">
        <v>8336824930</v>
      </c>
      <c r="M844" s="41">
        <v>9163350845</v>
      </c>
      <c r="N844" s="41">
        <v>8</v>
      </c>
      <c r="O844" s="78" t="s">
        <v>4143</v>
      </c>
      <c r="P844" s="78" t="s">
        <v>3917</v>
      </c>
      <c r="Q844" s="41" t="s">
        <v>4122</v>
      </c>
      <c r="R844" s="41" t="s">
        <v>4120</v>
      </c>
      <c r="S844" s="41">
        <v>60</v>
      </c>
      <c r="T844" s="41">
        <v>120</v>
      </c>
      <c r="U844" s="41">
        <v>0</v>
      </c>
      <c r="V844" s="41" t="str">
        <f t="shared" si="11"/>
        <v>No</v>
      </c>
    </row>
    <row r="845" spans="1:22" ht="14.25" customHeight="1">
      <c r="A845" s="78" t="s">
        <v>4144</v>
      </c>
      <c r="B845" s="78" t="s">
        <v>3424</v>
      </c>
      <c r="C845" s="78" t="s">
        <v>4145</v>
      </c>
      <c r="D845" s="78" t="s">
        <v>4146</v>
      </c>
      <c r="E845" s="78" t="s">
        <v>4147</v>
      </c>
      <c r="F845" s="78" t="s">
        <v>4142</v>
      </c>
      <c r="G845" s="78" t="s">
        <v>18</v>
      </c>
      <c r="H845" s="78" t="s">
        <v>3913</v>
      </c>
      <c r="I845" s="78" t="s">
        <v>3914</v>
      </c>
      <c r="J845" s="78" t="s">
        <v>3924</v>
      </c>
      <c r="K845" s="78" t="s">
        <v>413</v>
      </c>
      <c r="L845" s="41">
        <v>9324140609</v>
      </c>
      <c r="M845" s="41">
        <v>9920048866</v>
      </c>
      <c r="N845" s="41">
        <v>11</v>
      </c>
      <c r="O845" s="78" t="s">
        <v>4148</v>
      </c>
      <c r="P845" s="78" t="s">
        <v>3917</v>
      </c>
      <c r="Q845" s="41" t="s">
        <v>4122</v>
      </c>
      <c r="R845" s="41" t="s">
        <v>4120</v>
      </c>
      <c r="S845" s="41">
        <v>60</v>
      </c>
      <c r="T845" s="41">
        <v>0</v>
      </c>
      <c r="U845" s="41">
        <v>0</v>
      </c>
      <c r="V845" s="41" t="str">
        <f t="shared" si="11"/>
        <v>No</v>
      </c>
    </row>
    <row r="846" spans="1:22" ht="14.25" customHeight="1">
      <c r="A846" s="78" t="s">
        <v>2618</v>
      </c>
      <c r="B846" s="78" t="s">
        <v>3424</v>
      </c>
      <c r="C846" s="78" t="s">
        <v>4149</v>
      </c>
      <c r="D846" s="78" t="s">
        <v>4150</v>
      </c>
      <c r="E846" s="78" t="s">
        <v>4151</v>
      </c>
      <c r="F846" s="78" t="s">
        <v>4142</v>
      </c>
      <c r="G846" s="78" t="s">
        <v>18</v>
      </c>
      <c r="H846" s="78" t="s">
        <v>3913</v>
      </c>
      <c r="I846" s="78" t="s">
        <v>3914</v>
      </c>
      <c r="J846" s="78" t="s">
        <v>3924</v>
      </c>
      <c r="K846" s="78" t="s">
        <v>4152</v>
      </c>
      <c r="L846" s="41">
        <v>7208948912</v>
      </c>
      <c r="M846" s="41">
        <v>9820519364</v>
      </c>
      <c r="N846" s="41">
        <v>10</v>
      </c>
      <c r="O846" s="78" t="s">
        <v>4153</v>
      </c>
      <c r="P846" s="78" t="s">
        <v>3917</v>
      </c>
      <c r="Q846" s="41" t="s">
        <v>4122</v>
      </c>
      <c r="R846" s="41" t="s">
        <v>4120</v>
      </c>
      <c r="S846" s="41">
        <v>60</v>
      </c>
      <c r="T846" s="41">
        <v>96</v>
      </c>
      <c r="U846" s="41">
        <v>24</v>
      </c>
      <c r="V846" s="41" t="str">
        <f t="shared" si="11"/>
        <v>Yes</v>
      </c>
    </row>
    <row r="847" spans="1:22" ht="14.25" customHeight="1">
      <c r="A847" s="78" t="s">
        <v>4154</v>
      </c>
      <c r="B847" s="78" t="s">
        <v>3424</v>
      </c>
      <c r="C847" s="78" t="s">
        <v>4155</v>
      </c>
      <c r="D847" s="78" t="s">
        <v>4156</v>
      </c>
      <c r="E847" s="78" t="s">
        <v>4157</v>
      </c>
      <c r="F847" s="78" t="s">
        <v>4142</v>
      </c>
      <c r="G847" s="78" t="s">
        <v>18</v>
      </c>
      <c r="H847" s="78" t="s">
        <v>3913</v>
      </c>
      <c r="I847" s="78" t="s">
        <v>3914</v>
      </c>
      <c r="J847" s="78" t="s">
        <v>3924</v>
      </c>
      <c r="K847" s="78" t="s">
        <v>43</v>
      </c>
      <c r="L847" s="41">
        <v>8169970401</v>
      </c>
      <c r="M847" s="41">
        <v>9920218957</v>
      </c>
      <c r="N847" s="41">
        <v>9</v>
      </c>
      <c r="O847" s="78" t="s">
        <v>4158</v>
      </c>
      <c r="P847" s="78" t="s">
        <v>3917</v>
      </c>
      <c r="Q847" s="41" t="s">
        <v>4122</v>
      </c>
      <c r="R847" s="41" t="s">
        <v>4120</v>
      </c>
      <c r="S847" s="41">
        <v>60</v>
      </c>
      <c r="T847" s="41">
        <v>96</v>
      </c>
      <c r="U847" s="41">
        <v>24</v>
      </c>
      <c r="V847" s="41" t="str">
        <f t="shared" si="11"/>
        <v>Yes</v>
      </c>
    </row>
    <row r="848" spans="1:22" ht="14.25" customHeight="1">
      <c r="A848" s="78" t="s">
        <v>4803</v>
      </c>
      <c r="B848" s="78" t="s">
        <v>3424</v>
      </c>
      <c r="C848" s="78" t="s">
        <v>4804</v>
      </c>
      <c r="D848" s="78" t="s">
        <v>4805</v>
      </c>
      <c r="E848" s="78" t="s">
        <v>4806</v>
      </c>
      <c r="F848" s="78" t="s">
        <v>4807</v>
      </c>
      <c r="G848" s="78" t="s">
        <v>18</v>
      </c>
      <c r="H848" s="78" t="s">
        <v>3913</v>
      </c>
      <c r="I848" s="78" t="s">
        <v>3914</v>
      </c>
      <c r="J848" s="78" t="s">
        <v>3924</v>
      </c>
      <c r="K848" s="78" t="s">
        <v>52</v>
      </c>
      <c r="L848" s="41">
        <v>9892322922</v>
      </c>
      <c r="M848" s="41">
        <v>9892322922</v>
      </c>
      <c r="N848" s="41">
        <v>2</v>
      </c>
      <c r="O848" s="78" t="s">
        <v>4808</v>
      </c>
      <c r="P848" s="78" t="s">
        <v>3917</v>
      </c>
      <c r="Q848" s="41" t="s">
        <v>4122</v>
      </c>
      <c r="R848" s="41" t="s">
        <v>4120</v>
      </c>
      <c r="S848" s="41">
        <v>60</v>
      </c>
      <c r="T848" s="41">
        <v>0</v>
      </c>
      <c r="U848" s="41">
        <v>0</v>
      </c>
      <c r="V848" s="41" t="str">
        <f t="shared" si="11"/>
        <v>No</v>
      </c>
    </row>
    <row r="849" spans="1:22" ht="14.25" customHeight="1">
      <c r="A849" s="78" t="s">
        <v>4866</v>
      </c>
      <c r="B849" s="78" t="s">
        <v>3424</v>
      </c>
      <c r="C849" s="78" t="s">
        <v>4867</v>
      </c>
      <c r="D849" s="78" t="s">
        <v>4868</v>
      </c>
      <c r="E849" s="78" t="s">
        <v>4869</v>
      </c>
      <c r="F849" s="78" t="s">
        <v>4163</v>
      </c>
      <c r="G849" s="78" t="s">
        <v>18</v>
      </c>
      <c r="H849" s="78" t="s">
        <v>3913</v>
      </c>
      <c r="I849" s="78" t="s">
        <v>3914</v>
      </c>
      <c r="J849" s="78" t="s">
        <v>3924</v>
      </c>
      <c r="K849" s="78" t="s">
        <v>2201</v>
      </c>
      <c r="L849" s="41">
        <v>9871060997</v>
      </c>
      <c r="M849" s="41">
        <v>9818898350</v>
      </c>
      <c r="N849" s="41">
        <v>11</v>
      </c>
      <c r="O849" s="78" t="s">
        <v>4870</v>
      </c>
      <c r="P849" s="78" t="s">
        <v>3917</v>
      </c>
      <c r="Q849" s="41" t="s">
        <v>4855</v>
      </c>
      <c r="R849" s="41" t="s">
        <v>4120</v>
      </c>
      <c r="S849" s="41">
        <v>200</v>
      </c>
      <c r="T849" s="41">
        <v>0</v>
      </c>
      <c r="U849" s="41">
        <v>0</v>
      </c>
      <c r="V849" s="41" t="str">
        <f t="shared" si="11"/>
        <v>No</v>
      </c>
    </row>
    <row r="850" spans="1:22" ht="14.25" customHeight="1">
      <c r="A850" s="78" t="s">
        <v>4871</v>
      </c>
      <c r="B850" s="78" t="s">
        <v>3424</v>
      </c>
      <c r="C850" s="78" t="s">
        <v>4872</v>
      </c>
      <c r="D850" s="78" t="s">
        <v>4873</v>
      </c>
      <c r="E850" s="78" t="s">
        <v>4874</v>
      </c>
      <c r="F850" s="78" t="s">
        <v>4163</v>
      </c>
      <c r="G850" s="78" t="s">
        <v>18</v>
      </c>
      <c r="H850" s="78" t="s">
        <v>3913</v>
      </c>
      <c r="I850" s="78" t="s">
        <v>3914</v>
      </c>
      <c r="J850" s="78" t="s">
        <v>3924</v>
      </c>
      <c r="K850" s="78" t="s">
        <v>2201</v>
      </c>
      <c r="L850" s="41">
        <v>8800359439</v>
      </c>
      <c r="M850" s="41">
        <v>9958900378</v>
      </c>
      <c r="N850" s="41">
        <v>10</v>
      </c>
      <c r="O850" s="78" t="s">
        <v>4875</v>
      </c>
      <c r="P850" s="78" t="s">
        <v>3917</v>
      </c>
      <c r="Q850" s="41" t="s">
        <v>4855</v>
      </c>
      <c r="R850" s="41" t="s">
        <v>4120</v>
      </c>
      <c r="S850" s="41">
        <v>200</v>
      </c>
      <c r="T850" s="41">
        <v>0</v>
      </c>
      <c r="U850" s="41">
        <v>0</v>
      </c>
      <c r="V850" s="41" t="str">
        <f t="shared" si="11"/>
        <v>No</v>
      </c>
    </row>
    <row r="851" spans="1:22" ht="14.25" customHeight="1">
      <c r="A851" s="78" t="s">
        <v>3036</v>
      </c>
      <c r="B851" s="78" t="s">
        <v>3424</v>
      </c>
      <c r="C851" s="78" t="s">
        <v>4876</v>
      </c>
      <c r="D851" s="78" t="s">
        <v>4877</v>
      </c>
      <c r="E851" s="78" t="s">
        <v>4878</v>
      </c>
      <c r="F851" s="78" t="s">
        <v>4163</v>
      </c>
      <c r="G851" s="78" t="s">
        <v>18</v>
      </c>
      <c r="H851" s="78" t="s">
        <v>3913</v>
      </c>
      <c r="I851" s="78" t="s">
        <v>3914</v>
      </c>
      <c r="J851" s="78" t="s">
        <v>3924</v>
      </c>
      <c r="K851" s="78" t="s">
        <v>3633</v>
      </c>
      <c r="L851" s="41">
        <v>9650833133</v>
      </c>
      <c r="M851" s="41">
        <v>9650833133</v>
      </c>
      <c r="N851" s="41">
        <v>8</v>
      </c>
      <c r="O851" s="78" t="s">
        <v>4879</v>
      </c>
      <c r="P851" s="78" t="s">
        <v>3917</v>
      </c>
      <c r="Q851" s="41" t="s">
        <v>4855</v>
      </c>
      <c r="R851" s="41" t="s">
        <v>4120</v>
      </c>
      <c r="S851" s="41">
        <v>200</v>
      </c>
      <c r="T851" s="41">
        <v>0</v>
      </c>
      <c r="U851" s="41">
        <v>0</v>
      </c>
      <c r="V851" s="41" t="str">
        <f t="shared" si="11"/>
        <v>No</v>
      </c>
    </row>
    <row r="852" spans="1:22" ht="14.25" customHeight="1">
      <c r="A852" s="78" t="s">
        <v>4880</v>
      </c>
      <c r="B852" s="78" t="s">
        <v>3424</v>
      </c>
      <c r="C852" s="78" t="s">
        <v>4881</v>
      </c>
      <c r="D852" s="78" t="s">
        <v>4882</v>
      </c>
      <c r="E852" s="78" t="s">
        <v>4883</v>
      </c>
      <c r="F852" s="78" t="s">
        <v>4163</v>
      </c>
      <c r="G852" s="78" t="s">
        <v>18</v>
      </c>
      <c r="H852" s="78" t="s">
        <v>3913</v>
      </c>
      <c r="I852" s="78" t="s">
        <v>3914</v>
      </c>
      <c r="J852" s="78" t="s">
        <v>3924</v>
      </c>
      <c r="K852" s="78" t="s">
        <v>4118</v>
      </c>
      <c r="L852" s="41">
        <v>971545353950</v>
      </c>
      <c r="M852" s="41">
        <v>971504993149</v>
      </c>
      <c r="N852" s="41">
        <v>10</v>
      </c>
      <c r="O852" s="78" t="s">
        <v>4387</v>
      </c>
      <c r="P852" s="78" t="s">
        <v>3917</v>
      </c>
      <c r="Q852" s="41" t="s">
        <v>4855</v>
      </c>
      <c r="R852" s="41" t="s">
        <v>4120</v>
      </c>
      <c r="S852" s="41">
        <v>200</v>
      </c>
      <c r="T852" s="41">
        <v>0</v>
      </c>
      <c r="U852" s="41">
        <v>0</v>
      </c>
      <c r="V852" s="41" t="str">
        <f t="shared" si="11"/>
        <v>No</v>
      </c>
    </row>
    <row r="853" spans="1:22" ht="14.25" customHeight="1">
      <c r="A853" s="78" t="s">
        <v>4159</v>
      </c>
      <c r="B853" s="78" t="s">
        <v>3424</v>
      </c>
      <c r="C853" s="78" t="s">
        <v>4160</v>
      </c>
      <c r="D853" s="78" t="s">
        <v>4161</v>
      </c>
      <c r="E853" s="78" t="s">
        <v>4162</v>
      </c>
      <c r="F853" s="78" t="s">
        <v>4163</v>
      </c>
      <c r="G853" s="78" t="s">
        <v>18</v>
      </c>
      <c r="H853" s="78" t="s">
        <v>3913</v>
      </c>
      <c r="I853" s="78" t="s">
        <v>3914</v>
      </c>
      <c r="J853" s="78" t="s">
        <v>3924</v>
      </c>
      <c r="K853" s="78" t="s">
        <v>2897</v>
      </c>
      <c r="L853" s="41">
        <v>9870420600</v>
      </c>
      <c r="M853" s="41">
        <v>9871302713</v>
      </c>
      <c r="N853" s="41">
        <v>8</v>
      </c>
      <c r="O853" s="78" t="s">
        <v>4164</v>
      </c>
      <c r="P853" s="78" t="s">
        <v>3917</v>
      </c>
      <c r="Q853" s="41" t="s">
        <v>4122</v>
      </c>
      <c r="R853" s="41" t="s">
        <v>4120</v>
      </c>
      <c r="S853" s="41">
        <v>60</v>
      </c>
      <c r="T853" s="41">
        <v>96</v>
      </c>
      <c r="U853" s="41">
        <v>24</v>
      </c>
      <c r="V853" s="41" t="str">
        <f t="shared" si="11"/>
        <v>Yes</v>
      </c>
    </row>
    <row r="854" spans="1:22" ht="14.25" customHeight="1">
      <c r="A854" s="78" t="s">
        <v>3024</v>
      </c>
      <c r="B854" s="78" t="s">
        <v>3424</v>
      </c>
      <c r="C854" s="78" t="s">
        <v>4165</v>
      </c>
      <c r="D854" s="78" t="s">
        <v>3025</v>
      </c>
      <c r="E854" s="78" t="s">
        <v>4166</v>
      </c>
      <c r="F854" s="78" t="s">
        <v>4163</v>
      </c>
      <c r="G854" s="78" t="s">
        <v>18</v>
      </c>
      <c r="H854" s="78" t="s">
        <v>3913</v>
      </c>
      <c r="I854" s="78" t="s">
        <v>3914</v>
      </c>
      <c r="J854" s="78" t="s">
        <v>3924</v>
      </c>
      <c r="K854" s="78" t="s">
        <v>2897</v>
      </c>
      <c r="L854" s="41">
        <v>8554981054</v>
      </c>
      <c r="M854" s="41">
        <v>8554981054</v>
      </c>
      <c r="N854" s="41">
        <v>8</v>
      </c>
      <c r="O854" s="78" t="s">
        <v>4167</v>
      </c>
      <c r="P854" s="78" t="s">
        <v>3917</v>
      </c>
      <c r="Q854" s="41" t="s">
        <v>4122</v>
      </c>
      <c r="R854" s="41" t="s">
        <v>4120</v>
      </c>
      <c r="S854" s="41">
        <v>60</v>
      </c>
      <c r="T854" s="41">
        <v>80</v>
      </c>
      <c r="U854" s="41">
        <v>36</v>
      </c>
      <c r="V854" s="41" t="str">
        <f t="shared" si="11"/>
        <v>Yes</v>
      </c>
    </row>
    <row r="855" spans="1:22" ht="14.25" customHeight="1">
      <c r="A855" s="78" t="s">
        <v>4168</v>
      </c>
      <c r="B855" s="78" t="s">
        <v>3424</v>
      </c>
      <c r="C855" s="78" t="s">
        <v>4169</v>
      </c>
      <c r="D855" s="78" t="s">
        <v>4170</v>
      </c>
      <c r="E855" s="78" t="s">
        <v>4171</v>
      </c>
      <c r="F855" s="78" t="s">
        <v>4163</v>
      </c>
      <c r="G855" s="78" t="s">
        <v>18</v>
      </c>
      <c r="H855" s="78" t="s">
        <v>3913</v>
      </c>
      <c r="I855" s="78" t="s">
        <v>3914</v>
      </c>
      <c r="J855" s="78" t="s">
        <v>3924</v>
      </c>
      <c r="K855" s="78" t="s">
        <v>2201</v>
      </c>
      <c r="L855" s="41">
        <v>8388888830</v>
      </c>
      <c r="M855" s="41">
        <v>9818203210</v>
      </c>
      <c r="N855" s="41">
        <v>9</v>
      </c>
      <c r="O855" s="78" t="s">
        <v>4172</v>
      </c>
      <c r="P855" s="78" t="s">
        <v>3917</v>
      </c>
      <c r="Q855" s="41" t="s">
        <v>4122</v>
      </c>
      <c r="R855" s="41" t="s">
        <v>4120</v>
      </c>
      <c r="S855" s="41">
        <v>60</v>
      </c>
      <c r="T855" s="41">
        <v>96</v>
      </c>
      <c r="U855" s="41">
        <v>24</v>
      </c>
      <c r="V855" s="41" t="str">
        <f t="shared" si="11"/>
        <v>Yes</v>
      </c>
    </row>
    <row r="856" spans="1:22" ht="14.25" customHeight="1">
      <c r="A856" s="78" t="s">
        <v>2374</v>
      </c>
      <c r="B856" s="78" t="s">
        <v>3424</v>
      </c>
      <c r="C856" s="78" t="s">
        <v>4173</v>
      </c>
      <c r="D856" s="78" t="s">
        <v>4174</v>
      </c>
      <c r="E856" s="78" t="s">
        <v>4175</v>
      </c>
      <c r="F856" s="78" t="s">
        <v>4163</v>
      </c>
      <c r="G856" s="78" t="s">
        <v>18</v>
      </c>
      <c r="H856" s="78" t="s">
        <v>3913</v>
      </c>
      <c r="I856" s="78" t="s">
        <v>3914</v>
      </c>
      <c r="J856" s="78" t="s">
        <v>3924</v>
      </c>
      <c r="K856" s="78" t="s">
        <v>2201</v>
      </c>
      <c r="L856" s="41">
        <v>9313314700</v>
      </c>
      <c r="M856" s="41">
        <v>9313314700</v>
      </c>
      <c r="N856" s="41">
        <v>8</v>
      </c>
      <c r="O856" s="78" t="s">
        <v>4176</v>
      </c>
      <c r="P856" s="78" t="s">
        <v>3917</v>
      </c>
      <c r="Q856" s="41" t="s">
        <v>4122</v>
      </c>
      <c r="R856" s="41" t="s">
        <v>4120</v>
      </c>
      <c r="S856" s="41">
        <v>60</v>
      </c>
      <c r="T856" s="41">
        <v>136</v>
      </c>
      <c r="U856" s="41">
        <v>0</v>
      </c>
      <c r="V856" s="41" t="str">
        <f t="shared" si="11"/>
        <v>No</v>
      </c>
    </row>
    <row r="857" spans="1:22" ht="14.25" customHeight="1">
      <c r="A857" s="78" t="s">
        <v>2635</v>
      </c>
      <c r="B857" s="78" t="s">
        <v>3424</v>
      </c>
      <c r="C857" s="78" t="s">
        <v>4884</v>
      </c>
      <c r="D857" s="78" t="s">
        <v>4885</v>
      </c>
      <c r="E857" s="78" t="s">
        <v>4886</v>
      </c>
      <c r="F857" s="78" t="s">
        <v>4163</v>
      </c>
      <c r="G857" s="78" t="s">
        <v>18</v>
      </c>
      <c r="H857" s="78" t="s">
        <v>3913</v>
      </c>
      <c r="I857" s="78" t="s">
        <v>3914</v>
      </c>
      <c r="J857" s="78" t="s">
        <v>3924</v>
      </c>
      <c r="K857" s="78" t="s">
        <v>4118</v>
      </c>
      <c r="L857" s="41">
        <v>971507000000</v>
      </c>
      <c r="M857" s="41">
        <v>971507000000</v>
      </c>
      <c r="N857" s="41">
        <v>9</v>
      </c>
      <c r="O857" s="78" t="s">
        <v>4887</v>
      </c>
      <c r="P857" s="78" t="s">
        <v>3917</v>
      </c>
      <c r="Q857" s="41" t="s">
        <v>4855</v>
      </c>
      <c r="R857" s="41" t="s">
        <v>4120</v>
      </c>
      <c r="S857" s="41">
        <v>200</v>
      </c>
      <c r="T857" s="41">
        <v>0</v>
      </c>
      <c r="U857" s="41">
        <v>0</v>
      </c>
      <c r="V857" s="41" t="str">
        <f t="shared" si="11"/>
        <v>No</v>
      </c>
    </row>
    <row r="858" spans="1:22" ht="14.25" customHeight="1">
      <c r="A858" s="78" t="s">
        <v>2562</v>
      </c>
      <c r="B858" s="78" t="s">
        <v>3424</v>
      </c>
      <c r="C858" s="78" t="s">
        <v>4888</v>
      </c>
      <c r="D858" s="78" t="s">
        <v>2564</v>
      </c>
      <c r="E858" s="78" t="s">
        <v>4889</v>
      </c>
      <c r="F858" s="78" t="s">
        <v>4163</v>
      </c>
      <c r="G858" s="78" t="s">
        <v>18</v>
      </c>
      <c r="H858" s="78" t="s">
        <v>3913</v>
      </c>
      <c r="I858" s="78" t="s">
        <v>3914</v>
      </c>
      <c r="J858" s="78" t="s">
        <v>3924</v>
      </c>
      <c r="K858" s="78" t="s">
        <v>2397</v>
      </c>
      <c r="L858" s="41">
        <v>9731790557</v>
      </c>
      <c r="M858" s="41">
        <v>7379125555</v>
      </c>
      <c r="N858" s="41">
        <v>10</v>
      </c>
      <c r="O858" s="78" t="s">
        <v>4890</v>
      </c>
      <c r="P858" s="78" t="s">
        <v>3917</v>
      </c>
      <c r="Q858" s="41" t="s">
        <v>4855</v>
      </c>
      <c r="R858" s="41" t="s">
        <v>4120</v>
      </c>
      <c r="S858" s="41">
        <v>200</v>
      </c>
      <c r="T858" s="41">
        <v>0</v>
      </c>
      <c r="U858" s="41">
        <v>0</v>
      </c>
      <c r="V858" s="41" t="str">
        <f t="shared" si="11"/>
        <v>No</v>
      </c>
    </row>
    <row r="859" spans="1:22" ht="14.25" customHeight="1">
      <c r="A859" s="78" t="s">
        <v>4891</v>
      </c>
      <c r="B859" s="78" t="s">
        <v>3424</v>
      </c>
      <c r="C859" s="78" t="s">
        <v>4892</v>
      </c>
      <c r="D859" s="78" t="s">
        <v>4893</v>
      </c>
      <c r="E859" s="78" t="s">
        <v>4894</v>
      </c>
      <c r="F859" s="78" t="s">
        <v>4163</v>
      </c>
      <c r="G859" s="78" t="s">
        <v>18</v>
      </c>
      <c r="H859" s="78" t="s">
        <v>3913</v>
      </c>
      <c r="I859" s="78" t="s">
        <v>3914</v>
      </c>
      <c r="J859" s="78" t="s">
        <v>3924</v>
      </c>
      <c r="K859" s="78" t="s">
        <v>2201</v>
      </c>
      <c r="L859" s="41">
        <v>9911002595</v>
      </c>
      <c r="M859" s="41">
        <v>9911000095</v>
      </c>
      <c r="N859" s="41">
        <v>8</v>
      </c>
      <c r="O859" s="78" t="s">
        <v>4895</v>
      </c>
      <c r="P859" s="78" t="s">
        <v>3917</v>
      </c>
      <c r="Q859" s="41" t="s">
        <v>4855</v>
      </c>
      <c r="R859" s="41" t="s">
        <v>4120</v>
      </c>
      <c r="S859" s="41">
        <v>200</v>
      </c>
      <c r="T859" s="41">
        <v>0</v>
      </c>
      <c r="U859" s="41">
        <v>0</v>
      </c>
      <c r="V859" s="41" t="str">
        <f t="shared" si="11"/>
        <v>No</v>
      </c>
    </row>
    <row r="860" spans="1:22" ht="14.25" customHeight="1">
      <c r="A860" s="78" t="s">
        <v>4896</v>
      </c>
      <c r="B860" s="78" t="s">
        <v>3424</v>
      </c>
      <c r="C860" s="78" t="s">
        <v>4897</v>
      </c>
      <c r="D860" s="78" t="s">
        <v>4898</v>
      </c>
      <c r="E860" s="78" t="s">
        <v>4899</v>
      </c>
      <c r="F860" s="78" t="s">
        <v>4163</v>
      </c>
      <c r="G860" s="78" t="s">
        <v>18</v>
      </c>
      <c r="H860" s="78" t="s">
        <v>3913</v>
      </c>
      <c r="I860" s="78" t="s">
        <v>3914</v>
      </c>
      <c r="J860" s="78" t="s">
        <v>3924</v>
      </c>
      <c r="K860" s="78" t="s">
        <v>2897</v>
      </c>
      <c r="L860" s="41">
        <v>9971460062</v>
      </c>
      <c r="M860" s="41">
        <v>9717997694</v>
      </c>
      <c r="N860" s="41">
        <v>8</v>
      </c>
      <c r="O860" s="78" t="s">
        <v>3983</v>
      </c>
      <c r="P860" s="78" t="s">
        <v>3917</v>
      </c>
      <c r="Q860" s="41" t="s">
        <v>4855</v>
      </c>
      <c r="R860" s="41" t="s">
        <v>4120</v>
      </c>
      <c r="S860" s="41">
        <v>200</v>
      </c>
      <c r="T860" s="41">
        <v>0</v>
      </c>
      <c r="U860" s="41">
        <v>0</v>
      </c>
      <c r="V860" s="41" t="str">
        <f t="shared" si="11"/>
        <v>No</v>
      </c>
    </row>
    <row r="861" spans="1:22" ht="14.25" customHeight="1">
      <c r="A861" s="78" t="s">
        <v>2942</v>
      </c>
      <c r="B861" s="78" t="s">
        <v>3424</v>
      </c>
      <c r="C861" s="78" t="s">
        <v>4900</v>
      </c>
      <c r="D861" s="78" t="s">
        <v>2943</v>
      </c>
      <c r="E861" s="78" t="s">
        <v>4901</v>
      </c>
      <c r="F861" s="78" t="s">
        <v>4163</v>
      </c>
      <c r="G861" s="78" t="s">
        <v>18</v>
      </c>
      <c r="H861" s="78" t="s">
        <v>3913</v>
      </c>
      <c r="I861" s="78" t="s">
        <v>3914</v>
      </c>
      <c r="J861" s="78" t="s">
        <v>3924</v>
      </c>
      <c r="K861" s="78" t="s">
        <v>2897</v>
      </c>
      <c r="L861" s="41">
        <v>7827989633</v>
      </c>
      <c r="M861" s="41">
        <v>9311558862</v>
      </c>
      <c r="N861" s="41">
        <v>9</v>
      </c>
      <c r="O861" s="78" t="s">
        <v>4902</v>
      </c>
      <c r="P861" s="78" t="s">
        <v>3917</v>
      </c>
      <c r="Q861" s="41" t="s">
        <v>4855</v>
      </c>
      <c r="R861" s="41" t="s">
        <v>4120</v>
      </c>
      <c r="S861" s="41">
        <v>200</v>
      </c>
      <c r="T861" s="41">
        <v>0</v>
      </c>
      <c r="U861" s="41">
        <v>0</v>
      </c>
      <c r="V861" s="41" t="str">
        <f t="shared" si="11"/>
        <v>No</v>
      </c>
    </row>
    <row r="862" spans="1:22" ht="14.25" customHeight="1">
      <c r="A862" s="78" t="s">
        <v>2309</v>
      </c>
      <c r="B862" s="78" t="s">
        <v>3424</v>
      </c>
      <c r="C862" s="78" t="s">
        <v>4903</v>
      </c>
      <c r="D862" s="78" t="s">
        <v>4904</v>
      </c>
      <c r="E862" s="78" t="s">
        <v>4905</v>
      </c>
      <c r="F862" s="78" t="s">
        <v>4163</v>
      </c>
      <c r="G862" s="78" t="s">
        <v>18</v>
      </c>
      <c r="H862" s="78" t="s">
        <v>3913</v>
      </c>
      <c r="I862" s="78" t="s">
        <v>3914</v>
      </c>
      <c r="J862" s="78" t="s">
        <v>3915</v>
      </c>
      <c r="K862" s="78" t="s">
        <v>1961</v>
      </c>
      <c r="L862" s="41">
        <v>7208495720</v>
      </c>
      <c r="M862" s="41">
        <v>9892383187</v>
      </c>
      <c r="N862" s="41">
        <v>11</v>
      </c>
      <c r="O862" s="78" t="s">
        <v>4906</v>
      </c>
      <c r="P862" s="78" t="s">
        <v>3917</v>
      </c>
      <c r="Q862" s="41" t="s">
        <v>4855</v>
      </c>
      <c r="R862" s="41" t="s">
        <v>4120</v>
      </c>
      <c r="S862" s="41">
        <v>200</v>
      </c>
      <c r="T862" s="41">
        <v>0</v>
      </c>
      <c r="U862" s="41">
        <v>0</v>
      </c>
      <c r="V862" s="41" t="str">
        <f t="shared" si="11"/>
        <v>No</v>
      </c>
    </row>
    <row r="863" spans="1:22" ht="14.25" customHeight="1">
      <c r="A863" s="78" t="s">
        <v>2932</v>
      </c>
      <c r="B863" s="78" t="s">
        <v>3424</v>
      </c>
      <c r="C863" s="78" t="s">
        <v>4907</v>
      </c>
      <c r="D863" s="78" t="s">
        <v>4908</v>
      </c>
      <c r="E863" s="78" t="s">
        <v>4909</v>
      </c>
      <c r="F863" s="78" t="s">
        <v>4163</v>
      </c>
      <c r="G863" s="78" t="s">
        <v>18</v>
      </c>
      <c r="H863" s="78" t="s">
        <v>3913</v>
      </c>
      <c r="I863" s="78" t="s">
        <v>3914</v>
      </c>
      <c r="J863" s="78" t="s">
        <v>3924</v>
      </c>
      <c r="K863" s="78" t="s">
        <v>2897</v>
      </c>
      <c r="L863" s="41">
        <v>9220406669</v>
      </c>
      <c r="M863" s="41">
        <v>9818775009</v>
      </c>
      <c r="N863" s="41">
        <v>8</v>
      </c>
      <c r="O863" s="78" t="s">
        <v>4910</v>
      </c>
      <c r="P863" s="78" t="s">
        <v>3917</v>
      </c>
      <c r="Q863" s="41" t="s">
        <v>4855</v>
      </c>
      <c r="R863" s="41" t="s">
        <v>4120</v>
      </c>
      <c r="S863" s="41">
        <v>200</v>
      </c>
      <c r="T863" s="41">
        <v>0</v>
      </c>
      <c r="U863" s="41">
        <v>0</v>
      </c>
      <c r="V863" s="41" t="str">
        <f t="shared" si="11"/>
        <v>No</v>
      </c>
    </row>
    <row r="864" spans="1:22" ht="14.25" customHeight="1">
      <c r="A864" s="78" t="s">
        <v>2613</v>
      </c>
      <c r="B864" s="78" t="s">
        <v>3424</v>
      </c>
      <c r="C864" s="78" t="s">
        <v>4911</v>
      </c>
      <c r="D864" s="78" t="s">
        <v>4912</v>
      </c>
      <c r="E864" s="78" t="s">
        <v>4913</v>
      </c>
      <c r="F864" s="78" t="s">
        <v>4163</v>
      </c>
      <c r="G864" s="78" t="s">
        <v>18</v>
      </c>
      <c r="H864" s="78" t="s">
        <v>3913</v>
      </c>
      <c r="I864" s="78" t="s">
        <v>3914</v>
      </c>
      <c r="J864" s="78" t="s">
        <v>3915</v>
      </c>
      <c r="K864" s="78" t="s">
        <v>2201</v>
      </c>
      <c r="L864" s="41">
        <v>8851179456</v>
      </c>
      <c r="M864" s="41">
        <v>7838427124</v>
      </c>
      <c r="N864" s="41">
        <v>8</v>
      </c>
      <c r="O864" s="78" t="s">
        <v>4914</v>
      </c>
      <c r="P864" s="78" t="s">
        <v>3917</v>
      </c>
      <c r="Q864" s="41" t="s">
        <v>4855</v>
      </c>
      <c r="R864" s="41" t="s">
        <v>4120</v>
      </c>
      <c r="S864" s="41">
        <v>200</v>
      </c>
      <c r="T864" s="41">
        <v>0</v>
      </c>
      <c r="U864" s="41">
        <v>0</v>
      </c>
      <c r="V864" s="41" t="str">
        <f t="shared" si="11"/>
        <v>No</v>
      </c>
    </row>
    <row r="865" spans="1:22" ht="14.25" customHeight="1">
      <c r="A865" s="78" t="s">
        <v>4915</v>
      </c>
      <c r="B865" s="78" t="s">
        <v>3424</v>
      </c>
      <c r="C865" s="78" t="s">
        <v>4916</v>
      </c>
      <c r="D865" s="78" t="s">
        <v>4917</v>
      </c>
      <c r="E865" s="78" t="s">
        <v>4916</v>
      </c>
      <c r="F865" s="78" t="s">
        <v>4163</v>
      </c>
      <c r="G865" s="78" t="s">
        <v>18</v>
      </c>
      <c r="H865" s="78" t="s">
        <v>3913</v>
      </c>
      <c r="I865" s="78" t="s">
        <v>3914</v>
      </c>
      <c r="J865" s="78" t="s">
        <v>3924</v>
      </c>
      <c r="K865" s="78" t="s">
        <v>4918</v>
      </c>
      <c r="L865" s="41">
        <v>8595618007</v>
      </c>
      <c r="M865" s="41">
        <v>9711098914</v>
      </c>
      <c r="N865" s="41">
        <v>9</v>
      </c>
      <c r="O865" s="78" t="s">
        <v>4919</v>
      </c>
      <c r="P865" s="78" t="s">
        <v>3917</v>
      </c>
      <c r="Q865" s="41" t="s">
        <v>4855</v>
      </c>
      <c r="R865" s="41" t="s">
        <v>4120</v>
      </c>
      <c r="S865" s="41">
        <v>200</v>
      </c>
      <c r="T865" s="41">
        <v>0</v>
      </c>
      <c r="U865" s="41">
        <v>0</v>
      </c>
      <c r="V865" s="41" t="str">
        <f t="shared" si="11"/>
        <v>No</v>
      </c>
    </row>
    <row r="866" spans="1:22" ht="14.25" customHeight="1">
      <c r="A866" s="78" t="s">
        <v>2543</v>
      </c>
      <c r="B866" s="78" t="s">
        <v>3424</v>
      </c>
      <c r="C866" s="78" t="s">
        <v>4177</v>
      </c>
      <c r="D866" s="78" t="s">
        <v>2545</v>
      </c>
      <c r="E866" s="78" t="s">
        <v>4178</v>
      </c>
      <c r="F866" s="78" t="s">
        <v>4163</v>
      </c>
      <c r="G866" s="78" t="s">
        <v>18</v>
      </c>
      <c r="H866" s="78" t="s">
        <v>3913</v>
      </c>
      <c r="I866" s="78" t="s">
        <v>3914</v>
      </c>
      <c r="J866" s="78" t="s">
        <v>3924</v>
      </c>
      <c r="K866" s="78" t="s">
        <v>2544</v>
      </c>
      <c r="L866" s="41">
        <v>9035019679</v>
      </c>
      <c r="M866" s="41">
        <v>9035019679</v>
      </c>
      <c r="N866" s="41">
        <v>9</v>
      </c>
      <c r="O866" s="78" t="s">
        <v>4179</v>
      </c>
      <c r="P866" s="78" t="s">
        <v>3917</v>
      </c>
      <c r="Q866" s="41" t="s">
        <v>4122</v>
      </c>
      <c r="R866" s="41" t="s">
        <v>4120</v>
      </c>
      <c r="S866" s="41">
        <v>60</v>
      </c>
      <c r="T866" s="41">
        <v>120</v>
      </c>
      <c r="U866" s="41">
        <v>0</v>
      </c>
      <c r="V866" s="41" t="str">
        <f t="shared" si="11"/>
        <v>No</v>
      </c>
    </row>
    <row r="867" spans="1:22" ht="14.25" customHeight="1">
      <c r="A867" s="78" t="s">
        <v>3215</v>
      </c>
      <c r="B867" s="78" t="s">
        <v>3424</v>
      </c>
      <c r="C867" s="78" t="s">
        <v>4920</v>
      </c>
      <c r="D867" s="78" t="s">
        <v>4921</v>
      </c>
      <c r="E867" s="78" t="s">
        <v>4922</v>
      </c>
      <c r="F867" s="78" t="s">
        <v>4163</v>
      </c>
      <c r="G867" s="78" t="s">
        <v>18</v>
      </c>
      <c r="H867" s="78" t="s">
        <v>3913</v>
      </c>
      <c r="I867" s="78" t="s">
        <v>3914</v>
      </c>
      <c r="J867" s="78" t="s">
        <v>3924</v>
      </c>
      <c r="K867" s="78" t="s">
        <v>4923</v>
      </c>
      <c r="L867" s="41">
        <v>9711999147</v>
      </c>
      <c r="M867" s="41">
        <v>9810199147</v>
      </c>
      <c r="N867" s="41">
        <v>11</v>
      </c>
      <c r="O867" s="78" t="s">
        <v>4924</v>
      </c>
      <c r="P867" s="78" t="s">
        <v>3917</v>
      </c>
      <c r="Q867" s="41" t="s">
        <v>4855</v>
      </c>
      <c r="R867" s="41" t="s">
        <v>4120</v>
      </c>
      <c r="S867" s="41">
        <v>200</v>
      </c>
      <c r="T867" s="41">
        <v>0</v>
      </c>
      <c r="U867" s="41">
        <v>0</v>
      </c>
      <c r="V867" s="41" t="str">
        <f t="shared" si="11"/>
        <v>No</v>
      </c>
    </row>
    <row r="868" spans="1:22" ht="14.25" customHeight="1">
      <c r="A868" s="78" t="s">
        <v>4925</v>
      </c>
      <c r="B868" s="78" t="s">
        <v>3424</v>
      </c>
      <c r="C868" s="78" t="s">
        <v>4926</v>
      </c>
      <c r="D868" s="78" t="s">
        <v>4927</v>
      </c>
      <c r="E868" s="78" t="s">
        <v>4928</v>
      </c>
      <c r="F868" s="78" t="s">
        <v>4163</v>
      </c>
      <c r="G868" s="78" t="s">
        <v>18</v>
      </c>
      <c r="H868" s="78" t="s">
        <v>3913</v>
      </c>
      <c r="I868" s="78" t="s">
        <v>3914</v>
      </c>
      <c r="J868" s="78" t="s">
        <v>3924</v>
      </c>
      <c r="K868" s="78" t="s">
        <v>4929</v>
      </c>
      <c r="L868" s="41">
        <v>9811537687</v>
      </c>
      <c r="M868" s="41">
        <v>9810037697</v>
      </c>
      <c r="N868" s="41">
        <v>11</v>
      </c>
      <c r="O868" s="78" t="s">
        <v>4930</v>
      </c>
      <c r="P868" s="78" t="s">
        <v>3917</v>
      </c>
      <c r="Q868" s="41" t="s">
        <v>4855</v>
      </c>
      <c r="R868" s="41" t="s">
        <v>4120</v>
      </c>
      <c r="S868" s="41">
        <v>200</v>
      </c>
      <c r="T868" s="41">
        <v>0</v>
      </c>
      <c r="U868" s="41">
        <v>0</v>
      </c>
      <c r="V868" s="41" t="str">
        <f t="shared" si="11"/>
        <v>No</v>
      </c>
    </row>
    <row r="869" spans="1:22" ht="14.25" customHeight="1">
      <c r="A869" s="78" t="s">
        <v>3100</v>
      </c>
      <c r="B869" s="78" t="s">
        <v>3424</v>
      </c>
      <c r="C869" s="78" t="s">
        <v>4931</v>
      </c>
      <c r="D869" s="78" t="s">
        <v>4932</v>
      </c>
      <c r="E869" s="78" t="s">
        <v>4933</v>
      </c>
      <c r="F869" s="78" t="s">
        <v>4163</v>
      </c>
      <c r="G869" s="78" t="s">
        <v>18</v>
      </c>
      <c r="H869" s="78" t="s">
        <v>3913</v>
      </c>
      <c r="I869" s="78" t="s">
        <v>3914</v>
      </c>
      <c r="J869" s="78" t="s">
        <v>3924</v>
      </c>
      <c r="K869" s="78" t="s">
        <v>4923</v>
      </c>
      <c r="L869" s="41">
        <v>7827282838</v>
      </c>
      <c r="M869" s="41">
        <v>9811777656</v>
      </c>
      <c r="N869" s="41">
        <v>9</v>
      </c>
      <c r="O869" s="78" t="s">
        <v>4934</v>
      </c>
      <c r="P869" s="78" t="s">
        <v>3917</v>
      </c>
      <c r="Q869" s="41" t="s">
        <v>4855</v>
      </c>
      <c r="R869" s="41" t="s">
        <v>4120</v>
      </c>
      <c r="S869" s="41">
        <v>200</v>
      </c>
      <c r="T869" s="41">
        <v>0</v>
      </c>
      <c r="U869" s="41">
        <v>0</v>
      </c>
      <c r="V869" s="41" t="str">
        <f t="shared" si="11"/>
        <v>No</v>
      </c>
    </row>
    <row r="870" spans="1:22" ht="14.25" customHeight="1">
      <c r="A870" s="78" t="s">
        <v>4935</v>
      </c>
      <c r="B870" s="78" t="s">
        <v>3424</v>
      </c>
      <c r="C870" s="78" t="s">
        <v>4936</v>
      </c>
      <c r="D870" s="78" t="s">
        <v>4937</v>
      </c>
      <c r="E870" s="78" t="s">
        <v>4938</v>
      </c>
      <c r="F870" s="78" t="s">
        <v>4163</v>
      </c>
      <c r="G870" s="78" t="s">
        <v>18</v>
      </c>
      <c r="H870" s="78" t="s">
        <v>3913</v>
      </c>
      <c r="I870" s="78" t="s">
        <v>3914</v>
      </c>
      <c r="J870" s="78" t="s">
        <v>3924</v>
      </c>
      <c r="K870" s="78" t="s">
        <v>3458</v>
      </c>
      <c r="L870" s="41">
        <v>9483434634</v>
      </c>
      <c r="M870" s="41">
        <v>8050010080</v>
      </c>
      <c r="N870" s="41">
        <v>10</v>
      </c>
      <c r="O870" s="78" t="s">
        <v>4939</v>
      </c>
      <c r="P870" s="78" t="s">
        <v>3917</v>
      </c>
      <c r="Q870" s="41" t="s">
        <v>4855</v>
      </c>
      <c r="R870" s="41" t="s">
        <v>4120</v>
      </c>
      <c r="S870" s="41">
        <v>200</v>
      </c>
      <c r="T870" s="41">
        <v>0</v>
      </c>
      <c r="U870" s="41">
        <v>0</v>
      </c>
      <c r="V870" s="41" t="str">
        <f t="shared" si="11"/>
        <v>No</v>
      </c>
    </row>
    <row r="871" spans="1:22" ht="14.25" customHeight="1">
      <c r="A871" s="78" t="s">
        <v>2600</v>
      </c>
      <c r="B871" s="78" t="s">
        <v>3424</v>
      </c>
      <c r="C871" s="78" t="s">
        <v>4940</v>
      </c>
      <c r="D871" s="78" t="s">
        <v>4941</v>
      </c>
      <c r="E871" s="78" t="s">
        <v>4942</v>
      </c>
      <c r="F871" s="78" t="s">
        <v>4163</v>
      </c>
      <c r="G871" s="78" t="s">
        <v>18</v>
      </c>
      <c r="H871" s="78" t="s">
        <v>3913</v>
      </c>
      <c r="I871" s="78" t="s">
        <v>3914</v>
      </c>
      <c r="J871" s="78" t="s">
        <v>3915</v>
      </c>
      <c r="K871" s="78" t="s">
        <v>4152</v>
      </c>
      <c r="L871" s="41">
        <v>7710983081</v>
      </c>
      <c r="M871" s="41">
        <v>9819925424</v>
      </c>
      <c r="N871" s="41">
        <v>10</v>
      </c>
      <c r="O871" s="78" t="s">
        <v>4943</v>
      </c>
      <c r="P871" s="78" t="s">
        <v>3917</v>
      </c>
      <c r="Q871" s="41" t="s">
        <v>4855</v>
      </c>
      <c r="R871" s="41" t="s">
        <v>4120</v>
      </c>
      <c r="S871" s="41">
        <v>200</v>
      </c>
      <c r="T871" s="41">
        <v>0</v>
      </c>
      <c r="U871" s="41">
        <v>0</v>
      </c>
      <c r="V871" s="41" t="str">
        <f t="shared" si="11"/>
        <v>No</v>
      </c>
    </row>
    <row r="872" spans="1:22" ht="14.25" customHeight="1">
      <c r="A872" s="78" t="s">
        <v>4944</v>
      </c>
      <c r="B872" s="78" t="s">
        <v>3424</v>
      </c>
      <c r="C872" s="78" t="s">
        <v>4945</v>
      </c>
      <c r="D872" s="78" t="s">
        <v>2727</v>
      </c>
      <c r="E872" s="78" t="s">
        <v>4946</v>
      </c>
      <c r="F872" s="78" t="s">
        <v>4163</v>
      </c>
      <c r="G872" s="78" t="s">
        <v>18</v>
      </c>
      <c r="H872" s="78" t="s">
        <v>3913</v>
      </c>
      <c r="I872" s="78" t="s">
        <v>3914</v>
      </c>
      <c r="J872" s="78" t="s">
        <v>3924</v>
      </c>
      <c r="K872" s="78" t="s">
        <v>4947</v>
      </c>
      <c r="L872" s="41">
        <v>7619504505</v>
      </c>
      <c r="M872" s="41">
        <v>9886064767</v>
      </c>
      <c r="N872" s="41">
        <v>10</v>
      </c>
      <c r="O872" s="78" t="s">
        <v>4948</v>
      </c>
      <c r="P872" s="78" t="s">
        <v>3917</v>
      </c>
      <c r="Q872" s="41" t="s">
        <v>4855</v>
      </c>
      <c r="R872" s="41" t="s">
        <v>4120</v>
      </c>
      <c r="S872" s="41">
        <v>200</v>
      </c>
      <c r="T872" s="41">
        <v>0</v>
      </c>
      <c r="U872" s="41">
        <v>0</v>
      </c>
      <c r="V872" s="41" t="str">
        <f t="shared" si="11"/>
        <v>No</v>
      </c>
    </row>
    <row r="873" spans="1:22" ht="14.25" customHeight="1">
      <c r="A873" s="78" t="s">
        <v>4180</v>
      </c>
      <c r="B873" s="78" t="s">
        <v>3424</v>
      </c>
      <c r="C873" s="78" t="s">
        <v>4181</v>
      </c>
      <c r="D873" s="78" t="s">
        <v>4182</v>
      </c>
      <c r="E873" s="78" t="s">
        <v>4183</v>
      </c>
      <c r="F873" s="78" t="s">
        <v>4163</v>
      </c>
      <c r="G873" s="78" t="s">
        <v>18</v>
      </c>
      <c r="H873" s="78" t="s">
        <v>3913</v>
      </c>
      <c r="I873" s="78" t="s">
        <v>3914</v>
      </c>
      <c r="J873" s="78" t="s">
        <v>3924</v>
      </c>
      <c r="K873" s="78" t="s">
        <v>4184</v>
      </c>
      <c r="L873" s="41">
        <v>971561167368</v>
      </c>
      <c r="M873" s="41">
        <v>971562195558</v>
      </c>
      <c r="N873" s="41">
        <v>9</v>
      </c>
      <c r="O873" s="78" t="s">
        <v>4185</v>
      </c>
      <c r="P873" s="78" t="s">
        <v>3917</v>
      </c>
      <c r="Q873" s="41" t="s">
        <v>4122</v>
      </c>
      <c r="R873" s="41" t="s">
        <v>4120</v>
      </c>
      <c r="S873" s="41">
        <v>60</v>
      </c>
      <c r="T873" s="41">
        <v>99</v>
      </c>
      <c r="U873" s="41">
        <v>36</v>
      </c>
      <c r="V873" s="41" t="str">
        <f t="shared" si="11"/>
        <v>Yes</v>
      </c>
    </row>
    <row r="874" spans="1:22" ht="14.25" customHeight="1">
      <c r="A874" s="78" t="s">
        <v>2400</v>
      </c>
      <c r="B874" s="78" t="s">
        <v>3424</v>
      </c>
      <c r="C874" s="78" t="s">
        <v>4186</v>
      </c>
      <c r="D874" s="78" t="s">
        <v>4187</v>
      </c>
      <c r="E874" s="78" t="s">
        <v>4188</v>
      </c>
      <c r="F874" s="78" t="s">
        <v>4163</v>
      </c>
      <c r="G874" s="78" t="s">
        <v>18</v>
      </c>
      <c r="H874" s="78" t="s">
        <v>3913</v>
      </c>
      <c r="I874" s="78" t="s">
        <v>3914</v>
      </c>
      <c r="J874" s="78" t="s">
        <v>86</v>
      </c>
      <c r="K874" s="78" t="s">
        <v>2394</v>
      </c>
      <c r="L874" s="41">
        <v>9986655770</v>
      </c>
      <c r="M874" s="41">
        <v>9986655771</v>
      </c>
      <c r="N874" s="41">
        <v>8</v>
      </c>
      <c r="O874" s="78" t="s">
        <v>4189</v>
      </c>
      <c r="P874" s="78" t="s">
        <v>3917</v>
      </c>
      <c r="Q874" s="41" t="s">
        <v>4122</v>
      </c>
      <c r="R874" s="41" t="s">
        <v>4120</v>
      </c>
      <c r="S874" s="41">
        <v>60</v>
      </c>
      <c r="T874" s="41">
        <v>120</v>
      </c>
      <c r="U874" s="41">
        <v>0</v>
      </c>
      <c r="V874" s="41" t="str">
        <f t="shared" si="11"/>
        <v>No</v>
      </c>
    </row>
    <row r="875" spans="1:22" ht="14.25" customHeight="1">
      <c r="A875" s="78" t="s">
        <v>2773</v>
      </c>
      <c r="B875" s="78" t="s">
        <v>3424</v>
      </c>
      <c r="C875" s="78" t="s">
        <v>4190</v>
      </c>
      <c r="D875" s="78" t="s">
        <v>2774</v>
      </c>
      <c r="E875" s="78" t="s">
        <v>4191</v>
      </c>
      <c r="F875" s="78" t="s">
        <v>4163</v>
      </c>
      <c r="G875" s="78" t="s">
        <v>18</v>
      </c>
      <c r="H875" s="78" t="s">
        <v>3913</v>
      </c>
      <c r="I875" s="78" t="s">
        <v>3914</v>
      </c>
      <c r="J875" s="78" t="s">
        <v>3924</v>
      </c>
      <c r="K875" s="78" t="s">
        <v>4192</v>
      </c>
      <c r="L875" s="41">
        <v>9289033508</v>
      </c>
      <c r="M875" s="41">
        <v>9910012025</v>
      </c>
      <c r="N875" s="41">
        <v>10</v>
      </c>
      <c r="O875" s="78" t="s">
        <v>4193</v>
      </c>
      <c r="P875" s="78" t="s">
        <v>3917</v>
      </c>
      <c r="Q875" s="41" t="s">
        <v>4122</v>
      </c>
      <c r="R875" s="41" t="s">
        <v>4120</v>
      </c>
      <c r="S875" s="41">
        <v>60</v>
      </c>
      <c r="T875" s="41">
        <v>0</v>
      </c>
      <c r="U875" s="41">
        <v>0</v>
      </c>
      <c r="V875" s="41" t="str">
        <f t="shared" si="11"/>
        <v>No</v>
      </c>
    </row>
    <row r="876" spans="1:22" ht="14.25" customHeight="1">
      <c r="A876" s="78" t="s">
        <v>2237</v>
      </c>
      <c r="B876" s="78" t="s">
        <v>3424</v>
      </c>
      <c r="C876" s="78" t="s">
        <v>4194</v>
      </c>
      <c r="D876" s="78" t="s">
        <v>4195</v>
      </c>
      <c r="E876" s="78" t="s">
        <v>4196</v>
      </c>
      <c r="F876" s="78" t="s">
        <v>4163</v>
      </c>
      <c r="G876" s="78" t="s">
        <v>18</v>
      </c>
      <c r="H876" s="78" t="s">
        <v>3913</v>
      </c>
      <c r="I876" s="78" t="s">
        <v>3914</v>
      </c>
      <c r="J876" s="78" t="s">
        <v>86</v>
      </c>
      <c r="K876" s="78" t="s">
        <v>2394</v>
      </c>
      <c r="L876" s="41">
        <v>9903918363</v>
      </c>
      <c r="M876" s="41">
        <v>9903918363</v>
      </c>
      <c r="N876" s="41">
        <v>8</v>
      </c>
      <c r="O876" s="78" t="s">
        <v>4197</v>
      </c>
      <c r="P876" s="78" t="s">
        <v>3917</v>
      </c>
      <c r="Q876" s="41" t="s">
        <v>4122</v>
      </c>
      <c r="R876" s="41" t="s">
        <v>4120</v>
      </c>
      <c r="S876" s="41">
        <v>60</v>
      </c>
      <c r="T876" s="41">
        <v>120</v>
      </c>
      <c r="U876" s="41">
        <v>0</v>
      </c>
      <c r="V876" s="41" t="str">
        <f t="shared" si="11"/>
        <v>No</v>
      </c>
    </row>
    <row r="877" spans="1:22" ht="14.25" customHeight="1">
      <c r="A877" s="78" t="s">
        <v>216</v>
      </c>
      <c r="B877" s="78" t="s">
        <v>3424</v>
      </c>
      <c r="C877" s="78" t="s">
        <v>4949</v>
      </c>
      <c r="D877" s="78" t="s">
        <v>219</v>
      </c>
      <c r="E877" s="78" t="s">
        <v>4950</v>
      </c>
      <c r="F877" s="78" t="s">
        <v>4163</v>
      </c>
      <c r="G877" s="78" t="s">
        <v>18</v>
      </c>
      <c r="H877" s="78" t="s">
        <v>3913</v>
      </c>
      <c r="I877" s="78" t="s">
        <v>3914</v>
      </c>
      <c r="J877" s="78" t="s">
        <v>3924</v>
      </c>
      <c r="K877" s="78" t="s">
        <v>217</v>
      </c>
      <c r="L877" s="41">
        <v>17746861953</v>
      </c>
      <c r="M877" s="41">
        <v>17744636324</v>
      </c>
      <c r="N877" s="41">
        <v>10</v>
      </c>
      <c r="O877" s="78" t="s">
        <v>4951</v>
      </c>
      <c r="P877" s="78" t="s">
        <v>3917</v>
      </c>
      <c r="Q877" s="41" t="s">
        <v>4855</v>
      </c>
      <c r="R877" s="41" t="s">
        <v>4120</v>
      </c>
      <c r="S877" s="41">
        <v>200</v>
      </c>
      <c r="T877" s="41">
        <v>0</v>
      </c>
      <c r="U877" s="41">
        <v>0</v>
      </c>
      <c r="V877" s="41" t="str">
        <f t="shared" si="11"/>
        <v>No</v>
      </c>
    </row>
    <row r="878" spans="1:22" ht="14.25" customHeight="1">
      <c r="A878" s="78" t="s">
        <v>3411</v>
      </c>
      <c r="B878" s="78" t="s">
        <v>3424</v>
      </c>
      <c r="C878" s="78" t="s">
        <v>4952</v>
      </c>
      <c r="D878" s="78" t="s">
        <v>3412</v>
      </c>
      <c r="E878" s="78" t="s">
        <v>4953</v>
      </c>
      <c r="F878" s="78" t="s">
        <v>4163</v>
      </c>
      <c r="G878" s="78" t="s">
        <v>18</v>
      </c>
      <c r="H878" s="78" t="s">
        <v>3913</v>
      </c>
      <c r="I878" s="78" t="s">
        <v>3914</v>
      </c>
      <c r="J878" s="78" t="s">
        <v>3924</v>
      </c>
      <c r="K878" s="78" t="s">
        <v>3458</v>
      </c>
      <c r="L878" s="41">
        <v>9711999147</v>
      </c>
      <c r="M878" s="41">
        <v>9663724001</v>
      </c>
      <c r="N878" s="41">
        <v>10</v>
      </c>
      <c r="O878" s="78" t="s">
        <v>4954</v>
      </c>
      <c r="P878" s="78" t="s">
        <v>3917</v>
      </c>
      <c r="Q878" s="41" t="s">
        <v>4855</v>
      </c>
      <c r="R878" s="41" t="s">
        <v>4120</v>
      </c>
      <c r="S878" s="41">
        <v>200</v>
      </c>
      <c r="T878" s="41">
        <v>0</v>
      </c>
      <c r="U878" s="41">
        <v>0</v>
      </c>
      <c r="V878" s="41" t="str">
        <f t="shared" si="11"/>
        <v>No</v>
      </c>
    </row>
    <row r="879" spans="1:22" ht="14.25" customHeight="1">
      <c r="A879" s="78" t="s">
        <v>2454</v>
      </c>
      <c r="B879" s="78" t="s">
        <v>3424</v>
      </c>
      <c r="C879" s="78" t="s">
        <v>4198</v>
      </c>
      <c r="D879" s="78" t="s">
        <v>4199</v>
      </c>
      <c r="E879" s="78" t="s">
        <v>4200</v>
      </c>
      <c r="F879" s="78" t="s">
        <v>4163</v>
      </c>
      <c r="G879" s="78" t="s">
        <v>18</v>
      </c>
      <c r="H879" s="78" t="s">
        <v>3913</v>
      </c>
      <c r="I879" s="78" t="s">
        <v>3914</v>
      </c>
      <c r="J879" s="78" t="s">
        <v>86</v>
      </c>
      <c r="K879" s="78" t="s">
        <v>4201</v>
      </c>
      <c r="L879" s="41">
        <v>9986000002</v>
      </c>
      <c r="M879" s="41">
        <v>9986000002</v>
      </c>
      <c r="N879" s="41">
        <v>8</v>
      </c>
      <c r="O879" s="78" t="s">
        <v>4202</v>
      </c>
      <c r="P879" s="78" t="s">
        <v>3917</v>
      </c>
      <c r="Q879" s="41" t="s">
        <v>4122</v>
      </c>
      <c r="R879" s="41" t="s">
        <v>4120</v>
      </c>
      <c r="S879" s="41">
        <v>60</v>
      </c>
      <c r="T879" s="41">
        <v>120</v>
      </c>
      <c r="U879" s="41">
        <v>0</v>
      </c>
      <c r="V879" s="41" t="str">
        <f t="shared" si="11"/>
        <v>No</v>
      </c>
    </row>
    <row r="880" spans="1:22" ht="14.25" customHeight="1">
      <c r="A880" s="78" t="s">
        <v>4203</v>
      </c>
      <c r="B880" s="78" t="s">
        <v>3424</v>
      </c>
      <c r="C880" s="78" t="s">
        <v>4204</v>
      </c>
      <c r="D880" s="78" t="s">
        <v>4205</v>
      </c>
      <c r="E880" s="78" t="s">
        <v>4206</v>
      </c>
      <c r="F880" s="78" t="s">
        <v>4163</v>
      </c>
      <c r="G880" s="78" t="s">
        <v>18</v>
      </c>
      <c r="H880" s="78" t="s">
        <v>3913</v>
      </c>
      <c r="I880" s="78" t="s">
        <v>3914</v>
      </c>
      <c r="J880" s="78" t="s">
        <v>3924</v>
      </c>
      <c r="K880" s="78" t="s">
        <v>4207</v>
      </c>
      <c r="L880" s="41">
        <v>9845088852</v>
      </c>
      <c r="M880" s="41">
        <v>9632571893</v>
      </c>
      <c r="N880" s="41">
        <v>9</v>
      </c>
      <c r="O880" s="78" t="s">
        <v>4208</v>
      </c>
      <c r="P880" s="78" t="s">
        <v>3917</v>
      </c>
      <c r="Q880" s="41" t="s">
        <v>4122</v>
      </c>
      <c r="R880" s="41" t="s">
        <v>4120</v>
      </c>
      <c r="S880" s="41">
        <v>60</v>
      </c>
      <c r="T880" s="41">
        <v>106</v>
      </c>
      <c r="U880" s="41">
        <v>36</v>
      </c>
      <c r="V880" s="41" t="str">
        <f t="shared" si="11"/>
        <v>Yes</v>
      </c>
    </row>
    <row r="881" spans="1:22" ht="14.25" customHeight="1">
      <c r="A881" s="78" t="s">
        <v>2593</v>
      </c>
      <c r="B881" s="78" t="s">
        <v>3424</v>
      </c>
      <c r="C881" s="78" t="s">
        <v>4955</v>
      </c>
      <c r="D881" s="78" t="s">
        <v>2595</v>
      </c>
      <c r="E881" s="78" t="s">
        <v>4956</v>
      </c>
      <c r="F881" s="78" t="s">
        <v>4163</v>
      </c>
      <c r="G881" s="78" t="s">
        <v>18</v>
      </c>
      <c r="H881" s="78" t="s">
        <v>3913</v>
      </c>
      <c r="I881" s="78" t="s">
        <v>3914</v>
      </c>
      <c r="J881" s="78" t="s">
        <v>3924</v>
      </c>
      <c r="K881" s="78" t="s">
        <v>2201</v>
      </c>
      <c r="L881" s="41">
        <v>9910627102</v>
      </c>
      <c r="M881" s="41">
        <v>9999768702</v>
      </c>
      <c r="N881" s="41">
        <v>9</v>
      </c>
      <c r="O881" s="78" t="s">
        <v>4957</v>
      </c>
      <c r="P881" s="78" t="s">
        <v>3917</v>
      </c>
      <c r="Q881" s="41" t="s">
        <v>4855</v>
      </c>
      <c r="R881" s="41" t="s">
        <v>4120</v>
      </c>
      <c r="S881" s="41">
        <v>200</v>
      </c>
      <c r="T881" s="41">
        <v>0</v>
      </c>
      <c r="U881" s="41">
        <v>0</v>
      </c>
      <c r="V881" s="41" t="str">
        <f t="shared" si="11"/>
        <v>No</v>
      </c>
    </row>
    <row r="882" spans="1:22" ht="14.25" customHeight="1">
      <c r="A882" s="78" t="s">
        <v>4958</v>
      </c>
      <c r="B882" s="78" t="s">
        <v>3424</v>
      </c>
      <c r="C882" s="78" t="s">
        <v>4959</v>
      </c>
      <c r="D882" s="78" t="s">
        <v>4960</v>
      </c>
      <c r="E882" s="78" t="s">
        <v>4961</v>
      </c>
      <c r="F882" s="78" t="s">
        <v>4962</v>
      </c>
      <c r="G882" s="78" t="s">
        <v>18</v>
      </c>
      <c r="H882" s="78" t="s">
        <v>3913</v>
      </c>
      <c r="I882" s="78" t="s">
        <v>3914</v>
      </c>
      <c r="J882" s="78" t="s">
        <v>3924</v>
      </c>
      <c r="K882" s="78" t="s">
        <v>3552</v>
      </c>
      <c r="L882" s="41">
        <v>9999988077</v>
      </c>
      <c r="M882" s="41">
        <v>9312643050</v>
      </c>
      <c r="N882" s="41">
        <v>8</v>
      </c>
      <c r="O882" s="78" t="s">
        <v>4963</v>
      </c>
      <c r="P882" s="78" t="s">
        <v>3917</v>
      </c>
      <c r="Q882" s="41" t="s">
        <v>4855</v>
      </c>
      <c r="R882" s="41" t="s">
        <v>4120</v>
      </c>
      <c r="S882" s="41">
        <v>200</v>
      </c>
      <c r="T882" s="41">
        <v>0</v>
      </c>
      <c r="U882" s="41">
        <v>0</v>
      </c>
      <c r="V882" s="41" t="str">
        <f t="shared" si="11"/>
        <v>No</v>
      </c>
    </row>
    <row r="883" spans="1:22" ht="14.25" customHeight="1">
      <c r="A883" s="78" t="s">
        <v>1077</v>
      </c>
      <c r="B883" s="78" t="s">
        <v>3424</v>
      </c>
      <c r="C883" s="78" t="s">
        <v>4964</v>
      </c>
      <c r="D883" s="78" t="s">
        <v>4965</v>
      </c>
      <c r="E883" s="78" t="s">
        <v>4966</v>
      </c>
      <c r="F883" s="78" t="s">
        <v>4967</v>
      </c>
      <c r="G883" s="78" t="s">
        <v>14</v>
      </c>
      <c r="H883" s="78" t="s">
        <v>3913</v>
      </c>
      <c r="I883" s="78" t="s">
        <v>3914</v>
      </c>
      <c r="J883" s="78" t="s">
        <v>3924</v>
      </c>
      <c r="K883" s="78" t="s">
        <v>126</v>
      </c>
      <c r="L883" s="41">
        <v>9063382640</v>
      </c>
      <c r="M883" s="41">
        <v>9833982640</v>
      </c>
      <c r="N883" s="41">
        <v>11</v>
      </c>
      <c r="O883" s="78" t="s">
        <v>4968</v>
      </c>
      <c r="P883" s="78" t="s">
        <v>3917</v>
      </c>
      <c r="Q883" s="41" t="s">
        <v>4855</v>
      </c>
      <c r="R883" s="41" t="s">
        <v>4120</v>
      </c>
      <c r="S883" s="41">
        <v>200</v>
      </c>
      <c r="T883" s="41">
        <v>0</v>
      </c>
      <c r="U883" s="41">
        <v>0</v>
      </c>
      <c r="V883" s="41" t="str">
        <f t="shared" si="11"/>
        <v>No</v>
      </c>
    </row>
    <row r="884" spans="1:22" ht="14.25" customHeight="1">
      <c r="A884" s="78" t="s">
        <v>4209</v>
      </c>
      <c r="B884" s="78" t="s">
        <v>3424</v>
      </c>
      <c r="C884" s="78" t="s">
        <v>4210</v>
      </c>
      <c r="D884" s="78" t="s">
        <v>4211</v>
      </c>
      <c r="E884" s="78" t="s">
        <v>4212</v>
      </c>
      <c r="F884" s="78" t="s">
        <v>4213</v>
      </c>
      <c r="G884" s="78" t="s">
        <v>15</v>
      </c>
      <c r="H884" s="78" t="s">
        <v>3913</v>
      </c>
      <c r="I884" s="78" t="s">
        <v>3914</v>
      </c>
      <c r="J884" s="78" t="s">
        <v>3924</v>
      </c>
      <c r="K884" s="78" t="s">
        <v>4214</v>
      </c>
      <c r="L884" s="41">
        <v>7739685040</v>
      </c>
      <c r="M884" s="41">
        <v>8474529659</v>
      </c>
      <c r="N884" s="41">
        <v>8</v>
      </c>
      <c r="O884" s="78" t="s">
        <v>4215</v>
      </c>
      <c r="P884" s="78" t="s">
        <v>3917</v>
      </c>
      <c r="Q884" s="41" t="s">
        <v>4122</v>
      </c>
      <c r="R884" s="41" t="s">
        <v>4120</v>
      </c>
      <c r="S884" s="41">
        <v>60</v>
      </c>
      <c r="T884" s="41">
        <v>120</v>
      </c>
      <c r="U884" s="41">
        <v>0</v>
      </c>
      <c r="V884" s="41" t="str">
        <f t="shared" si="11"/>
        <v>No</v>
      </c>
    </row>
    <row r="885" spans="1:22" ht="14.25" customHeight="1">
      <c r="A885" s="78" t="s">
        <v>4216</v>
      </c>
      <c r="B885" s="78" t="s">
        <v>3424</v>
      </c>
      <c r="C885" s="78" t="s">
        <v>4217</v>
      </c>
      <c r="D885" s="78" t="s">
        <v>4218</v>
      </c>
      <c r="E885" s="78" t="s">
        <v>4219</v>
      </c>
      <c r="F885" s="78" t="s">
        <v>4220</v>
      </c>
      <c r="G885" s="78" t="s">
        <v>6</v>
      </c>
      <c r="H885" s="78" t="s">
        <v>3913</v>
      </c>
      <c r="I885" s="78" t="s">
        <v>3914</v>
      </c>
      <c r="J885" s="78" t="s">
        <v>3924</v>
      </c>
      <c r="K885" s="78" t="s">
        <v>52</v>
      </c>
      <c r="L885" s="41">
        <v>9653248137</v>
      </c>
      <c r="M885" s="41">
        <v>9653248137</v>
      </c>
      <c r="N885" s="41">
        <v>11</v>
      </c>
      <c r="O885" s="78" t="s">
        <v>4221</v>
      </c>
      <c r="P885" s="78" t="s">
        <v>3917</v>
      </c>
      <c r="Q885" s="41" t="s">
        <v>4122</v>
      </c>
      <c r="R885" s="41" t="s">
        <v>4120</v>
      </c>
      <c r="S885" s="41">
        <v>60</v>
      </c>
      <c r="T885" s="41">
        <v>0</v>
      </c>
      <c r="U885" s="41">
        <v>0</v>
      </c>
      <c r="V885" s="41" t="str">
        <f t="shared" si="11"/>
        <v>No</v>
      </c>
    </row>
    <row r="886" spans="1:22" ht="14.25" customHeight="1">
      <c r="A886" s="78" t="s">
        <v>3878</v>
      </c>
      <c r="B886" s="78" t="s">
        <v>3424</v>
      </c>
      <c r="C886" s="78" t="s">
        <v>4222</v>
      </c>
      <c r="D886" s="78" t="s">
        <v>4223</v>
      </c>
      <c r="E886" s="78" t="s">
        <v>4224</v>
      </c>
      <c r="F886" s="78" t="s">
        <v>4225</v>
      </c>
      <c r="G886" s="78" t="s">
        <v>10</v>
      </c>
      <c r="H886" s="78" t="s">
        <v>3913</v>
      </c>
      <c r="I886" s="78" t="s">
        <v>3914</v>
      </c>
      <c r="J886" s="78" t="s">
        <v>3924</v>
      </c>
      <c r="K886" s="78" t="s">
        <v>172</v>
      </c>
      <c r="L886" s="41">
        <v>9967277880</v>
      </c>
      <c r="M886" s="41">
        <v>9920698765</v>
      </c>
      <c r="N886" s="41">
        <v>8</v>
      </c>
      <c r="O886" s="78" t="s">
        <v>4226</v>
      </c>
      <c r="P886" s="78" t="s">
        <v>3917</v>
      </c>
      <c r="Q886" s="41" t="s">
        <v>4122</v>
      </c>
      <c r="R886" s="41" t="s">
        <v>4120</v>
      </c>
      <c r="S886" s="41">
        <v>60</v>
      </c>
      <c r="T886" s="41">
        <v>0</v>
      </c>
      <c r="U886" s="41">
        <v>0</v>
      </c>
      <c r="V886" s="41" t="str">
        <f t="shared" si="11"/>
        <v>No</v>
      </c>
    </row>
    <row r="887" spans="1:22" ht="14.25" customHeight="1">
      <c r="A887" s="78" t="s">
        <v>4227</v>
      </c>
      <c r="B887" s="78" t="s">
        <v>3424</v>
      </c>
      <c r="C887" s="78" t="s">
        <v>4228</v>
      </c>
      <c r="F887" s="78" t="s">
        <v>4229</v>
      </c>
      <c r="G887" s="78" t="s">
        <v>10</v>
      </c>
      <c r="H887" s="78" t="s">
        <v>4230</v>
      </c>
      <c r="I887" s="78" t="s">
        <v>3914</v>
      </c>
      <c r="J887" s="78" t="s">
        <v>3458</v>
      </c>
      <c r="K887" s="78" t="s">
        <v>3458</v>
      </c>
      <c r="L887" s="41">
        <v>9892322922</v>
      </c>
      <c r="N887" s="41">
        <v>8</v>
      </c>
      <c r="O887" s="78" t="s">
        <v>4231</v>
      </c>
      <c r="Q887" s="41" t="s">
        <v>4122</v>
      </c>
      <c r="R887" s="41" t="s">
        <v>4120</v>
      </c>
      <c r="S887" s="41">
        <v>60</v>
      </c>
      <c r="T887" s="41">
        <v>0</v>
      </c>
      <c r="U887" s="41">
        <v>0</v>
      </c>
      <c r="V887" s="41" t="str">
        <f t="shared" si="11"/>
        <v>No</v>
      </c>
    </row>
    <row r="888" spans="1:22" ht="14.25" customHeight="1">
      <c r="A888" s="78" t="s">
        <v>1280</v>
      </c>
      <c r="B888" s="78" t="s">
        <v>3424</v>
      </c>
      <c r="C888" s="78" t="s">
        <v>4809</v>
      </c>
      <c r="F888" s="78" t="s">
        <v>4810</v>
      </c>
      <c r="G888" s="78" t="s">
        <v>10</v>
      </c>
      <c r="H888" s="78" t="s">
        <v>3913</v>
      </c>
      <c r="I888" s="78" t="s">
        <v>3914</v>
      </c>
      <c r="J888" s="78" t="s">
        <v>3458</v>
      </c>
      <c r="K888" s="78" t="s">
        <v>3458</v>
      </c>
      <c r="L888" s="41">
        <v>9833280315</v>
      </c>
      <c r="O888" s="78" t="s">
        <v>4231</v>
      </c>
      <c r="Q888" s="41" t="s">
        <v>4122</v>
      </c>
      <c r="R888" s="41" t="s">
        <v>4120</v>
      </c>
      <c r="S888" s="41">
        <v>60</v>
      </c>
      <c r="T888" s="41">
        <v>42</v>
      </c>
      <c r="U888" s="41">
        <v>18</v>
      </c>
      <c r="V888" s="41" t="str">
        <f t="shared" si="11"/>
        <v>Yes</v>
      </c>
    </row>
    <row r="889" spans="1:22" ht="14.25" customHeight="1">
      <c r="A889" s="78" t="s">
        <v>441</v>
      </c>
      <c r="B889" s="78" t="s">
        <v>3424</v>
      </c>
      <c r="C889" s="78" t="s">
        <v>4232</v>
      </c>
      <c r="D889" s="78" t="s">
        <v>3697</v>
      </c>
      <c r="E889" s="78" t="s">
        <v>4233</v>
      </c>
      <c r="F889" s="78" t="s">
        <v>4234</v>
      </c>
      <c r="G889" s="78" t="s">
        <v>10</v>
      </c>
      <c r="H889" s="78" t="s">
        <v>3913</v>
      </c>
      <c r="I889" s="78" t="s">
        <v>3914</v>
      </c>
      <c r="J889" s="78" t="s">
        <v>3924</v>
      </c>
      <c r="K889" s="78" t="s">
        <v>172</v>
      </c>
      <c r="L889" s="41">
        <v>9321898482</v>
      </c>
      <c r="M889" s="41">
        <v>9819731560</v>
      </c>
      <c r="N889" s="41">
        <v>8</v>
      </c>
      <c r="O889" s="78" t="s">
        <v>4235</v>
      </c>
      <c r="P889" s="78" t="s">
        <v>3917</v>
      </c>
      <c r="Q889" s="41" t="s">
        <v>4122</v>
      </c>
      <c r="R889" s="41" t="s">
        <v>4120</v>
      </c>
      <c r="S889" s="41">
        <v>60</v>
      </c>
      <c r="T889" s="41">
        <v>120</v>
      </c>
      <c r="U889" s="41">
        <v>0</v>
      </c>
      <c r="V889" s="41" t="str">
        <f t="shared" si="11"/>
        <v>No</v>
      </c>
    </row>
    <row r="890" spans="1:22" ht="14.25" customHeight="1">
      <c r="A890" s="78" t="s">
        <v>4236</v>
      </c>
      <c r="B890" s="78" t="s">
        <v>3424</v>
      </c>
      <c r="C890" s="78" t="s">
        <v>4237</v>
      </c>
      <c r="D890" s="78" t="s">
        <v>3806</v>
      </c>
      <c r="E890" s="78" t="s">
        <v>4238</v>
      </c>
      <c r="F890" s="78" t="s">
        <v>4239</v>
      </c>
      <c r="G890" s="78" t="s">
        <v>11</v>
      </c>
      <c r="H890" s="78" t="s">
        <v>3913</v>
      </c>
      <c r="I890" s="78" t="s">
        <v>3914</v>
      </c>
      <c r="J890" s="78" t="s">
        <v>3924</v>
      </c>
      <c r="K890" s="78" t="s">
        <v>126</v>
      </c>
      <c r="L890" s="41">
        <v>9702999580</v>
      </c>
      <c r="M890" s="41">
        <v>9819986455</v>
      </c>
      <c r="N890" s="41">
        <v>8</v>
      </c>
      <c r="O890" s="78" t="s">
        <v>4240</v>
      </c>
      <c r="P890" s="78" t="s">
        <v>3917</v>
      </c>
      <c r="Q890" s="41" t="s">
        <v>4122</v>
      </c>
      <c r="R890" s="41" t="s">
        <v>4120</v>
      </c>
      <c r="S890" s="41">
        <v>60</v>
      </c>
      <c r="T890" s="41">
        <v>116</v>
      </c>
      <c r="U890" s="41">
        <v>0</v>
      </c>
      <c r="V890" s="41" t="str">
        <f t="shared" si="11"/>
        <v>No</v>
      </c>
    </row>
    <row r="891" spans="1:22" ht="14.25" customHeight="1">
      <c r="A891" s="78" t="s">
        <v>3576</v>
      </c>
      <c r="B891" s="78" t="s">
        <v>3424</v>
      </c>
      <c r="C891" s="78" t="s">
        <v>4241</v>
      </c>
      <c r="D891" s="78" t="s">
        <v>3806</v>
      </c>
      <c r="E891" s="78" t="s">
        <v>4238</v>
      </c>
      <c r="F891" s="78" t="s">
        <v>4242</v>
      </c>
      <c r="G891" s="78" t="s">
        <v>11</v>
      </c>
      <c r="H891" s="78" t="s">
        <v>3913</v>
      </c>
      <c r="I891" s="78" t="s">
        <v>3914</v>
      </c>
      <c r="J891" s="78" t="s">
        <v>3924</v>
      </c>
      <c r="K891" s="78" t="s">
        <v>126</v>
      </c>
      <c r="L891" s="41">
        <v>9702999650</v>
      </c>
      <c r="M891" s="41">
        <v>9819986455</v>
      </c>
      <c r="N891" s="41">
        <v>10</v>
      </c>
      <c r="O891" s="78" t="s">
        <v>4243</v>
      </c>
      <c r="P891" s="78" t="s">
        <v>3917</v>
      </c>
      <c r="Q891" s="41" t="s">
        <v>4122</v>
      </c>
      <c r="R891" s="41" t="s">
        <v>4120</v>
      </c>
      <c r="S891" s="41">
        <v>60</v>
      </c>
      <c r="T891" s="41">
        <v>116</v>
      </c>
      <c r="U891" s="41">
        <v>0</v>
      </c>
      <c r="V891" s="41" t="str">
        <f t="shared" si="11"/>
        <v>No</v>
      </c>
    </row>
    <row r="892" spans="1:22" ht="14.25" customHeight="1">
      <c r="A892" s="78" t="s">
        <v>4244</v>
      </c>
      <c r="B892" s="78" t="s">
        <v>3424</v>
      </c>
      <c r="C892" s="78" t="s">
        <v>4245</v>
      </c>
      <c r="F892" s="78" t="s">
        <v>4246</v>
      </c>
      <c r="G892" s="78" t="s">
        <v>11</v>
      </c>
      <c r="H892" s="78" t="s">
        <v>3913</v>
      </c>
      <c r="I892" s="78" t="s">
        <v>3914</v>
      </c>
      <c r="J892" s="78" t="s">
        <v>3458</v>
      </c>
      <c r="K892" s="78" t="s">
        <v>3458</v>
      </c>
      <c r="L892" s="41">
        <v>9892322922</v>
      </c>
      <c r="N892" s="41">
        <v>12</v>
      </c>
      <c r="O892" s="78" t="s">
        <v>4231</v>
      </c>
      <c r="Q892" s="41" t="s">
        <v>4122</v>
      </c>
      <c r="R892" s="41" t="s">
        <v>4120</v>
      </c>
      <c r="S892" s="41">
        <v>60</v>
      </c>
      <c r="T892" s="41">
        <v>0</v>
      </c>
      <c r="U892" s="41">
        <v>0</v>
      </c>
      <c r="V892" s="41" t="str">
        <f t="shared" si="11"/>
        <v>No</v>
      </c>
    </row>
    <row r="893" spans="1:22" ht="14.25" customHeight="1">
      <c r="A893" s="78" t="s">
        <v>1128</v>
      </c>
      <c r="B893" s="78" t="s">
        <v>3424</v>
      </c>
      <c r="C893" s="78" t="s">
        <v>4969</v>
      </c>
      <c r="D893" s="78" t="s">
        <v>4970</v>
      </c>
      <c r="E893" s="78" t="s">
        <v>4971</v>
      </c>
      <c r="F893" s="78" t="s">
        <v>4972</v>
      </c>
      <c r="G893" s="78" t="s">
        <v>11</v>
      </c>
      <c r="H893" s="78" t="s">
        <v>3913</v>
      </c>
      <c r="I893" s="78" t="s">
        <v>3914</v>
      </c>
      <c r="J893" s="78" t="s">
        <v>3924</v>
      </c>
      <c r="K893" s="78" t="s">
        <v>43</v>
      </c>
      <c r="L893" s="41">
        <v>9820666821</v>
      </c>
      <c r="M893" s="41">
        <v>9920049447</v>
      </c>
      <c r="N893" s="41">
        <v>8</v>
      </c>
      <c r="O893" s="78" t="s">
        <v>4973</v>
      </c>
      <c r="P893" s="78" t="s">
        <v>3917</v>
      </c>
      <c r="Q893" s="41" t="s">
        <v>4855</v>
      </c>
      <c r="R893" s="41" t="s">
        <v>4120</v>
      </c>
      <c r="S893" s="41">
        <v>200</v>
      </c>
      <c r="T893" s="41">
        <v>0</v>
      </c>
      <c r="U893" s="41">
        <v>0</v>
      </c>
      <c r="V893" s="41" t="str">
        <f t="shared" si="11"/>
        <v>No</v>
      </c>
    </row>
    <row r="894" spans="1:22" ht="14.25" customHeight="1">
      <c r="A894" s="78" t="s">
        <v>4247</v>
      </c>
      <c r="B894" s="78" t="s">
        <v>3424</v>
      </c>
      <c r="C894" s="78" t="s">
        <v>4248</v>
      </c>
      <c r="D894" s="78" t="s">
        <v>4249</v>
      </c>
      <c r="E894" s="78" t="s">
        <v>4250</v>
      </c>
      <c r="F894" s="78" t="s">
        <v>4251</v>
      </c>
      <c r="G894" s="78" t="s">
        <v>12</v>
      </c>
      <c r="H894" s="78" t="s">
        <v>3913</v>
      </c>
      <c r="I894" s="78" t="s">
        <v>3914</v>
      </c>
      <c r="J894" s="78" t="s">
        <v>3924</v>
      </c>
      <c r="K894" s="78" t="s">
        <v>4152</v>
      </c>
      <c r="L894" s="41">
        <v>9870356777</v>
      </c>
      <c r="M894" s="41">
        <v>9821356777</v>
      </c>
      <c r="N894" s="41">
        <v>8</v>
      </c>
      <c r="O894" s="78" t="s">
        <v>4252</v>
      </c>
      <c r="P894" s="78" t="s">
        <v>3917</v>
      </c>
      <c r="Q894" s="41" t="s">
        <v>4122</v>
      </c>
      <c r="R894" s="41" t="s">
        <v>4120</v>
      </c>
      <c r="S894" s="41">
        <v>60</v>
      </c>
      <c r="T894" s="41">
        <v>116</v>
      </c>
      <c r="U894" s="41">
        <v>0</v>
      </c>
      <c r="V894" s="41" t="str">
        <f t="shared" si="11"/>
        <v>No</v>
      </c>
    </row>
    <row r="895" spans="1:22" ht="14.25" customHeight="1">
      <c r="A895" s="78" t="s">
        <v>4253</v>
      </c>
      <c r="B895" s="78" t="s">
        <v>3424</v>
      </c>
      <c r="C895" s="78" t="s">
        <v>4254</v>
      </c>
      <c r="D895" s="78" t="s">
        <v>4255</v>
      </c>
      <c r="E895" s="78" t="s">
        <v>4256</v>
      </c>
      <c r="F895" s="78" t="s">
        <v>4257</v>
      </c>
      <c r="G895" s="78" t="s">
        <v>12</v>
      </c>
      <c r="H895" s="78" t="s">
        <v>3913</v>
      </c>
      <c r="I895" s="78" t="s">
        <v>3914</v>
      </c>
      <c r="J895" s="78" t="s">
        <v>3924</v>
      </c>
      <c r="K895" s="78" t="s">
        <v>3462</v>
      </c>
      <c r="L895" s="41">
        <v>9820301658</v>
      </c>
      <c r="M895" s="41">
        <v>9820508315</v>
      </c>
      <c r="N895" s="41">
        <v>8</v>
      </c>
      <c r="O895" s="78" t="s">
        <v>4258</v>
      </c>
      <c r="P895" s="78" t="s">
        <v>3917</v>
      </c>
      <c r="Q895" s="41" t="s">
        <v>4122</v>
      </c>
      <c r="R895" s="41" t="s">
        <v>4120</v>
      </c>
      <c r="S895" s="41">
        <v>60</v>
      </c>
      <c r="T895" s="41">
        <v>120</v>
      </c>
      <c r="U895" s="41">
        <v>0</v>
      </c>
      <c r="V895" s="41" t="str">
        <f t="shared" si="11"/>
        <v>No</v>
      </c>
    </row>
    <row r="896" spans="1:22" ht="14.25" customHeight="1">
      <c r="A896" s="78" t="s">
        <v>82</v>
      </c>
      <c r="B896" s="78" t="s">
        <v>3424</v>
      </c>
      <c r="C896" s="78" t="s">
        <v>4259</v>
      </c>
      <c r="D896" s="78" t="s">
        <v>4260</v>
      </c>
      <c r="E896" s="78" t="s">
        <v>4261</v>
      </c>
      <c r="F896" s="78" t="s">
        <v>4262</v>
      </c>
      <c r="G896" s="78" t="s">
        <v>12</v>
      </c>
      <c r="H896" s="78" t="s">
        <v>3913</v>
      </c>
      <c r="I896" s="78" t="s">
        <v>3914</v>
      </c>
      <c r="J896" s="78" t="s">
        <v>3924</v>
      </c>
      <c r="K896" s="78" t="s">
        <v>164</v>
      </c>
      <c r="L896" s="41">
        <v>7400044453</v>
      </c>
      <c r="M896" s="41">
        <v>9820455573</v>
      </c>
      <c r="N896" s="41">
        <v>10</v>
      </c>
      <c r="O896" s="78" t="s">
        <v>4263</v>
      </c>
      <c r="P896" s="78" t="s">
        <v>3917</v>
      </c>
      <c r="Q896" s="41" t="s">
        <v>4122</v>
      </c>
      <c r="R896" s="41" t="s">
        <v>4120</v>
      </c>
      <c r="S896" s="41">
        <v>60</v>
      </c>
      <c r="T896" s="41">
        <v>65</v>
      </c>
      <c r="U896" s="41">
        <v>20</v>
      </c>
      <c r="V896" s="41" t="str">
        <f t="shared" si="11"/>
        <v>Yes</v>
      </c>
    </row>
    <row r="897" spans="1:22" ht="14.25" customHeight="1">
      <c r="A897" s="78" t="s">
        <v>4264</v>
      </c>
      <c r="B897" s="78" t="s">
        <v>3424</v>
      </c>
      <c r="C897" s="78" t="s">
        <v>4265</v>
      </c>
      <c r="D897" s="78" t="s">
        <v>4255</v>
      </c>
      <c r="E897" s="78" t="s">
        <v>4256</v>
      </c>
      <c r="F897" s="78" t="s">
        <v>4266</v>
      </c>
      <c r="G897" s="78" t="s">
        <v>12</v>
      </c>
      <c r="H897" s="78" t="s">
        <v>3913</v>
      </c>
      <c r="I897" s="78" t="s">
        <v>3914</v>
      </c>
      <c r="J897" s="78" t="s">
        <v>3924</v>
      </c>
      <c r="K897" s="78" t="s">
        <v>3462</v>
      </c>
      <c r="L897" s="41">
        <v>8779937560</v>
      </c>
      <c r="M897" s="41">
        <v>9820508315</v>
      </c>
      <c r="N897" s="41">
        <v>8</v>
      </c>
      <c r="O897" s="78" t="s">
        <v>4258</v>
      </c>
      <c r="P897" s="78" t="s">
        <v>3917</v>
      </c>
      <c r="Q897" s="41" t="s">
        <v>4122</v>
      </c>
      <c r="R897" s="41" t="s">
        <v>4120</v>
      </c>
      <c r="S897" s="41">
        <v>60</v>
      </c>
      <c r="T897" s="41">
        <v>0</v>
      </c>
      <c r="U897" s="41">
        <v>0</v>
      </c>
      <c r="V897" s="41" t="str">
        <f t="shared" si="11"/>
        <v>No</v>
      </c>
    </row>
    <row r="898" spans="1:22" ht="14.25" customHeight="1">
      <c r="A898" s="78" t="s">
        <v>3858</v>
      </c>
      <c r="B898" s="78" t="s">
        <v>3424</v>
      </c>
      <c r="C898" s="78" t="s">
        <v>4267</v>
      </c>
      <c r="D898" s="78" t="s">
        <v>4268</v>
      </c>
      <c r="E898" s="78" t="s">
        <v>4269</v>
      </c>
      <c r="F898" s="78" t="s">
        <v>4270</v>
      </c>
      <c r="G898" s="78" t="s">
        <v>5</v>
      </c>
      <c r="H898" s="78" t="s">
        <v>3913</v>
      </c>
      <c r="I898" s="78" t="s">
        <v>3914</v>
      </c>
      <c r="J898" s="78" t="s">
        <v>3915</v>
      </c>
      <c r="K898" s="78" t="s">
        <v>52</v>
      </c>
      <c r="L898" s="41">
        <v>9892805556</v>
      </c>
      <c r="M898" s="41">
        <v>9820543366</v>
      </c>
      <c r="N898" s="41">
        <v>8</v>
      </c>
      <c r="O898" s="78" t="s">
        <v>4271</v>
      </c>
      <c r="P898" s="78" t="s">
        <v>3917</v>
      </c>
      <c r="Q898" s="41" t="s">
        <v>4122</v>
      </c>
      <c r="R898" s="41" t="s">
        <v>4120</v>
      </c>
      <c r="S898" s="41">
        <v>60</v>
      </c>
      <c r="T898" s="41">
        <v>60</v>
      </c>
      <c r="U898" s="41">
        <v>0</v>
      </c>
      <c r="V898" s="41" t="str">
        <f t="shared" si="11"/>
        <v>No</v>
      </c>
    </row>
    <row r="899" spans="1:22" ht="14.25" customHeight="1">
      <c r="A899" s="78" t="s">
        <v>423</v>
      </c>
      <c r="B899" s="78" t="s">
        <v>3424</v>
      </c>
      <c r="C899" s="78" t="s">
        <v>4272</v>
      </c>
      <c r="D899" s="78" t="s">
        <v>4273</v>
      </c>
      <c r="E899" s="78" t="s">
        <v>4274</v>
      </c>
      <c r="F899" s="78" t="s">
        <v>4275</v>
      </c>
      <c r="G899" s="78" t="s">
        <v>5</v>
      </c>
      <c r="H899" s="78" t="s">
        <v>3913</v>
      </c>
      <c r="I899" s="78" t="s">
        <v>3914</v>
      </c>
      <c r="J899" s="78" t="s">
        <v>3924</v>
      </c>
      <c r="K899" s="78" t="s">
        <v>47</v>
      </c>
      <c r="L899" s="41">
        <v>9820936050</v>
      </c>
      <c r="M899" s="41">
        <v>9820190750</v>
      </c>
      <c r="N899" s="41">
        <v>9</v>
      </c>
      <c r="O899" s="78" t="s">
        <v>4276</v>
      </c>
      <c r="P899" s="78" t="s">
        <v>3917</v>
      </c>
      <c r="Q899" s="41" t="s">
        <v>4122</v>
      </c>
      <c r="R899" s="41" t="s">
        <v>4120</v>
      </c>
      <c r="S899" s="41">
        <v>60</v>
      </c>
      <c r="T899" s="41">
        <v>120</v>
      </c>
      <c r="U899" s="41">
        <v>0</v>
      </c>
      <c r="V899" s="41" t="str">
        <f t="shared" si="11"/>
        <v>No</v>
      </c>
    </row>
    <row r="900" spans="1:22" ht="14.25" customHeight="1">
      <c r="A900" s="78" t="s">
        <v>193</v>
      </c>
      <c r="B900" s="78" t="s">
        <v>3424</v>
      </c>
      <c r="C900" s="78" t="s">
        <v>4811</v>
      </c>
      <c r="D900" s="78" t="s">
        <v>4278</v>
      </c>
      <c r="E900" s="78" t="s">
        <v>4279</v>
      </c>
      <c r="F900" s="78" t="s">
        <v>4812</v>
      </c>
      <c r="G900" s="78" t="s">
        <v>5</v>
      </c>
      <c r="H900" s="78" t="s">
        <v>3913</v>
      </c>
      <c r="I900" s="78" t="s">
        <v>3914</v>
      </c>
      <c r="J900" s="78" t="s">
        <v>3924</v>
      </c>
      <c r="K900" s="78" t="s">
        <v>52</v>
      </c>
      <c r="L900" s="41">
        <v>8655072470</v>
      </c>
      <c r="M900" s="41">
        <v>8655072470</v>
      </c>
      <c r="N900" s="41">
        <v>2</v>
      </c>
      <c r="O900" s="78" t="s">
        <v>4813</v>
      </c>
      <c r="P900" s="78" t="s">
        <v>3917</v>
      </c>
      <c r="Q900" s="41" t="s">
        <v>4122</v>
      </c>
      <c r="R900" s="41" t="s">
        <v>4120</v>
      </c>
      <c r="S900" s="41">
        <v>60</v>
      </c>
      <c r="T900" s="41">
        <v>118</v>
      </c>
      <c r="U900" s="41">
        <v>0</v>
      </c>
      <c r="V900" s="41" t="str">
        <f t="shared" si="11"/>
        <v>No</v>
      </c>
    </row>
    <row r="901" spans="1:22" ht="14.25" customHeight="1">
      <c r="A901" s="78" t="s">
        <v>190</v>
      </c>
      <c r="B901" s="78" t="s">
        <v>3424</v>
      </c>
      <c r="C901" s="78" t="s">
        <v>4277</v>
      </c>
      <c r="D901" s="78" t="s">
        <v>4278</v>
      </c>
      <c r="E901" s="78" t="s">
        <v>4279</v>
      </c>
      <c r="F901" s="78" t="s">
        <v>4280</v>
      </c>
      <c r="G901" s="78" t="s">
        <v>5</v>
      </c>
      <c r="H901" s="78" t="s">
        <v>3913</v>
      </c>
      <c r="I901" s="78" t="s">
        <v>3914</v>
      </c>
      <c r="J901" s="78" t="s">
        <v>3924</v>
      </c>
      <c r="K901" s="78" t="s">
        <v>52</v>
      </c>
      <c r="L901" s="41">
        <v>8655072470</v>
      </c>
      <c r="M901" s="41">
        <v>8655072470</v>
      </c>
      <c r="N901" s="41">
        <v>9</v>
      </c>
      <c r="O901" s="78" t="s">
        <v>4281</v>
      </c>
      <c r="P901" s="78" t="s">
        <v>3917</v>
      </c>
      <c r="Q901" s="41" t="s">
        <v>4122</v>
      </c>
      <c r="R901" s="41" t="s">
        <v>4120</v>
      </c>
      <c r="S901" s="41">
        <v>60</v>
      </c>
      <c r="T901" s="41">
        <v>118</v>
      </c>
      <c r="U901" s="41">
        <v>0</v>
      </c>
      <c r="V901" s="41" t="str">
        <f t="shared" si="11"/>
        <v>No</v>
      </c>
    </row>
    <row r="902" spans="1:22" ht="14.25" customHeight="1">
      <c r="A902" s="78" t="s">
        <v>779</v>
      </c>
      <c r="B902" s="78" t="s">
        <v>3424</v>
      </c>
      <c r="C902" s="78" t="s">
        <v>4282</v>
      </c>
      <c r="D902" s="78" t="s">
        <v>4283</v>
      </c>
      <c r="E902" s="78" t="s">
        <v>4123</v>
      </c>
      <c r="F902" s="78" t="s">
        <v>4284</v>
      </c>
      <c r="G902" s="78" t="s">
        <v>7</v>
      </c>
      <c r="H902" s="78" t="s">
        <v>3913</v>
      </c>
      <c r="I902" s="78" t="s">
        <v>3914</v>
      </c>
      <c r="J902" s="78" t="s">
        <v>3924</v>
      </c>
      <c r="K902" s="78" t="s">
        <v>52</v>
      </c>
      <c r="L902" s="41">
        <v>7710037173</v>
      </c>
      <c r="M902" s="41">
        <v>9769551211</v>
      </c>
      <c r="N902" s="41">
        <v>11</v>
      </c>
      <c r="O902" s="78" t="s">
        <v>4285</v>
      </c>
      <c r="P902" s="78" t="s">
        <v>3917</v>
      </c>
      <c r="Q902" s="41" t="s">
        <v>4122</v>
      </c>
      <c r="R902" s="41" t="s">
        <v>4120</v>
      </c>
      <c r="S902" s="41">
        <v>60</v>
      </c>
      <c r="T902" s="41">
        <v>0</v>
      </c>
      <c r="U902" s="41">
        <v>0</v>
      </c>
      <c r="V902" s="41" t="str">
        <f t="shared" si="11"/>
        <v>No</v>
      </c>
    </row>
    <row r="903" spans="1:22" ht="14.25" customHeight="1">
      <c r="A903" s="78" t="s">
        <v>183</v>
      </c>
      <c r="B903" s="78" t="s">
        <v>3424</v>
      </c>
      <c r="C903" s="78" t="s">
        <v>4286</v>
      </c>
      <c r="D903" s="78" t="s">
        <v>4287</v>
      </c>
      <c r="E903" s="78" t="s">
        <v>4288</v>
      </c>
      <c r="F903" s="78" t="s">
        <v>4289</v>
      </c>
      <c r="G903" s="78" t="s">
        <v>7</v>
      </c>
      <c r="H903" s="78" t="s">
        <v>3913</v>
      </c>
      <c r="I903" s="78" t="s">
        <v>3914</v>
      </c>
      <c r="J903" s="78" t="s">
        <v>3924</v>
      </c>
      <c r="K903" s="78" t="s">
        <v>172</v>
      </c>
      <c r="L903" s="41">
        <v>9004629741</v>
      </c>
      <c r="M903" s="41">
        <v>9987686641</v>
      </c>
      <c r="N903" s="41">
        <v>7</v>
      </c>
      <c r="O903" s="78" t="s">
        <v>4290</v>
      </c>
      <c r="P903" s="78" t="s">
        <v>3917</v>
      </c>
      <c r="Q903" s="41" t="s">
        <v>4122</v>
      </c>
      <c r="R903" s="41" t="s">
        <v>4120</v>
      </c>
      <c r="S903" s="41">
        <v>60</v>
      </c>
      <c r="T903" s="41">
        <v>116</v>
      </c>
      <c r="U903" s="41">
        <v>0</v>
      </c>
      <c r="V903" s="41" t="str">
        <f t="shared" si="11"/>
        <v>No</v>
      </c>
    </row>
    <row r="904" spans="1:22" ht="14.25" customHeight="1">
      <c r="A904" s="78" t="s">
        <v>4291</v>
      </c>
      <c r="B904" s="78" t="s">
        <v>3424</v>
      </c>
      <c r="C904" s="78" t="s">
        <v>4292</v>
      </c>
      <c r="D904" s="78" t="s">
        <v>4293</v>
      </c>
      <c r="E904" s="78" t="s">
        <v>4294</v>
      </c>
      <c r="F904" s="78" t="s">
        <v>4295</v>
      </c>
      <c r="G904" s="78" t="s">
        <v>9</v>
      </c>
      <c r="H904" s="78" t="s">
        <v>3913</v>
      </c>
      <c r="I904" s="78" t="s">
        <v>3914</v>
      </c>
      <c r="J904" s="78" t="s">
        <v>3924</v>
      </c>
      <c r="K904" s="78" t="s">
        <v>3470</v>
      </c>
      <c r="L904" s="41">
        <v>9820434473</v>
      </c>
      <c r="M904" s="41">
        <v>9820234473</v>
      </c>
      <c r="N904" s="41">
        <v>9</v>
      </c>
      <c r="O904" s="78" t="s">
        <v>4296</v>
      </c>
      <c r="P904" s="78" t="s">
        <v>3917</v>
      </c>
      <c r="Q904" s="41" t="s">
        <v>4122</v>
      </c>
      <c r="R904" s="41" t="s">
        <v>4120</v>
      </c>
      <c r="S904" s="41">
        <v>60</v>
      </c>
      <c r="T904" s="41">
        <v>0</v>
      </c>
      <c r="U904" s="41">
        <v>0</v>
      </c>
      <c r="V904" s="41" t="str">
        <f t="shared" si="11"/>
        <v>No</v>
      </c>
    </row>
    <row r="905" spans="1:22" ht="14.25" customHeight="1">
      <c r="A905" s="78" t="s">
        <v>208</v>
      </c>
      <c r="B905" s="78" t="s">
        <v>3424</v>
      </c>
      <c r="C905" s="78" t="s">
        <v>4297</v>
      </c>
      <c r="D905" s="78" t="s">
        <v>4298</v>
      </c>
      <c r="E905" s="78" t="s">
        <v>4299</v>
      </c>
      <c r="F905" s="78" t="s">
        <v>4300</v>
      </c>
      <c r="G905" s="78" t="s">
        <v>9</v>
      </c>
      <c r="H905" s="78" t="s">
        <v>3913</v>
      </c>
      <c r="I905" s="78" t="s">
        <v>3914</v>
      </c>
      <c r="J905" s="78" t="s">
        <v>3924</v>
      </c>
      <c r="K905" s="78" t="s">
        <v>4301</v>
      </c>
      <c r="L905" s="41">
        <v>19292154658</v>
      </c>
      <c r="M905" s="41">
        <v>16509066598</v>
      </c>
      <c r="N905" s="41">
        <v>8</v>
      </c>
      <c r="O905" s="78" t="s">
        <v>4302</v>
      </c>
      <c r="P905" s="78" t="s">
        <v>3917</v>
      </c>
      <c r="Q905" s="41" t="s">
        <v>4122</v>
      </c>
      <c r="R905" s="41" t="s">
        <v>4120</v>
      </c>
      <c r="S905" s="41">
        <v>60</v>
      </c>
      <c r="T905" s="41">
        <v>100</v>
      </c>
      <c r="U905" s="41">
        <v>16</v>
      </c>
      <c r="V905" s="41" t="str">
        <f t="shared" si="11"/>
        <v>Yes</v>
      </c>
    </row>
    <row r="906" spans="1:22" ht="14.25" customHeight="1">
      <c r="A906" s="78" t="s">
        <v>1053</v>
      </c>
      <c r="B906" s="78" t="s">
        <v>3424</v>
      </c>
      <c r="C906" s="78" t="s">
        <v>4303</v>
      </c>
      <c r="D906" s="78" t="s">
        <v>4146</v>
      </c>
      <c r="E906" s="78" t="s">
        <v>4304</v>
      </c>
      <c r="F906" s="78" t="s">
        <v>4305</v>
      </c>
      <c r="G906" s="78" t="s">
        <v>9</v>
      </c>
      <c r="H906" s="78" t="s">
        <v>3913</v>
      </c>
      <c r="I906" s="78" t="s">
        <v>3914</v>
      </c>
      <c r="J906" s="78" t="s">
        <v>3924</v>
      </c>
      <c r="K906" s="78" t="s">
        <v>52</v>
      </c>
      <c r="L906" s="41">
        <v>9082229082</v>
      </c>
      <c r="M906" s="41">
        <v>9920048866</v>
      </c>
      <c r="N906" s="41">
        <v>8</v>
      </c>
      <c r="O906" s="78" t="s">
        <v>4306</v>
      </c>
      <c r="P906" s="78" t="s">
        <v>3917</v>
      </c>
      <c r="Q906" s="41" t="s">
        <v>4122</v>
      </c>
      <c r="R906" s="41" t="s">
        <v>4120</v>
      </c>
      <c r="S906" s="41">
        <v>60</v>
      </c>
      <c r="T906" s="41">
        <v>120</v>
      </c>
      <c r="U906" s="41">
        <v>0</v>
      </c>
      <c r="V906" s="41" t="str">
        <f t="shared" si="11"/>
        <v>No</v>
      </c>
    </row>
    <row r="907" spans="1:22" ht="14.25" customHeight="1">
      <c r="A907" s="78" t="s">
        <v>3858</v>
      </c>
      <c r="B907" s="78" t="s">
        <v>3424</v>
      </c>
      <c r="C907" s="78" t="s">
        <v>4307</v>
      </c>
      <c r="D907" s="78" t="s">
        <v>4268</v>
      </c>
      <c r="E907" s="78" t="s">
        <v>4269</v>
      </c>
      <c r="F907" s="78" t="s">
        <v>4308</v>
      </c>
      <c r="G907" s="78" t="s">
        <v>9</v>
      </c>
      <c r="H907" s="78" t="s">
        <v>3913</v>
      </c>
      <c r="I907" s="78" t="s">
        <v>3914</v>
      </c>
      <c r="J907" s="78" t="s">
        <v>3924</v>
      </c>
      <c r="K907" s="78" t="s">
        <v>52</v>
      </c>
      <c r="L907" s="41">
        <v>9892805556</v>
      </c>
      <c r="M907" s="41">
        <v>9820543366</v>
      </c>
      <c r="N907" s="41">
        <v>8</v>
      </c>
      <c r="O907" s="78" t="s">
        <v>4271</v>
      </c>
      <c r="P907" s="78" t="s">
        <v>3917</v>
      </c>
      <c r="Q907" s="41" t="s">
        <v>4122</v>
      </c>
      <c r="R907" s="41" t="s">
        <v>4120</v>
      </c>
      <c r="S907" s="41">
        <v>60</v>
      </c>
      <c r="T907" s="41">
        <v>60</v>
      </c>
      <c r="U907" s="41">
        <v>0</v>
      </c>
      <c r="V907" s="41" t="str">
        <f t="shared" si="11"/>
        <v>No</v>
      </c>
    </row>
    <row r="908" spans="1:22" ht="14.25" customHeight="1">
      <c r="A908" s="78" t="s">
        <v>3872</v>
      </c>
      <c r="B908" s="78" t="s">
        <v>3424</v>
      </c>
      <c r="C908" s="78" t="s">
        <v>4309</v>
      </c>
      <c r="D908" s="78" t="s">
        <v>4310</v>
      </c>
      <c r="E908" s="78" t="s">
        <v>4309</v>
      </c>
      <c r="F908" s="78" t="s">
        <v>4311</v>
      </c>
      <c r="G908" s="78" t="s">
        <v>9</v>
      </c>
      <c r="H908" s="78" t="s">
        <v>3913</v>
      </c>
      <c r="I908" s="78" t="s">
        <v>3914</v>
      </c>
      <c r="J908" s="78" t="s">
        <v>3924</v>
      </c>
      <c r="K908" s="78" t="s">
        <v>4312</v>
      </c>
      <c r="L908" s="41">
        <v>9821418113</v>
      </c>
      <c r="M908" s="41">
        <v>9821158705</v>
      </c>
      <c r="N908" s="41">
        <v>8</v>
      </c>
      <c r="O908" s="78" t="s">
        <v>4313</v>
      </c>
      <c r="P908" s="78" t="s">
        <v>3917</v>
      </c>
      <c r="Q908" s="41" t="s">
        <v>4122</v>
      </c>
      <c r="R908" s="41" t="s">
        <v>4120</v>
      </c>
      <c r="S908" s="41">
        <v>60</v>
      </c>
      <c r="T908" s="41">
        <v>236</v>
      </c>
      <c r="U908" s="41">
        <v>0</v>
      </c>
      <c r="V908" s="41" t="str">
        <f t="shared" si="11"/>
        <v>No</v>
      </c>
    </row>
    <row r="909" spans="1:22" ht="14.25" customHeight="1">
      <c r="A909" s="78" t="s">
        <v>770</v>
      </c>
      <c r="B909" s="78" t="s">
        <v>3424</v>
      </c>
      <c r="C909" s="78" t="s">
        <v>4314</v>
      </c>
      <c r="D909" s="78" t="s">
        <v>4315</v>
      </c>
      <c r="E909" s="78" t="s">
        <v>4316</v>
      </c>
      <c r="F909" s="78" t="s">
        <v>4317</v>
      </c>
      <c r="G909" s="78" t="s">
        <v>9</v>
      </c>
      <c r="H909" s="78" t="s">
        <v>3913</v>
      </c>
      <c r="I909" s="78" t="s">
        <v>3914</v>
      </c>
      <c r="J909" s="78" t="s">
        <v>3924</v>
      </c>
      <c r="K909" s="78" t="s">
        <v>3589</v>
      </c>
      <c r="L909" s="41">
        <v>9833280315</v>
      </c>
      <c r="M909" s="41">
        <v>9833280315</v>
      </c>
      <c r="N909" s="41">
        <v>8</v>
      </c>
      <c r="O909" s="78" t="s">
        <v>4318</v>
      </c>
      <c r="P909" s="78" t="s">
        <v>3917</v>
      </c>
      <c r="Q909" s="41" t="s">
        <v>4122</v>
      </c>
      <c r="R909" s="41" t="s">
        <v>4120</v>
      </c>
      <c r="S909" s="41">
        <v>60</v>
      </c>
      <c r="T909" s="41">
        <v>42</v>
      </c>
      <c r="U909" s="41">
        <v>18</v>
      </c>
      <c r="V909" s="41" t="str">
        <f t="shared" si="11"/>
        <v>Yes</v>
      </c>
    </row>
    <row r="910" spans="1:22" ht="14.25" customHeight="1">
      <c r="A910" s="78" t="s">
        <v>4112</v>
      </c>
      <c r="B910" s="78" t="s">
        <v>3424</v>
      </c>
      <c r="C910" s="78" t="s">
        <v>4974</v>
      </c>
      <c r="D910" s="78" t="s">
        <v>4975</v>
      </c>
      <c r="E910" s="78" t="s">
        <v>4974</v>
      </c>
      <c r="F910" s="78" t="s">
        <v>4976</v>
      </c>
      <c r="G910" s="78" t="s">
        <v>9</v>
      </c>
      <c r="H910" s="78" t="s">
        <v>3913</v>
      </c>
      <c r="I910" s="78" t="s">
        <v>3914</v>
      </c>
      <c r="J910" s="78" t="s">
        <v>110</v>
      </c>
      <c r="K910" s="78" t="s">
        <v>4977</v>
      </c>
      <c r="L910" s="41">
        <v>9948426111</v>
      </c>
      <c r="M910" s="41">
        <v>9948426111</v>
      </c>
      <c r="N910" s="41">
        <v>7</v>
      </c>
      <c r="O910" s="78" t="s">
        <v>4978</v>
      </c>
      <c r="P910" s="78" t="s">
        <v>3917</v>
      </c>
      <c r="Q910" s="41" t="s">
        <v>4855</v>
      </c>
      <c r="R910" s="41" t="s">
        <v>4120</v>
      </c>
      <c r="S910" s="41">
        <v>200</v>
      </c>
      <c r="T910" s="41">
        <v>0</v>
      </c>
      <c r="U910" s="41">
        <v>0</v>
      </c>
      <c r="V910" s="41" t="str">
        <f t="shared" si="11"/>
        <v>No</v>
      </c>
    </row>
    <row r="911" spans="1:22" ht="14.25" customHeight="1">
      <c r="A911" s="78" t="s">
        <v>4814</v>
      </c>
      <c r="B911" s="78" t="s">
        <v>3424</v>
      </c>
      <c r="C911" s="78" t="s">
        <v>4806</v>
      </c>
      <c r="D911" s="78" t="s">
        <v>4815</v>
      </c>
      <c r="E911" s="78" t="s">
        <v>4816</v>
      </c>
      <c r="F911" s="78" t="s">
        <v>4817</v>
      </c>
      <c r="G911" s="78" t="s">
        <v>4</v>
      </c>
      <c r="H911" s="78" t="s">
        <v>3913</v>
      </c>
      <c r="I911" s="78" t="s">
        <v>3914</v>
      </c>
      <c r="J911" s="78" t="s">
        <v>3915</v>
      </c>
      <c r="K911" s="78" t="s">
        <v>52</v>
      </c>
      <c r="L911" s="41">
        <v>9892322922</v>
      </c>
      <c r="M911" s="41">
        <v>90000000001</v>
      </c>
      <c r="N911" s="41">
        <v>5</v>
      </c>
      <c r="O911" s="78" t="s">
        <v>4818</v>
      </c>
      <c r="P911" s="78" t="s">
        <v>3917</v>
      </c>
      <c r="Q911" s="41" t="s">
        <v>4122</v>
      </c>
      <c r="R911" s="41" t="s">
        <v>4120</v>
      </c>
      <c r="S911" s="41">
        <v>60</v>
      </c>
      <c r="T911" s="41">
        <v>116</v>
      </c>
      <c r="U911" s="41">
        <v>0</v>
      </c>
      <c r="V911" s="41" t="str">
        <f t="shared" si="11"/>
        <v>No</v>
      </c>
    </row>
    <row r="912" spans="1:22" ht="14.25" customHeight="1">
      <c r="A912" s="78" t="s">
        <v>84</v>
      </c>
      <c r="B912" s="78" t="s">
        <v>3424</v>
      </c>
      <c r="C912" s="78" t="s">
        <v>4319</v>
      </c>
      <c r="D912" s="78" t="s">
        <v>4320</v>
      </c>
      <c r="E912" s="78" t="s">
        <v>4321</v>
      </c>
      <c r="F912" s="78" t="s">
        <v>4322</v>
      </c>
      <c r="G912" s="78" t="s">
        <v>4</v>
      </c>
      <c r="H912" s="78" t="s">
        <v>3913</v>
      </c>
      <c r="I912" s="78" t="s">
        <v>3914</v>
      </c>
      <c r="J912" s="78" t="s">
        <v>3924</v>
      </c>
      <c r="K912" s="78" t="s">
        <v>2394</v>
      </c>
      <c r="L912" s="41">
        <v>9706089017</v>
      </c>
      <c r="M912" s="41">
        <v>9706089017</v>
      </c>
      <c r="N912" s="41">
        <v>9</v>
      </c>
      <c r="O912" s="78" t="s">
        <v>4323</v>
      </c>
      <c r="P912" s="78" t="s">
        <v>3917</v>
      </c>
      <c r="Q912" s="41" t="s">
        <v>4122</v>
      </c>
      <c r="R912" s="41" t="s">
        <v>4120</v>
      </c>
      <c r="S912" s="41">
        <v>60</v>
      </c>
      <c r="T912" s="41">
        <v>68</v>
      </c>
      <c r="U912" s="41">
        <v>40</v>
      </c>
      <c r="V912" s="41" t="str">
        <f t="shared" si="11"/>
        <v>Yes</v>
      </c>
    </row>
    <row r="913" spans="1:22" ht="14.25" customHeight="1">
      <c r="A913" s="78" t="s">
        <v>3887</v>
      </c>
      <c r="B913" s="78" t="s">
        <v>3424</v>
      </c>
      <c r="C913" s="78" t="s">
        <v>3890</v>
      </c>
      <c r="D913" s="78" t="s">
        <v>3891</v>
      </c>
      <c r="E913" s="78" t="s">
        <v>3894</v>
      </c>
      <c r="F913" s="78" t="s">
        <v>3895</v>
      </c>
      <c r="G913" s="78" t="s">
        <v>0</v>
      </c>
      <c r="H913" s="78" t="s">
        <v>3896</v>
      </c>
      <c r="I913" s="78" t="s">
        <v>3897</v>
      </c>
      <c r="J913" s="78" t="s">
        <v>3898</v>
      </c>
      <c r="K913" s="78" t="s">
        <v>3899</v>
      </c>
      <c r="L913" s="78" t="s">
        <v>3888</v>
      </c>
      <c r="M913" s="78" t="s">
        <v>3892</v>
      </c>
      <c r="N913" s="78" t="s">
        <v>3893</v>
      </c>
      <c r="O913" s="78" t="s">
        <v>3900</v>
      </c>
      <c r="P913" s="78" t="s">
        <v>3901</v>
      </c>
      <c r="Q913" s="78" t="s">
        <v>19</v>
      </c>
      <c r="R913" s="78" t="s">
        <v>3902</v>
      </c>
      <c r="S913" s="78" t="s">
        <v>3903</v>
      </c>
      <c r="T913" s="78" t="s">
        <v>3904</v>
      </c>
      <c r="U913" s="78" t="s">
        <v>3905</v>
      </c>
      <c r="V913" s="78" t="s">
        <v>3906</v>
      </c>
    </row>
    <row r="914" spans="1:22" ht="14.25" customHeight="1">
      <c r="A914" s="78" t="s">
        <v>4854</v>
      </c>
      <c r="B914" s="78" t="s">
        <v>3424</v>
      </c>
      <c r="C914" s="78" t="s">
        <v>4856</v>
      </c>
      <c r="D914" s="78" t="s">
        <v>4857</v>
      </c>
      <c r="E914" s="78" t="s">
        <v>4858</v>
      </c>
      <c r="F914" s="78" t="s">
        <v>4859</v>
      </c>
      <c r="G914" s="78" t="s">
        <v>16</v>
      </c>
      <c r="H914" s="78" t="s">
        <v>3913</v>
      </c>
      <c r="I914" s="78" t="s">
        <v>3914</v>
      </c>
      <c r="J914" s="78" t="s">
        <v>3924</v>
      </c>
      <c r="K914" s="78" t="s">
        <v>43</v>
      </c>
      <c r="L914" s="41">
        <v>9136471112</v>
      </c>
      <c r="M914" s="41">
        <v>9820599580</v>
      </c>
      <c r="N914" s="41">
        <v>9</v>
      </c>
      <c r="O914" s="78" t="s">
        <v>4860</v>
      </c>
      <c r="P914" s="78" t="s">
        <v>3917</v>
      </c>
      <c r="Q914" s="41" t="s">
        <v>4855</v>
      </c>
      <c r="R914" s="41" t="s">
        <v>4120</v>
      </c>
      <c r="S914" s="41">
        <v>200</v>
      </c>
      <c r="T914" s="41">
        <v>0</v>
      </c>
      <c r="U914" s="41">
        <v>0</v>
      </c>
      <c r="V914" s="41" t="str">
        <f t="shared" ref="V914:V988" si="12">IF(U914&gt;0,"Yes","No")</f>
        <v>No</v>
      </c>
    </row>
    <row r="915" spans="1:22" ht="14.25" customHeight="1">
      <c r="A915" s="78" t="s">
        <v>4112</v>
      </c>
      <c r="B915" s="78" t="s">
        <v>3424</v>
      </c>
      <c r="C915" s="78" t="s">
        <v>4114</v>
      </c>
      <c r="D915" s="78" t="s">
        <v>4115</v>
      </c>
      <c r="E915" s="78" t="s">
        <v>4116</v>
      </c>
      <c r="F915" s="78" t="s">
        <v>4117</v>
      </c>
      <c r="G915" s="78" t="s">
        <v>18</v>
      </c>
      <c r="H915" s="78" t="s">
        <v>3913</v>
      </c>
      <c r="I915" s="78" t="s">
        <v>3914</v>
      </c>
      <c r="J915" s="78" t="s">
        <v>3924</v>
      </c>
      <c r="K915" s="78" t="s">
        <v>4118</v>
      </c>
      <c r="L915" s="41">
        <v>971561866200</v>
      </c>
      <c r="M915" s="41">
        <v>971564660685</v>
      </c>
      <c r="N915" s="41">
        <v>8</v>
      </c>
      <c r="O915" s="78" t="s">
        <v>4119</v>
      </c>
      <c r="P915" s="78" t="s">
        <v>3917</v>
      </c>
      <c r="Q915" s="41" t="s">
        <v>4113</v>
      </c>
      <c r="R915" s="41" t="s">
        <v>4120</v>
      </c>
      <c r="S915" s="41">
        <v>200</v>
      </c>
      <c r="T915" s="41">
        <v>0</v>
      </c>
      <c r="U915" s="41">
        <v>0</v>
      </c>
      <c r="V915" s="41" t="str">
        <f t="shared" si="12"/>
        <v>No</v>
      </c>
    </row>
    <row r="916" spans="1:22" ht="14.25" customHeight="1">
      <c r="A916" s="78" t="s">
        <v>4121</v>
      </c>
      <c r="B916" s="78" t="s">
        <v>3424</v>
      </c>
      <c r="C916" s="78" t="s">
        <v>4123</v>
      </c>
      <c r="D916" s="78" t="s">
        <v>4124</v>
      </c>
      <c r="E916" s="78" t="s">
        <v>4123</v>
      </c>
      <c r="F916" s="78" t="s">
        <v>4125</v>
      </c>
      <c r="G916" s="78" t="s">
        <v>18</v>
      </c>
      <c r="H916" s="78" t="s">
        <v>3913</v>
      </c>
      <c r="I916" s="78" t="s">
        <v>3914</v>
      </c>
      <c r="J916" s="78" t="s">
        <v>3924</v>
      </c>
      <c r="K916" s="78" t="s">
        <v>3487</v>
      </c>
      <c r="L916" s="41">
        <v>7710037173</v>
      </c>
      <c r="M916" s="41">
        <v>9769551211</v>
      </c>
      <c r="N916" s="41">
        <v>9</v>
      </c>
      <c r="O916" s="78" t="s">
        <v>4126</v>
      </c>
      <c r="P916" s="78" t="s">
        <v>3917</v>
      </c>
      <c r="Q916" s="41" t="s">
        <v>4122</v>
      </c>
      <c r="R916" s="41" t="s">
        <v>4120</v>
      </c>
      <c r="S916" s="41">
        <v>60</v>
      </c>
      <c r="T916" s="41">
        <v>18</v>
      </c>
      <c r="U916" s="41">
        <v>24.5</v>
      </c>
      <c r="V916" s="41" t="str">
        <f t="shared" si="12"/>
        <v>Yes</v>
      </c>
    </row>
    <row r="917" spans="1:22" ht="14.25" customHeight="1">
      <c r="A917" s="78" t="s">
        <v>4127</v>
      </c>
      <c r="B917" s="78" t="s">
        <v>3424</v>
      </c>
      <c r="C917" s="78" t="s">
        <v>4128</v>
      </c>
      <c r="D917" s="78" t="s">
        <v>4129</v>
      </c>
      <c r="E917" s="78" t="s">
        <v>4130</v>
      </c>
      <c r="F917" s="78" t="s">
        <v>4131</v>
      </c>
      <c r="G917" s="78" t="s">
        <v>18</v>
      </c>
      <c r="H917" s="78" t="s">
        <v>3913</v>
      </c>
      <c r="I917" s="78" t="s">
        <v>3914</v>
      </c>
      <c r="J917" s="78" t="s">
        <v>4132</v>
      </c>
      <c r="K917" s="78" t="s">
        <v>4133</v>
      </c>
      <c r="L917" s="41">
        <v>9717917788</v>
      </c>
      <c r="M917" s="41">
        <v>9560673366</v>
      </c>
      <c r="N917" s="41">
        <v>11</v>
      </c>
      <c r="O917" s="78" t="s">
        <v>4134</v>
      </c>
      <c r="P917" s="78" t="s">
        <v>3917</v>
      </c>
      <c r="Q917" s="41" t="s">
        <v>4122</v>
      </c>
      <c r="R917" s="41" t="s">
        <v>4120</v>
      </c>
      <c r="S917" s="41">
        <v>60</v>
      </c>
      <c r="T917" s="41">
        <v>0</v>
      </c>
      <c r="U917" s="41">
        <v>0</v>
      </c>
      <c r="V917" s="41" t="str">
        <f t="shared" si="12"/>
        <v>No</v>
      </c>
    </row>
    <row r="918" spans="1:22" ht="14.25" customHeight="1">
      <c r="A918" s="78" t="s">
        <v>4135</v>
      </c>
      <c r="B918" s="78" t="s">
        <v>3424</v>
      </c>
      <c r="C918" s="78" t="s">
        <v>4136</v>
      </c>
      <c r="D918" s="78" t="s">
        <v>4137</v>
      </c>
      <c r="E918" s="78" t="s">
        <v>4138</v>
      </c>
      <c r="F918" s="78" t="s">
        <v>4131</v>
      </c>
      <c r="G918" s="78" t="s">
        <v>18</v>
      </c>
      <c r="H918" s="78" t="s">
        <v>3913</v>
      </c>
      <c r="I918" s="78" t="s">
        <v>3914</v>
      </c>
      <c r="J918" s="78" t="s">
        <v>3924</v>
      </c>
      <c r="K918" s="78" t="s">
        <v>122</v>
      </c>
      <c r="L918" s="41">
        <v>8401465521</v>
      </c>
      <c r="M918" s="41">
        <v>9979865221</v>
      </c>
      <c r="N918" s="41">
        <v>12</v>
      </c>
      <c r="O918" s="78" t="s">
        <v>4139</v>
      </c>
      <c r="P918" s="78" t="s">
        <v>3917</v>
      </c>
      <c r="Q918" s="41" t="s">
        <v>4122</v>
      </c>
      <c r="R918" s="41" t="s">
        <v>4120</v>
      </c>
      <c r="S918" s="41">
        <v>60</v>
      </c>
      <c r="T918" s="41">
        <v>36</v>
      </c>
      <c r="U918" s="41">
        <v>49</v>
      </c>
      <c r="V918" s="41" t="str">
        <f t="shared" si="12"/>
        <v>Yes</v>
      </c>
    </row>
    <row r="919" spans="1:22" ht="14.25" customHeight="1">
      <c r="A919" s="78" t="s">
        <v>4861</v>
      </c>
      <c r="B919" s="78" t="s">
        <v>3424</v>
      </c>
      <c r="C919" s="78" t="s">
        <v>4862</v>
      </c>
      <c r="D919" s="78" t="s">
        <v>4863</v>
      </c>
      <c r="E919" s="78" t="s">
        <v>4864</v>
      </c>
      <c r="F919" s="78" t="s">
        <v>4131</v>
      </c>
      <c r="G919" s="78" t="s">
        <v>18</v>
      </c>
      <c r="H919" s="78" t="s">
        <v>3913</v>
      </c>
      <c r="I919" s="78" t="s">
        <v>3914</v>
      </c>
      <c r="J919" s="78" t="s">
        <v>3924</v>
      </c>
      <c r="K919" s="78" t="s">
        <v>3458</v>
      </c>
      <c r="L919" s="41">
        <v>972584879775</v>
      </c>
      <c r="M919" s="41">
        <v>972509134335</v>
      </c>
      <c r="N919" s="41">
        <v>9</v>
      </c>
      <c r="O919" s="78" t="s">
        <v>4865</v>
      </c>
      <c r="P919" s="78" t="s">
        <v>3917</v>
      </c>
      <c r="Q919" s="41" t="s">
        <v>4855</v>
      </c>
      <c r="R919" s="41" t="s">
        <v>4120</v>
      </c>
      <c r="S919" s="41">
        <v>200</v>
      </c>
      <c r="T919" s="41">
        <v>0</v>
      </c>
      <c r="U919" s="41">
        <v>0</v>
      </c>
      <c r="V919" s="41" t="str">
        <f t="shared" si="12"/>
        <v>No</v>
      </c>
    </row>
    <row r="920" spans="1:22" ht="14.25" customHeight="1">
      <c r="A920" s="78" t="s">
        <v>3586</v>
      </c>
      <c r="B920" s="78" t="s">
        <v>3424</v>
      </c>
      <c r="C920" s="78" t="s">
        <v>4140</v>
      </c>
      <c r="D920" s="78" t="s">
        <v>3587</v>
      </c>
      <c r="E920" s="78" t="s">
        <v>4141</v>
      </c>
      <c r="F920" s="78" t="s">
        <v>4142</v>
      </c>
      <c r="G920" s="78" t="s">
        <v>18</v>
      </c>
      <c r="H920" s="78" t="s">
        <v>3913</v>
      </c>
      <c r="I920" s="78" t="s">
        <v>3914</v>
      </c>
      <c r="J920" s="78" t="s">
        <v>3924</v>
      </c>
      <c r="K920" s="78" t="s">
        <v>172</v>
      </c>
      <c r="L920" s="41">
        <v>8336824930</v>
      </c>
      <c r="M920" s="41">
        <v>9163350845</v>
      </c>
      <c r="N920" s="41">
        <v>8</v>
      </c>
      <c r="O920" s="78" t="s">
        <v>4143</v>
      </c>
      <c r="P920" s="78" t="s">
        <v>3917</v>
      </c>
      <c r="Q920" s="41" t="s">
        <v>4122</v>
      </c>
      <c r="R920" s="41" t="s">
        <v>4120</v>
      </c>
      <c r="S920" s="41">
        <v>60</v>
      </c>
      <c r="T920" s="41">
        <v>120</v>
      </c>
      <c r="U920" s="41">
        <v>0</v>
      </c>
      <c r="V920" s="41" t="str">
        <f t="shared" si="12"/>
        <v>No</v>
      </c>
    </row>
    <row r="921" spans="1:22" ht="14.25" customHeight="1">
      <c r="A921" s="78" t="s">
        <v>4144</v>
      </c>
      <c r="B921" s="78" t="s">
        <v>3424</v>
      </c>
      <c r="C921" s="78" t="s">
        <v>4145</v>
      </c>
      <c r="D921" s="78" t="s">
        <v>4146</v>
      </c>
      <c r="E921" s="78" t="s">
        <v>4147</v>
      </c>
      <c r="F921" s="78" t="s">
        <v>4142</v>
      </c>
      <c r="G921" s="78" t="s">
        <v>18</v>
      </c>
      <c r="H921" s="78" t="s">
        <v>3913</v>
      </c>
      <c r="I921" s="78" t="s">
        <v>3914</v>
      </c>
      <c r="J921" s="78" t="s">
        <v>3924</v>
      </c>
      <c r="K921" s="78" t="s">
        <v>413</v>
      </c>
      <c r="L921" s="41">
        <v>9324140609</v>
      </c>
      <c r="M921" s="41">
        <v>9920048866</v>
      </c>
      <c r="N921" s="41">
        <v>11</v>
      </c>
      <c r="O921" s="78" t="s">
        <v>4148</v>
      </c>
      <c r="P921" s="78" t="s">
        <v>3917</v>
      </c>
      <c r="Q921" s="41" t="s">
        <v>4122</v>
      </c>
      <c r="R921" s="41" t="s">
        <v>4120</v>
      </c>
      <c r="S921" s="41">
        <v>60</v>
      </c>
      <c r="T921" s="41">
        <v>0</v>
      </c>
      <c r="U921" s="41">
        <v>0</v>
      </c>
      <c r="V921" s="41" t="str">
        <f t="shared" si="12"/>
        <v>No</v>
      </c>
    </row>
    <row r="922" spans="1:22" ht="14.25" customHeight="1">
      <c r="A922" s="78" t="s">
        <v>2618</v>
      </c>
      <c r="B922" s="78" t="s">
        <v>3424</v>
      </c>
      <c r="C922" s="78" t="s">
        <v>4149</v>
      </c>
      <c r="D922" s="78" t="s">
        <v>4150</v>
      </c>
      <c r="E922" s="78" t="s">
        <v>4151</v>
      </c>
      <c r="F922" s="78" t="s">
        <v>4142</v>
      </c>
      <c r="G922" s="78" t="s">
        <v>18</v>
      </c>
      <c r="H922" s="78" t="s">
        <v>3913</v>
      </c>
      <c r="I922" s="78" t="s">
        <v>3914</v>
      </c>
      <c r="J922" s="78" t="s">
        <v>3924</v>
      </c>
      <c r="K922" s="78" t="s">
        <v>4152</v>
      </c>
      <c r="L922" s="41">
        <v>7208948912</v>
      </c>
      <c r="M922" s="41">
        <v>9820519364</v>
      </c>
      <c r="N922" s="41">
        <v>10</v>
      </c>
      <c r="O922" s="78" t="s">
        <v>4153</v>
      </c>
      <c r="P922" s="78" t="s">
        <v>3917</v>
      </c>
      <c r="Q922" s="41" t="s">
        <v>4122</v>
      </c>
      <c r="R922" s="41" t="s">
        <v>4120</v>
      </c>
      <c r="S922" s="41">
        <v>60</v>
      </c>
      <c r="T922" s="41">
        <v>96</v>
      </c>
      <c r="U922" s="41">
        <v>24</v>
      </c>
      <c r="V922" s="41" t="str">
        <f t="shared" si="12"/>
        <v>Yes</v>
      </c>
    </row>
    <row r="923" spans="1:22" ht="14.25" customHeight="1">
      <c r="A923" s="78" t="s">
        <v>4154</v>
      </c>
      <c r="B923" s="78" t="s">
        <v>3424</v>
      </c>
      <c r="C923" s="78" t="s">
        <v>4155</v>
      </c>
      <c r="D923" s="78" t="s">
        <v>4156</v>
      </c>
      <c r="E923" s="78" t="s">
        <v>4157</v>
      </c>
      <c r="F923" s="78" t="s">
        <v>4142</v>
      </c>
      <c r="G923" s="78" t="s">
        <v>18</v>
      </c>
      <c r="H923" s="78" t="s">
        <v>3913</v>
      </c>
      <c r="I923" s="78" t="s">
        <v>3914</v>
      </c>
      <c r="J923" s="78" t="s">
        <v>3924</v>
      </c>
      <c r="K923" s="78" t="s">
        <v>43</v>
      </c>
      <c r="L923" s="41">
        <v>8169970401</v>
      </c>
      <c r="M923" s="41">
        <v>9920218957</v>
      </c>
      <c r="N923" s="41">
        <v>9</v>
      </c>
      <c r="O923" s="78" t="s">
        <v>4158</v>
      </c>
      <c r="P923" s="78" t="s">
        <v>3917</v>
      </c>
      <c r="Q923" s="41" t="s">
        <v>4122</v>
      </c>
      <c r="R923" s="41" t="s">
        <v>4120</v>
      </c>
      <c r="S923" s="41">
        <v>60</v>
      </c>
      <c r="T923" s="41">
        <v>96</v>
      </c>
      <c r="U923" s="41">
        <v>24</v>
      </c>
      <c r="V923" s="41" t="str">
        <f t="shared" si="12"/>
        <v>Yes</v>
      </c>
    </row>
    <row r="924" spans="1:22" ht="14.25" customHeight="1">
      <c r="A924" s="78" t="s">
        <v>4803</v>
      </c>
      <c r="B924" s="78" t="s">
        <v>3424</v>
      </c>
      <c r="C924" s="78" t="s">
        <v>4804</v>
      </c>
      <c r="D924" s="78" t="s">
        <v>4805</v>
      </c>
      <c r="E924" s="78" t="s">
        <v>4806</v>
      </c>
      <c r="F924" s="78" t="s">
        <v>4807</v>
      </c>
      <c r="G924" s="78" t="s">
        <v>18</v>
      </c>
      <c r="H924" s="78" t="s">
        <v>3913</v>
      </c>
      <c r="I924" s="78" t="s">
        <v>3914</v>
      </c>
      <c r="J924" s="78" t="s">
        <v>3924</v>
      </c>
      <c r="K924" s="78" t="s">
        <v>52</v>
      </c>
      <c r="L924" s="41">
        <v>9892322922</v>
      </c>
      <c r="M924" s="41">
        <v>9892322922</v>
      </c>
      <c r="N924" s="41">
        <v>2</v>
      </c>
      <c r="O924" s="78" t="s">
        <v>4808</v>
      </c>
      <c r="P924" s="78" t="s">
        <v>3917</v>
      </c>
      <c r="Q924" s="41" t="s">
        <v>4122</v>
      </c>
      <c r="R924" s="41" t="s">
        <v>4120</v>
      </c>
      <c r="S924" s="41">
        <v>60</v>
      </c>
      <c r="T924" s="41">
        <v>0</v>
      </c>
      <c r="U924" s="41">
        <v>0</v>
      </c>
      <c r="V924" s="41" t="str">
        <f t="shared" si="12"/>
        <v>No</v>
      </c>
    </row>
    <row r="925" spans="1:22" ht="14.25" customHeight="1">
      <c r="A925" s="78" t="s">
        <v>4866</v>
      </c>
      <c r="B925" s="78" t="s">
        <v>3424</v>
      </c>
      <c r="C925" s="78" t="s">
        <v>4867</v>
      </c>
      <c r="D925" s="78" t="s">
        <v>4868</v>
      </c>
      <c r="E925" s="78" t="s">
        <v>4869</v>
      </c>
      <c r="F925" s="78" t="s">
        <v>4163</v>
      </c>
      <c r="G925" s="78" t="s">
        <v>18</v>
      </c>
      <c r="H925" s="78" t="s">
        <v>3913</v>
      </c>
      <c r="I925" s="78" t="s">
        <v>3914</v>
      </c>
      <c r="J925" s="78" t="s">
        <v>3924</v>
      </c>
      <c r="K925" s="78" t="s">
        <v>2201</v>
      </c>
      <c r="L925" s="41">
        <v>9871060997</v>
      </c>
      <c r="M925" s="41">
        <v>9818898350</v>
      </c>
      <c r="N925" s="41">
        <v>11</v>
      </c>
      <c r="O925" s="78" t="s">
        <v>4870</v>
      </c>
      <c r="P925" s="78" t="s">
        <v>3917</v>
      </c>
      <c r="Q925" s="41" t="s">
        <v>4855</v>
      </c>
      <c r="R925" s="41" t="s">
        <v>4120</v>
      </c>
      <c r="S925" s="41">
        <v>200</v>
      </c>
      <c r="T925" s="41">
        <v>0</v>
      </c>
      <c r="U925" s="41">
        <v>0</v>
      </c>
      <c r="V925" s="41" t="str">
        <f t="shared" si="12"/>
        <v>No</v>
      </c>
    </row>
    <row r="926" spans="1:22" ht="14.25" customHeight="1">
      <c r="A926" s="78" t="s">
        <v>4871</v>
      </c>
      <c r="B926" s="78" t="s">
        <v>3424</v>
      </c>
      <c r="C926" s="78" t="s">
        <v>4872</v>
      </c>
      <c r="D926" s="78" t="s">
        <v>4873</v>
      </c>
      <c r="E926" s="78" t="s">
        <v>4874</v>
      </c>
      <c r="F926" s="78" t="s">
        <v>4163</v>
      </c>
      <c r="G926" s="78" t="s">
        <v>18</v>
      </c>
      <c r="H926" s="78" t="s">
        <v>3913</v>
      </c>
      <c r="I926" s="78" t="s">
        <v>3914</v>
      </c>
      <c r="J926" s="78" t="s">
        <v>3924</v>
      </c>
      <c r="K926" s="78" t="s">
        <v>2201</v>
      </c>
      <c r="L926" s="41">
        <v>8800359439</v>
      </c>
      <c r="M926" s="41">
        <v>9958900378</v>
      </c>
      <c r="N926" s="41">
        <v>10</v>
      </c>
      <c r="O926" s="78" t="s">
        <v>4875</v>
      </c>
      <c r="P926" s="78" t="s">
        <v>3917</v>
      </c>
      <c r="Q926" s="41" t="s">
        <v>4855</v>
      </c>
      <c r="R926" s="41" t="s">
        <v>4120</v>
      </c>
      <c r="S926" s="41">
        <v>200</v>
      </c>
      <c r="T926" s="41">
        <v>0</v>
      </c>
      <c r="U926" s="41">
        <v>0</v>
      </c>
      <c r="V926" s="41" t="str">
        <f t="shared" si="12"/>
        <v>No</v>
      </c>
    </row>
    <row r="927" spans="1:22" ht="14.25" customHeight="1">
      <c r="A927" s="78" t="s">
        <v>3036</v>
      </c>
      <c r="B927" s="78" t="s">
        <v>3424</v>
      </c>
      <c r="C927" s="78" t="s">
        <v>4876</v>
      </c>
      <c r="D927" s="78" t="s">
        <v>4877</v>
      </c>
      <c r="E927" s="78" t="s">
        <v>4878</v>
      </c>
      <c r="F927" s="78" t="s">
        <v>4163</v>
      </c>
      <c r="G927" s="78" t="s">
        <v>18</v>
      </c>
      <c r="H927" s="78" t="s">
        <v>3913</v>
      </c>
      <c r="I927" s="78" t="s">
        <v>3914</v>
      </c>
      <c r="J927" s="78" t="s">
        <v>3924</v>
      </c>
      <c r="K927" s="78" t="s">
        <v>3633</v>
      </c>
      <c r="L927" s="41">
        <v>9650833133</v>
      </c>
      <c r="M927" s="41">
        <v>9650833133</v>
      </c>
      <c r="N927" s="41">
        <v>8</v>
      </c>
      <c r="O927" s="78" t="s">
        <v>4879</v>
      </c>
      <c r="P927" s="78" t="s">
        <v>3917</v>
      </c>
      <c r="Q927" s="41" t="s">
        <v>4855</v>
      </c>
      <c r="R927" s="41" t="s">
        <v>4120</v>
      </c>
      <c r="S927" s="41">
        <v>200</v>
      </c>
      <c r="T927" s="41">
        <v>0</v>
      </c>
      <c r="U927" s="41">
        <v>0</v>
      </c>
      <c r="V927" s="41" t="str">
        <f t="shared" si="12"/>
        <v>No</v>
      </c>
    </row>
    <row r="928" spans="1:22" ht="14.25" customHeight="1">
      <c r="A928" s="78" t="s">
        <v>4880</v>
      </c>
      <c r="B928" s="78" t="s">
        <v>3424</v>
      </c>
      <c r="C928" s="78" t="s">
        <v>4881</v>
      </c>
      <c r="D928" s="78" t="s">
        <v>4882</v>
      </c>
      <c r="E928" s="78" t="s">
        <v>4883</v>
      </c>
      <c r="F928" s="78" t="s">
        <v>4163</v>
      </c>
      <c r="G928" s="78" t="s">
        <v>18</v>
      </c>
      <c r="H928" s="78" t="s">
        <v>3913</v>
      </c>
      <c r="I928" s="78" t="s">
        <v>3914</v>
      </c>
      <c r="J928" s="78" t="s">
        <v>3924</v>
      </c>
      <c r="K928" s="78" t="s">
        <v>4118</v>
      </c>
      <c r="L928" s="41">
        <v>971545353950</v>
      </c>
      <c r="M928" s="41">
        <v>971504993149</v>
      </c>
      <c r="N928" s="41">
        <v>10</v>
      </c>
      <c r="O928" s="78" t="s">
        <v>4387</v>
      </c>
      <c r="P928" s="78" t="s">
        <v>3917</v>
      </c>
      <c r="Q928" s="41" t="s">
        <v>4855</v>
      </c>
      <c r="R928" s="41" t="s">
        <v>4120</v>
      </c>
      <c r="S928" s="41">
        <v>200</v>
      </c>
      <c r="T928" s="41">
        <v>0</v>
      </c>
      <c r="U928" s="41">
        <v>0</v>
      </c>
      <c r="V928" s="41" t="str">
        <f t="shared" si="12"/>
        <v>No</v>
      </c>
    </row>
    <row r="929" spans="1:22" ht="14.25" customHeight="1">
      <c r="A929" s="78" t="s">
        <v>4159</v>
      </c>
      <c r="B929" s="78" t="s">
        <v>3424</v>
      </c>
      <c r="C929" s="78" t="s">
        <v>4160</v>
      </c>
      <c r="D929" s="78" t="s">
        <v>4161</v>
      </c>
      <c r="E929" s="78" t="s">
        <v>4162</v>
      </c>
      <c r="F929" s="78" t="s">
        <v>4163</v>
      </c>
      <c r="G929" s="78" t="s">
        <v>18</v>
      </c>
      <c r="H929" s="78" t="s">
        <v>3913</v>
      </c>
      <c r="I929" s="78" t="s">
        <v>3914</v>
      </c>
      <c r="J929" s="78" t="s">
        <v>3924</v>
      </c>
      <c r="K929" s="78" t="s">
        <v>2897</v>
      </c>
      <c r="L929" s="41">
        <v>9870420600</v>
      </c>
      <c r="M929" s="41">
        <v>9871302713</v>
      </c>
      <c r="N929" s="41">
        <v>8</v>
      </c>
      <c r="O929" s="78" t="s">
        <v>4164</v>
      </c>
      <c r="P929" s="78" t="s">
        <v>3917</v>
      </c>
      <c r="Q929" s="41" t="s">
        <v>4122</v>
      </c>
      <c r="R929" s="41" t="s">
        <v>4120</v>
      </c>
      <c r="S929" s="41">
        <v>60</v>
      </c>
      <c r="T929" s="41">
        <v>96</v>
      </c>
      <c r="U929" s="41">
        <v>24</v>
      </c>
      <c r="V929" s="41" t="str">
        <f t="shared" si="12"/>
        <v>Yes</v>
      </c>
    </row>
    <row r="930" spans="1:22" ht="14.25" customHeight="1">
      <c r="A930" s="78" t="s">
        <v>3024</v>
      </c>
      <c r="B930" s="78" t="s">
        <v>3424</v>
      </c>
      <c r="C930" s="78" t="s">
        <v>4165</v>
      </c>
      <c r="D930" s="78" t="s">
        <v>3025</v>
      </c>
      <c r="E930" s="78" t="s">
        <v>4166</v>
      </c>
      <c r="F930" s="78" t="s">
        <v>4163</v>
      </c>
      <c r="G930" s="78" t="s">
        <v>18</v>
      </c>
      <c r="H930" s="78" t="s">
        <v>3913</v>
      </c>
      <c r="I930" s="78" t="s">
        <v>3914</v>
      </c>
      <c r="J930" s="78" t="s">
        <v>3924</v>
      </c>
      <c r="K930" s="78" t="s">
        <v>2897</v>
      </c>
      <c r="L930" s="41">
        <v>8554981054</v>
      </c>
      <c r="M930" s="41">
        <v>8554981054</v>
      </c>
      <c r="N930" s="41">
        <v>8</v>
      </c>
      <c r="O930" s="78" t="s">
        <v>4167</v>
      </c>
      <c r="P930" s="78" t="s">
        <v>3917</v>
      </c>
      <c r="Q930" s="41" t="s">
        <v>4122</v>
      </c>
      <c r="R930" s="41" t="s">
        <v>4120</v>
      </c>
      <c r="S930" s="41">
        <v>60</v>
      </c>
      <c r="T930" s="41">
        <v>80</v>
      </c>
      <c r="U930" s="41">
        <v>36</v>
      </c>
      <c r="V930" s="41" t="str">
        <f t="shared" si="12"/>
        <v>Yes</v>
      </c>
    </row>
    <row r="931" spans="1:22" ht="14.25" customHeight="1">
      <c r="A931" s="78" t="s">
        <v>4168</v>
      </c>
      <c r="B931" s="78" t="s">
        <v>3424</v>
      </c>
      <c r="C931" s="78" t="s">
        <v>4169</v>
      </c>
      <c r="D931" s="78" t="s">
        <v>4170</v>
      </c>
      <c r="E931" s="78" t="s">
        <v>4171</v>
      </c>
      <c r="F931" s="78" t="s">
        <v>4163</v>
      </c>
      <c r="G931" s="78" t="s">
        <v>18</v>
      </c>
      <c r="H931" s="78" t="s">
        <v>3913</v>
      </c>
      <c r="I931" s="78" t="s">
        <v>3914</v>
      </c>
      <c r="J931" s="78" t="s">
        <v>3924</v>
      </c>
      <c r="K931" s="78" t="s">
        <v>2201</v>
      </c>
      <c r="L931" s="41">
        <v>8388888830</v>
      </c>
      <c r="M931" s="41">
        <v>9818203210</v>
      </c>
      <c r="N931" s="41">
        <v>9</v>
      </c>
      <c r="O931" s="78" t="s">
        <v>4172</v>
      </c>
      <c r="P931" s="78" t="s">
        <v>3917</v>
      </c>
      <c r="Q931" s="41" t="s">
        <v>4122</v>
      </c>
      <c r="R931" s="41" t="s">
        <v>4120</v>
      </c>
      <c r="S931" s="41">
        <v>60</v>
      </c>
      <c r="T931" s="41">
        <v>96</v>
      </c>
      <c r="U931" s="41">
        <v>24</v>
      </c>
      <c r="V931" s="41" t="str">
        <f t="shared" si="12"/>
        <v>Yes</v>
      </c>
    </row>
    <row r="932" spans="1:22" ht="14.25" customHeight="1">
      <c r="A932" s="78" t="s">
        <v>2374</v>
      </c>
      <c r="B932" s="78" t="s">
        <v>3424</v>
      </c>
      <c r="C932" s="78" t="s">
        <v>4173</v>
      </c>
      <c r="D932" s="78" t="s">
        <v>4174</v>
      </c>
      <c r="E932" s="78" t="s">
        <v>4175</v>
      </c>
      <c r="F932" s="78" t="s">
        <v>4163</v>
      </c>
      <c r="G932" s="78" t="s">
        <v>18</v>
      </c>
      <c r="H932" s="78" t="s">
        <v>3913</v>
      </c>
      <c r="I932" s="78" t="s">
        <v>3914</v>
      </c>
      <c r="J932" s="78" t="s">
        <v>3924</v>
      </c>
      <c r="K932" s="78" t="s">
        <v>2201</v>
      </c>
      <c r="L932" s="41">
        <v>9313314700</v>
      </c>
      <c r="M932" s="41">
        <v>9313314700</v>
      </c>
      <c r="N932" s="41">
        <v>8</v>
      </c>
      <c r="O932" s="78" t="s">
        <v>4176</v>
      </c>
      <c r="P932" s="78" t="s">
        <v>3917</v>
      </c>
      <c r="Q932" s="41" t="s">
        <v>4122</v>
      </c>
      <c r="R932" s="41" t="s">
        <v>4120</v>
      </c>
      <c r="S932" s="41">
        <v>60</v>
      </c>
      <c r="T932" s="41">
        <v>136</v>
      </c>
      <c r="U932" s="41">
        <v>0</v>
      </c>
      <c r="V932" s="41" t="str">
        <f t="shared" si="12"/>
        <v>No</v>
      </c>
    </row>
    <row r="933" spans="1:22" ht="14.25" customHeight="1">
      <c r="A933" s="78" t="s">
        <v>2635</v>
      </c>
      <c r="B933" s="78" t="s">
        <v>3424</v>
      </c>
      <c r="C933" s="78" t="s">
        <v>4884</v>
      </c>
      <c r="D933" s="78" t="s">
        <v>4885</v>
      </c>
      <c r="E933" s="78" t="s">
        <v>4886</v>
      </c>
      <c r="F933" s="78" t="s">
        <v>4163</v>
      </c>
      <c r="G933" s="78" t="s">
        <v>18</v>
      </c>
      <c r="H933" s="78" t="s">
        <v>3913</v>
      </c>
      <c r="I933" s="78" t="s">
        <v>3914</v>
      </c>
      <c r="J933" s="78" t="s">
        <v>3924</v>
      </c>
      <c r="K933" s="78" t="s">
        <v>4118</v>
      </c>
      <c r="L933" s="41">
        <v>971507000000</v>
      </c>
      <c r="M933" s="41">
        <v>971507000000</v>
      </c>
      <c r="N933" s="41">
        <v>9</v>
      </c>
      <c r="O933" s="78" t="s">
        <v>4887</v>
      </c>
      <c r="P933" s="78" t="s">
        <v>3917</v>
      </c>
      <c r="Q933" s="41" t="s">
        <v>4855</v>
      </c>
      <c r="R933" s="41" t="s">
        <v>4120</v>
      </c>
      <c r="S933" s="41">
        <v>200</v>
      </c>
      <c r="T933" s="41">
        <v>0</v>
      </c>
      <c r="U933" s="41">
        <v>0</v>
      </c>
      <c r="V933" s="41" t="str">
        <f t="shared" si="12"/>
        <v>No</v>
      </c>
    </row>
    <row r="934" spans="1:22" ht="14.25" customHeight="1">
      <c r="A934" s="78" t="s">
        <v>2562</v>
      </c>
      <c r="B934" s="78" t="s">
        <v>3424</v>
      </c>
      <c r="C934" s="78" t="s">
        <v>4888</v>
      </c>
      <c r="D934" s="78" t="s">
        <v>2564</v>
      </c>
      <c r="E934" s="78" t="s">
        <v>4889</v>
      </c>
      <c r="F934" s="78" t="s">
        <v>4163</v>
      </c>
      <c r="G934" s="78" t="s">
        <v>18</v>
      </c>
      <c r="H934" s="78" t="s">
        <v>3913</v>
      </c>
      <c r="I934" s="78" t="s">
        <v>3914</v>
      </c>
      <c r="J934" s="78" t="s">
        <v>3924</v>
      </c>
      <c r="K934" s="78" t="s">
        <v>2397</v>
      </c>
      <c r="L934" s="41">
        <v>9731790557</v>
      </c>
      <c r="M934" s="41">
        <v>7379125555</v>
      </c>
      <c r="N934" s="41">
        <v>10</v>
      </c>
      <c r="O934" s="78" t="s">
        <v>4890</v>
      </c>
      <c r="P934" s="78" t="s">
        <v>3917</v>
      </c>
      <c r="Q934" s="41" t="s">
        <v>4855</v>
      </c>
      <c r="R934" s="41" t="s">
        <v>4120</v>
      </c>
      <c r="S934" s="41">
        <v>200</v>
      </c>
      <c r="T934" s="41">
        <v>0</v>
      </c>
      <c r="U934" s="41">
        <v>0</v>
      </c>
      <c r="V934" s="41" t="str">
        <f t="shared" si="12"/>
        <v>No</v>
      </c>
    </row>
    <row r="935" spans="1:22" ht="14.25" customHeight="1">
      <c r="A935" s="78" t="s">
        <v>4891</v>
      </c>
      <c r="B935" s="78" t="s">
        <v>3424</v>
      </c>
      <c r="C935" s="78" t="s">
        <v>4892</v>
      </c>
      <c r="D935" s="78" t="s">
        <v>4893</v>
      </c>
      <c r="E935" s="78" t="s">
        <v>4894</v>
      </c>
      <c r="F935" s="78" t="s">
        <v>4163</v>
      </c>
      <c r="G935" s="78" t="s">
        <v>18</v>
      </c>
      <c r="H935" s="78" t="s">
        <v>3913</v>
      </c>
      <c r="I935" s="78" t="s">
        <v>3914</v>
      </c>
      <c r="J935" s="78" t="s">
        <v>3924</v>
      </c>
      <c r="K935" s="78" t="s">
        <v>2201</v>
      </c>
      <c r="L935" s="41">
        <v>9911002595</v>
      </c>
      <c r="M935" s="41">
        <v>9911000095</v>
      </c>
      <c r="N935" s="41">
        <v>8</v>
      </c>
      <c r="O935" s="78" t="s">
        <v>4895</v>
      </c>
      <c r="P935" s="78" t="s">
        <v>3917</v>
      </c>
      <c r="Q935" s="41" t="s">
        <v>4855</v>
      </c>
      <c r="R935" s="41" t="s">
        <v>4120</v>
      </c>
      <c r="S935" s="41">
        <v>200</v>
      </c>
      <c r="T935" s="41">
        <v>0</v>
      </c>
      <c r="U935" s="41">
        <v>0</v>
      </c>
      <c r="V935" s="41" t="str">
        <f t="shared" si="12"/>
        <v>No</v>
      </c>
    </row>
    <row r="936" spans="1:22" ht="14.25" customHeight="1">
      <c r="A936" s="78" t="s">
        <v>4896</v>
      </c>
      <c r="B936" s="78" t="s">
        <v>3424</v>
      </c>
      <c r="C936" s="78" t="s">
        <v>4897</v>
      </c>
      <c r="D936" s="78" t="s">
        <v>4898</v>
      </c>
      <c r="E936" s="78" t="s">
        <v>4899</v>
      </c>
      <c r="F936" s="78" t="s">
        <v>4163</v>
      </c>
      <c r="G936" s="78" t="s">
        <v>18</v>
      </c>
      <c r="H936" s="78" t="s">
        <v>3913</v>
      </c>
      <c r="I936" s="78" t="s">
        <v>3914</v>
      </c>
      <c r="J936" s="78" t="s">
        <v>3924</v>
      </c>
      <c r="K936" s="78" t="s">
        <v>2897</v>
      </c>
      <c r="L936" s="41">
        <v>9971460062</v>
      </c>
      <c r="M936" s="41">
        <v>9717997694</v>
      </c>
      <c r="N936" s="41">
        <v>8</v>
      </c>
      <c r="O936" s="78" t="s">
        <v>3983</v>
      </c>
      <c r="P936" s="78" t="s">
        <v>3917</v>
      </c>
      <c r="Q936" s="41" t="s">
        <v>4855</v>
      </c>
      <c r="R936" s="41" t="s">
        <v>4120</v>
      </c>
      <c r="S936" s="41">
        <v>200</v>
      </c>
      <c r="T936" s="41">
        <v>0</v>
      </c>
      <c r="U936" s="41">
        <v>0</v>
      </c>
      <c r="V936" s="41" t="str">
        <f t="shared" si="12"/>
        <v>No</v>
      </c>
    </row>
    <row r="937" spans="1:22" ht="14.25" customHeight="1">
      <c r="A937" s="78" t="s">
        <v>2942</v>
      </c>
      <c r="B937" s="78" t="s">
        <v>3424</v>
      </c>
      <c r="C937" s="78" t="s">
        <v>4900</v>
      </c>
      <c r="D937" s="78" t="s">
        <v>2943</v>
      </c>
      <c r="E937" s="78" t="s">
        <v>4901</v>
      </c>
      <c r="F937" s="78" t="s">
        <v>4163</v>
      </c>
      <c r="G937" s="78" t="s">
        <v>18</v>
      </c>
      <c r="H937" s="78" t="s">
        <v>3913</v>
      </c>
      <c r="I937" s="78" t="s">
        <v>3914</v>
      </c>
      <c r="J937" s="78" t="s">
        <v>3924</v>
      </c>
      <c r="K937" s="78" t="s">
        <v>2897</v>
      </c>
      <c r="L937" s="41">
        <v>7827989633</v>
      </c>
      <c r="M937" s="41">
        <v>9311558862</v>
      </c>
      <c r="N937" s="41">
        <v>9</v>
      </c>
      <c r="O937" s="78" t="s">
        <v>4902</v>
      </c>
      <c r="P937" s="78" t="s">
        <v>3917</v>
      </c>
      <c r="Q937" s="41" t="s">
        <v>4855</v>
      </c>
      <c r="R937" s="41" t="s">
        <v>4120</v>
      </c>
      <c r="S937" s="41">
        <v>200</v>
      </c>
      <c r="T937" s="41">
        <v>0</v>
      </c>
      <c r="U937" s="41">
        <v>0</v>
      </c>
      <c r="V937" s="41" t="str">
        <f t="shared" si="12"/>
        <v>No</v>
      </c>
    </row>
    <row r="938" spans="1:22" ht="14.25" customHeight="1">
      <c r="A938" s="78" t="s">
        <v>2309</v>
      </c>
      <c r="B938" s="78" t="s">
        <v>3424</v>
      </c>
      <c r="C938" s="78" t="s">
        <v>4903</v>
      </c>
      <c r="D938" s="78" t="s">
        <v>4904</v>
      </c>
      <c r="E938" s="78" t="s">
        <v>4905</v>
      </c>
      <c r="F938" s="78" t="s">
        <v>4163</v>
      </c>
      <c r="G938" s="78" t="s">
        <v>18</v>
      </c>
      <c r="H938" s="78" t="s">
        <v>3913</v>
      </c>
      <c r="I938" s="78" t="s">
        <v>3914</v>
      </c>
      <c r="J938" s="78" t="s">
        <v>3915</v>
      </c>
      <c r="K938" s="78" t="s">
        <v>1961</v>
      </c>
      <c r="L938" s="41">
        <v>7208495720</v>
      </c>
      <c r="M938" s="41">
        <v>9892383187</v>
      </c>
      <c r="N938" s="41">
        <v>11</v>
      </c>
      <c r="O938" s="78" t="s">
        <v>4906</v>
      </c>
      <c r="P938" s="78" t="s">
        <v>3917</v>
      </c>
      <c r="Q938" s="41" t="s">
        <v>4855</v>
      </c>
      <c r="R938" s="41" t="s">
        <v>4120</v>
      </c>
      <c r="S938" s="41">
        <v>200</v>
      </c>
      <c r="T938" s="41">
        <v>0</v>
      </c>
      <c r="U938" s="41">
        <v>0</v>
      </c>
      <c r="V938" s="41" t="str">
        <f t="shared" si="12"/>
        <v>No</v>
      </c>
    </row>
    <row r="939" spans="1:22" ht="14.25" customHeight="1">
      <c r="A939" s="78" t="s">
        <v>2932</v>
      </c>
      <c r="B939" s="78" t="s">
        <v>3424</v>
      </c>
      <c r="C939" s="78" t="s">
        <v>4907</v>
      </c>
      <c r="D939" s="78" t="s">
        <v>4908</v>
      </c>
      <c r="E939" s="78" t="s">
        <v>4909</v>
      </c>
      <c r="F939" s="78" t="s">
        <v>4163</v>
      </c>
      <c r="G939" s="78" t="s">
        <v>18</v>
      </c>
      <c r="H939" s="78" t="s">
        <v>3913</v>
      </c>
      <c r="I939" s="78" t="s">
        <v>3914</v>
      </c>
      <c r="J939" s="78" t="s">
        <v>3924</v>
      </c>
      <c r="K939" s="78" t="s">
        <v>2897</v>
      </c>
      <c r="L939" s="41">
        <v>9220406669</v>
      </c>
      <c r="M939" s="41">
        <v>9818775009</v>
      </c>
      <c r="N939" s="41">
        <v>8</v>
      </c>
      <c r="O939" s="78" t="s">
        <v>4910</v>
      </c>
      <c r="P939" s="78" t="s">
        <v>3917</v>
      </c>
      <c r="Q939" s="41" t="s">
        <v>4855</v>
      </c>
      <c r="R939" s="41" t="s">
        <v>4120</v>
      </c>
      <c r="S939" s="41">
        <v>200</v>
      </c>
      <c r="T939" s="41">
        <v>0</v>
      </c>
      <c r="U939" s="41">
        <v>0</v>
      </c>
      <c r="V939" s="41" t="str">
        <f t="shared" si="12"/>
        <v>No</v>
      </c>
    </row>
    <row r="940" spans="1:22" ht="14.25" customHeight="1">
      <c r="A940" s="78" t="s">
        <v>2613</v>
      </c>
      <c r="B940" s="78" t="s">
        <v>3424</v>
      </c>
      <c r="C940" s="78" t="s">
        <v>4911</v>
      </c>
      <c r="D940" s="78" t="s">
        <v>4912</v>
      </c>
      <c r="E940" s="78" t="s">
        <v>4913</v>
      </c>
      <c r="F940" s="78" t="s">
        <v>4163</v>
      </c>
      <c r="G940" s="78" t="s">
        <v>18</v>
      </c>
      <c r="H940" s="78" t="s">
        <v>3913</v>
      </c>
      <c r="I940" s="78" t="s">
        <v>3914</v>
      </c>
      <c r="J940" s="78" t="s">
        <v>3915</v>
      </c>
      <c r="K940" s="78" t="s">
        <v>2201</v>
      </c>
      <c r="L940" s="41">
        <v>8851179456</v>
      </c>
      <c r="M940" s="41">
        <v>7838427124</v>
      </c>
      <c r="N940" s="41">
        <v>8</v>
      </c>
      <c r="O940" s="78" t="s">
        <v>4914</v>
      </c>
      <c r="P940" s="78" t="s">
        <v>3917</v>
      </c>
      <c r="Q940" s="41" t="s">
        <v>4855</v>
      </c>
      <c r="R940" s="41" t="s">
        <v>4120</v>
      </c>
      <c r="S940" s="41">
        <v>200</v>
      </c>
      <c r="T940" s="41">
        <v>0</v>
      </c>
      <c r="U940" s="41">
        <v>0</v>
      </c>
      <c r="V940" s="41" t="str">
        <f t="shared" si="12"/>
        <v>No</v>
      </c>
    </row>
    <row r="941" spans="1:22" ht="14.25" customHeight="1">
      <c r="A941" s="78" t="s">
        <v>4915</v>
      </c>
      <c r="B941" s="78" t="s">
        <v>3424</v>
      </c>
      <c r="C941" s="78" t="s">
        <v>4916</v>
      </c>
      <c r="D941" s="78" t="s">
        <v>4917</v>
      </c>
      <c r="E941" s="78" t="s">
        <v>4916</v>
      </c>
      <c r="F941" s="78" t="s">
        <v>4163</v>
      </c>
      <c r="G941" s="78" t="s">
        <v>18</v>
      </c>
      <c r="H941" s="78" t="s">
        <v>3913</v>
      </c>
      <c r="I941" s="78" t="s">
        <v>3914</v>
      </c>
      <c r="J941" s="78" t="s">
        <v>3924</v>
      </c>
      <c r="K941" s="78" t="s">
        <v>4918</v>
      </c>
      <c r="L941" s="41">
        <v>8595618007</v>
      </c>
      <c r="M941" s="41">
        <v>9711098914</v>
      </c>
      <c r="N941" s="41">
        <v>9</v>
      </c>
      <c r="O941" s="78" t="s">
        <v>4919</v>
      </c>
      <c r="P941" s="78" t="s">
        <v>3917</v>
      </c>
      <c r="Q941" s="41" t="s">
        <v>4855</v>
      </c>
      <c r="R941" s="41" t="s">
        <v>4120</v>
      </c>
      <c r="S941" s="41">
        <v>200</v>
      </c>
      <c r="T941" s="41">
        <v>0</v>
      </c>
      <c r="U941" s="41">
        <v>0</v>
      </c>
      <c r="V941" s="41" t="str">
        <f t="shared" si="12"/>
        <v>No</v>
      </c>
    </row>
    <row r="942" spans="1:22" ht="14.25" customHeight="1">
      <c r="A942" s="78" t="s">
        <v>2543</v>
      </c>
      <c r="B942" s="78" t="s">
        <v>3424</v>
      </c>
      <c r="C942" s="78" t="s">
        <v>4177</v>
      </c>
      <c r="D942" s="78" t="s">
        <v>2545</v>
      </c>
      <c r="E942" s="78" t="s">
        <v>4178</v>
      </c>
      <c r="F942" s="78" t="s">
        <v>4163</v>
      </c>
      <c r="G942" s="78" t="s">
        <v>18</v>
      </c>
      <c r="H942" s="78" t="s">
        <v>3913</v>
      </c>
      <c r="I942" s="78" t="s">
        <v>3914</v>
      </c>
      <c r="J942" s="78" t="s">
        <v>3924</v>
      </c>
      <c r="K942" s="78" t="s">
        <v>2544</v>
      </c>
      <c r="L942" s="41">
        <v>9035019679</v>
      </c>
      <c r="M942" s="41">
        <v>9035019679</v>
      </c>
      <c r="N942" s="41">
        <v>9</v>
      </c>
      <c r="O942" s="78" t="s">
        <v>4179</v>
      </c>
      <c r="P942" s="78" t="s">
        <v>3917</v>
      </c>
      <c r="Q942" s="41" t="s">
        <v>4122</v>
      </c>
      <c r="R942" s="41" t="s">
        <v>4120</v>
      </c>
      <c r="S942" s="41">
        <v>60</v>
      </c>
      <c r="T942" s="41">
        <v>120</v>
      </c>
      <c r="U942" s="41">
        <v>0</v>
      </c>
      <c r="V942" s="41" t="str">
        <f t="shared" si="12"/>
        <v>No</v>
      </c>
    </row>
    <row r="943" spans="1:22" ht="14.25" customHeight="1">
      <c r="A943" s="78" t="s">
        <v>3215</v>
      </c>
      <c r="B943" s="78" t="s">
        <v>3424</v>
      </c>
      <c r="C943" s="78" t="s">
        <v>4920</v>
      </c>
      <c r="D943" s="78" t="s">
        <v>4921</v>
      </c>
      <c r="E943" s="78" t="s">
        <v>4922</v>
      </c>
      <c r="F943" s="78" t="s">
        <v>4163</v>
      </c>
      <c r="G943" s="78" t="s">
        <v>18</v>
      </c>
      <c r="H943" s="78" t="s">
        <v>3913</v>
      </c>
      <c r="I943" s="78" t="s">
        <v>3914</v>
      </c>
      <c r="J943" s="78" t="s">
        <v>3924</v>
      </c>
      <c r="K943" s="78" t="s">
        <v>4923</v>
      </c>
      <c r="L943" s="41">
        <v>9711999147</v>
      </c>
      <c r="M943" s="41">
        <v>9810199147</v>
      </c>
      <c r="N943" s="41">
        <v>11</v>
      </c>
      <c r="O943" s="78" t="s">
        <v>4924</v>
      </c>
      <c r="P943" s="78" t="s">
        <v>3917</v>
      </c>
      <c r="Q943" s="41" t="s">
        <v>4855</v>
      </c>
      <c r="R943" s="41" t="s">
        <v>4120</v>
      </c>
      <c r="S943" s="41">
        <v>200</v>
      </c>
      <c r="T943" s="41">
        <v>0</v>
      </c>
      <c r="U943" s="41">
        <v>0</v>
      </c>
      <c r="V943" s="41" t="str">
        <f t="shared" si="12"/>
        <v>No</v>
      </c>
    </row>
    <row r="944" spans="1:22" ht="14.25" customHeight="1">
      <c r="A944" s="78" t="s">
        <v>4925</v>
      </c>
      <c r="B944" s="78" t="s">
        <v>3424</v>
      </c>
      <c r="C944" s="78" t="s">
        <v>4926</v>
      </c>
      <c r="D944" s="78" t="s">
        <v>4927</v>
      </c>
      <c r="E944" s="78" t="s">
        <v>4928</v>
      </c>
      <c r="F944" s="78" t="s">
        <v>4163</v>
      </c>
      <c r="G944" s="78" t="s">
        <v>18</v>
      </c>
      <c r="H944" s="78" t="s">
        <v>3913</v>
      </c>
      <c r="I944" s="78" t="s">
        <v>3914</v>
      </c>
      <c r="J944" s="78" t="s">
        <v>3924</v>
      </c>
      <c r="K944" s="78" t="s">
        <v>4929</v>
      </c>
      <c r="L944" s="41">
        <v>9811537687</v>
      </c>
      <c r="M944" s="41">
        <v>9810037697</v>
      </c>
      <c r="N944" s="41">
        <v>11</v>
      </c>
      <c r="O944" s="78" t="s">
        <v>4930</v>
      </c>
      <c r="P944" s="78" t="s">
        <v>3917</v>
      </c>
      <c r="Q944" s="41" t="s">
        <v>4855</v>
      </c>
      <c r="R944" s="41" t="s">
        <v>4120</v>
      </c>
      <c r="S944" s="41">
        <v>200</v>
      </c>
      <c r="T944" s="41">
        <v>0</v>
      </c>
      <c r="U944" s="41">
        <v>0</v>
      </c>
      <c r="V944" s="41" t="str">
        <f t="shared" si="12"/>
        <v>No</v>
      </c>
    </row>
    <row r="945" spans="1:22" ht="14.25" customHeight="1">
      <c r="A945" s="78" t="s">
        <v>3100</v>
      </c>
      <c r="B945" s="78" t="s">
        <v>3424</v>
      </c>
      <c r="C945" s="78" t="s">
        <v>4931</v>
      </c>
      <c r="D945" s="78" t="s">
        <v>4932</v>
      </c>
      <c r="E945" s="78" t="s">
        <v>4933</v>
      </c>
      <c r="F945" s="78" t="s">
        <v>4163</v>
      </c>
      <c r="G945" s="78" t="s">
        <v>18</v>
      </c>
      <c r="H945" s="78" t="s">
        <v>3913</v>
      </c>
      <c r="I945" s="78" t="s">
        <v>3914</v>
      </c>
      <c r="J945" s="78" t="s">
        <v>3924</v>
      </c>
      <c r="K945" s="78" t="s">
        <v>4923</v>
      </c>
      <c r="L945" s="41">
        <v>7827282838</v>
      </c>
      <c r="M945" s="41">
        <v>9811777656</v>
      </c>
      <c r="N945" s="41">
        <v>9</v>
      </c>
      <c r="O945" s="78" t="s">
        <v>4934</v>
      </c>
      <c r="P945" s="78" t="s">
        <v>3917</v>
      </c>
      <c r="Q945" s="41" t="s">
        <v>4855</v>
      </c>
      <c r="R945" s="41" t="s">
        <v>4120</v>
      </c>
      <c r="S945" s="41">
        <v>200</v>
      </c>
      <c r="T945" s="41">
        <v>0</v>
      </c>
      <c r="U945" s="41">
        <v>0</v>
      </c>
      <c r="V945" s="41" t="str">
        <f t="shared" si="12"/>
        <v>No</v>
      </c>
    </row>
    <row r="946" spans="1:22" ht="14.25" customHeight="1">
      <c r="A946" s="78" t="s">
        <v>4935</v>
      </c>
      <c r="B946" s="78" t="s">
        <v>3424</v>
      </c>
      <c r="C946" s="78" t="s">
        <v>4936</v>
      </c>
      <c r="D946" s="78" t="s">
        <v>4937</v>
      </c>
      <c r="E946" s="78" t="s">
        <v>4938</v>
      </c>
      <c r="F946" s="78" t="s">
        <v>4163</v>
      </c>
      <c r="G946" s="78" t="s">
        <v>18</v>
      </c>
      <c r="H946" s="78" t="s">
        <v>3913</v>
      </c>
      <c r="I946" s="78" t="s">
        <v>3914</v>
      </c>
      <c r="J946" s="78" t="s">
        <v>3924</v>
      </c>
      <c r="K946" s="78" t="s">
        <v>3458</v>
      </c>
      <c r="L946" s="41">
        <v>9483434634</v>
      </c>
      <c r="M946" s="41">
        <v>8050010080</v>
      </c>
      <c r="N946" s="41">
        <v>10</v>
      </c>
      <c r="O946" s="78" t="s">
        <v>4939</v>
      </c>
      <c r="P946" s="78" t="s">
        <v>3917</v>
      </c>
      <c r="Q946" s="41" t="s">
        <v>4855</v>
      </c>
      <c r="R946" s="41" t="s">
        <v>4120</v>
      </c>
      <c r="S946" s="41">
        <v>200</v>
      </c>
      <c r="T946" s="41">
        <v>0</v>
      </c>
      <c r="U946" s="41">
        <v>0</v>
      </c>
      <c r="V946" s="41" t="str">
        <f t="shared" si="12"/>
        <v>No</v>
      </c>
    </row>
    <row r="947" spans="1:22" ht="14.25" customHeight="1">
      <c r="A947" s="78" t="s">
        <v>2600</v>
      </c>
      <c r="B947" s="78" t="s">
        <v>3424</v>
      </c>
      <c r="C947" s="78" t="s">
        <v>4940</v>
      </c>
      <c r="D947" s="78" t="s">
        <v>4941</v>
      </c>
      <c r="E947" s="78" t="s">
        <v>4942</v>
      </c>
      <c r="F947" s="78" t="s">
        <v>4163</v>
      </c>
      <c r="G947" s="78" t="s">
        <v>18</v>
      </c>
      <c r="H947" s="78" t="s">
        <v>3913</v>
      </c>
      <c r="I947" s="78" t="s">
        <v>3914</v>
      </c>
      <c r="J947" s="78" t="s">
        <v>3915</v>
      </c>
      <c r="K947" s="78" t="s">
        <v>4152</v>
      </c>
      <c r="L947" s="41">
        <v>7710983081</v>
      </c>
      <c r="M947" s="41">
        <v>9819925424</v>
      </c>
      <c r="N947" s="41">
        <v>10</v>
      </c>
      <c r="O947" s="78" t="s">
        <v>4943</v>
      </c>
      <c r="P947" s="78" t="s">
        <v>3917</v>
      </c>
      <c r="Q947" s="41" t="s">
        <v>4855</v>
      </c>
      <c r="R947" s="41" t="s">
        <v>4120</v>
      </c>
      <c r="S947" s="41">
        <v>200</v>
      </c>
      <c r="T947" s="41">
        <v>0</v>
      </c>
      <c r="U947" s="41">
        <v>0</v>
      </c>
      <c r="V947" s="41" t="str">
        <f t="shared" si="12"/>
        <v>No</v>
      </c>
    </row>
    <row r="948" spans="1:22" ht="14.25" customHeight="1">
      <c r="A948" s="78" t="s">
        <v>4944</v>
      </c>
      <c r="B948" s="78" t="s">
        <v>3424</v>
      </c>
      <c r="C948" s="78" t="s">
        <v>4945</v>
      </c>
      <c r="D948" s="78" t="s">
        <v>2727</v>
      </c>
      <c r="E948" s="78" t="s">
        <v>4946</v>
      </c>
      <c r="F948" s="78" t="s">
        <v>4163</v>
      </c>
      <c r="G948" s="78" t="s">
        <v>18</v>
      </c>
      <c r="H948" s="78" t="s">
        <v>3913</v>
      </c>
      <c r="I948" s="78" t="s">
        <v>3914</v>
      </c>
      <c r="J948" s="78" t="s">
        <v>3924</v>
      </c>
      <c r="K948" s="78" t="s">
        <v>4947</v>
      </c>
      <c r="L948" s="41">
        <v>7619504505</v>
      </c>
      <c r="M948" s="41">
        <v>9886064767</v>
      </c>
      <c r="N948" s="41">
        <v>10</v>
      </c>
      <c r="O948" s="78" t="s">
        <v>4948</v>
      </c>
      <c r="P948" s="78" t="s">
        <v>3917</v>
      </c>
      <c r="Q948" s="41" t="s">
        <v>4855</v>
      </c>
      <c r="R948" s="41" t="s">
        <v>4120</v>
      </c>
      <c r="S948" s="41">
        <v>200</v>
      </c>
      <c r="T948" s="41">
        <v>0</v>
      </c>
      <c r="U948" s="41">
        <v>0</v>
      </c>
      <c r="V948" s="41" t="str">
        <f t="shared" si="12"/>
        <v>No</v>
      </c>
    </row>
    <row r="949" spans="1:22" ht="14.25" customHeight="1">
      <c r="A949" s="78" t="s">
        <v>4180</v>
      </c>
      <c r="B949" s="78" t="s">
        <v>3424</v>
      </c>
      <c r="C949" s="78" t="s">
        <v>4181</v>
      </c>
      <c r="D949" s="78" t="s">
        <v>4182</v>
      </c>
      <c r="E949" s="78" t="s">
        <v>4183</v>
      </c>
      <c r="F949" s="78" t="s">
        <v>4163</v>
      </c>
      <c r="G949" s="78" t="s">
        <v>18</v>
      </c>
      <c r="H949" s="78" t="s">
        <v>3913</v>
      </c>
      <c r="I949" s="78" t="s">
        <v>3914</v>
      </c>
      <c r="J949" s="78" t="s">
        <v>3924</v>
      </c>
      <c r="K949" s="78" t="s">
        <v>4184</v>
      </c>
      <c r="L949" s="41">
        <v>971561167368</v>
      </c>
      <c r="M949" s="41">
        <v>971562195558</v>
      </c>
      <c r="N949" s="41">
        <v>9</v>
      </c>
      <c r="O949" s="78" t="s">
        <v>4185</v>
      </c>
      <c r="P949" s="78" t="s">
        <v>3917</v>
      </c>
      <c r="Q949" s="41" t="s">
        <v>4122</v>
      </c>
      <c r="R949" s="41" t="s">
        <v>4120</v>
      </c>
      <c r="S949" s="41">
        <v>60</v>
      </c>
      <c r="T949" s="41">
        <v>99</v>
      </c>
      <c r="U949" s="41">
        <v>36</v>
      </c>
      <c r="V949" s="41" t="str">
        <f t="shared" si="12"/>
        <v>Yes</v>
      </c>
    </row>
    <row r="950" spans="1:22" ht="14.25" customHeight="1">
      <c r="A950" s="78" t="s">
        <v>2400</v>
      </c>
      <c r="B950" s="78" t="s">
        <v>3424</v>
      </c>
      <c r="C950" s="78" t="s">
        <v>4186</v>
      </c>
      <c r="D950" s="78" t="s">
        <v>4187</v>
      </c>
      <c r="E950" s="78" t="s">
        <v>4188</v>
      </c>
      <c r="F950" s="78" t="s">
        <v>4163</v>
      </c>
      <c r="G950" s="78" t="s">
        <v>18</v>
      </c>
      <c r="H950" s="78" t="s">
        <v>3913</v>
      </c>
      <c r="I950" s="78" t="s">
        <v>3914</v>
      </c>
      <c r="J950" s="78" t="s">
        <v>86</v>
      </c>
      <c r="K950" s="78" t="s">
        <v>2394</v>
      </c>
      <c r="L950" s="41">
        <v>9986655770</v>
      </c>
      <c r="M950" s="41">
        <v>9986655771</v>
      </c>
      <c r="N950" s="41">
        <v>8</v>
      </c>
      <c r="O950" s="78" t="s">
        <v>4189</v>
      </c>
      <c r="P950" s="78" t="s">
        <v>3917</v>
      </c>
      <c r="Q950" s="41" t="s">
        <v>4122</v>
      </c>
      <c r="R950" s="41" t="s">
        <v>4120</v>
      </c>
      <c r="S950" s="41">
        <v>60</v>
      </c>
      <c r="T950" s="41">
        <v>120</v>
      </c>
      <c r="U950" s="41">
        <v>0</v>
      </c>
      <c r="V950" s="41" t="str">
        <f t="shared" si="12"/>
        <v>No</v>
      </c>
    </row>
    <row r="951" spans="1:22" ht="14.25" customHeight="1">
      <c r="A951" s="78" t="s">
        <v>2773</v>
      </c>
      <c r="B951" s="78" t="s">
        <v>3424</v>
      </c>
      <c r="C951" s="78" t="s">
        <v>4190</v>
      </c>
      <c r="D951" s="78" t="s">
        <v>2774</v>
      </c>
      <c r="E951" s="78" t="s">
        <v>4191</v>
      </c>
      <c r="F951" s="78" t="s">
        <v>4163</v>
      </c>
      <c r="G951" s="78" t="s">
        <v>18</v>
      </c>
      <c r="H951" s="78" t="s">
        <v>3913</v>
      </c>
      <c r="I951" s="78" t="s">
        <v>3914</v>
      </c>
      <c r="J951" s="78" t="s">
        <v>3924</v>
      </c>
      <c r="K951" s="78" t="s">
        <v>4192</v>
      </c>
      <c r="L951" s="41">
        <v>9289033508</v>
      </c>
      <c r="M951" s="41">
        <v>9910012025</v>
      </c>
      <c r="N951" s="41">
        <v>10</v>
      </c>
      <c r="O951" s="78" t="s">
        <v>4193</v>
      </c>
      <c r="P951" s="78" t="s">
        <v>3917</v>
      </c>
      <c r="Q951" s="41" t="s">
        <v>4122</v>
      </c>
      <c r="R951" s="41" t="s">
        <v>4120</v>
      </c>
      <c r="S951" s="41">
        <v>60</v>
      </c>
      <c r="T951" s="41">
        <v>0</v>
      </c>
      <c r="U951" s="41">
        <v>0</v>
      </c>
      <c r="V951" s="41" t="str">
        <f t="shared" si="12"/>
        <v>No</v>
      </c>
    </row>
    <row r="952" spans="1:22" ht="14.25" customHeight="1">
      <c r="A952" s="78" t="s">
        <v>2237</v>
      </c>
      <c r="B952" s="78" t="s">
        <v>3424</v>
      </c>
      <c r="C952" s="78" t="s">
        <v>4194</v>
      </c>
      <c r="D952" s="78" t="s">
        <v>4195</v>
      </c>
      <c r="E952" s="78" t="s">
        <v>4196</v>
      </c>
      <c r="F952" s="78" t="s">
        <v>4163</v>
      </c>
      <c r="G952" s="78" t="s">
        <v>18</v>
      </c>
      <c r="H952" s="78" t="s">
        <v>3913</v>
      </c>
      <c r="I952" s="78" t="s">
        <v>3914</v>
      </c>
      <c r="J952" s="78" t="s">
        <v>86</v>
      </c>
      <c r="K952" s="78" t="s">
        <v>2394</v>
      </c>
      <c r="L952" s="41">
        <v>9903918363</v>
      </c>
      <c r="M952" s="41">
        <v>9903918363</v>
      </c>
      <c r="N952" s="41">
        <v>8</v>
      </c>
      <c r="O952" s="78" t="s">
        <v>4197</v>
      </c>
      <c r="P952" s="78" t="s">
        <v>3917</v>
      </c>
      <c r="Q952" s="41" t="s">
        <v>4122</v>
      </c>
      <c r="R952" s="41" t="s">
        <v>4120</v>
      </c>
      <c r="S952" s="41">
        <v>60</v>
      </c>
      <c r="T952" s="41">
        <v>120</v>
      </c>
      <c r="U952" s="41">
        <v>0</v>
      </c>
      <c r="V952" s="41" t="str">
        <f t="shared" si="12"/>
        <v>No</v>
      </c>
    </row>
    <row r="953" spans="1:22" ht="14.25" customHeight="1">
      <c r="A953" s="78" t="s">
        <v>216</v>
      </c>
      <c r="B953" s="78" t="s">
        <v>3424</v>
      </c>
      <c r="C953" s="78" t="s">
        <v>4949</v>
      </c>
      <c r="D953" s="78" t="s">
        <v>219</v>
      </c>
      <c r="E953" s="78" t="s">
        <v>4950</v>
      </c>
      <c r="F953" s="78" t="s">
        <v>4163</v>
      </c>
      <c r="G953" s="78" t="s">
        <v>18</v>
      </c>
      <c r="H953" s="78" t="s">
        <v>3913</v>
      </c>
      <c r="I953" s="78" t="s">
        <v>3914</v>
      </c>
      <c r="J953" s="78" t="s">
        <v>3924</v>
      </c>
      <c r="K953" s="78" t="s">
        <v>217</v>
      </c>
      <c r="L953" s="41">
        <v>17746861953</v>
      </c>
      <c r="M953" s="41">
        <v>17744636324</v>
      </c>
      <c r="N953" s="41">
        <v>10</v>
      </c>
      <c r="O953" s="78" t="s">
        <v>4951</v>
      </c>
      <c r="P953" s="78" t="s">
        <v>3917</v>
      </c>
      <c r="Q953" s="41" t="s">
        <v>4855</v>
      </c>
      <c r="R953" s="41" t="s">
        <v>4120</v>
      </c>
      <c r="S953" s="41">
        <v>200</v>
      </c>
      <c r="T953" s="41">
        <v>0</v>
      </c>
      <c r="U953" s="41">
        <v>0</v>
      </c>
      <c r="V953" s="41" t="str">
        <f t="shared" si="12"/>
        <v>No</v>
      </c>
    </row>
    <row r="954" spans="1:22" ht="14.25" customHeight="1">
      <c r="A954" s="78" t="s">
        <v>3411</v>
      </c>
      <c r="B954" s="78" t="s">
        <v>3424</v>
      </c>
      <c r="C954" s="78" t="s">
        <v>4952</v>
      </c>
      <c r="D954" s="78" t="s">
        <v>3412</v>
      </c>
      <c r="E954" s="78" t="s">
        <v>4953</v>
      </c>
      <c r="F954" s="78" t="s">
        <v>4163</v>
      </c>
      <c r="G954" s="78" t="s">
        <v>18</v>
      </c>
      <c r="H954" s="78" t="s">
        <v>3913</v>
      </c>
      <c r="I954" s="78" t="s">
        <v>3914</v>
      </c>
      <c r="J954" s="78" t="s">
        <v>3924</v>
      </c>
      <c r="K954" s="78" t="s">
        <v>3458</v>
      </c>
      <c r="L954" s="41">
        <v>9711999147</v>
      </c>
      <c r="M954" s="41">
        <v>9663724001</v>
      </c>
      <c r="N954" s="41">
        <v>10</v>
      </c>
      <c r="O954" s="78" t="s">
        <v>4954</v>
      </c>
      <c r="P954" s="78" t="s">
        <v>3917</v>
      </c>
      <c r="Q954" s="41" t="s">
        <v>4855</v>
      </c>
      <c r="R954" s="41" t="s">
        <v>4120</v>
      </c>
      <c r="S954" s="41">
        <v>200</v>
      </c>
      <c r="T954" s="41">
        <v>0</v>
      </c>
      <c r="U954" s="41">
        <v>0</v>
      </c>
      <c r="V954" s="41" t="str">
        <f t="shared" si="12"/>
        <v>No</v>
      </c>
    </row>
    <row r="955" spans="1:22" ht="14.25" customHeight="1">
      <c r="A955" s="78" t="s">
        <v>2454</v>
      </c>
      <c r="B955" s="78" t="s">
        <v>3424</v>
      </c>
      <c r="C955" s="78" t="s">
        <v>4198</v>
      </c>
      <c r="D955" s="78" t="s">
        <v>4199</v>
      </c>
      <c r="E955" s="78" t="s">
        <v>4200</v>
      </c>
      <c r="F955" s="78" t="s">
        <v>4163</v>
      </c>
      <c r="G955" s="78" t="s">
        <v>18</v>
      </c>
      <c r="H955" s="78" t="s">
        <v>3913</v>
      </c>
      <c r="I955" s="78" t="s">
        <v>3914</v>
      </c>
      <c r="J955" s="78" t="s">
        <v>86</v>
      </c>
      <c r="K955" s="78" t="s">
        <v>4201</v>
      </c>
      <c r="L955" s="41">
        <v>9986000002</v>
      </c>
      <c r="M955" s="41">
        <v>9986000002</v>
      </c>
      <c r="N955" s="41">
        <v>8</v>
      </c>
      <c r="O955" s="78" t="s">
        <v>4202</v>
      </c>
      <c r="P955" s="78" t="s">
        <v>3917</v>
      </c>
      <c r="Q955" s="41" t="s">
        <v>4122</v>
      </c>
      <c r="R955" s="41" t="s">
        <v>4120</v>
      </c>
      <c r="S955" s="41">
        <v>60</v>
      </c>
      <c r="T955" s="41">
        <v>120</v>
      </c>
      <c r="U955" s="41">
        <v>0</v>
      </c>
      <c r="V955" s="41" t="str">
        <f t="shared" si="12"/>
        <v>No</v>
      </c>
    </row>
    <row r="956" spans="1:22" ht="14.25" customHeight="1">
      <c r="A956" s="78" t="s">
        <v>4203</v>
      </c>
      <c r="B956" s="78" t="s">
        <v>3424</v>
      </c>
      <c r="C956" s="78" t="s">
        <v>4204</v>
      </c>
      <c r="D956" s="78" t="s">
        <v>4205</v>
      </c>
      <c r="E956" s="78" t="s">
        <v>4206</v>
      </c>
      <c r="F956" s="78" t="s">
        <v>4163</v>
      </c>
      <c r="G956" s="78" t="s">
        <v>18</v>
      </c>
      <c r="H956" s="78" t="s">
        <v>3913</v>
      </c>
      <c r="I956" s="78" t="s">
        <v>3914</v>
      </c>
      <c r="J956" s="78" t="s">
        <v>3924</v>
      </c>
      <c r="K956" s="78" t="s">
        <v>4207</v>
      </c>
      <c r="L956" s="41">
        <v>9845088852</v>
      </c>
      <c r="M956" s="41">
        <v>9632571893</v>
      </c>
      <c r="N956" s="41">
        <v>9</v>
      </c>
      <c r="O956" s="78" t="s">
        <v>4208</v>
      </c>
      <c r="P956" s="78" t="s">
        <v>3917</v>
      </c>
      <c r="Q956" s="41" t="s">
        <v>4122</v>
      </c>
      <c r="R956" s="41" t="s">
        <v>4120</v>
      </c>
      <c r="S956" s="41">
        <v>60</v>
      </c>
      <c r="T956" s="41">
        <v>106</v>
      </c>
      <c r="U956" s="41">
        <v>36</v>
      </c>
      <c r="V956" s="41" t="str">
        <f t="shared" si="12"/>
        <v>Yes</v>
      </c>
    </row>
    <row r="957" spans="1:22" ht="14.25" customHeight="1">
      <c r="A957" s="78" t="s">
        <v>2593</v>
      </c>
      <c r="B957" s="78" t="s">
        <v>3424</v>
      </c>
      <c r="C957" s="78" t="s">
        <v>4955</v>
      </c>
      <c r="D957" s="78" t="s">
        <v>2595</v>
      </c>
      <c r="E957" s="78" t="s">
        <v>4956</v>
      </c>
      <c r="F957" s="78" t="s">
        <v>4163</v>
      </c>
      <c r="G957" s="78" t="s">
        <v>18</v>
      </c>
      <c r="H957" s="78" t="s">
        <v>3913</v>
      </c>
      <c r="I957" s="78" t="s">
        <v>3914</v>
      </c>
      <c r="J957" s="78" t="s">
        <v>3924</v>
      </c>
      <c r="K957" s="78" t="s">
        <v>2201</v>
      </c>
      <c r="L957" s="41">
        <v>9910627102</v>
      </c>
      <c r="M957" s="41">
        <v>9999768702</v>
      </c>
      <c r="N957" s="41">
        <v>9</v>
      </c>
      <c r="O957" s="78" t="s">
        <v>4957</v>
      </c>
      <c r="P957" s="78" t="s">
        <v>3917</v>
      </c>
      <c r="Q957" s="41" t="s">
        <v>4855</v>
      </c>
      <c r="R957" s="41" t="s">
        <v>4120</v>
      </c>
      <c r="S957" s="41">
        <v>200</v>
      </c>
      <c r="T957" s="41">
        <v>0</v>
      </c>
      <c r="U957" s="41">
        <v>0</v>
      </c>
      <c r="V957" s="41" t="str">
        <f t="shared" si="12"/>
        <v>No</v>
      </c>
    </row>
    <row r="958" spans="1:22" ht="14.25" customHeight="1">
      <c r="A958" s="78" t="s">
        <v>4958</v>
      </c>
      <c r="B958" s="78" t="s">
        <v>3424</v>
      </c>
      <c r="C958" s="78" t="s">
        <v>4959</v>
      </c>
      <c r="D958" s="78" t="s">
        <v>4960</v>
      </c>
      <c r="E958" s="78" t="s">
        <v>4961</v>
      </c>
      <c r="F958" s="78" t="s">
        <v>4962</v>
      </c>
      <c r="G958" s="78" t="s">
        <v>18</v>
      </c>
      <c r="H958" s="78" t="s">
        <v>3913</v>
      </c>
      <c r="I958" s="78" t="s">
        <v>3914</v>
      </c>
      <c r="J958" s="78" t="s">
        <v>3924</v>
      </c>
      <c r="K958" s="78" t="s">
        <v>3552</v>
      </c>
      <c r="L958" s="41">
        <v>9999988077</v>
      </c>
      <c r="M958" s="41">
        <v>9312643050</v>
      </c>
      <c r="N958" s="41">
        <v>8</v>
      </c>
      <c r="O958" s="78" t="s">
        <v>4963</v>
      </c>
      <c r="P958" s="78" t="s">
        <v>3917</v>
      </c>
      <c r="Q958" s="41" t="s">
        <v>4855</v>
      </c>
      <c r="R958" s="41" t="s">
        <v>4120</v>
      </c>
      <c r="S958" s="41">
        <v>200</v>
      </c>
      <c r="T958" s="41">
        <v>0</v>
      </c>
      <c r="U958" s="41">
        <v>0</v>
      </c>
      <c r="V958" s="41" t="str">
        <f t="shared" si="12"/>
        <v>No</v>
      </c>
    </row>
    <row r="959" spans="1:22" ht="14.25" customHeight="1">
      <c r="A959" s="78" t="s">
        <v>1077</v>
      </c>
      <c r="B959" s="78" t="s">
        <v>3424</v>
      </c>
      <c r="C959" s="78" t="s">
        <v>4964</v>
      </c>
      <c r="D959" s="78" t="s">
        <v>4965</v>
      </c>
      <c r="E959" s="78" t="s">
        <v>4966</v>
      </c>
      <c r="F959" s="78" t="s">
        <v>4967</v>
      </c>
      <c r="G959" s="78" t="s">
        <v>14</v>
      </c>
      <c r="H959" s="78" t="s">
        <v>3913</v>
      </c>
      <c r="I959" s="78" t="s">
        <v>3914</v>
      </c>
      <c r="J959" s="78" t="s">
        <v>3924</v>
      </c>
      <c r="K959" s="78" t="s">
        <v>126</v>
      </c>
      <c r="L959" s="41">
        <v>9063382640</v>
      </c>
      <c r="M959" s="41">
        <v>9833982640</v>
      </c>
      <c r="N959" s="41">
        <v>11</v>
      </c>
      <c r="O959" s="78" t="s">
        <v>4968</v>
      </c>
      <c r="P959" s="78" t="s">
        <v>3917</v>
      </c>
      <c r="Q959" s="41" t="s">
        <v>4855</v>
      </c>
      <c r="R959" s="41" t="s">
        <v>4120</v>
      </c>
      <c r="S959" s="41">
        <v>200</v>
      </c>
      <c r="T959" s="41">
        <v>0</v>
      </c>
      <c r="U959" s="41">
        <v>0</v>
      </c>
      <c r="V959" s="41" t="str">
        <f t="shared" si="12"/>
        <v>No</v>
      </c>
    </row>
    <row r="960" spans="1:22" ht="14.25" customHeight="1">
      <c r="A960" s="78" t="s">
        <v>4209</v>
      </c>
      <c r="B960" s="78" t="s">
        <v>3424</v>
      </c>
      <c r="C960" s="78" t="s">
        <v>4210</v>
      </c>
      <c r="D960" s="78" t="s">
        <v>4211</v>
      </c>
      <c r="E960" s="78" t="s">
        <v>4212</v>
      </c>
      <c r="F960" s="78" t="s">
        <v>4213</v>
      </c>
      <c r="G960" s="78" t="s">
        <v>15</v>
      </c>
      <c r="H960" s="78" t="s">
        <v>3913</v>
      </c>
      <c r="I960" s="78" t="s">
        <v>3914</v>
      </c>
      <c r="J960" s="78" t="s">
        <v>3924</v>
      </c>
      <c r="K960" s="78" t="s">
        <v>4214</v>
      </c>
      <c r="L960" s="41">
        <v>7739685040</v>
      </c>
      <c r="M960" s="41">
        <v>8474529659</v>
      </c>
      <c r="N960" s="41">
        <v>8</v>
      </c>
      <c r="O960" s="78" t="s">
        <v>4215</v>
      </c>
      <c r="P960" s="78" t="s">
        <v>3917</v>
      </c>
      <c r="Q960" s="41" t="s">
        <v>4122</v>
      </c>
      <c r="R960" s="41" t="s">
        <v>4120</v>
      </c>
      <c r="S960" s="41">
        <v>60</v>
      </c>
      <c r="T960" s="41">
        <v>120</v>
      </c>
      <c r="U960" s="41">
        <v>0</v>
      </c>
      <c r="V960" s="41" t="str">
        <f t="shared" si="12"/>
        <v>No</v>
      </c>
    </row>
    <row r="961" spans="1:22" ht="14.25" customHeight="1">
      <c r="A961" s="78" t="s">
        <v>4216</v>
      </c>
      <c r="B961" s="78" t="s">
        <v>3424</v>
      </c>
      <c r="C961" s="78" t="s">
        <v>4217</v>
      </c>
      <c r="D961" s="78" t="s">
        <v>4218</v>
      </c>
      <c r="E961" s="78" t="s">
        <v>4219</v>
      </c>
      <c r="F961" s="78" t="s">
        <v>4220</v>
      </c>
      <c r="G961" s="78" t="s">
        <v>6</v>
      </c>
      <c r="H961" s="78" t="s">
        <v>3913</v>
      </c>
      <c r="I961" s="78" t="s">
        <v>3914</v>
      </c>
      <c r="J961" s="78" t="s">
        <v>3924</v>
      </c>
      <c r="K961" s="78" t="s">
        <v>52</v>
      </c>
      <c r="L961" s="41">
        <v>9653248137</v>
      </c>
      <c r="M961" s="41">
        <v>9653248137</v>
      </c>
      <c r="N961" s="41">
        <v>11</v>
      </c>
      <c r="O961" s="78" t="s">
        <v>4221</v>
      </c>
      <c r="P961" s="78" t="s">
        <v>3917</v>
      </c>
      <c r="Q961" s="41" t="s">
        <v>4122</v>
      </c>
      <c r="R961" s="41" t="s">
        <v>4120</v>
      </c>
      <c r="S961" s="41">
        <v>60</v>
      </c>
      <c r="T961" s="41">
        <v>0</v>
      </c>
      <c r="U961" s="41">
        <v>0</v>
      </c>
      <c r="V961" s="41" t="str">
        <f t="shared" si="12"/>
        <v>No</v>
      </c>
    </row>
    <row r="962" spans="1:22" ht="14.25" customHeight="1">
      <c r="A962" s="78" t="s">
        <v>3878</v>
      </c>
      <c r="B962" s="78" t="s">
        <v>3424</v>
      </c>
      <c r="C962" s="78" t="s">
        <v>4222</v>
      </c>
      <c r="D962" s="78" t="s">
        <v>4223</v>
      </c>
      <c r="E962" s="78" t="s">
        <v>4224</v>
      </c>
      <c r="F962" s="78" t="s">
        <v>4225</v>
      </c>
      <c r="G962" s="78" t="s">
        <v>10</v>
      </c>
      <c r="H962" s="78" t="s">
        <v>3913</v>
      </c>
      <c r="I962" s="78" t="s">
        <v>3914</v>
      </c>
      <c r="J962" s="78" t="s">
        <v>3924</v>
      </c>
      <c r="K962" s="78" t="s">
        <v>172</v>
      </c>
      <c r="L962" s="41">
        <v>9967277880</v>
      </c>
      <c r="M962" s="41">
        <v>9920698765</v>
      </c>
      <c r="N962" s="41">
        <v>8</v>
      </c>
      <c r="O962" s="78" t="s">
        <v>4226</v>
      </c>
      <c r="P962" s="78" t="s">
        <v>3917</v>
      </c>
      <c r="Q962" s="41" t="s">
        <v>4122</v>
      </c>
      <c r="R962" s="41" t="s">
        <v>4120</v>
      </c>
      <c r="S962" s="41">
        <v>60</v>
      </c>
      <c r="T962" s="41">
        <v>0</v>
      </c>
      <c r="U962" s="41">
        <v>0</v>
      </c>
      <c r="V962" s="41" t="str">
        <f t="shared" si="12"/>
        <v>No</v>
      </c>
    </row>
    <row r="963" spans="1:22" ht="14.25" customHeight="1">
      <c r="A963" s="78" t="s">
        <v>4227</v>
      </c>
      <c r="B963" s="78" t="s">
        <v>3424</v>
      </c>
      <c r="C963" s="78" t="s">
        <v>4228</v>
      </c>
      <c r="F963" s="78" t="s">
        <v>4229</v>
      </c>
      <c r="G963" s="78" t="s">
        <v>10</v>
      </c>
      <c r="H963" s="78" t="s">
        <v>4230</v>
      </c>
      <c r="I963" s="78" t="s">
        <v>3914</v>
      </c>
      <c r="J963" s="78" t="s">
        <v>3458</v>
      </c>
      <c r="K963" s="78" t="s">
        <v>3458</v>
      </c>
      <c r="L963" s="41">
        <v>9892322922</v>
      </c>
      <c r="N963" s="41">
        <v>8</v>
      </c>
      <c r="O963" s="78" t="s">
        <v>4231</v>
      </c>
      <c r="Q963" s="41" t="s">
        <v>4122</v>
      </c>
      <c r="R963" s="41" t="s">
        <v>4120</v>
      </c>
      <c r="S963" s="41">
        <v>60</v>
      </c>
      <c r="T963" s="41">
        <v>0</v>
      </c>
      <c r="U963" s="41">
        <v>0</v>
      </c>
      <c r="V963" s="41" t="str">
        <f t="shared" si="12"/>
        <v>No</v>
      </c>
    </row>
    <row r="964" spans="1:22" ht="14.25" customHeight="1">
      <c r="A964" s="78" t="s">
        <v>1280</v>
      </c>
      <c r="B964" s="78" t="s">
        <v>3424</v>
      </c>
      <c r="C964" s="78" t="s">
        <v>4809</v>
      </c>
      <c r="F964" s="78" t="s">
        <v>4810</v>
      </c>
      <c r="G964" s="78" t="s">
        <v>10</v>
      </c>
      <c r="H964" s="78" t="s">
        <v>3913</v>
      </c>
      <c r="I964" s="78" t="s">
        <v>3914</v>
      </c>
      <c r="J964" s="78" t="s">
        <v>3458</v>
      </c>
      <c r="K964" s="78" t="s">
        <v>3458</v>
      </c>
      <c r="L964" s="41">
        <v>9833280315</v>
      </c>
      <c r="O964" s="78" t="s">
        <v>4231</v>
      </c>
      <c r="Q964" s="41" t="s">
        <v>4122</v>
      </c>
      <c r="R964" s="41" t="s">
        <v>4120</v>
      </c>
      <c r="S964" s="41">
        <v>60</v>
      </c>
      <c r="T964" s="41">
        <v>42</v>
      </c>
      <c r="U964" s="41">
        <v>18</v>
      </c>
      <c r="V964" s="41" t="str">
        <f t="shared" si="12"/>
        <v>Yes</v>
      </c>
    </row>
    <row r="965" spans="1:22" ht="14.25" customHeight="1">
      <c r="A965" s="78" t="s">
        <v>441</v>
      </c>
      <c r="B965" s="78" t="s">
        <v>3424</v>
      </c>
      <c r="C965" s="78" t="s">
        <v>4232</v>
      </c>
      <c r="D965" s="78" t="s">
        <v>3697</v>
      </c>
      <c r="E965" s="78" t="s">
        <v>4233</v>
      </c>
      <c r="F965" s="78" t="s">
        <v>4234</v>
      </c>
      <c r="G965" s="78" t="s">
        <v>10</v>
      </c>
      <c r="H965" s="78" t="s">
        <v>3913</v>
      </c>
      <c r="I965" s="78" t="s">
        <v>3914</v>
      </c>
      <c r="J965" s="78" t="s">
        <v>3924</v>
      </c>
      <c r="K965" s="78" t="s">
        <v>172</v>
      </c>
      <c r="L965" s="41">
        <v>9321898482</v>
      </c>
      <c r="M965" s="41">
        <v>9819731560</v>
      </c>
      <c r="N965" s="41">
        <v>8</v>
      </c>
      <c r="O965" s="78" t="s">
        <v>4235</v>
      </c>
      <c r="P965" s="78" t="s">
        <v>3917</v>
      </c>
      <c r="Q965" s="41" t="s">
        <v>4122</v>
      </c>
      <c r="R965" s="41" t="s">
        <v>4120</v>
      </c>
      <c r="S965" s="41">
        <v>60</v>
      </c>
      <c r="T965" s="41">
        <v>120</v>
      </c>
      <c r="U965" s="41">
        <v>0</v>
      </c>
      <c r="V965" s="41" t="str">
        <f t="shared" si="12"/>
        <v>No</v>
      </c>
    </row>
    <row r="966" spans="1:22" ht="14.25" customHeight="1">
      <c r="A966" s="78" t="s">
        <v>4236</v>
      </c>
      <c r="B966" s="78" t="s">
        <v>3424</v>
      </c>
      <c r="C966" s="78" t="s">
        <v>4237</v>
      </c>
      <c r="D966" s="78" t="s">
        <v>3806</v>
      </c>
      <c r="E966" s="78" t="s">
        <v>4238</v>
      </c>
      <c r="F966" s="78" t="s">
        <v>4239</v>
      </c>
      <c r="G966" s="78" t="s">
        <v>11</v>
      </c>
      <c r="H966" s="78" t="s">
        <v>3913</v>
      </c>
      <c r="I966" s="78" t="s">
        <v>3914</v>
      </c>
      <c r="J966" s="78" t="s">
        <v>3924</v>
      </c>
      <c r="K966" s="78" t="s">
        <v>126</v>
      </c>
      <c r="L966" s="41">
        <v>9702999580</v>
      </c>
      <c r="M966" s="41">
        <v>9819986455</v>
      </c>
      <c r="N966" s="41">
        <v>8</v>
      </c>
      <c r="O966" s="78" t="s">
        <v>4240</v>
      </c>
      <c r="P966" s="78" t="s">
        <v>3917</v>
      </c>
      <c r="Q966" s="41" t="s">
        <v>4122</v>
      </c>
      <c r="R966" s="41" t="s">
        <v>4120</v>
      </c>
      <c r="S966" s="41">
        <v>60</v>
      </c>
      <c r="T966" s="41">
        <v>116</v>
      </c>
      <c r="U966" s="41">
        <v>0</v>
      </c>
      <c r="V966" s="41" t="str">
        <f t="shared" si="12"/>
        <v>No</v>
      </c>
    </row>
    <row r="967" spans="1:22" ht="14.25" customHeight="1">
      <c r="A967" s="78" t="s">
        <v>3576</v>
      </c>
      <c r="B967" s="78" t="s">
        <v>3424</v>
      </c>
      <c r="C967" s="78" t="s">
        <v>4241</v>
      </c>
      <c r="D967" s="78" t="s">
        <v>3806</v>
      </c>
      <c r="E967" s="78" t="s">
        <v>4238</v>
      </c>
      <c r="F967" s="78" t="s">
        <v>4242</v>
      </c>
      <c r="G967" s="78" t="s">
        <v>11</v>
      </c>
      <c r="H967" s="78" t="s">
        <v>3913</v>
      </c>
      <c r="I967" s="78" t="s">
        <v>3914</v>
      </c>
      <c r="J967" s="78" t="s">
        <v>3924</v>
      </c>
      <c r="K967" s="78" t="s">
        <v>126</v>
      </c>
      <c r="L967" s="41">
        <v>9702999650</v>
      </c>
      <c r="M967" s="41">
        <v>9819986455</v>
      </c>
      <c r="N967" s="41">
        <v>10</v>
      </c>
      <c r="O967" s="78" t="s">
        <v>4243</v>
      </c>
      <c r="P967" s="78" t="s">
        <v>3917</v>
      </c>
      <c r="Q967" s="41" t="s">
        <v>4122</v>
      </c>
      <c r="R967" s="41" t="s">
        <v>4120</v>
      </c>
      <c r="S967" s="41">
        <v>60</v>
      </c>
      <c r="T967" s="41">
        <v>116</v>
      </c>
      <c r="U967" s="41">
        <v>0</v>
      </c>
      <c r="V967" s="41" t="str">
        <f t="shared" si="12"/>
        <v>No</v>
      </c>
    </row>
    <row r="968" spans="1:22" ht="14.25" customHeight="1">
      <c r="A968" s="78" t="s">
        <v>4244</v>
      </c>
      <c r="B968" s="78" t="s">
        <v>3424</v>
      </c>
      <c r="C968" s="78" t="s">
        <v>4245</v>
      </c>
      <c r="F968" s="78" t="s">
        <v>4246</v>
      </c>
      <c r="G968" s="78" t="s">
        <v>11</v>
      </c>
      <c r="H968" s="78" t="s">
        <v>3913</v>
      </c>
      <c r="I968" s="78" t="s">
        <v>3914</v>
      </c>
      <c r="J968" s="78" t="s">
        <v>3458</v>
      </c>
      <c r="K968" s="78" t="s">
        <v>3458</v>
      </c>
      <c r="L968" s="41">
        <v>9892322922</v>
      </c>
      <c r="N968" s="41">
        <v>12</v>
      </c>
      <c r="O968" s="78" t="s">
        <v>4231</v>
      </c>
      <c r="Q968" s="41" t="s">
        <v>4122</v>
      </c>
      <c r="R968" s="41" t="s">
        <v>4120</v>
      </c>
      <c r="S968" s="41">
        <v>60</v>
      </c>
      <c r="T968" s="41">
        <v>0</v>
      </c>
      <c r="U968" s="41">
        <v>0</v>
      </c>
      <c r="V968" s="41" t="str">
        <f t="shared" si="12"/>
        <v>No</v>
      </c>
    </row>
    <row r="969" spans="1:22" ht="14.25" customHeight="1">
      <c r="A969" s="78" t="s">
        <v>1128</v>
      </c>
      <c r="B969" s="78" t="s">
        <v>3424</v>
      </c>
      <c r="C969" s="78" t="s">
        <v>4969</v>
      </c>
      <c r="D969" s="78" t="s">
        <v>4970</v>
      </c>
      <c r="E969" s="78" t="s">
        <v>4971</v>
      </c>
      <c r="F969" s="78" t="s">
        <v>4972</v>
      </c>
      <c r="G969" s="78" t="s">
        <v>11</v>
      </c>
      <c r="H969" s="78" t="s">
        <v>3913</v>
      </c>
      <c r="I969" s="78" t="s">
        <v>3914</v>
      </c>
      <c r="J969" s="78" t="s">
        <v>3924</v>
      </c>
      <c r="K969" s="78" t="s">
        <v>43</v>
      </c>
      <c r="L969" s="41">
        <v>9820666821</v>
      </c>
      <c r="M969" s="41">
        <v>9920049447</v>
      </c>
      <c r="N969" s="41">
        <v>8</v>
      </c>
      <c r="O969" s="78" t="s">
        <v>4973</v>
      </c>
      <c r="P969" s="78" t="s">
        <v>3917</v>
      </c>
      <c r="Q969" s="41" t="s">
        <v>4855</v>
      </c>
      <c r="R969" s="41" t="s">
        <v>4120</v>
      </c>
      <c r="S969" s="41">
        <v>200</v>
      </c>
      <c r="T969" s="41">
        <v>0</v>
      </c>
      <c r="U969" s="41">
        <v>0</v>
      </c>
      <c r="V969" s="41" t="str">
        <f t="shared" si="12"/>
        <v>No</v>
      </c>
    </row>
    <row r="970" spans="1:22" ht="14.25" customHeight="1">
      <c r="A970" s="78" t="s">
        <v>4247</v>
      </c>
      <c r="B970" s="78" t="s">
        <v>3424</v>
      </c>
      <c r="C970" s="78" t="s">
        <v>4248</v>
      </c>
      <c r="D970" s="78" t="s">
        <v>4249</v>
      </c>
      <c r="E970" s="78" t="s">
        <v>4250</v>
      </c>
      <c r="F970" s="78" t="s">
        <v>4251</v>
      </c>
      <c r="G970" s="78" t="s">
        <v>12</v>
      </c>
      <c r="H970" s="78" t="s">
        <v>3913</v>
      </c>
      <c r="I970" s="78" t="s">
        <v>3914</v>
      </c>
      <c r="J970" s="78" t="s">
        <v>3924</v>
      </c>
      <c r="K970" s="78" t="s">
        <v>4152</v>
      </c>
      <c r="L970" s="41">
        <v>9870356777</v>
      </c>
      <c r="M970" s="41">
        <v>9821356777</v>
      </c>
      <c r="N970" s="41">
        <v>8</v>
      </c>
      <c r="O970" s="78" t="s">
        <v>4252</v>
      </c>
      <c r="P970" s="78" t="s">
        <v>3917</v>
      </c>
      <c r="Q970" s="41" t="s">
        <v>4122</v>
      </c>
      <c r="R970" s="41" t="s">
        <v>4120</v>
      </c>
      <c r="S970" s="41">
        <v>60</v>
      </c>
      <c r="T970" s="41">
        <v>116</v>
      </c>
      <c r="U970" s="41">
        <v>0</v>
      </c>
      <c r="V970" s="41" t="str">
        <f t="shared" si="12"/>
        <v>No</v>
      </c>
    </row>
    <row r="971" spans="1:22" ht="14.25" customHeight="1">
      <c r="A971" s="78" t="s">
        <v>4253</v>
      </c>
      <c r="B971" s="78" t="s">
        <v>3424</v>
      </c>
      <c r="C971" s="78" t="s">
        <v>4254</v>
      </c>
      <c r="D971" s="78" t="s">
        <v>4255</v>
      </c>
      <c r="E971" s="78" t="s">
        <v>4256</v>
      </c>
      <c r="F971" s="78" t="s">
        <v>4257</v>
      </c>
      <c r="G971" s="78" t="s">
        <v>12</v>
      </c>
      <c r="H971" s="78" t="s">
        <v>3913</v>
      </c>
      <c r="I971" s="78" t="s">
        <v>3914</v>
      </c>
      <c r="J971" s="78" t="s">
        <v>3924</v>
      </c>
      <c r="K971" s="78" t="s">
        <v>3462</v>
      </c>
      <c r="L971" s="41">
        <v>9820301658</v>
      </c>
      <c r="M971" s="41">
        <v>9820508315</v>
      </c>
      <c r="N971" s="41">
        <v>8</v>
      </c>
      <c r="O971" s="78" t="s">
        <v>4258</v>
      </c>
      <c r="P971" s="78" t="s">
        <v>3917</v>
      </c>
      <c r="Q971" s="41" t="s">
        <v>4122</v>
      </c>
      <c r="R971" s="41" t="s">
        <v>4120</v>
      </c>
      <c r="S971" s="41">
        <v>60</v>
      </c>
      <c r="T971" s="41">
        <v>120</v>
      </c>
      <c r="U971" s="41">
        <v>0</v>
      </c>
      <c r="V971" s="41" t="str">
        <f t="shared" si="12"/>
        <v>No</v>
      </c>
    </row>
    <row r="972" spans="1:22" ht="14.25" customHeight="1">
      <c r="A972" s="78" t="s">
        <v>82</v>
      </c>
      <c r="B972" s="78" t="s">
        <v>3424</v>
      </c>
      <c r="C972" s="78" t="s">
        <v>4259</v>
      </c>
      <c r="D972" s="78" t="s">
        <v>4260</v>
      </c>
      <c r="E972" s="78" t="s">
        <v>4261</v>
      </c>
      <c r="F972" s="78" t="s">
        <v>4262</v>
      </c>
      <c r="G972" s="78" t="s">
        <v>12</v>
      </c>
      <c r="H972" s="78" t="s">
        <v>3913</v>
      </c>
      <c r="I972" s="78" t="s">
        <v>3914</v>
      </c>
      <c r="J972" s="78" t="s">
        <v>3924</v>
      </c>
      <c r="K972" s="78" t="s">
        <v>164</v>
      </c>
      <c r="L972" s="41">
        <v>7400044453</v>
      </c>
      <c r="M972" s="41">
        <v>9820455573</v>
      </c>
      <c r="N972" s="41">
        <v>10</v>
      </c>
      <c r="O972" s="78" t="s">
        <v>4263</v>
      </c>
      <c r="P972" s="78" t="s">
        <v>3917</v>
      </c>
      <c r="Q972" s="41" t="s">
        <v>4122</v>
      </c>
      <c r="R972" s="41" t="s">
        <v>4120</v>
      </c>
      <c r="S972" s="41">
        <v>60</v>
      </c>
      <c r="T972" s="41">
        <v>65</v>
      </c>
      <c r="U972" s="41">
        <v>20</v>
      </c>
      <c r="V972" s="41" t="str">
        <f t="shared" si="12"/>
        <v>Yes</v>
      </c>
    </row>
    <row r="973" spans="1:22" ht="14.25" customHeight="1">
      <c r="A973" s="78" t="s">
        <v>4264</v>
      </c>
      <c r="B973" s="78" t="s">
        <v>3424</v>
      </c>
      <c r="C973" s="78" t="s">
        <v>4265</v>
      </c>
      <c r="D973" s="78" t="s">
        <v>4255</v>
      </c>
      <c r="E973" s="78" t="s">
        <v>4256</v>
      </c>
      <c r="F973" s="78" t="s">
        <v>4266</v>
      </c>
      <c r="G973" s="78" t="s">
        <v>12</v>
      </c>
      <c r="H973" s="78" t="s">
        <v>3913</v>
      </c>
      <c r="I973" s="78" t="s">
        <v>3914</v>
      </c>
      <c r="J973" s="78" t="s">
        <v>3924</v>
      </c>
      <c r="K973" s="78" t="s">
        <v>3462</v>
      </c>
      <c r="L973" s="41">
        <v>8779937560</v>
      </c>
      <c r="M973" s="41">
        <v>9820508315</v>
      </c>
      <c r="N973" s="41">
        <v>8</v>
      </c>
      <c r="O973" s="78" t="s">
        <v>4258</v>
      </c>
      <c r="P973" s="78" t="s">
        <v>3917</v>
      </c>
      <c r="Q973" s="41" t="s">
        <v>4122</v>
      </c>
      <c r="R973" s="41" t="s">
        <v>4120</v>
      </c>
      <c r="S973" s="41">
        <v>60</v>
      </c>
      <c r="T973" s="41">
        <v>0</v>
      </c>
      <c r="U973" s="41">
        <v>0</v>
      </c>
      <c r="V973" s="41" t="str">
        <f t="shared" si="12"/>
        <v>No</v>
      </c>
    </row>
    <row r="974" spans="1:22" ht="14.25" customHeight="1">
      <c r="A974" s="78" t="s">
        <v>3858</v>
      </c>
      <c r="B974" s="78" t="s">
        <v>3424</v>
      </c>
      <c r="C974" s="78" t="s">
        <v>4267</v>
      </c>
      <c r="D974" s="78" t="s">
        <v>4268</v>
      </c>
      <c r="E974" s="78" t="s">
        <v>4269</v>
      </c>
      <c r="F974" s="78" t="s">
        <v>4270</v>
      </c>
      <c r="G974" s="78" t="s">
        <v>5</v>
      </c>
      <c r="H974" s="78" t="s">
        <v>3913</v>
      </c>
      <c r="I974" s="78" t="s">
        <v>3914</v>
      </c>
      <c r="J974" s="78" t="s">
        <v>3915</v>
      </c>
      <c r="K974" s="78" t="s">
        <v>52</v>
      </c>
      <c r="L974" s="41">
        <v>9892805556</v>
      </c>
      <c r="M974" s="41">
        <v>9820543366</v>
      </c>
      <c r="N974" s="41">
        <v>8</v>
      </c>
      <c r="O974" s="78" t="s">
        <v>4271</v>
      </c>
      <c r="P974" s="78" t="s">
        <v>3917</v>
      </c>
      <c r="Q974" s="41" t="s">
        <v>4122</v>
      </c>
      <c r="R974" s="41" t="s">
        <v>4120</v>
      </c>
      <c r="S974" s="41">
        <v>60</v>
      </c>
      <c r="T974" s="41">
        <v>60</v>
      </c>
      <c r="U974" s="41">
        <v>0</v>
      </c>
      <c r="V974" s="41" t="str">
        <f t="shared" si="12"/>
        <v>No</v>
      </c>
    </row>
    <row r="975" spans="1:22" ht="14.25" customHeight="1">
      <c r="A975" s="78" t="s">
        <v>423</v>
      </c>
      <c r="B975" s="78" t="s">
        <v>3424</v>
      </c>
      <c r="C975" s="78" t="s">
        <v>4272</v>
      </c>
      <c r="D975" s="78" t="s">
        <v>4273</v>
      </c>
      <c r="E975" s="78" t="s">
        <v>4274</v>
      </c>
      <c r="F975" s="78" t="s">
        <v>4275</v>
      </c>
      <c r="G975" s="78" t="s">
        <v>5</v>
      </c>
      <c r="H975" s="78" t="s">
        <v>3913</v>
      </c>
      <c r="I975" s="78" t="s">
        <v>3914</v>
      </c>
      <c r="J975" s="78" t="s">
        <v>3924</v>
      </c>
      <c r="K975" s="78" t="s">
        <v>47</v>
      </c>
      <c r="L975" s="41">
        <v>9820936050</v>
      </c>
      <c r="M975" s="41">
        <v>9820190750</v>
      </c>
      <c r="N975" s="41">
        <v>9</v>
      </c>
      <c r="O975" s="78" t="s">
        <v>4276</v>
      </c>
      <c r="P975" s="78" t="s">
        <v>3917</v>
      </c>
      <c r="Q975" s="41" t="s">
        <v>4122</v>
      </c>
      <c r="R975" s="41" t="s">
        <v>4120</v>
      </c>
      <c r="S975" s="41">
        <v>60</v>
      </c>
      <c r="T975" s="41">
        <v>120</v>
      </c>
      <c r="U975" s="41">
        <v>0</v>
      </c>
      <c r="V975" s="41" t="str">
        <f t="shared" si="12"/>
        <v>No</v>
      </c>
    </row>
    <row r="976" spans="1:22" ht="14.25" customHeight="1">
      <c r="A976" s="78" t="s">
        <v>193</v>
      </c>
      <c r="B976" s="78" t="s">
        <v>3424</v>
      </c>
      <c r="C976" s="78" t="s">
        <v>4811</v>
      </c>
      <c r="D976" s="78" t="s">
        <v>4278</v>
      </c>
      <c r="E976" s="78" t="s">
        <v>4279</v>
      </c>
      <c r="F976" s="78" t="s">
        <v>4812</v>
      </c>
      <c r="G976" s="78" t="s">
        <v>5</v>
      </c>
      <c r="H976" s="78" t="s">
        <v>3913</v>
      </c>
      <c r="I976" s="78" t="s">
        <v>3914</v>
      </c>
      <c r="J976" s="78" t="s">
        <v>3924</v>
      </c>
      <c r="K976" s="78" t="s">
        <v>52</v>
      </c>
      <c r="L976" s="41">
        <v>8655072470</v>
      </c>
      <c r="M976" s="41">
        <v>8655072470</v>
      </c>
      <c r="N976" s="41">
        <v>2</v>
      </c>
      <c r="O976" s="78" t="s">
        <v>4813</v>
      </c>
      <c r="P976" s="78" t="s">
        <v>3917</v>
      </c>
      <c r="Q976" s="41" t="s">
        <v>4122</v>
      </c>
      <c r="R976" s="41" t="s">
        <v>4120</v>
      </c>
      <c r="S976" s="41">
        <v>60</v>
      </c>
      <c r="T976" s="41">
        <v>118</v>
      </c>
      <c r="U976" s="41">
        <v>0</v>
      </c>
      <c r="V976" s="41" t="str">
        <f t="shared" si="12"/>
        <v>No</v>
      </c>
    </row>
    <row r="977" spans="1:22" ht="14.25" customHeight="1">
      <c r="A977" s="78" t="s">
        <v>190</v>
      </c>
      <c r="B977" s="78" t="s">
        <v>3424</v>
      </c>
      <c r="C977" s="78" t="s">
        <v>4277</v>
      </c>
      <c r="D977" s="78" t="s">
        <v>4278</v>
      </c>
      <c r="E977" s="78" t="s">
        <v>4279</v>
      </c>
      <c r="F977" s="78" t="s">
        <v>4280</v>
      </c>
      <c r="G977" s="78" t="s">
        <v>5</v>
      </c>
      <c r="H977" s="78" t="s">
        <v>3913</v>
      </c>
      <c r="I977" s="78" t="s">
        <v>3914</v>
      </c>
      <c r="J977" s="78" t="s">
        <v>3924</v>
      </c>
      <c r="K977" s="78" t="s">
        <v>52</v>
      </c>
      <c r="L977" s="41">
        <v>8655072470</v>
      </c>
      <c r="M977" s="41">
        <v>8655072470</v>
      </c>
      <c r="N977" s="41">
        <v>9</v>
      </c>
      <c r="O977" s="78" t="s">
        <v>4281</v>
      </c>
      <c r="P977" s="78" t="s">
        <v>3917</v>
      </c>
      <c r="Q977" s="41" t="s">
        <v>4122</v>
      </c>
      <c r="R977" s="41" t="s">
        <v>4120</v>
      </c>
      <c r="S977" s="41">
        <v>60</v>
      </c>
      <c r="T977" s="41">
        <v>118</v>
      </c>
      <c r="U977" s="41">
        <v>0</v>
      </c>
      <c r="V977" s="41" t="str">
        <f t="shared" si="12"/>
        <v>No</v>
      </c>
    </row>
    <row r="978" spans="1:22" ht="14.25" customHeight="1">
      <c r="A978" s="78" t="s">
        <v>779</v>
      </c>
      <c r="B978" s="78" t="s">
        <v>3424</v>
      </c>
      <c r="C978" s="78" t="s">
        <v>4282</v>
      </c>
      <c r="D978" s="78" t="s">
        <v>4283</v>
      </c>
      <c r="E978" s="78" t="s">
        <v>4123</v>
      </c>
      <c r="F978" s="78" t="s">
        <v>4284</v>
      </c>
      <c r="G978" s="78" t="s">
        <v>7</v>
      </c>
      <c r="H978" s="78" t="s">
        <v>3913</v>
      </c>
      <c r="I978" s="78" t="s">
        <v>3914</v>
      </c>
      <c r="J978" s="78" t="s">
        <v>3924</v>
      </c>
      <c r="K978" s="78" t="s">
        <v>52</v>
      </c>
      <c r="L978" s="41">
        <v>7710037173</v>
      </c>
      <c r="M978" s="41">
        <v>9769551211</v>
      </c>
      <c r="N978" s="41">
        <v>11</v>
      </c>
      <c r="O978" s="78" t="s">
        <v>4285</v>
      </c>
      <c r="P978" s="78" t="s">
        <v>3917</v>
      </c>
      <c r="Q978" s="41" t="s">
        <v>4122</v>
      </c>
      <c r="R978" s="41" t="s">
        <v>4120</v>
      </c>
      <c r="S978" s="41">
        <v>60</v>
      </c>
      <c r="T978" s="41">
        <v>0</v>
      </c>
      <c r="U978" s="41">
        <v>0</v>
      </c>
      <c r="V978" s="41" t="str">
        <f t="shared" si="12"/>
        <v>No</v>
      </c>
    </row>
    <row r="979" spans="1:22" ht="14.25" customHeight="1">
      <c r="A979" s="78" t="s">
        <v>183</v>
      </c>
      <c r="B979" s="78" t="s">
        <v>3424</v>
      </c>
      <c r="C979" s="78" t="s">
        <v>4286</v>
      </c>
      <c r="D979" s="78" t="s">
        <v>4287</v>
      </c>
      <c r="E979" s="78" t="s">
        <v>4288</v>
      </c>
      <c r="F979" s="78" t="s">
        <v>4289</v>
      </c>
      <c r="G979" s="78" t="s">
        <v>7</v>
      </c>
      <c r="H979" s="78" t="s">
        <v>3913</v>
      </c>
      <c r="I979" s="78" t="s">
        <v>3914</v>
      </c>
      <c r="J979" s="78" t="s">
        <v>3924</v>
      </c>
      <c r="K979" s="78" t="s">
        <v>172</v>
      </c>
      <c r="L979" s="41">
        <v>9004629741</v>
      </c>
      <c r="M979" s="41">
        <v>9987686641</v>
      </c>
      <c r="N979" s="41">
        <v>7</v>
      </c>
      <c r="O979" s="78" t="s">
        <v>4290</v>
      </c>
      <c r="P979" s="78" t="s">
        <v>3917</v>
      </c>
      <c r="Q979" s="41" t="s">
        <v>4122</v>
      </c>
      <c r="R979" s="41" t="s">
        <v>4120</v>
      </c>
      <c r="S979" s="41">
        <v>60</v>
      </c>
      <c r="T979" s="41">
        <v>116</v>
      </c>
      <c r="U979" s="41">
        <v>0</v>
      </c>
      <c r="V979" s="41" t="str">
        <f t="shared" si="12"/>
        <v>No</v>
      </c>
    </row>
    <row r="980" spans="1:22" ht="14.25" customHeight="1">
      <c r="A980" s="78" t="s">
        <v>4291</v>
      </c>
      <c r="B980" s="78" t="s">
        <v>3424</v>
      </c>
      <c r="C980" s="78" t="s">
        <v>4292</v>
      </c>
      <c r="D980" s="78" t="s">
        <v>4293</v>
      </c>
      <c r="E980" s="78" t="s">
        <v>4294</v>
      </c>
      <c r="F980" s="78" t="s">
        <v>4295</v>
      </c>
      <c r="G980" s="78" t="s">
        <v>9</v>
      </c>
      <c r="H980" s="78" t="s">
        <v>3913</v>
      </c>
      <c r="I980" s="78" t="s">
        <v>3914</v>
      </c>
      <c r="J980" s="78" t="s">
        <v>3924</v>
      </c>
      <c r="K980" s="78" t="s">
        <v>3470</v>
      </c>
      <c r="L980" s="41">
        <v>9820434473</v>
      </c>
      <c r="M980" s="41">
        <v>9820234473</v>
      </c>
      <c r="N980" s="41">
        <v>9</v>
      </c>
      <c r="O980" s="78" t="s">
        <v>4296</v>
      </c>
      <c r="P980" s="78" t="s">
        <v>3917</v>
      </c>
      <c r="Q980" s="41" t="s">
        <v>4122</v>
      </c>
      <c r="R980" s="41" t="s">
        <v>4120</v>
      </c>
      <c r="S980" s="41">
        <v>60</v>
      </c>
      <c r="T980" s="41">
        <v>0</v>
      </c>
      <c r="U980" s="41">
        <v>0</v>
      </c>
      <c r="V980" s="41" t="str">
        <f t="shared" si="12"/>
        <v>No</v>
      </c>
    </row>
    <row r="981" spans="1:22" ht="14.25" customHeight="1">
      <c r="A981" s="78" t="s">
        <v>208</v>
      </c>
      <c r="B981" s="78" t="s">
        <v>3424</v>
      </c>
      <c r="C981" s="78" t="s">
        <v>4297</v>
      </c>
      <c r="D981" s="78" t="s">
        <v>4298</v>
      </c>
      <c r="E981" s="78" t="s">
        <v>4299</v>
      </c>
      <c r="F981" s="78" t="s">
        <v>4300</v>
      </c>
      <c r="G981" s="78" t="s">
        <v>9</v>
      </c>
      <c r="H981" s="78" t="s">
        <v>3913</v>
      </c>
      <c r="I981" s="78" t="s">
        <v>3914</v>
      </c>
      <c r="J981" s="78" t="s">
        <v>3924</v>
      </c>
      <c r="K981" s="78" t="s">
        <v>4301</v>
      </c>
      <c r="L981" s="41">
        <v>19292154658</v>
      </c>
      <c r="M981" s="41">
        <v>16509066598</v>
      </c>
      <c r="N981" s="41">
        <v>8</v>
      </c>
      <c r="O981" s="78" t="s">
        <v>4302</v>
      </c>
      <c r="P981" s="78" t="s">
        <v>3917</v>
      </c>
      <c r="Q981" s="41" t="s">
        <v>4122</v>
      </c>
      <c r="R981" s="41" t="s">
        <v>4120</v>
      </c>
      <c r="S981" s="41">
        <v>60</v>
      </c>
      <c r="T981" s="41">
        <v>100</v>
      </c>
      <c r="U981" s="41">
        <v>16</v>
      </c>
      <c r="V981" s="41" t="str">
        <f t="shared" si="12"/>
        <v>Yes</v>
      </c>
    </row>
    <row r="982" spans="1:22" ht="14.25" customHeight="1">
      <c r="A982" s="78" t="s">
        <v>1053</v>
      </c>
      <c r="B982" s="78" t="s">
        <v>3424</v>
      </c>
      <c r="C982" s="78" t="s">
        <v>4303</v>
      </c>
      <c r="D982" s="78" t="s">
        <v>4146</v>
      </c>
      <c r="E982" s="78" t="s">
        <v>4304</v>
      </c>
      <c r="F982" s="78" t="s">
        <v>4305</v>
      </c>
      <c r="G982" s="78" t="s">
        <v>9</v>
      </c>
      <c r="H982" s="78" t="s">
        <v>3913</v>
      </c>
      <c r="I982" s="78" t="s">
        <v>3914</v>
      </c>
      <c r="J982" s="78" t="s">
        <v>3924</v>
      </c>
      <c r="K982" s="78" t="s">
        <v>52</v>
      </c>
      <c r="L982" s="41">
        <v>9082229082</v>
      </c>
      <c r="M982" s="41">
        <v>9920048866</v>
      </c>
      <c r="N982" s="41">
        <v>8</v>
      </c>
      <c r="O982" s="78" t="s">
        <v>4306</v>
      </c>
      <c r="P982" s="78" t="s">
        <v>3917</v>
      </c>
      <c r="Q982" s="41" t="s">
        <v>4122</v>
      </c>
      <c r="R982" s="41" t="s">
        <v>4120</v>
      </c>
      <c r="S982" s="41">
        <v>60</v>
      </c>
      <c r="T982" s="41">
        <v>120</v>
      </c>
      <c r="U982" s="41">
        <v>0</v>
      </c>
      <c r="V982" s="41" t="str">
        <f t="shared" si="12"/>
        <v>No</v>
      </c>
    </row>
    <row r="983" spans="1:22" ht="14.25" customHeight="1">
      <c r="A983" s="78" t="s">
        <v>3858</v>
      </c>
      <c r="B983" s="78" t="s">
        <v>3424</v>
      </c>
      <c r="C983" s="78" t="s">
        <v>4307</v>
      </c>
      <c r="D983" s="78" t="s">
        <v>4268</v>
      </c>
      <c r="E983" s="78" t="s">
        <v>4269</v>
      </c>
      <c r="F983" s="78" t="s">
        <v>4308</v>
      </c>
      <c r="G983" s="78" t="s">
        <v>9</v>
      </c>
      <c r="H983" s="78" t="s">
        <v>3913</v>
      </c>
      <c r="I983" s="78" t="s">
        <v>3914</v>
      </c>
      <c r="J983" s="78" t="s">
        <v>3924</v>
      </c>
      <c r="K983" s="78" t="s">
        <v>52</v>
      </c>
      <c r="L983" s="41">
        <v>9892805556</v>
      </c>
      <c r="M983" s="41">
        <v>9820543366</v>
      </c>
      <c r="N983" s="41">
        <v>8</v>
      </c>
      <c r="O983" s="78" t="s">
        <v>4271</v>
      </c>
      <c r="P983" s="78" t="s">
        <v>3917</v>
      </c>
      <c r="Q983" s="41" t="s">
        <v>4122</v>
      </c>
      <c r="R983" s="41" t="s">
        <v>4120</v>
      </c>
      <c r="S983" s="41">
        <v>60</v>
      </c>
      <c r="T983" s="41">
        <v>60</v>
      </c>
      <c r="U983" s="41">
        <v>0</v>
      </c>
      <c r="V983" s="41" t="str">
        <f t="shared" si="12"/>
        <v>No</v>
      </c>
    </row>
    <row r="984" spans="1:22" ht="14.25" customHeight="1">
      <c r="A984" s="78" t="s">
        <v>3872</v>
      </c>
      <c r="B984" s="78" t="s">
        <v>3424</v>
      </c>
      <c r="C984" s="78" t="s">
        <v>4309</v>
      </c>
      <c r="D984" s="78" t="s">
        <v>4310</v>
      </c>
      <c r="E984" s="78" t="s">
        <v>4309</v>
      </c>
      <c r="F984" s="78" t="s">
        <v>4311</v>
      </c>
      <c r="G984" s="78" t="s">
        <v>9</v>
      </c>
      <c r="H984" s="78" t="s">
        <v>3913</v>
      </c>
      <c r="I984" s="78" t="s">
        <v>3914</v>
      </c>
      <c r="J984" s="78" t="s">
        <v>3924</v>
      </c>
      <c r="K984" s="78" t="s">
        <v>4312</v>
      </c>
      <c r="L984" s="41">
        <v>9821418113</v>
      </c>
      <c r="M984" s="41">
        <v>9821158705</v>
      </c>
      <c r="N984" s="41">
        <v>8</v>
      </c>
      <c r="O984" s="78" t="s">
        <v>4313</v>
      </c>
      <c r="P984" s="78" t="s">
        <v>3917</v>
      </c>
      <c r="Q984" s="41" t="s">
        <v>4122</v>
      </c>
      <c r="R984" s="41" t="s">
        <v>4120</v>
      </c>
      <c r="S984" s="41">
        <v>60</v>
      </c>
      <c r="T984" s="41">
        <v>236</v>
      </c>
      <c r="U984" s="41">
        <v>0</v>
      </c>
      <c r="V984" s="41" t="str">
        <f t="shared" si="12"/>
        <v>No</v>
      </c>
    </row>
    <row r="985" spans="1:22" ht="14.25" customHeight="1">
      <c r="A985" s="78" t="s">
        <v>770</v>
      </c>
      <c r="B985" s="78" t="s">
        <v>3424</v>
      </c>
      <c r="C985" s="78" t="s">
        <v>4314</v>
      </c>
      <c r="D985" s="78" t="s">
        <v>4315</v>
      </c>
      <c r="E985" s="78" t="s">
        <v>4316</v>
      </c>
      <c r="F985" s="78" t="s">
        <v>4317</v>
      </c>
      <c r="G985" s="78" t="s">
        <v>9</v>
      </c>
      <c r="H985" s="78" t="s">
        <v>3913</v>
      </c>
      <c r="I985" s="78" t="s">
        <v>3914</v>
      </c>
      <c r="J985" s="78" t="s">
        <v>3924</v>
      </c>
      <c r="K985" s="78" t="s">
        <v>3589</v>
      </c>
      <c r="L985" s="41">
        <v>9833280315</v>
      </c>
      <c r="M985" s="41">
        <v>9833280315</v>
      </c>
      <c r="N985" s="41">
        <v>8</v>
      </c>
      <c r="O985" s="78" t="s">
        <v>4318</v>
      </c>
      <c r="P985" s="78" t="s">
        <v>3917</v>
      </c>
      <c r="Q985" s="41" t="s">
        <v>4122</v>
      </c>
      <c r="R985" s="41" t="s">
        <v>4120</v>
      </c>
      <c r="S985" s="41">
        <v>60</v>
      </c>
      <c r="T985" s="41">
        <v>42</v>
      </c>
      <c r="U985" s="41">
        <v>18</v>
      </c>
      <c r="V985" s="41" t="str">
        <f t="shared" si="12"/>
        <v>Yes</v>
      </c>
    </row>
    <row r="986" spans="1:22" ht="14.25" customHeight="1">
      <c r="A986" s="78" t="s">
        <v>4112</v>
      </c>
      <c r="B986" s="78" t="s">
        <v>3424</v>
      </c>
      <c r="C986" s="78" t="s">
        <v>4974</v>
      </c>
      <c r="D986" s="78" t="s">
        <v>4975</v>
      </c>
      <c r="E986" s="78" t="s">
        <v>4974</v>
      </c>
      <c r="F986" s="78" t="s">
        <v>4976</v>
      </c>
      <c r="G986" s="78" t="s">
        <v>9</v>
      </c>
      <c r="H986" s="78" t="s">
        <v>3913</v>
      </c>
      <c r="I986" s="78" t="s">
        <v>3914</v>
      </c>
      <c r="J986" s="78" t="s">
        <v>110</v>
      </c>
      <c r="K986" s="78" t="s">
        <v>4977</v>
      </c>
      <c r="L986" s="41">
        <v>9948426111</v>
      </c>
      <c r="M986" s="41">
        <v>9948426111</v>
      </c>
      <c r="N986" s="41">
        <v>7</v>
      </c>
      <c r="O986" s="78" t="s">
        <v>4978</v>
      </c>
      <c r="P986" s="78" t="s">
        <v>3917</v>
      </c>
      <c r="Q986" s="41" t="s">
        <v>4855</v>
      </c>
      <c r="R986" s="41" t="s">
        <v>4120</v>
      </c>
      <c r="S986" s="41">
        <v>200</v>
      </c>
      <c r="T986" s="41">
        <v>0</v>
      </c>
      <c r="U986" s="41">
        <v>0</v>
      </c>
      <c r="V986" s="41" t="str">
        <f t="shared" si="12"/>
        <v>No</v>
      </c>
    </row>
    <row r="987" spans="1:22" ht="14.25" customHeight="1">
      <c r="A987" s="78" t="s">
        <v>4814</v>
      </c>
      <c r="B987" s="78" t="s">
        <v>3424</v>
      </c>
      <c r="C987" s="78" t="s">
        <v>4806</v>
      </c>
      <c r="D987" s="78" t="s">
        <v>4815</v>
      </c>
      <c r="E987" s="78" t="s">
        <v>4816</v>
      </c>
      <c r="F987" s="78" t="s">
        <v>4817</v>
      </c>
      <c r="G987" s="78" t="s">
        <v>4</v>
      </c>
      <c r="H987" s="78" t="s">
        <v>3913</v>
      </c>
      <c r="I987" s="78" t="s">
        <v>3914</v>
      </c>
      <c r="J987" s="78" t="s">
        <v>3915</v>
      </c>
      <c r="K987" s="78" t="s">
        <v>52</v>
      </c>
      <c r="L987" s="41">
        <v>9892322922</v>
      </c>
      <c r="M987" s="41">
        <v>90000000001</v>
      </c>
      <c r="N987" s="41">
        <v>5</v>
      </c>
      <c r="O987" s="78" t="s">
        <v>4818</v>
      </c>
      <c r="P987" s="78" t="s">
        <v>3917</v>
      </c>
      <c r="Q987" s="41" t="s">
        <v>4122</v>
      </c>
      <c r="R987" s="41" t="s">
        <v>4120</v>
      </c>
      <c r="S987" s="41">
        <v>60</v>
      </c>
      <c r="T987" s="41">
        <v>116</v>
      </c>
      <c r="U987" s="41">
        <v>0</v>
      </c>
      <c r="V987" s="41" t="str">
        <f t="shared" si="12"/>
        <v>No</v>
      </c>
    </row>
    <row r="988" spans="1:22" ht="14.25" customHeight="1">
      <c r="A988" s="78" t="s">
        <v>84</v>
      </c>
      <c r="B988" s="78" t="s">
        <v>3424</v>
      </c>
      <c r="C988" s="78" t="s">
        <v>4319</v>
      </c>
      <c r="D988" s="78" t="s">
        <v>4320</v>
      </c>
      <c r="E988" s="78" t="s">
        <v>4321</v>
      </c>
      <c r="F988" s="78" t="s">
        <v>4322</v>
      </c>
      <c r="G988" s="78" t="s">
        <v>4</v>
      </c>
      <c r="H988" s="78" t="s">
        <v>3913</v>
      </c>
      <c r="I988" s="78" t="s">
        <v>3914</v>
      </c>
      <c r="J988" s="78" t="s">
        <v>3924</v>
      </c>
      <c r="K988" s="78" t="s">
        <v>2394</v>
      </c>
      <c r="L988" s="41">
        <v>9706089017</v>
      </c>
      <c r="M988" s="41">
        <v>9706089017</v>
      </c>
      <c r="N988" s="41">
        <v>9</v>
      </c>
      <c r="O988" s="78" t="s">
        <v>4323</v>
      </c>
      <c r="P988" s="78" t="s">
        <v>3917</v>
      </c>
      <c r="Q988" s="41" t="s">
        <v>4122</v>
      </c>
      <c r="R988" s="41" t="s">
        <v>4120</v>
      </c>
      <c r="S988" s="41">
        <v>60</v>
      </c>
      <c r="T988" s="41">
        <v>68</v>
      </c>
      <c r="U988" s="41">
        <v>40</v>
      </c>
      <c r="V988" s="41" t="str">
        <f t="shared" si="12"/>
        <v>Yes</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R1000"/>
  <sheetViews>
    <sheetView workbookViewId="0"/>
  </sheetViews>
  <sheetFormatPr defaultColWidth="12.6640625" defaultRowHeight="15" customHeight="1"/>
  <cols>
    <col min="1" max="15" width="7.6640625" customWidth="1"/>
    <col min="16" max="16" width="42.5" customWidth="1"/>
    <col min="17" max="26" width="7.6640625" customWidth="1"/>
  </cols>
  <sheetData>
    <row r="1" spans="1:18" ht="14.25" customHeight="1">
      <c r="A1" s="78" t="s">
        <v>3887</v>
      </c>
      <c r="B1" s="78" t="s">
        <v>3890</v>
      </c>
      <c r="C1" s="78" t="s">
        <v>3891</v>
      </c>
      <c r="D1" s="78" t="s">
        <v>3894</v>
      </c>
      <c r="E1" s="78" t="s">
        <v>3895</v>
      </c>
      <c r="F1" s="78" t="s">
        <v>0</v>
      </c>
      <c r="G1" s="78" t="s">
        <v>3896</v>
      </c>
      <c r="H1" s="78" t="s">
        <v>3897</v>
      </c>
      <c r="I1" s="78" t="s">
        <v>3898</v>
      </c>
      <c r="J1" s="78" t="s">
        <v>3899</v>
      </c>
      <c r="K1" s="78" t="s">
        <v>3888</v>
      </c>
      <c r="L1" s="78" t="s">
        <v>3892</v>
      </c>
      <c r="M1" s="78" t="s">
        <v>3893</v>
      </c>
      <c r="N1" s="78" t="s">
        <v>3900</v>
      </c>
      <c r="O1" s="78" t="s">
        <v>3901</v>
      </c>
      <c r="P1" s="78" t="s">
        <v>19</v>
      </c>
      <c r="Q1" s="78" t="s">
        <v>3902</v>
      </c>
      <c r="R1" s="78" t="s">
        <v>3903</v>
      </c>
    </row>
    <row r="2" spans="1:18" ht="14.25" customHeight="1">
      <c r="A2" s="78" t="s">
        <v>7232</v>
      </c>
      <c r="B2" s="78" t="s">
        <v>7233</v>
      </c>
      <c r="C2" s="78" t="s">
        <v>7234</v>
      </c>
      <c r="D2" s="78" t="s">
        <v>7233</v>
      </c>
      <c r="E2" s="78" t="s">
        <v>7235</v>
      </c>
      <c r="F2" s="78" t="s">
        <v>16</v>
      </c>
      <c r="G2" s="78" t="s">
        <v>3913</v>
      </c>
      <c r="H2" s="78" t="s">
        <v>3914</v>
      </c>
      <c r="I2" s="78" t="s">
        <v>4132</v>
      </c>
      <c r="J2" s="78" t="s">
        <v>3458</v>
      </c>
      <c r="K2" s="41">
        <v>8826150214</v>
      </c>
      <c r="L2" s="41">
        <v>8826150214</v>
      </c>
      <c r="M2" s="41">
        <v>11</v>
      </c>
      <c r="N2" s="78" t="s">
        <v>7236</v>
      </c>
      <c r="O2" s="78" t="s">
        <v>3917</v>
      </c>
      <c r="P2" s="41" t="s">
        <v>7237</v>
      </c>
      <c r="Q2" s="41" t="s">
        <v>7238</v>
      </c>
      <c r="R2" s="41">
        <v>140</v>
      </c>
    </row>
    <row r="3" spans="1:18" ht="14.25" customHeight="1">
      <c r="A3" s="78" t="s">
        <v>7239</v>
      </c>
      <c r="B3" s="78" t="s">
        <v>7240</v>
      </c>
      <c r="C3" s="78" t="s">
        <v>7241</v>
      </c>
      <c r="D3" s="78" t="s">
        <v>7240</v>
      </c>
      <c r="E3" s="78" t="s">
        <v>7242</v>
      </c>
      <c r="F3" s="78" t="s">
        <v>16</v>
      </c>
      <c r="G3" s="78" t="s">
        <v>3913</v>
      </c>
      <c r="H3" s="78" t="s">
        <v>3914</v>
      </c>
      <c r="I3" s="78" t="s">
        <v>4132</v>
      </c>
      <c r="J3" s="78" t="s">
        <v>3458</v>
      </c>
      <c r="K3" s="41">
        <v>9958689342</v>
      </c>
      <c r="L3" s="41">
        <v>9958689342</v>
      </c>
      <c r="M3" s="41">
        <v>12</v>
      </c>
      <c r="N3" s="78" t="s">
        <v>7236</v>
      </c>
      <c r="O3" s="78" t="s">
        <v>3917</v>
      </c>
      <c r="P3" s="41" t="s">
        <v>7237</v>
      </c>
      <c r="Q3" s="41" t="s">
        <v>7238</v>
      </c>
      <c r="R3" s="41">
        <v>140</v>
      </c>
    </row>
    <row r="4" spans="1:18" ht="14.25" customHeight="1">
      <c r="A4" s="78" t="s">
        <v>7243</v>
      </c>
      <c r="B4" s="78" t="s">
        <v>7244</v>
      </c>
      <c r="C4" s="78" t="s">
        <v>7245</v>
      </c>
      <c r="D4" s="78" t="s">
        <v>7244</v>
      </c>
      <c r="E4" s="78" t="s">
        <v>7246</v>
      </c>
      <c r="F4" s="78" t="s">
        <v>16</v>
      </c>
      <c r="G4" s="78" t="s">
        <v>3913</v>
      </c>
      <c r="H4" s="78" t="s">
        <v>3914</v>
      </c>
      <c r="I4" s="78" t="s">
        <v>4132</v>
      </c>
      <c r="J4" s="78" t="s">
        <v>3458</v>
      </c>
      <c r="K4" s="41">
        <v>9999388465</v>
      </c>
      <c r="L4" s="41">
        <v>9999388465</v>
      </c>
      <c r="M4" s="41">
        <v>9</v>
      </c>
      <c r="N4" s="78" t="s">
        <v>7236</v>
      </c>
      <c r="O4" s="78" t="s">
        <v>3917</v>
      </c>
      <c r="P4" s="41" t="s">
        <v>7237</v>
      </c>
      <c r="Q4" s="41" t="s">
        <v>7238</v>
      </c>
      <c r="R4" s="41">
        <v>140</v>
      </c>
    </row>
    <row r="5" spans="1:18" ht="14.25" customHeight="1">
      <c r="A5" s="78" t="s">
        <v>7247</v>
      </c>
      <c r="B5" s="78" t="s">
        <v>7248</v>
      </c>
      <c r="C5" s="78" t="s">
        <v>7249</v>
      </c>
      <c r="D5" s="78" t="s">
        <v>7248</v>
      </c>
      <c r="E5" s="78" t="s">
        <v>7246</v>
      </c>
      <c r="F5" s="78" t="s">
        <v>16</v>
      </c>
      <c r="G5" s="78" t="s">
        <v>3913</v>
      </c>
      <c r="H5" s="78" t="s">
        <v>3914</v>
      </c>
      <c r="I5" s="78" t="s">
        <v>4132</v>
      </c>
      <c r="J5" s="78" t="s">
        <v>3458</v>
      </c>
      <c r="K5" s="41">
        <v>9643092908</v>
      </c>
      <c r="L5" s="41">
        <v>9643092908</v>
      </c>
      <c r="M5" s="41">
        <v>10</v>
      </c>
      <c r="N5" s="78" t="s">
        <v>7236</v>
      </c>
      <c r="O5" s="78" t="s">
        <v>3917</v>
      </c>
      <c r="P5" s="41" t="s">
        <v>7237</v>
      </c>
      <c r="Q5" s="41" t="s">
        <v>7238</v>
      </c>
      <c r="R5" s="41">
        <v>140</v>
      </c>
    </row>
    <row r="6" spans="1:18" ht="14.25" customHeight="1">
      <c r="A6" s="78" t="s">
        <v>7250</v>
      </c>
      <c r="B6" s="78" t="s">
        <v>7251</v>
      </c>
      <c r="C6" s="78" t="s">
        <v>7252</v>
      </c>
      <c r="D6" s="78" t="s">
        <v>7251</v>
      </c>
      <c r="E6" s="78" t="s">
        <v>7253</v>
      </c>
      <c r="F6" s="78" t="s">
        <v>16</v>
      </c>
      <c r="G6" s="78" t="s">
        <v>3913</v>
      </c>
      <c r="H6" s="78" t="s">
        <v>3914</v>
      </c>
      <c r="I6" s="78" t="s">
        <v>4132</v>
      </c>
      <c r="J6" s="78" t="s">
        <v>3458</v>
      </c>
      <c r="K6" s="41">
        <v>7982781667</v>
      </c>
      <c r="L6" s="41">
        <v>7982781667</v>
      </c>
      <c r="M6" s="41">
        <v>10</v>
      </c>
      <c r="N6" s="78" t="s">
        <v>7236</v>
      </c>
      <c r="O6" s="78" t="s">
        <v>3917</v>
      </c>
      <c r="P6" s="41" t="s">
        <v>7237</v>
      </c>
      <c r="Q6" s="41" t="s">
        <v>7238</v>
      </c>
      <c r="R6" s="41">
        <v>140</v>
      </c>
    </row>
    <row r="7" spans="1:18" ht="14.25" customHeight="1">
      <c r="A7" s="78" t="s">
        <v>7254</v>
      </c>
      <c r="B7" s="78" t="s">
        <v>7255</v>
      </c>
      <c r="C7" s="78" t="s">
        <v>7256</v>
      </c>
      <c r="D7" s="78" t="s">
        <v>7255</v>
      </c>
      <c r="E7" s="78" t="s">
        <v>7253</v>
      </c>
      <c r="F7" s="78" t="s">
        <v>16</v>
      </c>
      <c r="G7" s="78" t="s">
        <v>3913</v>
      </c>
      <c r="H7" s="78" t="s">
        <v>3914</v>
      </c>
      <c r="I7" s="78" t="s">
        <v>4132</v>
      </c>
      <c r="J7" s="78" t="s">
        <v>3458</v>
      </c>
      <c r="K7" s="41">
        <v>7088111060</v>
      </c>
      <c r="L7" s="41">
        <v>7088111060</v>
      </c>
      <c r="M7" s="41">
        <v>12</v>
      </c>
      <c r="N7" s="78" t="s">
        <v>7236</v>
      </c>
      <c r="O7" s="78" t="s">
        <v>3917</v>
      </c>
      <c r="P7" s="41" t="s">
        <v>7237</v>
      </c>
      <c r="Q7" s="41" t="s">
        <v>7238</v>
      </c>
      <c r="R7" s="41">
        <v>140</v>
      </c>
    </row>
    <row r="8" spans="1:18" ht="14.25" customHeight="1">
      <c r="A8" s="78" t="s">
        <v>7257</v>
      </c>
      <c r="B8" s="78" t="s">
        <v>7258</v>
      </c>
      <c r="C8" s="78" t="s">
        <v>3694</v>
      </c>
      <c r="D8" s="78" t="s">
        <v>7258</v>
      </c>
      <c r="E8" s="78" t="s">
        <v>7259</v>
      </c>
      <c r="F8" s="78" t="s">
        <v>16</v>
      </c>
      <c r="G8" s="78" t="s">
        <v>3913</v>
      </c>
      <c r="H8" s="78" t="s">
        <v>3914</v>
      </c>
      <c r="I8" s="78" t="s">
        <v>4132</v>
      </c>
      <c r="J8" s="78" t="s">
        <v>3458</v>
      </c>
      <c r="K8" s="41">
        <v>9319645058</v>
      </c>
      <c r="L8" s="41">
        <v>9319645058</v>
      </c>
      <c r="M8" s="41">
        <v>12</v>
      </c>
      <c r="N8" s="78" t="s">
        <v>7236</v>
      </c>
      <c r="O8" s="78" t="s">
        <v>3917</v>
      </c>
      <c r="P8" s="41" t="s">
        <v>7237</v>
      </c>
      <c r="Q8" s="41" t="s">
        <v>7238</v>
      </c>
      <c r="R8" s="41">
        <v>140</v>
      </c>
    </row>
    <row r="9" spans="1:18" ht="14.25" customHeight="1">
      <c r="A9" s="78" t="s">
        <v>7260</v>
      </c>
      <c r="B9" s="78" t="s">
        <v>7261</v>
      </c>
      <c r="C9" s="78" t="s">
        <v>7262</v>
      </c>
      <c r="D9" s="78" t="s">
        <v>7263</v>
      </c>
      <c r="E9" s="78" t="s">
        <v>7264</v>
      </c>
      <c r="F9" s="78" t="s">
        <v>16</v>
      </c>
      <c r="G9" s="78" t="s">
        <v>3913</v>
      </c>
      <c r="H9" s="78" t="s">
        <v>3914</v>
      </c>
      <c r="I9" s="78" t="s">
        <v>3458</v>
      </c>
      <c r="J9" s="78" t="s">
        <v>3612</v>
      </c>
      <c r="K9" s="41">
        <v>9819419685</v>
      </c>
      <c r="L9" s="41">
        <v>9820319685</v>
      </c>
      <c r="M9" s="41">
        <v>10</v>
      </c>
      <c r="N9" s="78" t="s">
        <v>7265</v>
      </c>
      <c r="O9" s="78" t="s">
        <v>3917</v>
      </c>
      <c r="P9" s="41" t="s">
        <v>7266</v>
      </c>
      <c r="Q9" s="41" t="s">
        <v>7238</v>
      </c>
      <c r="R9" s="41">
        <v>36</v>
      </c>
    </row>
    <row r="10" spans="1:18" ht="14.25" customHeight="1">
      <c r="A10" s="78" t="s">
        <v>7267</v>
      </c>
      <c r="B10" s="78" t="s">
        <v>7268</v>
      </c>
      <c r="C10" s="78" t="s">
        <v>7269</v>
      </c>
      <c r="D10" s="78" t="s">
        <v>7270</v>
      </c>
      <c r="E10" s="78" t="s">
        <v>7271</v>
      </c>
      <c r="F10" s="78" t="s">
        <v>16</v>
      </c>
      <c r="G10" s="78" t="s">
        <v>3913</v>
      </c>
      <c r="H10" s="78" t="s">
        <v>3914</v>
      </c>
      <c r="I10" s="78" t="s">
        <v>3924</v>
      </c>
      <c r="J10" s="78" t="s">
        <v>2525</v>
      </c>
      <c r="K10" s="41">
        <v>9730710740</v>
      </c>
      <c r="L10" s="41">
        <v>9823833690</v>
      </c>
      <c r="M10" s="41">
        <v>8</v>
      </c>
      <c r="N10" s="78" t="s">
        <v>7272</v>
      </c>
      <c r="O10" s="78" t="s">
        <v>3917</v>
      </c>
      <c r="P10" s="41" t="s">
        <v>7266</v>
      </c>
      <c r="Q10" s="41" t="s">
        <v>7238</v>
      </c>
      <c r="R10" s="41">
        <v>36</v>
      </c>
    </row>
    <row r="11" spans="1:18" ht="14.25" customHeight="1">
      <c r="A11" s="78" t="s">
        <v>7273</v>
      </c>
      <c r="B11" s="78" t="s">
        <v>7274</v>
      </c>
      <c r="C11" s="78" t="s">
        <v>7275</v>
      </c>
      <c r="D11" s="78" t="s">
        <v>7276</v>
      </c>
      <c r="E11" s="78" t="s">
        <v>7277</v>
      </c>
      <c r="F11" s="78" t="s">
        <v>18</v>
      </c>
      <c r="G11" s="78" t="s">
        <v>3913</v>
      </c>
      <c r="H11" s="78" t="s">
        <v>3914</v>
      </c>
      <c r="I11" s="78" t="s">
        <v>4407</v>
      </c>
      <c r="J11" s="78" t="s">
        <v>52</v>
      </c>
      <c r="K11" s="41">
        <v>9920775888</v>
      </c>
      <c r="L11" s="41">
        <v>9920775888</v>
      </c>
      <c r="M11" s="41">
        <v>11</v>
      </c>
      <c r="N11" s="78" t="s">
        <v>7278</v>
      </c>
      <c r="O11" s="78" t="s">
        <v>3917</v>
      </c>
      <c r="P11" s="41" t="s">
        <v>7266</v>
      </c>
      <c r="Q11" s="41" t="s">
        <v>7238</v>
      </c>
      <c r="R11" s="41">
        <v>36</v>
      </c>
    </row>
    <row r="12" spans="1:18" ht="14.25" customHeight="1">
      <c r="A12" s="78" t="s">
        <v>7279</v>
      </c>
      <c r="B12" s="78" t="s">
        <v>7280</v>
      </c>
      <c r="C12" s="78" t="s">
        <v>7281</v>
      </c>
      <c r="D12" s="78" t="s">
        <v>7282</v>
      </c>
      <c r="E12" s="78" t="s">
        <v>7283</v>
      </c>
      <c r="F12" s="78" t="s">
        <v>18</v>
      </c>
      <c r="G12" s="78" t="s">
        <v>3913</v>
      </c>
      <c r="H12" s="78" t="s">
        <v>3914</v>
      </c>
      <c r="I12" s="78" t="s">
        <v>86</v>
      </c>
      <c r="J12" s="78" t="s">
        <v>3458</v>
      </c>
      <c r="K12" s="41">
        <v>8828431421</v>
      </c>
      <c r="L12" s="41">
        <v>9820012703</v>
      </c>
      <c r="M12" s="41">
        <v>10</v>
      </c>
      <c r="N12" s="78" t="s">
        <v>7284</v>
      </c>
      <c r="O12" s="78" t="s">
        <v>3917</v>
      </c>
      <c r="P12" s="41" t="s">
        <v>7266</v>
      </c>
      <c r="Q12" s="41" t="s">
        <v>7238</v>
      </c>
      <c r="R12" s="41">
        <v>36</v>
      </c>
    </row>
    <row r="13" spans="1:18" ht="14.25" customHeight="1">
      <c r="A13" s="78" t="s">
        <v>7285</v>
      </c>
      <c r="B13" s="78" t="s">
        <v>7286</v>
      </c>
      <c r="C13" s="78" t="s">
        <v>7287</v>
      </c>
      <c r="D13" s="78" t="s">
        <v>7288</v>
      </c>
      <c r="E13" s="78" t="s">
        <v>7289</v>
      </c>
      <c r="F13" s="78" t="s">
        <v>18</v>
      </c>
      <c r="G13" s="78" t="s">
        <v>3913</v>
      </c>
      <c r="H13" s="78" t="s">
        <v>3914</v>
      </c>
      <c r="I13" s="78" t="s">
        <v>4407</v>
      </c>
      <c r="J13" s="78" t="s">
        <v>3458</v>
      </c>
      <c r="K13" s="41">
        <v>9831663361</v>
      </c>
      <c r="L13" s="41">
        <v>9864033361</v>
      </c>
      <c r="M13" s="41">
        <v>12</v>
      </c>
      <c r="N13" s="78" t="s">
        <v>7290</v>
      </c>
      <c r="O13" s="78" t="s">
        <v>3917</v>
      </c>
      <c r="P13" s="41" t="s">
        <v>7266</v>
      </c>
      <c r="Q13" s="41" t="s">
        <v>7238</v>
      </c>
      <c r="R13" s="41">
        <v>36</v>
      </c>
    </row>
    <row r="14" spans="1:18" ht="14.25" customHeight="1">
      <c r="A14" s="78" t="s">
        <v>7291</v>
      </c>
      <c r="B14" s="78" t="s">
        <v>7292</v>
      </c>
      <c r="C14" s="78" t="s">
        <v>7293</v>
      </c>
      <c r="D14" s="78" t="s">
        <v>7294</v>
      </c>
      <c r="E14" s="78" t="s">
        <v>7295</v>
      </c>
      <c r="F14" s="78" t="s">
        <v>18</v>
      </c>
      <c r="G14" s="78" t="s">
        <v>3913</v>
      </c>
      <c r="H14" s="78" t="s">
        <v>3914</v>
      </c>
      <c r="I14" s="78" t="s">
        <v>3915</v>
      </c>
      <c r="J14" s="78" t="s">
        <v>4152</v>
      </c>
      <c r="K14" s="41">
        <v>9833701893</v>
      </c>
      <c r="L14" s="41">
        <v>9833701893</v>
      </c>
      <c r="M14" s="41">
        <v>6</v>
      </c>
      <c r="N14" s="78" t="s">
        <v>7296</v>
      </c>
      <c r="O14" s="78" t="s">
        <v>3917</v>
      </c>
      <c r="P14" s="41" t="s">
        <v>7297</v>
      </c>
      <c r="Q14" s="41" t="s">
        <v>7238</v>
      </c>
      <c r="R14" s="41">
        <v>24</v>
      </c>
    </row>
    <row r="15" spans="1:18" ht="14.25" customHeight="1">
      <c r="A15" s="78" t="s">
        <v>7298</v>
      </c>
      <c r="B15" s="78" t="s">
        <v>7299</v>
      </c>
      <c r="C15" s="78" t="s">
        <v>7300</v>
      </c>
      <c r="D15" s="78" t="s">
        <v>7301</v>
      </c>
      <c r="E15" s="78" t="s">
        <v>7302</v>
      </c>
      <c r="F15" s="78" t="s">
        <v>18</v>
      </c>
      <c r="G15" s="78" t="s">
        <v>3913</v>
      </c>
      <c r="H15" s="78" t="s">
        <v>3914</v>
      </c>
      <c r="I15" s="78" t="s">
        <v>3924</v>
      </c>
      <c r="J15" s="78" t="s">
        <v>695</v>
      </c>
      <c r="K15" s="41">
        <v>9136919063</v>
      </c>
      <c r="L15" s="41">
        <v>8007152085</v>
      </c>
      <c r="M15" s="41">
        <v>11</v>
      </c>
      <c r="N15" s="78" t="s">
        <v>7303</v>
      </c>
      <c r="O15" s="78" t="s">
        <v>3917</v>
      </c>
      <c r="P15" s="41" t="s">
        <v>7266</v>
      </c>
      <c r="Q15" s="41" t="s">
        <v>7238</v>
      </c>
      <c r="R15" s="41">
        <v>36</v>
      </c>
    </row>
    <row r="16" spans="1:18" ht="14.25" customHeight="1">
      <c r="A16" s="78" t="s">
        <v>7304</v>
      </c>
      <c r="B16" s="78" t="s">
        <v>7305</v>
      </c>
      <c r="C16" s="78" t="s">
        <v>7306</v>
      </c>
      <c r="D16" s="78" t="s">
        <v>7307</v>
      </c>
      <c r="E16" s="78" t="s">
        <v>7308</v>
      </c>
      <c r="F16" s="78" t="s">
        <v>18</v>
      </c>
      <c r="G16" s="78" t="s">
        <v>3913</v>
      </c>
      <c r="H16" s="78" t="s">
        <v>3914</v>
      </c>
      <c r="I16" s="78" t="s">
        <v>3915</v>
      </c>
      <c r="J16" s="78" t="s">
        <v>5178</v>
      </c>
      <c r="K16" s="41">
        <v>9705010900</v>
      </c>
      <c r="L16" s="41">
        <v>9705010900</v>
      </c>
      <c r="M16" s="41">
        <v>7</v>
      </c>
      <c r="N16" s="78" t="s">
        <v>7309</v>
      </c>
      <c r="O16" s="78" t="s">
        <v>3917</v>
      </c>
      <c r="P16" s="41" t="s">
        <v>7297</v>
      </c>
      <c r="Q16" s="41" t="s">
        <v>7238</v>
      </c>
      <c r="R16" s="41">
        <v>24</v>
      </c>
    </row>
    <row r="17" spans="1:18" ht="14.25" customHeight="1">
      <c r="A17" s="78" t="s">
        <v>7310</v>
      </c>
      <c r="B17" s="78" t="s">
        <v>7311</v>
      </c>
      <c r="C17" s="78" t="s">
        <v>7312</v>
      </c>
      <c r="D17" s="78" t="s">
        <v>7313</v>
      </c>
      <c r="E17" s="78" t="s">
        <v>7314</v>
      </c>
      <c r="F17" s="78" t="s">
        <v>18</v>
      </c>
      <c r="G17" s="78" t="s">
        <v>3913</v>
      </c>
      <c r="H17" s="78" t="s">
        <v>3914</v>
      </c>
      <c r="I17" s="78" t="s">
        <v>3915</v>
      </c>
      <c r="J17" s="78" t="s">
        <v>147</v>
      </c>
      <c r="K17" s="41">
        <v>9619181356</v>
      </c>
      <c r="L17" s="41">
        <v>9619181356</v>
      </c>
      <c r="M17" s="41">
        <v>6</v>
      </c>
      <c r="N17" s="78" t="s">
        <v>7315</v>
      </c>
      <c r="O17" s="78" t="s">
        <v>3917</v>
      </c>
      <c r="P17" s="41" t="s">
        <v>7297</v>
      </c>
      <c r="Q17" s="41" t="s">
        <v>7238</v>
      </c>
      <c r="R17" s="41">
        <v>24</v>
      </c>
    </row>
    <row r="18" spans="1:18" ht="14.25" customHeight="1">
      <c r="A18" s="78" t="s">
        <v>7316</v>
      </c>
      <c r="B18" s="78" t="s">
        <v>7317</v>
      </c>
      <c r="C18" s="78" t="s">
        <v>3823</v>
      </c>
      <c r="D18" s="78" t="s">
        <v>7318</v>
      </c>
      <c r="E18" s="78" t="s">
        <v>7319</v>
      </c>
      <c r="F18" s="78" t="s">
        <v>18</v>
      </c>
      <c r="G18" s="78" t="s">
        <v>3913</v>
      </c>
      <c r="H18" s="78" t="s">
        <v>3914</v>
      </c>
      <c r="I18" s="78" t="s">
        <v>3915</v>
      </c>
      <c r="J18" s="78" t="s">
        <v>147</v>
      </c>
      <c r="K18" s="41">
        <v>9819181223</v>
      </c>
      <c r="L18" s="41">
        <v>9322511223</v>
      </c>
      <c r="M18" s="41">
        <v>8</v>
      </c>
      <c r="N18" s="78" t="s">
        <v>7320</v>
      </c>
      <c r="O18" s="78" t="s">
        <v>3917</v>
      </c>
      <c r="P18" s="41" t="s">
        <v>7321</v>
      </c>
      <c r="Q18" s="41" t="s">
        <v>7238</v>
      </c>
      <c r="R18" s="41">
        <v>24</v>
      </c>
    </row>
    <row r="19" spans="1:18" ht="14.25" customHeight="1">
      <c r="A19" s="78" t="s">
        <v>7322</v>
      </c>
      <c r="B19" s="78" t="s">
        <v>7323</v>
      </c>
      <c r="C19" s="78" t="s">
        <v>7324</v>
      </c>
      <c r="D19" s="78" t="s">
        <v>7325</v>
      </c>
      <c r="E19" s="78" t="s">
        <v>7326</v>
      </c>
      <c r="F19" s="78" t="s">
        <v>18</v>
      </c>
      <c r="G19" s="78" t="s">
        <v>3913</v>
      </c>
      <c r="H19" s="78" t="s">
        <v>3914</v>
      </c>
      <c r="I19" s="78" t="s">
        <v>3915</v>
      </c>
      <c r="J19" s="78" t="s">
        <v>147</v>
      </c>
      <c r="K19" s="41">
        <v>9833366973</v>
      </c>
      <c r="L19" s="41">
        <v>9833366973</v>
      </c>
      <c r="M19" s="41">
        <v>9</v>
      </c>
      <c r="N19" s="78" t="s">
        <v>7327</v>
      </c>
      <c r="O19" s="78" t="s">
        <v>3917</v>
      </c>
      <c r="P19" s="41" t="s">
        <v>7321</v>
      </c>
      <c r="Q19" s="41" t="s">
        <v>7238</v>
      </c>
      <c r="R19" s="41">
        <v>24</v>
      </c>
    </row>
    <row r="20" spans="1:18" ht="14.25" customHeight="1">
      <c r="A20" s="78" t="s">
        <v>7328</v>
      </c>
      <c r="B20" s="78" t="s">
        <v>7329</v>
      </c>
      <c r="C20" s="78" t="s">
        <v>7330</v>
      </c>
      <c r="D20" s="78" t="s">
        <v>7331</v>
      </c>
      <c r="E20" s="78" t="s">
        <v>7332</v>
      </c>
      <c r="F20" s="78" t="s">
        <v>18</v>
      </c>
      <c r="G20" s="78" t="s">
        <v>3913</v>
      </c>
      <c r="H20" s="78" t="s">
        <v>3914</v>
      </c>
      <c r="I20" s="78" t="s">
        <v>3915</v>
      </c>
      <c r="J20" s="78" t="s">
        <v>147</v>
      </c>
      <c r="K20" s="41">
        <v>8591945411</v>
      </c>
      <c r="L20" s="41">
        <v>9820430014</v>
      </c>
      <c r="M20" s="41">
        <v>8</v>
      </c>
      <c r="N20" s="78" t="s">
        <v>7333</v>
      </c>
      <c r="O20" s="78" t="s">
        <v>3917</v>
      </c>
      <c r="P20" s="41" t="s">
        <v>7321</v>
      </c>
      <c r="Q20" s="41" t="s">
        <v>7238</v>
      </c>
      <c r="R20" s="41">
        <v>24</v>
      </c>
    </row>
    <row r="21" spans="1:18" ht="14.25" customHeight="1">
      <c r="A21" s="78" t="s">
        <v>7334</v>
      </c>
      <c r="B21" s="78" t="s">
        <v>7335</v>
      </c>
      <c r="C21" s="78" t="s">
        <v>7336</v>
      </c>
      <c r="D21" s="78" t="s">
        <v>7337</v>
      </c>
      <c r="E21" s="78" t="s">
        <v>7338</v>
      </c>
      <c r="F21" s="78" t="s">
        <v>18</v>
      </c>
      <c r="G21" s="78" t="s">
        <v>3913</v>
      </c>
      <c r="H21" s="78" t="s">
        <v>3914</v>
      </c>
      <c r="I21" s="78" t="s">
        <v>3915</v>
      </c>
      <c r="J21" s="78" t="s">
        <v>147</v>
      </c>
      <c r="K21" s="41">
        <v>8591935411</v>
      </c>
      <c r="L21" s="41">
        <v>9820296350</v>
      </c>
      <c r="M21" s="41">
        <v>8</v>
      </c>
      <c r="N21" s="78" t="s">
        <v>7333</v>
      </c>
      <c r="O21" s="78" t="s">
        <v>3917</v>
      </c>
      <c r="P21" s="41" t="s">
        <v>7321</v>
      </c>
      <c r="Q21" s="41" t="s">
        <v>7238</v>
      </c>
      <c r="R21" s="41">
        <v>24</v>
      </c>
    </row>
    <row r="22" spans="1:18" ht="14.25" customHeight="1">
      <c r="A22" s="78" t="s">
        <v>7339</v>
      </c>
      <c r="B22" s="78" t="s">
        <v>7340</v>
      </c>
      <c r="C22" s="78" t="s">
        <v>7341</v>
      </c>
      <c r="D22" s="78" t="s">
        <v>7342</v>
      </c>
      <c r="E22" s="78" t="s">
        <v>7343</v>
      </c>
      <c r="F22" s="78" t="s">
        <v>13</v>
      </c>
      <c r="G22" s="78" t="s">
        <v>3913</v>
      </c>
      <c r="H22" s="78" t="s">
        <v>3914</v>
      </c>
      <c r="I22" s="78" t="s">
        <v>4132</v>
      </c>
      <c r="J22" s="78" t="s">
        <v>3458</v>
      </c>
      <c r="K22" s="41">
        <v>9810933807</v>
      </c>
      <c r="L22" s="41">
        <v>9810933807</v>
      </c>
      <c r="M22" s="41">
        <v>8</v>
      </c>
      <c r="N22" s="78" t="s">
        <v>7344</v>
      </c>
      <c r="O22" s="78" t="s">
        <v>3917</v>
      </c>
      <c r="P22" s="41" t="s">
        <v>7345</v>
      </c>
      <c r="Q22" s="41" t="s">
        <v>7238</v>
      </c>
      <c r="R22" s="41">
        <v>40</v>
      </c>
    </row>
    <row r="23" spans="1:18" ht="14.25" customHeight="1">
      <c r="A23" s="78" t="s">
        <v>7346</v>
      </c>
      <c r="B23" s="78" t="s">
        <v>7347</v>
      </c>
      <c r="C23" s="78" t="s">
        <v>4023</v>
      </c>
      <c r="D23" s="78" t="s">
        <v>7347</v>
      </c>
      <c r="E23" s="78" t="s">
        <v>7348</v>
      </c>
      <c r="F23" s="78" t="s">
        <v>13</v>
      </c>
      <c r="G23" s="78" t="s">
        <v>3913</v>
      </c>
      <c r="H23" s="78" t="s">
        <v>3914</v>
      </c>
      <c r="I23" s="78" t="s">
        <v>3915</v>
      </c>
      <c r="J23" s="78" t="s">
        <v>3458</v>
      </c>
      <c r="K23" s="41">
        <v>9999999999</v>
      </c>
      <c r="L23" s="41">
        <v>9999999999</v>
      </c>
      <c r="M23" s="41">
        <v>9</v>
      </c>
      <c r="N23" s="78" t="s">
        <v>7349</v>
      </c>
      <c r="O23" s="78" t="s">
        <v>3917</v>
      </c>
      <c r="P23" s="41" t="s">
        <v>7237</v>
      </c>
      <c r="Q23" s="41" t="s">
        <v>7238</v>
      </c>
      <c r="R23" s="41">
        <v>140</v>
      </c>
    </row>
    <row r="24" spans="1:18" ht="14.25" customHeight="1">
      <c r="A24" s="78" t="s">
        <v>7350</v>
      </c>
      <c r="B24" s="78" t="s">
        <v>7351</v>
      </c>
      <c r="C24" s="78" t="s">
        <v>4023</v>
      </c>
      <c r="D24" s="78" t="s">
        <v>7351</v>
      </c>
      <c r="E24" s="78" t="s">
        <v>7352</v>
      </c>
      <c r="F24" s="78" t="s">
        <v>13</v>
      </c>
      <c r="G24" s="78" t="s">
        <v>3913</v>
      </c>
      <c r="H24" s="78" t="s">
        <v>3914</v>
      </c>
      <c r="I24" s="78" t="s">
        <v>3915</v>
      </c>
      <c r="J24" s="78" t="s">
        <v>3458</v>
      </c>
      <c r="K24" s="41">
        <v>9999999999</v>
      </c>
      <c r="L24" s="41">
        <v>9999999999</v>
      </c>
      <c r="M24" s="41">
        <v>9</v>
      </c>
      <c r="N24" s="78" t="s">
        <v>7353</v>
      </c>
      <c r="O24" s="78" t="s">
        <v>3917</v>
      </c>
      <c r="P24" s="41" t="s">
        <v>7237</v>
      </c>
      <c r="Q24" s="41" t="s">
        <v>7238</v>
      </c>
      <c r="R24" s="41">
        <v>140</v>
      </c>
    </row>
    <row r="25" spans="1:18" ht="14.25" customHeight="1">
      <c r="A25" s="78" t="s">
        <v>7354</v>
      </c>
      <c r="B25" s="78" t="s">
        <v>7355</v>
      </c>
      <c r="C25" s="78" t="s">
        <v>4023</v>
      </c>
      <c r="D25" s="78" t="s">
        <v>7355</v>
      </c>
      <c r="E25" s="78" t="s">
        <v>7352</v>
      </c>
      <c r="F25" s="78" t="s">
        <v>13</v>
      </c>
      <c r="G25" s="78" t="s">
        <v>3913</v>
      </c>
      <c r="H25" s="78" t="s">
        <v>3914</v>
      </c>
      <c r="I25" s="78" t="s">
        <v>3915</v>
      </c>
      <c r="J25" s="78" t="s">
        <v>3458</v>
      </c>
      <c r="K25" s="41">
        <v>9999999999</v>
      </c>
      <c r="L25" s="41">
        <v>9999999999</v>
      </c>
      <c r="M25" s="41">
        <v>9</v>
      </c>
      <c r="N25" s="78" t="s">
        <v>7356</v>
      </c>
      <c r="O25" s="78" t="s">
        <v>3917</v>
      </c>
      <c r="P25" s="41" t="s">
        <v>7237</v>
      </c>
      <c r="Q25" s="41" t="s">
        <v>7238</v>
      </c>
      <c r="R25" s="41">
        <v>140</v>
      </c>
    </row>
    <row r="26" spans="1:18" ht="14.25" customHeight="1">
      <c r="A26" s="78" t="s">
        <v>7357</v>
      </c>
      <c r="B26" s="78" t="s">
        <v>7358</v>
      </c>
      <c r="C26" s="78" t="s">
        <v>4023</v>
      </c>
      <c r="D26" s="78" t="s">
        <v>7358</v>
      </c>
      <c r="E26" s="78" t="s">
        <v>7359</v>
      </c>
      <c r="F26" s="78" t="s">
        <v>13</v>
      </c>
      <c r="G26" s="78" t="s">
        <v>3913</v>
      </c>
      <c r="H26" s="78" t="s">
        <v>3914</v>
      </c>
      <c r="I26" s="78" t="s">
        <v>3915</v>
      </c>
      <c r="J26" s="78" t="s">
        <v>3458</v>
      </c>
      <c r="K26" s="41">
        <v>9999999999</v>
      </c>
      <c r="L26" s="41">
        <v>9999999999</v>
      </c>
      <c r="M26" s="41">
        <v>9</v>
      </c>
      <c r="N26" s="78" t="s">
        <v>7360</v>
      </c>
      <c r="O26" s="78" t="s">
        <v>3917</v>
      </c>
      <c r="P26" s="41" t="s">
        <v>7237</v>
      </c>
      <c r="Q26" s="41" t="s">
        <v>7238</v>
      </c>
      <c r="R26" s="41">
        <v>140</v>
      </c>
    </row>
    <row r="27" spans="1:18" ht="14.25" customHeight="1">
      <c r="A27" s="78" t="s">
        <v>7361</v>
      </c>
      <c r="B27" s="78" t="s">
        <v>7362</v>
      </c>
      <c r="C27" s="78" t="s">
        <v>4023</v>
      </c>
      <c r="D27" s="78" t="s">
        <v>7358</v>
      </c>
      <c r="E27" s="78" t="s">
        <v>7359</v>
      </c>
      <c r="F27" s="78" t="s">
        <v>13</v>
      </c>
      <c r="G27" s="78" t="s">
        <v>3913</v>
      </c>
      <c r="H27" s="78" t="s">
        <v>3914</v>
      </c>
      <c r="I27" s="78" t="s">
        <v>3915</v>
      </c>
      <c r="J27" s="78" t="s">
        <v>3458</v>
      </c>
      <c r="K27" s="41">
        <v>9999999999</v>
      </c>
      <c r="L27" s="41">
        <v>9999999999</v>
      </c>
      <c r="M27" s="41">
        <v>9</v>
      </c>
      <c r="N27" s="78" t="s">
        <v>7363</v>
      </c>
      <c r="O27" s="78" t="s">
        <v>3917</v>
      </c>
      <c r="P27" s="41" t="s">
        <v>7237</v>
      </c>
      <c r="Q27" s="41" t="s">
        <v>7238</v>
      </c>
      <c r="R27" s="41">
        <v>140</v>
      </c>
    </row>
    <row r="28" spans="1:18" ht="14.25" customHeight="1">
      <c r="A28" s="78" t="s">
        <v>7364</v>
      </c>
      <c r="B28" s="78" t="s">
        <v>7365</v>
      </c>
      <c r="C28" s="78" t="s">
        <v>7366</v>
      </c>
      <c r="D28" s="78" t="s">
        <v>7367</v>
      </c>
      <c r="E28" s="78" t="s">
        <v>7368</v>
      </c>
      <c r="F28" s="78" t="s">
        <v>13</v>
      </c>
      <c r="G28" s="78" t="s">
        <v>3913</v>
      </c>
      <c r="H28" s="78" t="s">
        <v>3914</v>
      </c>
      <c r="I28" s="78" t="s">
        <v>4132</v>
      </c>
      <c r="J28" s="78" t="s">
        <v>3458</v>
      </c>
      <c r="K28" s="41">
        <v>9899876056</v>
      </c>
      <c r="L28" s="41">
        <v>9899876056</v>
      </c>
      <c r="M28" s="41">
        <v>8</v>
      </c>
      <c r="N28" s="78" t="s">
        <v>7369</v>
      </c>
      <c r="O28" s="78" t="s">
        <v>3917</v>
      </c>
      <c r="P28" s="41" t="s">
        <v>7345</v>
      </c>
      <c r="Q28" s="41" t="s">
        <v>7238</v>
      </c>
      <c r="R28" s="41">
        <v>40</v>
      </c>
    </row>
    <row r="29" spans="1:18" ht="14.25" customHeight="1">
      <c r="A29" s="78" t="s">
        <v>7370</v>
      </c>
      <c r="B29" s="78" t="s">
        <v>7371</v>
      </c>
      <c r="C29" s="78" t="s">
        <v>7372</v>
      </c>
      <c r="D29" s="78" t="s">
        <v>7373</v>
      </c>
      <c r="E29" s="78" t="s">
        <v>7374</v>
      </c>
      <c r="F29" s="78" t="s">
        <v>17</v>
      </c>
      <c r="G29" s="78" t="s">
        <v>3913</v>
      </c>
      <c r="H29" s="78" t="s">
        <v>3914</v>
      </c>
      <c r="I29" s="78" t="s">
        <v>3915</v>
      </c>
      <c r="J29" s="78" t="s">
        <v>147</v>
      </c>
      <c r="K29" s="41">
        <v>9930758803</v>
      </c>
      <c r="L29" s="41">
        <v>9821084929</v>
      </c>
      <c r="M29" s="41">
        <v>3</v>
      </c>
      <c r="N29" s="78" t="s">
        <v>7375</v>
      </c>
      <c r="O29" s="78" t="s">
        <v>3917</v>
      </c>
      <c r="P29" s="41" t="s">
        <v>7297</v>
      </c>
      <c r="Q29" s="41" t="s">
        <v>7238</v>
      </c>
      <c r="R29" s="41">
        <v>24</v>
      </c>
    </row>
    <row r="30" spans="1:18" ht="14.25" customHeight="1">
      <c r="A30" s="78" t="s">
        <v>7376</v>
      </c>
      <c r="B30" s="78" t="s">
        <v>7377</v>
      </c>
      <c r="C30" s="78" t="s">
        <v>7378</v>
      </c>
      <c r="D30" s="78" t="s">
        <v>7379</v>
      </c>
      <c r="E30" s="78" t="s">
        <v>7380</v>
      </c>
      <c r="F30" s="78" t="s">
        <v>6</v>
      </c>
      <c r="G30" s="78" t="s">
        <v>3913</v>
      </c>
      <c r="H30" s="78" t="s">
        <v>3914</v>
      </c>
      <c r="I30" s="78" t="s">
        <v>3915</v>
      </c>
      <c r="J30" s="78" t="s">
        <v>4152</v>
      </c>
      <c r="K30" s="41">
        <v>9833701893</v>
      </c>
      <c r="L30" s="41">
        <v>9833200991</v>
      </c>
      <c r="M30" s="41">
        <v>2</v>
      </c>
      <c r="N30" s="78" t="s">
        <v>7381</v>
      </c>
      <c r="O30" s="78" t="s">
        <v>3917</v>
      </c>
      <c r="P30" s="41" t="s">
        <v>7297</v>
      </c>
      <c r="Q30" s="41" t="s">
        <v>7238</v>
      </c>
      <c r="R30" s="41">
        <v>24</v>
      </c>
    </row>
    <row r="31" spans="1:18" ht="14.25" customHeight="1">
      <c r="A31" s="78" t="s">
        <v>1088</v>
      </c>
      <c r="B31" s="78" t="s">
        <v>7382</v>
      </c>
      <c r="E31" s="78" t="s">
        <v>7383</v>
      </c>
      <c r="F31" s="78" t="s">
        <v>10</v>
      </c>
      <c r="G31" s="78" t="s">
        <v>3913</v>
      </c>
      <c r="H31" s="78" t="s">
        <v>3914</v>
      </c>
      <c r="I31" s="78" t="s">
        <v>3458</v>
      </c>
      <c r="J31" s="78" t="s">
        <v>3458</v>
      </c>
      <c r="K31" s="41">
        <v>8489424423</v>
      </c>
      <c r="M31" s="41">
        <v>8</v>
      </c>
      <c r="N31" s="78" t="s">
        <v>4231</v>
      </c>
      <c r="P31" s="41" t="s">
        <v>7384</v>
      </c>
      <c r="Q31" s="41" t="s">
        <v>7385</v>
      </c>
      <c r="R31" s="41">
        <v>40</v>
      </c>
    </row>
    <row r="32" spans="1:18" ht="14.25" customHeight="1">
      <c r="A32" s="78" t="s">
        <v>1090</v>
      </c>
      <c r="B32" s="78" t="s">
        <v>7386</v>
      </c>
      <c r="E32" s="78" t="s">
        <v>7383</v>
      </c>
      <c r="F32" s="78" t="s">
        <v>10</v>
      </c>
      <c r="G32" s="78" t="s">
        <v>3913</v>
      </c>
      <c r="H32" s="78" t="s">
        <v>3914</v>
      </c>
      <c r="I32" s="78" t="s">
        <v>3458</v>
      </c>
      <c r="J32" s="78" t="s">
        <v>3458</v>
      </c>
      <c r="K32" s="41">
        <v>9962270132</v>
      </c>
      <c r="M32" s="41">
        <v>8</v>
      </c>
      <c r="N32" s="78" t="s">
        <v>4231</v>
      </c>
      <c r="P32" s="41" t="s">
        <v>7384</v>
      </c>
      <c r="Q32" s="41" t="s">
        <v>7385</v>
      </c>
      <c r="R32" s="41">
        <v>40</v>
      </c>
    </row>
    <row r="33" spans="1:18" ht="14.25" customHeight="1">
      <c r="A33" s="78" t="s">
        <v>1092</v>
      </c>
      <c r="B33" s="78" t="s">
        <v>7387</v>
      </c>
      <c r="E33" s="78" t="s">
        <v>7383</v>
      </c>
      <c r="F33" s="78" t="s">
        <v>10</v>
      </c>
      <c r="G33" s="78" t="s">
        <v>3913</v>
      </c>
      <c r="H33" s="78" t="s">
        <v>3914</v>
      </c>
      <c r="I33" s="78" t="s">
        <v>3458</v>
      </c>
      <c r="J33" s="78" t="s">
        <v>3458</v>
      </c>
      <c r="K33" s="41">
        <v>9890516174</v>
      </c>
      <c r="M33" s="41">
        <v>8</v>
      </c>
      <c r="N33" s="78" t="s">
        <v>4231</v>
      </c>
      <c r="P33" s="41" t="s">
        <v>7384</v>
      </c>
      <c r="Q33" s="41" t="s">
        <v>7385</v>
      </c>
      <c r="R33" s="41">
        <v>40</v>
      </c>
    </row>
    <row r="34" spans="1:18" ht="14.25" customHeight="1">
      <c r="A34" s="78" t="s">
        <v>1094</v>
      </c>
      <c r="B34" s="78" t="s">
        <v>7388</v>
      </c>
      <c r="E34" s="78" t="s">
        <v>7383</v>
      </c>
      <c r="F34" s="78" t="s">
        <v>10</v>
      </c>
      <c r="G34" s="78" t="s">
        <v>3913</v>
      </c>
      <c r="H34" s="78" t="s">
        <v>3914</v>
      </c>
      <c r="I34" s="78" t="s">
        <v>3458</v>
      </c>
      <c r="J34" s="78" t="s">
        <v>3458</v>
      </c>
      <c r="K34" s="41">
        <v>9049010722</v>
      </c>
      <c r="M34" s="41">
        <v>7</v>
      </c>
      <c r="N34" s="78" t="s">
        <v>4231</v>
      </c>
      <c r="P34" s="41" t="s">
        <v>7384</v>
      </c>
      <c r="Q34" s="41" t="s">
        <v>7385</v>
      </c>
      <c r="R34" s="41">
        <v>40</v>
      </c>
    </row>
    <row r="35" spans="1:18" ht="14.25" customHeight="1">
      <c r="A35" s="78" t="s">
        <v>1096</v>
      </c>
      <c r="B35" s="78" t="s">
        <v>7389</v>
      </c>
      <c r="E35" s="78" t="s">
        <v>7383</v>
      </c>
      <c r="F35" s="78" t="s">
        <v>10</v>
      </c>
      <c r="G35" s="78" t="s">
        <v>3913</v>
      </c>
      <c r="H35" s="78" t="s">
        <v>3914</v>
      </c>
      <c r="I35" s="78" t="s">
        <v>3458</v>
      </c>
      <c r="J35" s="78" t="s">
        <v>3458</v>
      </c>
      <c r="K35" s="41">
        <v>9665077909</v>
      </c>
      <c r="M35" s="41">
        <v>7</v>
      </c>
      <c r="N35" s="78" t="s">
        <v>4231</v>
      </c>
      <c r="P35" s="41" t="s">
        <v>7384</v>
      </c>
      <c r="Q35" s="41" t="s">
        <v>7385</v>
      </c>
      <c r="R35" s="41">
        <v>40</v>
      </c>
    </row>
    <row r="36" spans="1:18" ht="14.25" customHeight="1">
      <c r="A36" s="78" t="s">
        <v>1112</v>
      </c>
      <c r="B36" s="78" t="s">
        <v>7390</v>
      </c>
      <c r="E36" s="78" t="s">
        <v>7391</v>
      </c>
      <c r="F36" s="78" t="s">
        <v>10</v>
      </c>
      <c r="G36" s="78" t="s">
        <v>3913</v>
      </c>
      <c r="H36" s="78" t="s">
        <v>3914</v>
      </c>
      <c r="I36" s="78" t="s">
        <v>3458</v>
      </c>
      <c r="J36" s="78" t="s">
        <v>3458</v>
      </c>
      <c r="K36" s="41">
        <v>9926612727</v>
      </c>
      <c r="M36" s="41">
        <v>7</v>
      </c>
      <c r="N36" s="78" t="s">
        <v>4231</v>
      </c>
      <c r="P36" s="41" t="s">
        <v>7384</v>
      </c>
      <c r="Q36" s="41" t="s">
        <v>7385</v>
      </c>
      <c r="R36" s="41">
        <v>40</v>
      </c>
    </row>
    <row r="37" spans="1:18" ht="14.25" customHeight="1">
      <c r="A37" s="78" t="s">
        <v>7392</v>
      </c>
      <c r="B37" s="78" t="s">
        <v>7393</v>
      </c>
      <c r="E37" s="78" t="s">
        <v>7394</v>
      </c>
      <c r="F37" s="78" t="s">
        <v>10</v>
      </c>
      <c r="G37" s="78" t="s">
        <v>3913</v>
      </c>
      <c r="H37" s="78" t="s">
        <v>3914</v>
      </c>
      <c r="I37" s="78" t="s">
        <v>3458</v>
      </c>
      <c r="J37" s="78" t="s">
        <v>3458</v>
      </c>
      <c r="K37" s="41">
        <v>9372385059</v>
      </c>
      <c r="M37" s="41">
        <v>10</v>
      </c>
      <c r="N37" s="78" t="s">
        <v>4231</v>
      </c>
      <c r="P37" s="41" t="s">
        <v>7384</v>
      </c>
      <c r="Q37" s="41" t="s">
        <v>7385</v>
      </c>
      <c r="R37" s="41">
        <v>40</v>
      </c>
    </row>
    <row r="38" spans="1:18" ht="14.25" customHeight="1">
      <c r="A38" s="78" t="s">
        <v>7395</v>
      </c>
      <c r="B38" s="78" t="s">
        <v>7396</v>
      </c>
      <c r="E38" s="78" t="s">
        <v>7394</v>
      </c>
      <c r="F38" s="78" t="s">
        <v>10</v>
      </c>
      <c r="G38" s="78" t="s">
        <v>3913</v>
      </c>
      <c r="H38" s="78" t="s">
        <v>3914</v>
      </c>
      <c r="I38" s="78" t="s">
        <v>3458</v>
      </c>
      <c r="J38" s="78" t="s">
        <v>3458</v>
      </c>
      <c r="K38" s="41">
        <v>9167433225</v>
      </c>
      <c r="M38" s="41">
        <v>10</v>
      </c>
      <c r="N38" s="78" t="s">
        <v>4231</v>
      </c>
      <c r="P38" s="41" t="s">
        <v>7384</v>
      </c>
      <c r="Q38" s="41" t="s">
        <v>7385</v>
      </c>
      <c r="R38" s="41">
        <v>40</v>
      </c>
    </row>
    <row r="39" spans="1:18" ht="14.25" customHeight="1">
      <c r="A39" s="78" t="s">
        <v>7397</v>
      </c>
      <c r="B39" s="78" t="s">
        <v>7398</v>
      </c>
      <c r="E39" s="78" t="s">
        <v>7394</v>
      </c>
      <c r="F39" s="78" t="s">
        <v>10</v>
      </c>
      <c r="G39" s="78" t="s">
        <v>3913</v>
      </c>
      <c r="H39" s="78" t="s">
        <v>3914</v>
      </c>
      <c r="I39" s="78" t="s">
        <v>3458</v>
      </c>
      <c r="J39" s="78" t="s">
        <v>3458</v>
      </c>
      <c r="K39" s="41">
        <v>9082648134</v>
      </c>
      <c r="M39" s="41">
        <v>10</v>
      </c>
      <c r="N39" s="78" t="s">
        <v>4231</v>
      </c>
      <c r="P39" s="41" t="s">
        <v>7384</v>
      </c>
      <c r="Q39" s="41" t="s">
        <v>7385</v>
      </c>
      <c r="R39" s="41">
        <v>40</v>
      </c>
    </row>
    <row r="40" spans="1:18" ht="14.25" customHeight="1">
      <c r="A40" s="78" t="s">
        <v>7399</v>
      </c>
      <c r="B40" s="78" t="s">
        <v>7400</v>
      </c>
      <c r="E40" s="78" t="s">
        <v>7394</v>
      </c>
      <c r="F40" s="78" t="s">
        <v>10</v>
      </c>
      <c r="G40" s="78" t="s">
        <v>3913</v>
      </c>
      <c r="H40" s="78" t="s">
        <v>3914</v>
      </c>
      <c r="I40" s="78" t="s">
        <v>3458</v>
      </c>
      <c r="J40" s="78" t="s">
        <v>3458</v>
      </c>
      <c r="K40" s="41">
        <v>7307958189</v>
      </c>
      <c r="M40" s="41">
        <v>10</v>
      </c>
      <c r="N40" s="78" t="s">
        <v>4231</v>
      </c>
      <c r="P40" s="41" t="s">
        <v>7384</v>
      </c>
      <c r="Q40" s="41" t="s">
        <v>7385</v>
      </c>
      <c r="R40" s="41">
        <v>40</v>
      </c>
    </row>
    <row r="41" spans="1:18" ht="14.25" customHeight="1">
      <c r="A41" s="78" t="s">
        <v>7401</v>
      </c>
      <c r="B41" s="78" t="s">
        <v>7402</v>
      </c>
      <c r="E41" s="78" t="s">
        <v>7394</v>
      </c>
      <c r="F41" s="78" t="s">
        <v>10</v>
      </c>
      <c r="G41" s="78" t="s">
        <v>3913</v>
      </c>
      <c r="H41" s="78" t="s">
        <v>3914</v>
      </c>
      <c r="I41" s="78" t="s">
        <v>3458</v>
      </c>
      <c r="J41" s="78" t="s">
        <v>3458</v>
      </c>
      <c r="K41" s="41">
        <v>8879223889</v>
      </c>
      <c r="M41" s="41">
        <v>10</v>
      </c>
      <c r="N41" s="78" t="s">
        <v>4231</v>
      </c>
      <c r="P41" s="41" t="s">
        <v>7384</v>
      </c>
      <c r="Q41" s="41" t="s">
        <v>7385</v>
      </c>
      <c r="R41" s="41">
        <v>40</v>
      </c>
    </row>
    <row r="42" spans="1:18" ht="14.25" customHeight="1">
      <c r="A42" s="78" t="s">
        <v>7403</v>
      </c>
      <c r="B42" s="78" t="s">
        <v>7404</v>
      </c>
      <c r="E42" s="78" t="s">
        <v>7394</v>
      </c>
      <c r="F42" s="78" t="s">
        <v>10</v>
      </c>
      <c r="G42" s="78" t="s">
        <v>3913</v>
      </c>
      <c r="H42" s="78" t="s">
        <v>3914</v>
      </c>
      <c r="I42" s="78" t="s">
        <v>3458</v>
      </c>
      <c r="J42" s="78" t="s">
        <v>3458</v>
      </c>
      <c r="K42" s="41">
        <v>8928468456</v>
      </c>
      <c r="M42" s="41">
        <v>10</v>
      </c>
      <c r="N42" s="78" t="s">
        <v>4231</v>
      </c>
      <c r="P42" s="41" t="s">
        <v>7384</v>
      </c>
      <c r="Q42" s="41" t="s">
        <v>7385</v>
      </c>
      <c r="R42" s="41">
        <v>40</v>
      </c>
    </row>
    <row r="43" spans="1:18" ht="14.25" customHeight="1">
      <c r="A43" s="78" t="s">
        <v>7405</v>
      </c>
      <c r="B43" s="78" t="s">
        <v>7406</v>
      </c>
      <c r="E43" s="78" t="s">
        <v>7407</v>
      </c>
      <c r="F43" s="78" t="s">
        <v>10</v>
      </c>
      <c r="G43" s="78" t="s">
        <v>3913</v>
      </c>
      <c r="H43" s="78" t="s">
        <v>3914</v>
      </c>
      <c r="I43" s="78" t="s">
        <v>3458</v>
      </c>
      <c r="J43" s="78" t="s">
        <v>3458</v>
      </c>
      <c r="K43" s="41">
        <v>9845638250</v>
      </c>
      <c r="M43" s="41">
        <v>9</v>
      </c>
      <c r="N43" s="78" t="s">
        <v>4231</v>
      </c>
      <c r="P43" s="41" t="s">
        <v>7384</v>
      </c>
      <c r="Q43" s="41" t="s">
        <v>7385</v>
      </c>
      <c r="R43" s="41">
        <v>40</v>
      </c>
    </row>
    <row r="44" spans="1:18" ht="14.25" customHeight="1">
      <c r="A44" s="78" t="s">
        <v>7408</v>
      </c>
      <c r="B44" s="78" t="s">
        <v>7409</v>
      </c>
      <c r="E44" s="78" t="s">
        <v>7410</v>
      </c>
      <c r="F44" s="78" t="s">
        <v>10</v>
      </c>
      <c r="G44" s="78" t="s">
        <v>3913</v>
      </c>
      <c r="H44" s="78" t="s">
        <v>3914</v>
      </c>
      <c r="I44" s="78" t="s">
        <v>3458</v>
      </c>
      <c r="J44" s="78" t="s">
        <v>3458</v>
      </c>
      <c r="K44" s="41">
        <v>8660527426</v>
      </c>
      <c r="M44" s="41">
        <v>9</v>
      </c>
      <c r="N44" s="78" t="s">
        <v>4231</v>
      </c>
      <c r="P44" s="41" t="s">
        <v>7384</v>
      </c>
      <c r="Q44" s="41" t="s">
        <v>7385</v>
      </c>
      <c r="R44" s="41">
        <v>40</v>
      </c>
    </row>
    <row r="45" spans="1:18" ht="14.25" customHeight="1">
      <c r="A45" s="78" t="s">
        <v>7411</v>
      </c>
      <c r="B45" s="78" t="s">
        <v>7412</v>
      </c>
      <c r="E45" s="78" t="s">
        <v>7410</v>
      </c>
      <c r="F45" s="78" t="s">
        <v>10</v>
      </c>
      <c r="G45" s="78" t="s">
        <v>3913</v>
      </c>
      <c r="H45" s="78" t="s">
        <v>3914</v>
      </c>
      <c r="I45" s="78" t="s">
        <v>3458</v>
      </c>
      <c r="J45" s="78" t="s">
        <v>3458</v>
      </c>
      <c r="K45" s="41">
        <v>8495821214</v>
      </c>
      <c r="M45" s="41">
        <v>8</v>
      </c>
      <c r="N45" s="78" t="s">
        <v>4231</v>
      </c>
      <c r="P45" s="41" t="s">
        <v>7384</v>
      </c>
      <c r="Q45" s="41" t="s">
        <v>7385</v>
      </c>
      <c r="R45" s="41">
        <v>40</v>
      </c>
    </row>
    <row r="46" spans="1:18" ht="14.25" customHeight="1">
      <c r="A46" s="78" t="s">
        <v>7413</v>
      </c>
      <c r="B46" s="78" t="s">
        <v>7414</v>
      </c>
      <c r="E46" s="78" t="s">
        <v>7410</v>
      </c>
      <c r="F46" s="78" t="s">
        <v>10</v>
      </c>
      <c r="G46" s="78" t="s">
        <v>3913</v>
      </c>
      <c r="H46" s="78" t="s">
        <v>3914</v>
      </c>
      <c r="I46" s="78" t="s">
        <v>3458</v>
      </c>
      <c r="J46" s="78" t="s">
        <v>3458</v>
      </c>
      <c r="K46" s="41">
        <v>9110849156</v>
      </c>
      <c r="M46" s="41">
        <v>9</v>
      </c>
      <c r="N46" s="78" t="s">
        <v>4231</v>
      </c>
      <c r="P46" s="41" t="s">
        <v>7384</v>
      </c>
      <c r="Q46" s="41" t="s">
        <v>7385</v>
      </c>
      <c r="R46" s="41">
        <v>40</v>
      </c>
    </row>
    <row r="47" spans="1:18" ht="14.25" customHeight="1">
      <c r="A47" s="78" t="s">
        <v>7415</v>
      </c>
      <c r="B47" s="78" t="s">
        <v>7416</v>
      </c>
      <c r="E47" s="78" t="s">
        <v>7410</v>
      </c>
      <c r="F47" s="78" t="s">
        <v>10</v>
      </c>
      <c r="G47" s="78" t="s">
        <v>3913</v>
      </c>
      <c r="H47" s="78" t="s">
        <v>3914</v>
      </c>
      <c r="I47" s="78" t="s">
        <v>3458</v>
      </c>
      <c r="J47" s="78" t="s">
        <v>3458</v>
      </c>
      <c r="K47" s="41">
        <v>9900617121</v>
      </c>
      <c r="M47" s="41">
        <v>9</v>
      </c>
      <c r="N47" s="78" t="s">
        <v>4231</v>
      </c>
      <c r="P47" s="41" t="s">
        <v>7384</v>
      </c>
      <c r="Q47" s="41" t="s">
        <v>7385</v>
      </c>
      <c r="R47" s="41">
        <v>40</v>
      </c>
    </row>
    <row r="48" spans="1:18" ht="14.25" customHeight="1">
      <c r="A48" s="78" t="s">
        <v>7417</v>
      </c>
      <c r="B48" s="78" t="s">
        <v>7418</v>
      </c>
      <c r="E48" s="78" t="s">
        <v>7410</v>
      </c>
      <c r="F48" s="78" t="s">
        <v>10</v>
      </c>
      <c r="G48" s="78" t="s">
        <v>3913</v>
      </c>
      <c r="H48" s="78" t="s">
        <v>3914</v>
      </c>
      <c r="I48" s="78" t="s">
        <v>3458</v>
      </c>
      <c r="J48" s="78" t="s">
        <v>3458</v>
      </c>
      <c r="K48" s="41">
        <v>9632314283</v>
      </c>
      <c r="M48" s="41">
        <v>9</v>
      </c>
      <c r="N48" s="78" t="s">
        <v>4231</v>
      </c>
      <c r="P48" s="41" t="s">
        <v>7384</v>
      </c>
      <c r="Q48" s="41" t="s">
        <v>7385</v>
      </c>
      <c r="R48" s="41">
        <v>40</v>
      </c>
    </row>
    <row r="49" spans="1:18" ht="14.25" customHeight="1">
      <c r="A49" s="78" t="s">
        <v>7419</v>
      </c>
      <c r="B49" s="78" t="s">
        <v>7420</v>
      </c>
      <c r="E49" s="78" t="s">
        <v>7421</v>
      </c>
      <c r="F49" s="78" t="s">
        <v>10</v>
      </c>
      <c r="G49" s="78" t="s">
        <v>3913</v>
      </c>
      <c r="H49" s="78" t="s">
        <v>3914</v>
      </c>
      <c r="I49" s="78" t="s">
        <v>3458</v>
      </c>
      <c r="J49" s="78" t="s">
        <v>3458</v>
      </c>
      <c r="K49" s="41">
        <v>9845638250</v>
      </c>
      <c r="M49" s="41">
        <v>9</v>
      </c>
      <c r="N49" s="78" t="s">
        <v>4231</v>
      </c>
      <c r="P49" s="41" t="s">
        <v>7384</v>
      </c>
      <c r="Q49" s="41" t="s">
        <v>7385</v>
      </c>
      <c r="R49" s="41">
        <v>40</v>
      </c>
    </row>
    <row r="50" spans="1:18" ht="14.25" customHeight="1">
      <c r="A50" s="78" t="s">
        <v>7422</v>
      </c>
      <c r="B50" s="78" t="s">
        <v>7423</v>
      </c>
      <c r="E50" s="78" t="s">
        <v>7421</v>
      </c>
      <c r="F50" s="78" t="s">
        <v>10</v>
      </c>
      <c r="G50" s="78" t="s">
        <v>3913</v>
      </c>
      <c r="H50" s="78" t="s">
        <v>3914</v>
      </c>
      <c r="I50" s="78" t="s">
        <v>3458</v>
      </c>
      <c r="J50" s="78" t="s">
        <v>3458</v>
      </c>
      <c r="K50" s="41">
        <v>8884478244</v>
      </c>
      <c r="M50" s="41">
        <v>9</v>
      </c>
      <c r="N50" s="78" t="s">
        <v>4231</v>
      </c>
      <c r="P50" s="41" t="s">
        <v>7384</v>
      </c>
      <c r="Q50" s="41" t="s">
        <v>7385</v>
      </c>
      <c r="R50" s="41">
        <v>40</v>
      </c>
    </row>
    <row r="51" spans="1:18" ht="14.25" customHeight="1">
      <c r="A51" s="78" t="s">
        <v>7424</v>
      </c>
      <c r="B51" s="78" t="s">
        <v>7425</v>
      </c>
      <c r="E51" s="78" t="s">
        <v>7421</v>
      </c>
      <c r="F51" s="78" t="s">
        <v>10</v>
      </c>
      <c r="G51" s="78" t="s">
        <v>3913</v>
      </c>
      <c r="H51" s="78" t="s">
        <v>3914</v>
      </c>
      <c r="I51" s="78" t="s">
        <v>3458</v>
      </c>
      <c r="J51" s="78" t="s">
        <v>3458</v>
      </c>
      <c r="K51" s="41">
        <v>8088973719</v>
      </c>
      <c r="M51" s="41">
        <v>9</v>
      </c>
      <c r="N51" s="78" t="s">
        <v>4231</v>
      </c>
      <c r="P51" s="41" t="s">
        <v>7384</v>
      </c>
      <c r="Q51" s="41" t="s">
        <v>7385</v>
      </c>
      <c r="R51" s="41">
        <v>40</v>
      </c>
    </row>
    <row r="52" spans="1:18" ht="14.25" customHeight="1">
      <c r="A52" s="78" t="s">
        <v>7426</v>
      </c>
      <c r="B52" s="78" t="s">
        <v>7427</v>
      </c>
      <c r="E52" s="78" t="s">
        <v>7421</v>
      </c>
      <c r="F52" s="78" t="s">
        <v>10</v>
      </c>
      <c r="G52" s="78" t="s">
        <v>3913</v>
      </c>
      <c r="H52" s="78" t="s">
        <v>3914</v>
      </c>
      <c r="I52" s="78" t="s">
        <v>3458</v>
      </c>
      <c r="J52" s="78" t="s">
        <v>3458</v>
      </c>
      <c r="K52" s="41">
        <v>7019789063</v>
      </c>
      <c r="M52" s="41">
        <v>9</v>
      </c>
      <c r="N52" s="78" t="s">
        <v>4231</v>
      </c>
      <c r="P52" s="41" t="s">
        <v>7384</v>
      </c>
      <c r="Q52" s="41" t="s">
        <v>7385</v>
      </c>
      <c r="R52" s="41">
        <v>40</v>
      </c>
    </row>
    <row r="53" spans="1:18" ht="14.25" customHeight="1">
      <c r="A53" s="78" t="s">
        <v>7428</v>
      </c>
      <c r="B53" s="78" t="s">
        <v>7429</v>
      </c>
      <c r="E53" s="78" t="s">
        <v>7421</v>
      </c>
      <c r="F53" s="78" t="s">
        <v>10</v>
      </c>
      <c r="G53" s="78" t="s">
        <v>3913</v>
      </c>
      <c r="H53" s="78" t="s">
        <v>3914</v>
      </c>
      <c r="I53" s="78" t="s">
        <v>3458</v>
      </c>
      <c r="J53" s="78" t="s">
        <v>3458</v>
      </c>
      <c r="K53" s="41">
        <v>9740440493</v>
      </c>
      <c r="M53" s="41">
        <v>9</v>
      </c>
      <c r="N53" s="78" t="s">
        <v>4231</v>
      </c>
      <c r="P53" s="41" t="s">
        <v>7384</v>
      </c>
      <c r="Q53" s="41" t="s">
        <v>7385</v>
      </c>
      <c r="R53" s="41">
        <v>40</v>
      </c>
    </row>
    <row r="54" spans="1:18" ht="14.25" customHeight="1">
      <c r="A54" s="78" t="s">
        <v>7430</v>
      </c>
      <c r="B54" s="78" t="s">
        <v>7431</v>
      </c>
      <c r="E54" s="78" t="s">
        <v>7421</v>
      </c>
      <c r="F54" s="78" t="s">
        <v>10</v>
      </c>
      <c r="G54" s="78" t="s">
        <v>3913</v>
      </c>
      <c r="H54" s="78" t="s">
        <v>3914</v>
      </c>
      <c r="I54" s="78" t="s">
        <v>3458</v>
      </c>
      <c r="J54" s="78" t="s">
        <v>3458</v>
      </c>
      <c r="K54" s="41">
        <v>9945181787</v>
      </c>
      <c r="M54" s="41">
        <v>9</v>
      </c>
      <c r="N54" s="78" t="s">
        <v>4231</v>
      </c>
      <c r="P54" s="41" t="s">
        <v>7384</v>
      </c>
      <c r="Q54" s="41" t="s">
        <v>7385</v>
      </c>
      <c r="R54" s="41">
        <v>40</v>
      </c>
    </row>
    <row r="55" spans="1:18" ht="14.25" customHeight="1">
      <c r="A55" s="78" t="s">
        <v>7432</v>
      </c>
      <c r="B55" s="78" t="s">
        <v>7433</v>
      </c>
      <c r="E55" s="78" t="s">
        <v>7434</v>
      </c>
      <c r="F55" s="78" t="s">
        <v>10</v>
      </c>
      <c r="G55" s="78" t="s">
        <v>3913</v>
      </c>
      <c r="H55" s="78" t="s">
        <v>3914</v>
      </c>
      <c r="I55" s="78" t="s">
        <v>3458</v>
      </c>
      <c r="J55" s="78" t="s">
        <v>3458</v>
      </c>
      <c r="K55" s="41">
        <v>8108671211</v>
      </c>
      <c r="M55" s="41">
        <v>10</v>
      </c>
      <c r="N55" s="78" t="s">
        <v>4231</v>
      </c>
      <c r="P55" s="41" t="s">
        <v>7384</v>
      </c>
      <c r="Q55" s="41" t="s">
        <v>7385</v>
      </c>
      <c r="R55" s="41">
        <v>40</v>
      </c>
    </row>
    <row r="56" spans="1:18" ht="14.25" customHeight="1">
      <c r="A56" s="78" t="s">
        <v>7435</v>
      </c>
      <c r="B56" s="78" t="s">
        <v>7436</v>
      </c>
      <c r="E56" s="78" t="s">
        <v>7434</v>
      </c>
      <c r="F56" s="78" t="s">
        <v>10</v>
      </c>
      <c r="G56" s="78" t="s">
        <v>3913</v>
      </c>
      <c r="H56" s="78" t="s">
        <v>3914</v>
      </c>
      <c r="I56" s="78" t="s">
        <v>3458</v>
      </c>
      <c r="J56" s="78" t="s">
        <v>3458</v>
      </c>
      <c r="K56" s="41">
        <v>8369333183</v>
      </c>
      <c r="M56" s="41">
        <v>10</v>
      </c>
      <c r="N56" s="78" t="s">
        <v>4231</v>
      </c>
      <c r="P56" s="41" t="s">
        <v>7384</v>
      </c>
      <c r="Q56" s="41" t="s">
        <v>7385</v>
      </c>
      <c r="R56" s="41">
        <v>40</v>
      </c>
    </row>
    <row r="57" spans="1:18" ht="14.25" customHeight="1">
      <c r="A57" s="78" t="s">
        <v>7437</v>
      </c>
      <c r="B57" s="78" t="s">
        <v>7438</v>
      </c>
      <c r="E57" s="78" t="s">
        <v>7434</v>
      </c>
      <c r="F57" s="78" t="s">
        <v>10</v>
      </c>
      <c r="G57" s="78" t="s">
        <v>3913</v>
      </c>
      <c r="H57" s="78" t="s">
        <v>3914</v>
      </c>
      <c r="I57" s="78" t="s">
        <v>3458</v>
      </c>
      <c r="J57" s="78" t="s">
        <v>3458</v>
      </c>
      <c r="K57" s="41">
        <v>8652869522</v>
      </c>
      <c r="M57" s="41">
        <v>10</v>
      </c>
      <c r="N57" s="78" t="s">
        <v>4231</v>
      </c>
      <c r="P57" s="41" t="s">
        <v>7384</v>
      </c>
      <c r="Q57" s="41" t="s">
        <v>7385</v>
      </c>
      <c r="R57" s="41">
        <v>40</v>
      </c>
    </row>
    <row r="58" spans="1:18" ht="14.25" customHeight="1">
      <c r="A58" s="78" t="s">
        <v>7439</v>
      </c>
      <c r="B58" s="78" t="s">
        <v>7440</v>
      </c>
      <c r="E58" s="78" t="s">
        <v>7434</v>
      </c>
      <c r="F58" s="78" t="s">
        <v>10</v>
      </c>
      <c r="G58" s="78" t="s">
        <v>3913</v>
      </c>
      <c r="H58" s="78" t="s">
        <v>3914</v>
      </c>
      <c r="I58" s="78" t="s">
        <v>3458</v>
      </c>
      <c r="J58" s="78" t="s">
        <v>3458</v>
      </c>
      <c r="K58" s="41">
        <v>7045414674</v>
      </c>
      <c r="M58" s="41">
        <v>9</v>
      </c>
      <c r="N58" s="78" t="s">
        <v>4231</v>
      </c>
      <c r="P58" s="41" t="s">
        <v>7384</v>
      </c>
      <c r="Q58" s="41" t="s">
        <v>7385</v>
      </c>
      <c r="R58" s="41">
        <v>40</v>
      </c>
    </row>
    <row r="59" spans="1:18" ht="14.25" customHeight="1">
      <c r="A59" s="78" t="s">
        <v>7441</v>
      </c>
      <c r="B59" s="78" t="s">
        <v>7442</v>
      </c>
      <c r="E59" s="78" t="s">
        <v>7434</v>
      </c>
      <c r="F59" s="78" t="s">
        <v>10</v>
      </c>
      <c r="G59" s="78" t="s">
        <v>3913</v>
      </c>
      <c r="H59" s="78" t="s">
        <v>3914</v>
      </c>
      <c r="I59" s="78" t="s">
        <v>3458</v>
      </c>
      <c r="J59" s="78" t="s">
        <v>3458</v>
      </c>
      <c r="K59" s="41">
        <v>8108123477</v>
      </c>
      <c r="M59" s="41">
        <v>9</v>
      </c>
      <c r="N59" s="78" t="s">
        <v>4231</v>
      </c>
      <c r="P59" s="41" t="s">
        <v>7384</v>
      </c>
      <c r="Q59" s="41" t="s">
        <v>7385</v>
      </c>
      <c r="R59" s="41">
        <v>40</v>
      </c>
    </row>
    <row r="60" spans="1:18" ht="14.25" customHeight="1">
      <c r="A60" s="78" t="s">
        <v>7443</v>
      </c>
      <c r="B60" s="78" t="s">
        <v>7444</v>
      </c>
      <c r="E60" s="78" t="s">
        <v>7445</v>
      </c>
      <c r="F60" s="78" t="s">
        <v>10</v>
      </c>
      <c r="G60" s="78" t="s">
        <v>3913</v>
      </c>
      <c r="H60" s="78" t="s">
        <v>3914</v>
      </c>
      <c r="I60" s="78" t="s">
        <v>3458</v>
      </c>
      <c r="J60" s="78" t="s">
        <v>3458</v>
      </c>
      <c r="K60" s="41">
        <v>9128385121</v>
      </c>
      <c r="M60" s="41">
        <v>9</v>
      </c>
      <c r="N60" s="78" t="s">
        <v>4231</v>
      </c>
      <c r="P60" s="41" t="s">
        <v>7384</v>
      </c>
      <c r="Q60" s="41" t="s">
        <v>7385</v>
      </c>
      <c r="R60" s="41">
        <v>40</v>
      </c>
    </row>
    <row r="61" spans="1:18" ht="14.25" customHeight="1">
      <c r="A61" s="78" t="s">
        <v>7446</v>
      </c>
      <c r="B61" s="78" t="s">
        <v>7447</v>
      </c>
      <c r="E61" s="78" t="s">
        <v>7445</v>
      </c>
      <c r="F61" s="78" t="s">
        <v>10</v>
      </c>
      <c r="G61" s="78" t="s">
        <v>3913</v>
      </c>
      <c r="H61" s="78" t="s">
        <v>3914</v>
      </c>
      <c r="I61" s="78" t="s">
        <v>3458</v>
      </c>
      <c r="J61" s="78" t="s">
        <v>3458</v>
      </c>
      <c r="K61" s="41">
        <v>8356980038</v>
      </c>
      <c r="M61" s="41">
        <v>8</v>
      </c>
      <c r="N61" s="78" t="s">
        <v>4231</v>
      </c>
      <c r="P61" s="41" t="s">
        <v>7384</v>
      </c>
      <c r="Q61" s="41" t="s">
        <v>7385</v>
      </c>
      <c r="R61" s="41">
        <v>40</v>
      </c>
    </row>
    <row r="62" spans="1:18" ht="14.25" customHeight="1">
      <c r="A62" s="78" t="s">
        <v>7448</v>
      </c>
      <c r="B62" s="78" t="s">
        <v>7449</v>
      </c>
      <c r="E62" s="78" t="s">
        <v>7450</v>
      </c>
      <c r="F62" s="78" t="s">
        <v>10</v>
      </c>
      <c r="G62" s="78" t="s">
        <v>3913</v>
      </c>
      <c r="H62" s="78" t="s">
        <v>3914</v>
      </c>
      <c r="I62" s="78" t="s">
        <v>3458</v>
      </c>
      <c r="J62" s="78" t="s">
        <v>3458</v>
      </c>
      <c r="K62" s="41">
        <v>9935434466</v>
      </c>
      <c r="M62" s="41">
        <v>9</v>
      </c>
      <c r="N62" s="78" t="s">
        <v>4231</v>
      </c>
      <c r="P62" s="41" t="s">
        <v>7384</v>
      </c>
      <c r="Q62" s="41" t="s">
        <v>7385</v>
      </c>
      <c r="R62" s="41">
        <v>40</v>
      </c>
    </row>
    <row r="63" spans="1:18" ht="14.25" customHeight="1">
      <c r="A63" s="78" t="s">
        <v>7451</v>
      </c>
      <c r="B63" s="78" t="s">
        <v>7452</v>
      </c>
      <c r="E63" s="78" t="s">
        <v>7450</v>
      </c>
      <c r="F63" s="78" t="s">
        <v>10</v>
      </c>
      <c r="G63" s="78" t="s">
        <v>3913</v>
      </c>
      <c r="H63" s="78" t="s">
        <v>3914</v>
      </c>
      <c r="I63" s="78" t="s">
        <v>3458</v>
      </c>
      <c r="J63" s="78" t="s">
        <v>3458</v>
      </c>
      <c r="K63" s="41">
        <v>9892436741</v>
      </c>
      <c r="M63" s="41">
        <v>9</v>
      </c>
      <c r="N63" s="78" t="s">
        <v>4231</v>
      </c>
      <c r="P63" s="41" t="s">
        <v>7384</v>
      </c>
      <c r="Q63" s="41" t="s">
        <v>7385</v>
      </c>
      <c r="R63" s="41">
        <v>40</v>
      </c>
    </row>
    <row r="64" spans="1:18" ht="14.25" customHeight="1">
      <c r="A64" s="78" t="s">
        <v>7453</v>
      </c>
      <c r="B64" s="78" t="s">
        <v>7454</v>
      </c>
      <c r="E64" s="78" t="s">
        <v>7450</v>
      </c>
      <c r="F64" s="78" t="s">
        <v>10</v>
      </c>
      <c r="G64" s="78" t="s">
        <v>3913</v>
      </c>
      <c r="H64" s="78" t="s">
        <v>3914</v>
      </c>
      <c r="I64" s="78" t="s">
        <v>3458</v>
      </c>
      <c r="J64" s="78" t="s">
        <v>3458</v>
      </c>
      <c r="K64" s="41">
        <v>9987536405</v>
      </c>
      <c r="M64" s="41">
        <v>9</v>
      </c>
      <c r="N64" s="78" t="s">
        <v>4231</v>
      </c>
      <c r="P64" s="41" t="s">
        <v>7384</v>
      </c>
      <c r="Q64" s="41" t="s">
        <v>7385</v>
      </c>
      <c r="R64" s="41">
        <v>40</v>
      </c>
    </row>
    <row r="65" spans="1:18" ht="14.25" customHeight="1">
      <c r="A65" s="78" t="s">
        <v>7455</v>
      </c>
      <c r="B65" s="78" t="s">
        <v>7456</v>
      </c>
      <c r="E65" s="78" t="s">
        <v>4229</v>
      </c>
      <c r="F65" s="78" t="s">
        <v>10</v>
      </c>
      <c r="G65" s="78" t="s">
        <v>3913</v>
      </c>
      <c r="H65" s="78" t="s">
        <v>3914</v>
      </c>
      <c r="I65" s="78" t="s">
        <v>3458</v>
      </c>
      <c r="J65" s="78" t="s">
        <v>3458</v>
      </c>
      <c r="K65" s="41">
        <v>9004166847</v>
      </c>
      <c r="M65" s="41">
        <v>8</v>
      </c>
      <c r="N65" s="78" t="s">
        <v>4231</v>
      </c>
      <c r="P65" s="41" t="s">
        <v>7384</v>
      </c>
      <c r="Q65" s="41" t="s">
        <v>7385</v>
      </c>
      <c r="R65" s="41">
        <v>40</v>
      </c>
    </row>
    <row r="66" spans="1:18" ht="14.25" customHeight="1">
      <c r="A66" s="78" t="s">
        <v>7457</v>
      </c>
      <c r="B66" s="78" t="s">
        <v>7458</v>
      </c>
      <c r="E66" s="78" t="s">
        <v>4229</v>
      </c>
      <c r="F66" s="78" t="s">
        <v>10</v>
      </c>
      <c r="G66" s="78" t="s">
        <v>3913</v>
      </c>
      <c r="H66" s="78" t="s">
        <v>3914</v>
      </c>
      <c r="I66" s="78" t="s">
        <v>3458</v>
      </c>
      <c r="J66" s="78" t="s">
        <v>3458</v>
      </c>
      <c r="K66" s="41">
        <v>9594568939</v>
      </c>
      <c r="M66" s="41">
        <v>8</v>
      </c>
      <c r="N66" s="78" t="s">
        <v>4231</v>
      </c>
      <c r="P66" s="41" t="s">
        <v>7384</v>
      </c>
      <c r="Q66" s="41" t="s">
        <v>7385</v>
      </c>
      <c r="R66" s="41">
        <v>40</v>
      </c>
    </row>
    <row r="67" spans="1:18" ht="14.25" customHeight="1">
      <c r="A67" s="78" t="s">
        <v>7459</v>
      </c>
      <c r="B67" s="78" t="s">
        <v>7460</v>
      </c>
      <c r="E67" s="78" t="s">
        <v>4229</v>
      </c>
      <c r="F67" s="78" t="s">
        <v>10</v>
      </c>
      <c r="G67" s="78" t="s">
        <v>3913</v>
      </c>
      <c r="H67" s="78" t="s">
        <v>3914</v>
      </c>
      <c r="I67" s="78" t="s">
        <v>3458</v>
      </c>
      <c r="J67" s="78" t="s">
        <v>3458</v>
      </c>
      <c r="K67" s="41">
        <v>9137807695</v>
      </c>
      <c r="M67" s="41">
        <v>8</v>
      </c>
      <c r="N67" s="78" t="s">
        <v>4231</v>
      </c>
      <c r="P67" s="41" t="s">
        <v>7384</v>
      </c>
      <c r="Q67" s="41" t="s">
        <v>7385</v>
      </c>
      <c r="R67" s="41">
        <v>40</v>
      </c>
    </row>
    <row r="68" spans="1:18" ht="14.25" customHeight="1">
      <c r="A68" s="78" t="s">
        <v>7461</v>
      </c>
      <c r="B68" s="78" t="s">
        <v>7462</v>
      </c>
      <c r="E68" s="78" t="s">
        <v>4229</v>
      </c>
      <c r="F68" s="78" t="s">
        <v>10</v>
      </c>
      <c r="G68" s="78" t="s">
        <v>3913</v>
      </c>
      <c r="H68" s="78" t="s">
        <v>3914</v>
      </c>
      <c r="I68" s="78" t="s">
        <v>3458</v>
      </c>
      <c r="J68" s="78" t="s">
        <v>3458</v>
      </c>
      <c r="K68" s="41">
        <v>8369038233</v>
      </c>
      <c r="M68" s="41">
        <v>8</v>
      </c>
      <c r="N68" s="78" t="s">
        <v>4231</v>
      </c>
      <c r="P68" s="41" t="s">
        <v>7384</v>
      </c>
      <c r="Q68" s="41" t="s">
        <v>7385</v>
      </c>
      <c r="R68" s="41">
        <v>40</v>
      </c>
    </row>
    <row r="69" spans="1:18" ht="14.25" customHeight="1">
      <c r="A69" s="78" t="s">
        <v>7463</v>
      </c>
      <c r="B69" s="78" t="s">
        <v>7464</v>
      </c>
      <c r="E69" s="78" t="s">
        <v>7465</v>
      </c>
      <c r="F69" s="78" t="s">
        <v>10</v>
      </c>
      <c r="G69" s="78" t="s">
        <v>3913</v>
      </c>
      <c r="H69" s="78" t="s">
        <v>3914</v>
      </c>
      <c r="I69" s="78" t="s">
        <v>3458</v>
      </c>
      <c r="J69" s="78" t="s">
        <v>3458</v>
      </c>
      <c r="K69" s="41">
        <v>9619252533</v>
      </c>
      <c r="M69" s="41">
        <v>10</v>
      </c>
      <c r="N69" s="78" t="s">
        <v>4231</v>
      </c>
      <c r="P69" s="41" t="s">
        <v>7384</v>
      </c>
      <c r="Q69" s="41" t="s">
        <v>7385</v>
      </c>
      <c r="R69" s="41">
        <v>40</v>
      </c>
    </row>
    <row r="70" spans="1:18" ht="14.25" customHeight="1">
      <c r="A70" s="78" t="s">
        <v>7466</v>
      </c>
      <c r="B70" s="78" t="s">
        <v>7467</v>
      </c>
      <c r="E70" s="78" t="s">
        <v>7465</v>
      </c>
      <c r="F70" s="78" t="s">
        <v>10</v>
      </c>
      <c r="G70" s="78" t="s">
        <v>3913</v>
      </c>
      <c r="H70" s="78" t="s">
        <v>3914</v>
      </c>
      <c r="I70" s="78" t="s">
        <v>3458</v>
      </c>
      <c r="J70" s="78" t="s">
        <v>3458</v>
      </c>
      <c r="K70" s="41">
        <v>9326868852</v>
      </c>
      <c r="M70" s="41">
        <v>10</v>
      </c>
      <c r="N70" s="78" t="s">
        <v>4231</v>
      </c>
      <c r="P70" s="41" t="s">
        <v>7384</v>
      </c>
      <c r="Q70" s="41" t="s">
        <v>7385</v>
      </c>
      <c r="R70" s="41">
        <v>40</v>
      </c>
    </row>
    <row r="71" spans="1:18" ht="14.25" customHeight="1">
      <c r="A71" s="78" t="s">
        <v>7468</v>
      </c>
      <c r="B71" s="78" t="s">
        <v>7469</v>
      </c>
      <c r="E71" s="78" t="s">
        <v>7465</v>
      </c>
      <c r="F71" s="78" t="s">
        <v>10</v>
      </c>
      <c r="G71" s="78" t="s">
        <v>3913</v>
      </c>
      <c r="H71" s="78" t="s">
        <v>3914</v>
      </c>
      <c r="I71" s="78" t="s">
        <v>3458</v>
      </c>
      <c r="J71" s="78" t="s">
        <v>3458</v>
      </c>
      <c r="K71" s="41">
        <v>9930244287</v>
      </c>
      <c r="M71" s="41">
        <v>10</v>
      </c>
      <c r="N71" s="78" t="s">
        <v>4231</v>
      </c>
      <c r="P71" s="41" t="s">
        <v>7384</v>
      </c>
      <c r="Q71" s="41" t="s">
        <v>7385</v>
      </c>
      <c r="R71" s="41">
        <v>40</v>
      </c>
    </row>
    <row r="72" spans="1:18" ht="14.25" customHeight="1">
      <c r="A72" s="78" t="s">
        <v>7470</v>
      </c>
      <c r="B72" s="78" t="s">
        <v>7471</v>
      </c>
      <c r="E72" s="78" t="s">
        <v>7465</v>
      </c>
      <c r="F72" s="78" t="s">
        <v>10</v>
      </c>
      <c r="G72" s="78" t="s">
        <v>3913</v>
      </c>
      <c r="H72" s="78" t="s">
        <v>3914</v>
      </c>
      <c r="I72" s="78" t="s">
        <v>3458</v>
      </c>
      <c r="J72" s="78" t="s">
        <v>3458</v>
      </c>
      <c r="K72" s="41">
        <v>9320070298</v>
      </c>
      <c r="M72" s="41">
        <v>10</v>
      </c>
      <c r="N72" s="78" t="s">
        <v>4231</v>
      </c>
      <c r="P72" s="41" t="s">
        <v>7384</v>
      </c>
      <c r="Q72" s="41" t="s">
        <v>7385</v>
      </c>
      <c r="R72" s="41">
        <v>40</v>
      </c>
    </row>
    <row r="73" spans="1:18" ht="14.25" customHeight="1">
      <c r="A73" s="78" t="s">
        <v>7472</v>
      </c>
      <c r="B73" s="78" t="s">
        <v>7473</v>
      </c>
      <c r="E73" s="78" t="s">
        <v>7465</v>
      </c>
      <c r="F73" s="78" t="s">
        <v>10</v>
      </c>
      <c r="G73" s="78" t="s">
        <v>3913</v>
      </c>
      <c r="H73" s="78" t="s">
        <v>3914</v>
      </c>
      <c r="I73" s="78" t="s">
        <v>3458</v>
      </c>
      <c r="J73" s="78" t="s">
        <v>3458</v>
      </c>
      <c r="K73" s="41">
        <v>8657147164</v>
      </c>
      <c r="M73" s="41">
        <v>10</v>
      </c>
      <c r="N73" s="78" t="s">
        <v>4231</v>
      </c>
      <c r="P73" s="41" t="s">
        <v>7384</v>
      </c>
      <c r="Q73" s="41" t="s">
        <v>7385</v>
      </c>
      <c r="R73" s="41">
        <v>40</v>
      </c>
    </row>
    <row r="74" spans="1:18" ht="14.25" customHeight="1">
      <c r="A74" s="78" t="s">
        <v>1473</v>
      </c>
      <c r="B74" s="78" t="s">
        <v>7474</v>
      </c>
      <c r="E74" s="78" t="s">
        <v>7475</v>
      </c>
      <c r="F74" s="78" t="s">
        <v>10</v>
      </c>
      <c r="G74" s="78" t="s">
        <v>4230</v>
      </c>
      <c r="H74" s="78" t="s">
        <v>3914</v>
      </c>
      <c r="I74" s="78" t="s">
        <v>3458</v>
      </c>
      <c r="J74" s="78" t="s">
        <v>3458</v>
      </c>
      <c r="K74" s="41">
        <v>8380091976</v>
      </c>
      <c r="M74" s="41">
        <v>11</v>
      </c>
      <c r="N74" s="78" t="s">
        <v>4231</v>
      </c>
      <c r="P74" s="41" t="s">
        <v>7384</v>
      </c>
      <c r="Q74" s="41" t="s">
        <v>7385</v>
      </c>
      <c r="R74" s="41">
        <v>40</v>
      </c>
    </row>
    <row r="75" spans="1:18" ht="14.25" customHeight="1">
      <c r="A75" s="78" t="s">
        <v>7476</v>
      </c>
      <c r="B75" s="78" t="s">
        <v>7477</v>
      </c>
      <c r="E75" s="78" t="s">
        <v>7478</v>
      </c>
      <c r="F75" s="78" t="s">
        <v>10</v>
      </c>
      <c r="G75" s="78" t="s">
        <v>3913</v>
      </c>
      <c r="H75" s="78" t="s">
        <v>3914</v>
      </c>
      <c r="I75" s="78" t="s">
        <v>3458</v>
      </c>
      <c r="J75" s="78" t="s">
        <v>3458</v>
      </c>
      <c r="K75" s="41">
        <v>9920266446</v>
      </c>
      <c r="M75" s="41">
        <v>9</v>
      </c>
      <c r="N75" s="78" t="s">
        <v>4231</v>
      </c>
      <c r="P75" s="41" t="s">
        <v>7384</v>
      </c>
      <c r="Q75" s="41" t="s">
        <v>7385</v>
      </c>
      <c r="R75" s="41">
        <v>40</v>
      </c>
    </row>
    <row r="76" spans="1:18" ht="14.25" customHeight="1">
      <c r="A76" s="78" t="s">
        <v>7479</v>
      </c>
      <c r="B76" s="78" t="s">
        <v>7480</v>
      </c>
      <c r="E76" s="78" t="s">
        <v>7478</v>
      </c>
      <c r="F76" s="78" t="s">
        <v>10</v>
      </c>
      <c r="G76" s="78" t="s">
        <v>3913</v>
      </c>
      <c r="H76" s="78" t="s">
        <v>3914</v>
      </c>
      <c r="I76" s="78" t="s">
        <v>3458</v>
      </c>
      <c r="J76" s="78" t="s">
        <v>3458</v>
      </c>
      <c r="K76" s="41">
        <v>9137512897</v>
      </c>
      <c r="M76" s="41">
        <v>9</v>
      </c>
      <c r="N76" s="78" t="s">
        <v>4231</v>
      </c>
      <c r="P76" s="41" t="s">
        <v>7384</v>
      </c>
      <c r="Q76" s="41" t="s">
        <v>7385</v>
      </c>
      <c r="R76" s="41">
        <v>40</v>
      </c>
    </row>
    <row r="77" spans="1:18" ht="14.25" customHeight="1">
      <c r="A77" s="78" t="s">
        <v>7481</v>
      </c>
      <c r="B77" s="78" t="s">
        <v>7482</v>
      </c>
      <c r="E77" s="78" t="s">
        <v>7478</v>
      </c>
      <c r="F77" s="78" t="s">
        <v>10</v>
      </c>
      <c r="G77" s="78" t="s">
        <v>3913</v>
      </c>
      <c r="H77" s="78" t="s">
        <v>3914</v>
      </c>
      <c r="I77" s="78" t="s">
        <v>3458</v>
      </c>
      <c r="J77" s="78" t="s">
        <v>3458</v>
      </c>
      <c r="K77" s="41">
        <v>8097832869</v>
      </c>
      <c r="M77" s="41">
        <v>9</v>
      </c>
      <c r="N77" s="78" t="s">
        <v>4231</v>
      </c>
      <c r="P77" s="41" t="s">
        <v>7384</v>
      </c>
      <c r="Q77" s="41" t="s">
        <v>7385</v>
      </c>
      <c r="R77" s="41">
        <v>40</v>
      </c>
    </row>
    <row r="78" spans="1:18" ht="14.25" customHeight="1">
      <c r="A78" s="78" t="s">
        <v>7483</v>
      </c>
      <c r="B78" s="78" t="s">
        <v>7484</v>
      </c>
      <c r="E78" s="78" t="s">
        <v>7478</v>
      </c>
      <c r="F78" s="78" t="s">
        <v>10</v>
      </c>
      <c r="G78" s="78" t="s">
        <v>3913</v>
      </c>
      <c r="H78" s="78" t="s">
        <v>3914</v>
      </c>
      <c r="I78" s="78" t="s">
        <v>3458</v>
      </c>
      <c r="J78" s="78" t="s">
        <v>3458</v>
      </c>
      <c r="K78" s="41">
        <v>9082285079</v>
      </c>
      <c r="M78" s="41">
        <v>9</v>
      </c>
      <c r="N78" s="78" t="s">
        <v>4231</v>
      </c>
      <c r="P78" s="41" t="s">
        <v>7384</v>
      </c>
      <c r="Q78" s="41" t="s">
        <v>7385</v>
      </c>
      <c r="R78" s="41">
        <v>40</v>
      </c>
    </row>
    <row r="79" spans="1:18" ht="14.25" customHeight="1">
      <c r="A79" s="78" t="s">
        <v>7485</v>
      </c>
      <c r="B79" s="78" t="s">
        <v>7486</v>
      </c>
      <c r="E79" s="78" t="s">
        <v>7478</v>
      </c>
      <c r="F79" s="78" t="s">
        <v>10</v>
      </c>
      <c r="G79" s="78" t="s">
        <v>3913</v>
      </c>
      <c r="H79" s="78" t="s">
        <v>3914</v>
      </c>
      <c r="I79" s="78" t="s">
        <v>3458</v>
      </c>
      <c r="J79" s="78" t="s">
        <v>3458</v>
      </c>
      <c r="K79" s="41">
        <v>8169216565</v>
      </c>
      <c r="M79" s="41">
        <v>9</v>
      </c>
      <c r="N79" s="78" t="s">
        <v>4231</v>
      </c>
      <c r="P79" s="41" t="s">
        <v>7384</v>
      </c>
      <c r="Q79" s="41" t="s">
        <v>7385</v>
      </c>
      <c r="R79" s="41">
        <v>40</v>
      </c>
    </row>
    <row r="80" spans="1:18" ht="14.25" customHeight="1">
      <c r="A80" s="78" t="s">
        <v>1601</v>
      </c>
      <c r="B80" s="78" t="s">
        <v>7487</v>
      </c>
      <c r="E80" s="78" t="s">
        <v>7488</v>
      </c>
      <c r="F80" s="78" t="s">
        <v>10</v>
      </c>
      <c r="G80" s="78" t="s">
        <v>3913</v>
      </c>
      <c r="H80" s="78" t="s">
        <v>3914</v>
      </c>
      <c r="I80" s="78" t="s">
        <v>3458</v>
      </c>
      <c r="J80" s="78" t="s">
        <v>3458</v>
      </c>
      <c r="K80" s="41">
        <v>9665660309</v>
      </c>
      <c r="M80" s="41">
        <v>11</v>
      </c>
      <c r="N80" s="78" t="s">
        <v>4231</v>
      </c>
      <c r="P80" s="41" t="s">
        <v>7384</v>
      </c>
      <c r="Q80" s="41" t="s">
        <v>7385</v>
      </c>
      <c r="R80" s="41">
        <v>40</v>
      </c>
    </row>
    <row r="81" spans="1:18" ht="14.25" customHeight="1">
      <c r="A81" s="78" t="s">
        <v>1899</v>
      </c>
      <c r="B81" s="78" t="s">
        <v>7489</v>
      </c>
      <c r="E81" s="78" t="s">
        <v>7490</v>
      </c>
      <c r="F81" s="78" t="s">
        <v>10</v>
      </c>
      <c r="G81" s="78" t="s">
        <v>3913</v>
      </c>
      <c r="H81" s="78" t="s">
        <v>3914</v>
      </c>
      <c r="I81" s="78" t="s">
        <v>3458</v>
      </c>
      <c r="J81" s="78" t="s">
        <v>3458</v>
      </c>
      <c r="K81" s="41">
        <v>9619499991</v>
      </c>
      <c r="M81" s="41">
        <v>7</v>
      </c>
      <c r="N81" s="78" t="s">
        <v>4231</v>
      </c>
      <c r="P81" s="41" t="s">
        <v>7384</v>
      </c>
      <c r="Q81" s="41" t="s">
        <v>7385</v>
      </c>
      <c r="R81" s="41">
        <v>40</v>
      </c>
    </row>
    <row r="82" spans="1:18" ht="14.25" customHeight="1">
      <c r="A82" s="78" t="s">
        <v>1901</v>
      </c>
      <c r="B82" s="78" t="s">
        <v>7491</v>
      </c>
      <c r="E82" s="78" t="s">
        <v>7490</v>
      </c>
      <c r="F82" s="78" t="s">
        <v>10</v>
      </c>
      <c r="G82" s="78" t="s">
        <v>3913</v>
      </c>
      <c r="H82" s="78" t="s">
        <v>3914</v>
      </c>
      <c r="I82" s="78" t="s">
        <v>3458</v>
      </c>
      <c r="J82" s="78" t="s">
        <v>3458</v>
      </c>
      <c r="K82" s="41">
        <v>9538892903</v>
      </c>
      <c r="M82" s="41">
        <v>7</v>
      </c>
      <c r="N82" s="78" t="s">
        <v>4231</v>
      </c>
      <c r="P82" s="41" t="s">
        <v>7384</v>
      </c>
      <c r="Q82" s="41" t="s">
        <v>7385</v>
      </c>
      <c r="R82" s="41">
        <v>40</v>
      </c>
    </row>
    <row r="83" spans="1:18" ht="14.25" customHeight="1">
      <c r="A83" s="78" t="s">
        <v>1903</v>
      </c>
      <c r="B83" s="78" t="s">
        <v>7492</v>
      </c>
      <c r="E83" s="78" t="s">
        <v>7490</v>
      </c>
      <c r="F83" s="78" t="s">
        <v>10</v>
      </c>
      <c r="G83" s="78" t="s">
        <v>3913</v>
      </c>
      <c r="H83" s="78" t="s">
        <v>3914</v>
      </c>
      <c r="I83" s="78" t="s">
        <v>3458</v>
      </c>
      <c r="J83" s="78" t="s">
        <v>3458</v>
      </c>
      <c r="K83" s="41">
        <v>9810301310</v>
      </c>
      <c r="M83" s="41">
        <v>7</v>
      </c>
      <c r="N83" s="78" t="s">
        <v>4231</v>
      </c>
      <c r="P83" s="41" t="s">
        <v>7384</v>
      </c>
      <c r="Q83" s="41" t="s">
        <v>7385</v>
      </c>
      <c r="R83" s="41">
        <v>40</v>
      </c>
    </row>
    <row r="84" spans="1:18" ht="14.25" customHeight="1">
      <c r="A84" s="78" t="s">
        <v>1905</v>
      </c>
      <c r="B84" s="78" t="s">
        <v>7493</v>
      </c>
      <c r="E84" s="78" t="s">
        <v>7490</v>
      </c>
      <c r="F84" s="78" t="s">
        <v>10</v>
      </c>
      <c r="G84" s="78" t="s">
        <v>3913</v>
      </c>
      <c r="H84" s="78" t="s">
        <v>3914</v>
      </c>
      <c r="I84" s="78" t="s">
        <v>3458</v>
      </c>
      <c r="J84" s="78" t="s">
        <v>3458</v>
      </c>
      <c r="K84" s="41">
        <v>7737603719</v>
      </c>
      <c r="M84" s="41">
        <v>7</v>
      </c>
      <c r="N84" s="78" t="s">
        <v>4231</v>
      </c>
      <c r="P84" s="41" t="s">
        <v>7384</v>
      </c>
      <c r="Q84" s="41" t="s">
        <v>7385</v>
      </c>
      <c r="R84" s="41">
        <v>40</v>
      </c>
    </row>
    <row r="85" spans="1:18" ht="14.25" customHeight="1">
      <c r="A85" s="78" t="s">
        <v>1906</v>
      </c>
      <c r="B85" s="78" t="s">
        <v>7494</v>
      </c>
      <c r="E85" s="78" t="s">
        <v>7490</v>
      </c>
      <c r="F85" s="78" t="s">
        <v>10</v>
      </c>
      <c r="G85" s="78" t="s">
        <v>3913</v>
      </c>
      <c r="H85" s="78" t="s">
        <v>3914</v>
      </c>
      <c r="I85" s="78" t="s">
        <v>3458</v>
      </c>
      <c r="J85" s="78" t="s">
        <v>3458</v>
      </c>
      <c r="K85" s="41">
        <v>9706044762</v>
      </c>
      <c r="M85" s="41">
        <v>7</v>
      </c>
      <c r="N85" s="78" t="s">
        <v>4231</v>
      </c>
      <c r="P85" s="41" t="s">
        <v>7384</v>
      </c>
      <c r="Q85" s="41" t="s">
        <v>7385</v>
      </c>
      <c r="R85" s="41">
        <v>40</v>
      </c>
    </row>
    <row r="86" spans="1:18" ht="14.25" customHeight="1">
      <c r="A86" s="78" t="s">
        <v>1895</v>
      </c>
      <c r="B86" s="78" t="s">
        <v>7495</v>
      </c>
      <c r="E86" s="78" t="s">
        <v>7496</v>
      </c>
      <c r="F86" s="78" t="s">
        <v>10</v>
      </c>
      <c r="G86" s="78" t="s">
        <v>3913</v>
      </c>
      <c r="H86" s="78" t="s">
        <v>3914</v>
      </c>
      <c r="I86" s="78" t="s">
        <v>3458</v>
      </c>
      <c r="J86" s="78" t="s">
        <v>3458</v>
      </c>
      <c r="K86" s="41">
        <v>7737603719</v>
      </c>
      <c r="M86" s="41">
        <v>8</v>
      </c>
      <c r="N86" s="78" t="s">
        <v>4231</v>
      </c>
      <c r="P86" s="41" t="s">
        <v>7384</v>
      </c>
      <c r="Q86" s="41" t="s">
        <v>7385</v>
      </c>
      <c r="R86" s="41">
        <v>40</v>
      </c>
    </row>
    <row r="87" spans="1:18" ht="14.25" customHeight="1">
      <c r="A87" s="78" t="s">
        <v>864</v>
      </c>
      <c r="B87" s="78" t="s">
        <v>7497</v>
      </c>
      <c r="E87" s="78" t="s">
        <v>7498</v>
      </c>
      <c r="F87" s="78" t="s">
        <v>10</v>
      </c>
      <c r="G87" s="78" t="s">
        <v>4230</v>
      </c>
      <c r="H87" s="78" t="s">
        <v>3914</v>
      </c>
      <c r="I87" s="78" t="s">
        <v>3458</v>
      </c>
      <c r="J87" s="78" t="s">
        <v>3458</v>
      </c>
      <c r="K87" s="78" t="s">
        <v>1888</v>
      </c>
      <c r="M87" s="41">
        <v>9</v>
      </c>
      <c r="N87" s="78" t="s">
        <v>4231</v>
      </c>
      <c r="P87" s="41" t="s">
        <v>7384</v>
      </c>
      <c r="Q87" s="41" t="s">
        <v>7385</v>
      </c>
      <c r="R87" s="41">
        <v>40</v>
      </c>
    </row>
    <row r="88" spans="1:18" ht="14.25" customHeight="1">
      <c r="A88" s="78" t="s">
        <v>1889</v>
      </c>
      <c r="B88" s="78" t="s">
        <v>7499</v>
      </c>
      <c r="E88" s="78" t="s">
        <v>7498</v>
      </c>
      <c r="F88" s="78" t="s">
        <v>10</v>
      </c>
      <c r="G88" s="78" t="s">
        <v>3913</v>
      </c>
      <c r="H88" s="78" t="s">
        <v>3914</v>
      </c>
      <c r="I88" s="78" t="s">
        <v>3458</v>
      </c>
      <c r="J88" s="78" t="s">
        <v>3458</v>
      </c>
      <c r="K88" s="78" t="s">
        <v>1890</v>
      </c>
      <c r="M88" s="41">
        <v>9</v>
      </c>
      <c r="N88" s="78" t="s">
        <v>4231</v>
      </c>
      <c r="P88" s="41" t="s">
        <v>7384</v>
      </c>
      <c r="Q88" s="41" t="s">
        <v>7385</v>
      </c>
      <c r="R88" s="41">
        <v>40</v>
      </c>
    </row>
    <row r="89" spans="1:18" ht="14.25" customHeight="1">
      <c r="A89" s="78" t="s">
        <v>1891</v>
      </c>
      <c r="B89" s="78" t="s">
        <v>7500</v>
      </c>
      <c r="E89" s="78" t="s">
        <v>7498</v>
      </c>
      <c r="F89" s="78" t="s">
        <v>10</v>
      </c>
      <c r="G89" s="78" t="s">
        <v>3913</v>
      </c>
      <c r="H89" s="78" t="s">
        <v>3914</v>
      </c>
      <c r="I89" s="78" t="s">
        <v>3458</v>
      </c>
      <c r="J89" s="78" t="s">
        <v>3458</v>
      </c>
      <c r="K89" s="78" t="s">
        <v>1892</v>
      </c>
      <c r="M89" s="41">
        <v>9</v>
      </c>
      <c r="N89" s="78" t="s">
        <v>4231</v>
      </c>
      <c r="P89" s="41" t="s">
        <v>7384</v>
      </c>
      <c r="Q89" s="41" t="s">
        <v>7385</v>
      </c>
      <c r="R89" s="41">
        <v>40</v>
      </c>
    </row>
    <row r="90" spans="1:18" ht="14.25" customHeight="1">
      <c r="A90" s="78" t="s">
        <v>1893</v>
      </c>
      <c r="B90" s="78" t="s">
        <v>7501</v>
      </c>
      <c r="E90" s="78" t="s">
        <v>7498</v>
      </c>
      <c r="F90" s="78" t="s">
        <v>10</v>
      </c>
      <c r="G90" s="78" t="s">
        <v>3913</v>
      </c>
      <c r="H90" s="78" t="s">
        <v>3914</v>
      </c>
      <c r="I90" s="78" t="s">
        <v>3458</v>
      </c>
      <c r="J90" s="78" t="s">
        <v>3458</v>
      </c>
      <c r="K90" s="78" t="s">
        <v>1894</v>
      </c>
      <c r="M90" s="41">
        <v>9</v>
      </c>
      <c r="N90" s="78" t="s">
        <v>4231</v>
      </c>
      <c r="P90" s="41" t="s">
        <v>7384</v>
      </c>
      <c r="Q90" s="41" t="s">
        <v>7385</v>
      </c>
      <c r="R90" s="41">
        <v>40</v>
      </c>
    </row>
    <row r="91" spans="1:18" ht="14.25" customHeight="1">
      <c r="A91" s="78" t="s">
        <v>1883</v>
      </c>
      <c r="B91" s="78" t="s">
        <v>7502</v>
      </c>
      <c r="E91" s="78" t="s">
        <v>7503</v>
      </c>
      <c r="F91" s="78" t="s">
        <v>10</v>
      </c>
      <c r="G91" s="78" t="s">
        <v>3913</v>
      </c>
      <c r="H91" s="78" t="s">
        <v>3914</v>
      </c>
      <c r="I91" s="78" t="s">
        <v>3458</v>
      </c>
      <c r="J91" s="78" t="s">
        <v>3458</v>
      </c>
      <c r="K91" s="78" t="s">
        <v>1884</v>
      </c>
      <c r="M91" s="41">
        <v>11</v>
      </c>
      <c r="N91" s="78" t="s">
        <v>4231</v>
      </c>
      <c r="P91" s="41" t="s">
        <v>7384</v>
      </c>
      <c r="Q91" s="41" t="s">
        <v>7385</v>
      </c>
      <c r="R91" s="41">
        <v>40</v>
      </c>
    </row>
    <row r="92" spans="1:18" ht="14.25" customHeight="1">
      <c r="A92" s="78" t="s">
        <v>864</v>
      </c>
      <c r="B92" s="78" t="s">
        <v>7504</v>
      </c>
      <c r="E92" s="78" t="s">
        <v>7503</v>
      </c>
      <c r="F92" s="78" t="s">
        <v>10</v>
      </c>
      <c r="G92" s="78" t="s">
        <v>4230</v>
      </c>
      <c r="H92" s="78" t="s">
        <v>3914</v>
      </c>
      <c r="I92" s="78" t="s">
        <v>3458</v>
      </c>
      <c r="J92" s="78" t="s">
        <v>3458</v>
      </c>
      <c r="K92" s="78" t="s">
        <v>1887</v>
      </c>
      <c r="M92" s="41">
        <v>9</v>
      </c>
      <c r="N92" s="78" t="s">
        <v>4231</v>
      </c>
      <c r="P92" s="41" t="s">
        <v>7384</v>
      </c>
      <c r="Q92" s="41" t="s">
        <v>7385</v>
      </c>
      <c r="R92" s="41">
        <v>40</v>
      </c>
    </row>
    <row r="93" spans="1:18" ht="14.25" customHeight="1">
      <c r="A93" s="78" t="s">
        <v>1872</v>
      </c>
      <c r="B93" s="78" t="s">
        <v>7505</v>
      </c>
      <c r="E93" s="78" t="s">
        <v>7506</v>
      </c>
      <c r="F93" s="78" t="s">
        <v>10</v>
      </c>
      <c r="G93" s="78" t="s">
        <v>3913</v>
      </c>
      <c r="H93" s="78" t="s">
        <v>3914</v>
      </c>
      <c r="I93" s="78" t="s">
        <v>3458</v>
      </c>
      <c r="J93" s="78" t="s">
        <v>3458</v>
      </c>
      <c r="K93" s="41">
        <v>9205061516</v>
      </c>
      <c r="M93" s="41">
        <v>9</v>
      </c>
      <c r="N93" s="78" t="s">
        <v>4231</v>
      </c>
      <c r="P93" s="41" t="s">
        <v>7384</v>
      </c>
      <c r="Q93" s="41" t="s">
        <v>7385</v>
      </c>
      <c r="R93" s="41">
        <v>40</v>
      </c>
    </row>
    <row r="94" spans="1:18" ht="14.25" customHeight="1">
      <c r="A94" s="78" t="s">
        <v>1875</v>
      </c>
      <c r="B94" s="78" t="s">
        <v>7507</v>
      </c>
      <c r="E94" s="78" t="s">
        <v>7506</v>
      </c>
      <c r="F94" s="78" t="s">
        <v>10</v>
      </c>
      <c r="G94" s="78" t="s">
        <v>3913</v>
      </c>
      <c r="H94" s="78" t="s">
        <v>3914</v>
      </c>
      <c r="I94" s="78" t="s">
        <v>3458</v>
      </c>
      <c r="J94" s="78" t="s">
        <v>3458</v>
      </c>
      <c r="K94" s="41">
        <v>9319223070</v>
      </c>
      <c r="M94" s="41">
        <v>9</v>
      </c>
      <c r="N94" s="78" t="s">
        <v>4231</v>
      </c>
      <c r="P94" s="41" t="s">
        <v>7384</v>
      </c>
      <c r="Q94" s="41" t="s">
        <v>7385</v>
      </c>
      <c r="R94" s="41">
        <v>40</v>
      </c>
    </row>
    <row r="95" spans="1:18" ht="14.25" customHeight="1">
      <c r="A95" s="78" t="s">
        <v>1877</v>
      </c>
      <c r="B95" s="78" t="s">
        <v>7508</v>
      </c>
      <c r="E95" s="78" t="s">
        <v>7506</v>
      </c>
      <c r="F95" s="78" t="s">
        <v>10</v>
      </c>
      <c r="G95" s="78" t="s">
        <v>3913</v>
      </c>
      <c r="H95" s="78" t="s">
        <v>3914</v>
      </c>
      <c r="I95" s="78" t="s">
        <v>3458</v>
      </c>
      <c r="J95" s="78" t="s">
        <v>3458</v>
      </c>
      <c r="K95" s="41">
        <v>9205660147</v>
      </c>
      <c r="M95" s="41">
        <v>9</v>
      </c>
      <c r="N95" s="78" t="s">
        <v>4231</v>
      </c>
      <c r="P95" s="41" t="s">
        <v>7384</v>
      </c>
      <c r="Q95" s="41" t="s">
        <v>7385</v>
      </c>
      <c r="R95" s="41">
        <v>40</v>
      </c>
    </row>
    <row r="96" spans="1:18" ht="14.25" customHeight="1">
      <c r="A96" s="78" t="s">
        <v>1879</v>
      </c>
      <c r="B96" s="78" t="s">
        <v>7509</v>
      </c>
      <c r="E96" s="78" t="s">
        <v>7506</v>
      </c>
      <c r="F96" s="78" t="s">
        <v>10</v>
      </c>
      <c r="G96" s="78" t="s">
        <v>3913</v>
      </c>
      <c r="H96" s="78" t="s">
        <v>3914</v>
      </c>
      <c r="I96" s="78" t="s">
        <v>3458</v>
      </c>
      <c r="J96" s="78" t="s">
        <v>3458</v>
      </c>
      <c r="K96" s="41">
        <v>9888779724</v>
      </c>
      <c r="M96" s="41">
        <v>7</v>
      </c>
      <c r="N96" s="78" t="s">
        <v>4231</v>
      </c>
      <c r="P96" s="41" t="s">
        <v>7384</v>
      </c>
      <c r="Q96" s="41" t="s">
        <v>7385</v>
      </c>
      <c r="R96" s="41">
        <v>40</v>
      </c>
    </row>
    <row r="97" spans="1:18" ht="14.25" customHeight="1">
      <c r="A97" s="78" t="s">
        <v>1881</v>
      </c>
      <c r="B97" s="78" t="s">
        <v>7510</v>
      </c>
      <c r="E97" s="78" t="s">
        <v>7506</v>
      </c>
      <c r="F97" s="78" t="s">
        <v>10</v>
      </c>
      <c r="G97" s="78" t="s">
        <v>3913</v>
      </c>
      <c r="H97" s="78" t="s">
        <v>3914</v>
      </c>
      <c r="I97" s="78" t="s">
        <v>3458</v>
      </c>
      <c r="J97" s="78" t="s">
        <v>3458</v>
      </c>
      <c r="K97" s="41">
        <v>9899684389</v>
      </c>
      <c r="M97" s="41">
        <v>8</v>
      </c>
      <c r="N97" s="78" t="s">
        <v>4231</v>
      </c>
      <c r="P97" s="41" t="s">
        <v>7384</v>
      </c>
      <c r="Q97" s="41" t="s">
        <v>7385</v>
      </c>
      <c r="R97" s="41">
        <v>40</v>
      </c>
    </row>
    <row r="98" spans="1:18" ht="14.25" customHeight="1">
      <c r="A98" s="78" t="s">
        <v>1862</v>
      </c>
      <c r="B98" s="78" t="s">
        <v>7511</v>
      </c>
      <c r="E98" s="78" t="s">
        <v>7512</v>
      </c>
      <c r="F98" s="78" t="s">
        <v>10</v>
      </c>
      <c r="G98" s="78" t="s">
        <v>3913</v>
      </c>
      <c r="H98" s="78" t="s">
        <v>3914</v>
      </c>
      <c r="I98" s="78" t="s">
        <v>3458</v>
      </c>
      <c r="J98" s="78" t="s">
        <v>3458</v>
      </c>
      <c r="K98" s="41">
        <v>9769312291</v>
      </c>
      <c r="M98" s="41">
        <v>9</v>
      </c>
      <c r="N98" s="78" t="s">
        <v>4231</v>
      </c>
      <c r="P98" s="41" t="s">
        <v>7384</v>
      </c>
      <c r="Q98" s="41" t="s">
        <v>7385</v>
      </c>
      <c r="R98" s="41">
        <v>40</v>
      </c>
    </row>
    <row r="99" spans="1:18" ht="14.25" customHeight="1">
      <c r="A99" s="78" t="s">
        <v>1864</v>
      </c>
      <c r="B99" s="78" t="s">
        <v>7513</v>
      </c>
      <c r="E99" s="78" t="s">
        <v>7512</v>
      </c>
      <c r="F99" s="78" t="s">
        <v>10</v>
      </c>
      <c r="G99" s="78" t="s">
        <v>3913</v>
      </c>
      <c r="H99" s="78" t="s">
        <v>3914</v>
      </c>
      <c r="I99" s="78" t="s">
        <v>3458</v>
      </c>
      <c r="J99" s="78" t="s">
        <v>3458</v>
      </c>
      <c r="K99" s="41">
        <v>9833837181</v>
      </c>
      <c r="M99" s="41">
        <v>7</v>
      </c>
      <c r="N99" s="78" t="s">
        <v>4231</v>
      </c>
      <c r="P99" s="41" t="s">
        <v>7384</v>
      </c>
      <c r="Q99" s="41" t="s">
        <v>7385</v>
      </c>
      <c r="R99" s="41">
        <v>40</v>
      </c>
    </row>
    <row r="100" spans="1:18" ht="14.25" customHeight="1">
      <c r="A100" s="78" t="s">
        <v>1866</v>
      </c>
      <c r="B100" s="78" t="s">
        <v>7514</v>
      </c>
      <c r="E100" s="78" t="s">
        <v>7512</v>
      </c>
      <c r="F100" s="78" t="s">
        <v>10</v>
      </c>
      <c r="G100" s="78" t="s">
        <v>3913</v>
      </c>
      <c r="H100" s="78" t="s">
        <v>3914</v>
      </c>
      <c r="I100" s="78" t="s">
        <v>3458</v>
      </c>
      <c r="J100" s="78" t="s">
        <v>3458</v>
      </c>
      <c r="K100" s="41">
        <v>7738686602</v>
      </c>
      <c r="M100" s="41">
        <v>9</v>
      </c>
      <c r="N100" s="78" t="s">
        <v>4231</v>
      </c>
      <c r="P100" s="41" t="s">
        <v>7384</v>
      </c>
      <c r="Q100" s="41" t="s">
        <v>7385</v>
      </c>
      <c r="R100" s="41">
        <v>40</v>
      </c>
    </row>
    <row r="101" spans="1:18" ht="14.25" customHeight="1">
      <c r="A101" s="78" t="s">
        <v>1868</v>
      </c>
      <c r="B101" s="78" t="s">
        <v>7515</v>
      </c>
      <c r="E101" s="78" t="s">
        <v>7512</v>
      </c>
      <c r="F101" s="78" t="s">
        <v>10</v>
      </c>
      <c r="G101" s="78" t="s">
        <v>3913</v>
      </c>
      <c r="H101" s="78" t="s">
        <v>3914</v>
      </c>
      <c r="I101" s="78" t="s">
        <v>3458</v>
      </c>
      <c r="J101" s="78" t="s">
        <v>3458</v>
      </c>
      <c r="K101" s="41">
        <v>9930844002</v>
      </c>
      <c r="M101" s="41">
        <v>7</v>
      </c>
      <c r="N101" s="78" t="s">
        <v>4231</v>
      </c>
      <c r="P101" s="41" t="s">
        <v>7384</v>
      </c>
      <c r="Q101" s="41" t="s">
        <v>7385</v>
      </c>
      <c r="R101" s="41">
        <v>40</v>
      </c>
    </row>
    <row r="102" spans="1:18" ht="14.25" customHeight="1">
      <c r="A102" s="78" t="s">
        <v>1870</v>
      </c>
      <c r="B102" s="78" t="s">
        <v>7516</v>
      </c>
      <c r="E102" s="78" t="s">
        <v>7512</v>
      </c>
      <c r="F102" s="78" t="s">
        <v>10</v>
      </c>
      <c r="G102" s="78" t="s">
        <v>3913</v>
      </c>
      <c r="H102" s="78" t="s">
        <v>3914</v>
      </c>
      <c r="I102" s="78" t="s">
        <v>3458</v>
      </c>
      <c r="J102" s="78" t="s">
        <v>3458</v>
      </c>
      <c r="K102" s="41">
        <v>9755096948</v>
      </c>
      <c r="M102" s="41">
        <v>9</v>
      </c>
      <c r="N102" s="78" t="s">
        <v>4231</v>
      </c>
      <c r="P102" s="41" t="s">
        <v>7384</v>
      </c>
      <c r="Q102" s="41" t="s">
        <v>7385</v>
      </c>
      <c r="R102" s="41">
        <v>40</v>
      </c>
    </row>
    <row r="103" spans="1:18" ht="14.25" customHeight="1">
      <c r="A103" s="78" t="s">
        <v>1846</v>
      </c>
      <c r="B103" s="78" t="s">
        <v>7517</v>
      </c>
      <c r="E103" s="78" t="s">
        <v>7518</v>
      </c>
      <c r="F103" s="78" t="s">
        <v>10</v>
      </c>
      <c r="G103" s="78" t="s">
        <v>4230</v>
      </c>
      <c r="H103" s="78" t="s">
        <v>3914</v>
      </c>
      <c r="I103" s="78" t="s">
        <v>3458</v>
      </c>
      <c r="J103" s="78" t="s">
        <v>3458</v>
      </c>
      <c r="K103" s="41">
        <v>8055244994</v>
      </c>
      <c r="M103" s="41">
        <v>7</v>
      </c>
      <c r="N103" s="78" t="s">
        <v>4231</v>
      </c>
      <c r="P103" s="41" t="s">
        <v>7384</v>
      </c>
      <c r="Q103" s="41" t="s">
        <v>7385</v>
      </c>
      <c r="R103" s="41">
        <v>40</v>
      </c>
    </row>
    <row r="104" spans="1:18" ht="14.25" customHeight="1">
      <c r="A104" s="78" t="s">
        <v>1848</v>
      </c>
      <c r="B104" s="78" t="s">
        <v>7519</v>
      </c>
      <c r="E104" s="78" t="s">
        <v>7520</v>
      </c>
      <c r="F104" s="78" t="s">
        <v>10</v>
      </c>
      <c r="G104" s="78" t="s">
        <v>3913</v>
      </c>
      <c r="H104" s="78" t="s">
        <v>3914</v>
      </c>
      <c r="I104" s="78" t="s">
        <v>3458</v>
      </c>
      <c r="J104" s="78" t="s">
        <v>3458</v>
      </c>
      <c r="K104" s="41">
        <v>9309788977</v>
      </c>
      <c r="M104" s="41">
        <v>7</v>
      </c>
      <c r="N104" s="78" t="s">
        <v>4231</v>
      </c>
      <c r="P104" s="41" t="s">
        <v>7384</v>
      </c>
      <c r="Q104" s="41" t="s">
        <v>7385</v>
      </c>
      <c r="R104" s="41">
        <v>40</v>
      </c>
    </row>
    <row r="105" spans="1:18" ht="14.25" customHeight="1">
      <c r="A105" s="78" t="s">
        <v>1850</v>
      </c>
      <c r="B105" s="78" t="s">
        <v>7521</v>
      </c>
      <c r="E105" s="78" t="s">
        <v>7520</v>
      </c>
      <c r="F105" s="78" t="s">
        <v>10</v>
      </c>
      <c r="G105" s="78" t="s">
        <v>3913</v>
      </c>
      <c r="H105" s="78" t="s">
        <v>3914</v>
      </c>
      <c r="I105" s="78" t="s">
        <v>3458</v>
      </c>
      <c r="J105" s="78" t="s">
        <v>3458</v>
      </c>
      <c r="K105" s="41">
        <v>9960180922</v>
      </c>
      <c r="M105" s="41">
        <v>7</v>
      </c>
      <c r="N105" s="78" t="s">
        <v>4231</v>
      </c>
      <c r="P105" s="41" t="s">
        <v>7384</v>
      </c>
      <c r="Q105" s="41" t="s">
        <v>7385</v>
      </c>
      <c r="R105" s="41">
        <v>40</v>
      </c>
    </row>
    <row r="106" spans="1:18" ht="14.25" customHeight="1">
      <c r="A106" s="78" t="s">
        <v>1852</v>
      </c>
      <c r="B106" s="78" t="s">
        <v>7522</v>
      </c>
      <c r="E106" s="78" t="s">
        <v>7520</v>
      </c>
      <c r="F106" s="78" t="s">
        <v>10</v>
      </c>
      <c r="G106" s="78" t="s">
        <v>4230</v>
      </c>
      <c r="H106" s="78" t="s">
        <v>3914</v>
      </c>
      <c r="I106" s="78" t="s">
        <v>3458</v>
      </c>
      <c r="J106" s="78" t="s">
        <v>3458</v>
      </c>
      <c r="K106" s="41">
        <v>8433841789</v>
      </c>
      <c r="M106" s="41">
        <v>7</v>
      </c>
      <c r="N106" s="78" t="s">
        <v>4231</v>
      </c>
      <c r="P106" s="41" t="s">
        <v>7384</v>
      </c>
      <c r="Q106" s="41" t="s">
        <v>7385</v>
      </c>
      <c r="R106" s="41">
        <v>40</v>
      </c>
    </row>
    <row r="107" spans="1:18" ht="14.25" customHeight="1">
      <c r="A107" s="78" t="s">
        <v>1854</v>
      </c>
      <c r="B107" s="78" t="s">
        <v>7523</v>
      </c>
      <c r="E107" s="78" t="s">
        <v>7520</v>
      </c>
      <c r="F107" s="78" t="s">
        <v>10</v>
      </c>
      <c r="G107" s="78" t="s">
        <v>3913</v>
      </c>
      <c r="H107" s="78" t="s">
        <v>3914</v>
      </c>
      <c r="I107" s="78" t="s">
        <v>3458</v>
      </c>
      <c r="J107" s="78" t="s">
        <v>3458</v>
      </c>
      <c r="K107" s="41">
        <v>9137967290</v>
      </c>
      <c r="M107" s="41">
        <v>7</v>
      </c>
      <c r="N107" s="78" t="s">
        <v>4231</v>
      </c>
      <c r="P107" s="41" t="s">
        <v>7384</v>
      </c>
      <c r="Q107" s="41" t="s">
        <v>7385</v>
      </c>
      <c r="R107" s="41">
        <v>40</v>
      </c>
    </row>
    <row r="108" spans="1:18" ht="14.25" customHeight="1">
      <c r="A108" s="78" t="s">
        <v>1856</v>
      </c>
      <c r="B108" s="78" t="s">
        <v>7524</v>
      </c>
      <c r="E108" s="78" t="s">
        <v>7520</v>
      </c>
      <c r="F108" s="78" t="s">
        <v>10</v>
      </c>
      <c r="G108" s="78" t="s">
        <v>3913</v>
      </c>
      <c r="H108" s="78" t="s">
        <v>3914</v>
      </c>
      <c r="I108" s="78" t="s">
        <v>3458</v>
      </c>
      <c r="J108" s="78" t="s">
        <v>3458</v>
      </c>
      <c r="K108" s="41">
        <v>9892170505</v>
      </c>
      <c r="M108" s="41">
        <v>7</v>
      </c>
      <c r="N108" s="78" t="s">
        <v>4231</v>
      </c>
      <c r="P108" s="41" t="s">
        <v>7384</v>
      </c>
      <c r="Q108" s="41" t="s">
        <v>7385</v>
      </c>
      <c r="R108" s="41">
        <v>40</v>
      </c>
    </row>
    <row r="109" spans="1:18" ht="14.25" customHeight="1">
      <c r="A109" s="78" t="s">
        <v>1858</v>
      </c>
      <c r="B109" s="78" t="s">
        <v>7525</v>
      </c>
      <c r="E109" s="78" t="s">
        <v>7520</v>
      </c>
      <c r="F109" s="78" t="s">
        <v>10</v>
      </c>
      <c r="G109" s="78" t="s">
        <v>3913</v>
      </c>
      <c r="H109" s="78" t="s">
        <v>3914</v>
      </c>
      <c r="I109" s="78" t="s">
        <v>3458</v>
      </c>
      <c r="J109" s="78" t="s">
        <v>3458</v>
      </c>
      <c r="K109" s="41">
        <v>8879422446</v>
      </c>
      <c r="M109" s="41">
        <v>7</v>
      </c>
      <c r="N109" s="78" t="s">
        <v>4231</v>
      </c>
      <c r="P109" s="41" t="s">
        <v>7384</v>
      </c>
      <c r="Q109" s="41" t="s">
        <v>7385</v>
      </c>
      <c r="R109" s="41">
        <v>40</v>
      </c>
    </row>
    <row r="110" spans="1:18" ht="14.25" customHeight="1">
      <c r="A110" s="78" t="s">
        <v>1860</v>
      </c>
      <c r="B110" s="78" t="s">
        <v>7526</v>
      </c>
      <c r="E110" s="78" t="s">
        <v>7520</v>
      </c>
      <c r="F110" s="78" t="s">
        <v>10</v>
      </c>
      <c r="G110" s="78" t="s">
        <v>4230</v>
      </c>
      <c r="H110" s="78" t="s">
        <v>3914</v>
      </c>
      <c r="I110" s="78" t="s">
        <v>3458</v>
      </c>
      <c r="J110" s="78" t="s">
        <v>3458</v>
      </c>
      <c r="K110" s="41">
        <v>9833770044</v>
      </c>
      <c r="M110" s="41">
        <v>7</v>
      </c>
      <c r="N110" s="78" t="s">
        <v>4231</v>
      </c>
      <c r="P110" s="41" t="s">
        <v>7384</v>
      </c>
      <c r="Q110" s="41" t="s">
        <v>7385</v>
      </c>
      <c r="R110" s="41">
        <v>40</v>
      </c>
    </row>
    <row r="111" spans="1:18" ht="14.25" customHeight="1">
      <c r="A111" s="78" t="s">
        <v>1834</v>
      </c>
      <c r="B111" s="78" t="s">
        <v>7527</v>
      </c>
      <c r="E111" s="78" t="s">
        <v>7528</v>
      </c>
      <c r="F111" s="78" t="s">
        <v>10</v>
      </c>
      <c r="G111" s="78" t="s">
        <v>3913</v>
      </c>
      <c r="H111" s="78" t="s">
        <v>3914</v>
      </c>
      <c r="I111" s="78" t="s">
        <v>3458</v>
      </c>
      <c r="J111" s="78" t="s">
        <v>3458</v>
      </c>
      <c r="K111" s="41">
        <v>7758004918</v>
      </c>
      <c r="M111" s="41">
        <v>7</v>
      </c>
      <c r="N111" s="78" t="s">
        <v>4231</v>
      </c>
      <c r="P111" s="41" t="s">
        <v>7384</v>
      </c>
      <c r="Q111" s="41" t="s">
        <v>7385</v>
      </c>
      <c r="R111" s="41">
        <v>40</v>
      </c>
    </row>
    <row r="112" spans="1:18" ht="14.25" customHeight="1">
      <c r="A112" s="78" t="s">
        <v>1836</v>
      </c>
      <c r="B112" s="78" t="s">
        <v>7529</v>
      </c>
      <c r="E112" s="78" t="s">
        <v>7528</v>
      </c>
      <c r="F112" s="78" t="s">
        <v>10</v>
      </c>
      <c r="G112" s="78" t="s">
        <v>3913</v>
      </c>
      <c r="H112" s="78" t="s">
        <v>3914</v>
      </c>
      <c r="I112" s="78" t="s">
        <v>3458</v>
      </c>
      <c r="J112" s="78" t="s">
        <v>3458</v>
      </c>
      <c r="K112" s="41">
        <v>9967553177</v>
      </c>
      <c r="M112" s="41">
        <v>7</v>
      </c>
      <c r="N112" s="78" t="s">
        <v>4231</v>
      </c>
      <c r="P112" s="41" t="s">
        <v>7384</v>
      </c>
      <c r="Q112" s="41" t="s">
        <v>7385</v>
      </c>
      <c r="R112" s="41">
        <v>40</v>
      </c>
    </row>
    <row r="113" spans="1:18" ht="14.25" customHeight="1">
      <c r="A113" s="78" t="s">
        <v>1838</v>
      </c>
      <c r="B113" s="78" t="s">
        <v>7530</v>
      </c>
      <c r="E113" s="78" t="s">
        <v>7528</v>
      </c>
      <c r="F113" s="78" t="s">
        <v>10</v>
      </c>
      <c r="G113" s="78" t="s">
        <v>3913</v>
      </c>
      <c r="H113" s="78" t="s">
        <v>3914</v>
      </c>
      <c r="I113" s="78" t="s">
        <v>3458</v>
      </c>
      <c r="J113" s="78" t="s">
        <v>3458</v>
      </c>
      <c r="K113" s="41">
        <v>7738606412</v>
      </c>
      <c r="M113" s="41">
        <v>7</v>
      </c>
      <c r="N113" s="78" t="s">
        <v>4231</v>
      </c>
      <c r="P113" s="41" t="s">
        <v>7384</v>
      </c>
      <c r="Q113" s="41" t="s">
        <v>7385</v>
      </c>
      <c r="R113" s="41">
        <v>40</v>
      </c>
    </row>
    <row r="114" spans="1:18" ht="14.25" customHeight="1">
      <c r="A114" s="78" t="s">
        <v>1840</v>
      </c>
      <c r="B114" s="78" t="s">
        <v>7531</v>
      </c>
      <c r="E114" s="78" t="s">
        <v>7528</v>
      </c>
      <c r="F114" s="78" t="s">
        <v>10</v>
      </c>
      <c r="G114" s="78" t="s">
        <v>3913</v>
      </c>
      <c r="H114" s="78" t="s">
        <v>3914</v>
      </c>
      <c r="I114" s="78" t="s">
        <v>3458</v>
      </c>
      <c r="J114" s="78" t="s">
        <v>3458</v>
      </c>
      <c r="K114" s="41">
        <v>8108696543</v>
      </c>
      <c r="M114" s="41">
        <v>7</v>
      </c>
      <c r="N114" s="78" t="s">
        <v>4231</v>
      </c>
      <c r="P114" s="41" t="s">
        <v>7384</v>
      </c>
      <c r="Q114" s="41" t="s">
        <v>7385</v>
      </c>
      <c r="R114" s="41">
        <v>40</v>
      </c>
    </row>
    <row r="115" spans="1:18" ht="14.25" customHeight="1">
      <c r="A115" s="78" t="s">
        <v>1842</v>
      </c>
      <c r="B115" s="78" t="s">
        <v>7532</v>
      </c>
      <c r="E115" s="78" t="s">
        <v>7528</v>
      </c>
      <c r="F115" s="78" t="s">
        <v>10</v>
      </c>
      <c r="G115" s="78" t="s">
        <v>3913</v>
      </c>
      <c r="H115" s="78" t="s">
        <v>3914</v>
      </c>
      <c r="I115" s="78" t="s">
        <v>3458</v>
      </c>
      <c r="J115" s="78" t="s">
        <v>3458</v>
      </c>
      <c r="K115" s="41">
        <v>9789062952</v>
      </c>
      <c r="M115" s="41">
        <v>7</v>
      </c>
      <c r="N115" s="78" t="s">
        <v>4231</v>
      </c>
      <c r="P115" s="41" t="s">
        <v>7384</v>
      </c>
      <c r="Q115" s="41" t="s">
        <v>7385</v>
      </c>
      <c r="R115" s="41">
        <v>40</v>
      </c>
    </row>
    <row r="116" spans="1:18" ht="14.25" customHeight="1">
      <c r="A116" s="78" t="s">
        <v>1844</v>
      </c>
      <c r="B116" s="78" t="s">
        <v>7533</v>
      </c>
      <c r="E116" s="78" t="s">
        <v>7528</v>
      </c>
      <c r="F116" s="78" t="s">
        <v>10</v>
      </c>
      <c r="G116" s="78" t="s">
        <v>3913</v>
      </c>
      <c r="H116" s="78" t="s">
        <v>3914</v>
      </c>
      <c r="I116" s="78" t="s">
        <v>3458</v>
      </c>
      <c r="J116" s="78" t="s">
        <v>3458</v>
      </c>
      <c r="K116" s="41">
        <v>9320276566</v>
      </c>
      <c r="M116" s="41">
        <v>7</v>
      </c>
      <c r="N116" s="78" t="s">
        <v>4231</v>
      </c>
      <c r="P116" s="41" t="s">
        <v>7384</v>
      </c>
      <c r="Q116" s="41" t="s">
        <v>7385</v>
      </c>
      <c r="R116" s="41">
        <v>40</v>
      </c>
    </row>
    <row r="117" spans="1:18" ht="14.25" customHeight="1">
      <c r="A117" s="78" t="s">
        <v>1820</v>
      </c>
      <c r="B117" s="78" t="s">
        <v>7534</v>
      </c>
      <c r="E117" s="78" t="s">
        <v>7535</v>
      </c>
      <c r="F117" s="78" t="s">
        <v>10</v>
      </c>
      <c r="G117" s="78" t="s">
        <v>3913</v>
      </c>
      <c r="H117" s="78" t="s">
        <v>3914</v>
      </c>
      <c r="I117" s="78" t="s">
        <v>3458</v>
      </c>
      <c r="J117" s="78" t="s">
        <v>3458</v>
      </c>
      <c r="K117" s="41">
        <v>8591730486</v>
      </c>
      <c r="M117" s="41">
        <v>8</v>
      </c>
      <c r="N117" s="78" t="s">
        <v>4231</v>
      </c>
      <c r="P117" s="41" t="s">
        <v>7384</v>
      </c>
      <c r="Q117" s="41" t="s">
        <v>7385</v>
      </c>
      <c r="R117" s="41">
        <v>40</v>
      </c>
    </row>
    <row r="118" spans="1:18" ht="14.25" customHeight="1">
      <c r="A118" s="78" t="s">
        <v>1822</v>
      </c>
      <c r="B118" s="78" t="s">
        <v>7536</v>
      </c>
      <c r="E118" s="78" t="s">
        <v>7535</v>
      </c>
      <c r="F118" s="78" t="s">
        <v>10</v>
      </c>
      <c r="G118" s="78" t="s">
        <v>3913</v>
      </c>
      <c r="H118" s="78" t="s">
        <v>3914</v>
      </c>
      <c r="I118" s="78" t="s">
        <v>3458</v>
      </c>
      <c r="J118" s="78" t="s">
        <v>3458</v>
      </c>
      <c r="K118" s="41">
        <v>8452846366</v>
      </c>
      <c r="M118" s="41">
        <v>8</v>
      </c>
      <c r="N118" s="78" t="s">
        <v>4231</v>
      </c>
      <c r="P118" s="41" t="s">
        <v>7384</v>
      </c>
      <c r="Q118" s="41" t="s">
        <v>7385</v>
      </c>
      <c r="R118" s="41">
        <v>40</v>
      </c>
    </row>
    <row r="119" spans="1:18" ht="14.25" customHeight="1">
      <c r="A119" s="78" t="s">
        <v>1824</v>
      </c>
      <c r="B119" s="78" t="s">
        <v>7537</v>
      </c>
      <c r="E119" s="78" t="s">
        <v>7535</v>
      </c>
      <c r="F119" s="78" t="s">
        <v>10</v>
      </c>
      <c r="G119" s="78" t="s">
        <v>3913</v>
      </c>
      <c r="H119" s="78" t="s">
        <v>3914</v>
      </c>
      <c r="I119" s="78" t="s">
        <v>3458</v>
      </c>
      <c r="J119" s="78" t="s">
        <v>3458</v>
      </c>
      <c r="K119" s="41">
        <v>9619318736</v>
      </c>
      <c r="M119" s="41">
        <v>8</v>
      </c>
      <c r="N119" s="78" t="s">
        <v>4231</v>
      </c>
      <c r="P119" s="41" t="s">
        <v>7384</v>
      </c>
      <c r="Q119" s="41" t="s">
        <v>7385</v>
      </c>
      <c r="R119" s="41">
        <v>40</v>
      </c>
    </row>
    <row r="120" spans="1:18" ht="14.25" customHeight="1">
      <c r="A120" s="78" t="s">
        <v>1826</v>
      </c>
      <c r="B120" s="78" t="s">
        <v>7538</v>
      </c>
      <c r="E120" s="78" t="s">
        <v>7535</v>
      </c>
      <c r="F120" s="78" t="s">
        <v>10</v>
      </c>
      <c r="G120" s="78" t="s">
        <v>3913</v>
      </c>
      <c r="H120" s="78" t="s">
        <v>3914</v>
      </c>
      <c r="I120" s="78" t="s">
        <v>3458</v>
      </c>
      <c r="J120" s="78" t="s">
        <v>3458</v>
      </c>
      <c r="K120" s="41">
        <v>9819338016</v>
      </c>
      <c r="M120" s="41">
        <v>8</v>
      </c>
      <c r="N120" s="78" t="s">
        <v>4231</v>
      </c>
      <c r="P120" s="41" t="s">
        <v>7384</v>
      </c>
      <c r="Q120" s="41" t="s">
        <v>7385</v>
      </c>
      <c r="R120" s="41">
        <v>40</v>
      </c>
    </row>
    <row r="121" spans="1:18" ht="14.25" customHeight="1">
      <c r="A121" s="78" t="s">
        <v>1828</v>
      </c>
      <c r="B121" s="78" t="s">
        <v>7539</v>
      </c>
      <c r="E121" s="78" t="s">
        <v>7535</v>
      </c>
      <c r="F121" s="78" t="s">
        <v>10</v>
      </c>
      <c r="G121" s="78" t="s">
        <v>3913</v>
      </c>
      <c r="H121" s="78" t="s">
        <v>3914</v>
      </c>
      <c r="I121" s="78" t="s">
        <v>3458</v>
      </c>
      <c r="J121" s="78" t="s">
        <v>3458</v>
      </c>
      <c r="K121" s="78" t="s">
        <v>1829</v>
      </c>
      <c r="M121" s="41">
        <v>8</v>
      </c>
      <c r="N121" s="78" t="s">
        <v>4231</v>
      </c>
      <c r="P121" s="41" t="s">
        <v>7384</v>
      </c>
      <c r="Q121" s="41" t="s">
        <v>7385</v>
      </c>
      <c r="R121" s="41">
        <v>40</v>
      </c>
    </row>
    <row r="122" spans="1:18" ht="14.25" customHeight="1">
      <c r="A122" s="78" t="s">
        <v>1830</v>
      </c>
      <c r="B122" s="78" t="s">
        <v>7540</v>
      </c>
      <c r="E122" s="78" t="s">
        <v>7535</v>
      </c>
      <c r="F122" s="78" t="s">
        <v>10</v>
      </c>
      <c r="G122" s="78" t="s">
        <v>3913</v>
      </c>
      <c r="H122" s="78" t="s">
        <v>3914</v>
      </c>
      <c r="I122" s="78" t="s">
        <v>3458</v>
      </c>
      <c r="J122" s="78" t="s">
        <v>3458</v>
      </c>
      <c r="K122" s="41">
        <v>9930435104</v>
      </c>
      <c r="M122" s="41">
        <v>8</v>
      </c>
      <c r="N122" s="78" t="s">
        <v>4231</v>
      </c>
      <c r="P122" s="41" t="s">
        <v>7384</v>
      </c>
      <c r="Q122" s="41" t="s">
        <v>7385</v>
      </c>
      <c r="R122" s="41">
        <v>40</v>
      </c>
    </row>
    <row r="123" spans="1:18" ht="14.25" customHeight="1">
      <c r="A123" s="78" t="s">
        <v>1832</v>
      </c>
      <c r="B123" s="78" t="s">
        <v>7541</v>
      </c>
      <c r="E123" s="78" t="s">
        <v>7535</v>
      </c>
      <c r="F123" s="78" t="s">
        <v>10</v>
      </c>
      <c r="G123" s="78" t="s">
        <v>3913</v>
      </c>
      <c r="H123" s="78" t="s">
        <v>3914</v>
      </c>
      <c r="I123" s="78" t="s">
        <v>3458</v>
      </c>
      <c r="J123" s="78" t="s">
        <v>3458</v>
      </c>
      <c r="K123" s="41">
        <v>9916770019</v>
      </c>
      <c r="M123" s="41">
        <v>8</v>
      </c>
      <c r="N123" s="78" t="s">
        <v>4231</v>
      </c>
      <c r="P123" s="41" t="s">
        <v>7384</v>
      </c>
      <c r="Q123" s="41" t="s">
        <v>7385</v>
      </c>
      <c r="R123" s="41">
        <v>40</v>
      </c>
    </row>
    <row r="124" spans="1:18" ht="14.25" customHeight="1">
      <c r="A124" s="78" t="s">
        <v>1806</v>
      </c>
      <c r="B124" s="78" t="s">
        <v>7542</v>
      </c>
      <c r="E124" s="78" t="s">
        <v>7543</v>
      </c>
      <c r="F124" s="78" t="s">
        <v>10</v>
      </c>
      <c r="G124" s="78" t="s">
        <v>3913</v>
      </c>
      <c r="H124" s="78" t="s">
        <v>3914</v>
      </c>
      <c r="I124" s="78" t="s">
        <v>3458</v>
      </c>
      <c r="J124" s="78" t="s">
        <v>3458</v>
      </c>
      <c r="K124" s="41">
        <v>8009906644</v>
      </c>
      <c r="M124" s="41">
        <v>7</v>
      </c>
      <c r="N124" s="78" t="s">
        <v>4231</v>
      </c>
      <c r="P124" s="41" t="s">
        <v>7384</v>
      </c>
      <c r="Q124" s="41" t="s">
        <v>7385</v>
      </c>
      <c r="R124" s="41">
        <v>40</v>
      </c>
    </row>
    <row r="125" spans="1:18" ht="14.25" customHeight="1">
      <c r="A125" s="78" t="s">
        <v>1808</v>
      </c>
      <c r="B125" s="78" t="s">
        <v>7544</v>
      </c>
      <c r="E125" s="78" t="s">
        <v>7543</v>
      </c>
      <c r="F125" s="78" t="s">
        <v>10</v>
      </c>
      <c r="G125" s="78" t="s">
        <v>3913</v>
      </c>
      <c r="H125" s="78" t="s">
        <v>3914</v>
      </c>
      <c r="I125" s="78" t="s">
        <v>3458</v>
      </c>
      <c r="J125" s="78" t="s">
        <v>3458</v>
      </c>
      <c r="K125" s="41">
        <v>9930925228</v>
      </c>
      <c r="M125" s="41">
        <v>7</v>
      </c>
      <c r="N125" s="78" t="s">
        <v>4231</v>
      </c>
      <c r="P125" s="41" t="s">
        <v>7384</v>
      </c>
      <c r="Q125" s="41" t="s">
        <v>7385</v>
      </c>
      <c r="R125" s="41">
        <v>40</v>
      </c>
    </row>
    <row r="126" spans="1:18" ht="14.25" customHeight="1">
      <c r="A126" s="78" t="s">
        <v>1810</v>
      </c>
      <c r="B126" s="78" t="s">
        <v>7545</v>
      </c>
      <c r="E126" s="78" t="s">
        <v>7543</v>
      </c>
      <c r="F126" s="78" t="s">
        <v>10</v>
      </c>
      <c r="G126" s="78" t="s">
        <v>3913</v>
      </c>
      <c r="H126" s="78" t="s">
        <v>3914</v>
      </c>
      <c r="I126" s="78" t="s">
        <v>3458</v>
      </c>
      <c r="J126" s="78" t="s">
        <v>3458</v>
      </c>
      <c r="K126" s="41">
        <v>9820079388</v>
      </c>
      <c r="M126" s="41">
        <v>7</v>
      </c>
      <c r="N126" s="78" t="s">
        <v>4231</v>
      </c>
      <c r="P126" s="41" t="s">
        <v>7384</v>
      </c>
      <c r="Q126" s="41" t="s">
        <v>7385</v>
      </c>
      <c r="R126" s="41">
        <v>40</v>
      </c>
    </row>
    <row r="127" spans="1:18" ht="14.25" customHeight="1">
      <c r="A127" s="78" t="s">
        <v>1812</v>
      </c>
      <c r="B127" s="78" t="s">
        <v>7546</v>
      </c>
      <c r="C127" s="78" t="s">
        <v>7547</v>
      </c>
      <c r="D127" s="78" t="s">
        <v>7546</v>
      </c>
      <c r="E127" s="78" t="s">
        <v>7543</v>
      </c>
      <c r="F127" s="78" t="s">
        <v>10</v>
      </c>
      <c r="G127" s="78" t="s">
        <v>3913</v>
      </c>
      <c r="H127" s="78" t="s">
        <v>3914</v>
      </c>
      <c r="I127" s="78" t="s">
        <v>3924</v>
      </c>
      <c r="J127" s="78" t="s">
        <v>52</v>
      </c>
      <c r="K127" s="41">
        <v>9819861884</v>
      </c>
      <c r="L127" s="41">
        <v>9819861884</v>
      </c>
      <c r="M127" s="41">
        <v>7</v>
      </c>
      <c r="N127" s="78" t="s">
        <v>7548</v>
      </c>
      <c r="O127" s="78" t="s">
        <v>3917</v>
      </c>
      <c r="P127" s="41" t="s">
        <v>7384</v>
      </c>
      <c r="Q127" s="41" t="s">
        <v>7385</v>
      </c>
      <c r="R127" s="41">
        <v>40</v>
      </c>
    </row>
    <row r="128" spans="1:18" ht="14.25" customHeight="1">
      <c r="A128" s="78" t="s">
        <v>1814</v>
      </c>
      <c r="B128" s="78" t="s">
        <v>7549</v>
      </c>
      <c r="E128" s="78" t="s">
        <v>7543</v>
      </c>
      <c r="F128" s="78" t="s">
        <v>10</v>
      </c>
      <c r="G128" s="78" t="s">
        <v>3913</v>
      </c>
      <c r="H128" s="78" t="s">
        <v>3914</v>
      </c>
      <c r="I128" s="78" t="s">
        <v>3458</v>
      </c>
      <c r="J128" s="78" t="s">
        <v>3458</v>
      </c>
      <c r="K128" s="41">
        <v>9833038514</v>
      </c>
      <c r="M128" s="41">
        <v>7</v>
      </c>
      <c r="N128" s="78" t="s">
        <v>4231</v>
      </c>
      <c r="P128" s="41" t="s">
        <v>7384</v>
      </c>
      <c r="Q128" s="41" t="s">
        <v>7385</v>
      </c>
      <c r="R128" s="41">
        <v>40</v>
      </c>
    </row>
    <row r="129" spans="1:18" ht="14.25" customHeight="1">
      <c r="A129" s="78" t="s">
        <v>1816</v>
      </c>
      <c r="B129" s="78" t="s">
        <v>7550</v>
      </c>
      <c r="E129" s="78" t="s">
        <v>7543</v>
      </c>
      <c r="F129" s="78" t="s">
        <v>10</v>
      </c>
      <c r="G129" s="78" t="s">
        <v>3913</v>
      </c>
      <c r="H129" s="78" t="s">
        <v>3914</v>
      </c>
      <c r="I129" s="78" t="s">
        <v>3458</v>
      </c>
      <c r="J129" s="78" t="s">
        <v>3458</v>
      </c>
      <c r="K129" s="41">
        <v>7506909373</v>
      </c>
      <c r="M129" s="41">
        <v>7</v>
      </c>
      <c r="N129" s="78" t="s">
        <v>4231</v>
      </c>
      <c r="P129" s="41" t="s">
        <v>7384</v>
      </c>
      <c r="Q129" s="41" t="s">
        <v>7385</v>
      </c>
      <c r="R129" s="41">
        <v>40</v>
      </c>
    </row>
    <row r="130" spans="1:18" ht="14.25" customHeight="1">
      <c r="A130" s="78" t="s">
        <v>1818</v>
      </c>
      <c r="B130" s="78" t="s">
        <v>7551</v>
      </c>
      <c r="C130" s="78" t="s">
        <v>7552</v>
      </c>
      <c r="D130" s="78" t="s">
        <v>7551</v>
      </c>
      <c r="E130" s="78" t="s">
        <v>7543</v>
      </c>
      <c r="F130" s="78" t="s">
        <v>10</v>
      </c>
      <c r="G130" s="78" t="s">
        <v>4230</v>
      </c>
      <c r="H130" s="78" t="s">
        <v>3914</v>
      </c>
      <c r="I130" s="78" t="s">
        <v>3924</v>
      </c>
      <c r="J130" s="78" t="s">
        <v>52</v>
      </c>
      <c r="K130" s="41">
        <v>9975442227</v>
      </c>
      <c r="L130" s="41">
        <v>9975442227</v>
      </c>
      <c r="M130" s="41">
        <v>9</v>
      </c>
      <c r="N130" s="78" t="s">
        <v>7553</v>
      </c>
      <c r="O130" s="78" t="s">
        <v>3917</v>
      </c>
      <c r="P130" s="41" t="s">
        <v>7384</v>
      </c>
      <c r="Q130" s="41" t="s">
        <v>7385</v>
      </c>
      <c r="R130" s="41">
        <v>40</v>
      </c>
    </row>
    <row r="131" spans="1:18" ht="14.25" customHeight="1">
      <c r="A131" s="78" t="s">
        <v>1792</v>
      </c>
      <c r="B131" s="78" t="s">
        <v>7554</v>
      </c>
      <c r="E131" s="78" t="s">
        <v>7555</v>
      </c>
      <c r="F131" s="78" t="s">
        <v>10</v>
      </c>
      <c r="G131" s="78" t="s">
        <v>3913</v>
      </c>
      <c r="H131" s="78" t="s">
        <v>3914</v>
      </c>
      <c r="I131" s="78" t="s">
        <v>3458</v>
      </c>
      <c r="J131" s="78" t="s">
        <v>3458</v>
      </c>
      <c r="K131" s="41">
        <v>9176435484</v>
      </c>
      <c r="M131" s="41">
        <v>8</v>
      </c>
      <c r="N131" s="78" t="s">
        <v>4231</v>
      </c>
      <c r="P131" s="41" t="s">
        <v>7384</v>
      </c>
      <c r="Q131" s="41" t="s">
        <v>7385</v>
      </c>
      <c r="R131" s="41">
        <v>40</v>
      </c>
    </row>
    <row r="132" spans="1:18" ht="14.25" customHeight="1">
      <c r="A132" s="78" t="s">
        <v>1794</v>
      </c>
      <c r="B132" s="78" t="s">
        <v>7556</v>
      </c>
      <c r="E132" s="78" t="s">
        <v>7555</v>
      </c>
      <c r="F132" s="78" t="s">
        <v>10</v>
      </c>
      <c r="G132" s="78" t="s">
        <v>3913</v>
      </c>
      <c r="H132" s="78" t="s">
        <v>3914</v>
      </c>
      <c r="I132" s="78" t="s">
        <v>3458</v>
      </c>
      <c r="J132" s="78" t="s">
        <v>3458</v>
      </c>
      <c r="K132" s="41">
        <v>8169289148</v>
      </c>
      <c r="M132" s="41">
        <v>8</v>
      </c>
      <c r="N132" s="78" t="s">
        <v>4231</v>
      </c>
      <c r="P132" s="41" t="s">
        <v>7384</v>
      </c>
      <c r="Q132" s="41" t="s">
        <v>7385</v>
      </c>
      <c r="R132" s="41">
        <v>40</v>
      </c>
    </row>
    <row r="133" spans="1:18" ht="14.25" customHeight="1">
      <c r="A133" s="78" t="s">
        <v>1796</v>
      </c>
      <c r="B133" s="78" t="s">
        <v>7557</v>
      </c>
      <c r="E133" s="78" t="s">
        <v>7555</v>
      </c>
      <c r="F133" s="78" t="s">
        <v>10</v>
      </c>
      <c r="G133" s="78" t="s">
        <v>3913</v>
      </c>
      <c r="H133" s="78" t="s">
        <v>3914</v>
      </c>
      <c r="I133" s="78" t="s">
        <v>3458</v>
      </c>
      <c r="J133" s="78" t="s">
        <v>3458</v>
      </c>
      <c r="K133" s="41">
        <v>9892908381</v>
      </c>
      <c r="M133" s="41">
        <v>8</v>
      </c>
      <c r="N133" s="78" t="s">
        <v>4231</v>
      </c>
      <c r="P133" s="41" t="s">
        <v>7384</v>
      </c>
      <c r="Q133" s="41" t="s">
        <v>7385</v>
      </c>
      <c r="R133" s="41">
        <v>40</v>
      </c>
    </row>
    <row r="134" spans="1:18" ht="14.25" customHeight="1">
      <c r="A134" s="78" t="s">
        <v>1798</v>
      </c>
      <c r="B134" s="78" t="s">
        <v>7558</v>
      </c>
      <c r="E134" s="78" t="s">
        <v>7555</v>
      </c>
      <c r="F134" s="78" t="s">
        <v>10</v>
      </c>
      <c r="G134" s="78" t="s">
        <v>3913</v>
      </c>
      <c r="H134" s="78" t="s">
        <v>3914</v>
      </c>
      <c r="I134" s="78" t="s">
        <v>3458</v>
      </c>
      <c r="J134" s="78" t="s">
        <v>3458</v>
      </c>
      <c r="K134" s="41">
        <v>9768383896</v>
      </c>
      <c r="M134" s="41">
        <v>8</v>
      </c>
      <c r="N134" s="78" t="s">
        <v>4231</v>
      </c>
      <c r="P134" s="41" t="s">
        <v>7384</v>
      </c>
      <c r="Q134" s="41" t="s">
        <v>7385</v>
      </c>
      <c r="R134" s="41">
        <v>40</v>
      </c>
    </row>
    <row r="135" spans="1:18" ht="14.25" customHeight="1">
      <c r="A135" s="78" t="s">
        <v>1800</v>
      </c>
      <c r="B135" s="78" t="s">
        <v>7559</v>
      </c>
      <c r="E135" s="78" t="s">
        <v>7555</v>
      </c>
      <c r="F135" s="78" t="s">
        <v>10</v>
      </c>
      <c r="G135" s="78" t="s">
        <v>3913</v>
      </c>
      <c r="H135" s="78" t="s">
        <v>3914</v>
      </c>
      <c r="I135" s="78" t="s">
        <v>3458</v>
      </c>
      <c r="J135" s="78" t="s">
        <v>3458</v>
      </c>
      <c r="K135" s="41">
        <v>9916311736</v>
      </c>
      <c r="M135" s="41">
        <v>8</v>
      </c>
      <c r="N135" s="78" t="s">
        <v>4231</v>
      </c>
      <c r="P135" s="41" t="s">
        <v>7384</v>
      </c>
      <c r="Q135" s="41" t="s">
        <v>7385</v>
      </c>
      <c r="R135" s="41">
        <v>40</v>
      </c>
    </row>
    <row r="136" spans="1:18" ht="14.25" customHeight="1">
      <c r="A136" s="78" t="s">
        <v>1802</v>
      </c>
      <c r="B136" s="78" t="s">
        <v>7560</v>
      </c>
      <c r="E136" s="78" t="s">
        <v>7555</v>
      </c>
      <c r="F136" s="78" t="s">
        <v>10</v>
      </c>
      <c r="G136" s="78" t="s">
        <v>3913</v>
      </c>
      <c r="H136" s="78" t="s">
        <v>3914</v>
      </c>
      <c r="I136" s="78" t="s">
        <v>3458</v>
      </c>
      <c r="J136" s="78" t="s">
        <v>3458</v>
      </c>
      <c r="K136" s="41">
        <v>9999974731</v>
      </c>
      <c r="M136" s="41">
        <v>8</v>
      </c>
      <c r="N136" s="78" t="s">
        <v>4231</v>
      </c>
      <c r="P136" s="41" t="s">
        <v>7384</v>
      </c>
      <c r="Q136" s="41" t="s">
        <v>7385</v>
      </c>
      <c r="R136" s="41">
        <v>40</v>
      </c>
    </row>
    <row r="137" spans="1:18" ht="14.25" customHeight="1">
      <c r="A137" s="78" t="s">
        <v>1804</v>
      </c>
      <c r="B137" s="78" t="s">
        <v>7561</v>
      </c>
      <c r="E137" s="78" t="s">
        <v>7555</v>
      </c>
      <c r="F137" s="78" t="s">
        <v>10</v>
      </c>
      <c r="G137" s="78" t="s">
        <v>3913</v>
      </c>
      <c r="H137" s="78" t="s">
        <v>3914</v>
      </c>
      <c r="I137" s="78" t="s">
        <v>3458</v>
      </c>
      <c r="J137" s="78" t="s">
        <v>3458</v>
      </c>
      <c r="K137" s="41">
        <v>7304882757</v>
      </c>
      <c r="M137" s="41">
        <v>8</v>
      </c>
      <c r="N137" s="78" t="s">
        <v>4231</v>
      </c>
      <c r="P137" s="41" t="s">
        <v>7384</v>
      </c>
      <c r="Q137" s="41" t="s">
        <v>7385</v>
      </c>
      <c r="R137" s="41">
        <v>40</v>
      </c>
    </row>
    <row r="138" spans="1:18" ht="14.25" customHeight="1">
      <c r="A138" s="78" t="s">
        <v>1788</v>
      </c>
      <c r="B138" s="78" t="s">
        <v>7562</v>
      </c>
      <c r="E138" s="78" t="s">
        <v>7563</v>
      </c>
      <c r="F138" s="78" t="s">
        <v>10</v>
      </c>
      <c r="G138" s="78" t="s">
        <v>4230</v>
      </c>
      <c r="H138" s="78" t="s">
        <v>3914</v>
      </c>
      <c r="I138" s="78" t="s">
        <v>3458</v>
      </c>
      <c r="J138" s="78" t="s">
        <v>3458</v>
      </c>
      <c r="K138" s="41">
        <v>8104885660</v>
      </c>
      <c r="M138" s="41">
        <v>7</v>
      </c>
      <c r="N138" s="78" t="s">
        <v>4231</v>
      </c>
      <c r="P138" s="41" t="s">
        <v>7384</v>
      </c>
      <c r="Q138" s="41" t="s">
        <v>7385</v>
      </c>
      <c r="R138" s="41">
        <v>40</v>
      </c>
    </row>
    <row r="139" spans="1:18" ht="14.25" customHeight="1">
      <c r="A139" s="78" t="s">
        <v>1790</v>
      </c>
      <c r="B139" s="78" t="s">
        <v>7564</v>
      </c>
      <c r="E139" s="78" t="s">
        <v>7563</v>
      </c>
      <c r="F139" s="78" t="s">
        <v>10</v>
      </c>
      <c r="G139" s="78" t="s">
        <v>3913</v>
      </c>
      <c r="H139" s="78" t="s">
        <v>3914</v>
      </c>
      <c r="I139" s="78" t="s">
        <v>3458</v>
      </c>
      <c r="J139" s="78" t="s">
        <v>3458</v>
      </c>
      <c r="K139" s="41">
        <v>8097637172</v>
      </c>
      <c r="M139" s="41">
        <v>7</v>
      </c>
      <c r="N139" s="78" t="s">
        <v>4231</v>
      </c>
      <c r="P139" s="41" t="s">
        <v>7384</v>
      </c>
      <c r="Q139" s="41" t="s">
        <v>7385</v>
      </c>
      <c r="R139" s="41">
        <v>40</v>
      </c>
    </row>
    <row r="140" spans="1:18" ht="14.25" customHeight="1">
      <c r="A140" s="78" t="s">
        <v>1778</v>
      </c>
      <c r="B140" s="78" t="s">
        <v>7565</v>
      </c>
      <c r="E140" s="78" t="s">
        <v>7566</v>
      </c>
      <c r="F140" s="78" t="s">
        <v>10</v>
      </c>
      <c r="G140" s="78" t="s">
        <v>3913</v>
      </c>
      <c r="H140" s="78" t="s">
        <v>3914</v>
      </c>
      <c r="I140" s="78" t="s">
        <v>3458</v>
      </c>
      <c r="J140" s="78" t="s">
        <v>3458</v>
      </c>
      <c r="K140" s="41">
        <v>8169604096</v>
      </c>
      <c r="M140" s="41">
        <v>7</v>
      </c>
      <c r="N140" s="78" t="s">
        <v>4231</v>
      </c>
      <c r="P140" s="41" t="s">
        <v>7384</v>
      </c>
      <c r="Q140" s="41" t="s">
        <v>7385</v>
      </c>
      <c r="R140" s="41">
        <v>40</v>
      </c>
    </row>
    <row r="141" spans="1:18" ht="14.25" customHeight="1">
      <c r="A141" s="78" t="s">
        <v>1780</v>
      </c>
      <c r="B141" s="78" t="s">
        <v>7567</v>
      </c>
      <c r="E141" s="78" t="s">
        <v>7566</v>
      </c>
      <c r="F141" s="78" t="s">
        <v>10</v>
      </c>
      <c r="G141" s="78" t="s">
        <v>3913</v>
      </c>
      <c r="H141" s="78" t="s">
        <v>3914</v>
      </c>
      <c r="I141" s="78" t="s">
        <v>3458</v>
      </c>
      <c r="J141" s="78" t="s">
        <v>3458</v>
      </c>
      <c r="K141" s="41">
        <v>9837939820</v>
      </c>
      <c r="M141" s="41">
        <v>7</v>
      </c>
      <c r="N141" s="78" t="s">
        <v>4231</v>
      </c>
      <c r="P141" s="41" t="s">
        <v>7384</v>
      </c>
      <c r="Q141" s="41" t="s">
        <v>7385</v>
      </c>
      <c r="R141" s="41">
        <v>40</v>
      </c>
    </row>
    <row r="142" spans="1:18" ht="14.25" customHeight="1">
      <c r="A142" s="78" t="s">
        <v>1782</v>
      </c>
      <c r="B142" s="78" t="s">
        <v>7568</v>
      </c>
      <c r="E142" s="78" t="s">
        <v>7566</v>
      </c>
      <c r="F142" s="78" t="s">
        <v>10</v>
      </c>
      <c r="G142" s="78" t="s">
        <v>3913</v>
      </c>
      <c r="H142" s="78" t="s">
        <v>3914</v>
      </c>
      <c r="I142" s="78" t="s">
        <v>3458</v>
      </c>
      <c r="J142" s="78" t="s">
        <v>3458</v>
      </c>
      <c r="K142" s="41">
        <v>9619765436</v>
      </c>
      <c r="M142" s="41">
        <v>7</v>
      </c>
      <c r="N142" s="78" t="s">
        <v>4231</v>
      </c>
      <c r="P142" s="41" t="s">
        <v>7384</v>
      </c>
      <c r="Q142" s="41" t="s">
        <v>7385</v>
      </c>
      <c r="R142" s="41">
        <v>40</v>
      </c>
    </row>
    <row r="143" spans="1:18" ht="14.25" customHeight="1">
      <c r="A143" s="78" t="s">
        <v>1784</v>
      </c>
      <c r="B143" s="78" t="s">
        <v>7569</v>
      </c>
      <c r="E143" s="78" t="s">
        <v>7566</v>
      </c>
      <c r="F143" s="78" t="s">
        <v>10</v>
      </c>
      <c r="G143" s="78" t="s">
        <v>3913</v>
      </c>
      <c r="H143" s="78" t="s">
        <v>3914</v>
      </c>
      <c r="I143" s="78" t="s">
        <v>3458</v>
      </c>
      <c r="J143" s="78" t="s">
        <v>3458</v>
      </c>
      <c r="K143" s="41">
        <v>9953030997</v>
      </c>
      <c r="M143" s="41">
        <v>7</v>
      </c>
      <c r="N143" s="78" t="s">
        <v>4231</v>
      </c>
      <c r="P143" s="41" t="s">
        <v>7384</v>
      </c>
      <c r="Q143" s="41" t="s">
        <v>7385</v>
      </c>
      <c r="R143" s="41">
        <v>40</v>
      </c>
    </row>
    <row r="144" spans="1:18" ht="14.25" customHeight="1">
      <c r="A144" s="78" t="s">
        <v>1786</v>
      </c>
      <c r="B144" s="78" t="s">
        <v>7570</v>
      </c>
      <c r="C144" s="78" t="s">
        <v>7571</v>
      </c>
      <c r="D144" s="78" t="s">
        <v>7570</v>
      </c>
      <c r="E144" s="78" t="s">
        <v>7566</v>
      </c>
      <c r="F144" s="78" t="s">
        <v>10</v>
      </c>
      <c r="G144" s="78" t="s">
        <v>3913</v>
      </c>
      <c r="H144" s="78" t="s">
        <v>3914</v>
      </c>
      <c r="I144" s="78" t="s">
        <v>3924</v>
      </c>
      <c r="J144" s="78" t="s">
        <v>52</v>
      </c>
      <c r="K144" s="41">
        <v>9757109182</v>
      </c>
      <c r="L144" s="41">
        <v>9757109182</v>
      </c>
      <c r="M144" s="41">
        <v>7</v>
      </c>
      <c r="N144" s="78" t="s">
        <v>7553</v>
      </c>
      <c r="O144" s="78" t="s">
        <v>3917</v>
      </c>
      <c r="P144" s="41" t="s">
        <v>7384</v>
      </c>
      <c r="Q144" s="41" t="s">
        <v>7385</v>
      </c>
      <c r="R144" s="41">
        <v>40</v>
      </c>
    </row>
    <row r="145" spans="1:18" ht="14.25" customHeight="1">
      <c r="A145" s="78" t="s">
        <v>1764</v>
      </c>
      <c r="B145" s="78" t="s">
        <v>7572</v>
      </c>
      <c r="E145" s="78" t="s">
        <v>7573</v>
      </c>
      <c r="F145" s="78" t="s">
        <v>10</v>
      </c>
      <c r="G145" s="78" t="s">
        <v>3913</v>
      </c>
      <c r="H145" s="78" t="s">
        <v>3914</v>
      </c>
      <c r="I145" s="78" t="s">
        <v>3458</v>
      </c>
      <c r="J145" s="78" t="s">
        <v>3458</v>
      </c>
      <c r="K145" s="41">
        <v>9823927998</v>
      </c>
      <c r="M145" s="41">
        <v>9</v>
      </c>
      <c r="N145" s="78" t="s">
        <v>4231</v>
      </c>
      <c r="P145" s="41" t="s">
        <v>7384</v>
      </c>
      <c r="Q145" s="41" t="s">
        <v>7385</v>
      </c>
      <c r="R145" s="41">
        <v>40</v>
      </c>
    </row>
    <row r="146" spans="1:18" ht="14.25" customHeight="1">
      <c r="A146" s="78" t="s">
        <v>1766</v>
      </c>
      <c r="B146" s="78" t="s">
        <v>7574</v>
      </c>
      <c r="C146" s="78" t="s">
        <v>7575</v>
      </c>
      <c r="D146" s="78" t="s">
        <v>7574</v>
      </c>
      <c r="E146" s="78" t="s">
        <v>7573</v>
      </c>
      <c r="F146" s="78" t="s">
        <v>10</v>
      </c>
      <c r="G146" s="78" t="s">
        <v>3913</v>
      </c>
      <c r="H146" s="78" t="s">
        <v>3914</v>
      </c>
      <c r="I146" s="78" t="s">
        <v>3924</v>
      </c>
      <c r="J146" s="78" t="s">
        <v>52</v>
      </c>
      <c r="K146" s="41">
        <v>9326738216</v>
      </c>
      <c r="L146" s="41">
        <v>9326738216</v>
      </c>
      <c r="M146" s="41">
        <v>8</v>
      </c>
      <c r="N146" s="78" t="s">
        <v>7553</v>
      </c>
      <c r="O146" s="78" t="s">
        <v>3917</v>
      </c>
      <c r="P146" s="41" t="s">
        <v>7384</v>
      </c>
      <c r="Q146" s="41" t="s">
        <v>7385</v>
      </c>
      <c r="R146" s="41">
        <v>40</v>
      </c>
    </row>
    <row r="147" spans="1:18" ht="14.25" customHeight="1">
      <c r="A147" s="78" t="s">
        <v>1768</v>
      </c>
      <c r="B147" s="78" t="s">
        <v>7576</v>
      </c>
      <c r="E147" s="78" t="s">
        <v>7573</v>
      </c>
      <c r="F147" s="78" t="s">
        <v>10</v>
      </c>
      <c r="G147" s="78" t="s">
        <v>3913</v>
      </c>
      <c r="H147" s="78" t="s">
        <v>3914</v>
      </c>
      <c r="I147" s="78" t="s">
        <v>3458</v>
      </c>
      <c r="J147" s="78" t="s">
        <v>3458</v>
      </c>
      <c r="K147" s="41">
        <v>9587656982</v>
      </c>
      <c r="M147" s="41">
        <v>9</v>
      </c>
      <c r="N147" s="78" t="s">
        <v>4231</v>
      </c>
      <c r="P147" s="41" t="s">
        <v>7384</v>
      </c>
      <c r="Q147" s="41" t="s">
        <v>7385</v>
      </c>
      <c r="R147" s="41">
        <v>40</v>
      </c>
    </row>
    <row r="148" spans="1:18" ht="14.25" customHeight="1">
      <c r="A148" s="78" t="s">
        <v>1770</v>
      </c>
      <c r="B148" s="78" t="s">
        <v>7577</v>
      </c>
      <c r="E148" s="78" t="s">
        <v>7573</v>
      </c>
      <c r="F148" s="78" t="s">
        <v>10</v>
      </c>
      <c r="G148" s="78" t="s">
        <v>3913</v>
      </c>
      <c r="H148" s="78" t="s">
        <v>3914</v>
      </c>
      <c r="I148" s="78" t="s">
        <v>3458</v>
      </c>
      <c r="J148" s="78" t="s">
        <v>3458</v>
      </c>
      <c r="K148" s="41">
        <v>8178003585</v>
      </c>
      <c r="M148" s="41">
        <v>7</v>
      </c>
      <c r="N148" s="78" t="s">
        <v>4231</v>
      </c>
      <c r="P148" s="41" t="s">
        <v>7384</v>
      </c>
      <c r="Q148" s="41" t="s">
        <v>7385</v>
      </c>
      <c r="R148" s="41">
        <v>40</v>
      </c>
    </row>
    <row r="149" spans="1:18" ht="14.25" customHeight="1">
      <c r="A149" s="78" t="s">
        <v>1772</v>
      </c>
      <c r="B149" s="78" t="s">
        <v>7578</v>
      </c>
      <c r="E149" s="78" t="s">
        <v>7573</v>
      </c>
      <c r="F149" s="78" t="s">
        <v>10</v>
      </c>
      <c r="G149" s="78" t="s">
        <v>3913</v>
      </c>
      <c r="H149" s="78" t="s">
        <v>3914</v>
      </c>
      <c r="I149" s="78" t="s">
        <v>3458</v>
      </c>
      <c r="J149" s="78" t="s">
        <v>3458</v>
      </c>
      <c r="K149" s="41">
        <v>7021366276</v>
      </c>
      <c r="M149" s="41">
        <v>8</v>
      </c>
      <c r="N149" s="78" t="s">
        <v>4231</v>
      </c>
      <c r="P149" s="41" t="s">
        <v>7384</v>
      </c>
      <c r="Q149" s="41" t="s">
        <v>7385</v>
      </c>
      <c r="R149" s="41">
        <v>40</v>
      </c>
    </row>
    <row r="150" spans="1:18" ht="14.25" customHeight="1">
      <c r="A150" s="78" t="s">
        <v>1774</v>
      </c>
      <c r="B150" s="78" t="s">
        <v>7579</v>
      </c>
      <c r="E150" s="78" t="s">
        <v>7573</v>
      </c>
      <c r="F150" s="78" t="s">
        <v>10</v>
      </c>
      <c r="G150" s="78" t="s">
        <v>3913</v>
      </c>
      <c r="H150" s="78" t="s">
        <v>3914</v>
      </c>
      <c r="I150" s="78" t="s">
        <v>3458</v>
      </c>
      <c r="J150" s="78" t="s">
        <v>3458</v>
      </c>
      <c r="K150" s="41">
        <v>9223235832</v>
      </c>
      <c r="M150" s="41">
        <v>8</v>
      </c>
      <c r="N150" s="78" t="s">
        <v>4231</v>
      </c>
      <c r="P150" s="41" t="s">
        <v>7384</v>
      </c>
      <c r="Q150" s="41" t="s">
        <v>7385</v>
      </c>
      <c r="R150" s="41">
        <v>40</v>
      </c>
    </row>
    <row r="151" spans="1:18" ht="14.25" customHeight="1">
      <c r="A151" s="78" t="s">
        <v>1776</v>
      </c>
      <c r="B151" s="78" t="s">
        <v>7580</v>
      </c>
      <c r="E151" s="78" t="s">
        <v>7573</v>
      </c>
      <c r="F151" s="78" t="s">
        <v>10</v>
      </c>
      <c r="G151" s="78" t="s">
        <v>3913</v>
      </c>
      <c r="H151" s="78" t="s">
        <v>3914</v>
      </c>
      <c r="I151" s="78" t="s">
        <v>3458</v>
      </c>
      <c r="J151" s="78" t="s">
        <v>3458</v>
      </c>
      <c r="K151" s="41">
        <v>7710864481</v>
      </c>
      <c r="M151" s="41">
        <v>9</v>
      </c>
      <c r="N151" s="78" t="s">
        <v>4231</v>
      </c>
      <c r="P151" s="41" t="s">
        <v>7384</v>
      </c>
      <c r="Q151" s="41" t="s">
        <v>7385</v>
      </c>
      <c r="R151" s="41">
        <v>40</v>
      </c>
    </row>
    <row r="152" spans="1:18" ht="14.25" customHeight="1">
      <c r="A152" s="78" t="s">
        <v>1750</v>
      </c>
      <c r="B152" s="78" t="s">
        <v>7581</v>
      </c>
      <c r="E152" s="78" t="s">
        <v>7582</v>
      </c>
      <c r="F152" s="78" t="s">
        <v>10</v>
      </c>
      <c r="G152" s="78" t="s">
        <v>3913</v>
      </c>
      <c r="H152" s="78" t="s">
        <v>3914</v>
      </c>
      <c r="I152" s="78" t="s">
        <v>3458</v>
      </c>
      <c r="J152" s="78" t="s">
        <v>3458</v>
      </c>
      <c r="K152" s="41">
        <v>9791178685</v>
      </c>
      <c r="M152" s="41">
        <v>9</v>
      </c>
      <c r="N152" s="78" t="s">
        <v>4231</v>
      </c>
      <c r="P152" s="41" t="s">
        <v>7384</v>
      </c>
      <c r="Q152" s="41" t="s">
        <v>7385</v>
      </c>
      <c r="R152" s="41">
        <v>40</v>
      </c>
    </row>
    <row r="153" spans="1:18" ht="14.25" customHeight="1">
      <c r="A153" s="78" t="s">
        <v>1752</v>
      </c>
      <c r="B153" s="78" t="s">
        <v>7583</v>
      </c>
      <c r="E153" s="78" t="s">
        <v>7582</v>
      </c>
      <c r="F153" s="78" t="s">
        <v>10</v>
      </c>
      <c r="G153" s="78" t="s">
        <v>3913</v>
      </c>
      <c r="H153" s="78" t="s">
        <v>3914</v>
      </c>
      <c r="I153" s="78" t="s">
        <v>3458</v>
      </c>
      <c r="J153" s="78" t="s">
        <v>3458</v>
      </c>
      <c r="K153" s="41">
        <v>8420484127</v>
      </c>
      <c r="M153" s="41">
        <v>9</v>
      </c>
      <c r="N153" s="78" t="s">
        <v>4231</v>
      </c>
      <c r="P153" s="41" t="s">
        <v>7384</v>
      </c>
      <c r="Q153" s="41" t="s">
        <v>7385</v>
      </c>
      <c r="R153" s="41">
        <v>40</v>
      </c>
    </row>
    <row r="154" spans="1:18" ht="14.25" customHeight="1">
      <c r="A154" s="78" t="s">
        <v>1754</v>
      </c>
      <c r="B154" s="78" t="s">
        <v>7584</v>
      </c>
      <c r="E154" s="78" t="s">
        <v>7582</v>
      </c>
      <c r="F154" s="78" t="s">
        <v>10</v>
      </c>
      <c r="G154" s="78" t="s">
        <v>3913</v>
      </c>
      <c r="H154" s="78" t="s">
        <v>3914</v>
      </c>
      <c r="I154" s="78" t="s">
        <v>3458</v>
      </c>
      <c r="J154" s="78" t="s">
        <v>3458</v>
      </c>
      <c r="K154" s="41">
        <v>9920025277</v>
      </c>
      <c r="M154" s="41">
        <v>9</v>
      </c>
      <c r="N154" s="78" t="s">
        <v>4231</v>
      </c>
      <c r="P154" s="41" t="s">
        <v>7384</v>
      </c>
      <c r="Q154" s="41" t="s">
        <v>7385</v>
      </c>
      <c r="R154" s="41">
        <v>40</v>
      </c>
    </row>
    <row r="155" spans="1:18" ht="14.25" customHeight="1">
      <c r="A155" s="78" t="s">
        <v>1756</v>
      </c>
      <c r="B155" s="78" t="s">
        <v>7585</v>
      </c>
      <c r="E155" s="78" t="s">
        <v>7582</v>
      </c>
      <c r="F155" s="78" t="s">
        <v>10</v>
      </c>
      <c r="G155" s="78" t="s">
        <v>3913</v>
      </c>
      <c r="H155" s="78" t="s">
        <v>3914</v>
      </c>
      <c r="I155" s="78" t="s">
        <v>3458</v>
      </c>
      <c r="J155" s="78" t="s">
        <v>3458</v>
      </c>
      <c r="K155" s="41">
        <v>9326781108</v>
      </c>
      <c r="M155" s="41">
        <v>9</v>
      </c>
      <c r="N155" s="78" t="s">
        <v>4231</v>
      </c>
      <c r="P155" s="41" t="s">
        <v>7384</v>
      </c>
      <c r="Q155" s="41" t="s">
        <v>7385</v>
      </c>
      <c r="R155" s="41">
        <v>40</v>
      </c>
    </row>
    <row r="156" spans="1:18" ht="14.25" customHeight="1">
      <c r="A156" s="78" t="s">
        <v>1758</v>
      </c>
      <c r="B156" s="78" t="s">
        <v>7586</v>
      </c>
      <c r="E156" s="78" t="s">
        <v>7582</v>
      </c>
      <c r="F156" s="78" t="s">
        <v>10</v>
      </c>
      <c r="G156" s="78" t="s">
        <v>3913</v>
      </c>
      <c r="H156" s="78" t="s">
        <v>3914</v>
      </c>
      <c r="I156" s="78" t="s">
        <v>3458</v>
      </c>
      <c r="J156" s="78" t="s">
        <v>3458</v>
      </c>
      <c r="K156" s="41">
        <v>9873261239</v>
      </c>
      <c r="M156" s="41">
        <v>9</v>
      </c>
      <c r="N156" s="78" t="s">
        <v>4231</v>
      </c>
      <c r="P156" s="41" t="s">
        <v>7384</v>
      </c>
      <c r="Q156" s="41" t="s">
        <v>7385</v>
      </c>
      <c r="R156" s="41">
        <v>40</v>
      </c>
    </row>
    <row r="157" spans="1:18" ht="14.25" customHeight="1">
      <c r="A157" s="78" t="s">
        <v>1760</v>
      </c>
      <c r="B157" s="78" t="s">
        <v>7587</v>
      </c>
      <c r="E157" s="78" t="s">
        <v>7582</v>
      </c>
      <c r="F157" s="78" t="s">
        <v>10</v>
      </c>
      <c r="G157" s="78" t="s">
        <v>3913</v>
      </c>
      <c r="H157" s="78" t="s">
        <v>3914</v>
      </c>
      <c r="I157" s="78" t="s">
        <v>3458</v>
      </c>
      <c r="J157" s="78" t="s">
        <v>3458</v>
      </c>
      <c r="K157" s="41">
        <v>9167011074</v>
      </c>
      <c r="M157" s="41">
        <v>9</v>
      </c>
      <c r="N157" s="78" t="s">
        <v>4231</v>
      </c>
      <c r="P157" s="41" t="s">
        <v>7384</v>
      </c>
      <c r="Q157" s="41" t="s">
        <v>7385</v>
      </c>
      <c r="R157" s="41">
        <v>40</v>
      </c>
    </row>
    <row r="158" spans="1:18" ht="14.25" customHeight="1">
      <c r="A158" s="78" t="s">
        <v>1762</v>
      </c>
      <c r="B158" s="78" t="s">
        <v>7588</v>
      </c>
      <c r="E158" s="78" t="s">
        <v>7582</v>
      </c>
      <c r="F158" s="78" t="s">
        <v>10</v>
      </c>
      <c r="G158" s="78" t="s">
        <v>3913</v>
      </c>
      <c r="H158" s="78" t="s">
        <v>3914</v>
      </c>
      <c r="I158" s="78" t="s">
        <v>3458</v>
      </c>
      <c r="J158" s="78" t="s">
        <v>3458</v>
      </c>
      <c r="K158" s="41">
        <v>8691899910</v>
      </c>
      <c r="M158" s="41">
        <v>9</v>
      </c>
      <c r="N158" s="78" t="s">
        <v>4231</v>
      </c>
      <c r="P158" s="41" t="s">
        <v>7384</v>
      </c>
      <c r="Q158" s="41" t="s">
        <v>7385</v>
      </c>
      <c r="R158" s="41">
        <v>40</v>
      </c>
    </row>
    <row r="159" spans="1:18" ht="14.25" customHeight="1">
      <c r="A159" s="78" t="s">
        <v>1736</v>
      </c>
      <c r="B159" s="78" t="s">
        <v>7589</v>
      </c>
      <c r="E159" s="78" t="s">
        <v>7590</v>
      </c>
      <c r="F159" s="78" t="s">
        <v>10</v>
      </c>
      <c r="G159" s="78" t="s">
        <v>3913</v>
      </c>
      <c r="H159" s="78" t="s">
        <v>3914</v>
      </c>
      <c r="I159" s="78" t="s">
        <v>3458</v>
      </c>
      <c r="J159" s="78" t="s">
        <v>3458</v>
      </c>
      <c r="K159" s="41">
        <v>8369803905</v>
      </c>
      <c r="M159" s="41">
        <v>9</v>
      </c>
      <c r="N159" s="78" t="s">
        <v>4231</v>
      </c>
      <c r="P159" s="41" t="s">
        <v>7384</v>
      </c>
      <c r="Q159" s="41" t="s">
        <v>7385</v>
      </c>
      <c r="R159" s="41">
        <v>40</v>
      </c>
    </row>
    <row r="160" spans="1:18" ht="14.25" customHeight="1">
      <c r="A160" s="78" t="s">
        <v>1738</v>
      </c>
      <c r="B160" s="78" t="s">
        <v>7591</v>
      </c>
      <c r="E160" s="78" t="s">
        <v>7590</v>
      </c>
      <c r="F160" s="78" t="s">
        <v>10</v>
      </c>
      <c r="G160" s="78" t="s">
        <v>3913</v>
      </c>
      <c r="H160" s="78" t="s">
        <v>3914</v>
      </c>
      <c r="I160" s="78" t="s">
        <v>3458</v>
      </c>
      <c r="J160" s="78" t="s">
        <v>3458</v>
      </c>
      <c r="K160" s="41">
        <v>8928058423</v>
      </c>
      <c r="M160" s="41">
        <v>9</v>
      </c>
      <c r="N160" s="78" t="s">
        <v>4231</v>
      </c>
      <c r="P160" s="41" t="s">
        <v>7384</v>
      </c>
      <c r="Q160" s="41" t="s">
        <v>7385</v>
      </c>
      <c r="R160" s="41">
        <v>40</v>
      </c>
    </row>
    <row r="161" spans="1:18" ht="14.25" customHeight="1">
      <c r="A161" s="78" t="s">
        <v>1740</v>
      </c>
      <c r="B161" s="78" t="s">
        <v>7592</v>
      </c>
      <c r="E161" s="78" t="s">
        <v>7590</v>
      </c>
      <c r="F161" s="78" t="s">
        <v>10</v>
      </c>
      <c r="G161" s="78" t="s">
        <v>3913</v>
      </c>
      <c r="H161" s="78" t="s">
        <v>3914</v>
      </c>
      <c r="I161" s="78" t="s">
        <v>3458</v>
      </c>
      <c r="J161" s="78" t="s">
        <v>3458</v>
      </c>
      <c r="K161" s="41">
        <v>9930672661</v>
      </c>
      <c r="M161" s="41">
        <v>9</v>
      </c>
      <c r="N161" s="78" t="s">
        <v>4231</v>
      </c>
      <c r="P161" s="41" t="s">
        <v>7384</v>
      </c>
      <c r="Q161" s="41" t="s">
        <v>7385</v>
      </c>
      <c r="R161" s="41">
        <v>40</v>
      </c>
    </row>
    <row r="162" spans="1:18" ht="14.25" customHeight="1">
      <c r="A162" s="78" t="s">
        <v>1742</v>
      </c>
      <c r="B162" s="78" t="s">
        <v>7593</v>
      </c>
      <c r="E162" s="78" t="s">
        <v>7590</v>
      </c>
      <c r="F162" s="78" t="s">
        <v>10</v>
      </c>
      <c r="G162" s="78" t="s">
        <v>3913</v>
      </c>
      <c r="H162" s="78" t="s">
        <v>3914</v>
      </c>
      <c r="I162" s="78" t="s">
        <v>3458</v>
      </c>
      <c r="J162" s="78" t="s">
        <v>3458</v>
      </c>
      <c r="K162" s="41">
        <v>7704897909</v>
      </c>
      <c r="M162" s="41">
        <v>9</v>
      </c>
      <c r="N162" s="78" t="s">
        <v>4231</v>
      </c>
      <c r="P162" s="41" t="s">
        <v>7384</v>
      </c>
      <c r="Q162" s="41" t="s">
        <v>7385</v>
      </c>
      <c r="R162" s="41">
        <v>40</v>
      </c>
    </row>
    <row r="163" spans="1:18" ht="14.25" customHeight="1">
      <c r="A163" s="78" t="s">
        <v>1744</v>
      </c>
      <c r="B163" s="78" t="s">
        <v>7594</v>
      </c>
      <c r="E163" s="78" t="s">
        <v>7590</v>
      </c>
      <c r="F163" s="78" t="s">
        <v>10</v>
      </c>
      <c r="G163" s="78" t="s">
        <v>3913</v>
      </c>
      <c r="H163" s="78" t="s">
        <v>3914</v>
      </c>
      <c r="I163" s="78" t="s">
        <v>3458</v>
      </c>
      <c r="J163" s="78" t="s">
        <v>3458</v>
      </c>
      <c r="K163" s="41">
        <v>9037018821</v>
      </c>
      <c r="M163" s="41">
        <v>9</v>
      </c>
      <c r="N163" s="78" t="s">
        <v>4231</v>
      </c>
      <c r="P163" s="41" t="s">
        <v>7384</v>
      </c>
      <c r="Q163" s="41" t="s">
        <v>7385</v>
      </c>
      <c r="R163" s="41">
        <v>40</v>
      </c>
    </row>
    <row r="164" spans="1:18" ht="14.25" customHeight="1">
      <c r="A164" s="78" t="s">
        <v>1746</v>
      </c>
      <c r="B164" s="78" t="s">
        <v>7595</v>
      </c>
      <c r="E164" s="78" t="s">
        <v>7590</v>
      </c>
      <c r="F164" s="78" t="s">
        <v>10</v>
      </c>
      <c r="G164" s="78" t="s">
        <v>3913</v>
      </c>
      <c r="H164" s="78" t="s">
        <v>3914</v>
      </c>
      <c r="I164" s="78" t="s">
        <v>3458</v>
      </c>
      <c r="J164" s="78" t="s">
        <v>3458</v>
      </c>
      <c r="K164" s="41">
        <v>9819935538</v>
      </c>
      <c r="M164" s="41">
        <v>9</v>
      </c>
      <c r="N164" s="78" t="s">
        <v>4231</v>
      </c>
      <c r="P164" s="41" t="s">
        <v>7384</v>
      </c>
      <c r="Q164" s="41" t="s">
        <v>7385</v>
      </c>
      <c r="R164" s="41">
        <v>40</v>
      </c>
    </row>
    <row r="165" spans="1:18" ht="14.25" customHeight="1">
      <c r="A165" s="78" t="s">
        <v>1748</v>
      </c>
      <c r="B165" s="78" t="s">
        <v>7596</v>
      </c>
      <c r="E165" s="78" t="s">
        <v>7590</v>
      </c>
      <c r="F165" s="78" t="s">
        <v>10</v>
      </c>
      <c r="G165" s="78" t="s">
        <v>3913</v>
      </c>
      <c r="H165" s="78" t="s">
        <v>3914</v>
      </c>
      <c r="I165" s="78" t="s">
        <v>3458</v>
      </c>
      <c r="J165" s="78" t="s">
        <v>3458</v>
      </c>
      <c r="K165" s="78" t="s">
        <v>1749</v>
      </c>
      <c r="M165" s="41">
        <v>9</v>
      </c>
      <c r="N165" s="78" t="s">
        <v>4231</v>
      </c>
      <c r="P165" s="41" t="s">
        <v>7384</v>
      </c>
      <c r="Q165" s="41" t="s">
        <v>7385</v>
      </c>
      <c r="R165" s="41">
        <v>40</v>
      </c>
    </row>
    <row r="166" spans="1:18" ht="14.25" customHeight="1">
      <c r="A166" s="78" t="s">
        <v>1719</v>
      </c>
      <c r="B166" s="78" t="s">
        <v>7597</v>
      </c>
      <c r="E166" s="78" t="s">
        <v>7598</v>
      </c>
      <c r="F166" s="78" t="s">
        <v>10</v>
      </c>
      <c r="G166" s="78" t="s">
        <v>3913</v>
      </c>
      <c r="H166" s="78" t="s">
        <v>3914</v>
      </c>
      <c r="I166" s="78" t="s">
        <v>3458</v>
      </c>
      <c r="J166" s="78" t="s">
        <v>3458</v>
      </c>
      <c r="K166" s="41">
        <v>9869992493</v>
      </c>
      <c r="M166" s="41">
        <v>9</v>
      </c>
      <c r="N166" s="78" t="s">
        <v>4231</v>
      </c>
      <c r="P166" s="41" t="s">
        <v>7384</v>
      </c>
      <c r="Q166" s="41" t="s">
        <v>7385</v>
      </c>
      <c r="R166" s="41">
        <v>40</v>
      </c>
    </row>
    <row r="167" spans="1:18" ht="14.25" customHeight="1">
      <c r="A167" s="78" t="s">
        <v>1722</v>
      </c>
      <c r="B167" s="78" t="s">
        <v>7599</v>
      </c>
      <c r="E167" s="78" t="s">
        <v>7598</v>
      </c>
      <c r="F167" s="78" t="s">
        <v>10</v>
      </c>
      <c r="G167" s="78" t="s">
        <v>3913</v>
      </c>
      <c r="H167" s="78" t="s">
        <v>3914</v>
      </c>
      <c r="I167" s="78" t="s">
        <v>3458</v>
      </c>
      <c r="J167" s="78" t="s">
        <v>3458</v>
      </c>
      <c r="K167" s="41">
        <v>9893194095</v>
      </c>
      <c r="M167" s="41">
        <v>9</v>
      </c>
      <c r="N167" s="78" t="s">
        <v>4231</v>
      </c>
      <c r="P167" s="41" t="s">
        <v>7384</v>
      </c>
      <c r="Q167" s="41" t="s">
        <v>7385</v>
      </c>
      <c r="R167" s="41">
        <v>40</v>
      </c>
    </row>
    <row r="168" spans="1:18" ht="14.25" customHeight="1">
      <c r="A168" s="78" t="s">
        <v>1724</v>
      </c>
      <c r="B168" s="78" t="s">
        <v>7600</v>
      </c>
      <c r="E168" s="78" t="s">
        <v>7598</v>
      </c>
      <c r="F168" s="78" t="s">
        <v>10</v>
      </c>
      <c r="G168" s="78" t="s">
        <v>3913</v>
      </c>
      <c r="H168" s="78" t="s">
        <v>3914</v>
      </c>
      <c r="I168" s="78" t="s">
        <v>3458</v>
      </c>
      <c r="J168" s="78" t="s">
        <v>3458</v>
      </c>
      <c r="K168" s="41">
        <v>9653685406</v>
      </c>
      <c r="M168" s="41">
        <v>9</v>
      </c>
      <c r="N168" s="78" t="s">
        <v>4231</v>
      </c>
      <c r="P168" s="41" t="s">
        <v>7384</v>
      </c>
      <c r="Q168" s="41" t="s">
        <v>7385</v>
      </c>
      <c r="R168" s="41">
        <v>40</v>
      </c>
    </row>
    <row r="169" spans="1:18" ht="14.25" customHeight="1">
      <c r="A169" s="78" t="s">
        <v>1726</v>
      </c>
      <c r="B169" s="78" t="s">
        <v>7601</v>
      </c>
      <c r="E169" s="78" t="s">
        <v>7598</v>
      </c>
      <c r="F169" s="78" t="s">
        <v>10</v>
      </c>
      <c r="G169" s="78" t="s">
        <v>3913</v>
      </c>
      <c r="H169" s="78" t="s">
        <v>3914</v>
      </c>
      <c r="I169" s="78" t="s">
        <v>3458</v>
      </c>
      <c r="J169" s="78" t="s">
        <v>3458</v>
      </c>
      <c r="K169" s="41">
        <v>9930279999</v>
      </c>
      <c r="M169" s="41">
        <v>9</v>
      </c>
      <c r="N169" s="78" t="s">
        <v>4231</v>
      </c>
      <c r="P169" s="41" t="s">
        <v>7384</v>
      </c>
      <c r="Q169" s="41" t="s">
        <v>7385</v>
      </c>
      <c r="R169" s="41">
        <v>40</v>
      </c>
    </row>
    <row r="170" spans="1:18" ht="14.25" customHeight="1">
      <c r="A170" s="78" t="s">
        <v>1728</v>
      </c>
      <c r="B170" s="78" t="s">
        <v>7602</v>
      </c>
      <c r="E170" s="78" t="s">
        <v>7598</v>
      </c>
      <c r="F170" s="78" t="s">
        <v>10</v>
      </c>
      <c r="G170" s="78" t="s">
        <v>3913</v>
      </c>
      <c r="H170" s="78" t="s">
        <v>3914</v>
      </c>
      <c r="I170" s="78" t="s">
        <v>3458</v>
      </c>
      <c r="J170" s="78" t="s">
        <v>3458</v>
      </c>
      <c r="K170" s="41">
        <v>9930075955</v>
      </c>
      <c r="M170" s="41">
        <v>9</v>
      </c>
      <c r="N170" s="78" t="s">
        <v>4231</v>
      </c>
      <c r="P170" s="41" t="s">
        <v>7384</v>
      </c>
      <c r="Q170" s="41" t="s">
        <v>7385</v>
      </c>
      <c r="R170" s="41">
        <v>40</v>
      </c>
    </row>
    <row r="171" spans="1:18" ht="14.25" customHeight="1">
      <c r="A171" s="78" t="s">
        <v>1730</v>
      </c>
      <c r="B171" s="78" t="s">
        <v>7603</v>
      </c>
      <c r="E171" s="78" t="s">
        <v>7598</v>
      </c>
      <c r="F171" s="78" t="s">
        <v>10</v>
      </c>
      <c r="G171" s="78" t="s">
        <v>3913</v>
      </c>
      <c r="H171" s="78" t="s">
        <v>3914</v>
      </c>
      <c r="I171" s="78" t="s">
        <v>3458</v>
      </c>
      <c r="J171" s="78" t="s">
        <v>3458</v>
      </c>
      <c r="K171" s="41">
        <v>8976094264</v>
      </c>
      <c r="M171" s="41">
        <v>9</v>
      </c>
      <c r="N171" s="78" t="s">
        <v>4231</v>
      </c>
      <c r="P171" s="41" t="s">
        <v>7384</v>
      </c>
      <c r="Q171" s="41" t="s">
        <v>7385</v>
      </c>
      <c r="R171" s="41">
        <v>40</v>
      </c>
    </row>
    <row r="172" spans="1:18" ht="14.25" customHeight="1">
      <c r="A172" s="78" t="s">
        <v>1732</v>
      </c>
      <c r="B172" s="78" t="s">
        <v>7604</v>
      </c>
      <c r="E172" s="78" t="s">
        <v>7598</v>
      </c>
      <c r="F172" s="78" t="s">
        <v>10</v>
      </c>
      <c r="G172" s="78" t="s">
        <v>3913</v>
      </c>
      <c r="H172" s="78" t="s">
        <v>3914</v>
      </c>
      <c r="I172" s="78" t="s">
        <v>3458</v>
      </c>
      <c r="J172" s="78" t="s">
        <v>3458</v>
      </c>
      <c r="K172" s="41">
        <v>9117032011</v>
      </c>
      <c r="M172" s="41">
        <v>9</v>
      </c>
      <c r="N172" s="78" t="s">
        <v>4231</v>
      </c>
      <c r="P172" s="41" t="s">
        <v>7384</v>
      </c>
      <c r="Q172" s="41" t="s">
        <v>7385</v>
      </c>
      <c r="R172" s="41">
        <v>40</v>
      </c>
    </row>
    <row r="173" spans="1:18" ht="14.25" customHeight="1">
      <c r="A173" s="78" t="s">
        <v>1734</v>
      </c>
      <c r="B173" s="78" t="s">
        <v>7605</v>
      </c>
      <c r="E173" s="78" t="s">
        <v>7598</v>
      </c>
      <c r="F173" s="78" t="s">
        <v>10</v>
      </c>
      <c r="G173" s="78" t="s">
        <v>3913</v>
      </c>
      <c r="H173" s="78" t="s">
        <v>3914</v>
      </c>
      <c r="I173" s="78" t="s">
        <v>3458</v>
      </c>
      <c r="J173" s="78" t="s">
        <v>3458</v>
      </c>
      <c r="K173" s="41">
        <v>9460024682</v>
      </c>
      <c r="M173" s="41">
        <v>9</v>
      </c>
      <c r="N173" s="78" t="s">
        <v>4231</v>
      </c>
      <c r="P173" s="41" t="s">
        <v>7384</v>
      </c>
      <c r="Q173" s="41" t="s">
        <v>7385</v>
      </c>
      <c r="R173" s="41">
        <v>40</v>
      </c>
    </row>
    <row r="174" spans="1:18" ht="14.25" customHeight="1">
      <c r="A174" s="78" t="s">
        <v>1705</v>
      </c>
      <c r="B174" s="78" t="s">
        <v>7606</v>
      </c>
      <c r="E174" s="78" t="s">
        <v>7607</v>
      </c>
      <c r="F174" s="78" t="s">
        <v>10</v>
      </c>
      <c r="G174" s="78" t="s">
        <v>3913</v>
      </c>
      <c r="H174" s="78" t="s">
        <v>3914</v>
      </c>
      <c r="I174" s="78" t="s">
        <v>3458</v>
      </c>
      <c r="J174" s="78" t="s">
        <v>3458</v>
      </c>
      <c r="K174" s="41">
        <v>9448966999</v>
      </c>
      <c r="M174" s="41">
        <v>8</v>
      </c>
      <c r="N174" s="78" t="s">
        <v>4231</v>
      </c>
      <c r="P174" s="41" t="s">
        <v>7384</v>
      </c>
      <c r="Q174" s="41" t="s">
        <v>7385</v>
      </c>
      <c r="R174" s="41">
        <v>40</v>
      </c>
    </row>
    <row r="175" spans="1:18" ht="14.25" customHeight="1">
      <c r="A175" s="78" t="s">
        <v>1707</v>
      </c>
      <c r="B175" s="78" t="s">
        <v>7608</v>
      </c>
      <c r="E175" s="78" t="s">
        <v>7607</v>
      </c>
      <c r="F175" s="78" t="s">
        <v>10</v>
      </c>
      <c r="G175" s="78" t="s">
        <v>3913</v>
      </c>
      <c r="H175" s="78" t="s">
        <v>3914</v>
      </c>
      <c r="I175" s="78" t="s">
        <v>3458</v>
      </c>
      <c r="J175" s="78" t="s">
        <v>3458</v>
      </c>
      <c r="K175" s="41">
        <v>9902598490</v>
      </c>
      <c r="M175" s="41">
        <v>7</v>
      </c>
      <c r="N175" s="78" t="s">
        <v>4231</v>
      </c>
      <c r="P175" s="41" t="s">
        <v>7384</v>
      </c>
      <c r="Q175" s="41" t="s">
        <v>7385</v>
      </c>
      <c r="R175" s="41">
        <v>40</v>
      </c>
    </row>
    <row r="176" spans="1:18" ht="14.25" customHeight="1">
      <c r="A176" s="78" t="s">
        <v>1709</v>
      </c>
      <c r="B176" s="78" t="s">
        <v>7609</v>
      </c>
      <c r="E176" s="78" t="s">
        <v>7607</v>
      </c>
      <c r="F176" s="78" t="s">
        <v>10</v>
      </c>
      <c r="G176" s="78" t="s">
        <v>4230</v>
      </c>
      <c r="H176" s="78" t="s">
        <v>3914</v>
      </c>
      <c r="I176" s="78" t="s">
        <v>3458</v>
      </c>
      <c r="J176" s="78" t="s">
        <v>3458</v>
      </c>
      <c r="K176" s="41">
        <v>9886774824</v>
      </c>
      <c r="M176" s="41">
        <v>8</v>
      </c>
      <c r="N176" s="78" t="s">
        <v>4231</v>
      </c>
      <c r="P176" s="41" t="s">
        <v>7384</v>
      </c>
      <c r="Q176" s="41" t="s">
        <v>7385</v>
      </c>
      <c r="R176" s="41">
        <v>40</v>
      </c>
    </row>
    <row r="177" spans="1:18" ht="14.25" customHeight="1">
      <c r="A177" s="78" t="s">
        <v>1711</v>
      </c>
      <c r="B177" s="78" t="s">
        <v>7610</v>
      </c>
      <c r="E177" s="78" t="s">
        <v>7607</v>
      </c>
      <c r="F177" s="78" t="s">
        <v>10</v>
      </c>
      <c r="G177" s="78" t="s">
        <v>3913</v>
      </c>
      <c r="H177" s="78" t="s">
        <v>3914</v>
      </c>
      <c r="I177" s="78" t="s">
        <v>3458</v>
      </c>
      <c r="J177" s="78" t="s">
        <v>3458</v>
      </c>
      <c r="K177" s="41">
        <v>9591812240</v>
      </c>
      <c r="M177" s="41">
        <v>9</v>
      </c>
      <c r="N177" s="78" t="s">
        <v>4231</v>
      </c>
      <c r="P177" s="41" t="s">
        <v>7384</v>
      </c>
      <c r="Q177" s="41" t="s">
        <v>7385</v>
      </c>
      <c r="R177" s="41">
        <v>40</v>
      </c>
    </row>
    <row r="178" spans="1:18" ht="14.25" customHeight="1">
      <c r="A178" s="78" t="s">
        <v>1713</v>
      </c>
      <c r="B178" s="78" t="s">
        <v>7611</v>
      </c>
      <c r="E178" s="78" t="s">
        <v>7607</v>
      </c>
      <c r="F178" s="78" t="s">
        <v>10</v>
      </c>
      <c r="G178" s="78" t="s">
        <v>3913</v>
      </c>
      <c r="H178" s="78" t="s">
        <v>3914</v>
      </c>
      <c r="I178" s="78" t="s">
        <v>3458</v>
      </c>
      <c r="J178" s="78" t="s">
        <v>3458</v>
      </c>
      <c r="K178" s="41">
        <v>9845171236</v>
      </c>
      <c r="M178" s="41">
        <v>7</v>
      </c>
      <c r="N178" s="78" t="s">
        <v>4231</v>
      </c>
      <c r="P178" s="41" t="s">
        <v>7384</v>
      </c>
      <c r="Q178" s="41" t="s">
        <v>7385</v>
      </c>
      <c r="R178" s="41">
        <v>40</v>
      </c>
    </row>
    <row r="179" spans="1:18" ht="14.25" customHeight="1">
      <c r="A179" s="78" t="s">
        <v>1715</v>
      </c>
      <c r="B179" s="78" t="s">
        <v>7612</v>
      </c>
      <c r="E179" s="78" t="s">
        <v>7607</v>
      </c>
      <c r="F179" s="78" t="s">
        <v>10</v>
      </c>
      <c r="G179" s="78" t="s">
        <v>3913</v>
      </c>
      <c r="H179" s="78" t="s">
        <v>3914</v>
      </c>
      <c r="I179" s="78" t="s">
        <v>3458</v>
      </c>
      <c r="J179" s="78" t="s">
        <v>3458</v>
      </c>
      <c r="K179" s="41">
        <v>9973778188</v>
      </c>
      <c r="M179" s="41">
        <v>8</v>
      </c>
      <c r="N179" s="78" t="s">
        <v>4231</v>
      </c>
      <c r="P179" s="41" t="s">
        <v>7384</v>
      </c>
      <c r="Q179" s="41" t="s">
        <v>7385</v>
      </c>
      <c r="R179" s="41">
        <v>40</v>
      </c>
    </row>
    <row r="180" spans="1:18" ht="14.25" customHeight="1">
      <c r="A180" s="78" t="s">
        <v>1717</v>
      </c>
      <c r="B180" s="78" t="s">
        <v>7613</v>
      </c>
      <c r="E180" s="78" t="s">
        <v>7607</v>
      </c>
      <c r="F180" s="78" t="s">
        <v>10</v>
      </c>
      <c r="G180" s="78" t="s">
        <v>3913</v>
      </c>
      <c r="H180" s="78" t="s">
        <v>3914</v>
      </c>
      <c r="I180" s="78" t="s">
        <v>3458</v>
      </c>
      <c r="J180" s="78" t="s">
        <v>3458</v>
      </c>
      <c r="K180" s="41">
        <v>9167755970</v>
      </c>
      <c r="M180" s="41">
        <v>8</v>
      </c>
      <c r="N180" s="78" t="s">
        <v>4231</v>
      </c>
      <c r="P180" s="41" t="s">
        <v>7384</v>
      </c>
      <c r="Q180" s="41" t="s">
        <v>7385</v>
      </c>
      <c r="R180" s="41">
        <v>40</v>
      </c>
    </row>
    <row r="181" spans="1:18" ht="14.25" customHeight="1">
      <c r="A181" s="78" t="s">
        <v>1690</v>
      </c>
      <c r="B181" s="78" t="s">
        <v>7614</v>
      </c>
      <c r="E181" s="78" t="s">
        <v>7615</v>
      </c>
      <c r="F181" s="78" t="s">
        <v>10</v>
      </c>
      <c r="G181" s="78" t="s">
        <v>3913</v>
      </c>
      <c r="H181" s="78" t="s">
        <v>3914</v>
      </c>
      <c r="I181" s="78" t="s">
        <v>3458</v>
      </c>
      <c r="J181" s="78" t="s">
        <v>3458</v>
      </c>
      <c r="K181" s="41">
        <v>8137022550</v>
      </c>
      <c r="M181" s="41">
        <v>7</v>
      </c>
      <c r="N181" s="78" t="s">
        <v>4231</v>
      </c>
      <c r="P181" s="41" t="s">
        <v>7384</v>
      </c>
      <c r="Q181" s="41" t="s">
        <v>7385</v>
      </c>
      <c r="R181" s="41">
        <v>40</v>
      </c>
    </row>
    <row r="182" spans="1:18" ht="14.25" customHeight="1">
      <c r="A182" s="78" t="s">
        <v>1693</v>
      </c>
      <c r="B182" s="78" t="s">
        <v>7616</v>
      </c>
      <c r="E182" s="78" t="s">
        <v>7615</v>
      </c>
      <c r="F182" s="78" t="s">
        <v>10</v>
      </c>
      <c r="G182" s="78" t="s">
        <v>3913</v>
      </c>
      <c r="H182" s="78" t="s">
        <v>3914</v>
      </c>
      <c r="I182" s="78" t="s">
        <v>3458</v>
      </c>
      <c r="J182" s="78" t="s">
        <v>3458</v>
      </c>
      <c r="K182" s="41">
        <v>9495635786</v>
      </c>
      <c r="M182" s="41">
        <v>9</v>
      </c>
      <c r="N182" s="78" t="s">
        <v>4231</v>
      </c>
      <c r="P182" s="41" t="s">
        <v>7384</v>
      </c>
      <c r="Q182" s="41" t="s">
        <v>7385</v>
      </c>
      <c r="R182" s="41">
        <v>40</v>
      </c>
    </row>
    <row r="183" spans="1:18" ht="14.25" customHeight="1">
      <c r="A183" s="78" t="s">
        <v>1695</v>
      </c>
      <c r="B183" s="78" t="s">
        <v>7617</v>
      </c>
      <c r="E183" s="78" t="s">
        <v>7615</v>
      </c>
      <c r="F183" s="78" t="s">
        <v>10</v>
      </c>
      <c r="G183" s="78" t="s">
        <v>3913</v>
      </c>
      <c r="H183" s="78" t="s">
        <v>3914</v>
      </c>
      <c r="I183" s="78" t="s">
        <v>3458</v>
      </c>
      <c r="J183" s="78" t="s">
        <v>3458</v>
      </c>
      <c r="K183" s="41">
        <v>9972588488</v>
      </c>
      <c r="M183" s="41">
        <v>8</v>
      </c>
      <c r="N183" s="78" t="s">
        <v>4231</v>
      </c>
      <c r="P183" s="41" t="s">
        <v>7384</v>
      </c>
      <c r="Q183" s="41" t="s">
        <v>7385</v>
      </c>
      <c r="R183" s="41">
        <v>40</v>
      </c>
    </row>
    <row r="184" spans="1:18" ht="14.25" customHeight="1">
      <c r="A184" s="78" t="s">
        <v>1697</v>
      </c>
      <c r="B184" s="78" t="s">
        <v>7618</v>
      </c>
      <c r="E184" s="78" t="s">
        <v>7615</v>
      </c>
      <c r="F184" s="78" t="s">
        <v>10</v>
      </c>
      <c r="G184" s="78" t="s">
        <v>3913</v>
      </c>
      <c r="H184" s="78" t="s">
        <v>3914</v>
      </c>
      <c r="I184" s="78" t="s">
        <v>3458</v>
      </c>
      <c r="J184" s="78" t="s">
        <v>3458</v>
      </c>
      <c r="K184" s="41">
        <v>9940674201</v>
      </c>
      <c r="M184" s="41">
        <v>7</v>
      </c>
      <c r="N184" s="78" t="s">
        <v>4231</v>
      </c>
      <c r="P184" s="41" t="s">
        <v>7384</v>
      </c>
      <c r="Q184" s="41" t="s">
        <v>7385</v>
      </c>
      <c r="R184" s="41">
        <v>40</v>
      </c>
    </row>
    <row r="185" spans="1:18" ht="14.25" customHeight="1">
      <c r="A185" s="78" t="s">
        <v>1699</v>
      </c>
      <c r="B185" s="78" t="s">
        <v>7619</v>
      </c>
      <c r="E185" s="78" t="s">
        <v>7615</v>
      </c>
      <c r="F185" s="78" t="s">
        <v>10</v>
      </c>
      <c r="G185" s="78" t="s">
        <v>4230</v>
      </c>
      <c r="H185" s="78" t="s">
        <v>3914</v>
      </c>
      <c r="I185" s="78" t="s">
        <v>3458</v>
      </c>
      <c r="J185" s="78" t="s">
        <v>3458</v>
      </c>
      <c r="K185" s="41">
        <v>8277294681</v>
      </c>
      <c r="M185" s="41">
        <v>9</v>
      </c>
      <c r="N185" s="78" t="s">
        <v>4231</v>
      </c>
      <c r="P185" s="41" t="s">
        <v>7384</v>
      </c>
      <c r="Q185" s="41" t="s">
        <v>7385</v>
      </c>
      <c r="R185" s="41">
        <v>40</v>
      </c>
    </row>
    <row r="186" spans="1:18" ht="14.25" customHeight="1">
      <c r="A186" s="78" t="s">
        <v>1701</v>
      </c>
      <c r="B186" s="78" t="s">
        <v>7620</v>
      </c>
      <c r="E186" s="78" t="s">
        <v>7615</v>
      </c>
      <c r="F186" s="78" t="s">
        <v>10</v>
      </c>
      <c r="G186" s="78" t="s">
        <v>3913</v>
      </c>
      <c r="H186" s="78" t="s">
        <v>3914</v>
      </c>
      <c r="I186" s="78" t="s">
        <v>3458</v>
      </c>
      <c r="J186" s="78" t="s">
        <v>3458</v>
      </c>
      <c r="K186" s="41">
        <v>9820646327</v>
      </c>
      <c r="M186" s="41">
        <v>8</v>
      </c>
      <c r="N186" s="78" t="s">
        <v>4231</v>
      </c>
      <c r="P186" s="41" t="s">
        <v>7384</v>
      </c>
      <c r="Q186" s="41" t="s">
        <v>7385</v>
      </c>
      <c r="R186" s="41">
        <v>40</v>
      </c>
    </row>
    <row r="187" spans="1:18" ht="14.25" customHeight="1">
      <c r="A187" s="78" t="s">
        <v>1703</v>
      </c>
      <c r="B187" s="78" t="s">
        <v>7621</v>
      </c>
      <c r="E187" s="78" t="s">
        <v>7615</v>
      </c>
      <c r="F187" s="78" t="s">
        <v>10</v>
      </c>
      <c r="G187" s="78" t="s">
        <v>3913</v>
      </c>
      <c r="H187" s="78" t="s">
        <v>3914</v>
      </c>
      <c r="I187" s="78" t="s">
        <v>3458</v>
      </c>
      <c r="J187" s="78" t="s">
        <v>3458</v>
      </c>
      <c r="K187" s="41">
        <v>9148087692</v>
      </c>
      <c r="M187" s="41">
        <v>9</v>
      </c>
      <c r="N187" s="78" t="s">
        <v>4231</v>
      </c>
      <c r="P187" s="41" t="s">
        <v>7384</v>
      </c>
      <c r="Q187" s="41" t="s">
        <v>7385</v>
      </c>
      <c r="R187" s="41">
        <v>40</v>
      </c>
    </row>
    <row r="188" spans="1:18" ht="14.25" customHeight="1">
      <c r="A188" s="78" t="s">
        <v>1688</v>
      </c>
      <c r="B188" s="78" t="s">
        <v>7622</v>
      </c>
      <c r="E188" s="78" t="s">
        <v>7623</v>
      </c>
      <c r="F188" s="78" t="s">
        <v>10</v>
      </c>
      <c r="G188" s="78" t="s">
        <v>3913</v>
      </c>
      <c r="H188" s="78" t="s">
        <v>3914</v>
      </c>
      <c r="I188" s="78" t="s">
        <v>3458</v>
      </c>
      <c r="J188" s="78" t="s">
        <v>3458</v>
      </c>
      <c r="K188" s="41">
        <v>8985090780</v>
      </c>
      <c r="M188" s="41">
        <v>7</v>
      </c>
      <c r="N188" s="78" t="s">
        <v>4231</v>
      </c>
      <c r="P188" s="41" t="s">
        <v>7384</v>
      </c>
      <c r="Q188" s="41" t="s">
        <v>7385</v>
      </c>
      <c r="R188" s="41">
        <v>40</v>
      </c>
    </row>
    <row r="189" spans="1:18" ht="14.25" customHeight="1">
      <c r="A189" s="78" t="s">
        <v>1136</v>
      </c>
      <c r="B189" s="78" t="s">
        <v>7624</v>
      </c>
      <c r="E189" s="78" t="s">
        <v>7625</v>
      </c>
      <c r="F189" s="78" t="s">
        <v>10</v>
      </c>
      <c r="G189" s="78" t="s">
        <v>3913</v>
      </c>
      <c r="H189" s="78" t="s">
        <v>3914</v>
      </c>
      <c r="I189" s="78" t="s">
        <v>3458</v>
      </c>
      <c r="J189" s="78" t="s">
        <v>3458</v>
      </c>
      <c r="K189" s="41">
        <v>8401863337</v>
      </c>
      <c r="M189" s="41">
        <v>7</v>
      </c>
      <c r="N189" s="78" t="s">
        <v>4231</v>
      </c>
      <c r="P189" s="41" t="s">
        <v>7384</v>
      </c>
      <c r="Q189" s="41" t="s">
        <v>7385</v>
      </c>
      <c r="R189" s="41">
        <v>40</v>
      </c>
    </row>
    <row r="190" spans="1:18" ht="14.25" customHeight="1">
      <c r="A190" s="78" t="s">
        <v>1051</v>
      </c>
      <c r="B190" s="78" t="s">
        <v>7626</v>
      </c>
      <c r="E190" s="78" t="s">
        <v>7627</v>
      </c>
      <c r="F190" s="78" t="s">
        <v>10</v>
      </c>
      <c r="G190" s="78" t="s">
        <v>3913</v>
      </c>
      <c r="H190" s="78" t="s">
        <v>3914</v>
      </c>
      <c r="I190" s="78" t="s">
        <v>3458</v>
      </c>
      <c r="J190" s="78" t="s">
        <v>3458</v>
      </c>
      <c r="K190" s="41">
        <v>9729662574</v>
      </c>
      <c r="M190" s="41">
        <v>10</v>
      </c>
      <c r="N190" s="78" t="s">
        <v>4231</v>
      </c>
      <c r="P190" s="41" t="s">
        <v>7384</v>
      </c>
      <c r="Q190" s="41" t="s">
        <v>7385</v>
      </c>
      <c r="R190" s="41">
        <v>40</v>
      </c>
    </row>
    <row r="191" spans="1:18" ht="14.25" customHeight="1">
      <c r="A191" s="78" t="s">
        <v>1678</v>
      </c>
      <c r="B191" s="78" t="s">
        <v>7628</v>
      </c>
      <c r="E191" s="78" t="s">
        <v>7629</v>
      </c>
      <c r="F191" s="78" t="s">
        <v>10</v>
      </c>
      <c r="G191" s="78" t="s">
        <v>3913</v>
      </c>
      <c r="H191" s="78" t="s">
        <v>3914</v>
      </c>
      <c r="I191" s="78" t="s">
        <v>3458</v>
      </c>
      <c r="J191" s="78" t="s">
        <v>3458</v>
      </c>
      <c r="K191" s="41">
        <v>9642219696</v>
      </c>
      <c r="M191" s="41">
        <v>7</v>
      </c>
      <c r="N191" s="78" t="s">
        <v>4231</v>
      </c>
      <c r="P191" s="41" t="s">
        <v>7384</v>
      </c>
      <c r="Q191" s="41" t="s">
        <v>7385</v>
      </c>
      <c r="R191" s="41">
        <v>40</v>
      </c>
    </row>
    <row r="192" spans="1:18" ht="14.25" customHeight="1">
      <c r="A192" s="78" t="s">
        <v>1680</v>
      </c>
      <c r="B192" s="78" t="s">
        <v>7630</v>
      </c>
      <c r="E192" s="78" t="s">
        <v>7629</v>
      </c>
      <c r="F192" s="78" t="s">
        <v>10</v>
      </c>
      <c r="G192" s="78" t="s">
        <v>3913</v>
      </c>
      <c r="H192" s="78" t="s">
        <v>3914</v>
      </c>
      <c r="I192" s="78" t="s">
        <v>3458</v>
      </c>
      <c r="J192" s="78" t="s">
        <v>3458</v>
      </c>
      <c r="K192" s="41">
        <v>9908052400</v>
      </c>
      <c r="M192" s="41">
        <v>7</v>
      </c>
      <c r="N192" s="78" t="s">
        <v>4231</v>
      </c>
      <c r="P192" s="41" t="s">
        <v>7384</v>
      </c>
      <c r="Q192" s="41" t="s">
        <v>7385</v>
      </c>
      <c r="R192" s="41">
        <v>40</v>
      </c>
    </row>
    <row r="193" spans="1:18" ht="14.25" customHeight="1">
      <c r="A193" s="78" t="s">
        <v>1682</v>
      </c>
      <c r="B193" s="78" t="s">
        <v>7631</v>
      </c>
      <c r="E193" s="78" t="s">
        <v>7629</v>
      </c>
      <c r="F193" s="78" t="s">
        <v>10</v>
      </c>
      <c r="G193" s="78" t="s">
        <v>3913</v>
      </c>
      <c r="H193" s="78" t="s">
        <v>3914</v>
      </c>
      <c r="I193" s="78" t="s">
        <v>3458</v>
      </c>
      <c r="J193" s="78" t="s">
        <v>3458</v>
      </c>
      <c r="K193" s="41">
        <v>6309197979</v>
      </c>
      <c r="M193" s="41">
        <v>7</v>
      </c>
      <c r="N193" s="78" t="s">
        <v>4231</v>
      </c>
      <c r="P193" s="41" t="s">
        <v>7384</v>
      </c>
      <c r="Q193" s="41" t="s">
        <v>7385</v>
      </c>
      <c r="R193" s="41">
        <v>40</v>
      </c>
    </row>
    <row r="194" spans="1:18" ht="14.25" customHeight="1">
      <c r="A194" s="78" t="s">
        <v>1684</v>
      </c>
      <c r="B194" s="78" t="s">
        <v>7632</v>
      </c>
      <c r="C194" s="78" t="s">
        <v>7633</v>
      </c>
      <c r="D194" s="78" t="s">
        <v>7632</v>
      </c>
      <c r="E194" s="78" t="s">
        <v>7629</v>
      </c>
      <c r="F194" s="78" t="s">
        <v>10</v>
      </c>
      <c r="G194" s="78" t="s">
        <v>3913</v>
      </c>
      <c r="H194" s="78" t="s">
        <v>3914</v>
      </c>
      <c r="I194" s="78" t="s">
        <v>3924</v>
      </c>
      <c r="J194" s="78" t="s">
        <v>52</v>
      </c>
      <c r="K194" s="41">
        <v>8125813592</v>
      </c>
      <c r="L194" s="41">
        <v>8125813592</v>
      </c>
      <c r="M194" s="41">
        <v>7</v>
      </c>
      <c r="N194" s="78" t="s">
        <v>7634</v>
      </c>
      <c r="O194" s="78" t="s">
        <v>3917</v>
      </c>
      <c r="P194" s="41" t="s">
        <v>7384</v>
      </c>
      <c r="Q194" s="41" t="s">
        <v>7385</v>
      </c>
      <c r="R194" s="41">
        <v>40</v>
      </c>
    </row>
    <row r="195" spans="1:18" ht="14.25" customHeight="1">
      <c r="A195" s="78" t="s">
        <v>1686</v>
      </c>
      <c r="B195" s="78" t="s">
        <v>7635</v>
      </c>
      <c r="E195" s="78" t="s">
        <v>7629</v>
      </c>
      <c r="F195" s="78" t="s">
        <v>10</v>
      </c>
      <c r="G195" s="78" t="s">
        <v>3913</v>
      </c>
      <c r="H195" s="78" t="s">
        <v>3914</v>
      </c>
      <c r="I195" s="78" t="s">
        <v>3458</v>
      </c>
      <c r="J195" s="78" t="s">
        <v>3458</v>
      </c>
      <c r="K195" s="41">
        <v>9108675444</v>
      </c>
      <c r="M195" s="41">
        <v>7</v>
      </c>
      <c r="N195" s="78" t="s">
        <v>4231</v>
      </c>
      <c r="P195" s="41" t="s">
        <v>7384</v>
      </c>
      <c r="Q195" s="41" t="s">
        <v>7385</v>
      </c>
      <c r="R195" s="41">
        <v>40</v>
      </c>
    </row>
    <row r="196" spans="1:18" ht="14.25" customHeight="1">
      <c r="A196" s="78" t="s">
        <v>1672</v>
      </c>
      <c r="B196" s="78" t="s">
        <v>7636</v>
      </c>
      <c r="E196" s="78" t="s">
        <v>7637</v>
      </c>
      <c r="F196" s="78" t="s">
        <v>10</v>
      </c>
      <c r="G196" s="78" t="s">
        <v>3913</v>
      </c>
      <c r="H196" s="78" t="s">
        <v>3914</v>
      </c>
      <c r="I196" s="78" t="s">
        <v>3458</v>
      </c>
      <c r="J196" s="78" t="s">
        <v>3458</v>
      </c>
      <c r="K196" s="41">
        <v>7977753696</v>
      </c>
      <c r="M196" s="41">
        <v>11</v>
      </c>
      <c r="N196" s="78" t="s">
        <v>4231</v>
      </c>
      <c r="P196" s="41" t="s">
        <v>7384</v>
      </c>
      <c r="Q196" s="41" t="s">
        <v>7385</v>
      </c>
      <c r="R196" s="41">
        <v>40</v>
      </c>
    </row>
    <row r="197" spans="1:18" ht="14.25" customHeight="1">
      <c r="A197" s="78" t="s">
        <v>1674</v>
      </c>
      <c r="B197" s="78" t="s">
        <v>7638</v>
      </c>
      <c r="E197" s="78" t="s">
        <v>7637</v>
      </c>
      <c r="F197" s="78" t="s">
        <v>10</v>
      </c>
      <c r="G197" s="78" t="s">
        <v>3913</v>
      </c>
      <c r="H197" s="78" t="s">
        <v>3914</v>
      </c>
      <c r="I197" s="78" t="s">
        <v>3458</v>
      </c>
      <c r="J197" s="78" t="s">
        <v>3458</v>
      </c>
      <c r="K197" s="41">
        <v>7738075857</v>
      </c>
      <c r="M197" s="41">
        <v>11</v>
      </c>
      <c r="N197" s="78" t="s">
        <v>4231</v>
      </c>
      <c r="P197" s="41" t="s">
        <v>7384</v>
      </c>
      <c r="Q197" s="41" t="s">
        <v>7385</v>
      </c>
      <c r="R197" s="41">
        <v>40</v>
      </c>
    </row>
    <row r="198" spans="1:18" ht="14.25" customHeight="1">
      <c r="A198" s="78" t="s">
        <v>1676</v>
      </c>
      <c r="B198" s="78" t="s">
        <v>7639</v>
      </c>
      <c r="E198" s="78" t="s">
        <v>7637</v>
      </c>
      <c r="F198" s="78" t="s">
        <v>10</v>
      </c>
      <c r="G198" s="78" t="s">
        <v>3913</v>
      </c>
      <c r="H198" s="78" t="s">
        <v>3914</v>
      </c>
      <c r="I198" s="78" t="s">
        <v>3458</v>
      </c>
      <c r="J198" s="78" t="s">
        <v>3458</v>
      </c>
      <c r="K198" s="41">
        <v>9820230452</v>
      </c>
      <c r="M198" s="41">
        <v>11</v>
      </c>
      <c r="N198" s="78" t="s">
        <v>4231</v>
      </c>
      <c r="P198" s="41" t="s">
        <v>7384</v>
      </c>
      <c r="Q198" s="41" t="s">
        <v>7385</v>
      </c>
      <c r="R198" s="41">
        <v>40</v>
      </c>
    </row>
    <row r="199" spans="1:18" ht="14.25" customHeight="1">
      <c r="A199" s="78" t="s">
        <v>1666</v>
      </c>
      <c r="B199" s="78" t="s">
        <v>7640</v>
      </c>
      <c r="E199" s="78" t="s">
        <v>7641</v>
      </c>
      <c r="F199" s="78" t="s">
        <v>10</v>
      </c>
      <c r="G199" s="78" t="s">
        <v>3913</v>
      </c>
      <c r="H199" s="78" t="s">
        <v>3914</v>
      </c>
      <c r="I199" s="78" t="s">
        <v>3458</v>
      </c>
      <c r="J199" s="78" t="s">
        <v>3458</v>
      </c>
      <c r="K199" s="41">
        <v>9711795337</v>
      </c>
      <c r="M199" s="41">
        <v>7</v>
      </c>
      <c r="N199" s="78" t="s">
        <v>4231</v>
      </c>
      <c r="P199" s="41" t="s">
        <v>7384</v>
      </c>
      <c r="Q199" s="41" t="s">
        <v>7385</v>
      </c>
      <c r="R199" s="41">
        <v>40</v>
      </c>
    </row>
    <row r="200" spans="1:18" ht="14.25" customHeight="1">
      <c r="A200" s="78" t="s">
        <v>1668</v>
      </c>
      <c r="B200" s="78" t="s">
        <v>7642</v>
      </c>
      <c r="E200" s="78" t="s">
        <v>7641</v>
      </c>
      <c r="F200" s="78" t="s">
        <v>10</v>
      </c>
      <c r="G200" s="78" t="s">
        <v>3913</v>
      </c>
      <c r="H200" s="78" t="s">
        <v>3914</v>
      </c>
      <c r="I200" s="78" t="s">
        <v>3458</v>
      </c>
      <c r="J200" s="78" t="s">
        <v>3458</v>
      </c>
      <c r="K200" s="41">
        <v>9032207511</v>
      </c>
      <c r="M200" s="41">
        <v>7</v>
      </c>
      <c r="N200" s="78" t="s">
        <v>4231</v>
      </c>
      <c r="P200" s="41" t="s">
        <v>7384</v>
      </c>
      <c r="Q200" s="41" t="s">
        <v>7385</v>
      </c>
      <c r="R200" s="41">
        <v>40</v>
      </c>
    </row>
    <row r="201" spans="1:18" ht="14.25" customHeight="1">
      <c r="A201" s="78" t="s">
        <v>1670</v>
      </c>
      <c r="B201" s="78" t="s">
        <v>7643</v>
      </c>
      <c r="E201" s="78" t="s">
        <v>7641</v>
      </c>
      <c r="F201" s="78" t="s">
        <v>10</v>
      </c>
      <c r="G201" s="78" t="s">
        <v>3913</v>
      </c>
      <c r="H201" s="78" t="s">
        <v>3914</v>
      </c>
      <c r="I201" s="78" t="s">
        <v>3458</v>
      </c>
      <c r="J201" s="78" t="s">
        <v>3458</v>
      </c>
      <c r="K201" s="41">
        <v>8652295125</v>
      </c>
      <c r="M201" s="41">
        <v>9</v>
      </c>
      <c r="N201" s="78" t="s">
        <v>4231</v>
      </c>
      <c r="P201" s="41" t="s">
        <v>7384</v>
      </c>
      <c r="Q201" s="41" t="s">
        <v>7385</v>
      </c>
      <c r="R201" s="41">
        <v>40</v>
      </c>
    </row>
    <row r="202" spans="1:18" ht="14.25" customHeight="1">
      <c r="A202" s="78" t="s">
        <v>1651</v>
      </c>
      <c r="B202" s="78" t="s">
        <v>7644</v>
      </c>
      <c r="E202" s="78" t="s">
        <v>7645</v>
      </c>
      <c r="F202" s="78" t="s">
        <v>10</v>
      </c>
      <c r="G202" s="78" t="s">
        <v>3913</v>
      </c>
      <c r="H202" s="78" t="s">
        <v>3914</v>
      </c>
      <c r="I202" s="78" t="s">
        <v>3458</v>
      </c>
      <c r="J202" s="78" t="s">
        <v>3458</v>
      </c>
      <c r="K202" s="41">
        <v>7710058672</v>
      </c>
      <c r="M202" s="41">
        <v>8</v>
      </c>
      <c r="N202" s="78" t="s">
        <v>4231</v>
      </c>
      <c r="P202" s="41" t="s">
        <v>7384</v>
      </c>
      <c r="Q202" s="41" t="s">
        <v>7385</v>
      </c>
      <c r="R202" s="41">
        <v>40</v>
      </c>
    </row>
    <row r="203" spans="1:18" ht="14.25" customHeight="1">
      <c r="A203" s="78" t="s">
        <v>1654</v>
      </c>
      <c r="B203" s="78" t="s">
        <v>7646</v>
      </c>
      <c r="E203" s="78" t="s">
        <v>7645</v>
      </c>
      <c r="F203" s="78" t="s">
        <v>10</v>
      </c>
      <c r="G203" s="78" t="s">
        <v>3913</v>
      </c>
      <c r="H203" s="78" t="s">
        <v>3914</v>
      </c>
      <c r="I203" s="78" t="s">
        <v>3458</v>
      </c>
      <c r="J203" s="78" t="s">
        <v>3458</v>
      </c>
      <c r="K203" s="41">
        <v>8208985655</v>
      </c>
      <c r="M203" s="41">
        <v>8</v>
      </c>
      <c r="N203" s="78" t="s">
        <v>4231</v>
      </c>
      <c r="P203" s="41" t="s">
        <v>7384</v>
      </c>
      <c r="Q203" s="41" t="s">
        <v>7385</v>
      </c>
      <c r="R203" s="41">
        <v>40</v>
      </c>
    </row>
    <row r="204" spans="1:18" ht="14.25" customHeight="1">
      <c r="A204" s="78" t="s">
        <v>1656</v>
      </c>
      <c r="B204" s="78" t="s">
        <v>7647</v>
      </c>
      <c r="E204" s="78" t="s">
        <v>7645</v>
      </c>
      <c r="F204" s="78" t="s">
        <v>10</v>
      </c>
      <c r="G204" s="78" t="s">
        <v>3913</v>
      </c>
      <c r="H204" s="78" t="s">
        <v>3914</v>
      </c>
      <c r="I204" s="78" t="s">
        <v>3458</v>
      </c>
      <c r="J204" s="78" t="s">
        <v>3458</v>
      </c>
      <c r="K204" s="41">
        <v>7738534884</v>
      </c>
      <c r="M204" s="41">
        <v>8</v>
      </c>
      <c r="N204" s="78" t="s">
        <v>4231</v>
      </c>
      <c r="P204" s="41" t="s">
        <v>7384</v>
      </c>
      <c r="Q204" s="41" t="s">
        <v>7385</v>
      </c>
      <c r="R204" s="41">
        <v>40</v>
      </c>
    </row>
    <row r="205" spans="1:18" ht="14.25" customHeight="1">
      <c r="A205" s="78" t="s">
        <v>1658</v>
      </c>
      <c r="B205" s="78" t="s">
        <v>7648</v>
      </c>
      <c r="E205" s="78" t="s">
        <v>7645</v>
      </c>
      <c r="F205" s="78" t="s">
        <v>10</v>
      </c>
      <c r="G205" s="78" t="s">
        <v>3913</v>
      </c>
      <c r="H205" s="78" t="s">
        <v>3914</v>
      </c>
      <c r="I205" s="78" t="s">
        <v>3458</v>
      </c>
      <c r="J205" s="78" t="s">
        <v>3458</v>
      </c>
      <c r="K205" s="41">
        <v>7506648588</v>
      </c>
      <c r="M205" s="41">
        <v>8</v>
      </c>
      <c r="N205" s="78" t="s">
        <v>4231</v>
      </c>
      <c r="P205" s="41" t="s">
        <v>7384</v>
      </c>
      <c r="Q205" s="41" t="s">
        <v>7385</v>
      </c>
      <c r="R205" s="41">
        <v>40</v>
      </c>
    </row>
    <row r="206" spans="1:18" ht="14.25" customHeight="1">
      <c r="A206" s="78" t="s">
        <v>1660</v>
      </c>
      <c r="B206" s="78" t="s">
        <v>7649</v>
      </c>
      <c r="E206" s="78" t="s">
        <v>7645</v>
      </c>
      <c r="F206" s="78" t="s">
        <v>10</v>
      </c>
      <c r="G206" s="78" t="s">
        <v>3913</v>
      </c>
      <c r="H206" s="78" t="s">
        <v>3914</v>
      </c>
      <c r="I206" s="78" t="s">
        <v>3458</v>
      </c>
      <c r="J206" s="78" t="s">
        <v>3458</v>
      </c>
      <c r="K206" s="41">
        <v>8788748852</v>
      </c>
      <c r="M206" s="41">
        <v>8</v>
      </c>
      <c r="N206" s="78" t="s">
        <v>4231</v>
      </c>
      <c r="P206" s="41" t="s">
        <v>7384</v>
      </c>
      <c r="Q206" s="41" t="s">
        <v>7385</v>
      </c>
      <c r="R206" s="41">
        <v>40</v>
      </c>
    </row>
    <row r="207" spans="1:18" ht="14.25" customHeight="1">
      <c r="A207" s="78" t="s">
        <v>1662</v>
      </c>
      <c r="B207" s="78" t="s">
        <v>7650</v>
      </c>
      <c r="E207" s="78" t="s">
        <v>7645</v>
      </c>
      <c r="F207" s="78" t="s">
        <v>10</v>
      </c>
      <c r="G207" s="78" t="s">
        <v>3913</v>
      </c>
      <c r="H207" s="78" t="s">
        <v>3914</v>
      </c>
      <c r="I207" s="78" t="s">
        <v>3458</v>
      </c>
      <c r="J207" s="78" t="s">
        <v>3458</v>
      </c>
      <c r="K207" s="41">
        <v>7977529176</v>
      </c>
      <c r="M207" s="41">
        <v>9</v>
      </c>
      <c r="N207" s="78" t="s">
        <v>4231</v>
      </c>
      <c r="P207" s="41" t="s">
        <v>7384</v>
      </c>
      <c r="Q207" s="41" t="s">
        <v>7385</v>
      </c>
      <c r="R207" s="41">
        <v>40</v>
      </c>
    </row>
    <row r="208" spans="1:18" ht="14.25" customHeight="1">
      <c r="A208" s="78" t="s">
        <v>1664</v>
      </c>
      <c r="B208" s="78" t="s">
        <v>7651</v>
      </c>
      <c r="E208" s="78" t="s">
        <v>7645</v>
      </c>
      <c r="F208" s="78" t="s">
        <v>10</v>
      </c>
      <c r="G208" s="78" t="s">
        <v>3913</v>
      </c>
      <c r="H208" s="78" t="s">
        <v>3914</v>
      </c>
      <c r="I208" s="78" t="s">
        <v>3458</v>
      </c>
      <c r="J208" s="78" t="s">
        <v>3458</v>
      </c>
      <c r="K208" s="41">
        <v>7710943258</v>
      </c>
      <c r="M208" s="41">
        <v>9</v>
      </c>
      <c r="N208" s="78" t="s">
        <v>4231</v>
      </c>
      <c r="P208" s="41" t="s">
        <v>7384</v>
      </c>
      <c r="Q208" s="41" t="s">
        <v>7385</v>
      </c>
      <c r="R208" s="41">
        <v>40</v>
      </c>
    </row>
    <row r="209" spans="1:18" ht="14.25" customHeight="1">
      <c r="A209" s="78" t="s">
        <v>1645</v>
      </c>
      <c r="B209" s="78" t="s">
        <v>7652</v>
      </c>
      <c r="E209" s="78" t="s">
        <v>7653</v>
      </c>
      <c r="F209" s="78" t="s">
        <v>10</v>
      </c>
      <c r="G209" s="78" t="s">
        <v>3913</v>
      </c>
      <c r="H209" s="78" t="s">
        <v>3914</v>
      </c>
      <c r="I209" s="78" t="s">
        <v>3458</v>
      </c>
      <c r="J209" s="78" t="s">
        <v>3458</v>
      </c>
      <c r="K209" s="41">
        <v>7447840782</v>
      </c>
      <c r="N209" s="78" t="s">
        <v>4231</v>
      </c>
      <c r="P209" s="41" t="s">
        <v>7384</v>
      </c>
      <c r="Q209" s="41" t="s">
        <v>7385</v>
      </c>
      <c r="R209" s="41">
        <v>40</v>
      </c>
    </row>
    <row r="210" spans="1:18" ht="14.25" customHeight="1">
      <c r="A210" s="78" t="s">
        <v>1647</v>
      </c>
      <c r="B210" s="78" t="s">
        <v>7654</v>
      </c>
      <c r="E210" s="78" t="s">
        <v>7653</v>
      </c>
      <c r="F210" s="78" t="s">
        <v>10</v>
      </c>
      <c r="G210" s="78" t="s">
        <v>3913</v>
      </c>
      <c r="H210" s="78" t="s">
        <v>3914</v>
      </c>
      <c r="I210" s="78" t="s">
        <v>3458</v>
      </c>
      <c r="J210" s="78" t="s">
        <v>3458</v>
      </c>
      <c r="K210" s="41">
        <v>9022887686</v>
      </c>
      <c r="N210" s="78" t="s">
        <v>4231</v>
      </c>
      <c r="P210" s="41" t="s">
        <v>7384</v>
      </c>
      <c r="Q210" s="41" t="s">
        <v>7385</v>
      </c>
      <c r="R210" s="41">
        <v>40</v>
      </c>
    </row>
    <row r="211" spans="1:18" ht="14.25" customHeight="1">
      <c r="A211" s="78" t="s">
        <v>1649</v>
      </c>
      <c r="B211" s="78" t="s">
        <v>7655</v>
      </c>
      <c r="E211" s="78" t="s">
        <v>7653</v>
      </c>
      <c r="F211" s="78" t="s">
        <v>10</v>
      </c>
      <c r="G211" s="78" t="s">
        <v>3913</v>
      </c>
      <c r="H211" s="78" t="s">
        <v>3914</v>
      </c>
      <c r="I211" s="78" t="s">
        <v>3458</v>
      </c>
      <c r="J211" s="78" t="s">
        <v>3458</v>
      </c>
      <c r="K211" s="41">
        <v>9373764686</v>
      </c>
      <c r="N211" s="78" t="s">
        <v>4231</v>
      </c>
      <c r="P211" s="41" t="s">
        <v>7384</v>
      </c>
      <c r="Q211" s="41" t="s">
        <v>7385</v>
      </c>
      <c r="R211" s="41">
        <v>40</v>
      </c>
    </row>
    <row r="212" spans="1:18" ht="14.25" customHeight="1">
      <c r="A212" s="78" t="s">
        <v>7656</v>
      </c>
      <c r="B212" s="78" t="s">
        <v>7657</v>
      </c>
      <c r="E212" s="78" t="s">
        <v>7653</v>
      </c>
      <c r="F212" s="78" t="s">
        <v>10</v>
      </c>
      <c r="G212" s="78" t="s">
        <v>3913</v>
      </c>
      <c r="H212" s="78" t="s">
        <v>3914</v>
      </c>
      <c r="I212" s="78" t="s">
        <v>3458</v>
      </c>
      <c r="J212" s="78" t="s">
        <v>3458</v>
      </c>
      <c r="K212" s="41">
        <v>9095055719</v>
      </c>
      <c r="N212" s="78" t="s">
        <v>4231</v>
      </c>
      <c r="P212" s="41" t="s">
        <v>7384</v>
      </c>
      <c r="Q212" s="41" t="s">
        <v>7385</v>
      </c>
      <c r="R212" s="41">
        <v>40</v>
      </c>
    </row>
    <row r="213" spans="1:18" ht="14.25" customHeight="1">
      <c r="A213" s="78" t="s">
        <v>1641</v>
      </c>
      <c r="B213" s="78" t="s">
        <v>7658</v>
      </c>
      <c r="E213" s="78" t="s">
        <v>7659</v>
      </c>
      <c r="F213" s="78" t="s">
        <v>10</v>
      </c>
      <c r="G213" s="78" t="s">
        <v>4230</v>
      </c>
      <c r="H213" s="78" t="s">
        <v>3914</v>
      </c>
      <c r="I213" s="78" t="s">
        <v>3458</v>
      </c>
      <c r="J213" s="78" t="s">
        <v>3458</v>
      </c>
      <c r="K213" s="41">
        <v>7338488488</v>
      </c>
      <c r="N213" s="78" t="s">
        <v>4231</v>
      </c>
      <c r="P213" s="41" t="s">
        <v>7384</v>
      </c>
      <c r="Q213" s="41" t="s">
        <v>7385</v>
      </c>
      <c r="R213" s="41">
        <v>40</v>
      </c>
    </row>
    <row r="214" spans="1:18" ht="14.25" customHeight="1">
      <c r="A214" s="78" t="s">
        <v>1643</v>
      </c>
      <c r="B214" s="78" t="s">
        <v>7660</v>
      </c>
      <c r="E214" s="78" t="s">
        <v>7659</v>
      </c>
      <c r="F214" s="78" t="s">
        <v>10</v>
      </c>
      <c r="G214" s="78" t="s">
        <v>3913</v>
      </c>
      <c r="H214" s="78" t="s">
        <v>3914</v>
      </c>
      <c r="I214" s="78" t="s">
        <v>3458</v>
      </c>
      <c r="J214" s="78" t="s">
        <v>3458</v>
      </c>
      <c r="K214" s="41">
        <v>7743900024</v>
      </c>
      <c r="N214" s="78" t="s">
        <v>4231</v>
      </c>
      <c r="P214" s="41" t="s">
        <v>7384</v>
      </c>
      <c r="Q214" s="41" t="s">
        <v>7385</v>
      </c>
      <c r="R214" s="41">
        <v>40</v>
      </c>
    </row>
    <row r="215" spans="1:18" ht="14.25" customHeight="1">
      <c r="A215" s="78" t="s">
        <v>1631</v>
      </c>
      <c r="B215" s="78" t="s">
        <v>7661</v>
      </c>
      <c r="E215" s="78" t="s">
        <v>7662</v>
      </c>
      <c r="F215" s="78" t="s">
        <v>10</v>
      </c>
      <c r="G215" s="78" t="s">
        <v>3913</v>
      </c>
      <c r="H215" s="78" t="s">
        <v>3914</v>
      </c>
      <c r="I215" s="78" t="s">
        <v>3458</v>
      </c>
      <c r="J215" s="78" t="s">
        <v>3458</v>
      </c>
      <c r="K215" s="41">
        <v>9890488316</v>
      </c>
      <c r="N215" s="78" t="s">
        <v>4231</v>
      </c>
      <c r="P215" s="41" t="s">
        <v>7384</v>
      </c>
      <c r="Q215" s="41" t="s">
        <v>7385</v>
      </c>
      <c r="R215" s="41">
        <v>40</v>
      </c>
    </row>
    <row r="216" spans="1:18" ht="14.25" customHeight="1">
      <c r="A216" s="78" t="s">
        <v>1633</v>
      </c>
      <c r="B216" s="78" t="s">
        <v>7663</v>
      </c>
      <c r="E216" s="78" t="s">
        <v>7662</v>
      </c>
      <c r="F216" s="78" t="s">
        <v>10</v>
      </c>
      <c r="G216" s="78" t="s">
        <v>3913</v>
      </c>
      <c r="H216" s="78" t="s">
        <v>3914</v>
      </c>
      <c r="I216" s="78" t="s">
        <v>3458</v>
      </c>
      <c r="J216" s="78" t="s">
        <v>3458</v>
      </c>
      <c r="K216" s="41">
        <v>9922320777</v>
      </c>
      <c r="N216" s="78" t="s">
        <v>4231</v>
      </c>
      <c r="P216" s="41" t="s">
        <v>7384</v>
      </c>
      <c r="Q216" s="41" t="s">
        <v>7385</v>
      </c>
      <c r="R216" s="41">
        <v>40</v>
      </c>
    </row>
    <row r="217" spans="1:18" ht="14.25" customHeight="1">
      <c r="A217" s="78" t="s">
        <v>1635</v>
      </c>
      <c r="B217" s="78" t="s">
        <v>7664</v>
      </c>
      <c r="E217" s="78" t="s">
        <v>7662</v>
      </c>
      <c r="F217" s="78" t="s">
        <v>10</v>
      </c>
      <c r="G217" s="78" t="s">
        <v>3913</v>
      </c>
      <c r="H217" s="78" t="s">
        <v>3914</v>
      </c>
      <c r="I217" s="78" t="s">
        <v>3458</v>
      </c>
      <c r="J217" s="78" t="s">
        <v>3458</v>
      </c>
      <c r="K217" s="41">
        <v>9819644309</v>
      </c>
      <c r="N217" s="78" t="s">
        <v>4231</v>
      </c>
      <c r="P217" s="41" t="s">
        <v>7384</v>
      </c>
      <c r="Q217" s="41" t="s">
        <v>7385</v>
      </c>
      <c r="R217" s="41">
        <v>40</v>
      </c>
    </row>
    <row r="218" spans="1:18" ht="14.25" customHeight="1">
      <c r="A218" s="78" t="s">
        <v>1637</v>
      </c>
      <c r="B218" s="78" t="s">
        <v>7665</v>
      </c>
      <c r="E218" s="78" t="s">
        <v>7662</v>
      </c>
      <c r="F218" s="78" t="s">
        <v>10</v>
      </c>
      <c r="G218" s="78" t="s">
        <v>3913</v>
      </c>
      <c r="H218" s="78" t="s">
        <v>3914</v>
      </c>
      <c r="I218" s="78" t="s">
        <v>3458</v>
      </c>
      <c r="J218" s="78" t="s">
        <v>3458</v>
      </c>
      <c r="K218" s="41">
        <v>9833055598</v>
      </c>
      <c r="N218" s="78" t="s">
        <v>4231</v>
      </c>
      <c r="P218" s="41" t="s">
        <v>7384</v>
      </c>
      <c r="Q218" s="41" t="s">
        <v>7385</v>
      </c>
      <c r="R218" s="41">
        <v>40</v>
      </c>
    </row>
    <row r="219" spans="1:18" ht="14.25" customHeight="1">
      <c r="A219" s="78" t="s">
        <v>1639</v>
      </c>
      <c r="B219" s="78" t="s">
        <v>7666</v>
      </c>
      <c r="E219" s="78" t="s">
        <v>7662</v>
      </c>
      <c r="F219" s="78" t="s">
        <v>10</v>
      </c>
      <c r="G219" s="78" t="s">
        <v>4230</v>
      </c>
      <c r="H219" s="78" t="s">
        <v>3914</v>
      </c>
      <c r="I219" s="78" t="s">
        <v>3458</v>
      </c>
      <c r="J219" s="78" t="s">
        <v>3458</v>
      </c>
      <c r="K219" s="41">
        <v>7899802492</v>
      </c>
      <c r="N219" s="78" t="s">
        <v>4231</v>
      </c>
      <c r="P219" s="41" t="s">
        <v>7384</v>
      </c>
      <c r="Q219" s="41" t="s">
        <v>7385</v>
      </c>
      <c r="R219" s="41">
        <v>40</v>
      </c>
    </row>
    <row r="220" spans="1:18" ht="14.25" customHeight="1">
      <c r="A220" s="78" t="s">
        <v>7667</v>
      </c>
      <c r="B220" s="78" t="s">
        <v>7668</v>
      </c>
      <c r="E220" s="78" t="s">
        <v>7662</v>
      </c>
      <c r="F220" s="78" t="s">
        <v>10</v>
      </c>
      <c r="G220" s="78" t="s">
        <v>3913</v>
      </c>
      <c r="H220" s="78" t="s">
        <v>3914</v>
      </c>
      <c r="I220" s="78" t="s">
        <v>3458</v>
      </c>
      <c r="J220" s="78" t="s">
        <v>3458</v>
      </c>
      <c r="K220" s="41">
        <v>9833009527</v>
      </c>
      <c r="N220" s="78" t="s">
        <v>4231</v>
      </c>
      <c r="P220" s="41" t="s">
        <v>7384</v>
      </c>
      <c r="Q220" s="41" t="s">
        <v>7385</v>
      </c>
      <c r="R220" s="41">
        <v>40</v>
      </c>
    </row>
    <row r="221" spans="1:18" ht="14.25" customHeight="1">
      <c r="A221" s="78" t="s">
        <v>1627</v>
      </c>
      <c r="B221" s="78" t="s">
        <v>7669</v>
      </c>
      <c r="E221" s="78" t="s">
        <v>7670</v>
      </c>
      <c r="F221" s="78" t="s">
        <v>10</v>
      </c>
      <c r="G221" s="78" t="s">
        <v>3913</v>
      </c>
      <c r="H221" s="78" t="s">
        <v>3914</v>
      </c>
      <c r="I221" s="78" t="s">
        <v>3458</v>
      </c>
      <c r="J221" s="78" t="s">
        <v>3458</v>
      </c>
      <c r="K221" s="41">
        <v>9930938090</v>
      </c>
      <c r="N221" s="78" t="s">
        <v>4231</v>
      </c>
      <c r="P221" s="41" t="s">
        <v>7384</v>
      </c>
      <c r="Q221" s="41" t="s">
        <v>7385</v>
      </c>
      <c r="R221" s="41">
        <v>40</v>
      </c>
    </row>
    <row r="222" spans="1:18" ht="14.25" customHeight="1">
      <c r="A222" s="78" t="s">
        <v>1629</v>
      </c>
      <c r="B222" s="78" t="s">
        <v>7671</v>
      </c>
      <c r="E222" s="78" t="s">
        <v>7670</v>
      </c>
      <c r="F222" s="78" t="s">
        <v>10</v>
      </c>
      <c r="G222" s="78" t="s">
        <v>3913</v>
      </c>
      <c r="H222" s="78" t="s">
        <v>3914</v>
      </c>
      <c r="I222" s="78" t="s">
        <v>3458</v>
      </c>
      <c r="J222" s="78" t="s">
        <v>3458</v>
      </c>
      <c r="K222" s="41">
        <v>9619991740</v>
      </c>
      <c r="N222" s="78" t="s">
        <v>4231</v>
      </c>
      <c r="P222" s="41" t="s">
        <v>7384</v>
      </c>
      <c r="Q222" s="41" t="s">
        <v>7385</v>
      </c>
      <c r="R222" s="41">
        <v>40</v>
      </c>
    </row>
    <row r="223" spans="1:18" ht="14.25" customHeight="1">
      <c r="A223" s="78" t="s">
        <v>7672</v>
      </c>
      <c r="B223" s="78" t="s">
        <v>7673</v>
      </c>
      <c r="E223" s="78" t="s">
        <v>7674</v>
      </c>
      <c r="F223" s="78" t="s">
        <v>10</v>
      </c>
      <c r="G223" s="78" t="s">
        <v>3913</v>
      </c>
      <c r="H223" s="78" t="s">
        <v>3914</v>
      </c>
      <c r="I223" s="78" t="s">
        <v>3458</v>
      </c>
      <c r="J223" s="78" t="s">
        <v>3458</v>
      </c>
      <c r="K223" s="41">
        <v>7507064148</v>
      </c>
      <c r="N223" s="78" t="s">
        <v>4231</v>
      </c>
      <c r="P223" s="41" t="s">
        <v>7384</v>
      </c>
      <c r="Q223" s="41" t="s">
        <v>7385</v>
      </c>
      <c r="R223" s="41">
        <v>40</v>
      </c>
    </row>
    <row r="224" spans="1:18" ht="14.25" customHeight="1">
      <c r="A224" s="78" t="s">
        <v>1615</v>
      </c>
      <c r="B224" s="78" t="s">
        <v>7675</v>
      </c>
      <c r="E224" s="78" t="s">
        <v>7676</v>
      </c>
      <c r="F224" s="78" t="s">
        <v>10</v>
      </c>
      <c r="G224" s="78" t="s">
        <v>3913</v>
      </c>
      <c r="H224" s="78" t="s">
        <v>3914</v>
      </c>
      <c r="I224" s="78" t="s">
        <v>3458</v>
      </c>
      <c r="J224" s="78" t="s">
        <v>3458</v>
      </c>
      <c r="K224" s="41">
        <v>9175987263</v>
      </c>
      <c r="N224" s="78" t="s">
        <v>4231</v>
      </c>
      <c r="P224" s="41" t="s">
        <v>7384</v>
      </c>
      <c r="Q224" s="41" t="s">
        <v>7385</v>
      </c>
      <c r="R224" s="41">
        <v>40</v>
      </c>
    </row>
    <row r="225" spans="1:18" ht="14.25" customHeight="1">
      <c r="A225" s="78" t="s">
        <v>1617</v>
      </c>
      <c r="B225" s="78" t="s">
        <v>7677</v>
      </c>
      <c r="E225" s="78" t="s">
        <v>7676</v>
      </c>
      <c r="F225" s="78" t="s">
        <v>10</v>
      </c>
      <c r="G225" s="78" t="s">
        <v>3913</v>
      </c>
      <c r="H225" s="78" t="s">
        <v>3914</v>
      </c>
      <c r="I225" s="78" t="s">
        <v>3458</v>
      </c>
      <c r="J225" s="78" t="s">
        <v>3458</v>
      </c>
      <c r="K225" s="41">
        <v>8329990468</v>
      </c>
      <c r="N225" s="78" t="s">
        <v>4231</v>
      </c>
      <c r="P225" s="41" t="s">
        <v>7384</v>
      </c>
      <c r="Q225" s="41" t="s">
        <v>7385</v>
      </c>
      <c r="R225" s="41">
        <v>40</v>
      </c>
    </row>
    <row r="226" spans="1:18" ht="14.25" customHeight="1">
      <c r="A226" s="78" t="s">
        <v>1619</v>
      </c>
      <c r="B226" s="78" t="s">
        <v>7678</v>
      </c>
      <c r="E226" s="78" t="s">
        <v>7676</v>
      </c>
      <c r="F226" s="78" t="s">
        <v>10</v>
      </c>
      <c r="G226" s="78" t="s">
        <v>3913</v>
      </c>
      <c r="H226" s="78" t="s">
        <v>3914</v>
      </c>
      <c r="I226" s="78" t="s">
        <v>3458</v>
      </c>
      <c r="J226" s="78" t="s">
        <v>3458</v>
      </c>
      <c r="K226" s="41">
        <v>7875754552</v>
      </c>
      <c r="N226" s="78" t="s">
        <v>4231</v>
      </c>
      <c r="P226" s="41" t="s">
        <v>7384</v>
      </c>
      <c r="Q226" s="41" t="s">
        <v>7385</v>
      </c>
      <c r="R226" s="41">
        <v>40</v>
      </c>
    </row>
    <row r="227" spans="1:18" ht="14.25" customHeight="1">
      <c r="A227" s="78" t="s">
        <v>1621</v>
      </c>
      <c r="B227" s="78" t="s">
        <v>7679</v>
      </c>
      <c r="E227" s="78" t="s">
        <v>7676</v>
      </c>
      <c r="F227" s="78" t="s">
        <v>10</v>
      </c>
      <c r="G227" s="78" t="s">
        <v>3913</v>
      </c>
      <c r="H227" s="78" t="s">
        <v>3914</v>
      </c>
      <c r="I227" s="78" t="s">
        <v>3458</v>
      </c>
      <c r="J227" s="78" t="s">
        <v>3458</v>
      </c>
      <c r="K227" s="41">
        <v>9922280197</v>
      </c>
      <c r="N227" s="78" t="s">
        <v>4231</v>
      </c>
      <c r="P227" s="41" t="s">
        <v>7384</v>
      </c>
      <c r="Q227" s="41" t="s">
        <v>7385</v>
      </c>
      <c r="R227" s="41">
        <v>40</v>
      </c>
    </row>
    <row r="228" spans="1:18" ht="14.25" customHeight="1">
      <c r="A228" s="78" t="s">
        <v>1623</v>
      </c>
      <c r="B228" s="78" t="s">
        <v>7680</v>
      </c>
      <c r="E228" s="78" t="s">
        <v>7676</v>
      </c>
      <c r="F228" s="78" t="s">
        <v>10</v>
      </c>
      <c r="G228" s="78" t="s">
        <v>3913</v>
      </c>
      <c r="H228" s="78" t="s">
        <v>3914</v>
      </c>
      <c r="I228" s="78" t="s">
        <v>3458</v>
      </c>
      <c r="J228" s="78" t="s">
        <v>3458</v>
      </c>
      <c r="K228" s="41">
        <v>9021390675</v>
      </c>
      <c r="N228" s="78" t="s">
        <v>4231</v>
      </c>
      <c r="P228" s="41" t="s">
        <v>7384</v>
      </c>
      <c r="Q228" s="41" t="s">
        <v>7385</v>
      </c>
      <c r="R228" s="41">
        <v>40</v>
      </c>
    </row>
    <row r="229" spans="1:18" ht="14.25" customHeight="1">
      <c r="A229" s="78" t="s">
        <v>1625</v>
      </c>
      <c r="B229" s="78" t="s">
        <v>7681</v>
      </c>
      <c r="E229" s="78" t="s">
        <v>7676</v>
      </c>
      <c r="F229" s="78" t="s">
        <v>10</v>
      </c>
      <c r="G229" s="78" t="s">
        <v>3913</v>
      </c>
      <c r="H229" s="78" t="s">
        <v>3914</v>
      </c>
      <c r="I229" s="78" t="s">
        <v>3458</v>
      </c>
      <c r="J229" s="78" t="s">
        <v>3458</v>
      </c>
      <c r="K229" s="41">
        <v>7843080509</v>
      </c>
      <c r="N229" s="78" t="s">
        <v>4231</v>
      </c>
      <c r="P229" s="41" t="s">
        <v>7384</v>
      </c>
      <c r="Q229" s="41" t="s">
        <v>7385</v>
      </c>
      <c r="R229" s="41">
        <v>40</v>
      </c>
    </row>
    <row r="230" spans="1:18" ht="14.25" customHeight="1">
      <c r="A230" s="78" t="s">
        <v>1613</v>
      </c>
      <c r="B230" s="78" t="s">
        <v>7682</v>
      </c>
      <c r="C230" s="78" t="s">
        <v>5112</v>
      </c>
      <c r="D230" s="78" t="s">
        <v>7682</v>
      </c>
      <c r="E230" s="78" t="s">
        <v>7683</v>
      </c>
      <c r="F230" s="78" t="s">
        <v>10</v>
      </c>
      <c r="G230" s="78" t="s">
        <v>3913</v>
      </c>
      <c r="H230" s="78" t="s">
        <v>3914</v>
      </c>
      <c r="I230" s="78" t="s">
        <v>3924</v>
      </c>
      <c r="J230" s="78" t="s">
        <v>52</v>
      </c>
      <c r="K230" s="41">
        <v>8087857108</v>
      </c>
      <c r="L230" s="41">
        <v>8087857108</v>
      </c>
      <c r="M230" s="41">
        <v>2</v>
      </c>
      <c r="N230" s="78" t="s">
        <v>7553</v>
      </c>
      <c r="O230" s="78" t="s">
        <v>3917</v>
      </c>
      <c r="P230" s="41" t="s">
        <v>7384</v>
      </c>
      <c r="Q230" s="41" t="s">
        <v>7385</v>
      </c>
      <c r="R230" s="41">
        <v>40</v>
      </c>
    </row>
    <row r="231" spans="1:18" ht="14.25" customHeight="1">
      <c r="A231" s="78" t="s">
        <v>1609</v>
      </c>
      <c r="B231" s="78" t="s">
        <v>7684</v>
      </c>
      <c r="E231" s="78" t="s">
        <v>7685</v>
      </c>
      <c r="F231" s="78" t="s">
        <v>10</v>
      </c>
      <c r="G231" s="78" t="s">
        <v>3913</v>
      </c>
      <c r="H231" s="78" t="s">
        <v>3914</v>
      </c>
      <c r="I231" s="78" t="s">
        <v>3458</v>
      </c>
      <c r="J231" s="78" t="s">
        <v>3458</v>
      </c>
      <c r="K231" s="41">
        <v>9822462735</v>
      </c>
      <c r="N231" s="78" t="s">
        <v>4231</v>
      </c>
      <c r="P231" s="41" t="s">
        <v>7384</v>
      </c>
      <c r="Q231" s="41" t="s">
        <v>7385</v>
      </c>
      <c r="R231" s="41">
        <v>40</v>
      </c>
    </row>
    <row r="232" spans="1:18" ht="14.25" customHeight="1">
      <c r="A232" s="78" t="s">
        <v>1611</v>
      </c>
      <c r="B232" s="78" t="s">
        <v>7686</v>
      </c>
      <c r="E232" s="78" t="s">
        <v>7685</v>
      </c>
      <c r="F232" s="78" t="s">
        <v>10</v>
      </c>
      <c r="G232" s="78" t="s">
        <v>3913</v>
      </c>
      <c r="H232" s="78" t="s">
        <v>3914</v>
      </c>
      <c r="I232" s="78" t="s">
        <v>3458</v>
      </c>
      <c r="J232" s="78" t="s">
        <v>3458</v>
      </c>
      <c r="K232" s="41">
        <v>8208102402</v>
      </c>
      <c r="N232" s="78" t="s">
        <v>4231</v>
      </c>
      <c r="P232" s="41" t="s">
        <v>7384</v>
      </c>
      <c r="Q232" s="41" t="s">
        <v>7385</v>
      </c>
      <c r="R232" s="41">
        <v>40</v>
      </c>
    </row>
    <row r="233" spans="1:18" ht="14.25" customHeight="1">
      <c r="A233" s="78" t="s">
        <v>7687</v>
      </c>
      <c r="B233" s="78" t="s">
        <v>7688</v>
      </c>
      <c r="E233" s="78" t="s">
        <v>7685</v>
      </c>
      <c r="F233" s="78" t="s">
        <v>10</v>
      </c>
      <c r="G233" s="78" t="s">
        <v>3913</v>
      </c>
      <c r="H233" s="78" t="s">
        <v>3914</v>
      </c>
      <c r="I233" s="78" t="s">
        <v>3458</v>
      </c>
      <c r="J233" s="78" t="s">
        <v>3458</v>
      </c>
      <c r="K233" s="41">
        <v>8888879812</v>
      </c>
      <c r="N233" s="78" t="s">
        <v>4231</v>
      </c>
      <c r="P233" s="41" t="s">
        <v>7384</v>
      </c>
      <c r="Q233" s="41" t="s">
        <v>7385</v>
      </c>
      <c r="R233" s="41">
        <v>40</v>
      </c>
    </row>
    <row r="234" spans="1:18" ht="14.25" customHeight="1">
      <c r="A234" s="78" t="s">
        <v>1603</v>
      </c>
      <c r="B234" s="78" t="s">
        <v>7689</v>
      </c>
      <c r="E234" s="78" t="s">
        <v>7690</v>
      </c>
      <c r="F234" s="78" t="s">
        <v>10</v>
      </c>
      <c r="G234" s="78" t="s">
        <v>3913</v>
      </c>
      <c r="H234" s="78" t="s">
        <v>3914</v>
      </c>
      <c r="I234" s="78" t="s">
        <v>3458</v>
      </c>
      <c r="J234" s="78" t="s">
        <v>3458</v>
      </c>
      <c r="K234" s="41">
        <v>9011657982</v>
      </c>
      <c r="N234" s="78" t="s">
        <v>4231</v>
      </c>
      <c r="P234" s="41" t="s">
        <v>7384</v>
      </c>
      <c r="Q234" s="41" t="s">
        <v>7385</v>
      </c>
      <c r="R234" s="41">
        <v>40</v>
      </c>
    </row>
    <row r="235" spans="1:18" ht="14.25" customHeight="1">
      <c r="A235" s="78" t="s">
        <v>1605</v>
      </c>
      <c r="B235" s="78" t="s">
        <v>7691</v>
      </c>
      <c r="E235" s="78" t="s">
        <v>7690</v>
      </c>
      <c r="F235" s="78" t="s">
        <v>10</v>
      </c>
      <c r="G235" s="78" t="s">
        <v>3913</v>
      </c>
      <c r="H235" s="78" t="s">
        <v>3914</v>
      </c>
      <c r="I235" s="78" t="s">
        <v>3458</v>
      </c>
      <c r="J235" s="78" t="s">
        <v>3458</v>
      </c>
      <c r="K235" s="41">
        <v>9870711499</v>
      </c>
      <c r="N235" s="78" t="s">
        <v>4231</v>
      </c>
      <c r="P235" s="41" t="s">
        <v>7384</v>
      </c>
      <c r="Q235" s="41" t="s">
        <v>7385</v>
      </c>
      <c r="R235" s="41">
        <v>40</v>
      </c>
    </row>
    <row r="236" spans="1:18" ht="14.25" customHeight="1">
      <c r="A236" s="78" t="s">
        <v>1607</v>
      </c>
      <c r="B236" s="78" t="s">
        <v>7692</v>
      </c>
      <c r="C236" s="78" t="s">
        <v>7693</v>
      </c>
      <c r="D236" s="78" t="s">
        <v>7692</v>
      </c>
      <c r="E236" s="78" t="s">
        <v>7690</v>
      </c>
      <c r="F236" s="78" t="s">
        <v>10</v>
      </c>
      <c r="G236" s="78" t="s">
        <v>3913</v>
      </c>
      <c r="H236" s="78" t="s">
        <v>3914</v>
      </c>
      <c r="I236" s="78" t="s">
        <v>3924</v>
      </c>
      <c r="J236" s="78" t="s">
        <v>52</v>
      </c>
      <c r="K236" s="41">
        <v>9921102333</v>
      </c>
      <c r="L236" s="41">
        <v>9921102333</v>
      </c>
      <c r="M236" s="41">
        <v>2</v>
      </c>
      <c r="N236" s="78" t="s">
        <v>7553</v>
      </c>
      <c r="O236" s="78" t="s">
        <v>3917</v>
      </c>
      <c r="P236" s="41" t="s">
        <v>7384</v>
      </c>
      <c r="Q236" s="41" t="s">
        <v>7385</v>
      </c>
      <c r="R236" s="41">
        <v>40</v>
      </c>
    </row>
    <row r="237" spans="1:18" ht="14.25" customHeight="1">
      <c r="A237" s="78" t="s">
        <v>1599</v>
      </c>
      <c r="B237" s="78" t="s">
        <v>7694</v>
      </c>
      <c r="C237" s="78" t="s">
        <v>7695</v>
      </c>
      <c r="D237" s="78" t="s">
        <v>7694</v>
      </c>
      <c r="E237" s="78" t="s">
        <v>7696</v>
      </c>
      <c r="F237" s="78" t="s">
        <v>10</v>
      </c>
      <c r="G237" s="78" t="s">
        <v>3913</v>
      </c>
      <c r="H237" s="78" t="s">
        <v>3914</v>
      </c>
      <c r="I237" s="78" t="s">
        <v>3924</v>
      </c>
      <c r="J237" s="78" t="s">
        <v>52</v>
      </c>
      <c r="K237" s="41">
        <v>7767981888</v>
      </c>
      <c r="L237" s="41">
        <v>7767981888</v>
      </c>
      <c r="M237" s="41">
        <v>2</v>
      </c>
      <c r="N237" s="78" t="s">
        <v>7553</v>
      </c>
      <c r="O237" s="78" t="s">
        <v>3917</v>
      </c>
      <c r="P237" s="41" t="s">
        <v>7384</v>
      </c>
      <c r="Q237" s="41" t="s">
        <v>7385</v>
      </c>
      <c r="R237" s="41">
        <v>40</v>
      </c>
    </row>
    <row r="238" spans="1:18" ht="14.25" customHeight="1">
      <c r="A238" s="78" t="s">
        <v>7672</v>
      </c>
      <c r="B238" s="78" t="s">
        <v>7697</v>
      </c>
      <c r="E238" s="78" t="s">
        <v>7696</v>
      </c>
      <c r="F238" s="78" t="s">
        <v>10</v>
      </c>
      <c r="G238" s="78" t="s">
        <v>3913</v>
      </c>
      <c r="H238" s="78" t="s">
        <v>3914</v>
      </c>
      <c r="I238" s="78" t="s">
        <v>3458</v>
      </c>
      <c r="J238" s="78" t="s">
        <v>3458</v>
      </c>
      <c r="K238" s="41">
        <v>7507064148</v>
      </c>
      <c r="N238" s="78" t="s">
        <v>4231</v>
      </c>
      <c r="P238" s="41" t="s">
        <v>7384</v>
      </c>
      <c r="Q238" s="41" t="s">
        <v>7385</v>
      </c>
      <c r="R238" s="41">
        <v>40</v>
      </c>
    </row>
    <row r="239" spans="1:18" ht="14.25" customHeight="1">
      <c r="A239" s="78" t="s">
        <v>1587</v>
      </c>
      <c r="B239" s="78" t="s">
        <v>7698</v>
      </c>
      <c r="E239" s="78" t="s">
        <v>7699</v>
      </c>
      <c r="F239" s="78" t="s">
        <v>10</v>
      </c>
      <c r="G239" s="78" t="s">
        <v>3913</v>
      </c>
      <c r="H239" s="78" t="s">
        <v>3914</v>
      </c>
      <c r="I239" s="78" t="s">
        <v>3458</v>
      </c>
      <c r="J239" s="78" t="s">
        <v>3458</v>
      </c>
      <c r="K239" s="41">
        <v>9822200984</v>
      </c>
      <c r="N239" s="78" t="s">
        <v>4231</v>
      </c>
      <c r="P239" s="41" t="s">
        <v>7384</v>
      </c>
      <c r="Q239" s="41" t="s">
        <v>7385</v>
      </c>
      <c r="R239" s="41">
        <v>40</v>
      </c>
    </row>
    <row r="240" spans="1:18" ht="14.25" customHeight="1">
      <c r="A240" s="78" t="s">
        <v>1591</v>
      </c>
      <c r="B240" s="78" t="s">
        <v>7700</v>
      </c>
      <c r="E240" s="78" t="s">
        <v>7699</v>
      </c>
      <c r="F240" s="78" t="s">
        <v>10</v>
      </c>
      <c r="G240" s="78" t="s">
        <v>3913</v>
      </c>
      <c r="H240" s="78" t="s">
        <v>3914</v>
      </c>
      <c r="I240" s="78" t="s">
        <v>3458</v>
      </c>
      <c r="J240" s="78" t="s">
        <v>3458</v>
      </c>
      <c r="K240" s="41">
        <v>7558449323</v>
      </c>
      <c r="N240" s="78" t="s">
        <v>4231</v>
      </c>
      <c r="P240" s="41" t="s">
        <v>7384</v>
      </c>
      <c r="Q240" s="41" t="s">
        <v>7385</v>
      </c>
      <c r="R240" s="41">
        <v>40</v>
      </c>
    </row>
    <row r="241" spans="1:18" ht="14.25" customHeight="1">
      <c r="A241" s="78" t="s">
        <v>1593</v>
      </c>
      <c r="B241" s="78" t="s">
        <v>7701</v>
      </c>
      <c r="E241" s="78" t="s">
        <v>7699</v>
      </c>
      <c r="F241" s="78" t="s">
        <v>10</v>
      </c>
      <c r="G241" s="78" t="s">
        <v>3913</v>
      </c>
      <c r="H241" s="78" t="s">
        <v>3914</v>
      </c>
      <c r="I241" s="78" t="s">
        <v>3458</v>
      </c>
      <c r="J241" s="78" t="s">
        <v>3458</v>
      </c>
      <c r="K241" s="41">
        <v>8605025526</v>
      </c>
      <c r="N241" s="78" t="s">
        <v>4231</v>
      </c>
      <c r="P241" s="41" t="s">
        <v>7384</v>
      </c>
      <c r="Q241" s="41" t="s">
        <v>7385</v>
      </c>
      <c r="R241" s="41">
        <v>40</v>
      </c>
    </row>
    <row r="242" spans="1:18" ht="14.25" customHeight="1">
      <c r="A242" s="78" t="s">
        <v>1595</v>
      </c>
      <c r="B242" s="78" t="s">
        <v>7702</v>
      </c>
      <c r="E242" s="78" t="s">
        <v>7699</v>
      </c>
      <c r="F242" s="78" t="s">
        <v>10</v>
      </c>
      <c r="G242" s="78" t="s">
        <v>3913</v>
      </c>
      <c r="H242" s="78" t="s">
        <v>3914</v>
      </c>
      <c r="I242" s="78" t="s">
        <v>3458</v>
      </c>
      <c r="J242" s="78" t="s">
        <v>3458</v>
      </c>
      <c r="K242" s="41">
        <v>9657922437</v>
      </c>
      <c r="N242" s="78" t="s">
        <v>4231</v>
      </c>
      <c r="P242" s="41" t="s">
        <v>7384</v>
      </c>
      <c r="Q242" s="41" t="s">
        <v>7385</v>
      </c>
      <c r="R242" s="41">
        <v>40</v>
      </c>
    </row>
    <row r="243" spans="1:18" ht="14.25" customHeight="1">
      <c r="A243" s="78" t="s">
        <v>1597</v>
      </c>
      <c r="B243" s="78" t="s">
        <v>7703</v>
      </c>
      <c r="E243" s="78" t="s">
        <v>7699</v>
      </c>
      <c r="F243" s="78" t="s">
        <v>10</v>
      </c>
      <c r="G243" s="78" t="s">
        <v>3913</v>
      </c>
      <c r="H243" s="78" t="s">
        <v>3914</v>
      </c>
      <c r="I243" s="78" t="s">
        <v>3458</v>
      </c>
      <c r="J243" s="78" t="s">
        <v>3458</v>
      </c>
      <c r="K243" s="41">
        <v>9158993662</v>
      </c>
      <c r="N243" s="78" t="s">
        <v>4231</v>
      </c>
      <c r="P243" s="41" t="s">
        <v>7384</v>
      </c>
      <c r="Q243" s="41" t="s">
        <v>7385</v>
      </c>
      <c r="R243" s="41">
        <v>40</v>
      </c>
    </row>
    <row r="244" spans="1:18" ht="14.25" customHeight="1">
      <c r="A244" s="78" t="s">
        <v>1583</v>
      </c>
      <c r="B244" s="78" t="s">
        <v>7704</v>
      </c>
      <c r="E244" s="78" t="s">
        <v>7705</v>
      </c>
      <c r="F244" s="78" t="s">
        <v>10</v>
      </c>
      <c r="G244" s="78" t="s">
        <v>3913</v>
      </c>
      <c r="H244" s="78" t="s">
        <v>3914</v>
      </c>
      <c r="I244" s="78" t="s">
        <v>3458</v>
      </c>
      <c r="J244" s="78" t="s">
        <v>3458</v>
      </c>
      <c r="K244" s="41">
        <v>9324131819</v>
      </c>
      <c r="N244" s="78" t="s">
        <v>4231</v>
      </c>
      <c r="P244" s="41" t="s">
        <v>7384</v>
      </c>
      <c r="Q244" s="41" t="s">
        <v>7385</v>
      </c>
      <c r="R244" s="41">
        <v>40</v>
      </c>
    </row>
    <row r="245" spans="1:18" ht="14.25" customHeight="1">
      <c r="A245" s="78" t="s">
        <v>1585</v>
      </c>
      <c r="B245" s="78" t="s">
        <v>7706</v>
      </c>
      <c r="E245" s="78" t="s">
        <v>7705</v>
      </c>
      <c r="F245" s="78" t="s">
        <v>10</v>
      </c>
      <c r="G245" s="78" t="s">
        <v>3913</v>
      </c>
      <c r="H245" s="78" t="s">
        <v>3914</v>
      </c>
      <c r="I245" s="78" t="s">
        <v>3458</v>
      </c>
      <c r="J245" s="78" t="s">
        <v>3458</v>
      </c>
      <c r="K245" s="41">
        <v>8291151410</v>
      </c>
      <c r="N245" s="78" t="s">
        <v>4231</v>
      </c>
      <c r="P245" s="41" t="s">
        <v>7384</v>
      </c>
      <c r="Q245" s="41" t="s">
        <v>7385</v>
      </c>
      <c r="R245" s="41">
        <v>40</v>
      </c>
    </row>
    <row r="246" spans="1:18" ht="14.25" customHeight="1">
      <c r="A246" s="78" t="s">
        <v>7707</v>
      </c>
      <c r="B246" s="78" t="s">
        <v>7708</v>
      </c>
      <c r="E246" s="78" t="s">
        <v>7705</v>
      </c>
      <c r="F246" s="78" t="s">
        <v>10</v>
      </c>
      <c r="G246" s="78" t="s">
        <v>3913</v>
      </c>
      <c r="H246" s="78" t="s">
        <v>3914</v>
      </c>
      <c r="I246" s="78" t="s">
        <v>3458</v>
      </c>
      <c r="J246" s="78" t="s">
        <v>3458</v>
      </c>
      <c r="K246" s="41">
        <v>9768830475</v>
      </c>
      <c r="N246" s="78" t="s">
        <v>4231</v>
      </c>
      <c r="P246" s="41" t="s">
        <v>7384</v>
      </c>
      <c r="Q246" s="41" t="s">
        <v>7385</v>
      </c>
      <c r="R246" s="41">
        <v>40</v>
      </c>
    </row>
    <row r="247" spans="1:18" ht="14.25" customHeight="1">
      <c r="A247" s="78" t="s">
        <v>1573</v>
      </c>
      <c r="B247" s="78" t="s">
        <v>7709</v>
      </c>
      <c r="E247" s="78" t="s">
        <v>7710</v>
      </c>
      <c r="F247" s="78" t="s">
        <v>10</v>
      </c>
      <c r="G247" s="78" t="s">
        <v>3913</v>
      </c>
      <c r="H247" s="78" t="s">
        <v>3914</v>
      </c>
      <c r="I247" s="78" t="s">
        <v>3458</v>
      </c>
      <c r="J247" s="78" t="s">
        <v>3458</v>
      </c>
      <c r="K247" s="41">
        <v>9321853691</v>
      </c>
      <c r="N247" s="78" t="s">
        <v>4231</v>
      </c>
      <c r="P247" s="41" t="s">
        <v>7384</v>
      </c>
      <c r="Q247" s="41" t="s">
        <v>7385</v>
      </c>
      <c r="R247" s="41">
        <v>40</v>
      </c>
    </row>
    <row r="248" spans="1:18" ht="14.25" customHeight="1">
      <c r="A248" s="78" t="s">
        <v>1575</v>
      </c>
      <c r="B248" s="78" t="s">
        <v>7711</v>
      </c>
      <c r="E248" s="78" t="s">
        <v>7710</v>
      </c>
      <c r="F248" s="78" t="s">
        <v>10</v>
      </c>
      <c r="G248" s="78" t="s">
        <v>3913</v>
      </c>
      <c r="H248" s="78" t="s">
        <v>3914</v>
      </c>
      <c r="I248" s="78" t="s">
        <v>3458</v>
      </c>
      <c r="J248" s="78" t="s">
        <v>3458</v>
      </c>
      <c r="K248" s="41">
        <v>8355841018</v>
      </c>
      <c r="N248" s="78" t="s">
        <v>4231</v>
      </c>
      <c r="P248" s="41" t="s">
        <v>7384</v>
      </c>
      <c r="Q248" s="41" t="s">
        <v>7385</v>
      </c>
      <c r="R248" s="41">
        <v>40</v>
      </c>
    </row>
    <row r="249" spans="1:18" ht="14.25" customHeight="1">
      <c r="A249" s="78" t="s">
        <v>1577</v>
      </c>
      <c r="B249" s="78" t="s">
        <v>7712</v>
      </c>
      <c r="E249" s="78" t="s">
        <v>7710</v>
      </c>
      <c r="F249" s="78" t="s">
        <v>10</v>
      </c>
      <c r="G249" s="78" t="s">
        <v>3913</v>
      </c>
      <c r="H249" s="78" t="s">
        <v>3914</v>
      </c>
      <c r="I249" s="78" t="s">
        <v>3458</v>
      </c>
      <c r="J249" s="78" t="s">
        <v>3458</v>
      </c>
      <c r="K249" s="41">
        <v>8451051918</v>
      </c>
      <c r="N249" s="78" t="s">
        <v>4231</v>
      </c>
      <c r="P249" s="41" t="s">
        <v>7384</v>
      </c>
      <c r="Q249" s="41" t="s">
        <v>7385</v>
      </c>
      <c r="R249" s="41">
        <v>40</v>
      </c>
    </row>
    <row r="250" spans="1:18" ht="14.25" customHeight="1">
      <c r="A250" s="78" t="s">
        <v>1579</v>
      </c>
      <c r="B250" s="78" t="s">
        <v>7713</v>
      </c>
      <c r="E250" s="78" t="s">
        <v>7710</v>
      </c>
      <c r="F250" s="78" t="s">
        <v>10</v>
      </c>
      <c r="G250" s="78" t="s">
        <v>3913</v>
      </c>
      <c r="H250" s="78" t="s">
        <v>3914</v>
      </c>
      <c r="I250" s="78" t="s">
        <v>3458</v>
      </c>
      <c r="J250" s="78" t="s">
        <v>3458</v>
      </c>
      <c r="K250" s="41">
        <v>8591666526</v>
      </c>
      <c r="N250" s="78" t="s">
        <v>4231</v>
      </c>
      <c r="P250" s="41" t="s">
        <v>7384</v>
      </c>
      <c r="Q250" s="41" t="s">
        <v>7385</v>
      </c>
      <c r="R250" s="41">
        <v>40</v>
      </c>
    </row>
    <row r="251" spans="1:18" ht="14.25" customHeight="1">
      <c r="A251" s="78" t="s">
        <v>1581</v>
      </c>
      <c r="B251" s="78" t="s">
        <v>7714</v>
      </c>
      <c r="E251" s="78" t="s">
        <v>7710</v>
      </c>
      <c r="F251" s="78" t="s">
        <v>10</v>
      </c>
      <c r="G251" s="78" t="s">
        <v>3913</v>
      </c>
      <c r="H251" s="78" t="s">
        <v>3914</v>
      </c>
      <c r="I251" s="78" t="s">
        <v>3458</v>
      </c>
      <c r="J251" s="78" t="s">
        <v>3458</v>
      </c>
      <c r="K251" s="41">
        <v>9920640529</v>
      </c>
      <c r="N251" s="78" t="s">
        <v>4231</v>
      </c>
      <c r="P251" s="41" t="s">
        <v>7384</v>
      </c>
      <c r="Q251" s="41" t="s">
        <v>7385</v>
      </c>
      <c r="R251" s="41">
        <v>40</v>
      </c>
    </row>
    <row r="252" spans="1:18" ht="14.25" customHeight="1">
      <c r="A252" s="78" t="s">
        <v>1569</v>
      </c>
      <c r="B252" s="78" t="s">
        <v>7715</v>
      </c>
      <c r="C252" s="78" t="s">
        <v>7716</v>
      </c>
      <c r="D252" s="78" t="s">
        <v>7715</v>
      </c>
      <c r="E252" s="78" t="s">
        <v>7717</v>
      </c>
      <c r="F252" s="78" t="s">
        <v>10</v>
      </c>
      <c r="G252" s="78" t="s">
        <v>3913</v>
      </c>
      <c r="H252" s="78" t="s">
        <v>3914</v>
      </c>
      <c r="I252" s="78" t="s">
        <v>3924</v>
      </c>
      <c r="J252" s="78" t="s">
        <v>52</v>
      </c>
      <c r="K252" s="41">
        <v>8149163624</v>
      </c>
      <c r="L252" s="41">
        <v>8149163624</v>
      </c>
      <c r="M252" s="41">
        <v>2</v>
      </c>
      <c r="N252" s="78" t="s">
        <v>7718</v>
      </c>
      <c r="O252" s="78" t="s">
        <v>3917</v>
      </c>
      <c r="P252" s="41" t="s">
        <v>7384</v>
      </c>
      <c r="Q252" s="41" t="s">
        <v>7385</v>
      </c>
      <c r="R252" s="41">
        <v>40</v>
      </c>
    </row>
    <row r="253" spans="1:18" ht="14.25" customHeight="1">
      <c r="A253" s="78" t="s">
        <v>1571</v>
      </c>
      <c r="B253" s="78" t="s">
        <v>7719</v>
      </c>
      <c r="E253" s="78" t="s">
        <v>7717</v>
      </c>
      <c r="F253" s="78" t="s">
        <v>10</v>
      </c>
      <c r="G253" s="78" t="s">
        <v>3913</v>
      </c>
      <c r="H253" s="78" t="s">
        <v>3914</v>
      </c>
      <c r="I253" s="78" t="s">
        <v>3458</v>
      </c>
      <c r="J253" s="78" t="s">
        <v>3458</v>
      </c>
      <c r="K253" s="41">
        <v>9327051234</v>
      </c>
      <c r="N253" s="78" t="s">
        <v>4231</v>
      </c>
      <c r="P253" s="41" t="s">
        <v>7384</v>
      </c>
      <c r="Q253" s="41" t="s">
        <v>7385</v>
      </c>
      <c r="R253" s="41">
        <v>40</v>
      </c>
    </row>
    <row r="254" spans="1:18" ht="14.25" customHeight="1">
      <c r="A254" s="78" t="s">
        <v>7687</v>
      </c>
      <c r="B254" s="78" t="s">
        <v>7720</v>
      </c>
      <c r="E254" s="78" t="s">
        <v>7717</v>
      </c>
      <c r="F254" s="78" t="s">
        <v>10</v>
      </c>
      <c r="G254" s="78" t="s">
        <v>3913</v>
      </c>
      <c r="H254" s="78" t="s">
        <v>3914</v>
      </c>
      <c r="I254" s="78" t="s">
        <v>3458</v>
      </c>
      <c r="J254" s="78" t="s">
        <v>3458</v>
      </c>
      <c r="K254" s="41">
        <v>8888879812</v>
      </c>
      <c r="N254" s="78" t="s">
        <v>4231</v>
      </c>
      <c r="P254" s="41" t="s">
        <v>7384</v>
      </c>
      <c r="Q254" s="41" t="s">
        <v>7385</v>
      </c>
      <c r="R254" s="41">
        <v>40</v>
      </c>
    </row>
    <row r="255" spans="1:18" ht="14.25" customHeight="1">
      <c r="A255" s="78" t="s">
        <v>1562</v>
      </c>
      <c r="B255" s="78" t="s">
        <v>7721</v>
      </c>
      <c r="E255" s="78" t="s">
        <v>7722</v>
      </c>
      <c r="F255" s="78" t="s">
        <v>10</v>
      </c>
      <c r="G255" s="78" t="s">
        <v>3913</v>
      </c>
      <c r="H255" s="78" t="s">
        <v>3914</v>
      </c>
      <c r="I255" s="78" t="s">
        <v>3458</v>
      </c>
      <c r="J255" s="78" t="s">
        <v>3458</v>
      </c>
      <c r="K255" s="41">
        <v>7030792121</v>
      </c>
      <c r="N255" s="78" t="s">
        <v>4231</v>
      </c>
      <c r="P255" s="41" t="s">
        <v>7384</v>
      </c>
      <c r="Q255" s="41" t="s">
        <v>7385</v>
      </c>
      <c r="R255" s="41">
        <v>40</v>
      </c>
    </row>
    <row r="256" spans="1:18" ht="14.25" customHeight="1">
      <c r="A256" s="78" t="s">
        <v>1565</v>
      </c>
      <c r="B256" s="78" t="s">
        <v>7723</v>
      </c>
      <c r="E256" s="78" t="s">
        <v>7722</v>
      </c>
      <c r="F256" s="78" t="s">
        <v>10</v>
      </c>
      <c r="G256" s="78" t="s">
        <v>3913</v>
      </c>
      <c r="H256" s="78" t="s">
        <v>3914</v>
      </c>
      <c r="I256" s="78" t="s">
        <v>3458</v>
      </c>
      <c r="J256" s="78" t="s">
        <v>3458</v>
      </c>
      <c r="K256" s="41">
        <v>8999919846</v>
      </c>
      <c r="N256" s="78" t="s">
        <v>4231</v>
      </c>
      <c r="P256" s="41" t="s">
        <v>7384</v>
      </c>
      <c r="Q256" s="41" t="s">
        <v>7385</v>
      </c>
      <c r="R256" s="41">
        <v>40</v>
      </c>
    </row>
    <row r="257" spans="1:18" ht="14.25" customHeight="1">
      <c r="A257" s="78" t="s">
        <v>1567</v>
      </c>
      <c r="B257" s="78" t="s">
        <v>7724</v>
      </c>
      <c r="E257" s="78" t="s">
        <v>7722</v>
      </c>
      <c r="F257" s="78" t="s">
        <v>10</v>
      </c>
      <c r="G257" s="78" t="s">
        <v>4230</v>
      </c>
      <c r="H257" s="78" t="s">
        <v>3914</v>
      </c>
      <c r="I257" s="78" t="s">
        <v>3458</v>
      </c>
      <c r="J257" s="78" t="s">
        <v>3458</v>
      </c>
      <c r="K257" s="41">
        <v>9822049077</v>
      </c>
      <c r="N257" s="78" t="s">
        <v>4231</v>
      </c>
      <c r="P257" s="41" t="s">
        <v>7384</v>
      </c>
      <c r="Q257" s="41" t="s">
        <v>7385</v>
      </c>
      <c r="R257" s="41">
        <v>40</v>
      </c>
    </row>
    <row r="258" spans="1:18" ht="14.25" customHeight="1">
      <c r="A258" s="78" t="s">
        <v>1556</v>
      </c>
      <c r="B258" s="78" t="s">
        <v>7725</v>
      </c>
      <c r="E258" s="78" t="s">
        <v>7726</v>
      </c>
      <c r="F258" s="78" t="s">
        <v>10</v>
      </c>
      <c r="G258" s="78" t="s">
        <v>3913</v>
      </c>
      <c r="H258" s="78" t="s">
        <v>3914</v>
      </c>
      <c r="I258" s="78" t="s">
        <v>3458</v>
      </c>
      <c r="J258" s="78" t="s">
        <v>3458</v>
      </c>
      <c r="K258" s="41">
        <v>9821780816</v>
      </c>
      <c r="N258" s="78" t="s">
        <v>4231</v>
      </c>
      <c r="P258" s="41" t="s">
        <v>7384</v>
      </c>
      <c r="Q258" s="41" t="s">
        <v>7385</v>
      </c>
      <c r="R258" s="41">
        <v>40</v>
      </c>
    </row>
    <row r="259" spans="1:18" ht="14.25" customHeight="1">
      <c r="A259" s="78" t="s">
        <v>1558</v>
      </c>
      <c r="B259" s="78" t="s">
        <v>7727</v>
      </c>
      <c r="E259" s="78" t="s">
        <v>7726</v>
      </c>
      <c r="F259" s="78" t="s">
        <v>10</v>
      </c>
      <c r="G259" s="78" t="s">
        <v>3913</v>
      </c>
      <c r="H259" s="78" t="s">
        <v>3914</v>
      </c>
      <c r="I259" s="78" t="s">
        <v>3458</v>
      </c>
      <c r="J259" s="78" t="s">
        <v>3458</v>
      </c>
      <c r="K259" s="41">
        <v>7977509114</v>
      </c>
      <c r="N259" s="78" t="s">
        <v>4231</v>
      </c>
      <c r="P259" s="41" t="s">
        <v>7384</v>
      </c>
      <c r="Q259" s="41" t="s">
        <v>7385</v>
      </c>
      <c r="R259" s="41">
        <v>40</v>
      </c>
    </row>
    <row r="260" spans="1:18" ht="14.25" customHeight="1">
      <c r="A260" s="78" t="s">
        <v>1560</v>
      </c>
      <c r="B260" s="78" t="s">
        <v>7728</v>
      </c>
      <c r="E260" s="78" t="s">
        <v>7726</v>
      </c>
      <c r="F260" s="78" t="s">
        <v>10</v>
      </c>
      <c r="G260" s="78" t="s">
        <v>3913</v>
      </c>
      <c r="H260" s="78" t="s">
        <v>3914</v>
      </c>
      <c r="I260" s="78" t="s">
        <v>3458</v>
      </c>
      <c r="J260" s="78" t="s">
        <v>3458</v>
      </c>
      <c r="K260" s="41">
        <v>9167231329</v>
      </c>
      <c r="N260" s="78" t="s">
        <v>4231</v>
      </c>
      <c r="P260" s="41" t="s">
        <v>7384</v>
      </c>
      <c r="Q260" s="41" t="s">
        <v>7385</v>
      </c>
      <c r="R260" s="41">
        <v>40</v>
      </c>
    </row>
    <row r="261" spans="1:18" ht="14.25" customHeight="1">
      <c r="A261" s="78" t="s">
        <v>7729</v>
      </c>
      <c r="B261" s="78" t="s">
        <v>7730</v>
      </c>
      <c r="E261" s="78" t="s">
        <v>7726</v>
      </c>
      <c r="F261" s="78" t="s">
        <v>10</v>
      </c>
      <c r="G261" s="78" t="s">
        <v>3913</v>
      </c>
      <c r="H261" s="78" t="s">
        <v>3914</v>
      </c>
      <c r="I261" s="78" t="s">
        <v>3458</v>
      </c>
      <c r="J261" s="78" t="s">
        <v>3458</v>
      </c>
      <c r="K261" s="41">
        <v>9372953155</v>
      </c>
      <c r="N261" s="78" t="s">
        <v>4231</v>
      </c>
      <c r="P261" s="41" t="s">
        <v>7384</v>
      </c>
      <c r="Q261" s="41" t="s">
        <v>7385</v>
      </c>
      <c r="R261" s="41">
        <v>40</v>
      </c>
    </row>
    <row r="262" spans="1:18" ht="14.25" customHeight="1">
      <c r="A262" s="78" t="s">
        <v>1549</v>
      </c>
      <c r="B262" s="78" t="s">
        <v>7731</v>
      </c>
      <c r="E262" s="78" t="s">
        <v>7732</v>
      </c>
      <c r="F262" s="78" t="s">
        <v>10</v>
      </c>
      <c r="G262" s="78" t="s">
        <v>3913</v>
      </c>
      <c r="H262" s="78" t="s">
        <v>3914</v>
      </c>
      <c r="I262" s="78" t="s">
        <v>3458</v>
      </c>
      <c r="J262" s="78" t="s">
        <v>3458</v>
      </c>
      <c r="K262" s="41">
        <v>9821127613</v>
      </c>
      <c r="N262" s="78" t="s">
        <v>4231</v>
      </c>
      <c r="P262" s="41" t="s">
        <v>7384</v>
      </c>
      <c r="Q262" s="41" t="s">
        <v>7385</v>
      </c>
      <c r="R262" s="41">
        <v>40</v>
      </c>
    </row>
    <row r="263" spans="1:18" ht="14.25" customHeight="1">
      <c r="A263" s="78" t="s">
        <v>1552</v>
      </c>
      <c r="B263" s="78" t="s">
        <v>7733</v>
      </c>
      <c r="E263" s="78" t="s">
        <v>7732</v>
      </c>
      <c r="F263" s="78" t="s">
        <v>10</v>
      </c>
      <c r="G263" s="78" t="s">
        <v>3913</v>
      </c>
      <c r="H263" s="78" t="s">
        <v>3914</v>
      </c>
      <c r="I263" s="78" t="s">
        <v>3458</v>
      </c>
      <c r="J263" s="78" t="s">
        <v>3458</v>
      </c>
      <c r="K263" s="41">
        <v>9930112842</v>
      </c>
      <c r="N263" s="78" t="s">
        <v>4231</v>
      </c>
      <c r="P263" s="41" t="s">
        <v>7384</v>
      </c>
      <c r="Q263" s="41" t="s">
        <v>7385</v>
      </c>
      <c r="R263" s="41">
        <v>40</v>
      </c>
    </row>
    <row r="264" spans="1:18" ht="14.25" customHeight="1">
      <c r="A264" s="78" t="s">
        <v>1554</v>
      </c>
      <c r="B264" s="78" t="s">
        <v>7734</v>
      </c>
      <c r="E264" s="78" t="s">
        <v>7732</v>
      </c>
      <c r="F264" s="78" t="s">
        <v>10</v>
      </c>
      <c r="G264" s="78" t="s">
        <v>3913</v>
      </c>
      <c r="H264" s="78" t="s">
        <v>3914</v>
      </c>
      <c r="I264" s="78" t="s">
        <v>3458</v>
      </c>
      <c r="J264" s="78" t="s">
        <v>3458</v>
      </c>
      <c r="K264" s="41">
        <v>9833613664</v>
      </c>
      <c r="N264" s="78" t="s">
        <v>4231</v>
      </c>
      <c r="P264" s="41" t="s">
        <v>7384</v>
      </c>
      <c r="Q264" s="41" t="s">
        <v>7385</v>
      </c>
      <c r="R264" s="41">
        <v>40</v>
      </c>
    </row>
    <row r="265" spans="1:18" ht="14.25" customHeight="1">
      <c r="A265" s="78" t="s">
        <v>1535</v>
      </c>
      <c r="B265" s="78" t="s">
        <v>7735</v>
      </c>
      <c r="E265" s="78" t="s">
        <v>7736</v>
      </c>
      <c r="F265" s="78" t="s">
        <v>10</v>
      </c>
      <c r="G265" s="78" t="s">
        <v>3913</v>
      </c>
      <c r="H265" s="78" t="s">
        <v>3914</v>
      </c>
      <c r="I265" s="78" t="s">
        <v>3458</v>
      </c>
      <c r="J265" s="78" t="s">
        <v>3458</v>
      </c>
      <c r="K265" s="41">
        <v>9849130434</v>
      </c>
      <c r="M265" s="41">
        <v>8</v>
      </c>
      <c r="N265" s="78" t="s">
        <v>4231</v>
      </c>
      <c r="P265" s="41" t="s">
        <v>7384</v>
      </c>
      <c r="Q265" s="41" t="s">
        <v>7385</v>
      </c>
      <c r="R265" s="41">
        <v>40</v>
      </c>
    </row>
    <row r="266" spans="1:18" ht="14.25" customHeight="1">
      <c r="A266" s="78" t="s">
        <v>1537</v>
      </c>
      <c r="B266" s="78" t="s">
        <v>7737</v>
      </c>
      <c r="E266" s="78" t="s">
        <v>7736</v>
      </c>
      <c r="F266" s="78" t="s">
        <v>10</v>
      </c>
      <c r="G266" s="78" t="s">
        <v>4230</v>
      </c>
      <c r="H266" s="78" t="s">
        <v>3914</v>
      </c>
      <c r="I266" s="78" t="s">
        <v>3458</v>
      </c>
      <c r="J266" s="78" t="s">
        <v>3458</v>
      </c>
      <c r="K266" s="41">
        <v>9160442567</v>
      </c>
      <c r="M266" s="41">
        <v>8</v>
      </c>
      <c r="N266" s="78" t="s">
        <v>4231</v>
      </c>
      <c r="P266" s="41" t="s">
        <v>7384</v>
      </c>
      <c r="Q266" s="41" t="s">
        <v>7385</v>
      </c>
      <c r="R266" s="41">
        <v>40</v>
      </c>
    </row>
    <row r="267" spans="1:18" ht="14.25" customHeight="1">
      <c r="A267" s="78" t="s">
        <v>1539</v>
      </c>
      <c r="B267" s="78" t="s">
        <v>7738</v>
      </c>
      <c r="E267" s="78" t="s">
        <v>7736</v>
      </c>
      <c r="F267" s="78" t="s">
        <v>10</v>
      </c>
      <c r="G267" s="78" t="s">
        <v>3913</v>
      </c>
      <c r="H267" s="78" t="s">
        <v>3914</v>
      </c>
      <c r="I267" s="78" t="s">
        <v>3458</v>
      </c>
      <c r="J267" s="78" t="s">
        <v>3458</v>
      </c>
      <c r="K267" s="41">
        <v>9703028483</v>
      </c>
      <c r="M267" s="41">
        <v>8</v>
      </c>
      <c r="N267" s="78" t="s">
        <v>4231</v>
      </c>
      <c r="P267" s="41" t="s">
        <v>7384</v>
      </c>
      <c r="Q267" s="41" t="s">
        <v>7385</v>
      </c>
      <c r="R267" s="41">
        <v>40</v>
      </c>
    </row>
    <row r="268" spans="1:18" ht="14.25" customHeight="1">
      <c r="A268" s="78" t="s">
        <v>1541</v>
      </c>
      <c r="B268" s="78" t="s">
        <v>7739</v>
      </c>
      <c r="E268" s="78" t="s">
        <v>7736</v>
      </c>
      <c r="F268" s="78" t="s">
        <v>10</v>
      </c>
      <c r="G268" s="78" t="s">
        <v>3913</v>
      </c>
      <c r="H268" s="78" t="s">
        <v>3914</v>
      </c>
      <c r="I268" s="78" t="s">
        <v>3458</v>
      </c>
      <c r="J268" s="78" t="s">
        <v>3458</v>
      </c>
      <c r="K268" s="41">
        <v>6581023454</v>
      </c>
      <c r="M268" s="41">
        <v>8</v>
      </c>
      <c r="N268" s="78" t="s">
        <v>4231</v>
      </c>
      <c r="P268" s="41" t="s">
        <v>7384</v>
      </c>
      <c r="Q268" s="41" t="s">
        <v>7385</v>
      </c>
      <c r="R268" s="41">
        <v>40</v>
      </c>
    </row>
    <row r="269" spans="1:18" ht="14.25" customHeight="1">
      <c r="A269" s="78" t="s">
        <v>1543</v>
      </c>
      <c r="B269" s="78" t="s">
        <v>7740</v>
      </c>
      <c r="E269" s="78" t="s">
        <v>7736</v>
      </c>
      <c r="F269" s="78" t="s">
        <v>10</v>
      </c>
      <c r="G269" s="78" t="s">
        <v>3913</v>
      </c>
      <c r="H269" s="78" t="s">
        <v>3914</v>
      </c>
      <c r="I269" s="78" t="s">
        <v>3458</v>
      </c>
      <c r="J269" s="78" t="s">
        <v>3458</v>
      </c>
      <c r="K269" s="41">
        <v>8143649711</v>
      </c>
      <c r="M269" s="41">
        <v>8</v>
      </c>
      <c r="N269" s="78" t="s">
        <v>4231</v>
      </c>
      <c r="P269" s="41" t="s">
        <v>7384</v>
      </c>
      <c r="Q269" s="41" t="s">
        <v>7385</v>
      </c>
      <c r="R269" s="41">
        <v>40</v>
      </c>
    </row>
    <row r="270" spans="1:18" ht="14.25" customHeight="1">
      <c r="A270" s="78" t="s">
        <v>1545</v>
      </c>
      <c r="B270" s="78" t="s">
        <v>7741</v>
      </c>
      <c r="C270" s="78" t="s">
        <v>7742</v>
      </c>
      <c r="D270" s="78" t="s">
        <v>7741</v>
      </c>
      <c r="E270" s="78" t="s">
        <v>7736</v>
      </c>
      <c r="F270" s="78" t="s">
        <v>10</v>
      </c>
      <c r="G270" s="78" t="s">
        <v>3913</v>
      </c>
      <c r="H270" s="78" t="s">
        <v>3914</v>
      </c>
      <c r="I270" s="78" t="s">
        <v>3924</v>
      </c>
      <c r="J270" s="78" t="s">
        <v>52</v>
      </c>
      <c r="K270" s="41">
        <v>9182322898</v>
      </c>
      <c r="L270" s="41">
        <v>9182322898</v>
      </c>
      <c r="M270" s="41">
        <v>8</v>
      </c>
      <c r="N270" s="78" t="s">
        <v>7553</v>
      </c>
      <c r="O270" s="78" t="s">
        <v>3917</v>
      </c>
      <c r="P270" s="41" t="s">
        <v>7384</v>
      </c>
      <c r="Q270" s="41" t="s">
        <v>7385</v>
      </c>
      <c r="R270" s="41">
        <v>40</v>
      </c>
    </row>
    <row r="271" spans="1:18" ht="14.25" customHeight="1">
      <c r="A271" s="78" t="s">
        <v>1547</v>
      </c>
      <c r="B271" s="78" t="s">
        <v>7743</v>
      </c>
      <c r="E271" s="78" t="s">
        <v>7736</v>
      </c>
      <c r="F271" s="78" t="s">
        <v>10</v>
      </c>
      <c r="G271" s="78" t="s">
        <v>3913</v>
      </c>
      <c r="H271" s="78" t="s">
        <v>3914</v>
      </c>
      <c r="I271" s="78" t="s">
        <v>3458</v>
      </c>
      <c r="J271" s="78" t="s">
        <v>3458</v>
      </c>
      <c r="K271" s="41">
        <v>9121195456</v>
      </c>
      <c r="M271" s="41">
        <v>8</v>
      </c>
      <c r="N271" s="78" t="s">
        <v>4231</v>
      </c>
      <c r="P271" s="41" t="s">
        <v>7384</v>
      </c>
      <c r="Q271" s="41" t="s">
        <v>7385</v>
      </c>
      <c r="R271" s="41">
        <v>40</v>
      </c>
    </row>
    <row r="272" spans="1:18" ht="14.25" customHeight="1">
      <c r="A272" s="78" t="s">
        <v>1529</v>
      </c>
      <c r="B272" s="78" t="s">
        <v>7744</v>
      </c>
      <c r="E272" s="78" t="s">
        <v>7745</v>
      </c>
      <c r="F272" s="78" t="s">
        <v>10</v>
      </c>
      <c r="G272" s="78" t="s">
        <v>3913</v>
      </c>
      <c r="H272" s="78" t="s">
        <v>3914</v>
      </c>
      <c r="I272" s="78" t="s">
        <v>3458</v>
      </c>
      <c r="J272" s="78" t="s">
        <v>3458</v>
      </c>
      <c r="K272" s="41">
        <v>9768626196</v>
      </c>
      <c r="N272" s="78" t="s">
        <v>4231</v>
      </c>
      <c r="P272" s="41" t="s">
        <v>7384</v>
      </c>
      <c r="Q272" s="41" t="s">
        <v>7385</v>
      </c>
      <c r="R272" s="41">
        <v>40</v>
      </c>
    </row>
    <row r="273" spans="1:18" ht="14.25" customHeight="1">
      <c r="A273" s="78" t="s">
        <v>1531</v>
      </c>
      <c r="B273" s="78" t="s">
        <v>7746</v>
      </c>
      <c r="E273" s="78" t="s">
        <v>7745</v>
      </c>
      <c r="F273" s="78" t="s">
        <v>10</v>
      </c>
      <c r="G273" s="78" t="s">
        <v>3913</v>
      </c>
      <c r="H273" s="78" t="s">
        <v>3914</v>
      </c>
      <c r="I273" s="78" t="s">
        <v>3458</v>
      </c>
      <c r="J273" s="78" t="s">
        <v>3458</v>
      </c>
      <c r="K273" s="41">
        <v>9653426661</v>
      </c>
      <c r="N273" s="78" t="s">
        <v>4231</v>
      </c>
      <c r="P273" s="41" t="s">
        <v>7384</v>
      </c>
      <c r="Q273" s="41" t="s">
        <v>7385</v>
      </c>
      <c r="R273" s="41">
        <v>40</v>
      </c>
    </row>
    <row r="274" spans="1:18" ht="14.25" customHeight="1">
      <c r="A274" s="78" t="s">
        <v>1533</v>
      </c>
      <c r="B274" s="78" t="s">
        <v>7747</v>
      </c>
      <c r="E274" s="78" t="s">
        <v>7745</v>
      </c>
      <c r="F274" s="78" t="s">
        <v>10</v>
      </c>
      <c r="G274" s="78" t="s">
        <v>3913</v>
      </c>
      <c r="H274" s="78" t="s">
        <v>3914</v>
      </c>
      <c r="I274" s="78" t="s">
        <v>3458</v>
      </c>
      <c r="J274" s="78" t="s">
        <v>3458</v>
      </c>
      <c r="K274" s="41">
        <v>9920024766</v>
      </c>
      <c r="N274" s="78" t="s">
        <v>4231</v>
      </c>
      <c r="P274" s="41" t="s">
        <v>7384</v>
      </c>
      <c r="Q274" s="41" t="s">
        <v>7385</v>
      </c>
      <c r="R274" s="41">
        <v>40</v>
      </c>
    </row>
    <row r="275" spans="1:18" ht="14.25" customHeight="1">
      <c r="A275" s="78" t="s">
        <v>7748</v>
      </c>
      <c r="B275" s="78" t="s">
        <v>7749</v>
      </c>
      <c r="E275" s="78" t="s">
        <v>7745</v>
      </c>
      <c r="F275" s="78" t="s">
        <v>10</v>
      </c>
      <c r="G275" s="78" t="s">
        <v>3913</v>
      </c>
      <c r="H275" s="78" t="s">
        <v>3914</v>
      </c>
      <c r="I275" s="78" t="s">
        <v>3458</v>
      </c>
      <c r="J275" s="78" t="s">
        <v>3458</v>
      </c>
      <c r="K275" s="41">
        <v>9820495636</v>
      </c>
      <c r="N275" s="78" t="s">
        <v>4231</v>
      </c>
      <c r="P275" s="41" t="s">
        <v>7384</v>
      </c>
      <c r="Q275" s="41" t="s">
        <v>7385</v>
      </c>
      <c r="R275" s="41">
        <v>40</v>
      </c>
    </row>
    <row r="276" spans="1:18" ht="14.25" customHeight="1">
      <c r="A276" s="78" t="s">
        <v>1525</v>
      </c>
      <c r="B276" s="78" t="s">
        <v>7750</v>
      </c>
      <c r="E276" s="78" t="s">
        <v>7751</v>
      </c>
      <c r="F276" s="78" t="s">
        <v>10</v>
      </c>
      <c r="G276" s="78" t="s">
        <v>3913</v>
      </c>
      <c r="H276" s="78" t="s">
        <v>3914</v>
      </c>
      <c r="I276" s="78" t="s">
        <v>3458</v>
      </c>
      <c r="J276" s="78" t="s">
        <v>3458</v>
      </c>
      <c r="K276" s="41">
        <v>9820253831</v>
      </c>
      <c r="N276" s="78" t="s">
        <v>4231</v>
      </c>
      <c r="P276" s="41" t="s">
        <v>7384</v>
      </c>
      <c r="Q276" s="41" t="s">
        <v>7385</v>
      </c>
      <c r="R276" s="41">
        <v>40</v>
      </c>
    </row>
    <row r="277" spans="1:18" ht="14.25" customHeight="1">
      <c r="A277" s="78" t="s">
        <v>1527</v>
      </c>
      <c r="B277" s="78" t="s">
        <v>7752</v>
      </c>
      <c r="E277" s="78" t="s">
        <v>7751</v>
      </c>
      <c r="F277" s="78" t="s">
        <v>10</v>
      </c>
      <c r="G277" s="78" t="s">
        <v>3913</v>
      </c>
      <c r="H277" s="78" t="s">
        <v>3914</v>
      </c>
      <c r="I277" s="78" t="s">
        <v>3458</v>
      </c>
      <c r="J277" s="78" t="s">
        <v>3458</v>
      </c>
      <c r="K277" s="41">
        <v>9860494305</v>
      </c>
      <c r="N277" s="78" t="s">
        <v>4231</v>
      </c>
      <c r="P277" s="41" t="s">
        <v>7384</v>
      </c>
      <c r="Q277" s="41" t="s">
        <v>7385</v>
      </c>
      <c r="R277" s="41">
        <v>40</v>
      </c>
    </row>
    <row r="278" spans="1:18" ht="14.25" customHeight="1">
      <c r="A278" s="78" t="s">
        <v>7753</v>
      </c>
      <c r="B278" s="78" t="s">
        <v>7754</v>
      </c>
      <c r="E278" s="78" t="s">
        <v>7755</v>
      </c>
      <c r="F278" s="78" t="s">
        <v>10</v>
      </c>
      <c r="G278" s="78" t="s">
        <v>3913</v>
      </c>
      <c r="H278" s="78" t="s">
        <v>3914</v>
      </c>
      <c r="I278" s="78" t="s">
        <v>3458</v>
      </c>
      <c r="J278" s="78" t="s">
        <v>3458</v>
      </c>
      <c r="K278" s="41">
        <v>8435077717</v>
      </c>
      <c r="N278" s="78" t="s">
        <v>4231</v>
      </c>
      <c r="P278" s="41" t="s">
        <v>7384</v>
      </c>
      <c r="Q278" s="41" t="s">
        <v>7385</v>
      </c>
      <c r="R278" s="41">
        <v>40</v>
      </c>
    </row>
    <row r="279" spans="1:18" ht="14.25" customHeight="1">
      <c r="A279" s="78" t="s">
        <v>1512</v>
      </c>
      <c r="B279" s="78" t="s">
        <v>7756</v>
      </c>
      <c r="E279" s="78" t="s">
        <v>7757</v>
      </c>
      <c r="F279" s="78" t="s">
        <v>10</v>
      </c>
      <c r="G279" s="78" t="s">
        <v>3913</v>
      </c>
      <c r="H279" s="78" t="s">
        <v>3914</v>
      </c>
      <c r="I279" s="78" t="s">
        <v>3458</v>
      </c>
      <c r="J279" s="78" t="s">
        <v>3458</v>
      </c>
      <c r="K279" s="41">
        <v>7218637627</v>
      </c>
      <c r="N279" s="78" t="s">
        <v>4231</v>
      </c>
      <c r="P279" s="41" t="s">
        <v>7384</v>
      </c>
      <c r="Q279" s="41" t="s">
        <v>7385</v>
      </c>
      <c r="R279" s="41">
        <v>40</v>
      </c>
    </row>
    <row r="280" spans="1:18" ht="14.25" customHeight="1">
      <c r="A280" s="78" t="s">
        <v>1514</v>
      </c>
      <c r="B280" s="78" t="s">
        <v>7758</v>
      </c>
      <c r="E280" s="78" t="s">
        <v>7757</v>
      </c>
      <c r="F280" s="78" t="s">
        <v>10</v>
      </c>
      <c r="G280" s="78" t="s">
        <v>3913</v>
      </c>
      <c r="H280" s="78" t="s">
        <v>3914</v>
      </c>
      <c r="I280" s="78" t="s">
        <v>3458</v>
      </c>
      <c r="J280" s="78" t="s">
        <v>3458</v>
      </c>
      <c r="K280" s="41">
        <v>9137195510</v>
      </c>
      <c r="N280" s="78" t="s">
        <v>4231</v>
      </c>
      <c r="P280" s="41" t="s">
        <v>7384</v>
      </c>
      <c r="Q280" s="41" t="s">
        <v>7385</v>
      </c>
      <c r="R280" s="41">
        <v>40</v>
      </c>
    </row>
    <row r="281" spans="1:18" ht="14.25" customHeight="1">
      <c r="A281" s="78" t="s">
        <v>1516</v>
      </c>
      <c r="B281" s="78" t="s">
        <v>7759</v>
      </c>
      <c r="E281" s="78" t="s">
        <v>7757</v>
      </c>
      <c r="F281" s="78" t="s">
        <v>10</v>
      </c>
      <c r="G281" s="78" t="s">
        <v>3913</v>
      </c>
      <c r="H281" s="78" t="s">
        <v>3914</v>
      </c>
      <c r="I281" s="78" t="s">
        <v>3458</v>
      </c>
      <c r="J281" s="78" t="s">
        <v>3458</v>
      </c>
      <c r="K281" s="41">
        <v>9372169712</v>
      </c>
      <c r="N281" s="78" t="s">
        <v>4231</v>
      </c>
      <c r="P281" s="41" t="s">
        <v>7384</v>
      </c>
      <c r="Q281" s="41" t="s">
        <v>7385</v>
      </c>
      <c r="R281" s="41">
        <v>40</v>
      </c>
    </row>
    <row r="282" spans="1:18" ht="14.25" customHeight="1">
      <c r="A282" s="78" t="s">
        <v>1518</v>
      </c>
      <c r="B282" s="78" t="s">
        <v>7760</v>
      </c>
      <c r="E282" s="78" t="s">
        <v>7757</v>
      </c>
      <c r="F282" s="78" t="s">
        <v>10</v>
      </c>
      <c r="G282" s="78" t="s">
        <v>3913</v>
      </c>
      <c r="H282" s="78" t="s">
        <v>3914</v>
      </c>
      <c r="I282" s="78" t="s">
        <v>3458</v>
      </c>
      <c r="J282" s="78" t="s">
        <v>3458</v>
      </c>
      <c r="K282" s="41">
        <v>9867365052</v>
      </c>
      <c r="N282" s="78" t="s">
        <v>4231</v>
      </c>
      <c r="P282" s="41" t="s">
        <v>7384</v>
      </c>
      <c r="Q282" s="41" t="s">
        <v>7385</v>
      </c>
      <c r="R282" s="41">
        <v>40</v>
      </c>
    </row>
    <row r="283" spans="1:18" ht="14.25" customHeight="1">
      <c r="A283" s="78" t="s">
        <v>1520</v>
      </c>
      <c r="B283" s="78" t="s">
        <v>7761</v>
      </c>
      <c r="E283" s="78" t="s">
        <v>7757</v>
      </c>
      <c r="F283" s="78" t="s">
        <v>10</v>
      </c>
      <c r="G283" s="78" t="s">
        <v>3913</v>
      </c>
      <c r="H283" s="78" t="s">
        <v>3914</v>
      </c>
      <c r="I283" s="78" t="s">
        <v>3458</v>
      </c>
      <c r="J283" s="78" t="s">
        <v>3458</v>
      </c>
      <c r="K283" s="41">
        <v>8580326091</v>
      </c>
      <c r="N283" s="78" t="s">
        <v>4231</v>
      </c>
      <c r="P283" s="41" t="s">
        <v>7384</v>
      </c>
      <c r="Q283" s="41" t="s">
        <v>7385</v>
      </c>
      <c r="R283" s="41">
        <v>40</v>
      </c>
    </row>
    <row r="284" spans="1:18" ht="14.25" customHeight="1">
      <c r="A284" s="78" t="s">
        <v>1508</v>
      </c>
      <c r="B284" s="78" t="s">
        <v>7762</v>
      </c>
      <c r="E284" s="78" t="s">
        <v>7763</v>
      </c>
      <c r="F284" s="78" t="s">
        <v>10</v>
      </c>
      <c r="G284" s="78" t="s">
        <v>3913</v>
      </c>
      <c r="H284" s="78" t="s">
        <v>3914</v>
      </c>
      <c r="I284" s="78" t="s">
        <v>3458</v>
      </c>
      <c r="J284" s="78" t="s">
        <v>3458</v>
      </c>
      <c r="K284" s="41">
        <v>9967780095</v>
      </c>
      <c r="N284" s="78" t="s">
        <v>4231</v>
      </c>
      <c r="P284" s="41" t="s">
        <v>7384</v>
      </c>
      <c r="Q284" s="41" t="s">
        <v>7385</v>
      </c>
      <c r="R284" s="41">
        <v>40</v>
      </c>
    </row>
    <row r="285" spans="1:18" ht="14.25" customHeight="1">
      <c r="A285" s="78" t="s">
        <v>1510</v>
      </c>
      <c r="B285" s="78" t="s">
        <v>7764</v>
      </c>
      <c r="E285" s="78" t="s">
        <v>7763</v>
      </c>
      <c r="F285" s="78" t="s">
        <v>10</v>
      </c>
      <c r="G285" s="78" t="s">
        <v>3913</v>
      </c>
      <c r="H285" s="78" t="s">
        <v>3914</v>
      </c>
      <c r="I285" s="78" t="s">
        <v>3458</v>
      </c>
      <c r="J285" s="78" t="s">
        <v>3458</v>
      </c>
      <c r="K285" s="41">
        <v>9082057544</v>
      </c>
      <c r="N285" s="78" t="s">
        <v>4231</v>
      </c>
      <c r="P285" s="41" t="s">
        <v>7384</v>
      </c>
      <c r="Q285" s="41" t="s">
        <v>7385</v>
      </c>
      <c r="R285" s="41">
        <v>40</v>
      </c>
    </row>
    <row r="286" spans="1:18" ht="14.25" customHeight="1">
      <c r="A286" s="78" t="s">
        <v>7765</v>
      </c>
      <c r="B286" s="78" t="s">
        <v>7766</v>
      </c>
      <c r="E286" s="78" t="s">
        <v>7763</v>
      </c>
      <c r="F286" s="78" t="s">
        <v>10</v>
      </c>
      <c r="G286" s="78" t="s">
        <v>3913</v>
      </c>
      <c r="H286" s="78" t="s">
        <v>3914</v>
      </c>
      <c r="I286" s="78" t="s">
        <v>3458</v>
      </c>
      <c r="J286" s="78" t="s">
        <v>3458</v>
      </c>
      <c r="K286" s="41">
        <v>8087981316</v>
      </c>
      <c r="N286" s="78" t="s">
        <v>4231</v>
      </c>
      <c r="P286" s="41" t="s">
        <v>7384</v>
      </c>
      <c r="Q286" s="41" t="s">
        <v>7385</v>
      </c>
      <c r="R286" s="41">
        <v>40</v>
      </c>
    </row>
    <row r="287" spans="1:18" ht="14.25" customHeight="1">
      <c r="A287" s="78" t="s">
        <v>1500</v>
      </c>
      <c r="B287" s="78" t="s">
        <v>7767</v>
      </c>
      <c r="E287" s="78" t="s">
        <v>7768</v>
      </c>
      <c r="F287" s="78" t="s">
        <v>10</v>
      </c>
      <c r="G287" s="78" t="s">
        <v>3913</v>
      </c>
      <c r="H287" s="78" t="s">
        <v>3914</v>
      </c>
      <c r="I287" s="78" t="s">
        <v>3458</v>
      </c>
      <c r="J287" s="78" t="s">
        <v>3458</v>
      </c>
      <c r="K287" s="41">
        <v>9987342804</v>
      </c>
      <c r="N287" s="78" t="s">
        <v>4231</v>
      </c>
      <c r="P287" s="41" t="s">
        <v>7384</v>
      </c>
      <c r="Q287" s="41" t="s">
        <v>7385</v>
      </c>
      <c r="R287" s="41">
        <v>40</v>
      </c>
    </row>
    <row r="288" spans="1:18" ht="14.25" customHeight="1">
      <c r="A288" s="78" t="s">
        <v>1502</v>
      </c>
      <c r="B288" s="78" t="s">
        <v>7769</v>
      </c>
      <c r="E288" s="78" t="s">
        <v>7768</v>
      </c>
      <c r="F288" s="78" t="s">
        <v>10</v>
      </c>
      <c r="G288" s="78" t="s">
        <v>3913</v>
      </c>
      <c r="H288" s="78" t="s">
        <v>3914</v>
      </c>
      <c r="I288" s="78" t="s">
        <v>3458</v>
      </c>
      <c r="J288" s="78" t="s">
        <v>3458</v>
      </c>
      <c r="K288" s="41">
        <v>9702822610</v>
      </c>
      <c r="N288" s="78" t="s">
        <v>4231</v>
      </c>
      <c r="P288" s="41" t="s">
        <v>7384</v>
      </c>
      <c r="Q288" s="41" t="s">
        <v>7385</v>
      </c>
      <c r="R288" s="41">
        <v>40</v>
      </c>
    </row>
    <row r="289" spans="1:18" ht="14.25" customHeight="1">
      <c r="A289" s="78" t="s">
        <v>1504</v>
      </c>
      <c r="B289" s="78" t="s">
        <v>7770</v>
      </c>
      <c r="E289" s="78" t="s">
        <v>7768</v>
      </c>
      <c r="F289" s="78" t="s">
        <v>10</v>
      </c>
      <c r="G289" s="78" t="s">
        <v>3913</v>
      </c>
      <c r="H289" s="78" t="s">
        <v>3914</v>
      </c>
      <c r="I289" s="78" t="s">
        <v>3458</v>
      </c>
      <c r="J289" s="78" t="s">
        <v>3458</v>
      </c>
      <c r="K289" s="41">
        <v>9987935815</v>
      </c>
      <c r="N289" s="78" t="s">
        <v>4231</v>
      </c>
      <c r="P289" s="41" t="s">
        <v>7384</v>
      </c>
      <c r="Q289" s="41" t="s">
        <v>7385</v>
      </c>
      <c r="R289" s="41">
        <v>40</v>
      </c>
    </row>
    <row r="290" spans="1:18" ht="14.25" customHeight="1">
      <c r="A290" s="78" t="s">
        <v>1506</v>
      </c>
      <c r="B290" s="78" t="s">
        <v>7771</v>
      </c>
      <c r="E290" s="78" t="s">
        <v>7768</v>
      </c>
      <c r="F290" s="78" t="s">
        <v>10</v>
      </c>
      <c r="G290" s="78" t="s">
        <v>3913</v>
      </c>
      <c r="H290" s="78" t="s">
        <v>3914</v>
      </c>
      <c r="I290" s="78" t="s">
        <v>3458</v>
      </c>
      <c r="J290" s="78" t="s">
        <v>3458</v>
      </c>
      <c r="K290" s="41">
        <v>9653118548</v>
      </c>
      <c r="N290" s="78" t="s">
        <v>4231</v>
      </c>
      <c r="P290" s="41" t="s">
        <v>7384</v>
      </c>
      <c r="Q290" s="41" t="s">
        <v>7385</v>
      </c>
      <c r="R290" s="41">
        <v>40</v>
      </c>
    </row>
    <row r="291" spans="1:18" ht="14.25" customHeight="1">
      <c r="A291" s="78" t="s">
        <v>1494</v>
      </c>
      <c r="B291" s="78" t="s">
        <v>7772</v>
      </c>
      <c r="C291" s="78" t="s">
        <v>7773</v>
      </c>
      <c r="D291" s="78" t="s">
        <v>7772</v>
      </c>
      <c r="E291" s="78" t="s">
        <v>7774</v>
      </c>
      <c r="F291" s="78" t="s">
        <v>10</v>
      </c>
      <c r="G291" s="78" t="s">
        <v>3913</v>
      </c>
      <c r="H291" s="78" t="s">
        <v>3914</v>
      </c>
      <c r="I291" s="78" t="s">
        <v>3924</v>
      </c>
      <c r="J291" s="78" t="s">
        <v>52</v>
      </c>
      <c r="K291" s="41">
        <v>9820096482</v>
      </c>
      <c r="L291" s="41">
        <v>9820096482</v>
      </c>
      <c r="M291" s="41">
        <v>2</v>
      </c>
      <c r="N291" s="78" t="s">
        <v>7553</v>
      </c>
      <c r="O291" s="78" t="s">
        <v>3917</v>
      </c>
      <c r="P291" s="41" t="s">
        <v>7384</v>
      </c>
      <c r="Q291" s="41" t="s">
        <v>7385</v>
      </c>
      <c r="R291" s="41">
        <v>40</v>
      </c>
    </row>
    <row r="292" spans="1:18" ht="14.25" customHeight="1">
      <c r="A292" s="78" t="s">
        <v>1496</v>
      </c>
      <c r="B292" s="78" t="s">
        <v>7775</v>
      </c>
      <c r="E292" s="78" t="s">
        <v>7774</v>
      </c>
      <c r="F292" s="78" t="s">
        <v>10</v>
      </c>
      <c r="G292" s="78" t="s">
        <v>4230</v>
      </c>
      <c r="H292" s="78" t="s">
        <v>3914</v>
      </c>
      <c r="I292" s="78" t="s">
        <v>3458</v>
      </c>
      <c r="J292" s="78" t="s">
        <v>3458</v>
      </c>
      <c r="K292" s="41">
        <v>8080246537</v>
      </c>
      <c r="N292" s="78" t="s">
        <v>4231</v>
      </c>
      <c r="P292" s="41" t="s">
        <v>7384</v>
      </c>
      <c r="Q292" s="41" t="s">
        <v>7385</v>
      </c>
      <c r="R292" s="41">
        <v>40</v>
      </c>
    </row>
    <row r="293" spans="1:18" ht="14.25" customHeight="1">
      <c r="A293" s="78" t="s">
        <v>1498</v>
      </c>
      <c r="B293" s="78" t="s">
        <v>7776</v>
      </c>
      <c r="E293" s="78" t="s">
        <v>7774</v>
      </c>
      <c r="F293" s="78" t="s">
        <v>10</v>
      </c>
      <c r="G293" s="78" t="s">
        <v>3913</v>
      </c>
      <c r="H293" s="78" t="s">
        <v>3914</v>
      </c>
      <c r="I293" s="78" t="s">
        <v>3458</v>
      </c>
      <c r="J293" s="78" t="s">
        <v>3458</v>
      </c>
      <c r="K293" s="41">
        <v>9768011880</v>
      </c>
      <c r="N293" s="78" t="s">
        <v>4231</v>
      </c>
      <c r="P293" s="41" t="s">
        <v>7384</v>
      </c>
      <c r="Q293" s="41" t="s">
        <v>7385</v>
      </c>
      <c r="R293" s="41">
        <v>40</v>
      </c>
    </row>
    <row r="294" spans="1:18" ht="14.25" customHeight="1">
      <c r="A294" s="78" t="s">
        <v>7777</v>
      </c>
      <c r="B294" s="78" t="s">
        <v>7778</v>
      </c>
      <c r="E294" s="78" t="s">
        <v>7774</v>
      </c>
      <c r="F294" s="78" t="s">
        <v>10</v>
      </c>
      <c r="G294" s="78" t="s">
        <v>3913</v>
      </c>
      <c r="H294" s="78" t="s">
        <v>3914</v>
      </c>
      <c r="I294" s="78" t="s">
        <v>3458</v>
      </c>
      <c r="J294" s="78" t="s">
        <v>3458</v>
      </c>
      <c r="K294" s="41">
        <v>9819624417</v>
      </c>
      <c r="N294" s="78" t="s">
        <v>4231</v>
      </c>
      <c r="P294" s="41" t="s">
        <v>7384</v>
      </c>
      <c r="Q294" s="41" t="s">
        <v>7385</v>
      </c>
      <c r="R294" s="41">
        <v>40</v>
      </c>
    </row>
    <row r="295" spans="1:18" ht="14.25" customHeight="1">
      <c r="A295" s="78" t="s">
        <v>1486</v>
      </c>
      <c r="B295" s="78" t="s">
        <v>7779</v>
      </c>
      <c r="E295" s="78" t="s">
        <v>7780</v>
      </c>
      <c r="F295" s="78" t="s">
        <v>10</v>
      </c>
      <c r="G295" s="78" t="s">
        <v>3913</v>
      </c>
      <c r="H295" s="78" t="s">
        <v>3914</v>
      </c>
      <c r="I295" s="78" t="s">
        <v>3458</v>
      </c>
      <c r="J295" s="78" t="s">
        <v>3458</v>
      </c>
      <c r="K295" s="41">
        <v>9819620152</v>
      </c>
      <c r="N295" s="78" t="s">
        <v>4231</v>
      </c>
      <c r="P295" s="41" t="s">
        <v>7384</v>
      </c>
      <c r="Q295" s="41" t="s">
        <v>7385</v>
      </c>
      <c r="R295" s="41">
        <v>40</v>
      </c>
    </row>
    <row r="296" spans="1:18" ht="14.25" customHeight="1">
      <c r="A296" s="78" t="s">
        <v>1488</v>
      </c>
      <c r="B296" s="78" t="s">
        <v>7781</v>
      </c>
      <c r="E296" s="78" t="s">
        <v>7780</v>
      </c>
      <c r="F296" s="78" t="s">
        <v>10</v>
      </c>
      <c r="G296" s="78" t="s">
        <v>3913</v>
      </c>
      <c r="H296" s="78" t="s">
        <v>3914</v>
      </c>
      <c r="I296" s="78" t="s">
        <v>3458</v>
      </c>
      <c r="J296" s="78" t="s">
        <v>3458</v>
      </c>
      <c r="K296" s="41">
        <v>9820343109</v>
      </c>
      <c r="N296" s="78" t="s">
        <v>4231</v>
      </c>
      <c r="P296" s="41" t="s">
        <v>7384</v>
      </c>
      <c r="Q296" s="41" t="s">
        <v>7385</v>
      </c>
      <c r="R296" s="41">
        <v>40</v>
      </c>
    </row>
    <row r="297" spans="1:18" ht="14.25" customHeight="1">
      <c r="A297" s="78" t="s">
        <v>1490</v>
      </c>
      <c r="B297" s="78" t="s">
        <v>7782</v>
      </c>
      <c r="E297" s="78" t="s">
        <v>7780</v>
      </c>
      <c r="F297" s="78" t="s">
        <v>10</v>
      </c>
      <c r="G297" s="78" t="s">
        <v>3913</v>
      </c>
      <c r="H297" s="78" t="s">
        <v>3914</v>
      </c>
      <c r="I297" s="78" t="s">
        <v>3458</v>
      </c>
      <c r="J297" s="78" t="s">
        <v>3458</v>
      </c>
      <c r="K297" s="41">
        <v>9920824218</v>
      </c>
      <c r="N297" s="78" t="s">
        <v>4231</v>
      </c>
      <c r="P297" s="41" t="s">
        <v>7384</v>
      </c>
      <c r="Q297" s="41" t="s">
        <v>7385</v>
      </c>
      <c r="R297" s="41">
        <v>40</v>
      </c>
    </row>
    <row r="298" spans="1:18" ht="14.25" customHeight="1">
      <c r="A298" s="78" t="s">
        <v>1492</v>
      </c>
      <c r="B298" s="78" t="s">
        <v>7783</v>
      </c>
      <c r="E298" s="78" t="s">
        <v>7780</v>
      </c>
      <c r="F298" s="78" t="s">
        <v>10</v>
      </c>
      <c r="G298" s="78" t="s">
        <v>3913</v>
      </c>
      <c r="H298" s="78" t="s">
        <v>3914</v>
      </c>
      <c r="I298" s="78" t="s">
        <v>3458</v>
      </c>
      <c r="J298" s="78" t="s">
        <v>3458</v>
      </c>
      <c r="K298" s="41">
        <v>9820814242</v>
      </c>
      <c r="N298" s="78" t="s">
        <v>4231</v>
      </c>
      <c r="P298" s="41" t="s">
        <v>7384</v>
      </c>
      <c r="Q298" s="41" t="s">
        <v>7385</v>
      </c>
      <c r="R298" s="41">
        <v>40</v>
      </c>
    </row>
    <row r="299" spans="1:18" ht="14.25" customHeight="1">
      <c r="A299" s="78" t="s">
        <v>1480</v>
      </c>
      <c r="B299" s="78" t="s">
        <v>7784</v>
      </c>
      <c r="E299" s="78" t="s">
        <v>7785</v>
      </c>
      <c r="F299" s="78" t="s">
        <v>10</v>
      </c>
      <c r="G299" s="78" t="s">
        <v>3913</v>
      </c>
      <c r="H299" s="78" t="s">
        <v>3914</v>
      </c>
      <c r="I299" s="78" t="s">
        <v>3458</v>
      </c>
      <c r="J299" s="78" t="s">
        <v>3458</v>
      </c>
      <c r="K299" s="41">
        <v>9004685096</v>
      </c>
      <c r="N299" s="78" t="s">
        <v>4231</v>
      </c>
      <c r="P299" s="41" t="s">
        <v>7384</v>
      </c>
      <c r="Q299" s="41" t="s">
        <v>7385</v>
      </c>
      <c r="R299" s="41">
        <v>40</v>
      </c>
    </row>
    <row r="300" spans="1:18" ht="14.25" customHeight="1">
      <c r="A300" s="78" t="s">
        <v>1482</v>
      </c>
      <c r="B300" s="78" t="s">
        <v>7786</v>
      </c>
      <c r="E300" s="78" t="s">
        <v>7785</v>
      </c>
      <c r="F300" s="78" t="s">
        <v>10</v>
      </c>
      <c r="G300" s="78" t="s">
        <v>3913</v>
      </c>
      <c r="H300" s="78" t="s">
        <v>3914</v>
      </c>
      <c r="I300" s="78" t="s">
        <v>3458</v>
      </c>
      <c r="J300" s="78" t="s">
        <v>3458</v>
      </c>
      <c r="K300" s="41">
        <v>9004038867</v>
      </c>
      <c r="N300" s="78" t="s">
        <v>4231</v>
      </c>
      <c r="P300" s="41" t="s">
        <v>7384</v>
      </c>
      <c r="Q300" s="41" t="s">
        <v>7385</v>
      </c>
      <c r="R300" s="41">
        <v>40</v>
      </c>
    </row>
    <row r="301" spans="1:18" ht="14.25" customHeight="1">
      <c r="A301" s="78" t="s">
        <v>1484</v>
      </c>
      <c r="B301" s="78" t="s">
        <v>7787</v>
      </c>
      <c r="E301" s="78" t="s">
        <v>7785</v>
      </c>
      <c r="F301" s="78" t="s">
        <v>10</v>
      </c>
      <c r="G301" s="78" t="s">
        <v>3913</v>
      </c>
      <c r="H301" s="78" t="s">
        <v>3914</v>
      </c>
      <c r="I301" s="78" t="s">
        <v>3458</v>
      </c>
      <c r="J301" s="78" t="s">
        <v>3458</v>
      </c>
      <c r="K301" s="41">
        <v>7710032432</v>
      </c>
      <c r="N301" s="78" t="s">
        <v>4231</v>
      </c>
      <c r="P301" s="41" t="s">
        <v>7384</v>
      </c>
      <c r="Q301" s="41" t="s">
        <v>7385</v>
      </c>
      <c r="R301" s="41">
        <v>40</v>
      </c>
    </row>
    <row r="302" spans="1:18" ht="14.25" customHeight="1">
      <c r="A302" s="78" t="s">
        <v>7788</v>
      </c>
      <c r="B302" s="78" t="s">
        <v>7789</v>
      </c>
      <c r="E302" s="78" t="s">
        <v>7785</v>
      </c>
      <c r="F302" s="78" t="s">
        <v>10</v>
      </c>
      <c r="G302" s="78" t="s">
        <v>3913</v>
      </c>
      <c r="H302" s="78" t="s">
        <v>3914</v>
      </c>
      <c r="I302" s="78" t="s">
        <v>3458</v>
      </c>
      <c r="J302" s="78" t="s">
        <v>3458</v>
      </c>
      <c r="K302" s="41">
        <v>8689823788</v>
      </c>
      <c r="N302" s="78" t="s">
        <v>4231</v>
      </c>
      <c r="P302" s="41" t="s">
        <v>7384</v>
      </c>
      <c r="Q302" s="41" t="s">
        <v>7385</v>
      </c>
      <c r="R302" s="41">
        <v>40</v>
      </c>
    </row>
    <row r="303" spans="1:18" ht="14.25" customHeight="1">
      <c r="A303" s="78" t="s">
        <v>1475</v>
      </c>
      <c r="B303" s="78" t="s">
        <v>7790</v>
      </c>
      <c r="E303" s="78" t="s">
        <v>7791</v>
      </c>
      <c r="F303" s="78" t="s">
        <v>10</v>
      </c>
      <c r="G303" s="78" t="s">
        <v>3913</v>
      </c>
      <c r="H303" s="78" t="s">
        <v>3914</v>
      </c>
      <c r="I303" s="78" t="s">
        <v>3458</v>
      </c>
      <c r="J303" s="78" t="s">
        <v>3458</v>
      </c>
      <c r="K303" s="41">
        <v>9833994455</v>
      </c>
      <c r="N303" s="78" t="s">
        <v>4231</v>
      </c>
      <c r="P303" s="41" t="s">
        <v>7384</v>
      </c>
      <c r="Q303" s="41" t="s">
        <v>7385</v>
      </c>
      <c r="R303" s="41">
        <v>40</v>
      </c>
    </row>
    <row r="304" spans="1:18" ht="14.25" customHeight="1">
      <c r="A304" s="78" t="s">
        <v>1478</v>
      </c>
      <c r="B304" s="78" t="s">
        <v>7792</v>
      </c>
      <c r="E304" s="78" t="s">
        <v>7791</v>
      </c>
      <c r="F304" s="78" t="s">
        <v>10</v>
      </c>
      <c r="G304" s="78" t="s">
        <v>3913</v>
      </c>
      <c r="H304" s="78" t="s">
        <v>3914</v>
      </c>
      <c r="I304" s="78" t="s">
        <v>3458</v>
      </c>
      <c r="J304" s="78" t="s">
        <v>3458</v>
      </c>
      <c r="K304" s="41">
        <v>9769742424</v>
      </c>
      <c r="N304" s="78" t="s">
        <v>4231</v>
      </c>
      <c r="P304" s="41" t="s">
        <v>7384</v>
      </c>
      <c r="Q304" s="41" t="s">
        <v>7385</v>
      </c>
      <c r="R304" s="41">
        <v>40</v>
      </c>
    </row>
    <row r="305" spans="1:18" ht="14.25" customHeight="1">
      <c r="A305" s="78" t="s">
        <v>1465</v>
      </c>
      <c r="B305" s="78" t="s">
        <v>7793</v>
      </c>
      <c r="E305" s="78" t="s">
        <v>7794</v>
      </c>
      <c r="F305" s="78" t="s">
        <v>10</v>
      </c>
      <c r="G305" s="78" t="s">
        <v>3913</v>
      </c>
      <c r="H305" s="78" t="s">
        <v>3914</v>
      </c>
      <c r="I305" s="78" t="s">
        <v>3458</v>
      </c>
      <c r="J305" s="78" t="s">
        <v>3458</v>
      </c>
      <c r="K305" s="41">
        <v>8446692889</v>
      </c>
      <c r="N305" s="78" t="s">
        <v>4231</v>
      </c>
      <c r="P305" s="41" t="s">
        <v>7384</v>
      </c>
      <c r="Q305" s="41" t="s">
        <v>7385</v>
      </c>
      <c r="R305" s="41">
        <v>40</v>
      </c>
    </row>
    <row r="306" spans="1:18" ht="14.25" customHeight="1">
      <c r="A306" s="78" t="s">
        <v>1467</v>
      </c>
      <c r="B306" s="78" t="s">
        <v>7795</v>
      </c>
      <c r="E306" s="78" t="s">
        <v>7794</v>
      </c>
      <c r="F306" s="78" t="s">
        <v>10</v>
      </c>
      <c r="G306" s="78" t="s">
        <v>3913</v>
      </c>
      <c r="H306" s="78" t="s">
        <v>3914</v>
      </c>
      <c r="I306" s="78" t="s">
        <v>3458</v>
      </c>
      <c r="J306" s="78" t="s">
        <v>3458</v>
      </c>
      <c r="K306" s="41">
        <v>7796591939</v>
      </c>
      <c r="N306" s="78" t="s">
        <v>4231</v>
      </c>
      <c r="P306" s="41" t="s">
        <v>7384</v>
      </c>
      <c r="Q306" s="41" t="s">
        <v>7385</v>
      </c>
      <c r="R306" s="41">
        <v>40</v>
      </c>
    </row>
    <row r="307" spans="1:18" ht="14.25" customHeight="1">
      <c r="A307" s="78" t="s">
        <v>1469</v>
      </c>
      <c r="B307" s="78" t="s">
        <v>7796</v>
      </c>
      <c r="E307" s="78" t="s">
        <v>7794</v>
      </c>
      <c r="F307" s="78" t="s">
        <v>10</v>
      </c>
      <c r="G307" s="78" t="s">
        <v>3913</v>
      </c>
      <c r="H307" s="78" t="s">
        <v>3914</v>
      </c>
      <c r="I307" s="78" t="s">
        <v>3458</v>
      </c>
      <c r="J307" s="78" t="s">
        <v>3458</v>
      </c>
      <c r="K307" s="41">
        <v>9356630664</v>
      </c>
      <c r="N307" s="78" t="s">
        <v>4231</v>
      </c>
      <c r="P307" s="41" t="s">
        <v>7384</v>
      </c>
      <c r="Q307" s="41" t="s">
        <v>7385</v>
      </c>
      <c r="R307" s="41">
        <v>40</v>
      </c>
    </row>
    <row r="308" spans="1:18" ht="14.25" customHeight="1">
      <c r="A308" s="78" t="s">
        <v>1471</v>
      </c>
      <c r="B308" s="78" t="s">
        <v>7797</v>
      </c>
      <c r="E308" s="78" t="s">
        <v>7794</v>
      </c>
      <c r="F308" s="78" t="s">
        <v>10</v>
      </c>
      <c r="G308" s="78" t="s">
        <v>4230</v>
      </c>
      <c r="H308" s="78" t="s">
        <v>3914</v>
      </c>
      <c r="I308" s="78" t="s">
        <v>3458</v>
      </c>
      <c r="J308" s="78" t="s">
        <v>3458</v>
      </c>
      <c r="K308" s="41">
        <v>9923400699</v>
      </c>
      <c r="N308" s="78" t="s">
        <v>4231</v>
      </c>
      <c r="P308" s="41" t="s">
        <v>7384</v>
      </c>
      <c r="Q308" s="41" t="s">
        <v>7385</v>
      </c>
      <c r="R308" s="41">
        <v>40</v>
      </c>
    </row>
    <row r="309" spans="1:18" ht="14.25" customHeight="1">
      <c r="A309" s="78" t="s">
        <v>7656</v>
      </c>
      <c r="B309" s="78" t="s">
        <v>7798</v>
      </c>
      <c r="E309" s="78" t="s">
        <v>7794</v>
      </c>
      <c r="F309" s="78" t="s">
        <v>10</v>
      </c>
      <c r="G309" s="78" t="s">
        <v>3913</v>
      </c>
      <c r="H309" s="78" t="s">
        <v>3914</v>
      </c>
      <c r="I309" s="78" t="s">
        <v>3458</v>
      </c>
      <c r="J309" s="78" t="s">
        <v>3458</v>
      </c>
      <c r="K309" s="41">
        <v>9095055719</v>
      </c>
      <c r="N309" s="78" t="s">
        <v>4231</v>
      </c>
      <c r="P309" s="41" t="s">
        <v>7384</v>
      </c>
      <c r="Q309" s="41" t="s">
        <v>7385</v>
      </c>
      <c r="R309" s="41">
        <v>40</v>
      </c>
    </row>
    <row r="310" spans="1:18" ht="14.25" customHeight="1">
      <c r="A310" s="78" t="s">
        <v>1463</v>
      </c>
      <c r="B310" s="78" t="s">
        <v>7799</v>
      </c>
      <c r="E310" s="78" t="s">
        <v>7800</v>
      </c>
      <c r="F310" s="78" t="s">
        <v>10</v>
      </c>
      <c r="G310" s="78" t="s">
        <v>3913</v>
      </c>
      <c r="H310" s="78" t="s">
        <v>3914</v>
      </c>
      <c r="I310" s="78" t="s">
        <v>3458</v>
      </c>
      <c r="J310" s="78" t="s">
        <v>3458</v>
      </c>
      <c r="K310" s="41">
        <v>8788229343</v>
      </c>
      <c r="N310" s="78" t="s">
        <v>4231</v>
      </c>
      <c r="P310" s="41" t="s">
        <v>7384</v>
      </c>
      <c r="Q310" s="41" t="s">
        <v>7385</v>
      </c>
      <c r="R310" s="41">
        <v>40</v>
      </c>
    </row>
    <row r="311" spans="1:18" ht="14.25" customHeight="1">
      <c r="A311" s="78" t="s">
        <v>1461</v>
      </c>
      <c r="B311" s="78" t="s">
        <v>7801</v>
      </c>
      <c r="E311" s="78" t="s">
        <v>7802</v>
      </c>
      <c r="F311" s="78" t="s">
        <v>10</v>
      </c>
      <c r="G311" s="78" t="s">
        <v>3913</v>
      </c>
      <c r="H311" s="78" t="s">
        <v>3914</v>
      </c>
      <c r="I311" s="78" t="s">
        <v>3458</v>
      </c>
      <c r="J311" s="78" t="s">
        <v>3458</v>
      </c>
      <c r="K311" s="41">
        <v>9619808333</v>
      </c>
      <c r="N311" s="78" t="s">
        <v>4231</v>
      </c>
      <c r="P311" s="41" t="s">
        <v>7384</v>
      </c>
      <c r="Q311" s="41" t="s">
        <v>7385</v>
      </c>
      <c r="R311" s="41">
        <v>40</v>
      </c>
    </row>
    <row r="312" spans="1:18" ht="14.25" customHeight="1">
      <c r="A312" s="78" t="s">
        <v>7803</v>
      </c>
      <c r="B312" s="78" t="s">
        <v>7804</v>
      </c>
      <c r="E312" s="78" t="s">
        <v>7802</v>
      </c>
      <c r="F312" s="78" t="s">
        <v>10</v>
      </c>
      <c r="G312" s="78" t="s">
        <v>3913</v>
      </c>
      <c r="H312" s="78" t="s">
        <v>3914</v>
      </c>
      <c r="I312" s="78" t="s">
        <v>3458</v>
      </c>
      <c r="J312" s="78" t="s">
        <v>3458</v>
      </c>
      <c r="K312" s="41">
        <v>9833132891</v>
      </c>
      <c r="N312" s="78" t="s">
        <v>4231</v>
      </c>
      <c r="P312" s="41" t="s">
        <v>7384</v>
      </c>
      <c r="Q312" s="41" t="s">
        <v>7385</v>
      </c>
      <c r="R312" s="41">
        <v>40</v>
      </c>
    </row>
    <row r="313" spans="1:18" ht="14.25" customHeight="1">
      <c r="A313" s="78" t="s">
        <v>1452</v>
      </c>
      <c r="B313" s="78" t="s">
        <v>7805</v>
      </c>
      <c r="E313" s="78" t="s">
        <v>7806</v>
      </c>
      <c r="F313" s="78" t="s">
        <v>10</v>
      </c>
      <c r="G313" s="78" t="s">
        <v>4230</v>
      </c>
      <c r="H313" s="78" t="s">
        <v>3914</v>
      </c>
      <c r="I313" s="78" t="s">
        <v>3458</v>
      </c>
      <c r="J313" s="78" t="s">
        <v>3458</v>
      </c>
      <c r="K313" s="41">
        <v>8356930578</v>
      </c>
      <c r="N313" s="78" t="s">
        <v>4231</v>
      </c>
      <c r="P313" s="41" t="s">
        <v>7384</v>
      </c>
      <c r="Q313" s="41" t="s">
        <v>7385</v>
      </c>
      <c r="R313" s="41">
        <v>40</v>
      </c>
    </row>
    <row r="314" spans="1:18" ht="14.25" customHeight="1">
      <c r="A314" s="78" t="s">
        <v>1455</v>
      </c>
      <c r="B314" s="78" t="s">
        <v>7807</v>
      </c>
      <c r="E314" s="78" t="s">
        <v>7806</v>
      </c>
      <c r="F314" s="78" t="s">
        <v>10</v>
      </c>
      <c r="G314" s="78" t="s">
        <v>3913</v>
      </c>
      <c r="H314" s="78" t="s">
        <v>3914</v>
      </c>
      <c r="I314" s="78" t="s">
        <v>3458</v>
      </c>
      <c r="J314" s="78" t="s">
        <v>3458</v>
      </c>
      <c r="K314" s="41">
        <v>9137251971</v>
      </c>
      <c r="N314" s="78" t="s">
        <v>4231</v>
      </c>
      <c r="P314" s="41" t="s">
        <v>7384</v>
      </c>
      <c r="Q314" s="41" t="s">
        <v>7385</v>
      </c>
      <c r="R314" s="41">
        <v>40</v>
      </c>
    </row>
    <row r="315" spans="1:18" ht="14.25" customHeight="1">
      <c r="A315" s="78" t="s">
        <v>1457</v>
      </c>
      <c r="B315" s="78" t="s">
        <v>7808</v>
      </c>
      <c r="E315" s="78" t="s">
        <v>7806</v>
      </c>
      <c r="F315" s="78" t="s">
        <v>10</v>
      </c>
      <c r="G315" s="78" t="s">
        <v>3913</v>
      </c>
      <c r="H315" s="78" t="s">
        <v>3914</v>
      </c>
      <c r="I315" s="78" t="s">
        <v>3458</v>
      </c>
      <c r="J315" s="78" t="s">
        <v>3458</v>
      </c>
      <c r="K315" s="41">
        <v>9867245656</v>
      </c>
      <c r="N315" s="78" t="s">
        <v>4231</v>
      </c>
      <c r="P315" s="41" t="s">
        <v>7384</v>
      </c>
      <c r="Q315" s="41" t="s">
        <v>7385</v>
      </c>
      <c r="R315" s="41">
        <v>40</v>
      </c>
    </row>
    <row r="316" spans="1:18" ht="14.25" customHeight="1">
      <c r="A316" s="78" t="s">
        <v>1459</v>
      </c>
      <c r="B316" s="78" t="s">
        <v>7809</v>
      </c>
      <c r="E316" s="78" t="s">
        <v>7806</v>
      </c>
      <c r="F316" s="78" t="s">
        <v>10</v>
      </c>
      <c r="G316" s="78" t="s">
        <v>3913</v>
      </c>
      <c r="H316" s="78" t="s">
        <v>3914</v>
      </c>
      <c r="I316" s="78" t="s">
        <v>3458</v>
      </c>
      <c r="J316" s="78" t="s">
        <v>3458</v>
      </c>
      <c r="K316" s="41">
        <v>9820717211</v>
      </c>
      <c r="N316" s="78" t="s">
        <v>4231</v>
      </c>
      <c r="P316" s="41" t="s">
        <v>7384</v>
      </c>
      <c r="Q316" s="41" t="s">
        <v>7385</v>
      </c>
      <c r="R316" s="41">
        <v>40</v>
      </c>
    </row>
    <row r="317" spans="1:18" ht="14.25" customHeight="1">
      <c r="A317" s="78" t="s">
        <v>7810</v>
      </c>
      <c r="B317" s="78" t="s">
        <v>7811</v>
      </c>
      <c r="E317" s="78" t="s">
        <v>7812</v>
      </c>
      <c r="F317" s="78" t="s">
        <v>10</v>
      </c>
      <c r="G317" s="78" t="s">
        <v>3913</v>
      </c>
      <c r="H317" s="78" t="s">
        <v>3914</v>
      </c>
      <c r="I317" s="78" t="s">
        <v>3458</v>
      </c>
      <c r="J317" s="78" t="s">
        <v>3458</v>
      </c>
      <c r="K317" s="41">
        <v>9702939552</v>
      </c>
      <c r="N317" s="78" t="s">
        <v>4231</v>
      </c>
      <c r="P317" s="41" t="s">
        <v>7384</v>
      </c>
      <c r="Q317" s="41" t="s">
        <v>7385</v>
      </c>
      <c r="R317" s="41">
        <v>40</v>
      </c>
    </row>
    <row r="318" spans="1:18" ht="14.25" customHeight="1">
      <c r="A318" s="78" t="s">
        <v>1441</v>
      </c>
      <c r="B318" s="78" t="s">
        <v>7813</v>
      </c>
      <c r="E318" s="78" t="s">
        <v>7814</v>
      </c>
      <c r="F318" s="78" t="s">
        <v>10</v>
      </c>
      <c r="G318" s="78" t="s">
        <v>3913</v>
      </c>
      <c r="H318" s="78" t="s">
        <v>3914</v>
      </c>
      <c r="I318" s="78" t="s">
        <v>3458</v>
      </c>
      <c r="J318" s="78" t="s">
        <v>3458</v>
      </c>
      <c r="K318" s="41">
        <v>9820940007</v>
      </c>
      <c r="N318" s="78" t="s">
        <v>4231</v>
      </c>
      <c r="P318" s="41" t="s">
        <v>7384</v>
      </c>
      <c r="Q318" s="41" t="s">
        <v>7385</v>
      </c>
      <c r="R318" s="41">
        <v>40</v>
      </c>
    </row>
    <row r="319" spans="1:18" ht="14.25" customHeight="1">
      <c r="A319" s="78" t="s">
        <v>1444</v>
      </c>
      <c r="B319" s="78" t="s">
        <v>7815</v>
      </c>
      <c r="E319" s="78" t="s">
        <v>7814</v>
      </c>
      <c r="F319" s="78" t="s">
        <v>10</v>
      </c>
      <c r="G319" s="78" t="s">
        <v>3913</v>
      </c>
      <c r="H319" s="78" t="s">
        <v>3914</v>
      </c>
      <c r="I319" s="78" t="s">
        <v>3458</v>
      </c>
      <c r="J319" s="78" t="s">
        <v>3458</v>
      </c>
      <c r="K319" s="41">
        <v>8879604180</v>
      </c>
      <c r="N319" s="78" t="s">
        <v>4231</v>
      </c>
      <c r="P319" s="41" t="s">
        <v>7384</v>
      </c>
      <c r="Q319" s="41" t="s">
        <v>7385</v>
      </c>
      <c r="R319" s="41">
        <v>40</v>
      </c>
    </row>
    <row r="320" spans="1:18" ht="14.25" customHeight="1">
      <c r="A320" s="78" t="s">
        <v>1446</v>
      </c>
      <c r="B320" s="78" t="s">
        <v>7816</v>
      </c>
      <c r="E320" s="78" t="s">
        <v>7814</v>
      </c>
      <c r="F320" s="78" t="s">
        <v>10</v>
      </c>
      <c r="G320" s="78" t="s">
        <v>3913</v>
      </c>
      <c r="H320" s="78" t="s">
        <v>3914</v>
      </c>
      <c r="I320" s="78" t="s">
        <v>3458</v>
      </c>
      <c r="J320" s="78" t="s">
        <v>3458</v>
      </c>
      <c r="K320" s="41">
        <v>9991882287</v>
      </c>
      <c r="N320" s="78" t="s">
        <v>4231</v>
      </c>
      <c r="P320" s="41" t="s">
        <v>7384</v>
      </c>
      <c r="Q320" s="41" t="s">
        <v>7385</v>
      </c>
      <c r="R320" s="41">
        <v>40</v>
      </c>
    </row>
    <row r="321" spans="1:18" ht="14.25" customHeight="1">
      <c r="A321" s="78" t="s">
        <v>1448</v>
      </c>
      <c r="B321" s="78" t="s">
        <v>7817</v>
      </c>
      <c r="E321" s="78" t="s">
        <v>7814</v>
      </c>
      <c r="F321" s="78" t="s">
        <v>10</v>
      </c>
      <c r="G321" s="78" t="s">
        <v>3913</v>
      </c>
      <c r="H321" s="78" t="s">
        <v>3914</v>
      </c>
      <c r="I321" s="78" t="s">
        <v>3458</v>
      </c>
      <c r="J321" s="78" t="s">
        <v>3458</v>
      </c>
      <c r="K321" s="41">
        <v>9930004040</v>
      </c>
      <c r="N321" s="78" t="s">
        <v>4231</v>
      </c>
      <c r="P321" s="41" t="s">
        <v>7384</v>
      </c>
      <c r="Q321" s="41" t="s">
        <v>7385</v>
      </c>
      <c r="R321" s="41">
        <v>40</v>
      </c>
    </row>
    <row r="322" spans="1:18" ht="14.25" customHeight="1">
      <c r="A322" s="78" t="s">
        <v>1450</v>
      </c>
      <c r="B322" s="78" t="s">
        <v>7818</v>
      </c>
      <c r="E322" s="78" t="s">
        <v>7814</v>
      </c>
      <c r="F322" s="78" t="s">
        <v>10</v>
      </c>
      <c r="G322" s="78" t="s">
        <v>3913</v>
      </c>
      <c r="H322" s="78" t="s">
        <v>3914</v>
      </c>
      <c r="I322" s="78" t="s">
        <v>3458</v>
      </c>
      <c r="J322" s="78" t="s">
        <v>3458</v>
      </c>
      <c r="K322" s="41">
        <v>9820584638</v>
      </c>
      <c r="N322" s="78" t="s">
        <v>4231</v>
      </c>
      <c r="P322" s="41" t="s">
        <v>7384</v>
      </c>
      <c r="Q322" s="41" t="s">
        <v>7385</v>
      </c>
      <c r="R322" s="41">
        <v>40</v>
      </c>
    </row>
    <row r="323" spans="1:18" ht="14.25" customHeight="1">
      <c r="A323" s="78" t="s">
        <v>1439</v>
      </c>
      <c r="B323" s="78" t="s">
        <v>7819</v>
      </c>
      <c r="E323" s="78" t="s">
        <v>7820</v>
      </c>
      <c r="F323" s="78" t="s">
        <v>10</v>
      </c>
      <c r="G323" s="78" t="s">
        <v>3913</v>
      </c>
      <c r="H323" s="78" t="s">
        <v>3914</v>
      </c>
      <c r="I323" s="78" t="s">
        <v>3458</v>
      </c>
      <c r="J323" s="78" t="s">
        <v>3458</v>
      </c>
      <c r="K323" s="41">
        <v>7406780840</v>
      </c>
      <c r="N323" s="78" t="s">
        <v>4231</v>
      </c>
      <c r="P323" s="41" t="s">
        <v>7384</v>
      </c>
      <c r="Q323" s="41" t="s">
        <v>7385</v>
      </c>
      <c r="R323" s="41">
        <v>40</v>
      </c>
    </row>
    <row r="324" spans="1:18" ht="14.25" customHeight="1">
      <c r="A324" s="78" t="s">
        <v>7821</v>
      </c>
      <c r="B324" s="78" t="s">
        <v>7822</v>
      </c>
      <c r="E324" s="78" t="s">
        <v>7820</v>
      </c>
      <c r="F324" s="78" t="s">
        <v>10</v>
      </c>
      <c r="G324" s="78" t="s">
        <v>3913</v>
      </c>
      <c r="H324" s="78" t="s">
        <v>3914</v>
      </c>
      <c r="I324" s="78" t="s">
        <v>3458</v>
      </c>
      <c r="J324" s="78" t="s">
        <v>3458</v>
      </c>
      <c r="K324" s="41">
        <v>9822442471</v>
      </c>
      <c r="N324" s="78" t="s">
        <v>4231</v>
      </c>
      <c r="P324" s="41" t="s">
        <v>7384</v>
      </c>
      <c r="Q324" s="41" t="s">
        <v>7385</v>
      </c>
      <c r="R324" s="41">
        <v>40</v>
      </c>
    </row>
    <row r="325" spans="1:18" ht="14.25" customHeight="1">
      <c r="A325" s="78" t="s">
        <v>1429</v>
      </c>
      <c r="B325" s="78" t="s">
        <v>7823</v>
      </c>
      <c r="E325" s="78" t="s">
        <v>7824</v>
      </c>
      <c r="F325" s="78" t="s">
        <v>10</v>
      </c>
      <c r="G325" s="78" t="s">
        <v>3913</v>
      </c>
      <c r="H325" s="78" t="s">
        <v>3914</v>
      </c>
      <c r="I325" s="78" t="s">
        <v>3458</v>
      </c>
      <c r="J325" s="78" t="s">
        <v>3458</v>
      </c>
      <c r="K325" s="41">
        <v>9834444686</v>
      </c>
      <c r="N325" s="78" t="s">
        <v>4231</v>
      </c>
      <c r="P325" s="41" t="s">
        <v>7384</v>
      </c>
      <c r="Q325" s="41" t="s">
        <v>7385</v>
      </c>
      <c r="R325" s="41">
        <v>40</v>
      </c>
    </row>
    <row r="326" spans="1:18" ht="14.25" customHeight="1">
      <c r="A326" s="78" t="s">
        <v>1431</v>
      </c>
      <c r="B326" s="78" t="s">
        <v>7825</v>
      </c>
      <c r="E326" s="78" t="s">
        <v>7824</v>
      </c>
      <c r="F326" s="78" t="s">
        <v>10</v>
      </c>
      <c r="G326" s="78" t="s">
        <v>3913</v>
      </c>
      <c r="H326" s="78" t="s">
        <v>3914</v>
      </c>
      <c r="I326" s="78" t="s">
        <v>3458</v>
      </c>
      <c r="J326" s="78" t="s">
        <v>3458</v>
      </c>
      <c r="K326" s="41">
        <v>9986850185</v>
      </c>
      <c r="N326" s="78" t="s">
        <v>4231</v>
      </c>
      <c r="P326" s="41" t="s">
        <v>7384</v>
      </c>
      <c r="Q326" s="41" t="s">
        <v>7385</v>
      </c>
      <c r="R326" s="41">
        <v>40</v>
      </c>
    </row>
    <row r="327" spans="1:18" ht="14.25" customHeight="1">
      <c r="A327" s="78" t="s">
        <v>1433</v>
      </c>
      <c r="B327" s="78" t="s">
        <v>7826</v>
      </c>
      <c r="E327" s="78" t="s">
        <v>7824</v>
      </c>
      <c r="F327" s="78" t="s">
        <v>10</v>
      </c>
      <c r="G327" s="78" t="s">
        <v>3913</v>
      </c>
      <c r="H327" s="78" t="s">
        <v>3914</v>
      </c>
      <c r="I327" s="78" t="s">
        <v>3458</v>
      </c>
      <c r="J327" s="78" t="s">
        <v>3458</v>
      </c>
      <c r="K327" s="41">
        <v>9880194233</v>
      </c>
      <c r="N327" s="78" t="s">
        <v>4231</v>
      </c>
      <c r="P327" s="41" t="s">
        <v>7384</v>
      </c>
      <c r="Q327" s="41" t="s">
        <v>7385</v>
      </c>
      <c r="R327" s="41">
        <v>40</v>
      </c>
    </row>
    <row r="328" spans="1:18" ht="14.25" customHeight="1">
      <c r="A328" s="78" t="s">
        <v>1435</v>
      </c>
      <c r="B328" s="78" t="s">
        <v>7827</v>
      </c>
      <c r="E328" s="78" t="s">
        <v>7824</v>
      </c>
      <c r="F328" s="78" t="s">
        <v>10</v>
      </c>
      <c r="G328" s="78" t="s">
        <v>3913</v>
      </c>
      <c r="H328" s="78" t="s">
        <v>3914</v>
      </c>
      <c r="I328" s="78" t="s">
        <v>3458</v>
      </c>
      <c r="J328" s="78" t="s">
        <v>3458</v>
      </c>
      <c r="K328" s="41">
        <v>8296415353</v>
      </c>
      <c r="N328" s="78" t="s">
        <v>4231</v>
      </c>
      <c r="P328" s="41" t="s">
        <v>7384</v>
      </c>
      <c r="Q328" s="41" t="s">
        <v>7385</v>
      </c>
      <c r="R328" s="41">
        <v>40</v>
      </c>
    </row>
    <row r="329" spans="1:18" ht="14.25" customHeight="1">
      <c r="A329" s="78" t="s">
        <v>1437</v>
      </c>
      <c r="B329" s="78" t="s">
        <v>7828</v>
      </c>
      <c r="E329" s="78" t="s">
        <v>7824</v>
      </c>
      <c r="F329" s="78" t="s">
        <v>10</v>
      </c>
      <c r="G329" s="78" t="s">
        <v>3913</v>
      </c>
      <c r="H329" s="78" t="s">
        <v>3914</v>
      </c>
      <c r="I329" s="78" t="s">
        <v>3458</v>
      </c>
      <c r="J329" s="78" t="s">
        <v>3458</v>
      </c>
      <c r="K329" s="41">
        <v>9980029363</v>
      </c>
      <c r="N329" s="78" t="s">
        <v>4231</v>
      </c>
      <c r="P329" s="41" t="s">
        <v>7384</v>
      </c>
      <c r="Q329" s="41" t="s">
        <v>7385</v>
      </c>
      <c r="R329" s="41">
        <v>40</v>
      </c>
    </row>
    <row r="330" spans="1:18" ht="14.25" customHeight="1">
      <c r="A330" s="78" t="s">
        <v>1425</v>
      </c>
      <c r="B330" s="78" t="s">
        <v>7829</v>
      </c>
      <c r="E330" s="78" t="s">
        <v>7830</v>
      </c>
      <c r="F330" s="78" t="s">
        <v>10</v>
      </c>
      <c r="G330" s="78" t="s">
        <v>3913</v>
      </c>
      <c r="H330" s="78" t="s">
        <v>3914</v>
      </c>
      <c r="I330" s="78" t="s">
        <v>3458</v>
      </c>
      <c r="J330" s="78" t="s">
        <v>3458</v>
      </c>
      <c r="K330" s="41">
        <v>8928784695</v>
      </c>
      <c r="N330" s="78" t="s">
        <v>4231</v>
      </c>
      <c r="P330" s="41" t="s">
        <v>7384</v>
      </c>
      <c r="Q330" s="41" t="s">
        <v>7385</v>
      </c>
      <c r="R330" s="41">
        <v>40</v>
      </c>
    </row>
    <row r="331" spans="1:18" ht="14.25" customHeight="1">
      <c r="A331" s="78" t="s">
        <v>1427</v>
      </c>
      <c r="B331" s="78" t="s">
        <v>7831</v>
      </c>
      <c r="E331" s="78" t="s">
        <v>7830</v>
      </c>
      <c r="F331" s="78" t="s">
        <v>10</v>
      </c>
      <c r="G331" s="78" t="s">
        <v>3913</v>
      </c>
      <c r="H331" s="78" t="s">
        <v>3914</v>
      </c>
      <c r="I331" s="78" t="s">
        <v>3458</v>
      </c>
      <c r="J331" s="78" t="s">
        <v>3458</v>
      </c>
      <c r="K331" s="41">
        <v>7977243206</v>
      </c>
      <c r="N331" s="78" t="s">
        <v>4231</v>
      </c>
      <c r="P331" s="41" t="s">
        <v>7384</v>
      </c>
      <c r="Q331" s="41" t="s">
        <v>7385</v>
      </c>
      <c r="R331" s="41">
        <v>40</v>
      </c>
    </row>
    <row r="332" spans="1:18" ht="14.25" customHeight="1">
      <c r="A332" s="78" t="s">
        <v>7832</v>
      </c>
      <c r="B332" s="78" t="s">
        <v>7833</v>
      </c>
      <c r="E332" s="78" t="s">
        <v>7830</v>
      </c>
      <c r="F332" s="78" t="s">
        <v>10</v>
      </c>
      <c r="G332" s="78" t="s">
        <v>3913</v>
      </c>
      <c r="H332" s="78" t="s">
        <v>3914</v>
      </c>
      <c r="I332" s="78" t="s">
        <v>3458</v>
      </c>
      <c r="J332" s="78" t="s">
        <v>3458</v>
      </c>
      <c r="K332" s="41">
        <v>8169725441</v>
      </c>
      <c r="N332" s="78" t="s">
        <v>4231</v>
      </c>
      <c r="P332" s="41" t="s">
        <v>7384</v>
      </c>
      <c r="Q332" s="41" t="s">
        <v>7385</v>
      </c>
      <c r="R332" s="41">
        <v>40</v>
      </c>
    </row>
    <row r="333" spans="1:18" ht="14.25" customHeight="1">
      <c r="A333" s="78" t="s">
        <v>1414</v>
      </c>
      <c r="B333" s="78" t="s">
        <v>7834</v>
      </c>
      <c r="E333" s="78" t="s">
        <v>7835</v>
      </c>
      <c r="F333" s="78" t="s">
        <v>10</v>
      </c>
      <c r="G333" s="78" t="s">
        <v>3913</v>
      </c>
      <c r="H333" s="78" t="s">
        <v>3914</v>
      </c>
      <c r="I333" s="78" t="s">
        <v>3458</v>
      </c>
      <c r="J333" s="78" t="s">
        <v>3458</v>
      </c>
      <c r="K333" s="41">
        <v>7304495010</v>
      </c>
      <c r="N333" s="78" t="s">
        <v>4231</v>
      </c>
      <c r="P333" s="41" t="s">
        <v>7384</v>
      </c>
      <c r="Q333" s="41" t="s">
        <v>7385</v>
      </c>
      <c r="R333" s="41">
        <v>40</v>
      </c>
    </row>
    <row r="334" spans="1:18" ht="14.25" customHeight="1">
      <c r="A334" s="78" t="s">
        <v>1417</v>
      </c>
      <c r="B334" s="78" t="s">
        <v>7836</v>
      </c>
      <c r="E334" s="78" t="s">
        <v>7835</v>
      </c>
      <c r="F334" s="78" t="s">
        <v>10</v>
      </c>
      <c r="G334" s="78" t="s">
        <v>3913</v>
      </c>
      <c r="H334" s="78" t="s">
        <v>3914</v>
      </c>
      <c r="I334" s="78" t="s">
        <v>3458</v>
      </c>
      <c r="J334" s="78" t="s">
        <v>3458</v>
      </c>
      <c r="K334" s="41">
        <v>7977373632</v>
      </c>
      <c r="N334" s="78" t="s">
        <v>4231</v>
      </c>
      <c r="P334" s="41" t="s">
        <v>7384</v>
      </c>
      <c r="Q334" s="41" t="s">
        <v>7385</v>
      </c>
      <c r="R334" s="41">
        <v>40</v>
      </c>
    </row>
    <row r="335" spans="1:18" ht="14.25" customHeight="1">
      <c r="A335" s="78" t="s">
        <v>1419</v>
      </c>
      <c r="B335" s="78" t="s">
        <v>7837</v>
      </c>
      <c r="E335" s="78" t="s">
        <v>7835</v>
      </c>
      <c r="F335" s="78" t="s">
        <v>10</v>
      </c>
      <c r="G335" s="78" t="s">
        <v>3913</v>
      </c>
      <c r="H335" s="78" t="s">
        <v>3914</v>
      </c>
      <c r="I335" s="78" t="s">
        <v>3458</v>
      </c>
      <c r="J335" s="78" t="s">
        <v>3458</v>
      </c>
      <c r="K335" s="41">
        <v>7718858716</v>
      </c>
      <c r="N335" s="78" t="s">
        <v>4231</v>
      </c>
      <c r="P335" s="41" t="s">
        <v>7384</v>
      </c>
      <c r="Q335" s="41" t="s">
        <v>7385</v>
      </c>
      <c r="R335" s="41">
        <v>40</v>
      </c>
    </row>
    <row r="336" spans="1:18" ht="14.25" customHeight="1">
      <c r="A336" s="78" t="s">
        <v>7838</v>
      </c>
      <c r="B336" s="78" t="s">
        <v>7839</v>
      </c>
      <c r="C336" s="78" t="s">
        <v>7840</v>
      </c>
      <c r="D336" s="78" t="s">
        <v>7839</v>
      </c>
      <c r="E336" s="78" t="s">
        <v>7835</v>
      </c>
      <c r="F336" s="78" t="s">
        <v>10</v>
      </c>
      <c r="G336" s="78" t="s">
        <v>4230</v>
      </c>
      <c r="H336" s="78" t="s">
        <v>3914</v>
      </c>
      <c r="I336" s="78" t="s">
        <v>3924</v>
      </c>
      <c r="J336" s="78" t="s">
        <v>52</v>
      </c>
      <c r="K336" s="41">
        <v>7039000500</v>
      </c>
      <c r="L336" s="41">
        <v>7039000500</v>
      </c>
      <c r="M336" s="41">
        <v>2</v>
      </c>
      <c r="N336" s="78" t="s">
        <v>7553</v>
      </c>
      <c r="O336" s="78" t="s">
        <v>3917</v>
      </c>
      <c r="P336" s="41" t="s">
        <v>7384</v>
      </c>
      <c r="Q336" s="41" t="s">
        <v>7385</v>
      </c>
      <c r="R336" s="41">
        <v>40</v>
      </c>
    </row>
    <row r="337" spans="1:18" ht="14.25" customHeight="1">
      <c r="A337" s="78" t="s">
        <v>1423</v>
      </c>
      <c r="B337" s="78" t="s">
        <v>7841</v>
      </c>
      <c r="E337" s="78" t="s">
        <v>7835</v>
      </c>
      <c r="F337" s="78" t="s">
        <v>10</v>
      </c>
      <c r="G337" s="78" t="s">
        <v>3913</v>
      </c>
      <c r="H337" s="78" t="s">
        <v>3914</v>
      </c>
      <c r="I337" s="78" t="s">
        <v>3458</v>
      </c>
      <c r="J337" s="78" t="s">
        <v>3458</v>
      </c>
      <c r="K337" s="41">
        <v>7718046150</v>
      </c>
      <c r="N337" s="78" t="s">
        <v>4231</v>
      </c>
      <c r="P337" s="41" t="s">
        <v>7384</v>
      </c>
      <c r="Q337" s="41" t="s">
        <v>7385</v>
      </c>
      <c r="R337" s="41">
        <v>40</v>
      </c>
    </row>
    <row r="338" spans="1:18" ht="14.25" customHeight="1">
      <c r="A338" s="78" t="s">
        <v>1406</v>
      </c>
      <c r="B338" s="78" t="s">
        <v>7842</v>
      </c>
      <c r="E338" s="78" t="s">
        <v>7843</v>
      </c>
      <c r="F338" s="78" t="s">
        <v>10</v>
      </c>
      <c r="G338" s="78" t="s">
        <v>3913</v>
      </c>
      <c r="H338" s="78" t="s">
        <v>3914</v>
      </c>
      <c r="I338" s="78" t="s">
        <v>3458</v>
      </c>
      <c r="J338" s="78" t="s">
        <v>3458</v>
      </c>
      <c r="K338" s="41">
        <v>9967454511</v>
      </c>
      <c r="N338" s="78" t="s">
        <v>4231</v>
      </c>
      <c r="P338" s="41" t="s">
        <v>7384</v>
      </c>
      <c r="Q338" s="41" t="s">
        <v>7385</v>
      </c>
      <c r="R338" s="41">
        <v>40</v>
      </c>
    </row>
    <row r="339" spans="1:18" ht="14.25" customHeight="1">
      <c r="A339" s="78" t="s">
        <v>1408</v>
      </c>
      <c r="B339" s="78" t="s">
        <v>7844</v>
      </c>
      <c r="E339" s="78" t="s">
        <v>7843</v>
      </c>
      <c r="F339" s="78" t="s">
        <v>10</v>
      </c>
      <c r="G339" s="78" t="s">
        <v>3913</v>
      </c>
      <c r="H339" s="78" t="s">
        <v>3914</v>
      </c>
      <c r="I339" s="78" t="s">
        <v>3458</v>
      </c>
      <c r="J339" s="78" t="s">
        <v>3458</v>
      </c>
      <c r="K339" s="41">
        <v>7738877974</v>
      </c>
      <c r="N339" s="78" t="s">
        <v>4231</v>
      </c>
      <c r="P339" s="41" t="s">
        <v>7384</v>
      </c>
      <c r="Q339" s="41" t="s">
        <v>7385</v>
      </c>
      <c r="R339" s="41">
        <v>40</v>
      </c>
    </row>
    <row r="340" spans="1:18" ht="14.25" customHeight="1">
      <c r="A340" s="78" t="s">
        <v>1410</v>
      </c>
      <c r="B340" s="78" t="s">
        <v>7845</v>
      </c>
      <c r="E340" s="78" t="s">
        <v>7843</v>
      </c>
      <c r="F340" s="78" t="s">
        <v>10</v>
      </c>
      <c r="G340" s="78" t="s">
        <v>4230</v>
      </c>
      <c r="H340" s="78" t="s">
        <v>3914</v>
      </c>
      <c r="I340" s="78" t="s">
        <v>3458</v>
      </c>
      <c r="J340" s="78" t="s">
        <v>3458</v>
      </c>
      <c r="K340" s="41">
        <v>9892469778</v>
      </c>
      <c r="N340" s="78" t="s">
        <v>4231</v>
      </c>
      <c r="P340" s="41" t="s">
        <v>7384</v>
      </c>
      <c r="Q340" s="41" t="s">
        <v>7385</v>
      </c>
      <c r="R340" s="41">
        <v>40</v>
      </c>
    </row>
    <row r="341" spans="1:18" ht="14.25" customHeight="1">
      <c r="A341" s="78" t="s">
        <v>1412</v>
      </c>
      <c r="B341" s="78" t="s">
        <v>7846</v>
      </c>
      <c r="E341" s="78" t="s">
        <v>7843</v>
      </c>
      <c r="F341" s="78" t="s">
        <v>10</v>
      </c>
      <c r="G341" s="78" t="s">
        <v>3913</v>
      </c>
      <c r="H341" s="78" t="s">
        <v>3914</v>
      </c>
      <c r="I341" s="78" t="s">
        <v>3458</v>
      </c>
      <c r="J341" s="78" t="s">
        <v>3458</v>
      </c>
      <c r="K341" s="41">
        <v>9867425859</v>
      </c>
      <c r="N341" s="78" t="s">
        <v>4231</v>
      </c>
      <c r="P341" s="41" t="s">
        <v>7384</v>
      </c>
      <c r="Q341" s="41" t="s">
        <v>7385</v>
      </c>
      <c r="R341" s="41">
        <v>40</v>
      </c>
    </row>
    <row r="342" spans="1:18" ht="14.25" customHeight="1">
      <c r="A342" s="78" t="s">
        <v>7847</v>
      </c>
      <c r="B342" s="78" t="s">
        <v>7848</v>
      </c>
      <c r="E342" s="78" t="s">
        <v>7843</v>
      </c>
      <c r="F342" s="78" t="s">
        <v>10</v>
      </c>
      <c r="G342" s="78" t="s">
        <v>3913</v>
      </c>
      <c r="H342" s="78" t="s">
        <v>3914</v>
      </c>
      <c r="I342" s="78" t="s">
        <v>3458</v>
      </c>
      <c r="J342" s="78" t="s">
        <v>3458</v>
      </c>
      <c r="K342" s="41">
        <v>9028622397</v>
      </c>
      <c r="N342" s="78" t="s">
        <v>4231</v>
      </c>
      <c r="P342" s="41" t="s">
        <v>7384</v>
      </c>
      <c r="Q342" s="41" t="s">
        <v>7385</v>
      </c>
      <c r="R342" s="41">
        <v>40</v>
      </c>
    </row>
    <row r="343" spans="1:18" ht="14.25" customHeight="1">
      <c r="A343" s="78" t="s">
        <v>1403</v>
      </c>
      <c r="B343" s="78" t="s">
        <v>7849</v>
      </c>
      <c r="E343" s="78" t="s">
        <v>7850</v>
      </c>
      <c r="F343" s="78" t="s">
        <v>10</v>
      </c>
      <c r="G343" s="78" t="s">
        <v>3913</v>
      </c>
      <c r="H343" s="78" t="s">
        <v>3914</v>
      </c>
      <c r="I343" s="78" t="s">
        <v>3458</v>
      </c>
      <c r="J343" s="78" t="s">
        <v>3458</v>
      </c>
      <c r="K343" s="41">
        <v>9920290351</v>
      </c>
      <c r="N343" s="78" t="s">
        <v>4231</v>
      </c>
      <c r="P343" s="41" t="s">
        <v>7384</v>
      </c>
      <c r="Q343" s="41" t="s">
        <v>7385</v>
      </c>
      <c r="R343" s="41">
        <v>40</v>
      </c>
    </row>
    <row r="344" spans="1:18" ht="14.25" customHeight="1">
      <c r="A344" s="78" t="s">
        <v>1399</v>
      </c>
      <c r="B344" s="78" t="s">
        <v>7851</v>
      </c>
      <c r="E344" s="78" t="s">
        <v>7852</v>
      </c>
      <c r="F344" s="78" t="s">
        <v>10</v>
      </c>
      <c r="G344" s="78" t="s">
        <v>3913</v>
      </c>
      <c r="H344" s="78" t="s">
        <v>3914</v>
      </c>
      <c r="I344" s="78" t="s">
        <v>3458</v>
      </c>
      <c r="J344" s="78" t="s">
        <v>3458</v>
      </c>
      <c r="K344" s="41">
        <v>9920864400</v>
      </c>
      <c r="N344" s="78" t="s">
        <v>4231</v>
      </c>
      <c r="P344" s="41" t="s">
        <v>7384</v>
      </c>
      <c r="Q344" s="41" t="s">
        <v>7385</v>
      </c>
      <c r="R344" s="41">
        <v>40</v>
      </c>
    </row>
    <row r="345" spans="1:18" ht="14.25" customHeight="1">
      <c r="A345" s="78" t="s">
        <v>1401</v>
      </c>
      <c r="B345" s="78" t="s">
        <v>7853</v>
      </c>
      <c r="E345" s="78" t="s">
        <v>7852</v>
      </c>
      <c r="F345" s="78" t="s">
        <v>10</v>
      </c>
      <c r="G345" s="78" t="s">
        <v>3913</v>
      </c>
      <c r="H345" s="78" t="s">
        <v>3914</v>
      </c>
      <c r="I345" s="78" t="s">
        <v>3458</v>
      </c>
      <c r="J345" s="78" t="s">
        <v>3458</v>
      </c>
      <c r="K345" s="41">
        <v>9869697301</v>
      </c>
      <c r="N345" s="78" t="s">
        <v>4231</v>
      </c>
      <c r="P345" s="41" t="s">
        <v>7384</v>
      </c>
      <c r="Q345" s="41" t="s">
        <v>7385</v>
      </c>
      <c r="R345" s="41">
        <v>40</v>
      </c>
    </row>
    <row r="346" spans="1:18" ht="14.25" customHeight="1">
      <c r="A346" s="78" t="s">
        <v>7765</v>
      </c>
      <c r="B346" s="78" t="s">
        <v>7854</v>
      </c>
      <c r="E346" s="78" t="s">
        <v>7852</v>
      </c>
      <c r="F346" s="78" t="s">
        <v>10</v>
      </c>
      <c r="G346" s="78" t="s">
        <v>3913</v>
      </c>
      <c r="H346" s="78" t="s">
        <v>3914</v>
      </c>
      <c r="I346" s="78" t="s">
        <v>3458</v>
      </c>
      <c r="J346" s="78" t="s">
        <v>3458</v>
      </c>
      <c r="K346" s="41">
        <v>8087981316</v>
      </c>
      <c r="N346" s="78" t="s">
        <v>4231</v>
      </c>
      <c r="P346" s="41" t="s">
        <v>7384</v>
      </c>
      <c r="Q346" s="41" t="s">
        <v>7385</v>
      </c>
      <c r="R346" s="41">
        <v>40</v>
      </c>
    </row>
    <row r="347" spans="1:18" ht="14.25" customHeight="1">
      <c r="A347" s="78" t="s">
        <v>1390</v>
      </c>
      <c r="B347" s="78" t="s">
        <v>7855</v>
      </c>
      <c r="E347" s="78" t="s">
        <v>7856</v>
      </c>
      <c r="F347" s="78" t="s">
        <v>10</v>
      </c>
      <c r="G347" s="78" t="s">
        <v>3913</v>
      </c>
      <c r="H347" s="78" t="s">
        <v>3914</v>
      </c>
      <c r="I347" s="78" t="s">
        <v>3458</v>
      </c>
      <c r="J347" s="78" t="s">
        <v>3458</v>
      </c>
      <c r="K347" s="41">
        <v>6354612751</v>
      </c>
      <c r="N347" s="78" t="s">
        <v>4231</v>
      </c>
      <c r="P347" s="41" t="s">
        <v>7384</v>
      </c>
      <c r="Q347" s="41" t="s">
        <v>7385</v>
      </c>
      <c r="R347" s="41">
        <v>40</v>
      </c>
    </row>
    <row r="348" spans="1:18" ht="14.25" customHeight="1">
      <c r="A348" s="78" t="s">
        <v>1393</v>
      </c>
      <c r="B348" s="78" t="s">
        <v>7857</v>
      </c>
      <c r="E348" s="78" t="s">
        <v>7856</v>
      </c>
      <c r="F348" s="78" t="s">
        <v>10</v>
      </c>
      <c r="G348" s="78" t="s">
        <v>3913</v>
      </c>
      <c r="H348" s="78" t="s">
        <v>3914</v>
      </c>
      <c r="I348" s="78" t="s">
        <v>3458</v>
      </c>
      <c r="J348" s="78" t="s">
        <v>3458</v>
      </c>
      <c r="K348" s="41">
        <v>8591864776</v>
      </c>
      <c r="N348" s="78" t="s">
        <v>4231</v>
      </c>
      <c r="P348" s="41" t="s">
        <v>7384</v>
      </c>
      <c r="Q348" s="41" t="s">
        <v>7385</v>
      </c>
      <c r="R348" s="41">
        <v>40</v>
      </c>
    </row>
    <row r="349" spans="1:18" ht="14.25" customHeight="1">
      <c r="A349" s="78" t="s">
        <v>1395</v>
      </c>
      <c r="B349" s="78" t="s">
        <v>7858</v>
      </c>
      <c r="E349" s="78" t="s">
        <v>7856</v>
      </c>
      <c r="F349" s="78" t="s">
        <v>10</v>
      </c>
      <c r="G349" s="78" t="s">
        <v>3913</v>
      </c>
      <c r="H349" s="78" t="s">
        <v>3914</v>
      </c>
      <c r="I349" s="78" t="s">
        <v>3458</v>
      </c>
      <c r="J349" s="78" t="s">
        <v>3458</v>
      </c>
      <c r="K349" s="41">
        <v>9516713055</v>
      </c>
      <c r="N349" s="78" t="s">
        <v>4231</v>
      </c>
      <c r="P349" s="41" t="s">
        <v>7384</v>
      </c>
      <c r="Q349" s="41" t="s">
        <v>7385</v>
      </c>
      <c r="R349" s="41">
        <v>40</v>
      </c>
    </row>
    <row r="350" spans="1:18" ht="14.25" customHeight="1">
      <c r="A350" s="78" t="s">
        <v>1397</v>
      </c>
      <c r="B350" s="78" t="s">
        <v>7859</v>
      </c>
      <c r="E350" s="78" t="s">
        <v>7856</v>
      </c>
      <c r="F350" s="78" t="s">
        <v>10</v>
      </c>
      <c r="G350" s="78" t="s">
        <v>3913</v>
      </c>
      <c r="H350" s="78" t="s">
        <v>3914</v>
      </c>
      <c r="I350" s="78" t="s">
        <v>3458</v>
      </c>
      <c r="J350" s="78" t="s">
        <v>3458</v>
      </c>
      <c r="K350" s="41">
        <v>7718865271</v>
      </c>
      <c r="N350" s="78" t="s">
        <v>4231</v>
      </c>
      <c r="P350" s="41" t="s">
        <v>7384</v>
      </c>
      <c r="Q350" s="41" t="s">
        <v>7385</v>
      </c>
      <c r="R350" s="41">
        <v>40</v>
      </c>
    </row>
    <row r="351" spans="1:18" ht="14.25" customHeight="1">
      <c r="A351" s="78" t="s">
        <v>1380</v>
      </c>
      <c r="B351" s="78" t="s">
        <v>7860</v>
      </c>
      <c r="E351" s="78" t="s">
        <v>7861</v>
      </c>
      <c r="F351" s="78" t="s">
        <v>10</v>
      </c>
      <c r="G351" s="78" t="s">
        <v>3913</v>
      </c>
      <c r="H351" s="78" t="s">
        <v>3914</v>
      </c>
      <c r="I351" s="78" t="s">
        <v>3458</v>
      </c>
      <c r="J351" s="78" t="s">
        <v>3458</v>
      </c>
      <c r="K351" s="41">
        <v>9865432176</v>
      </c>
      <c r="M351" s="41">
        <v>8</v>
      </c>
      <c r="N351" s="78" t="s">
        <v>4231</v>
      </c>
      <c r="P351" s="41" t="s">
        <v>7384</v>
      </c>
      <c r="Q351" s="41" t="s">
        <v>7385</v>
      </c>
      <c r="R351" s="41">
        <v>40</v>
      </c>
    </row>
    <row r="352" spans="1:18" ht="14.25" customHeight="1">
      <c r="A352" s="78" t="s">
        <v>1382</v>
      </c>
      <c r="B352" s="78" t="s">
        <v>7862</v>
      </c>
      <c r="E352" s="78" t="s">
        <v>7861</v>
      </c>
      <c r="F352" s="78" t="s">
        <v>10</v>
      </c>
      <c r="G352" s="78" t="s">
        <v>3913</v>
      </c>
      <c r="H352" s="78" t="s">
        <v>3914</v>
      </c>
      <c r="I352" s="78" t="s">
        <v>3458</v>
      </c>
      <c r="J352" s="78" t="s">
        <v>3458</v>
      </c>
      <c r="K352" s="41">
        <v>7304494543</v>
      </c>
      <c r="M352" s="41">
        <v>8</v>
      </c>
      <c r="N352" s="78" t="s">
        <v>4231</v>
      </c>
      <c r="P352" s="41" t="s">
        <v>7384</v>
      </c>
      <c r="Q352" s="41" t="s">
        <v>7385</v>
      </c>
      <c r="R352" s="41">
        <v>40</v>
      </c>
    </row>
    <row r="353" spans="1:18" ht="14.25" customHeight="1">
      <c r="A353" s="78" t="s">
        <v>1384</v>
      </c>
      <c r="B353" s="78" t="s">
        <v>7863</v>
      </c>
      <c r="E353" s="78" t="s">
        <v>7861</v>
      </c>
      <c r="F353" s="78" t="s">
        <v>10</v>
      </c>
      <c r="G353" s="78" t="s">
        <v>3913</v>
      </c>
      <c r="H353" s="78" t="s">
        <v>3914</v>
      </c>
      <c r="I353" s="78" t="s">
        <v>3458</v>
      </c>
      <c r="J353" s="78" t="s">
        <v>3458</v>
      </c>
      <c r="K353" s="41">
        <v>7021644881</v>
      </c>
      <c r="M353" s="41">
        <v>8</v>
      </c>
      <c r="N353" s="78" t="s">
        <v>4231</v>
      </c>
      <c r="P353" s="41" t="s">
        <v>7384</v>
      </c>
      <c r="Q353" s="41" t="s">
        <v>7385</v>
      </c>
      <c r="R353" s="41">
        <v>40</v>
      </c>
    </row>
    <row r="354" spans="1:18" ht="14.25" customHeight="1">
      <c r="A354" s="78" t="s">
        <v>1386</v>
      </c>
      <c r="B354" s="78" t="s">
        <v>7864</v>
      </c>
      <c r="C354" s="78" t="s">
        <v>4850</v>
      </c>
      <c r="D354" s="78" t="s">
        <v>7864</v>
      </c>
      <c r="E354" s="78" t="s">
        <v>7861</v>
      </c>
      <c r="F354" s="78" t="s">
        <v>10</v>
      </c>
      <c r="G354" s="78" t="s">
        <v>3913</v>
      </c>
      <c r="H354" s="78" t="s">
        <v>3914</v>
      </c>
      <c r="I354" s="78" t="s">
        <v>3924</v>
      </c>
      <c r="J354" s="78" t="s">
        <v>52</v>
      </c>
      <c r="K354" s="41">
        <v>9819640350</v>
      </c>
      <c r="L354" s="41">
        <v>9819640350</v>
      </c>
      <c r="M354" s="41">
        <v>7</v>
      </c>
      <c r="N354" s="78" t="s">
        <v>7553</v>
      </c>
      <c r="O354" s="78" t="s">
        <v>3917</v>
      </c>
      <c r="P354" s="41" t="s">
        <v>7384</v>
      </c>
      <c r="Q354" s="41" t="s">
        <v>7385</v>
      </c>
      <c r="R354" s="41">
        <v>40</v>
      </c>
    </row>
    <row r="355" spans="1:18" ht="14.25" customHeight="1">
      <c r="A355" s="78" t="s">
        <v>1388</v>
      </c>
      <c r="B355" s="78" t="s">
        <v>7865</v>
      </c>
      <c r="E355" s="78" t="s">
        <v>7861</v>
      </c>
      <c r="F355" s="78" t="s">
        <v>10</v>
      </c>
      <c r="G355" s="78" t="s">
        <v>3913</v>
      </c>
      <c r="H355" s="78" t="s">
        <v>3914</v>
      </c>
      <c r="I355" s="78" t="s">
        <v>3458</v>
      </c>
      <c r="J355" s="78" t="s">
        <v>3458</v>
      </c>
      <c r="K355" s="41">
        <v>9022487206</v>
      </c>
      <c r="M355" s="41">
        <v>7</v>
      </c>
      <c r="N355" s="78" t="s">
        <v>4231</v>
      </c>
      <c r="P355" s="41" t="s">
        <v>7384</v>
      </c>
      <c r="Q355" s="41" t="s">
        <v>7385</v>
      </c>
      <c r="R355" s="41">
        <v>40</v>
      </c>
    </row>
    <row r="356" spans="1:18" ht="14.25" customHeight="1">
      <c r="A356" s="78" t="s">
        <v>1365</v>
      </c>
      <c r="B356" s="78" t="s">
        <v>7866</v>
      </c>
      <c r="E356" s="78" t="s">
        <v>7867</v>
      </c>
      <c r="F356" s="78" t="s">
        <v>10</v>
      </c>
      <c r="G356" s="78" t="s">
        <v>4230</v>
      </c>
      <c r="H356" s="78" t="s">
        <v>3914</v>
      </c>
      <c r="I356" s="78" t="s">
        <v>3458</v>
      </c>
      <c r="J356" s="78" t="s">
        <v>3458</v>
      </c>
      <c r="K356" s="41">
        <v>9833243559</v>
      </c>
      <c r="M356" s="41">
        <v>8</v>
      </c>
      <c r="N356" s="78" t="s">
        <v>4231</v>
      </c>
      <c r="P356" s="41" t="s">
        <v>7384</v>
      </c>
      <c r="Q356" s="41" t="s">
        <v>7385</v>
      </c>
      <c r="R356" s="41">
        <v>40</v>
      </c>
    </row>
    <row r="357" spans="1:18" ht="14.25" customHeight="1">
      <c r="A357" s="78" t="s">
        <v>1368</v>
      </c>
      <c r="B357" s="78" t="s">
        <v>7868</v>
      </c>
      <c r="E357" s="78" t="s">
        <v>7867</v>
      </c>
      <c r="F357" s="78" t="s">
        <v>10</v>
      </c>
      <c r="G357" s="78" t="s">
        <v>3913</v>
      </c>
      <c r="H357" s="78" t="s">
        <v>3914</v>
      </c>
      <c r="I357" s="78" t="s">
        <v>3458</v>
      </c>
      <c r="J357" s="78" t="s">
        <v>3458</v>
      </c>
      <c r="K357" s="41">
        <v>8369493396</v>
      </c>
      <c r="M357" s="41">
        <v>8</v>
      </c>
      <c r="N357" s="78" t="s">
        <v>4231</v>
      </c>
      <c r="P357" s="41" t="s">
        <v>7384</v>
      </c>
      <c r="Q357" s="41" t="s">
        <v>7385</v>
      </c>
      <c r="R357" s="41">
        <v>40</v>
      </c>
    </row>
    <row r="358" spans="1:18" ht="14.25" customHeight="1">
      <c r="A358" s="78" t="s">
        <v>1370</v>
      </c>
      <c r="B358" s="78" t="s">
        <v>7869</v>
      </c>
      <c r="E358" s="78" t="s">
        <v>7867</v>
      </c>
      <c r="F358" s="78" t="s">
        <v>10</v>
      </c>
      <c r="G358" s="78" t="s">
        <v>3913</v>
      </c>
      <c r="H358" s="78" t="s">
        <v>3914</v>
      </c>
      <c r="I358" s="78" t="s">
        <v>3458</v>
      </c>
      <c r="J358" s="78" t="s">
        <v>3458</v>
      </c>
      <c r="K358" s="41">
        <v>7400243664</v>
      </c>
      <c r="M358" s="41">
        <v>8</v>
      </c>
      <c r="N358" s="78" t="s">
        <v>4231</v>
      </c>
      <c r="P358" s="41" t="s">
        <v>7384</v>
      </c>
      <c r="Q358" s="41" t="s">
        <v>7385</v>
      </c>
      <c r="R358" s="41">
        <v>40</v>
      </c>
    </row>
    <row r="359" spans="1:18" ht="14.25" customHeight="1">
      <c r="A359" s="78" t="s">
        <v>1372</v>
      </c>
      <c r="B359" s="78" t="s">
        <v>7870</v>
      </c>
      <c r="E359" s="78" t="s">
        <v>7867</v>
      </c>
      <c r="F359" s="78" t="s">
        <v>10</v>
      </c>
      <c r="G359" s="78" t="s">
        <v>3913</v>
      </c>
      <c r="H359" s="78" t="s">
        <v>3914</v>
      </c>
      <c r="I359" s="78" t="s">
        <v>3458</v>
      </c>
      <c r="J359" s="78" t="s">
        <v>3458</v>
      </c>
      <c r="K359" s="41">
        <v>9082719784</v>
      </c>
      <c r="M359" s="41">
        <v>9</v>
      </c>
      <c r="N359" s="78" t="s">
        <v>4231</v>
      </c>
      <c r="P359" s="41" t="s">
        <v>7384</v>
      </c>
      <c r="Q359" s="41" t="s">
        <v>7385</v>
      </c>
      <c r="R359" s="41">
        <v>40</v>
      </c>
    </row>
    <row r="360" spans="1:18" ht="14.25" customHeight="1">
      <c r="A360" s="78" t="s">
        <v>1374</v>
      </c>
      <c r="B360" s="78" t="s">
        <v>7871</v>
      </c>
      <c r="E360" s="78" t="s">
        <v>7867</v>
      </c>
      <c r="F360" s="78" t="s">
        <v>10</v>
      </c>
      <c r="G360" s="78" t="s">
        <v>3913</v>
      </c>
      <c r="H360" s="78" t="s">
        <v>3914</v>
      </c>
      <c r="I360" s="78" t="s">
        <v>3458</v>
      </c>
      <c r="J360" s="78" t="s">
        <v>3458</v>
      </c>
      <c r="K360" s="41">
        <v>9876543212</v>
      </c>
      <c r="M360" s="41">
        <v>8</v>
      </c>
      <c r="N360" s="78" t="s">
        <v>4231</v>
      </c>
      <c r="P360" s="41" t="s">
        <v>7384</v>
      </c>
      <c r="Q360" s="41" t="s">
        <v>7385</v>
      </c>
      <c r="R360" s="41">
        <v>40</v>
      </c>
    </row>
    <row r="361" spans="1:18" ht="14.25" customHeight="1">
      <c r="A361" s="78" t="s">
        <v>1376</v>
      </c>
      <c r="B361" s="78" t="s">
        <v>7872</v>
      </c>
      <c r="E361" s="78" t="s">
        <v>7867</v>
      </c>
      <c r="F361" s="78" t="s">
        <v>10</v>
      </c>
      <c r="G361" s="78" t="s">
        <v>3913</v>
      </c>
      <c r="H361" s="78" t="s">
        <v>3914</v>
      </c>
      <c r="I361" s="78" t="s">
        <v>3458</v>
      </c>
      <c r="J361" s="78" t="s">
        <v>3458</v>
      </c>
      <c r="K361" s="41">
        <v>9769693222</v>
      </c>
      <c r="M361" s="41">
        <v>8</v>
      </c>
      <c r="N361" s="78" t="s">
        <v>4231</v>
      </c>
      <c r="P361" s="41" t="s">
        <v>7384</v>
      </c>
      <c r="Q361" s="41" t="s">
        <v>7385</v>
      </c>
      <c r="R361" s="41">
        <v>40</v>
      </c>
    </row>
    <row r="362" spans="1:18" ht="14.25" customHeight="1">
      <c r="A362" s="78" t="s">
        <v>1378</v>
      </c>
      <c r="B362" s="78" t="s">
        <v>7873</v>
      </c>
      <c r="C362" s="78" t="s">
        <v>7874</v>
      </c>
      <c r="D362" s="78" t="s">
        <v>7873</v>
      </c>
      <c r="E362" s="78" t="s">
        <v>7867</v>
      </c>
      <c r="F362" s="78" t="s">
        <v>10</v>
      </c>
      <c r="G362" s="78" t="s">
        <v>4230</v>
      </c>
      <c r="H362" s="78" t="s">
        <v>3914</v>
      </c>
      <c r="I362" s="78" t="s">
        <v>3924</v>
      </c>
      <c r="J362" s="78" t="s">
        <v>52</v>
      </c>
      <c r="K362" s="41">
        <v>8454878889</v>
      </c>
      <c r="L362" s="41">
        <v>8454878889</v>
      </c>
      <c r="M362" s="41">
        <v>8</v>
      </c>
      <c r="N362" s="78" t="s">
        <v>7553</v>
      </c>
      <c r="O362" s="78" t="s">
        <v>3917</v>
      </c>
      <c r="P362" s="41" t="s">
        <v>7384</v>
      </c>
      <c r="Q362" s="41" t="s">
        <v>7385</v>
      </c>
      <c r="R362" s="41">
        <v>40</v>
      </c>
    </row>
    <row r="363" spans="1:18" ht="14.25" customHeight="1">
      <c r="A363" s="78" t="s">
        <v>1355</v>
      </c>
      <c r="B363" s="78" t="s">
        <v>7875</v>
      </c>
      <c r="E363" s="78" t="s">
        <v>7876</v>
      </c>
      <c r="F363" s="78" t="s">
        <v>10</v>
      </c>
      <c r="G363" s="78" t="s">
        <v>3913</v>
      </c>
      <c r="H363" s="78" t="s">
        <v>3914</v>
      </c>
      <c r="I363" s="78" t="s">
        <v>3458</v>
      </c>
      <c r="J363" s="78" t="s">
        <v>3458</v>
      </c>
      <c r="K363" s="41">
        <v>9633992131</v>
      </c>
      <c r="M363" s="41">
        <v>9</v>
      </c>
      <c r="N363" s="78" t="s">
        <v>4231</v>
      </c>
      <c r="P363" s="41" t="s">
        <v>7384</v>
      </c>
      <c r="Q363" s="41" t="s">
        <v>7385</v>
      </c>
      <c r="R363" s="41">
        <v>40</v>
      </c>
    </row>
    <row r="364" spans="1:18" ht="14.25" customHeight="1">
      <c r="A364" s="78" t="s">
        <v>1357</v>
      </c>
      <c r="B364" s="78" t="s">
        <v>7877</v>
      </c>
      <c r="E364" s="78" t="s">
        <v>7876</v>
      </c>
      <c r="F364" s="78" t="s">
        <v>10</v>
      </c>
      <c r="G364" s="78" t="s">
        <v>3913</v>
      </c>
      <c r="H364" s="78" t="s">
        <v>3914</v>
      </c>
      <c r="I364" s="78" t="s">
        <v>3458</v>
      </c>
      <c r="J364" s="78" t="s">
        <v>3458</v>
      </c>
      <c r="K364" s="41">
        <v>9619364941</v>
      </c>
      <c r="M364" s="41">
        <v>9</v>
      </c>
      <c r="N364" s="78" t="s">
        <v>4231</v>
      </c>
      <c r="P364" s="41" t="s">
        <v>7384</v>
      </c>
      <c r="Q364" s="41" t="s">
        <v>7385</v>
      </c>
      <c r="R364" s="41">
        <v>40</v>
      </c>
    </row>
    <row r="365" spans="1:18" ht="14.25" customHeight="1">
      <c r="A365" s="78" t="s">
        <v>1359</v>
      </c>
      <c r="B365" s="78" t="s">
        <v>7878</v>
      </c>
      <c r="E365" s="78" t="s">
        <v>7876</v>
      </c>
      <c r="F365" s="78" t="s">
        <v>10</v>
      </c>
      <c r="G365" s="78" t="s">
        <v>3913</v>
      </c>
      <c r="H365" s="78" t="s">
        <v>3914</v>
      </c>
      <c r="I365" s="78" t="s">
        <v>3458</v>
      </c>
      <c r="J365" s="78" t="s">
        <v>3458</v>
      </c>
      <c r="K365" s="41">
        <v>9820758990</v>
      </c>
      <c r="M365" s="41">
        <v>9</v>
      </c>
      <c r="N365" s="78" t="s">
        <v>4231</v>
      </c>
      <c r="P365" s="41" t="s">
        <v>7384</v>
      </c>
      <c r="Q365" s="41" t="s">
        <v>7385</v>
      </c>
      <c r="R365" s="41">
        <v>40</v>
      </c>
    </row>
    <row r="366" spans="1:18" ht="14.25" customHeight="1">
      <c r="A366" s="78" t="s">
        <v>1361</v>
      </c>
      <c r="B366" s="78" t="s">
        <v>7879</v>
      </c>
      <c r="E366" s="78" t="s">
        <v>7876</v>
      </c>
      <c r="F366" s="78" t="s">
        <v>10</v>
      </c>
      <c r="G366" s="78" t="s">
        <v>3913</v>
      </c>
      <c r="H366" s="78" t="s">
        <v>3914</v>
      </c>
      <c r="I366" s="78" t="s">
        <v>3458</v>
      </c>
      <c r="J366" s="78" t="s">
        <v>3458</v>
      </c>
      <c r="K366" s="41">
        <v>9833867057</v>
      </c>
      <c r="M366" s="41">
        <v>9</v>
      </c>
      <c r="N366" s="78" t="s">
        <v>4231</v>
      </c>
      <c r="P366" s="41" t="s">
        <v>7384</v>
      </c>
      <c r="Q366" s="41" t="s">
        <v>7385</v>
      </c>
      <c r="R366" s="41">
        <v>40</v>
      </c>
    </row>
    <row r="367" spans="1:18" ht="14.25" customHeight="1">
      <c r="A367" s="78" t="s">
        <v>1363</v>
      </c>
      <c r="B367" s="78" t="s">
        <v>7880</v>
      </c>
      <c r="E367" s="78" t="s">
        <v>7876</v>
      </c>
      <c r="F367" s="78" t="s">
        <v>10</v>
      </c>
      <c r="G367" s="78" t="s">
        <v>3913</v>
      </c>
      <c r="H367" s="78" t="s">
        <v>3914</v>
      </c>
      <c r="I367" s="78" t="s">
        <v>3458</v>
      </c>
      <c r="J367" s="78" t="s">
        <v>3458</v>
      </c>
      <c r="K367" s="41">
        <v>9380812036</v>
      </c>
      <c r="M367" s="41">
        <v>9</v>
      </c>
      <c r="N367" s="78" t="s">
        <v>4231</v>
      </c>
      <c r="P367" s="41" t="s">
        <v>7384</v>
      </c>
      <c r="Q367" s="41" t="s">
        <v>7385</v>
      </c>
      <c r="R367" s="41">
        <v>40</v>
      </c>
    </row>
    <row r="368" spans="1:18" ht="14.25" customHeight="1">
      <c r="A368" s="78" t="s">
        <v>1343</v>
      </c>
      <c r="B368" s="78" t="s">
        <v>7881</v>
      </c>
      <c r="E368" s="78" t="s">
        <v>7882</v>
      </c>
      <c r="F368" s="78" t="s">
        <v>10</v>
      </c>
      <c r="G368" s="78" t="s">
        <v>3913</v>
      </c>
      <c r="H368" s="78" t="s">
        <v>3914</v>
      </c>
      <c r="I368" s="78" t="s">
        <v>3458</v>
      </c>
      <c r="J368" s="78" t="s">
        <v>3458</v>
      </c>
      <c r="K368" s="41">
        <v>7600050738</v>
      </c>
      <c r="M368" s="41">
        <v>9</v>
      </c>
      <c r="N368" s="78" t="s">
        <v>4231</v>
      </c>
      <c r="P368" s="41" t="s">
        <v>7384</v>
      </c>
      <c r="Q368" s="41" t="s">
        <v>7385</v>
      </c>
      <c r="R368" s="41">
        <v>40</v>
      </c>
    </row>
    <row r="369" spans="1:18" ht="14.25" customHeight="1">
      <c r="A369" s="78" t="s">
        <v>1345</v>
      </c>
      <c r="B369" s="78" t="s">
        <v>7883</v>
      </c>
      <c r="E369" s="78" t="s">
        <v>7882</v>
      </c>
      <c r="F369" s="78" t="s">
        <v>10</v>
      </c>
      <c r="G369" s="78" t="s">
        <v>3913</v>
      </c>
      <c r="H369" s="78" t="s">
        <v>3914</v>
      </c>
      <c r="I369" s="78" t="s">
        <v>3458</v>
      </c>
      <c r="J369" s="78" t="s">
        <v>3458</v>
      </c>
      <c r="K369" s="41">
        <v>9820439094</v>
      </c>
      <c r="M369" s="41">
        <v>9</v>
      </c>
      <c r="N369" s="78" t="s">
        <v>4231</v>
      </c>
      <c r="P369" s="41" t="s">
        <v>7384</v>
      </c>
      <c r="Q369" s="41" t="s">
        <v>7385</v>
      </c>
      <c r="R369" s="41">
        <v>40</v>
      </c>
    </row>
    <row r="370" spans="1:18" ht="14.25" customHeight="1">
      <c r="A370" s="78" t="s">
        <v>1347</v>
      </c>
      <c r="B370" s="78" t="s">
        <v>7884</v>
      </c>
      <c r="E370" s="78" t="s">
        <v>7882</v>
      </c>
      <c r="F370" s="78" t="s">
        <v>10</v>
      </c>
      <c r="G370" s="78" t="s">
        <v>3913</v>
      </c>
      <c r="H370" s="78" t="s">
        <v>3914</v>
      </c>
      <c r="I370" s="78" t="s">
        <v>3458</v>
      </c>
      <c r="J370" s="78" t="s">
        <v>3458</v>
      </c>
      <c r="K370" s="41">
        <v>9711410793</v>
      </c>
      <c r="M370" s="41">
        <v>9</v>
      </c>
      <c r="N370" s="78" t="s">
        <v>4231</v>
      </c>
      <c r="P370" s="41" t="s">
        <v>7384</v>
      </c>
      <c r="Q370" s="41" t="s">
        <v>7385</v>
      </c>
      <c r="R370" s="41">
        <v>40</v>
      </c>
    </row>
    <row r="371" spans="1:18" ht="14.25" customHeight="1">
      <c r="A371" s="78" t="s">
        <v>1349</v>
      </c>
      <c r="B371" s="78" t="s">
        <v>7885</v>
      </c>
      <c r="E371" s="78" t="s">
        <v>7882</v>
      </c>
      <c r="F371" s="78" t="s">
        <v>10</v>
      </c>
      <c r="G371" s="78" t="s">
        <v>3913</v>
      </c>
      <c r="H371" s="78" t="s">
        <v>3914</v>
      </c>
      <c r="I371" s="78" t="s">
        <v>3458</v>
      </c>
      <c r="J371" s="78" t="s">
        <v>3458</v>
      </c>
      <c r="K371" s="41">
        <v>9823550455</v>
      </c>
      <c r="M371" s="41">
        <v>9</v>
      </c>
      <c r="N371" s="78" t="s">
        <v>4231</v>
      </c>
      <c r="P371" s="41" t="s">
        <v>7384</v>
      </c>
      <c r="Q371" s="41" t="s">
        <v>7385</v>
      </c>
      <c r="R371" s="41">
        <v>40</v>
      </c>
    </row>
    <row r="372" spans="1:18" ht="14.25" customHeight="1">
      <c r="A372" s="78" t="s">
        <v>1351</v>
      </c>
      <c r="B372" s="78" t="s">
        <v>7886</v>
      </c>
      <c r="E372" s="78" t="s">
        <v>7882</v>
      </c>
      <c r="F372" s="78" t="s">
        <v>10</v>
      </c>
      <c r="G372" s="78" t="s">
        <v>3913</v>
      </c>
      <c r="H372" s="78" t="s">
        <v>3914</v>
      </c>
      <c r="I372" s="78" t="s">
        <v>3458</v>
      </c>
      <c r="J372" s="78" t="s">
        <v>3458</v>
      </c>
      <c r="K372" s="41">
        <v>9930853915</v>
      </c>
      <c r="M372" s="41">
        <v>9</v>
      </c>
      <c r="N372" s="78" t="s">
        <v>4231</v>
      </c>
      <c r="P372" s="41" t="s">
        <v>7384</v>
      </c>
      <c r="Q372" s="41" t="s">
        <v>7385</v>
      </c>
      <c r="R372" s="41">
        <v>40</v>
      </c>
    </row>
    <row r="373" spans="1:18" ht="14.25" customHeight="1">
      <c r="A373" s="78" t="s">
        <v>1353</v>
      </c>
      <c r="B373" s="78" t="s">
        <v>7887</v>
      </c>
      <c r="E373" s="78" t="s">
        <v>7882</v>
      </c>
      <c r="F373" s="78" t="s">
        <v>10</v>
      </c>
      <c r="G373" s="78" t="s">
        <v>3913</v>
      </c>
      <c r="H373" s="78" t="s">
        <v>3914</v>
      </c>
      <c r="I373" s="78" t="s">
        <v>3458</v>
      </c>
      <c r="J373" s="78" t="s">
        <v>3458</v>
      </c>
      <c r="K373" s="41">
        <v>8105085639</v>
      </c>
      <c r="M373" s="41">
        <v>9</v>
      </c>
      <c r="N373" s="78" t="s">
        <v>4231</v>
      </c>
      <c r="P373" s="41" t="s">
        <v>7384</v>
      </c>
      <c r="Q373" s="41" t="s">
        <v>7385</v>
      </c>
      <c r="R373" s="41">
        <v>40</v>
      </c>
    </row>
    <row r="374" spans="1:18" ht="14.25" customHeight="1">
      <c r="A374" s="78" t="s">
        <v>1335</v>
      </c>
      <c r="B374" s="78" t="s">
        <v>7888</v>
      </c>
      <c r="E374" s="78" t="s">
        <v>7889</v>
      </c>
      <c r="F374" s="78" t="s">
        <v>10</v>
      </c>
      <c r="G374" s="78" t="s">
        <v>3913</v>
      </c>
      <c r="H374" s="78" t="s">
        <v>3914</v>
      </c>
      <c r="I374" s="78" t="s">
        <v>3458</v>
      </c>
      <c r="J374" s="78" t="s">
        <v>3458</v>
      </c>
      <c r="K374" s="41">
        <v>9869211926</v>
      </c>
      <c r="M374" s="41">
        <v>8</v>
      </c>
      <c r="N374" s="78" t="s">
        <v>4231</v>
      </c>
      <c r="P374" s="41" t="s">
        <v>7384</v>
      </c>
      <c r="Q374" s="41" t="s">
        <v>7385</v>
      </c>
      <c r="R374" s="41">
        <v>40</v>
      </c>
    </row>
    <row r="375" spans="1:18" ht="14.25" customHeight="1">
      <c r="A375" s="78" t="s">
        <v>1337</v>
      </c>
      <c r="B375" s="78" t="s">
        <v>7890</v>
      </c>
      <c r="E375" s="78" t="s">
        <v>7889</v>
      </c>
      <c r="F375" s="78" t="s">
        <v>10</v>
      </c>
      <c r="G375" s="78" t="s">
        <v>3913</v>
      </c>
      <c r="H375" s="78" t="s">
        <v>3914</v>
      </c>
      <c r="I375" s="78" t="s">
        <v>3458</v>
      </c>
      <c r="J375" s="78" t="s">
        <v>3458</v>
      </c>
      <c r="K375" s="41">
        <v>9990922192</v>
      </c>
      <c r="M375" s="41">
        <v>7</v>
      </c>
      <c r="N375" s="78" t="s">
        <v>4231</v>
      </c>
      <c r="P375" s="41" t="s">
        <v>7384</v>
      </c>
      <c r="Q375" s="41" t="s">
        <v>7385</v>
      </c>
      <c r="R375" s="41">
        <v>40</v>
      </c>
    </row>
    <row r="376" spans="1:18" ht="14.25" customHeight="1">
      <c r="A376" s="78" t="s">
        <v>1339</v>
      </c>
      <c r="B376" s="78" t="s">
        <v>7891</v>
      </c>
      <c r="E376" s="78" t="s">
        <v>7889</v>
      </c>
      <c r="F376" s="78" t="s">
        <v>10</v>
      </c>
      <c r="G376" s="78" t="s">
        <v>3913</v>
      </c>
      <c r="H376" s="78" t="s">
        <v>3914</v>
      </c>
      <c r="I376" s="78" t="s">
        <v>3458</v>
      </c>
      <c r="J376" s="78" t="s">
        <v>3458</v>
      </c>
      <c r="K376" s="41">
        <v>8108503777</v>
      </c>
      <c r="M376" s="41">
        <v>7</v>
      </c>
      <c r="N376" s="78" t="s">
        <v>4231</v>
      </c>
      <c r="P376" s="41" t="s">
        <v>7384</v>
      </c>
      <c r="Q376" s="41" t="s">
        <v>7385</v>
      </c>
      <c r="R376" s="41">
        <v>40</v>
      </c>
    </row>
    <row r="377" spans="1:18" ht="14.25" customHeight="1">
      <c r="A377" s="78" t="s">
        <v>1341</v>
      </c>
      <c r="B377" s="78" t="s">
        <v>7892</v>
      </c>
      <c r="E377" s="78" t="s">
        <v>7889</v>
      </c>
      <c r="F377" s="78" t="s">
        <v>10</v>
      </c>
      <c r="G377" s="78" t="s">
        <v>3913</v>
      </c>
      <c r="H377" s="78" t="s">
        <v>3914</v>
      </c>
      <c r="I377" s="78" t="s">
        <v>3458</v>
      </c>
      <c r="J377" s="78" t="s">
        <v>3458</v>
      </c>
      <c r="K377" s="41">
        <v>9892697052</v>
      </c>
      <c r="M377" s="41">
        <v>7</v>
      </c>
      <c r="N377" s="78" t="s">
        <v>4231</v>
      </c>
      <c r="P377" s="41" t="s">
        <v>7384</v>
      </c>
      <c r="Q377" s="41" t="s">
        <v>7385</v>
      </c>
      <c r="R377" s="41">
        <v>40</v>
      </c>
    </row>
    <row r="378" spans="1:18" ht="14.25" customHeight="1">
      <c r="A378" s="78" t="s">
        <v>1331</v>
      </c>
      <c r="B378" s="78" t="s">
        <v>7893</v>
      </c>
      <c r="E378" s="78" t="s">
        <v>7894</v>
      </c>
      <c r="F378" s="78" t="s">
        <v>10</v>
      </c>
      <c r="G378" s="78" t="s">
        <v>3913</v>
      </c>
      <c r="H378" s="78" t="s">
        <v>3914</v>
      </c>
      <c r="I378" s="78" t="s">
        <v>3458</v>
      </c>
      <c r="J378" s="78" t="s">
        <v>3458</v>
      </c>
      <c r="K378" s="41">
        <v>8097589848</v>
      </c>
      <c r="M378" s="41">
        <v>8</v>
      </c>
      <c r="N378" s="78" t="s">
        <v>4231</v>
      </c>
      <c r="P378" s="41" t="s">
        <v>7384</v>
      </c>
      <c r="Q378" s="41" t="s">
        <v>7385</v>
      </c>
      <c r="R378" s="41">
        <v>40</v>
      </c>
    </row>
    <row r="379" spans="1:18" ht="14.25" customHeight="1">
      <c r="A379" s="78" t="s">
        <v>1333</v>
      </c>
      <c r="B379" s="78" t="s">
        <v>7895</v>
      </c>
      <c r="E379" s="78" t="s">
        <v>7894</v>
      </c>
      <c r="F379" s="78" t="s">
        <v>10</v>
      </c>
      <c r="G379" s="78" t="s">
        <v>3913</v>
      </c>
      <c r="H379" s="78" t="s">
        <v>3914</v>
      </c>
      <c r="I379" s="78" t="s">
        <v>3458</v>
      </c>
      <c r="J379" s="78" t="s">
        <v>3458</v>
      </c>
      <c r="K379" s="41">
        <v>9952050215</v>
      </c>
      <c r="M379" s="41">
        <v>8</v>
      </c>
      <c r="N379" s="78" t="s">
        <v>4231</v>
      </c>
      <c r="P379" s="41" t="s">
        <v>7384</v>
      </c>
      <c r="Q379" s="41" t="s">
        <v>7385</v>
      </c>
      <c r="R379" s="41">
        <v>40</v>
      </c>
    </row>
    <row r="380" spans="1:18" ht="14.25" customHeight="1">
      <c r="A380" s="78" t="s">
        <v>1317</v>
      </c>
      <c r="B380" s="78" t="s">
        <v>7896</v>
      </c>
      <c r="E380" s="78" t="s">
        <v>7897</v>
      </c>
      <c r="F380" s="78" t="s">
        <v>10</v>
      </c>
      <c r="G380" s="78" t="s">
        <v>3913</v>
      </c>
      <c r="H380" s="78" t="s">
        <v>3914</v>
      </c>
      <c r="I380" s="78" t="s">
        <v>3458</v>
      </c>
      <c r="J380" s="78" t="s">
        <v>3458</v>
      </c>
      <c r="K380" s="41">
        <v>9004418209</v>
      </c>
      <c r="M380" s="41">
        <v>7</v>
      </c>
      <c r="N380" s="78" t="s">
        <v>4231</v>
      </c>
      <c r="P380" s="41" t="s">
        <v>7384</v>
      </c>
      <c r="Q380" s="41" t="s">
        <v>7385</v>
      </c>
      <c r="R380" s="41">
        <v>40</v>
      </c>
    </row>
    <row r="381" spans="1:18" ht="14.25" customHeight="1">
      <c r="A381" s="78" t="s">
        <v>1319</v>
      </c>
      <c r="B381" s="78" t="s">
        <v>7898</v>
      </c>
      <c r="E381" s="78" t="s">
        <v>7897</v>
      </c>
      <c r="F381" s="78" t="s">
        <v>10</v>
      </c>
      <c r="G381" s="78" t="s">
        <v>3913</v>
      </c>
      <c r="H381" s="78" t="s">
        <v>3914</v>
      </c>
      <c r="I381" s="78" t="s">
        <v>3458</v>
      </c>
      <c r="J381" s="78" t="s">
        <v>3458</v>
      </c>
      <c r="K381" s="41">
        <v>8879035104</v>
      </c>
      <c r="M381" s="41">
        <v>7</v>
      </c>
      <c r="N381" s="78" t="s">
        <v>4231</v>
      </c>
      <c r="P381" s="41" t="s">
        <v>7384</v>
      </c>
      <c r="Q381" s="41" t="s">
        <v>7385</v>
      </c>
      <c r="R381" s="41">
        <v>40</v>
      </c>
    </row>
    <row r="382" spans="1:18" ht="14.25" customHeight="1">
      <c r="A382" s="78" t="s">
        <v>1321</v>
      </c>
      <c r="B382" s="78" t="s">
        <v>7899</v>
      </c>
      <c r="E382" s="78" t="s">
        <v>7897</v>
      </c>
      <c r="F382" s="78" t="s">
        <v>10</v>
      </c>
      <c r="G382" s="78" t="s">
        <v>3913</v>
      </c>
      <c r="H382" s="78" t="s">
        <v>3914</v>
      </c>
      <c r="I382" s="78" t="s">
        <v>3458</v>
      </c>
      <c r="J382" s="78" t="s">
        <v>3458</v>
      </c>
      <c r="K382" s="41">
        <v>9833303888</v>
      </c>
      <c r="M382" s="41">
        <v>7</v>
      </c>
      <c r="N382" s="78" t="s">
        <v>4231</v>
      </c>
      <c r="P382" s="41" t="s">
        <v>7384</v>
      </c>
      <c r="Q382" s="41" t="s">
        <v>7385</v>
      </c>
      <c r="R382" s="41">
        <v>40</v>
      </c>
    </row>
    <row r="383" spans="1:18" ht="14.25" customHeight="1">
      <c r="A383" s="78" t="s">
        <v>1323</v>
      </c>
      <c r="B383" s="78" t="s">
        <v>7900</v>
      </c>
      <c r="E383" s="78" t="s">
        <v>7897</v>
      </c>
      <c r="F383" s="78" t="s">
        <v>10</v>
      </c>
      <c r="G383" s="78" t="s">
        <v>3913</v>
      </c>
      <c r="H383" s="78" t="s">
        <v>3914</v>
      </c>
      <c r="I383" s="78" t="s">
        <v>3458</v>
      </c>
      <c r="J383" s="78" t="s">
        <v>3458</v>
      </c>
      <c r="K383" s="41">
        <v>8199970601</v>
      </c>
      <c r="M383" s="41">
        <v>7</v>
      </c>
      <c r="N383" s="78" t="s">
        <v>4231</v>
      </c>
      <c r="P383" s="41" t="s">
        <v>7384</v>
      </c>
      <c r="Q383" s="41" t="s">
        <v>7385</v>
      </c>
      <c r="R383" s="41">
        <v>40</v>
      </c>
    </row>
    <row r="384" spans="1:18" ht="14.25" customHeight="1">
      <c r="A384" s="78" t="s">
        <v>1325</v>
      </c>
      <c r="B384" s="78" t="s">
        <v>7901</v>
      </c>
      <c r="E384" s="78" t="s">
        <v>7897</v>
      </c>
      <c r="F384" s="78" t="s">
        <v>10</v>
      </c>
      <c r="G384" s="78" t="s">
        <v>3913</v>
      </c>
      <c r="H384" s="78" t="s">
        <v>3914</v>
      </c>
      <c r="I384" s="78" t="s">
        <v>3458</v>
      </c>
      <c r="J384" s="78" t="s">
        <v>3458</v>
      </c>
      <c r="K384" s="41">
        <v>9967350366</v>
      </c>
      <c r="M384" s="41">
        <v>7</v>
      </c>
      <c r="N384" s="78" t="s">
        <v>4231</v>
      </c>
      <c r="P384" s="41" t="s">
        <v>7384</v>
      </c>
      <c r="Q384" s="41" t="s">
        <v>7385</v>
      </c>
      <c r="R384" s="41">
        <v>40</v>
      </c>
    </row>
    <row r="385" spans="1:18" ht="14.25" customHeight="1">
      <c r="A385" s="78" t="s">
        <v>1327</v>
      </c>
      <c r="B385" s="78" t="s">
        <v>7902</v>
      </c>
      <c r="E385" s="78" t="s">
        <v>7897</v>
      </c>
      <c r="F385" s="78" t="s">
        <v>10</v>
      </c>
      <c r="G385" s="78" t="s">
        <v>3913</v>
      </c>
      <c r="H385" s="78" t="s">
        <v>3914</v>
      </c>
      <c r="I385" s="78" t="s">
        <v>3458</v>
      </c>
      <c r="J385" s="78" t="s">
        <v>3458</v>
      </c>
      <c r="K385" s="41">
        <v>9888551730</v>
      </c>
      <c r="M385" s="41">
        <v>7</v>
      </c>
      <c r="N385" s="78" t="s">
        <v>4231</v>
      </c>
      <c r="P385" s="41" t="s">
        <v>7384</v>
      </c>
      <c r="Q385" s="41" t="s">
        <v>7385</v>
      </c>
      <c r="R385" s="41">
        <v>40</v>
      </c>
    </row>
    <row r="386" spans="1:18" ht="14.25" customHeight="1">
      <c r="A386" s="78" t="s">
        <v>1329</v>
      </c>
      <c r="B386" s="78" t="s">
        <v>7903</v>
      </c>
      <c r="E386" s="78" t="s">
        <v>7897</v>
      </c>
      <c r="F386" s="78" t="s">
        <v>10</v>
      </c>
      <c r="G386" s="78" t="s">
        <v>3913</v>
      </c>
      <c r="H386" s="78" t="s">
        <v>3914</v>
      </c>
      <c r="I386" s="78" t="s">
        <v>3458</v>
      </c>
      <c r="J386" s="78" t="s">
        <v>3458</v>
      </c>
      <c r="K386" s="41">
        <v>9324917388</v>
      </c>
      <c r="M386" s="41">
        <v>7</v>
      </c>
      <c r="N386" s="78" t="s">
        <v>4231</v>
      </c>
      <c r="P386" s="41" t="s">
        <v>7384</v>
      </c>
      <c r="Q386" s="41" t="s">
        <v>7385</v>
      </c>
      <c r="R386" s="41">
        <v>40</v>
      </c>
    </row>
    <row r="387" spans="1:18" ht="14.25" customHeight="1">
      <c r="A387" s="78" t="s">
        <v>1311</v>
      </c>
      <c r="B387" s="78" t="s">
        <v>7904</v>
      </c>
      <c r="E387" s="78" t="s">
        <v>7905</v>
      </c>
      <c r="F387" s="78" t="s">
        <v>10</v>
      </c>
      <c r="G387" s="78" t="s">
        <v>3913</v>
      </c>
      <c r="H387" s="78" t="s">
        <v>3914</v>
      </c>
      <c r="I387" s="78" t="s">
        <v>3458</v>
      </c>
      <c r="J387" s="78" t="s">
        <v>3458</v>
      </c>
      <c r="K387" s="41">
        <v>9326545191</v>
      </c>
      <c r="N387" s="78" t="s">
        <v>4231</v>
      </c>
      <c r="P387" s="41" t="s">
        <v>7384</v>
      </c>
      <c r="Q387" s="41" t="s">
        <v>7385</v>
      </c>
      <c r="R387" s="41">
        <v>40</v>
      </c>
    </row>
    <row r="388" spans="1:18" ht="14.25" customHeight="1">
      <c r="A388" s="78" t="s">
        <v>1313</v>
      </c>
      <c r="B388" s="78" t="s">
        <v>7906</v>
      </c>
      <c r="E388" s="78" t="s">
        <v>7905</v>
      </c>
      <c r="F388" s="78" t="s">
        <v>10</v>
      </c>
      <c r="G388" s="78" t="s">
        <v>3913</v>
      </c>
      <c r="H388" s="78" t="s">
        <v>3914</v>
      </c>
      <c r="I388" s="78" t="s">
        <v>3458</v>
      </c>
      <c r="J388" s="78" t="s">
        <v>3458</v>
      </c>
      <c r="K388" s="41">
        <v>7738825965</v>
      </c>
      <c r="N388" s="78" t="s">
        <v>4231</v>
      </c>
      <c r="P388" s="41" t="s">
        <v>7384</v>
      </c>
      <c r="Q388" s="41" t="s">
        <v>7385</v>
      </c>
      <c r="R388" s="41">
        <v>40</v>
      </c>
    </row>
    <row r="389" spans="1:18" ht="14.25" customHeight="1">
      <c r="A389" s="78" t="s">
        <v>1315</v>
      </c>
      <c r="B389" s="78" t="s">
        <v>7907</v>
      </c>
      <c r="E389" s="78" t="s">
        <v>7905</v>
      </c>
      <c r="F389" s="78" t="s">
        <v>10</v>
      </c>
      <c r="G389" s="78" t="s">
        <v>3913</v>
      </c>
      <c r="H389" s="78" t="s">
        <v>3914</v>
      </c>
      <c r="I389" s="78" t="s">
        <v>3458</v>
      </c>
      <c r="J389" s="78" t="s">
        <v>3458</v>
      </c>
      <c r="K389" s="41">
        <v>8169011918</v>
      </c>
      <c r="N389" s="78" t="s">
        <v>4231</v>
      </c>
      <c r="P389" s="41" t="s">
        <v>7384</v>
      </c>
      <c r="Q389" s="41" t="s">
        <v>7385</v>
      </c>
      <c r="R389" s="41">
        <v>40</v>
      </c>
    </row>
    <row r="390" spans="1:18" ht="14.25" customHeight="1">
      <c r="A390" s="78" t="s">
        <v>7908</v>
      </c>
      <c r="B390" s="78" t="s">
        <v>7909</v>
      </c>
      <c r="E390" s="78" t="s">
        <v>7905</v>
      </c>
      <c r="F390" s="78" t="s">
        <v>10</v>
      </c>
      <c r="G390" s="78" t="s">
        <v>3913</v>
      </c>
      <c r="H390" s="78" t="s">
        <v>3914</v>
      </c>
      <c r="I390" s="78" t="s">
        <v>3458</v>
      </c>
      <c r="J390" s="78" t="s">
        <v>3458</v>
      </c>
      <c r="K390" s="41">
        <v>8867837482</v>
      </c>
      <c r="N390" s="78" t="s">
        <v>4231</v>
      </c>
      <c r="P390" s="41" t="s">
        <v>7384</v>
      </c>
      <c r="Q390" s="41" t="s">
        <v>7385</v>
      </c>
      <c r="R390" s="41">
        <v>40</v>
      </c>
    </row>
    <row r="391" spans="1:18" ht="14.25" customHeight="1">
      <c r="A391" s="78" t="s">
        <v>1302</v>
      </c>
      <c r="B391" s="78" t="s">
        <v>7910</v>
      </c>
      <c r="E391" s="78" t="s">
        <v>7911</v>
      </c>
      <c r="F391" s="78" t="s">
        <v>10</v>
      </c>
      <c r="G391" s="78" t="s">
        <v>3913</v>
      </c>
      <c r="H391" s="78" t="s">
        <v>3914</v>
      </c>
      <c r="I391" s="78" t="s">
        <v>3458</v>
      </c>
      <c r="J391" s="78" t="s">
        <v>3458</v>
      </c>
      <c r="K391" s="41">
        <v>8369827824</v>
      </c>
      <c r="N391" s="78" t="s">
        <v>4231</v>
      </c>
      <c r="P391" s="41" t="s">
        <v>7384</v>
      </c>
      <c r="Q391" s="41" t="s">
        <v>7385</v>
      </c>
      <c r="R391" s="41">
        <v>40</v>
      </c>
    </row>
    <row r="392" spans="1:18" ht="14.25" customHeight="1">
      <c r="A392" s="78" t="s">
        <v>1305</v>
      </c>
      <c r="B392" s="78" t="s">
        <v>7912</v>
      </c>
      <c r="E392" s="78" t="s">
        <v>7911</v>
      </c>
      <c r="F392" s="78" t="s">
        <v>10</v>
      </c>
      <c r="G392" s="78" t="s">
        <v>3913</v>
      </c>
      <c r="H392" s="78" t="s">
        <v>3914</v>
      </c>
      <c r="I392" s="78" t="s">
        <v>3458</v>
      </c>
      <c r="J392" s="78" t="s">
        <v>3458</v>
      </c>
      <c r="K392" s="41">
        <v>8424906091</v>
      </c>
      <c r="N392" s="78" t="s">
        <v>4231</v>
      </c>
      <c r="P392" s="41" t="s">
        <v>7384</v>
      </c>
      <c r="Q392" s="41" t="s">
        <v>7385</v>
      </c>
      <c r="R392" s="41">
        <v>40</v>
      </c>
    </row>
    <row r="393" spans="1:18" ht="14.25" customHeight="1">
      <c r="A393" s="78" t="s">
        <v>1307</v>
      </c>
      <c r="B393" s="78" t="s">
        <v>7913</v>
      </c>
      <c r="E393" s="78" t="s">
        <v>7911</v>
      </c>
      <c r="F393" s="78" t="s">
        <v>10</v>
      </c>
      <c r="G393" s="78" t="s">
        <v>4230</v>
      </c>
      <c r="H393" s="78" t="s">
        <v>3914</v>
      </c>
      <c r="I393" s="78" t="s">
        <v>3458</v>
      </c>
      <c r="J393" s="78" t="s">
        <v>3458</v>
      </c>
      <c r="K393" s="41">
        <v>9167515837</v>
      </c>
      <c r="N393" s="78" t="s">
        <v>4231</v>
      </c>
      <c r="P393" s="41" t="s">
        <v>7384</v>
      </c>
      <c r="Q393" s="41" t="s">
        <v>7385</v>
      </c>
      <c r="R393" s="41">
        <v>40</v>
      </c>
    </row>
    <row r="394" spans="1:18" ht="14.25" customHeight="1">
      <c r="A394" s="78" t="s">
        <v>1309</v>
      </c>
      <c r="B394" s="78" t="s">
        <v>7914</v>
      </c>
      <c r="E394" s="78" t="s">
        <v>7911</v>
      </c>
      <c r="F394" s="78" t="s">
        <v>10</v>
      </c>
      <c r="G394" s="78" t="s">
        <v>3913</v>
      </c>
      <c r="H394" s="78" t="s">
        <v>3914</v>
      </c>
      <c r="I394" s="78" t="s">
        <v>3458</v>
      </c>
      <c r="J394" s="78" t="s">
        <v>3458</v>
      </c>
      <c r="K394" s="41">
        <v>9967553375</v>
      </c>
      <c r="N394" s="78" t="s">
        <v>4231</v>
      </c>
      <c r="P394" s="41" t="s">
        <v>7384</v>
      </c>
      <c r="Q394" s="41" t="s">
        <v>7385</v>
      </c>
      <c r="R394" s="41">
        <v>40</v>
      </c>
    </row>
    <row r="395" spans="1:18" ht="14.25" customHeight="1">
      <c r="A395" s="78" t="s">
        <v>1289</v>
      </c>
      <c r="B395" s="78" t="s">
        <v>7915</v>
      </c>
      <c r="E395" s="78" t="s">
        <v>7916</v>
      </c>
      <c r="F395" s="78" t="s">
        <v>10</v>
      </c>
      <c r="G395" s="78" t="s">
        <v>3913</v>
      </c>
      <c r="H395" s="78" t="s">
        <v>3914</v>
      </c>
      <c r="I395" s="78" t="s">
        <v>3458</v>
      </c>
      <c r="J395" s="78" t="s">
        <v>3458</v>
      </c>
      <c r="K395" s="41">
        <v>7021729065</v>
      </c>
      <c r="M395" s="41">
        <v>7</v>
      </c>
      <c r="N395" s="78" t="s">
        <v>4231</v>
      </c>
      <c r="P395" s="41" t="s">
        <v>7384</v>
      </c>
      <c r="Q395" s="41" t="s">
        <v>7385</v>
      </c>
      <c r="R395" s="41">
        <v>40</v>
      </c>
    </row>
    <row r="396" spans="1:18" ht="14.25" customHeight="1">
      <c r="A396" s="78" t="s">
        <v>1292</v>
      </c>
      <c r="B396" s="78" t="s">
        <v>7917</v>
      </c>
      <c r="E396" s="78" t="s">
        <v>7916</v>
      </c>
      <c r="F396" s="78" t="s">
        <v>10</v>
      </c>
      <c r="G396" s="78" t="s">
        <v>3913</v>
      </c>
      <c r="H396" s="78" t="s">
        <v>3914</v>
      </c>
      <c r="I396" s="78" t="s">
        <v>3458</v>
      </c>
      <c r="J396" s="78" t="s">
        <v>3458</v>
      </c>
      <c r="K396" s="41">
        <v>9900024236</v>
      </c>
      <c r="M396" s="41">
        <v>7</v>
      </c>
      <c r="N396" s="78" t="s">
        <v>4231</v>
      </c>
      <c r="P396" s="41" t="s">
        <v>7384</v>
      </c>
      <c r="Q396" s="41" t="s">
        <v>7385</v>
      </c>
      <c r="R396" s="41">
        <v>40</v>
      </c>
    </row>
    <row r="397" spans="1:18" ht="14.25" customHeight="1">
      <c r="A397" s="78" t="s">
        <v>1294</v>
      </c>
      <c r="B397" s="78" t="s">
        <v>7918</v>
      </c>
      <c r="E397" s="78" t="s">
        <v>7916</v>
      </c>
      <c r="F397" s="78" t="s">
        <v>10</v>
      </c>
      <c r="G397" s="78" t="s">
        <v>3913</v>
      </c>
      <c r="H397" s="78" t="s">
        <v>3914</v>
      </c>
      <c r="I397" s="78" t="s">
        <v>3458</v>
      </c>
      <c r="J397" s="78" t="s">
        <v>3458</v>
      </c>
      <c r="K397" s="41">
        <v>9769641389</v>
      </c>
      <c r="M397" s="41">
        <v>7</v>
      </c>
      <c r="N397" s="78" t="s">
        <v>4231</v>
      </c>
      <c r="P397" s="41" t="s">
        <v>7384</v>
      </c>
      <c r="Q397" s="41" t="s">
        <v>7385</v>
      </c>
      <c r="R397" s="41">
        <v>40</v>
      </c>
    </row>
    <row r="398" spans="1:18" ht="14.25" customHeight="1">
      <c r="A398" s="78" t="s">
        <v>1296</v>
      </c>
      <c r="B398" s="78" t="s">
        <v>7919</v>
      </c>
      <c r="E398" s="78" t="s">
        <v>7916</v>
      </c>
      <c r="F398" s="78" t="s">
        <v>10</v>
      </c>
      <c r="G398" s="78" t="s">
        <v>3913</v>
      </c>
      <c r="H398" s="78" t="s">
        <v>3914</v>
      </c>
      <c r="I398" s="78" t="s">
        <v>3458</v>
      </c>
      <c r="J398" s="78" t="s">
        <v>3458</v>
      </c>
      <c r="K398" s="41">
        <v>9866353587</v>
      </c>
      <c r="M398" s="41">
        <v>7</v>
      </c>
      <c r="N398" s="78" t="s">
        <v>4231</v>
      </c>
      <c r="P398" s="41" t="s">
        <v>7384</v>
      </c>
      <c r="Q398" s="41" t="s">
        <v>7385</v>
      </c>
      <c r="R398" s="41">
        <v>40</v>
      </c>
    </row>
    <row r="399" spans="1:18" ht="14.25" customHeight="1">
      <c r="A399" s="78" t="s">
        <v>1298</v>
      </c>
      <c r="B399" s="78" t="s">
        <v>7920</v>
      </c>
      <c r="E399" s="78" t="s">
        <v>7916</v>
      </c>
      <c r="F399" s="78" t="s">
        <v>10</v>
      </c>
      <c r="G399" s="78" t="s">
        <v>3913</v>
      </c>
      <c r="H399" s="78" t="s">
        <v>3914</v>
      </c>
      <c r="I399" s="78" t="s">
        <v>3458</v>
      </c>
      <c r="J399" s="78" t="s">
        <v>3458</v>
      </c>
      <c r="K399" s="41">
        <v>8097749570</v>
      </c>
      <c r="M399" s="41">
        <v>7</v>
      </c>
      <c r="N399" s="78" t="s">
        <v>4231</v>
      </c>
      <c r="P399" s="41" t="s">
        <v>7384</v>
      </c>
      <c r="Q399" s="41" t="s">
        <v>7385</v>
      </c>
      <c r="R399" s="41">
        <v>40</v>
      </c>
    </row>
    <row r="400" spans="1:18" ht="14.25" customHeight="1">
      <c r="A400" s="78" t="s">
        <v>1300</v>
      </c>
      <c r="B400" s="78" t="s">
        <v>7921</v>
      </c>
      <c r="E400" s="78" t="s">
        <v>7916</v>
      </c>
      <c r="F400" s="78" t="s">
        <v>10</v>
      </c>
      <c r="G400" s="78" t="s">
        <v>3913</v>
      </c>
      <c r="H400" s="78" t="s">
        <v>3914</v>
      </c>
      <c r="I400" s="78" t="s">
        <v>3458</v>
      </c>
      <c r="J400" s="78" t="s">
        <v>3458</v>
      </c>
      <c r="K400" s="41">
        <v>8983083045</v>
      </c>
      <c r="M400" s="41">
        <v>7</v>
      </c>
      <c r="N400" s="78" t="s">
        <v>4231</v>
      </c>
      <c r="P400" s="41" t="s">
        <v>7384</v>
      </c>
      <c r="Q400" s="41" t="s">
        <v>7385</v>
      </c>
      <c r="R400" s="41">
        <v>40</v>
      </c>
    </row>
    <row r="401" spans="1:18" ht="14.25" customHeight="1">
      <c r="A401" s="78" t="s">
        <v>1285</v>
      </c>
      <c r="B401" s="78" t="s">
        <v>7922</v>
      </c>
      <c r="E401" s="78" t="s">
        <v>7923</v>
      </c>
      <c r="F401" s="78" t="s">
        <v>10</v>
      </c>
      <c r="G401" s="78" t="s">
        <v>3913</v>
      </c>
      <c r="H401" s="78" t="s">
        <v>3914</v>
      </c>
      <c r="I401" s="78" t="s">
        <v>3458</v>
      </c>
      <c r="J401" s="78" t="s">
        <v>3458</v>
      </c>
      <c r="K401" s="41">
        <v>7710048312</v>
      </c>
      <c r="N401" s="78" t="s">
        <v>4231</v>
      </c>
      <c r="P401" s="41" t="s">
        <v>7384</v>
      </c>
      <c r="Q401" s="41" t="s">
        <v>7385</v>
      </c>
      <c r="R401" s="41">
        <v>40</v>
      </c>
    </row>
    <row r="402" spans="1:18" ht="14.25" customHeight="1">
      <c r="A402" s="78" t="s">
        <v>1287</v>
      </c>
      <c r="B402" s="78" t="s">
        <v>7924</v>
      </c>
      <c r="E402" s="78" t="s">
        <v>7923</v>
      </c>
      <c r="F402" s="78" t="s">
        <v>10</v>
      </c>
      <c r="G402" s="78" t="s">
        <v>3913</v>
      </c>
      <c r="H402" s="78" t="s">
        <v>3914</v>
      </c>
      <c r="I402" s="78" t="s">
        <v>3458</v>
      </c>
      <c r="J402" s="78" t="s">
        <v>3458</v>
      </c>
      <c r="K402" s="41">
        <v>7977148629</v>
      </c>
      <c r="N402" s="78" t="s">
        <v>4231</v>
      </c>
      <c r="P402" s="41" t="s">
        <v>7384</v>
      </c>
      <c r="Q402" s="41" t="s">
        <v>7385</v>
      </c>
      <c r="R402" s="41">
        <v>40</v>
      </c>
    </row>
    <row r="403" spans="1:18" ht="14.25" customHeight="1">
      <c r="A403" s="78" t="s">
        <v>7925</v>
      </c>
      <c r="B403" s="78" t="s">
        <v>7926</v>
      </c>
      <c r="E403" s="78" t="s">
        <v>7923</v>
      </c>
      <c r="F403" s="78" t="s">
        <v>10</v>
      </c>
      <c r="G403" s="78" t="s">
        <v>3913</v>
      </c>
      <c r="H403" s="78" t="s">
        <v>3914</v>
      </c>
      <c r="I403" s="78" t="s">
        <v>3458</v>
      </c>
      <c r="J403" s="78" t="s">
        <v>3458</v>
      </c>
      <c r="K403" s="41">
        <v>7506872252</v>
      </c>
      <c r="N403" s="78" t="s">
        <v>4231</v>
      </c>
      <c r="P403" s="41" t="s">
        <v>7384</v>
      </c>
      <c r="Q403" s="41" t="s">
        <v>7385</v>
      </c>
      <c r="R403" s="41">
        <v>40</v>
      </c>
    </row>
    <row r="404" spans="1:18" ht="14.25" customHeight="1">
      <c r="A404" s="78" t="s">
        <v>1278</v>
      </c>
      <c r="B404" s="78" t="s">
        <v>7927</v>
      </c>
      <c r="E404" s="78" t="s">
        <v>4810</v>
      </c>
      <c r="F404" s="78" t="s">
        <v>10</v>
      </c>
      <c r="G404" s="78" t="s">
        <v>3913</v>
      </c>
      <c r="H404" s="78" t="s">
        <v>3914</v>
      </c>
      <c r="I404" s="78" t="s">
        <v>3458</v>
      </c>
      <c r="J404" s="78" t="s">
        <v>3458</v>
      </c>
      <c r="K404" s="41">
        <v>7021567206</v>
      </c>
      <c r="N404" s="78" t="s">
        <v>4231</v>
      </c>
      <c r="P404" s="41" t="s">
        <v>7384</v>
      </c>
      <c r="Q404" s="41" t="s">
        <v>7385</v>
      </c>
      <c r="R404" s="41">
        <v>40</v>
      </c>
    </row>
    <row r="405" spans="1:18" ht="14.25" customHeight="1">
      <c r="A405" s="78" t="s">
        <v>1281</v>
      </c>
      <c r="B405" s="78" t="s">
        <v>7928</v>
      </c>
      <c r="E405" s="78" t="s">
        <v>4810</v>
      </c>
      <c r="F405" s="78" t="s">
        <v>10</v>
      </c>
      <c r="G405" s="78" t="s">
        <v>3913</v>
      </c>
      <c r="H405" s="78" t="s">
        <v>3914</v>
      </c>
      <c r="I405" s="78" t="s">
        <v>3458</v>
      </c>
      <c r="J405" s="78" t="s">
        <v>3458</v>
      </c>
      <c r="K405" s="41">
        <v>7506872552</v>
      </c>
      <c r="N405" s="78" t="s">
        <v>4231</v>
      </c>
      <c r="P405" s="41" t="s">
        <v>7384</v>
      </c>
      <c r="Q405" s="41" t="s">
        <v>7385</v>
      </c>
      <c r="R405" s="41">
        <v>40</v>
      </c>
    </row>
    <row r="406" spans="1:18" ht="14.25" customHeight="1">
      <c r="A406" s="78" t="s">
        <v>1283</v>
      </c>
      <c r="B406" s="78" t="s">
        <v>7929</v>
      </c>
      <c r="E406" s="78" t="s">
        <v>4810</v>
      </c>
      <c r="F406" s="78" t="s">
        <v>10</v>
      </c>
      <c r="G406" s="78" t="s">
        <v>3913</v>
      </c>
      <c r="H406" s="78" t="s">
        <v>3914</v>
      </c>
      <c r="I406" s="78" t="s">
        <v>3458</v>
      </c>
      <c r="J406" s="78" t="s">
        <v>3458</v>
      </c>
      <c r="K406" s="41">
        <v>9757019208</v>
      </c>
      <c r="N406" s="78" t="s">
        <v>4231</v>
      </c>
      <c r="P406" s="41" t="s">
        <v>7384</v>
      </c>
      <c r="Q406" s="41" t="s">
        <v>7385</v>
      </c>
      <c r="R406" s="41">
        <v>40</v>
      </c>
    </row>
    <row r="407" spans="1:18" ht="14.25" customHeight="1">
      <c r="A407" s="78" t="s">
        <v>1276</v>
      </c>
      <c r="B407" s="78" t="s">
        <v>7930</v>
      </c>
      <c r="E407" s="78" t="s">
        <v>7931</v>
      </c>
      <c r="F407" s="78" t="s">
        <v>10</v>
      </c>
      <c r="G407" s="78" t="s">
        <v>3913</v>
      </c>
      <c r="H407" s="78" t="s">
        <v>3914</v>
      </c>
      <c r="I407" s="78" t="s">
        <v>3458</v>
      </c>
      <c r="J407" s="78" t="s">
        <v>3458</v>
      </c>
      <c r="K407" s="41">
        <v>7567281159</v>
      </c>
      <c r="N407" s="78" t="s">
        <v>4231</v>
      </c>
      <c r="P407" s="41" t="s">
        <v>7384</v>
      </c>
      <c r="Q407" s="41" t="s">
        <v>7385</v>
      </c>
      <c r="R407" s="41">
        <v>40</v>
      </c>
    </row>
    <row r="408" spans="1:18" ht="14.25" customHeight="1">
      <c r="A408" s="78" t="s">
        <v>7932</v>
      </c>
      <c r="B408" s="78" t="s">
        <v>7933</v>
      </c>
      <c r="E408" s="78" t="s">
        <v>7931</v>
      </c>
      <c r="F408" s="78" t="s">
        <v>10</v>
      </c>
      <c r="G408" s="78" t="s">
        <v>3913</v>
      </c>
      <c r="H408" s="78" t="s">
        <v>3914</v>
      </c>
      <c r="I408" s="78" t="s">
        <v>3458</v>
      </c>
      <c r="J408" s="78" t="s">
        <v>3458</v>
      </c>
      <c r="K408" s="41">
        <v>9870077102</v>
      </c>
      <c r="N408" s="78" t="s">
        <v>4231</v>
      </c>
      <c r="P408" s="41" t="s">
        <v>7384</v>
      </c>
      <c r="Q408" s="41" t="s">
        <v>7385</v>
      </c>
      <c r="R408" s="41">
        <v>40</v>
      </c>
    </row>
    <row r="409" spans="1:18" ht="14.25" customHeight="1">
      <c r="A409" s="78" t="s">
        <v>1267</v>
      </c>
      <c r="B409" s="78" t="s">
        <v>7934</v>
      </c>
      <c r="E409" s="78" t="s">
        <v>7935</v>
      </c>
      <c r="F409" s="78" t="s">
        <v>10</v>
      </c>
      <c r="G409" s="78" t="s">
        <v>3913</v>
      </c>
      <c r="H409" s="78" t="s">
        <v>3914</v>
      </c>
      <c r="I409" s="78" t="s">
        <v>3458</v>
      </c>
      <c r="J409" s="78" t="s">
        <v>3458</v>
      </c>
      <c r="K409" s="41">
        <v>9408090164</v>
      </c>
      <c r="N409" s="78" t="s">
        <v>4231</v>
      </c>
      <c r="P409" s="41" t="s">
        <v>7384</v>
      </c>
      <c r="Q409" s="41" t="s">
        <v>7385</v>
      </c>
      <c r="R409" s="41">
        <v>40</v>
      </c>
    </row>
    <row r="410" spans="1:18" ht="14.25" customHeight="1">
      <c r="A410" s="78" t="s">
        <v>1270</v>
      </c>
      <c r="B410" s="78" t="s">
        <v>7936</v>
      </c>
      <c r="E410" s="78" t="s">
        <v>7935</v>
      </c>
      <c r="F410" s="78" t="s">
        <v>10</v>
      </c>
      <c r="G410" s="78" t="s">
        <v>3913</v>
      </c>
      <c r="H410" s="78" t="s">
        <v>3914</v>
      </c>
      <c r="I410" s="78" t="s">
        <v>3458</v>
      </c>
      <c r="J410" s="78" t="s">
        <v>3458</v>
      </c>
      <c r="K410" s="41">
        <v>9836003940</v>
      </c>
      <c r="N410" s="78" t="s">
        <v>4231</v>
      </c>
      <c r="P410" s="41" t="s">
        <v>7384</v>
      </c>
      <c r="Q410" s="41" t="s">
        <v>7385</v>
      </c>
      <c r="R410" s="41">
        <v>40</v>
      </c>
    </row>
    <row r="411" spans="1:18" ht="14.25" customHeight="1">
      <c r="A411" s="78" t="s">
        <v>1272</v>
      </c>
      <c r="B411" s="78" t="s">
        <v>7937</v>
      </c>
      <c r="E411" s="78" t="s">
        <v>7935</v>
      </c>
      <c r="F411" s="78" t="s">
        <v>10</v>
      </c>
      <c r="G411" s="78" t="s">
        <v>3913</v>
      </c>
      <c r="H411" s="78" t="s">
        <v>3914</v>
      </c>
      <c r="I411" s="78" t="s">
        <v>3458</v>
      </c>
      <c r="J411" s="78" t="s">
        <v>3458</v>
      </c>
      <c r="K411" s="41">
        <v>9879855996</v>
      </c>
      <c r="N411" s="78" t="s">
        <v>4231</v>
      </c>
      <c r="P411" s="41" t="s">
        <v>7384</v>
      </c>
      <c r="Q411" s="41" t="s">
        <v>7385</v>
      </c>
      <c r="R411" s="41">
        <v>40</v>
      </c>
    </row>
    <row r="412" spans="1:18" ht="14.25" customHeight="1">
      <c r="A412" s="78" t="s">
        <v>1274</v>
      </c>
      <c r="B412" s="78" t="s">
        <v>7938</v>
      </c>
      <c r="E412" s="78" t="s">
        <v>7935</v>
      </c>
      <c r="F412" s="78" t="s">
        <v>10</v>
      </c>
      <c r="G412" s="78" t="s">
        <v>3913</v>
      </c>
      <c r="H412" s="78" t="s">
        <v>3914</v>
      </c>
      <c r="I412" s="78" t="s">
        <v>3458</v>
      </c>
      <c r="J412" s="78" t="s">
        <v>3458</v>
      </c>
      <c r="K412" s="41">
        <v>9823009484</v>
      </c>
      <c r="N412" s="78" t="s">
        <v>4231</v>
      </c>
      <c r="P412" s="41" t="s">
        <v>7384</v>
      </c>
      <c r="Q412" s="41" t="s">
        <v>7385</v>
      </c>
      <c r="R412" s="41">
        <v>40</v>
      </c>
    </row>
    <row r="413" spans="1:18" ht="14.25" customHeight="1">
      <c r="A413" s="78" t="s">
        <v>1259</v>
      </c>
      <c r="B413" s="78" t="s">
        <v>7939</v>
      </c>
      <c r="E413" s="78" t="s">
        <v>7940</v>
      </c>
      <c r="F413" s="78" t="s">
        <v>10</v>
      </c>
      <c r="G413" s="78" t="s">
        <v>3913</v>
      </c>
      <c r="H413" s="78" t="s">
        <v>3914</v>
      </c>
      <c r="I413" s="78" t="s">
        <v>3458</v>
      </c>
      <c r="J413" s="78" t="s">
        <v>3458</v>
      </c>
      <c r="K413" s="41">
        <v>9449629661</v>
      </c>
      <c r="N413" s="78" t="s">
        <v>4231</v>
      </c>
      <c r="P413" s="41" t="s">
        <v>7384</v>
      </c>
      <c r="Q413" s="41" t="s">
        <v>7385</v>
      </c>
      <c r="R413" s="41">
        <v>40</v>
      </c>
    </row>
    <row r="414" spans="1:18" ht="14.25" customHeight="1">
      <c r="A414" s="78" t="s">
        <v>1261</v>
      </c>
      <c r="B414" s="78" t="s">
        <v>7941</v>
      </c>
      <c r="E414" s="78" t="s">
        <v>7940</v>
      </c>
      <c r="F414" s="78" t="s">
        <v>10</v>
      </c>
      <c r="G414" s="78" t="s">
        <v>3913</v>
      </c>
      <c r="H414" s="78" t="s">
        <v>3914</v>
      </c>
      <c r="I414" s="78" t="s">
        <v>3458</v>
      </c>
      <c r="J414" s="78" t="s">
        <v>3458</v>
      </c>
      <c r="K414" s="41">
        <v>9886617807</v>
      </c>
      <c r="N414" s="78" t="s">
        <v>4231</v>
      </c>
      <c r="P414" s="41" t="s">
        <v>7384</v>
      </c>
      <c r="Q414" s="41" t="s">
        <v>7385</v>
      </c>
      <c r="R414" s="41">
        <v>40</v>
      </c>
    </row>
    <row r="415" spans="1:18" ht="14.25" customHeight="1">
      <c r="A415" s="78" t="s">
        <v>1263</v>
      </c>
      <c r="B415" s="78" t="s">
        <v>7942</v>
      </c>
      <c r="E415" s="78" t="s">
        <v>7940</v>
      </c>
      <c r="F415" s="78" t="s">
        <v>10</v>
      </c>
      <c r="G415" s="78" t="s">
        <v>3913</v>
      </c>
      <c r="H415" s="78" t="s">
        <v>3914</v>
      </c>
      <c r="I415" s="78" t="s">
        <v>3458</v>
      </c>
      <c r="J415" s="78" t="s">
        <v>3458</v>
      </c>
      <c r="K415" s="41">
        <v>9739131287</v>
      </c>
      <c r="N415" s="78" t="s">
        <v>4231</v>
      </c>
      <c r="P415" s="41" t="s">
        <v>7384</v>
      </c>
      <c r="Q415" s="41" t="s">
        <v>7385</v>
      </c>
      <c r="R415" s="41">
        <v>40</v>
      </c>
    </row>
    <row r="416" spans="1:18" ht="14.25" customHeight="1">
      <c r="A416" s="78" t="s">
        <v>1265</v>
      </c>
      <c r="B416" s="78" t="s">
        <v>7943</v>
      </c>
      <c r="E416" s="78" t="s">
        <v>7940</v>
      </c>
      <c r="F416" s="78" t="s">
        <v>10</v>
      </c>
      <c r="G416" s="78" t="s">
        <v>3913</v>
      </c>
      <c r="H416" s="78" t="s">
        <v>3914</v>
      </c>
      <c r="I416" s="78" t="s">
        <v>3458</v>
      </c>
      <c r="J416" s="78" t="s">
        <v>3458</v>
      </c>
      <c r="K416" s="41">
        <v>9972343392</v>
      </c>
      <c r="N416" s="78" t="s">
        <v>4231</v>
      </c>
      <c r="P416" s="41" t="s">
        <v>7384</v>
      </c>
      <c r="Q416" s="41" t="s">
        <v>7385</v>
      </c>
      <c r="R416" s="41">
        <v>40</v>
      </c>
    </row>
    <row r="417" spans="1:18" ht="14.25" customHeight="1">
      <c r="A417" s="78" t="s">
        <v>7944</v>
      </c>
      <c r="B417" s="78" t="s">
        <v>7945</v>
      </c>
      <c r="E417" s="78" t="s">
        <v>7940</v>
      </c>
      <c r="F417" s="78" t="s">
        <v>10</v>
      </c>
      <c r="G417" s="78" t="s">
        <v>3913</v>
      </c>
      <c r="H417" s="78" t="s">
        <v>3914</v>
      </c>
      <c r="I417" s="78" t="s">
        <v>3458</v>
      </c>
      <c r="J417" s="78" t="s">
        <v>3458</v>
      </c>
      <c r="K417" s="41">
        <v>9663680908</v>
      </c>
      <c r="N417" s="78" t="s">
        <v>4231</v>
      </c>
      <c r="P417" s="41" t="s">
        <v>7384</v>
      </c>
      <c r="Q417" s="41" t="s">
        <v>7385</v>
      </c>
      <c r="R417" s="41">
        <v>40</v>
      </c>
    </row>
    <row r="418" spans="1:18" ht="14.25" customHeight="1">
      <c r="A418" s="78" t="s">
        <v>1252</v>
      </c>
      <c r="B418" s="78" t="s">
        <v>7946</v>
      </c>
      <c r="E418" s="78" t="s">
        <v>7947</v>
      </c>
      <c r="F418" s="78" t="s">
        <v>10</v>
      </c>
      <c r="G418" s="78" t="s">
        <v>3913</v>
      </c>
      <c r="H418" s="78" t="s">
        <v>3914</v>
      </c>
      <c r="I418" s="78" t="s">
        <v>3458</v>
      </c>
      <c r="J418" s="78" t="s">
        <v>3458</v>
      </c>
      <c r="K418" s="41">
        <v>8867757374</v>
      </c>
      <c r="N418" s="78" t="s">
        <v>4231</v>
      </c>
      <c r="P418" s="41" t="s">
        <v>7384</v>
      </c>
      <c r="Q418" s="41" t="s">
        <v>7385</v>
      </c>
      <c r="R418" s="41">
        <v>40</v>
      </c>
    </row>
    <row r="419" spans="1:18" ht="14.25" customHeight="1">
      <c r="A419" s="78" t="s">
        <v>1255</v>
      </c>
      <c r="B419" s="78" t="s">
        <v>7948</v>
      </c>
      <c r="E419" s="78" t="s">
        <v>7947</v>
      </c>
      <c r="F419" s="78" t="s">
        <v>10</v>
      </c>
      <c r="G419" s="78" t="s">
        <v>3913</v>
      </c>
      <c r="H419" s="78" t="s">
        <v>3914</v>
      </c>
      <c r="I419" s="78" t="s">
        <v>3458</v>
      </c>
      <c r="J419" s="78" t="s">
        <v>3458</v>
      </c>
      <c r="K419" s="41">
        <v>7760478141</v>
      </c>
      <c r="N419" s="78" t="s">
        <v>4231</v>
      </c>
      <c r="P419" s="41" t="s">
        <v>7384</v>
      </c>
      <c r="Q419" s="41" t="s">
        <v>7385</v>
      </c>
      <c r="R419" s="41">
        <v>40</v>
      </c>
    </row>
    <row r="420" spans="1:18" ht="14.25" customHeight="1">
      <c r="A420" s="78" t="s">
        <v>1257</v>
      </c>
      <c r="B420" s="78" t="s">
        <v>7949</v>
      </c>
      <c r="E420" s="78" t="s">
        <v>7947</v>
      </c>
      <c r="F420" s="78" t="s">
        <v>10</v>
      </c>
      <c r="G420" s="78" t="s">
        <v>3913</v>
      </c>
      <c r="H420" s="78" t="s">
        <v>3914</v>
      </c>
      <c r="I420" s="78" t="s">
        <v>3458</v>
      </c>
      <c r="J420" s="78" t="s">
        <v>3458</v>
      </c>
      <c r="K420" s="41">
        <v>9043522445</v>
      </c>
      <c r="N420" s="78" t="s">
        <v>4231</v>
      </c>
      <c r="P420" s="41" t="s">
        <v>7384</v>
      </c>
      <c r="Q420" s="41" t="s">
        <v>7385</v>
      </c>
      <c r="R420" s="41">
        <v>40</v>
      </c>
    </row>
    <row r="421" spans="1:18" ht="14.25" customHeight="1">
      <c r="A421" s="78" t="s">
        <v>1250</v>
      </c>
      <c r="B421" s="78" t="s">
        <v>7950</v>
      </c>
      <c r="E421" s="78" t="s">
        <v>7951</v>
      </c>
      <c r="F421" s="78" t="s">
        <v>10</v>
      </c>
      <c r="G421" s="78" t="s">
        <v>3913</v>
      </c>
      <c r="H421" s="78" t="s">
        <v>3914</v>
      </c>
      <c r="I421" s="78" t="s">
        <v>3458</v>
      </c>
      <c r="J421" s="78" t="s">
        <v>3458</v>
      </c>
      <c r="K421" s="41">
        <v>9999331257</v>
      </c>
      <c r="N421" s="78" t="s">
        <v>4231</v>
      </c>
      <c r="P421" s="41" t="s">
        <v>7384</v>
      </c>
      <c r="Q421" s="41" t="s">
        <v>7385</v>
      </c>
      <c r="R421" s="41">
        <v>40</v>
      </c>
    </row>
    <row r="422" spans="1:18" ht="14.25" customHeight="1">
      <c r="A422" s="78" t="s">
        <v>7952</v>
      </c>
      <c r="B422" s="78" t="s">
        <v>7953</v>
      </c>
      <c r="C422" s="78" t="s">
        <v>7954</v>
      </c>
      <c r="D422" s="78" t="s">
        <v>7953</v>
      </c>
      <c r="E422" s="78" t="s">
        <v>7951</v>
      </c>
      <c r="F422" s="78" t="s">
        <v>10</v>
      </c>
      <c r="G422" s="78" t="s">
        <v>3913</v>
      </c>
      <c r="H422" s="78" t="s">
        <v>3914</v>
      </c>
      <c r="I422" s="78" t="s">
        <v>3924</v>
      </c>
      <c r="J422" s="78" t="s">
        <v>52</v>
      </c>
      <c r="K422" s="41">
        <v>9823206367</v>
      </c>
      <c r="L422" s="41">
        <v>9823206367</v>
      </c>
      <c r="M422" s="41">
        <v>2</v>
      </c>
      <c r="N422" s="78" t="s">
        <v>7955</v>
      </c>
      <c r="O422" s="78" t="s">
        <v>3917</v>
      </c>
      <c r="P422" s="41" t="s">
        <v>7384</v>
      </c>
      <c r="Q422" s="41" t="s">
        <v>7385</v>
      </c>
      <c r="R422" s="41">
        <v>40</v>
      </c>
    </row>
    <row r="423" spans="1:18" ht="14.25" customHeight="1">
      <c r="A423" s="78" t="s">
        <v>1242</v>
      </c>
      <c r="B423" s="78" t="s">
        <v>7956</v>
      </c>
      <c r="E423" s="78" t="s">
        <v>7957</v>
      </c>
      <c r="F423" s="78" t="s">
        <v>10</v>
      </c>
      <c r="G423" s="78" t="s">
        <v>3913</v>
      </c>
      <c r="H423" s="78" t="s">
        <v>3914</v>
      </c>
      <c r="I423" s="78" t="s">
        <v>3458</v>
      </c>
      <c r="J423" s="78" t="s">
        <v>3458</v>
      </c>
      <c r="K423" s="41">
        <v>8247383537</v>
      </c>
      <c r="N423" s="78" t="s">
        <v>4231</v>
      </c>
      <c r="P423" s="41" t="s">
        <v>7384</v>
      </c>
      <c r="Q423" s="41" t="s">
        <v>7385</v>
      </c>
      <c r="R423" s="41">
        <v>40</v>
      </c>
    </row>
    <row r="424" spans="1:18" ht="14.25" customHeight="1">
      <c r="A424" s="78" t="s">
        <v>1244</v>
      </c>
      <c r="B424" s="78" t="s">
        <v>7958</v>
      </c>
      <c r="E424" s="78" t="s">
        <v>7957</v>
      </c>
      <c r="F424" s="78" t="s">
        <v>10</v>
      </c>
      <c r="G424" s="78" t="s">
        <v>3913</v>
      </c>
      <c r="H424" s="78" t="s">
        <v>3914</v>
      </c>
      <c r="I424" s="78" t="s">
        <v>3458</v>
      </c>
      <c r="J424" s="78" t="s">
        <v>3458</v>
      </c>
      <c r="K424" s="41">
        <v>8197100515</v>
      </c>
      <c r="N424" s="78" t="s">
        <v>4231</v>
      </c>
      <c r="P424" s="41" t="s">
        <v>7384</v>
      </c>
      <c r="Q424" s="41" t="s">
        <v>7385</v>
      </c>
      <c r="R424" s="41">
        <v>40</v>
      </c>
    </row>
    <row r="425" spans="1:18" ht="14.25" customHeight="1">
      <c r="A425" s="78" t="s">
        <v>1246</v>
      </c>
      <c r="B425" s="78" t="s">
        <v>7959</v>
      </c>
      <c r="E425" s="78" t="s">
        <v>7957</v>
      </c>
      <c r="F425" s="78" t="s">
        <v>10</v>
      </c>
      <c r="G425" s="78" t="s">
        <v>3913</v>
      </c>
      <c r="H425" s="78" t="s">
        <v>3914</v>
      </c>
      <c r="I425" s="78" t="s">
        <v>3458</v>
      </c>
      <c r="J425" s="78" t="s">
        <v>3458</v>
      </c>
      <c r="K425" s="41">
        <v>9980652425</v>
      </c>
      <c r="N425" s="78" t="s">
        <v>4231</v>
      </c>
      <c r="P425" s="41" t="s">
        <v>7384</v>
      </c>
      <c r="Q425" s="41" t="s">
        <v>7385</v>
      </c>
      <c r="R425" s="41">
        <v>40</v>
      </c>
    </row>
    <row r="426" spans="1:18" ht="14.25" customHeight="1">
      <c r="A426" s="78" t="s">
        <v>1248</v>
      </c>
      <c r="B426" s="78" t="s">
        <v>7960</v>
      </c>
      <c r="E426" s="78" t="s">
        <v>7957</v>
      </c>
      <c r="F426" s="78" t="s">
        <v>10</v>
      </c>
      <c r="G426" s="78" t="s">
        <v>3913</v>
      </c>
      <c r="H426" s="78" t="s">
        <v>3914</v>
      </c>
      <c r="I426" s="78" t="s">
        <v>3458</v>
      </c>
      <c r="J426" s="78" t="s">
        <v>3458</v>
      </c>
      <c r="K426" s="41">
        <v>7676844327</v>
      </c>
      <c r="N426" s="78" t="s">
        <v>4231</v>
      </c>
      <c r="P426" s="41" t="s">
        <v>7384</v>
      </c>
      <c r="Q426" s="41" t="s">
        <v>7385</v>
      </c>
      <c r="R426" s="41">
        <v>40</v>
      </c>
    </row>
    <row r="427" spans="1:18" ht="14.25" customHeight="1">
      <c r="A427" s="78" t="s">
        <v>1228</v>
      </c>
      <c r="B427" s="78" t="s">
        <v>7961</v>
      </c>
      <c r="E427" s="78" t="s">
        <v>7962</v>
      </c>
      <c r="F427" s="78" t="s">
        <v>10</v>
      </c>
      <c r="G427" s="78" t="s">
        <v>3913</v>
      </c>
      <c r="H427" s="78" t="s">
        <v>3914</v>
      </c>
      <c r="I427" s="78" t="s">
        <v>3458</v>
      </c>
      <c r="J427" s="78" t="s">
        <v>3458</v>
      </c>
      <c r="K427" s="41">
        <v>9341571860</v>
      </c>
      <c r="M427" s="41">
        <v>7</v>
      </c>
      <c r="N427" s="78" t="s">
        <v>4231</v>
      </c>
      <c r="P427" s="41" t="s">
        <v>7384</v>
      </c>
      <c r="Q427" s="41" t="s">
        <v>7385</v>
      </c>
      <c r="R427" s="41">
        <v>40</v>
      </c>
    </row>
    <row r="428" spans="1:18" ht="14.25" customHeight="1">
      <c r="A428" s="78" t="s">
        <v>1230</v>
      </c>
      <c r="B428" s="78" t="s">
        <v>7963</v>
      </c>
      <c r="E428" s="78" t="s">
        <v>7962</v>
      </c>
      <c r="F428" s="78" t="s">
        <v>10</v>
      </c>
      <c r="G428" s="78" t="s">
        <v>3913</v>
      </c>
      <c r="H428" s="78" t="s">
        <v>3914</v>
      </c>
      <c r="I428" s="78" t="s">
        <v>3458</v>
      </c>
      <c r="J428" s="78" t="s">
        <v>3458</v>
      </c>
      <c r="K428" s="41">
        <v>9930069293</v>
      </c>
      <c r="M428" s="41">
        <v>7</v>
      </c>
      <c r="N428" s="78" t="s">
        <v>4231</v>
      </c>
      <c r="P428" s="41" t="s">
        <v>7384</v>
      </c>
      <c r="Q428" s="41" t="s">
        <v>7385</v>
      </c>
      <c r="R428" s="41">
        <v>40</v>
      </c>
    </row>
    <row r="429" spans="1:18" ht="14.25" customHeight="1">
      <c r="A429" s="78" t="s">
        <v>1232</v>
      </c>
      <c r="B429" s="78" t="s">
        <v>7964</v>
      </c>
      <c r="E429" s="78" t="s">
        <v>7962</v>
      </c>
      <c r="F429" s="78" t="s">
        <v>10</v>
      </c>
      <c r="G429" s="78" t="s">
        <v>3913</v>
      </c>
      <c r="H429" s="78" t="s">
        <v>3914</v>
      </c>
      <c r="I429" s="78" t="s">
        <v>3458</v>
      </c>
      <c r="J429" s="78" t="s">
        <v>3458</v>
      </c>
      <c r="K429" s="41">
        <v>9323927820</v>
      </c>
      <c r="M429" s="41">
        <v>7</v>
      </c>
      <c r="N429" s="78" t="s">
        <v>4231</v>
      </c>
      <c r="P429" s="41" t="s">
        <v>7384</v>
      </c>
      <c r="Q429" s="41" t="s">
        <v>7385</v>
      </c>
      <c r="R429" s="41">
        <v>40</v>
      </c>
    </row>
    <row r="430" spans="1:18" ht="14.25" customHeight="1">
      <c r="A430" s="78" t="s">
        <v>1234</v>
      </c>
      <c r="B430" s="78" t="s">
        <v>7965</v>
      </c>
      <c r="E430" s="78" t="s">
        <v>7962</v>
      </c>
      <c r="F430" s="78" t="s">
        <v>10</v>
      </c>
      <c r="G430" s="78" t="s">
        <v>3913</v>
      </c>
      <c r="H430" s="78" t="s">
        <v>3914</v>
      </c>
      <c r="I430" s="78" t="s">
        <v>3458</v>
      </c>
      <c r="J430" s="78" t="s">
        <v>3458</v>
      </c>
      <c r="K430" s="41">
        <v>9833527390</v>
      </c>
      <c r="M430" s="41">
        <v>7</v>
      </c>
      <c r="N430" s="78" t="s">
        <v>4231</v>
      </c>
      <c r="P430" s="41" t="s">
        <v>7384</v>
      </c>
      <c r="Q430" s="41" t="s">
        <v>7385</v>
      </c>
      <c r="R430" s="41">
        <v>40</v>
      </c>
    </row>
    <row r="431" spans="1:18" ht="14.25" customHeight="1">
      <c r="A431" s="78" t="s">
        <v>1236</v>
      </c>
      <c r="B431" s="78" t="s">
        <v>7966</v>
      </c>
      <c r="E431" s="78" t="s">
        <v>7962</v>
      </c>
      <c r="F431" s="78" t="s">
        <v>10</v>
      </c>
      <c r="G431" s="78" t="s">
        <v>3913</v>
      </c>
      <c r="H431" s="78" t="s">
        <v>3914</v>
      </c>
      <c r="I431" s="78" t="s">
        <v>3458</v>
      </c>
      <c r="J431" s="78" t="s">
        <v>3458</v>
      </c>
      <c r="K431" s="41">
        <v>7020974382</v>
      </c>
      <c r="M431" s="41">
        <v>7</v>
      </c>
      <c r="N431" s="78" t="s">
        <v>4231</v>
      </c>
      <c r="P431" s="41" t="s">
        <v>7384</v>
      </c>
      <c r="Q431" s="41" t="s">
        <v>7385</v>
      </c>
      <c r="R431" s="41">
        <v>40</v>
      </c>
    </row>
    <row r="432" spans="1:18" ht="14.25" customHeight="1">
      <c r="A432" s="78" t="s">
        <v>1238</v>
      </c>
      <c r="B432" s="78" t="s">
        <v>7967</v>
      </c>
      <c r="E432" s="78" t="s">
        <v>7962</v>
      </c>
      <c r="F432" s="78" t="s">
        <v>10</v>
      </c>
      <c r="G432" s="78" t="s">
        <v>3913</v>
      </c>
      <c r="H432" s="78" t="s">
        <v>3914</v>
      </c>
      <c r="I432" s="78" t="s">
        <v>3458</v>
      </c>
      <c r="J432" s="78" t="s">
        <v>3458</v>
      </c>
      <c r="K432" s="41">
        <v>9902335894</v>
      </c>
      <c r="M432" s="41">
        <v>7</v>
      </c>
      <c r="N432" s="78" t="s">
        <v>4231</v>
      </c>
      <c r="P432" s="41" t="s">
        <v>7384</v>
      </c>
      <c r="Q432" s="41" t="s">
        <v>7385</v>
      </c>
      <c r="R432" s="41">
        <v>40</v>
      </c>
    </row>
    <row r="433" spans="1:18" ht="14.25" customHeight="1">
      <c r="A433" s="78" t="s">
        <v>1240</v>
      </c>
      <c r="B433" s="78" t="s">
        <v>7968</v>
      </c>
      <c r="C433" s="78" t="s">
        <v>7969</v>
      </c>
      <c r="D433" s="78" t="s">
        <v>7968</v>
      </c>
      <c r="E433" s="78" t="s">
        <v>7962</v>
      </c>
      <c r="F433" s="78" t="s">
        <v>10</v>
      </c>
      <c r="G433" s="78" t="s">
        <v>3913</v>
      </c>
      <c r="H433" s="78" t="s">
        <v>3914</v>
      </c>
      <c r="I433" s="78" t="s">
        <v>3924</v>
      </c>
      <c r="J433" s="78" t="s">
        <v>52</v>
      </c>
      <c r="K433" s="41">
        <v>7704085744</v>
      </c>
      <c r="L433" s="41">
        <v>7704085744</v>
      </c>
      <c r="M433" s="41">
        <v>7</v>
      </c>
      <c r="N433" s="78" t="s">
        <v>7553</v>
      </c>
      <c r="O433" s="78" t="s">
        <v>3917</v>
      </c>
      <c r="P433" s="41" t="s">
        <v>7384</v>
      </c>
      <c r="Q433" s="41" t="s">
        <v>7385</v>
      </c>
      <c r="R433" s="41">
        <v>40</v>
      </c>
    </row>
    <row r="434" spans="1:18" ht="14.25" customHeight="1">
      <c r="A434" s="78" t="s">
        <v>1216</v>
      </c>
      <c r="B434" s="78" t="s">
        <v>7970</v>
      </c>
      <c r="E434" s="78" t="s">
        <v>7971</v>
      </c>
      <c r="F434" s="78" t="s">
        <v>10</v>
      </c>
      <c r="G434" s="78" t="s">
        <v>3913</v>
      </c>
      <c r="H434" s="78" t="s">
        <v>3914</v>
      </c>
      <c r="I434" s="78" t="s">
        <v>3458</v>
      </c>
      <c r="J434" s="78" t="s">
        <v>3458</v>
      </c>
      <c r="K434" s="41">
        <v>8850381310</v>
      </c>
      <c r="M434" s="41">
        <v>9</v>
      </c>
      <c r="N434" s="78" t="s">
        <v>4231</v>
      </c>
      <c r="P434" s="41" t="s">
        <v>7384</v>
      </c>
      <c r="Q434" s="41" t="s">
        <v>7385</v>
      </c>
      <c r="R434" s="41">
        <v>40</v>
      </c>
    </row>
    <row r="435" spans="1:18" ht="14.25" customHeight="1">
      <c r="A435" s="78" t="s">
        <v>1218</v>
      </c>
      <c r="B435" s="78" t="s">
        <v>7972</v>
      </c>
      <c r="E435" s="78" t="s">
        <v>7971</v>
      </c>
      <c r="F435" s="78" t="s">
        <v>10</v>
      </c>
      <c r="G435" s="78" t="s">
        <v>3913</v>
      </c>
      <c r="H435" s="78" t="s">
        <v>3914</v>
      </c>
      <c r="I435" s="78" t="s">
        <v>3458</v>
      </c>
      <c r="J435" s="78" t="s">
        <v>3458</v>
      </c>
      <c r="K435" s="41">
        <v>9372074488</v>
      </c>
      <c r="M435" s="41">
        <v>9</v>
      </c>
      <c r="N435" s="78" t="s">
        <v>4231</v>
      </c>
      <c r="P435" s="41" t="s">
        <v>7384</v>
      </c>
      <c r="Q435" s="41" t="s">
        <v>7385</v>
      </c>
      <c r="R435" s="41">
        <v>40</v>
      </c>
    </row>
    <row r="436" spans="1:18" ht="14.25" customHeight="1">
      <c r="A436" s="78" t="s">
        <v>1220</v>
      </c>
      <c r="B436" s="78" t="s">
        <v>7973</v>
      </c>
      <c r="E436" s="78" t="s">
        <v>7971</v>
      </c>
      <c r="F436" s="78" t="s">
        <v>10</v>
      </c>
      <c r="G436" s="78" t="s">
        <v>3913</v>
      </c>
      <c r="H436" s="78" t="s">
        <v>3914</v>
      </c>
      <c r="I436" s="78" t="s">
        <v>3458</v>
      </c>
      <c r="J436" s="78" t="s">
        <v>3458</v>
      </c>
      <c r="K436" s="41">
        <v>9867640901</v>
      </c>
      <c r="M436" s="41">
        <v>9</v>
      </c>
      <c r="N436" s="78" t="s">
        <v>4231</v>
      </c>
      <c r="P436" s="41" t="s">
        <v>7384</v>
      </c>
      <c r="Q436" s="41" t="s">
        <v>7385</v>
      </c>
      <c r="R436" s="41">
        <v>40</v>
      </c>
    </row>
    <row r="437" spans="1:18" ht="14.25" customHeight="1">
      <c r="A437" s="78" t="s">
        <v>1222</v>
      </c>
      <c r="B437" s="78" t="s">
        <v>7974</v>
      </c>
      <c r="E437" s="78" t="s">
        <v>7971</v>
      </c>
      <c r="F437" s="78" t="s">
        <v>10</v>
      </c>
      <c r="G437" s="78" t="s">
        <v>3913</v>
      </c>
      <c r="H437" s="78" t="s">
        <v>3914</v>
      </c>
      <c r="I437" s="78" t="s">
        <v>3458</v>
      </c>
      <c r="J437" s="78" t="s">
        <v>3458</v>
      </c>
      <c r="K437" s="41">
        <v>8591487938</v>
      </c>
      <c r="M437" s="41">
        <v>9</v>
      </c>
      <c r="N437" s="78" t="s">
        <v>4231</v>
      </c>
      <c r="P437" s="41" t="s">
        <v>7384</v>
      </c>
      <c r="Q437" s="41" t="s">
        <v>7385</v>
      </c>
      <c r="R437" s="41">
        <v>40</v>
      </c>
    </row>
    <row r="438" spans="1:18" ht="14.25" customHeight="1">
      <c r="A438" s="78" t="s">
        <v>1224</v>
      </c>
      <c r="B438" s="78" t="s">
        <v>7975</v>
      </c>
      <c r="E438" s="78" t="s">
        <v>7971</v>
      </c>
      <c r="F438" s="78" t="s">
        <v>10</v>
      </c>
      <c r="G438" s="78" t="s">
        <v>3913</v>
      </c>
      <c r="H438" s="78" t="s">
        <v>3914</v>
      </c>
      <c r="I438" s="78" t="s">
        <v>3458</v>
      </c>
      <c r="J438" s="78" t="s">
        <v>3458</v>
      </c>
      <c r="K438" s="41">
        <v>9552544309</v>
      </c>
      <c r="M438" s="41">
        <v>8</v>
      </c>
      <c r="N438" s="78" t="s">
        <v>4231</v>
      </c>
      <c r="P438" s="41" t="s">
        <v>7384</v>
      </c>
      <c r="Q438" s="41" t="s">
        <v>7385</v>
      </c>
      <c r="R438" s="41">
        <v>40</v>
      </c>
    </row>
    <row r="439" spans="1:18" ht="14.25" customHeight="1">
      <c r="A439" s="78" t="s">
        <v>1226</v>
      </c>
      <c r="B439" s="78" t="s">
        <v>7976</v>
      </c>
      <c r="C439" s="78" t="s">
        <v>7977</v>
      </c>
      <c r="D439" s="78" t="s">
        <v>7976</v>
      </c>
      <c r="E439" s="78" t="s">
        <v>7971</v>
      </c>
      <c r="F439" s="78" t="s">
        <v>10</v>
      </c>
      <c r="G439" s="78" t="s">
        <v>3913</v>
      </c>
      <c r="H439" s="78" t="s">
        <v>3914</v>
      </c>
      <c r="I439" s="78" t="s">
        <v>3924</v>
      </c>
      <c r="J439" s="78" t="s">
        <v>52</v>
      </c>
      <c r="K439" s="41">
        <v>8369540723</v>
      </c>
      <c r="L439" s="41">
        <v>8369540723</v>
      </c>
      <c r="M439" s="41">
        <v>8</v>
      </c>
      <c r="N439" s="78" t="s">
        <v>7553</v>
      </c>
      <c r="O439" s="78" t="s">
        <v>3917</v>
      </c>
      <c r="P439" s="41" t="s">
        <v>7384</v>
      </c>
      <c r="Q439" s="41" t="s">
        <v>7385</v>
      </c>
      <c r="R439" s="41">
        <v>40</v>
      </c>
    </row>
    <row r="440" spans="1:18" ht="14.25" customHeight="1">
      <c r="A440" s="78" t="s">
        <v>1201</v>
      </c>
      <c r="B440" s="78" t="s">
        <v>7978</v>
      </c>
      <c r="E440" s="78" t="s">
        <v>7979</v>
      </c>
      <c r="F440" s="78" t="s">
        <v>10</v>
      </c>
      <c r="G440" s="78" t="s">
        <v>3913</v>
      </c>
      <c r="H440" s="78" t="s">
        <v>3914</v>
      </c>
      <c r="I440" s="78" t="s">
        <v>3458</v>
      </c>
      <c r="J440" s="78" t="s">
        <v>3458</v>
      </c>
      <c r="K440" s="41">
        <v>9323011654</v>
      </c>
      <c r="M440" s="41">
        <v>8</v>
      </c>
      <c r="N440" s="78" t="s">
        <v>4231</v>
      </c>
      <c r="P440" s="41" t="s">
        <v>7384</v>
      </c>
      <c r="Q440" s="41" t="s">
        <v>7385</v>
      </c>
      <c r="R440" s="41">
        <v>40</v>
      </c>
    </row>
    <row r="441" spans="1:18" ht="14.25" customHeight="1">
      <c r="A441" s="78" t="s">
        <v>1204</v>
      </c>
      <c r="B441" s="78" t="s">
        <v>7980</v>
      </c>
      <c r="E441" s="78" t="s">
        <v>7979</v>
      </c>
      <c r="F441" s="78" t="s">
        <v>10</v>
      </c>
      <c r="G441" s="78" t="s">
        <v>3913</v>
      </c>
      <c r="H441" s="78" t="s">
        <v>3914</v>
      </c>
      <c r="I441" s="78" t="s">
        <v>3458</v>
      </c>
      <c r="J441" s="78" t="s">
        <v>3458</v>
      </c>
      <c r="K441" s="41">
        <v>9326606276</v>
      </c>
      <c r="M441" s="41">
        <v>8</v>
      </c>
      <c r="N441" s="78" t="s">
        <v>4231</v>
      </c>
      <c r="P441" s="41" t="s">
        <v>7384</v>
      </c>
      <c r="Q441" s="41" t="s">
        <v>7385</v>
      </c>
      <c r="R441" s="41">
        <v>40</v>
      </c>
    </row>
    <row r="442" spans="1:18" ht="14.25" customHeight="1">
      <c r="A442" s="78" t="s">
        <v>1206</v>
      </c>
      <c r="B442" s="78" t="s">
        <v>7981</v>
      </c>
      <c r="E442" s="78" t="s">
        <v>7979</v>
      </c>
      <c r="F442" s="78" t="s">
        <v>10</v>
      </c>
      <c r="G442" s="78" t="s">
        <v>3913</v>
      </c>
      <c r="H442" s="78" t="s">
        <v>3914</v>
      </c>
      <c r="I442" s="78" t="s">
        <v>3458</v>
      </c>
      <c r="J442" s="78" t="s">
        <v>3458</v>
      </c>
      <c r="K442" s="41">
        <v>9869653793</v>
      </c>
      <c r="M442" s="41">
        <v>8</v>
      </c>
      <c r="N442" s="78" t="s">
        <v>4231</v>
      </c>
      <c r="P442" s="41" t="s">
        <v>7384</v>
      </c>
      <c r="Q442" s="41" t="s">
        <v>7385</v>
      </c>
      <c r="R442" s="41">
        <v>40</v>
      </c>
    </row>
    <row r="443" spans="1:18" ht="14.25" customHeight="1">
      <c r="A443" s="78" t="s">
        <v>1208</v>
      </c>
      <c r="B443" s="78" t="s">
        <v>7982</v>
      </c>
      <c r="E443" s="78" t="s">
        <v>7979</v>
      </c>
      <c r="F443" s="78" t="s">
        <v>10</v>
      </c>
      <c r="G443" s="78" t="s">
        <v>3913</v>
      </c>
      <c r="H443" s="78" t="s">
        <v>3914</v>
      </c>
      <c r="I443" s="78" t="s">
        <v>3458</v>
      </c>
      <c r="J443" s="78" t="s">
        <v>3458</v>
      </c>
      <c r="K443" s="41">
        <v>9483433825</v>
      </c>
      <c r="M443" s="41">
        <v>8</v>
      </c>
      <c r="N443" s="78" t="s">
        <v>4231</v>
      </c>
      <c r="P443" s="41" t="s">
        <v>7384</v>
      </c>
      <c r="Q443" s="41" t="s">
        <v>7385</v>
      </c>
      <c r="R443" s="41">
        <v>40</v>
      </c>
    </row>
    <row r="444" spans="1:18" ht="14.25" customHeight="1">
      <c r="A444" s="78" t="s">
        <v>1210</v>
      </c>
      <c r="B444" s="78" t="s">
        <v>7983</v>
      </c>
      <c r="E444" s="78" t="s">
        <v>7979</v>
      </c>
      <c r="F444" s="78" t="s">
        <v>10</v>
      </c>
      <c r="G444" s="78" t="s">
        <v>3913</v>
      </c>
      <c r="H444" s="78" t="s">
        <v>3914</v>
      </c>
      <c r="I444" s="78" t="s">
        <v>3458</v>
      </c>
      <c r="J444" s="78" t="s">
        <v>3458</v>
      </c>
      <c r="K444" s="41">
        <v>8421891257</v>
      </c>
      <c r="M444" s="41">
        <v>8</v>
      </c>
      <c r="N444" s="78" t="s">
        <v>4231</v>
      </c>
      <c r="P444" s="41" t="s">
        <v>7384</v>
      </c>
      <c r="Q444" s="41" t="s">
        <v>7385</v>
      </c>
      <c r="R444" s="41">
        <v>40</v>
      </c>
    </row>
    <row r="445" spans="1:18" ht="14.25" customHeight="1">
      <c r="A445" s="78" t="s">
        <v>1212</v>
      </c>
      <c r="B445" s="78" t="s">
        <v>7984</v>
      </c>
      <c r="E445" s="78" t="s">
        <v>7979</v>
      </c>
      <c r="F445" s="78" t="s">
        <v>10</v>
      </c>
      <c r="G445" s="78" t="s">
        <v>3913</v>
      </c>
      <c r="H445" s="78" t="s">
        <v>3914</v>
      </c>
      <c r="I445" s="78" t="s">
        <v>3458</v>
      </c>
      <c r="J445" s="78" t="s">
        <v>3458</v>
      </c>
      <c r="K445" s="41">
        <v>8888894699</v>
      </c>
      <c r="M445" s="41">
        <v>7</v>
      </c>
      <c r="N445" s="78" t="s">
        <v>4231</v>
      </c>
      <c r="P445" s="41" t="s">
        <v>7384</v>
      </c>
      <c r="Q445" s="41" t="s">
        <v>7385</v>
      </c>
      <c r="R445" s="41">
        <v>40</v>
      </c>
    </row>
    <row r="446" spans="1:18" ht="14.25" customHeight="1">
      <c r="A446" s="78" t="s">
        <v>1214</v>
      </c>
      <c r="B446" s="78" t="s">
        <v>7985</v>
      </c>
      <c r="E446" s="78" t="s">
        <v>7979</v>
      </c>
      <c r="F446" s="78" t="s">
        <v>10</v>
      </c>
      <c r="G446" s="78" t="s">
        <v>3913</v>
      </c>
      <c r="H446" s="78" t="s">
        <v>3914</v>
      </c>
      <c r="I446" s="78" t="s">
        <v>3458</v>
      </c>
      <c r="J446" s="78" t="s">
        <v>3458</v>
      </c>
      <c r="K446" s="41">
        <v>9076251671</v>
      </c>
      <c r="M446" s="41">
        <v>7</v>
      </c>
      <c r="N446" s="78" t="s">
        <v>4231</v>
      </c>
      <c r="P446" s="41" t="s">
        <v>7384</v>
      </c>
      <c r="Q446" s="41" t="s">
        <v>7385</v>
      </c>
      <c r="R446" s="41">
        <v>40</v>
      </c>
    </row>
    <row r="447" spans="1:18" ht="14.25" customHeight="1">
      <c r="A447" s="78" t="s">
        <v>1186</v>
      </c>
      <c r="B447" s="78" t="s">
        <v>7986</v>
      </c>
      <c r="E447" s="78" t="s">
        <v>7987</v>
      </c>
      <c r="F447" s="78" t="s">
        <v>10</v>
      </c>
      <c r="G447" s="78" t="s">
        <v>3913</v>
      </c>
      <c r="H447" s="78" t="s">
        <v>3914</v>
      </c>
      <c r="I447" s="78" t="s">
        <v>3458</v>
      </c>
      <c r="J447" s="78" t="s">
        <v>3458</v>
      </c>
      <c r="K447" s="41">
        <v>9321702855</v>
      </c>
      <c r="M447" s="41">
        <v>8</v>
      </c>
      <c r="N447" s="78" t="s">
        <v>4231</v>
      </c>
      <c r="P447" s="41" t="s">
        <v>7384</v>
      </c>
      <c r="Q447" s="41" t="s">
        <v>7385</v>
      </c>
      <c r="R447" s="41">
        <v>40</v>
      </c>
    </row>
    <row r="448" spans="1:18" ht="14.25" customHeight="1">
      <c r="A448" s="78" t="s">
        <v>1189</v>
      </c>
      <c r="B448" s="78" t="s">
        <v>7988</v>
      </c>
      <c r="E448" s="78" t="s">
        <v>7987</v>
      </c>
      <c r="F448" s="78" t="s">
        <v>10</v>
      </c>
      <c r="G448" s="78" t="s">
        <v>3913</v>
      </c>
      <c r="H448" s="78" t="s">
        <v>3914</v>
      </c>
      <c r="I448" s="78" t="s">
        <v>3458</v>
      </c>
      <c r="J448" s="78" t="s">
        <v>3458</v>
      </c>
      <c r="K448" s="41">
        <v>9820863938</v>
      </c>
      <c r="M448" s="41">
        <v>7</v>
      </c>
      <c r="N448" s="78" t="s">
        <v>4231</v>
      </c>
      <c r="P448" s="41" t="s">
        <v>7384</v>
      </c>
      <c r="Q448" s="41" t="s">
        <v>7385</v>
      </c>
      <c r="R448" s="41">
        <v>40</v>
      </c>
    </row>
    <row r="449" spans="1:18" ht="14.25" customHeight="1">
      <c r="A449" s="78" t="s">
        <v>1191</v>
      </c>
      <c r="B449" s="78" t="s">
        <v>7989</v>
      </c>
      <c r="E449" s="78" t="s">
        <v>7987</v>
      </c>
      <c r="F449" s="78" t="s">
        <v>10</v>
      </c>
      <c r="G449" s="78" t="s">
        <v>3913</v>
      </c>
      <c r="H449" s="78" t="s">
        <v>3914</v>
      </c>
      <c r="I449" s="78" t="s">
        <v>3458</v>
      </c>
      <c r="J449" s="78" t="s">
        <v>3458</v>
      </c>
      <c r="K449" s="41">
        <v>9819059655</v>
      </c>
      <c r="M449" s="41">
        <v>7</v>
      </c>
      <c r="N449" s="78" t="s">
        <v>4231</v>
      </c>
      <c r="P449" s="41" t="s">
        <v>7384</v>
      </c>
      <c r="Q449" s="41" t="s">
        <v>7385</v>
      </c>
      <c r="R449" s="41">
        <v>40</v>
      </c>
    </row>
    <row r="450" spans="1:18" ht="14.25" customHeight="1">
      <c r="A450" s="78" t="s">
        <v>1193</v>
      </c>
      <c r="B450" s="78" t="s">
        <v>7990</v>
      </c>
      <c r="E450" s="78" t="s">
        <v>7987</v>
      </c>
      <c r="F450" s="78" t="s">
        <v>10</v>
      </c>
      <c r="G450" s="78" t="s">
        <v>3913</v>
      </c>
      <c r="H450" s="78" t="s">
        <v>3914</v>
      </c>
      <c r="I450" s="78" t="s">
        <v>3458</v>
      </c>
      <c r="J450" s="78" t="s">
        <v>3458</v>
      </c>
      <c r="K450" s="41">
        <v>9820377168</v>
      </c>
      <c r="M450" s="41">
        <v>7</v>
      </c>
      <c r="N450" s="78" t="s">
        <v>4231</v>
      </c>
      <c r="P450" s="41" t="s">
        <v>7384</v>
      </c>
      <c r="Q450" s="41" t="s">
        <v>7385</v>
      </c>
      <c r="R450" s="41">
        <v>40</v>
      </c>
    </row>
    <row r="451" spans="1:18" ht="14.25" customHeight="1">
      <c r="A451" s="78" t="s">
        <v>1195</v>
      </c>
      <c r="B451" s="78" t="s">
        <v>7991</v>
      </c>
      <c r="E451" s="78" t="s">
        <v>7987</v>
      </c>
      <c r="F451" s="78" t="s">
        <v>10</v>
      </c>
      <c r="G451" s="78" t="s">
        <v>3913</v>
      </c>
      <c r="H451" s="78" t="s">
        <v>3914</v>
      </c>
      <c r="I451" s="78" t="s">
        <v>3458</v>
      </c>
      <c r="J451" s="78" t="s">
        <v>3458</v>
      </c>
      <c r="K451" s="41">
        <v>9137582285</v>
      </c>
      <c r="M451" s="41">
        <v>8</v>
      </c>
      <c r="N451" s="78" t="s">
        <v>4231</v>
      </c>
      <c r="P451" s="41" t="s">
        <v>7384</v>
      </c>
      <c r="Q451" s="41" t="s">
        <v>7385</v>
      </c>
      <c r="R451" s="41">
        <v>40</v>
      </c>
    </row>
    <row r="452" spans="1:18" ht="14.25" customHeight="1">
      <c r="A452" s="78" t="s">
        <v>1197</v>
      </c>
      <c r="B452" s="78" t="s">
        <v>7992</v>
      </c>
      <c r="E452" s="78" t="s">
        <v>7987</v>
      </c>
      <c r="F452" s="78" t="s">
        <v>10</v>
      </c>
      <c r="G452" s="78" t="s">
        <v>3913</v>
      </c>
      <c r="H452" s="78" t="s">
        <v>3914</v>
      </c>
      <c r="I452" s="78" t="s">
        <v>3458</v>
      </c>
      <c r="J452" s="78" t="s">
        <v>3458</v>
      </c>
      <c r="K452" s="41">
        <v>8169757793</v>
      </c>
      <c r="M452" s="41">
        <v>9</v>
      </c>
      <c r="N452" s="78" t="s">
        <v>4231</v>
      </c>
      <c r="P452" s="41" t="s">
        <v>7384</v>
      </c>
      <c r="Q452" s="41" t="s">
        <v>7385</v>
      </c>
      <c r="R452" s="41">
        <v>40</v>
      </c>
    </row>
    <row r="453" spans="1:18" ht="14.25" customHeight="1">
      <c r="A453" s="78" t="s">
        <v>1199</v>
      </c>
      <c r="B453" s="78" t="s">
        <v>7993</v>
      </c>
      <c r="E453" s="78" t="s">
        <v>7987</v>
      </c>
      <c r="F453" s="78" t="s">
        <v>10</v>
      </c>
      <c r="G453" s="78" t="s">
        <v>3913</v>
      </c>
      <c r="H453" s="78" t="s">
        <v>3914</v>
      </c>
      <c r="I453" s="78" t="s">
        <v>3458</v>
      </c>
      <c r="J453" s="78" t="s">
        <v>3458</v>
      </c>
      <c r="K453" s="41">
        <v>8446822687</v>
      </c>
      <c r="M453" s="41">
        <v>9</v>
      </c>
      <c r="N453" s="78" t="s">
        <v>4231</v>
      </c>
      <c r="P453" s="41" t="s">
        <v>7384</v>
      </c>
      <c r="Q453" s="41" t="s">
        <v>7385</v>
      </c>
      <c r="R453" s="41">
        <v>40</v>
      </c>
    </row>
    <row r="454" spans="1:18" ht="14.25" customHeight="1">
      <c r="A454" s="78" t="s">
        <v>1173</v>
      </c>
      <c r="B454" s="78" t="s">
        <v>7994</v>
      </c>
      <c r="E454" s="78" t="s">
        <v>7995</v>
      </c>
      <c r="F454" s="78" t="s">
        <v>10</v>
      </c>
      <c r="G454" s="78" t="s">
        <v>3913</v>
      </c>
      <c r="H454" s="78" t="s">
        <v>3914</v>
      </c>
      <c r="I454" s="78" t="s">
        <v>3458</v>
      </c>
      <c r="J454" s="78" t="s">
        <v>3458</v>
      </c>
      <c r="K454" s="41">
        <v>7738186474</v>
      </c>
      <c r="M454" s="41">
        <v>7</v>
      </c>
      <c r="N454" s="78" t="s">
        <v>4231</v>
      </c>
      <c r="P454" s="41" t="s">
        <v>7384</v>
      </c>
      <c r="Q454" s="41" t="s">
        <v>7385</v>
      </c>
      <c r="R454" s="41">
        <v>40</v>
      </c>
    </row>
    <row r="455" spans="1:18" ht="14.25" customHeight="1">
      <c r="A455" s="78" t="s">
        <v>1176</v>
      </c>
      <c r="B455" s="78" t="s">
        <v>7996</v>
      </c>
      <c r="E455" s="78" t="s">
        <v>7995</v>
      </c>
      <c r="F455" s="78" t="s">
        <v>10</v>
      </c>
      <c r="G455" s="78" t="s">
        <v>3913</v>
      </c>
      <c r="H455" s="78" t="s">
        <v>3914</v>
      </c>
      <c r="I455" s="78" t="s">
        <v>3458</v>
      </c>
      <c r="J455" s="78" t="s">
        <v>3458</v>
      </c>
      <c r="K455" s="41">
        <v>8879569569</v>
      </c>
      <c r="M455" s="41">
        <v>7</v>
      </c>
      <c r="N455" s="78" t="s">
        <v>4231</v>
      </c>
      <c r="P455" s="41" t="s">
        <v>7384</v>
      </c>
      <c r="Q455" s="41" t="s">
        <v>7385</v>
      </c>
      <c r="R455" s="41">
        <v>40</v>
      </c>
    </row>
    <row r="456" spans="1:18" ht="14.25" customHeight="1">
      <c r="A456" s="78" t="s">
        <v>1178</v>
      </c>
      <c r="B456" s="78" t="s">
        <v>7997</v>
      </c>
      <c r="E456" s="78" t="s">
        <v>7995</v>
      </c>
      <c r="F456" s="78" t="s">
        <v>10</v>
      </c>
      <c r="G456" s="78" t="s">
        <v>3913</v>
      </c>
      <c r="H456" s="78" t="s">
        <v>3914</v>
      </c>
      <c r="I456" s="78" t="s">
        <v>3458</v>
      </c>
      <c r="J456" s="78" t="s">
        <v>3458</v>
      </c>
      <c r="K456" s="41">
        <v>9819081472</v>
      </c>
      <c r="M456" s="41">
        <v>8</v>
      </c>
      <c r="N456" s="78" t="s">
        <v>4231</v>
      </c>
      <c r="P456" s="41" t="s">
        <v>7384</v>
      </c>
      <c r="Q456" s="41" t="s">
        <v>7385</v>
      </c>
      <c r="R456" s="41">
        <v>40</v>
      </c>
    </row>
    <row r="457" spans="1:18" ht="14.25" customHeight="1">
      <c r="A457" s="78" t="s">
        <v>1180</v>
      </c>
      <c r="B457" s="78" t="s">
        <v>7998</v>
      </c>
      <c r="E457" s="78" t="s">
        <v>7995</v>
      </c>
      <c r="F457" s="78" t="s">
        <v>10</v>
      </c>
      <c r="G457" s="78" t="s">
        <v>3913</v>
      </c>
      <c r="H457" s="78" t="s">
        <v>3914</v>
      </c>
      <c r="I457" s="78" t="s">
        <v>3458</v>
      </c>
      <c r="J457" s="78" t="s">
        <v>3458</v>
      </c>
      <c r="K457" s="41">
        <v>9320505002</v>
      </c>
      <c r="M457" s="41">
        <v>7</v>
      </c>
      <c r="N457" s="78" t="s">
        <v>4231</v>
      </c>
      <c r="P457" s="41" t="s">
        <v>7384</v>
      </c>
      <c r="Q457" s="41" t="s">
        <v>7385</v>
      </c>
      <c r="R457" s="41">
        <v>40</v>
      </c>
    </row>
    <row r="458" spans="1:18" ht="14.25" customHeight="1">
      <c r="A458" s="78" t="s">
        <v>1182</v>
      </c>
      <c r="B458" s="78" t="s">
        <v>7999</v>
      </c>
      <c r="E458" s="78" t="s">
        <v>7995</v>
      </c>
      <c r="F458" s="78" t="s">
        <v>10</v>
      </c>
      <c r="G458" s="78" t="s">
        <v>3913</v>
      </c>
      <c r="H458" s="78" t="s">
        <v>3914</v>
      </c>
      <c r="I458" s="78" t="s">
        <v>3458</v>
      </c>
      <c r="J458" s="78" t="s">
        <v>3458</v>
      </c>
      <c r="K458" s="41">
        <v>9820401066</v>
      </c>
      <c r="M458" s="41">
        <v>7</v>
      </c>
      <c r="N458" s="78" t="s">
        <v>4231</v>
      </c>
      <c r="P458" s="41" t="s">
        <v>7384</v>
      </c>
      <c r="Q458" s="41" t="s">
        <v>7385</v>
      </c>
      <c r="R458" s="41">
        <v>40</v>
      </c>
    </row>
    <row r="459" spans="1:18" ht="14.25" customHeight="1">
      <c r="A459" s="78" t="s">
        <v>1184</v>
      </c>
      <c r="B459" s="78" t="s">
        <v>8000</v>
      </c>
      <c r="E459" s="78" t="s">
        <v>7995</v>
      </c>
      <c r="F459" s="78" t="s">
        <v>10</v>
      </c>
      <c r="G459" s="78" t="s">
        <v>3913</v>
      </c>
      <c r="H459" s="78" t="s">
        <v>3914</v>
      </c>
      <c r="I459" s="78" t="s">
        <v>3458</v>
      </c>
      <c r="J459" s="78" t="s">
        <v>3458</v>
      </c>
      <c r="K459" s="41">
        <v>7439935550</v>
      </c>
      <c r="M459" s="41">
        <v>8</v>
      </c>
      <c r="N459" s="78" t="s">
        <v>4231</v>
      </c>
      <c r="P459" s="41" t="s">
        <v>7384</v>
      </c>
      <c r="Q459" s="41" t="s">
        <v>7385</v>
      </c>
      <c r="R459" s="41">
        <v>40</v>
      </c>
    </row>
    <row r="460" spans="1:18" ht="14.25" customHeight="1">
      <c r="A460" s="78" t="s">
        <v>8001</v>
      </c>
      <c r="B460" s="78" t="s">
        <v>8002</v>
      </c>
      <c r="E460" s="78" t="s">
        <v>8003</v>
      </c>
      <c r="F460" s="78" t="s">
        <v>10</v>
      </c>
      <c r="G460" s="78" t="s">
        <v>3913</v>
      </c>
      <c r="H460" s="78" t="s">
        <v>3914</v>
      </c>
      <c r="I460" s="78" t="s">
        <v>3458</v>
      </c>
      <c r="J460" s="78" t="s">
        <v>3458</v>
      </c>
      <c r="K460" s="41">
        <v>8197585717</v>
      </c>
      <c r="N460" s="78" t="s">
        <v>4231</v>
      </c>
      <c r="P460" s="41" t="s">
        <v>7384</v>
      </c>
      <c r="Q460" s="41" t="s">
        <v>7385</v>
      </c>
      <c r="R460" s="41">
        <v>40</v>
      </c>
    </row>
    <row r="461" spans="1:18" ht="14.25" customHeight="1">
      <c r="A461" s="78" t="s">
        <v>1163</v>
      </c>
      <c r="B461" s="78" t="s">
        <v>8004</v>
      </c>
      <c r="E461" s="78" t="s">
        <v>8005</v>
      </c>
      <c r="F461" s="78" t="s">
        <v>10</v>
      </c>
      <c r="G461" s="78" t="s">
        <v>4230</v>
      </c>
      <c r="H461" s="78" t="s">
        <v>3914</v>
      </c>
      <c r="I461" s="78" t="s">
        <v>3458</v>
      </c>
      <c r="J461" s="78" t="s">
        <v>3458</v>
      </c>
      <c r="K461" s="41">
        <v>9663752347</v>
      </c>
      <c r="N461" s="78" t="s">
        <v>4231</v>
      </c>
      <c r="P461" s="41" t="s">
        <v>7384</v>
      </c>
      <c r="Q461" s="41" t="s">
        <v>7385</v>
      </c>
      <c r="R461" s="41">
        <v>40</v>
      </c>
    </row>
    <row r="462" spans="1:18" ht="14.25" customHeight="1">
      <c r="A462" s="78" t="s">
        <v>1165</v>
      </c>
      <c r="B462" s="78" t="s">
        <v>8006</v>
      </c>
      <c r="E462" s="78" t="s">
        <v>8005</v>
      </c>
      <c r="F462" s="78" t="s">
        <v>10</v>
      </c>
      <c r="G462" s="78" t="s">
        <v>3913</v>
      </c>
      <c r="H462" s="78" t="s">
        <v>3914</v>
      </c>
      <c r="I462" s="78" t="s">
        <v>3458</v>
      </c>
      <c r="J462" s="78" t="s">
        <v>3458</v>
      </c>
      <c r="K462" s="41">
        <v>8550041234</v>
      </c>
      <c r="N462" s="78" t="s">
        <v>4231</v>
      </c>
      <c r="P462" s="41" t="s">
        <v>7384</v>
      </c>
      <c r="Q462" s="41" t="s">
        <v>7385</v>
      </c>
      <c r="R462" s="41">
        <v>40</v>
      </c>
    </row>
    <row r="463" spans="1:18" ht="14.25" customHeight="1">
      <c r="A463" s="78" t="s">
        <v>1167</v>
      </c>
      <c r="B463" s="78" t="s">
        <v>8007</v>
      </c>
      <c r="E463" s="78" t="s">
        <v>8005</v>
      </c>
      <c r="F463" s="78" t="s">
        <v>10</v>
      </c>
      <c r="G463" s="78" t="s">
        <v>3913</v>
      </c>
      <c r="H463" s="78" t="s">
        <v>3914</v>
      </c>
      <c r="I463" s="78" t="s">
        <v>3458</v>
      </c>
      <c r="J463" s="78" t="s">
        <v>3458</v>
      </c>
      <c r="K463" s="41">
        <v>8925700467</v>
      </c>
      <c r="N463" s="78" t="s">
        <v>4231</v>
      </c>
      <c r="P463" s="41" t="s">
        <v>7384</v>
      </c>
      <c r="Q463" s="41" t="s">
        <v>7385</v>
      </c>
      <c r="R463" s="41">
        <v>40</v>
      </c>
    </row>
    <row r="464" spans="1:18" ht="14.25" customHeight="1">
      <c r="A464" s="78" t="s">
        <v>1169</v>
      </c>
      <c r="B464" s="78" t="s">
        <v>8008</v>
      </c>
      <c r="E464" s="78" t="s">
        <v>8005</v>
      </c>
      <c r="F464" s="78" t="s">
        <v>10</v>
      </c>
      <c r="G464" s="78" t="s">
        <v>3913</v>
      </c>
      <c r="H464" s="78" t="s">
        <v>3914</v>
      </c>
      <c r="I464" s="78" t="s">
        <v>3458</v>
      </c>
      <c r="J464" s="78" t="s">
        <v>3458</v>
      </c>
      <c r="K464" s="41">
        <v>9849067887</v>
      </c>
      <c r="N464" s="78" t="s">
        <v>4231</v>
      </c>
      <c r="P464" s="41" t="s">
        <v>7384</v>
      </c>
      <c r="Q464" s="41" t="s">
        <v>7385</v>
      </c>
      <c r="R464" s="41">
        <v>40</v>
      </c>
    </row>
    <row r="465" spans="1:18" ht="14.25" customHeight="1">
      <c r="A465" s="78" t="s">
        <v>1171</v>
      </c>
      <c r="B465" s="78" t="s">
        <v>8009</v>
      </c>
      <c r="E465" s="78" t="s">
        <v>8005</v>
      </c>
      <c r="F465" s="78" t="s">
        <v>10</v>
      </c>
      <c r="G465" s="78" t="s">
        <v>3913</v>
      </c>
      <c r="H465" s="78" t="s">
        <v>3914</v>
      </c>
      <c r="I465" s="78" t="s">
        <v>3458</v>
      </c>
      <c r="J465" s="78" t="s">
        <v>3458</v>
      </c>
      <c r="K465" s="41">
        <v>9148469818</v>
      </c>
      <c r="N465" s="78" t="s">
        <v>4231</v>
      </c>
      <c r="P465" s="41" t="s">
        <v>7384</v>
      </c>
      <c r="Q465" s="41" t="s">
        <v>7385</v>
      </c>
      <c r="R465" s="41">
        <v>40</v>
      </c>
    </row>
    <row r="466" spans="1:18" ht="14.25" customHeight="1">
      <c r="A466" s="78" t="s">
        <v>1160</v>
      </c>
      <c r="B466" s="78" t="s">
        <v>8010</v>
      </c>
      <c r="E466" s="78" t="s">
        <v>8011</v>
      </c>
      <c r="F466" s="78" t="s">
        <v>10</v>
      </c>
      <c r="G466" s="78" t="s">
        <v>4230</v>
      </c>
      <c r="H466" s="78" t="s">
        <v>3914</v>
      </c>
      <c r="I466" s="78" t="s">
        <v>3458</v>
      </c>
      <c r="J466" s="78" t="s">
        <v>3458</v>
      </c>
      <c r="K466" s="41">
        <v>9845394885</v>
      </c>
      <c r="N466" s="78" t="s">
        <v>4231</v>
      </c>
      <c r="P466" s="41" t="s">
        <v>7384</v>
      </c>
      <c r="Q466" s="41" t="s">
        <v>7385</v>
      </c>
      <c r="R466" s="41">
        <v>40</v>
      </c>
    </row>
    <row r="467" spans="1:18" ht="14.25" customHeight="1">
      <c r="A467" s="78" t="s">
        <v>1154</v>
      </c>
      <c r="B467" s="78" t="s">
        <v>8012</v>
      </c>
      <c r="E467" s="78" t="s">
        <v>8013</v>
      </c>
      <c r="F467" s="78" t="s">
        <v>10</v>
      </c>
      <c r="G467" s="78" t="s">
        <v>3913</v>
      </c>
      <c r="H467" s="78" t="s">
        <v>3914</v>
      </c>
      <c r="I467" s="78" t="s">
        <v>3458</v>
      </c>
      <c r="J467" s="78" t="s">
        <v>3458</v>
      </c>
      <c r="K467" s="41">
        <v>9923571229</v>
      </c>
      <c r="N467" s="78" t="s">
        <v>4231</v>
      </c>
      <c r="P467" s="41" t="s">
        <v>7384</v>
      </c>
      <c r="Q467" s="41" t="s">
        <v>7385</v>
      </c>
      <c r="R467" s="41">
        <v>40</v>
      </c>
    </row>
    <row r="468" spans="1:18" ht="14.25" customHeight="1">
      <c r="A468" s="78" t="s">
        <v>1156</v>
      </c>
      <c r="B468" s="78" t="s">
        <v>8014</v>
      </c>
      <c r="E468" s="78" t="s">
        <v>8013</v>
      </c>
      <c r="F468" s="78" t="s">
        <v>10</v>
      </c>
      <c r="G468" s="78" t="s">
        <v>3913</v>
      </c>
      <c r="H468" s="78" t="s">
        <v>3914</v>
      </c>
      <c r="I468" s="78" t="s">
        <v>3458</v>
      </c>
      <c r="J468" s="78" t="s">
        <v>3458</v>
      </c>
      <c r="K468" s="41">
        <v>9940461855</v>
      </c>
      <c r="N468" s="78" t="s">
        <v>4231</v>
      </c>
      <c r="P468" s="41" t="s">
        <v>7384</v>
      </c>
      <c r="Q468" s="41" t="s">
        <v>7385</v>
      </c>
      <c r="R468" s="41">
        <v>40</v>
      </c>
    </row>
    <row r="469" spans="1:18" ht="14.25" customHeight="1">
      <c r="A469" s="78" t="s">
        <v>1158</v>
      </c>
      <c r="B469" s="78" t="s">
        <v>8015</v>
      </c>
      <c r="E469" s="78" t="s">
        <v>8013</v>
      </c>
      <c r="F469" s="78" t="s">
        <v>10</v>
      </c>
      <c r="G469" s="78" t="s">
        <v>3913</v>
      </c>
      <c r="H469" s="78" t="s">
        <v>3914</v>
      </c>
      <c r="I469" s="78" t="s">
        <v>3458</v>
      </c>
      <c r="J469" s="78" t="s">
        <v>3458</v>
      </c>
      <c r="K469" s="41">
        <v>9370673504</v>
      </c>
      <c r="N469" s="78" t="s">
        <v>4231</v>
      </c>
      <c r="P469" s="41" t="s">
        <v>7384</v>
      </c>
      <c r="Q469" s="41" t="s">
        <v>7385</v>
      </c>
      <c r="R469" s="41">
        <v>40</v>
      </c>
    </row>
    <row r="470" spans="1:18" ht="14.25" customHeight="1">
      <c r="A470" s="78" t="s">
        <v>7656</v>
      </c>
      <c r="B470" s="78" t="s">
        <v>8016</v>
      </c>
      <c r="E470" s="78" t="s">
        <v>8013</v>
      </c>
      <c r="F470" s="78" t="s">
        <v>10</v>
      </c>
      <c r="G470" s="78" t="s">
        <v>3913</v>
      </c>
      <c r="H470" s="78" t="s">
        <v>3914</v>
      </c>
      <c r="I470" s="78" t="s">
        <v>3458</v>
      </c>
      <c r="J470" s="78" t="s">
        <v>3458</v>
      </c>
      <c r="K470" s="41">
        <v>9095055719</v>
      </c>
      <c r="N470" s="78" t="s">
        <v>4231</v>
      </c>
      <c r="P470" s="41" t="s">
        <v>7384</v>
      </c>
      <c r="Q470" s="41" t="s">
        <v>7385</v>
      </c>
      <c r="R470" s="41">
        <v>40</v>
      </c>
    </row>
    <row r="471" spans="1:18" ht="14.25" customHeight="1">
      <c r="A471" s="78" t="s">
        <v>1149</v>
      </c>
      <c r="B471" s="78" t="s">
        <v>8017</v>
      </c>
      <c r="E471" s="78" t="s">
        <v>8018</v>
      </c>
      <c r="F471" s="78" t="s">
        <v>10</v>
      </c>
      <c r="G471" s="78" t="s">
        <v>3913</v>
      </c>
      <c r="H471" s="78" t="s">
        <v>3914</v>
      </c>
      <c r="I471" s="78" t="s">
        <v>3458</v>
      </c>
      <c r="J471" s="78" t="s">
        <v>3458</v>
      </c>
      <c r="K471" s="41">
        <v>8888918844</v>
      </c>
      <c r="N471" s="78" t="s">
        <v>4231</v>
      </c>
      <c r="P471" s="41" t="s">
        <v>7384</v>
      </c>
      <c r="Q471" s="41" t="s">
        <v>7385</v>
      </c>
      <c r="R471" s="41">
        <v>40</v>
      </c>
    </row>
    <row r="472" spans="1:18" ht="14.25" customHeight="1">
      <c r="A472" s="78" t="s">
        <v>1152</v>
      </c>
      <c r="B472" s="78" t="s">
        <v>8019</v>
      </c>
      <c r="E472" s="78" t="s">
        <v>8018</v>
      </c>
      <c r="F472" s="78" t="s">
        <v>10</v>
      </c>
      <c r="G472" s="78" t="s">
        <v>3913</v>
      </c>
      <c r="H472" s="78" t="s">
        <v>3914</v>
      </c>
      <c r="I472" s="78" t="s">
        <v>3458</v>
      </c>
      <c r="J472" s="78" t="s">
        <v>3458</v>
      </c>
      <c r="K472" s="41">
        <v>8390020107</v>
      </c>
      <c r="N472" s="78" t="s">
        <v>4231</v>
      </c>
      <c r="P472" s="41" t="s">
        <v>7384</v>
      </c>
      <c r="Q472" s="41" t="s">
        <v>7385</v>
      </c>
      <c r="R472" s="41">
        <v>40</v>
      </c>
    </row>
    <row r="473" spans="1:18" ht="14.25" customHeight="1">
      <c r="A473" s="78" t="s">
        <v>8020</v>
      </c>
      <c r="B473" s="78" t="s">
        <v>8021</v>
      </c>
      <c r="E473" s="78" t="s">
        <v>8022</v>
      </c>
      <c r="F473" s="78" t="s">
        <v>10</v>
      </c>
      <c r="G473" s="78" t="s">
        <v>3913</v>
      </c>
      <c r="H473" s="78" t="s">
        <v>3914</v>
      </c>
      <c r="I473" s="78" t="s">
        <v>3458</v>
      </c>
      <c r="J473" s="78" t="s">
        <v>3458</v>
      </c>
      <c r="K473" s="41">
        <v>9820879816</v>
      </c>
      <c r="M473" s="41">
        <v>9</v>
      </c>
      <c r="N473" s="78" t="s">
        <v>4231</v>
      </c>
      <c r="P473" s="41" t="s">
        <v>7384</v>
      </c>
      <c r="Q473" s="41" t="s">
        <v>7385</v>
      </c>
      <c r="R473" s="41">
        <v>40</v>
      </c>
    </row>
    <row r="474" spans="1:18" ht="14.25" customHeight="1">
      <c r="A474" s="78" t="s">
        <v>8023</v>
      </c>
      <c r="B474" s="78" t="s">
        <v>8024</v>
      </c>
      <c r="E474" s="78" t="s">
        <v>8022</v>
      </c>
      <c r="F474" s="78" t="s">
        <v>10</v>
      </c>
      <c r="G474" s="78" t="s">
        <v>3913</v>
      </c>
      <c r="H474" s="78" t="s">
        <v>3914</v>
      </c>
      <c r="I474" s="78" t="s">
        <v>3458</v>
      </c>
      <c r="J474" s="78" t="s">
        <v>3458</v>
      </c>
      <c r="K474" s="41">
        <v>9920920231</v>
      </c>
      <c r="M474" s="41">
        <v>7</v>
      </c>
      <c r="N474" s="78" t="s">
        <v>4231</v>
      </c>
      <c r="P474" s="41" t="s">
        <v>8025</v>
      </c>
      <c r="Q474" s="41" t="s">
        <v>7238</v>
      </c>
      <c r="R474" s="41">
        <v>40</v>
      </c>
    </row>
    <row r="475" spans="1:18" ht="14.25" customHeight="1">
      <c r="A475" s="78" t="s">
        <v>8026</v>
      </c>
      <c r="B475" s="78" t="s">
        <v>8027</v>
      </c>
      <c r="E475" s="78" t="s">
        <v>8022</v>
      </c>
      <c r="F475" s="78" t="s">
        <v>10</v>
      </c>
      <c r="G475" s="78" t="s">
        <v>4230</v>
      </c>
      <c r="H475" s="78" t="s">
        <v>3914</v>
      </c>
      <c r="I475" s="78" t="s">
        <v>3458</v>
      </c>
      <c r="J475" s="78" t="s">
        <v>3458</v>
      </c>
      <c r="K475" s="41">
        <v>9324393445</v>
      </c>
      <c r="M475" s="41">
        <v>7</v>
      </c>
      <c r="N475" s="78" t="s">
        <v>4231</v>
      </c>
      <c r="P475" s="41" t="s">
        <v>8025</v>
      </c>
      <c r="Q475" s="41" t="s">
        <v>7238</v>
      </c>
      <c r="R475" s="41">
        <v>40</v>
      </c>
    </row>
    <row r="476" spans="1:18" ht="14.25" customHeight="1">
      <c r="A476" s="78" t="s">
        <v>8028</v>
      </c>
      <c r="B476" s="78" t="s">
        <v>8029</v>
      </c>
      <c r="C476" s="78" t="s">
        <v>7695</v>
      </c>
      <c r="D476" s="78" t="s">
        <v>8029</v>
      </c>
      <c r="E476" s="78" t="s">
        <v>8022</v>
      </c>
      <c r="F476" s="78" t="s">
        <v>10</v>
      </c>
      <c r="G476" s="78" t="s">
        <v>3913</v>
      </c>
      <c r="H476" s="78" t="s">
        <v>3914</v>
      </c>
      <c r="I476" s="78" t="s">
        <v>3924</v>
      </c>
      <c r="J476" s="78" t="s">
        <v>52</v>
      </c>
      <c r="K476" s="41">
        <v>9702490827</v>
      </c>
      <c r="L476" s="41">
        <v>9702490827</v>
      </c>
      <c r="M476" s="41">
        <v>9</v>
      </c>
      <c r="N476" s="78" t="s">
        <v>7553</v>
      </c>
      <c r="O476" s="78" t="s">
        <v>3917</v>
      </c>
      <c r="P476" s="41" t="s">
        <v>8025</v>
      </c>
      <c r="Q476" s="41" t="s">
        <v>7238</v>
      </c>
      <c r="R476" s="41">
        <v>40</v>
      </c>
    </row>
    <row r="477" spans="1:18" ht="14.25" customHeight="1">
      <c r="A477" s="78" t="s">
        <v>8030</v>
      </c>
      <c r="B477" s="78" t="s">
        <v>8031</v>
      </c>
      <c r="E477" s="78" t="s">
        <v>8022</v>
      </c>
      <c r="F477" s="78" t="s">
        <v>10</v>
      </c>
      <c r="G477" s="78" t="s">
        <v>3913</v>
      </c>
      <c r="H477" s="78" t="s">
        <v>3914</v>
      </c>
      <c r="I477" s="78" t="s">
        <v>3458</v>
      </c>
      <c r="J477" s="78" t="s">
        <v>3458</v>
      </c>
      <c r="K477" s="41">
        <v>9702665253</v>
      </c>
      <c r="M477" s="41">
        <v>9</v>
      </c>
      <c r="N477" s="78" t="s">
        <v>4231</v>
      </c>
      <c r="P477" s="41" t="s">
        <v>8025</v>
      </c>
      <c r="Q477" s="41" t="s">
        <v>7238</v>
      </c>
      <c r="R477" s="41">
        <v>40</v>
      </c>
    </row>
    <row r="478" spans="1:18" ht="14.25" customHeight="1">
      <c r="A478" s="78" t="s">
        <v>8032</v>
      </c>
      <c r="B478" s="78" t="s">
        <v>8033</v>
      </c>
      <c r="E478" s="78" t="s">
        <v>8022</v>
      </c>
      <c r="F478" s="78" t="s">
        <v>10</v>
      </c>
      <c r="G478" s="78" t="s">
        <v>3913</v>
      </c>
      <c r="H478" s="78" t="s">
        <v>3914</v>
      </c>
      <c r="I478" s="78" t="s">
        <v>3458</v>
      </c>
      <c r="J478" s="78" t="s">
        <v>3458</v>
      </c>
      <c r="K478" s="41">
        <v>9699064537</v>
      </c>
      <c r="M478" s="41">
        <v>9</v>
      </c>
      <c r="N478" s="78" t="s">
        <v>4231</v>
      </c>
      <c r="P478" s="41" t="s">
        <v>8025</v>
      </c>
      <c r="Q478" s="41" t="s">
        <v>7238</v>
      </c>
      <c r="R478" s="41">
        <v>40</v>
      </c>
    </row>
    <row r="479" spans="1:18" ht="14.25" customHeight="1">
      <c r="A479" s="78" t="s">
        <v>8034</v>
      </c>
      <c r="B479" s="78" t="s">
        <v>8035</v>
      </c>
      <c r="E479" s="78" t="s">
        <v>8022</v>
      </c>
      <c r="F479" s="78" t="s">
        <v>10</v>
      </c>
      <c r="G479" s="78" t="s">
        <v>3913</v>
      </c>
      <c r="H479" s="78" t="s">
        <v>3914</v>
      </c>
      <c r="I479" s="78" t="s">
        <v>3458</v>
      </c>
      <c r="J479" s="78" t="s">
        <v>3458</v>
      </c>
      <c r="K479" s="41">
        <v>9763506298</v>
      </c>
      <c r="M479" s="41">
        <v>7</v>
      </c>
      <c r="N479" s="78" t="s">
        <v>4231</v>
      </c>
      <c r="P479" s="41" t="s">
        <v>8025</v>
      </c>
      <c r="Q479" s="41" t="s">
        <v>7238</v>
      </c>
      <c r="R479" s="41">
        <v>40</v>
      </c>
    </row>
    <row r="480" spans="1:18" ht="14.25" customHeight="1">
      <c r="A480" s="78" t="s">
        <v>927</v>
      </c>
      <c r="B480" s="78" t="s">
        <v>8036</v>
      </c>
      <c r="E480" s="78" t="s">
        <v>8037</v>
      </c>
      <c r="F480" s="78" t="s">
        <v>10</v>
      </c>
      <c r="G480" s="78" t="s">
        <v>4230</v>
      </c>
      <c r="H480" s="78" t="s">
        <v>3914</v>
      </c>
      <c r="I480" s="78" t="s">
        <v>3458</v>
      </c>
      <c r="J480" s="78" t="s">
        <v>3458</v>
      </c>
      <c r="K480" s="41">
        <v>8889657966</v>
      </c>
      <c r="M480" s="41">
        <v>9</v>
      </c>
      <c r="N480" s="78" t="s">
        <v>4231</v>
      </c>
      <c r="P480" s="41" t="s">
        <v>7384</v>
      </c>
      <c r="Q480" s="41" t="s">
        <v>7385</v>
      </c>
      <c r="R480" s="41">
        <v>40</v>
      </c>
    </row>
    <row r="481" spans="1:18" ht="14.25" customHeight="1">
      <c r="A481" s="78" t="s">
        <v>1134</v>
      </c>
      <c r="B481" s="78" t="s">
        <v>8038</v>
      </c>
      <c r="E481" s="78" t="s">
        <v>8039</v>
      </c>
      <c r="F481" s="78" t="s">
        <v>10</v>
      </c>
      <c r="G481" s="78" t="s">
        <v>3913</v>
      </c>
      <c r="H481" s="78" t="s">
        <v>3914</v>
      </c>
      <c r="I481" s="78" t="s">
        <v>3458</v>
      </c>
      <c r="J481" s="78" t="s">
        <v>3458</v>
      </c>
      <c r="K481" s="41">
        <v>9920171654</v>
      </c>
      <c r="M481" s="41">
        <v>7</v>
      </c>
      <c r="N481" s="78" t="s">
        <v>4231</v>
      </c>
      <c r="P481" s="41" t="s">
        <v>7384</v>
      </c>
      <c r="Q481" s="41" t="s">
        <v>7385</v>
      </c>
      <c r="R481" s="41">
        <v>40</v>
      </c>
    </row>
    <row r="482" spans="1:18" ht="14.25" customHeight="1">
      <c r="A482" s="78" t="s">
        <v>1141</v>
      </c>
      <c r="B482" s="78" t="s">
        <v>8040</v>
      </c>
      <c r="E482" s="78" t="s">
        <v>8041</v>
      </c>
      <c r="F482" s="78" t="s">
        <v>10</v>
      </c>
      <c r="G482" s="78" t="s">
        <v>3913</v>
      </c>
      <c r="H482" s="78" t="s">
        <v>3914</v>
      </c>
      <c r="I482" s="78" t="s">
        <v>3458</v>
      </c>
      <c r="J482" s="78" t="s">
        <v>3458</v>
      </c>
      <c r="K482" s="41">
        <v>8082082475</v>
      </c>
      <c r="N482" s="78" t="s">
        <v>4231</v>
      </c>
      <c r="P482" s="41" t="s">
        <v>7384</v>
      </c>
      <c r="Q482" s="41" t="s">
        <v>7385</v>
      </c>
      <c r="R482" s="41">
        <v>40</v>
      </c>
    </row>
    <row r="483" spans="1:18" ht="14.25" customHeight="1">
      <c r="A483" s="78" t="s">
        <v>1143</v>
      </c>
      <c r="B483" s="78" t="s">
        <v>8042</v>
      </c>
      <c r="E483" s="78" t="s">
        <v>8041</v>
      </c>
      <c r="F483" s="78" t="s">
        <v>10</v>
      </c>
      <c r="G483" s="78" t="s">
        <v>3913</v>
      </c>
      <c r="H483" s="78" t="s">
        <v>3914</v>
      </c>
      <c r="I483" s="78" t="s">
        <v>3458</v>
      </c>
      <c r="J483" s="78" t="s">
        <v>3458</v>
      </c>
      <c r="K483" s="41">
        <v>8422998282</v>
      </c>
      <c r="N483" s="78" t="s">
        <v>4231</v>
      </c>
      <c r="P483" s="41" t="s">
        <v>7384</v>
      </c>
      <c r="Q483" s="41" t="s">
        <v>7385</v>
      </c>
      <c r="R483" s="41">
        <v>40</v>
      </c>
    </row>
    <row r="484" spans="1:18" ht="14.25" customHeight="1">
      <c r="A484" s="78" t="s">
        <v>1145</v>
      </c>
      <c r="B484" s="78" t="s">
        <v>8043</v>
      </c>
      <c r="E484" s="78" t="s">
        <v>8041</v>
      </c>
      <c r="F484" s="78" t="s">
        <v>10</v>
      </c>
      <c r="G484" s="78" t="s">
        <v>3913</v>
      </c>
      <c r="H484" s="78" t="s">
        <v>3914</v>
      </c>
      <c r="I484" s="78" t="s">
        <v>3458</v>
      </c>
      <c r="J484" s="78" t="s">
        <v>3458</v>
      </c>
      <c r="K484" s="41">
        <v>9324883045</v>
      </c>
      <c r="N484" s="78" t="s">
        <v>4231</v>
      </c>
      <c r="P484" s="41" t="s">
        <v>7384</v>
      </c>
      <c r="Q484" s="41" t="s">
        <v>7385</v>
      </c>
      <c r="R484" s="41">
        <v>40</v>
      </c>
    </row>
    <row r="485" spans="1:18" ht="14.25" customHeight="1">
      <c r="A485" s="78" t="s">
        <v>1147</v>
      </c>
      <c r="B485" s="78" t="s">
        <v>8044</v>
      </c>
      <c r="E485" s="78" t="s">
        <v>8041</v>
      </c>
      <c r="F485" s="78" t="s">
        <v>10</v>
      </c>
      <c r="G485" s="78" t="s">
        <v>3913</v>
      </c>
      <c r="H485" s="78" t="s">
        <v>3914</v>
      </c>
      <c r="I485" s="78" t="s">
        <v>3458</v>
      </c>
      <c r="J485" s="78" t="s">
        <v>3458</v>
      </c>
      <c r="K485" s="41">
        <v>8879618407</v>
      </c>
      <c r="N485" s="78" t="s">
        <v>4231</v>
      </c>
      <c r="P485" s="41" t="s">
        <v>7384</v>
      </c>
      <c r="Q485" s="41" t="s">
        <v>7385</v>
      </c>
      <c r="R485" s="41">
        <v>40</v>
      </c>
    </row>
    <row r="486" spans="1:18" ht="14.25" customHeight="1">
      <c r="A486" s="78" t="s">
        <v>8045</v>
      </c>
      <c r="B486" s="78" t="s">
        <v>8046</v>
      </c>
      <c r="E486" s="78" t="s">
        <v>8041</v>
      </c>
      <c r="F486" s="78" t="s">
        <v>10</v>
      </c>
      <c r="G486" s="78" t="s">
        <v>3913</v>
      </c>
      <c r="H486" s="78" t="s">
        <v>3914</v>
      </c>
      <c r="I486" s="78" t="s">
        <v>3458</v>
      </c>
      <c r="J486" s="78" t="s">
        <v>3458</v>
      </c>
      <c r="K486" s="41">
        <v>8080265554</v>
      </c>
      <c r="N486" s="78" t="s">
        <v>4231</v>
      </c>
      <c r="P486" s="41" t="s">
        <v>7384</v>
      </c>
      <c r="Q486" s="41" t="s">
        <v>7385</v>
      </c>
      <c r="R486" s="41">
        <v>40</v>
      </c>
    </row>
    <row r="487" spans="1:18" ht="14.25" customHeight="1">
      <c r="A487" s="78" t="s">
        <v>1138</v>
      </c>
      <c r="B487" s="78" t="s">
        <v>8047</v>
      </c>
      <c r="E487" s="78" t="s">
        <v>8048</v>
      </c>
      <c r="F487" s="78" t="s">
        <v>10</v>
      </c>
      <c r="G487" s="78" t="s">
        <v>3913</v>
      </c>
      <c r="H487" s="78" t="s">
        <v>3914</v>
      </c>
      <c r="I487" s="78" t="s">
        <v>3458</v>
      </c>
      <c r="J487" s="78" t="s">
        <v>3458</v>
      </c>
      <c r="K487" s="41">
        <v>9920061635</v>
      </c>
      <c r="N487" s="78" t="s">
        <v>4231</v>
      </c>
      <c r="P487" s="41" t="s">
        <v>7384</v>
      </c>
      <c r="Q487" s="41" t="s">
        <v>7385</v>
      </c>
      <c r="R487" s="41">
        <v>40</v>
      </c>
    </row>
    <row r="488" spans="1:18" ht="14.25" customHeight="1">
      <c r="A488" s="78" t="s">
        <v>119</v>
      </c>
      <c r="B488" s="78" t="s">
        <v>8049</v>
      </c>
      <c r="E488" s="78" t="s">
        <v>4419</v>
      </c>
      <c r="F488" s="78" t="s">
        <v>10</v>
      </c>
      <c r="G488" s="78" t="s">
        <v>3913</v>
      </c>
      <c r="H488" s="78" t="s">
        <v>3914</v>
      </c>
      <c r="I488" s="78" t="s">
        <v>3458</v>
      </c>
      <c r="J488" s="78" t="s">
        <v>3458</v>
      </c>
      <c r="K488" s="41">
        <v>9167728712</v>
      </c>
      <c r="M488" s="41">
        <v>7</v>
      </c>
      <c r="N488" s="78" t="s">
        <v>4231</v>
      </c>
      <c r="P488" s="41" t="s">
        <v>7384</v>
      </c>
      <c r="Q488" s="41" t="s">
        <v>7385</v>
      </c>
      <c r="R488" s="41">
        <v>40</v>
      </c>
    </row>
    <row r="489" spans="1:18" ht="14.25" customHeight="1">
      <c r="A489" s="78" t="s">
        <v>1126</v>
      </c>
      <c r="B489" s="78" t="s">
        <v>8050</v>
      </c>
      <c r="E489" s="78" t="s">
        <v>4419</v>
      </c>
      <c r="F489" s="78" t="s">
        <v>10</v>
      </c>
      <c r="G489" s="78" t="s">
        <v>3913</v>
      </c>
      <c r="H489" s="78" t="s">
        <v>3914</v>
      </c>
      <c r="I489" s="78" t="s">
        <v>3458</v>
      </c>
      <c r="J489" s="78" t="s">
        <v>3458</v>
      </c>
      <c r="K489" s="41">
        <v>9820947015</v>
      </c>
      <c r="M489" s="41">
        <v>7</v>
      </c>
      <c r="N489" s="78" t="s">
        <v>4231</v>
      </c>
      <c r="P489" s="41" t="s">
        <v>7384</v>
      </c>
      <c r="Q489" s="41" t="s">
        <v>7385</v>
      </c>
      <c r="R489" s="41">
        <v>40</v>
      </c>
    </row>
    <row r="490" spans="1:18" ht="14.25" customHeight="1">
      <c r="A490" s="78" t="s">
        <v>1128</v>
      </c>
      <c r="B490" s="78" t="s">
        <v>8051</v>
      </c>
      <c r="E490" s="78" t="s">
        <v>4419</v>
      </c>
      <c r="F490" s="78" t="s">
        <v>10</v>
      </c>
      <c r="G490" s="78" t="s">
        <v>3913</v>
      </c>
      <c r="H490" s="78" t="s">
        <v>3914</v>
      </c>
      <c r="I490" s="78" t="s">
        <v>3458</v>
      </c>
      <c r="J490" s="78" t="s">
        <v>3458</v>
      </c>
      <c r="K490" s="41">
        <v>9867649447</v>
      </c>
      <c r="M490" s="41">
        <v>8</v>
      </c>
      <c r="N490" s="78" t="s">
        <v>4231</v>
      </c>
      <c r="P490" s="41" t="s">
        <v>7384</v>
      </c>
      <c r="Q490" s="41" t="s">
        <v>7385</v>
      </c>
      <c r="R490" s="41">
        <v>40</v>
      </c>
    </row>
    <row r="491" spans="1:18" ht="14.25" customHeight="1">
      <c r="A491" s="78" t="s">
        <v>1132</v>
      </c>
      <c r="B491" s="78" t="s">
        <v>8052</v>
      </c>
      <c r="E491" s="78" t="s">
        <v>4419</v>
      </c>
      <c r="F491" s="78" t="s">
        <v>10</v>
      </c>
      <c r="G491" s="78" t="s">
        <v>3913</v>
      </c>
      <c r="H491" s="78" t="s">
        <v>3914</v>
      </c>
      <c r="I491" s="78" t="s">
        <v>3458</v>
      </c>
      <c r="J491" s="78" t="s">
        <v>3458</v>
      </c>
      <c r="K491" s="41">
        <v>9819788803</v>
      </c>
      <c r="M491" s="41">
        <v>7</v>
      </c>
      <c r="N491" s="78" t="s">
        <v>4231</v>
      </c>
      <c r="P491" s="41" t="s">
        <v>7384</v>
      </c>
      <c r="Q491" s="41" t="s">
        <v>7385</v>
      </c>
      <c r="R491" s="41">
        <v>40</v>
      </c>
    </row>
    <row r="492" spans="1:18" ht="14.25" customHeight="1">
      <c r="A492" s="78" t="s">
        <v>1123</v>
      </c>
      <c r="B492" s="78" t="s">
        <v>8053</v>
      </c>
      <c r="E492" s="78" t="s">
        <v>8054</v>
      </c>
      <c r="F492" s="78" t="s">
        <v>10</v>
      </c>
      <c r="G492" s="78" t="s">
        <v>4230</v>
      </c>
      <c r="H492" s="78" t="s">
        <v>3914</v>
      </c>
      <c r="I492" s="78" t="s">
        <v>3458</v>
      </c>
      <c r="J492" s="78" t="s">
        <v>3458</v>
      </c>
      <c r="K492" s="41">
        <v>9667152974</v>
      </c>
      <c r="N492" s="78" t="s">
        <v>4231</v>
      </c>
      <c r="P492" s="41" t="s">
        <v>7384</v>
      </c>
      <c r="Q492" s="41" t="s">
        <v>7385</v>
      </c>
      <c r="R492" s="41">
        <v>40</v>
      </c>
    </row>
    <row r="493" spans="1:18" ht="14.25" customHeight="1">
      <c r="A493" s="78" t="s">
        <v>8055</v>
      </c>
      <c r="B493" s="78" t="s">
        <v>8056</v>
      </c>
      <c r="E493" s="78" t="s">
        <v>8054</v>
      </c>
      <c r="F493" s="78" t="s">
        <v>10</v>
      </c>
      <c r="G493" s="78" t="s">
        <v>3913</v>
      </c>
      <c r="H493" s="78" t="s">
        <v>3914</v>
      </c>
      <c r="I493" s="78" t="s">
        <v>3458</v>
      </c>
      <c r="J493" s="78" t="s">
        <v>3458</v>
      </c>
      <c r="K493" s="41">
        <v>8700697032</v>
      </c>
      <c r="N493" s="78" t="s">
        <v>4231</v>
      </c>
      <c r="P493" s="41" t="s">
        <v>7384</v>
      </c>
      <c r="Q493" s="41" t="s">
        <v>7385</v>
      </c>
      <c r="R493" s="41">
        <v>40</v>
      </c>
    </row>
    <row r="494" spans="1:18" ht="14.25" customHeight="1">
      <c r="A494" s="78" t="s">
        <v>1114</v>
      </c>
      <c r="B494" s="78" t="s">
        <v>8057</v>
      </c>
      <c r="C494" s="78" t="s">
        <v>8058</v>
      </c>
      <c r="D494" s="78" t="s">
        <v>8057</v>
      </c>
      <c r="E494" s="78" t="s">
        <v>8059</v>
      </c>
      <c r="F494" s="78" t="s">
        <v>10</v>
      </c>
      <c r="G494" s="78" t="s">
        <v>3913</v>
      </c>
      <c r="H494" s="78" t="s">
        <v>3914</v>
      </c>
      <c r="I494" s="78" t="s">
        <v>3924</v>
      </c>
      <c r="J494" s="78" t="s">
        <v>52</v>
      </c>
      <c r="K494" s="41">
        <v>9870212799</v>
      </c>
      <c r="L494" s="41">
        <v>9870212799</v>
      </c>
      <c r="M494" s="41">
        <v>2</v>
      </c>
      <c r="N494" s="78" t="s">
        <v>7553</v>
      </c>
      <c r="O494" s="78" t="s">
        <v>3917</v>
      </c>
      <c r="P494" s="41" t="s">
        <v>7384</v>
      </c>
      <c r="Q494" s="41" t="s">
        <v>7385</v>
      </c>
      <c r="R494" s="41">
        <v>40</v>
      </c>
    </row>
    <row r="495" spans="1:18" ht="14.25" customHeight="1">
      <c r="A495" s="78" t="s">
        <v>1117</v>
      </c>
      <c r="B495" s="78" t="s">
        <v>8060</v>
      </c>
      <c r="E495" s="78" t="s">
        <v>8059</v>
      </c>
      <c r="F495" s="78" t="s">
        <v>10</v>
      </c>
      <c r="G495" s="78" t="s">
        <v>3913</v>
      </c>
      <c r="H495" s="78" t="s">
        <v>3914</v>
      </c>
      <c r="I495" s="78" t="s">
        <v>3458</v>
      </c>
      <c r="J495" s="78" t="s">
        <v>3458</v>
      </c>
      <c r="K495" s="41">
        <v>9718562000</v>
      </c>
      <c r="N495" s="78" t="s">
        <v>4231</v>
      </c>
      <c r="P495" s="41" t="s">
        <v>7384</v>
      </c>
      <c r="Q495" s="41" t="s">
        <v>7385</v>
      </c>
      <c r="R495" s="41">
        <v>40</v>
      </c>
    </row>
    <row r="496" spans="1:18" ht="14.25" customHeight="1">
      <c r="A496" s="78" t="s">
        <v>1119</v>
      </c>
      <c r="B496" s="78" t="s">
        <v>8061</v>
      </c>
      <c r="E496" s="78" t="s">
        <v>8059</v>
      </c>
      <c r="F496" s="78" t="s">
        <v>10</v>
      </c>
      <c r="G496" s="78" t="s">
        <v>3913</v>
      </c>
      <c r="H496" s="78" t="s">
        <v>3914</v>
      </c>
      <c r="I496" s="78" t="s">
        <v>3458</v>
      </c>
      <c r="J496" s="78" t="s">
        <v>3458</v>
      </c>
      <c r="K496" s="41">
        <v>7985423069</v>
      </c>
      <c r="N496" s="78" t="s">
        <v>4231</v>
      </c>
      <c r="P496" s="41" t="s">
        <v>7384</v>
      </c>
      <c r="Q496" s="41" t="s">
        <v>7385</v>
      </c>
      <c r="R496" s="41">
        <v>40</v>
      </c>
    </row>
    <row r="497" spans="1:18" ht="14.25" customHeight="1">
      <c r="A497" s="78" t="s">
        <v>1121</v>
      </c>
      <c r="B497" s="78" t="s">
        <v>8062</v>
      </c>
      <c r="E497" s="78" t="s">
        <v>8059</v>
      </c>
      <c r="F497" s="78" t="s">
        <v>10</v>
      </c>
      <c r="G497" s="78" t="s">
        <v>3913</v>
      </c>
      <c r="H497" s="78" t="s">
        <v>3914</v>
      </c>
      <c r="I497" s="78" t="s">
        <v>3458</v>
      </c>
      <c r="J497" s="78" t="s">
        <v>3458</v>
      </c>
      <c r="K497" s="41">
        <v>9818739244</v>
      </c>
      <c r="N497" s="78" t="s">
        <v>4231</v>
      </c>
      <c r="P497" s="41" t="s">
        <v>7384</v>
      </c>
      <c r="Q497" s="41" t="s">
        <v>7385</v>
      </c>
      <c r="R497" s="41">
        <v>40</v>
      </c>
    </row>
    <row r="498" spans="1:18" ht="14.25" customHeight="1">
      <c r="A498" s="78" t="s">
        <v>8063</v>
      </c>
      <c r="B498" s="78" t="s">
        <v>8064</v>
      </c>
      <c r="E498" s="78" t="s">
        <v>8065</v>
      </c>
      <c r="F498" s="78" t="s">
        <v>11</v>
      </c>
      <c r="G498" s="78" t="s">
        <v>3913</v>
      </c>
      <c r="H498" s="78" t="s">
        <v>3914</v>
      </c>
      <c r="I498" s="78" t="s">
        <v>3458</v>
      </c>
      <c r="J498" s="78" t="s">
        <v>3458</v>
      </c>
      <c r="K498" s="41">
        <v>8828764743</v>
      </c>
      <c r="M498" s="41">
        <v>12</v>
      </c>
      <c r="N498" s="78" t="s">
        <v>4231</v>
      </c>
      <c r="P498" s="41" t="s">
        <v>8025</v>
      </c>
      <c r="Q498" s="41" t="s">
        <v>7238</v>
      </c>
      <c r="R498" s="41">
        <v>40</v>
      </c>
    </row>
    <row r="499" spans="1:18" ht="14.25" customHeight="1">
      <c r="A499" s="78" t="s">
        <v>8066</v>
      </c>
      <c r="B499" s="78" t="s">
        <v>8067</v>
      </c>
      <c r="E499" s="78" t="s">
        <v>8065</v>
      </c>
      <c r="F499" s="78" t="s">
        <v>11</v>
      </c>
      <c r="G499" s="78" t="s">
        <v>3913</v>
      </c>
      <c r="H499" s="78" t="s">
        <v>3914</v>
      </c>
      <c r="I499" s="78" t="s">
        <v>3458</v>
      </c>
      <c r="J499" s="78" t="s">
        <v>3458</v>
      </c>
      <c r="K499" s="41">
        <v>8082728050</v>
      </c>
      <c r="M499" s="41">
        <v>10</v>
      </c>
      <c r="N499" s="78" t="s">
        <v>4231</v>
      </c>
      <c r="P499" s="41" t="s">
        <v>8025</v>
      </c>
      <c r="Q499" s="41" t="s">
        <v>7238</v>
      </c>
      <c r="R499" s="41">
        <v>40</v>
      </c>
    </row>
    <row r="500" spans="1:18" ht="14.25" customHeight="1">
      <c r="A500" s="78" t="s">
        <v>8068</v>
      </c>
      <c r="B500" s="78" t="s">
        <v>8069</v>
      </c>
      <c r="E500" s="78" t="s">
        <v>8065</v>
      </c>
      <c r="F500" s="78" t="s">
        <v>11</v>
      </c>
      <c r="G500" s="78" t="s">
        <v>3913</v>
      </c>
      <c r="H500" s="78" t="s">
        <v>3914</v>
      </c>
      <c r="I500" s="78" t="s">
        <v>3458</v>
      </c>
      <c r="J500" s="78" t="s">
        <v>3458</v>
      </c>
      <c r="K500" s="41">
        <v>7045711803</v>
      </c>
      <c r="M500" s="41">
        <v>12</v>
      </c>
      <c r="N500" s="78" t="s">
        <v>4231</v>
      </c>
      <c r="P500" s="41" t="s">
        <v>8025</v>
      </c>
      <c r="Q500" s="41" t="s">
        <v>7238</v>
      </c>
      <c r="R500" s="41">
        <v>40</v>
      </c>
    </row>
    <row r="501" spans="1:18" ht="14.25" customHeight="1">
      <c r="A501" s="78" t="s">
        <v>8070</v>
      </c>
      <c r="B501" s="78" t="s">
        <v>8071</v>
      </c>
      <c r="E501" s="78" t="s">
        <v>8065</v>
      </c>
      <c r="F501" s="78" t="s">
        <v>11</v>
      </c>
      <c r="G501" s="78" t="s">
        <v>3913</v>
      </c>
      <c r="H501" s="78" t="s">
        <v>3914</v>
      </c>
      <c r="I501" s="78" t="s">
        <v>3458</v>
      </c>
      <c r="J501" s="78" t="s">
        <v>3458</v>
      </c>
      <c r="K501" s="41">
        <v>7208198634</v>
      </c>
      <c r="M501" s="41">
        <v>10</v>
      </c>
      <c r="N501" s="78" t="s">
        <v>4231</v>
      </c>
      <c r="P501" s="41" t="s">
        <v>8025</v>
      </c>
      <c r="Q501" s="41" t="s">
        <v>7238</v>
      </c>
      <c r="R501" s="41">
        <v>40</v>
      </c>
    </row>
    <row r="502" spans="1:18" ht="14.25" customHeight="1">
      <c r="A502" s="78" t="s">
        <v>8072</v>
      </c>
      <c r="B502" s="78" t="s">
        <v>8073</v>
      </c>
      <c r="E502" s="78" t="s">
        <v>8065</v>
      </c>
      <c r="F502" s="78" t="s">
        <v>11</v>
      </c>
      <c r="G502" s="78" t="s">
        <v>3913</v>
      </c>
      <c r="H502" s="78" t="s">
        <v>3914</v>
      </c>
      <c r="I502" s="78" t="s">
        <v>3458</v>
      </c>
      <c r="J502" s="78" t="s">
        <v>3458</v>
      </c>
      <c r="K502" s="41">
        <v>8591447206</v>
      </c>
      <c r="M502" s="41">
        <v>10</v>
      </c>
      <c r="N502" s="78" t="s">
        <v>4231</v>
      </c>
      <c r="P502" s="41" t="s">
        <v>8025</v>
      </c>
      <c r="Q502" s="41" t="s">
        <v>7238</v>
      </c>
      <c r="R502" s="41">
        <v>40</v>
      </c>
    </row>
    <row r="503" spans="1:18" ht="14.25" customHeight="1">
      <c r="A503" s="78" t="s">
        <v>8074</v>
      </c>
      <c r="B503" s="78" t="s">
        <v>8075</v>
      </c>
      <c r="E503" s="78" t="s">
        <v>8065</v>
      </c>
      <c r="F503" s="78" t="s">
        <v>11</v>
      </c>
      <c r="G503" s="78" t="s">
        <v>3913</v>
      </c>
      <c r="H503" s="78" t="s">
        <v>3914</v>
      </c>
      <c r="I503" s="78" t="s">
        <v>3458</v>
      </c>
      <c r="J503" s="78" t="s">
        <v>3458</v>
      </c>
      <c r="K503" s="41">
        <v>9167922905</v>
      </c>
      <c r="M503" s="41">
        <v>10</v>
      </c>
      <c r="N503" s="78" t="s">
        <v>4231</v>
      </c>
      <c r="P503" s="41" t="s">
        <v>8025</v>
      </c>
      <c r="Q503" s="41" t="s">
        <v>7238</v>
      </c>
      <c r="R503" s="41">
        <v>40</v>
      </c>
    </row>
    <row r="504" spans="1:18" ht="14.25" customHeight="1">
      <c r="A504" s="78" t="s">
        <v>8076</v>
      </c>
      <c r="B504" s="78" t="s">
        <v>8077</v>
      </c>
      <c r="E504" s="78" t="s">
        <v>8078</v>
      </c>
      <c r="F504" s="78" t="s">
        <v>11</v>
      </c>
      <c r="G504" s="78" t="s">
        <v>3913</v>
      </c>
      <c r="H504" s="78" t="s">
        <v>3914</v>
      </c>
      <c r="I504" s="78" t="s">
        <v>3458</v>
      </c>
      <c r="J504" s="78" t="s">
        <v>3458</v>
      </c>
      <c r="K504" s="41">
        <v>9930129738</v>
      </c>
      <c r="M504" s="41">
        <v>12</v>
      </c>
      <c r="N504" s="78" t="s">
        <v>4231</v>
      </c>
      <c r="P504" s="41" t="s">
        <v>8025</v>
      </c>
      <c r="Q504" s="41" t="s">
        <v>7238</v>
      </c>
      <c r="R504" s="41">
        <v>40</v>
      </c>
    </row>
    <row r="505" spans="1:18" ht="14.25" customHeight="1">
      <c r="A505" s="78" t="s">
        <v>8079</v>
      </c>
      <c r="B505" s="78" t="s">
        <v>8080</v>
      </c>
      <c r="E505" s="78" t="s">
        <v>8078</v>
      </c>
      <c r="F505" s="78" t="s">
        <v>11</v>
      </c>
      <c r="G505" s="78" t="s">
        <v>3913</v>
      </c>
      <c r="H505" s="78" t="s">
        <v>3914</v>
      </c>
      <c r="I505" s="78" t="s">
        <v>3458</v>
      </c>
      <c r="J505" s="78" t="s">
        <v>3458</v>
      </c>
      <c r="K505" s="41">
        <v>9594661254</v>
      </c>
      <c r="M505" s="41">
        <v>12</v>
      </c>
      <c r="N505" s="78" t="s">
        <v>4231</v>
      </c>
      <c r="P505" s="41" t="s">
        <v>8025</v>
      </c>
      <c r="Q505" s="41" t="s">
        <v>7238</v>
      </c>
      <c r="R505" s="41">
        <v>40</v>
      </c>
    </row>
    <row r="506" spans="1:18" ht="14.25" customHeight="1">
      <c r="A506" s="78" t="s">
        <v>8081</v>
      </c>
      <c r="B506" s="78" t="s">
        <v>8082</v>
      </c>
      <c r="E506" s="78" t="s">
        <v>8078</v>
      </c>
      <c r="F506" s="78" t="s">
        <v>11</v>
      </c>
      <c r="G506" s="78" t="s">
        <v>3913</v>
      </c>
      <c r="H506" s="78" t="s">
        <v>3914</v>
      </c>
      <c r="I506" s="78" t="s">
        <v>3458</v>
      </c>
      <c r="J506" s="78" t="s">
        <v>3458</v>
      </c>
      <c r="K506" s="41">
        <v>9323667159</v>
      </c>
      <c r="M506" s="41">
        <v>9</v>
      </c>
      <c r="N506" s="78" t="s">
        <v>4231</v>
      </c>
      <c r="P506" s="41" t="s">
        <v>8025</v>
      </c>
      <c r="Q506" s="41" t="s">
        <v>7238</v>
      </c>
      <c r="R506" s="41">
        <v>40</v>
      </c>
    </row>
    <row r="507" spans="1:18" ht="14.25" customHeight="1">
      <c r="A507" s="78" t="s">
        <v>8083</v>
      </c>
      <c r="B507" s="78" t="s">
        <v>8084</v>
      </c>
      <c r="E507" s="78" t="s">
        <v>8078</v>
      </c>
      <c r="F507" s="78" t="s">
        <v>11</v>
      </c>
      <c r="G507" s="78" t="s">
        <v>3913</v>
      </c>
      <c r="H507" s="78" t="s">
        <v>3914</v>
      </c>
      <c r="I507" s="78" t="s">
        <v>3458</v>
      </c>
      <c r="J507" s="78" t="s">
        <v>3458</v>
      </c>
      <c r="K507" s="41">
        <v>7977002864</v>
      </c>
      <c r="M507" s="41">
        <v>9</v>
      </c>
      <c r="N507" s="78" t="s">
        <v>4231</v>
      </c>
      <c r="P507" s="41" t="s">
        <v>8025</v>
      </c>
      <c r="Q507" s="41" t="s">
        <v>7238</v>
      </c>
      <c r="R507" s="41">
        <v>40</v>
      </c>
    </row>
    <row r="508" spans="1:18" ht="14.25" customHeight="1">
      <c r="A508" s="78" t="s">
        <v>8085</v>
      </c>
      <c r="B508" s="78" t="s">
        <v>8086</v>
      </c>
      <c r="E508" s="78" t="s">
        <v>8078</v>
      </c>
      <c r="F508" s="78" t="s">
        <v>11</v>
      </c>
      <c r="G508" s="78" t="s">
        <v>3913</v>
      </c>
      <c r="H508" s="78" t="s">
        <v>3914</v>
      </c>
      <c r="I508" s="78" t="s">
        <v>3458</v>
      </c>
      <c r="J508" s="78" t="s">
        <v>3458</v>
      </c>
      <c r="K508" s="41">
        <v>9594419744</v>
      </c>
      <c r="M508" s="41">
        <v>9</v>
      </c>
      <c r="N508" s="78" t="s">
        <v>4231</v>
      </c>
      <c r="P508" s="41" t="s">
        <v>8025</v>
      </c>
      <c r="Q508" s="41" t="s">
        <v>7238</v>
      </c>
      <c r="R508" s="41">
        <v>40</v>
      </c>
    </row>
    <row r="509" spans="1:18" ht="14.25" customHeight="1">
      <c r="A509" s="78" t="s">
        <v>8087</v>
      </c>
      <c r="B509" s="78" t="s">
        <v>8088</v>
      </c>
      <c r="E509" s="78" t="s">
        <v>8078</v>
      </c>
      <c r="F509" s="78" t="s">
        <v>11</v>
      </c>
      <c r="G509" s="78" t="s">
        <v>3913</v>
      </c>
      <c r="H509" s="78" t="s">
        <v>3914</v>
      </c>
      <c r="I509" s="78" t="s">
        <v>3458</v>
      </c>
      <c r="J509" s="78" t="s">
        <v>3458</v>
      </c>
      <c r="K509" s="41">
        <v>8169753608</v>
      </c>
      <c r="M509" s="41">
        <v>10</v>
      </c>
      <c r="N509" s="78" t="s">
        <v>4231</v>
      </c>
      <c r="P509" s="41" t="s">
        <v>8025</v>
      </c>
      <c r="Q509" s="41" t="s">
        <v>7238</v>
      </c>
      <c r="R509" s="41">
        <v>40</v>
      </c>
    </row>
    <row r="510" spans="1:18" ht="14.25" customHeight="1">
      <c r="A510" s="78" t="s">
        <v>8089</v>
      </c>
      <c r="B510" s="78" t="s">
        <v>8090</v>
      </c>
      <c r="E510" s="78" t="s">
        <v>8078</v>
      </c>
      <c r="F510" s="78" t="s">
        <v>11</v>
      </c>
      <c r="G510" s="78" t="s">
        <v>3913</v>
      </c>
      <c r="H510" s="78" t="s">
        <v>3914</v>
      </c>
      <c r="I510" s="78" t="s">
        <v>3458</v>
      </c>
      <c r="J510" s="78" t="s">
        <v>3458</v>
      </c>
      <c r="K510" s="41">
        <v>9224786930</v>
      </c>
      <c r="M510" s="41">
        <v>11</v>
      </c>
      <c r="N510" s="78" t="s">
        <v>4231</v>
      </c>
      <c r="P510" s="41" t="s">
        <v>8025</v>
      </c>
      <c r="Q510" s="41" t="s">
        <v>7238</v>
      </c>
      <c r="R510" s="41">
        <v>40</v>
      </c>
    </row>
    <row r="511" spans="1:18" ht="14.25" customHeight="1">
      <c r="A511" s="78" t="s">
        <v>8091</v>
      </c>
      <c r="B511" s="78" t="s">
        <v>8092</v>
      </c>
      <c r="E511" s="78" t="s">
        <v>8078</v>
      </c>
      <c r="F511" s="78" t="s">
        <v>11</v>
      </c>
      <c r="G511" s="78" t="s">
        <v>3913</v>
      </c>
      <c r="H511" s="78" t="s">
        <v>3914</v>
      </c>
      <c r="I511" s="78" t="s">
        <v>3458</v>
      </c>
      <c r="J511" s="78" t="s">
        <v>3458</v>
      </c>
      <c r="K511" s="41">
        <v>9833498051</v>
      </c>
      <c r="M511" s="41">
        <v>10</v>
      </c>
      <c r="N511" s="78" t="s">
        <v>4231</v>
      </c>
      <c r="P511" s="41" t="s">
        <v>8025</v>
      </c>
      <c r="Q511" s="41" t="s">
        <v>7238</v>
      </c>
      <c r="R511" s="41">
        <v>40</v>
      </c>
    </row>
    <row r="512" spans="1:18" ht="14.25" customHeight="1">
      <c r="A512" s="78" t="s">
        <v>8093</v>
      </c>
      <c r="B512" s="78" t="s">
        <v>8094</v>
      </c>
      <c r="E512" s="78" t="s">
        <v>8095</v>
      </c>
      <c r="F512" s="78" t="s">
        <v>11</v>
      </c>
      <c r="G512" s="78" t="s">
        <v>3913</v>
      </c>
      <c r="H512" s="78" t="s">
        <v>3914</v>
      </c>
      <c r="I512" s="78" t="s">
        <v>3458</v>
      </c>
      <c r="J512" s="78" t="s">
        <v>3458</v>
      </c>
      <c r="K512" s="41">
        <v>9136862260</v>
      </c>
      <c r="M512" s="41">
        <v>8</v>
      </c>
      <c r="N512" s="78" t="s">
        <v>4231</v>
      </c>
      <c r="P512" s="41" t="s">
        <v>8025</v>
      </c>
      <c r="Q512" s="41" t="s">
        <v>7238</v>
      </c>
      <c r="R512" s="41">
        <v>40</v>
      </c>
    </row>
    <row r="513" spans="1:18" ht="14.25" customHeight="1">
      <c r="A513" s="78" t="s">
        <v>8096</v>
      </c>
      <c r="B513" s="78" t="s">
        <v>8097</v>
      </c>
      <c r="E513" s="78" t="s">
        <v>8095</v>
      </c>
      <c r="F513" s="78" t="s">
        <v>11</v>
      </c>
      <c r="G513" s="78" t="s">
        <v>3913</v>
      </c>
      <c r="H513" s="78" t="s">
        <v>3914</v>
      </c>
      <c r="I513" s="78" t="s">
        <v>3458</v>
      </c>
      <c r="J513" s="78" t="s">
        <v>3458</v>
      </c>
      <c r="K513" s="41">
        <v>9867796553</v>
      </c>
      <c r="M513" s="41">
        <v>8</v>
      </c>
      <c r="N513" s="78" t="s">
        <v>4231</v>
      </c>
      <c r="P513" s="41" t="s">
        <v>8025</v>
      </c>
      <c r="Q513" s="41" t="s">
        <v>7238</v>
      </c>
      <c r="R513" s="41">
        <v>40</v>
      </c>
    </row>
    <row r="514" spans="1:18" ht="14.25" customHeight="1">
      <c r="A514" s="78" t="s">
        <v>8098</v>
      </c>
      <c r="B514" s="78" t="s">
        <v>8099</v>
      </c>
      <c r="E514" s="78" t="s">
        <v>8095</v>
      </c>
      <c r="F514" s="78" t="s">
        <v>11</v>
      </c>
      <c r="G514" s="78" t="s">
        <v>3913</v>
      </c>
      <c r="H514" s="78" t="s">
        <v>3914</v>
      </c>
      <c r="I514" s="78" t="s">
        <v>3458</v>
      </c>
      <c r="J514" s="78" t="s">
        <v>3458</v>
      </c>
      <c r="K514" s="41">
        <v>8850312196</v>
      </c>
      <c r="M514" s="41">
        <v>9</v>
      </c>
      <c r="N514" s="78" t="s">
        <v>4231</v>
      </c>
      <c r="P514" s="41" t="s">
        <v>8025</v>
      </c>
      <c r="Q514" s="41" t="s">
        <v>7238</v>
      </c>
      <c r="R514" s="41">
        <v>40</v>
      </c>
    </row>
    <row r="515" spans="1:18" ht="14.25" customHeight="1">
      <c r="A515" s="78" t="s">
        <v>8100</v>
      </c>
      <c r="B515" s="78" t="s">
        <v>8101</v>
      </c>
      <c r="E515" s="78" t="s">
        <v>8095</v>
      </c>
      <c r="F515" s="78" t="s">
        <v>11</v>
      </c>
      <c r="G515" s="78" t="s">
        <v>3913</v>
      </c>
      <c r="H515" s="78" t="s">
        <v>3914</v>
      </c>
      <c r="I515" s="78" t="s">
        <v>3458</v>
      </c>
      <c r="J515" s="78" t="s">
        <v>3458</v>
      </c>
      <c r="K515" s="41">
        <v>8268285708</v>
      </c>
      <c r="M515" s="41">
        <v>9</v>
      </c>
      <c r="N515" s="78" t="s">
        <v>4231</v>
      </c>
      <c r="P515" s="41" t="s">
        <v>8025</v>
      </c>
      <c r="Q515" s="41" t="s">
        <v>7238</v>
      </c>
      <c r="R515" s="41">
        <v>40</v>
      </c>
    </row>
    <row r="516" spans="1:18" ht="14.25" customHeight="1">
      <c r="A516" s="78" t="s">
        <v>8102</v>
      </c>
      <c r="B516" s="78" t="s">
        <v>8103</v>
      </c>
      <c r="E516" s="78" t="s">
        <v>8095</v>
      </c>
      <c r="F516" s="78" t="s">
        <v>11</v>
      </c>
      <c r="G516" s="78" t="s">
        <v>3913</v>
      </c>
      <c r="H516" s="78" t="s">
        <v>3914</v>
      </c>
      <c r="I516" s="78" t="s">
        <v>3458</v>
      </c>
      <c r="J516" s="78" t="s">
        <v>3458</v>
      </c>
      <c r="K516" s="41">
        <v>8928296909</v>
      </c>
      <c r="M516" s="41">
        <v>9</v>
      </c>
      <c r="N516" s="78" t="s">
        <v>4231</v>
      </c>
      <c r="P516" s="41" t="s">
        <v>8025</v>
      </c>
      <c r="Q516" s="41" t="s">
        <v>7238</v>
      </c>
      <c r="R516" s="41">
        <v>40</v>
      </c>
    </row>
    <row r="517" spans="1:18" ht="14.25" customHeight="1">
      <c r="A517" s="78" t="s">
        <v>8104</v>
      </c>
      <c r="B517" s="78" t="s">
        <v>8105</v>
      </c>
      <c r="E517" s="78" t="s">
        <v>8095</v>
      </c>
      <c r="F517" s="78" t="s">
        <v>11</v>
      </c>
      <c r="G517" s="78" t="s">
        <v>3913</v>
      </c>
      <c r="H517" s="78" t="s">
        <v>3914</v>
      </c>
      <c r="I517" s="78" t="s">
        <v>3458</v>
      </c>
      <c r="J517" s="78" t="s">
        <v>3458</v>
      </c>
      <c r="K517" s="41">
        <v>8433822374</v>
      </c>
      <c r="M517" s="41">
        <v>9</v>
      </c>
      <c r="N517" s="78" t="s">
        <v>4231</v>
      </c>
      <c r="P517" s="41" t="s">
        <v>8025</v>
      </c>
      <c r="Q517" s="41" t="s">
        <v>7238</v>
      </c>
      <c r="R517" s="41">
        <v>40</v>
      </c>
    </row>
    <row r="518" spans="1:18" ht="14.25" customHeight="1">
      <c r="A518" s="78" t="s">
        <v>8106</v>
      </c>
      <c r="B518" s="78" t="s">
        <v>8107</v>
      </c>
      <c r="E518" s="78" t="s">
        <v>8095</v>
      </c>
      <c r="F518" s="78" t="s">
        <v>11</v>
      </c>
      <c r="G518" s="78" t="s">
        <v>3913</v>
      </c>
      <c r="H518" s="78" t="s">
        <v>3914</v>
      </c>
      <c r="I518" s="78" t="s">
        <v>3458</v>
      </c>
      <c r="J518" s="78" t="s">
        <v>3458</v>
      </c>
      <c r="K518" s="41">
        <v>8169978059</v>
      </c>
      <c r="M518" s="41">
        <v>9</v>
      </c>
      <c r="N518" s="78" t="s">
        <v>4231</v>
      </c>
      <c r="P518" s="41" t="s">
        <v>8025</v>
      </c>
      <c r="Q518" s="41" t="s">
        <v>7238</v>
      </c>
      <c r="R518" s="41">
        <v>40</v>
      </c>
    </row>
    <row r="519" spans="1:18" ht="14.25" customHeight="1">
      <c r="A519" s="78" t="s">
        <v>8108</v>
      </c>
      <c r="B519" s="78" t="s">
        <v>8109</v>
      </c>
      <c r="E519" s="78" t="s">
        <v>8110</v>
      </c>
      <c r="F519" s="78" t="s">
        <v>11</v>
      </c>
      <c r="G519" s="78" t="s">
        <v>3913</v>
      </c>
      <c r="H519" s="78" t="s">
        <v>3914</v>
      </c>
      <c r="I519" s="78" t="s">
        <v>3458</v>
      </c>
      <c r="J519" s="78" t="s">
        <v>3458</v>
      </c>
      <c r="K519" s="41">
        <v>8652024179</v>
      </c>
      <c r="M519" s="41">
        <v>9</v>
      </c>
      <c r="N519" s="78" t="s">
        <v>4231</v>
      </c>
      <c r="P519" s="41" t="s">
        <v>8025</v>
      </c>
      <c r="Q519" s="41" t="s">
        <v>7238</v>
      </c>
      <c r="R519" s="41">
        <v>40</v>
      </c>
    </row>
    <row r="520" spans="1:18" ht="14.25" customHeight="1">
      <c r="A520" s="78" t="s">
        <v>8111</v>
      </c>
      <c r="B520" s="78" t="s">
        <v>8112</v>
      </c>
      <c r="E520" s="78" t="s">
        <v>8110</v>
      </c>
      <c r="F520" s="78" t="s">
        <v>11</v>
      </c>
      <c r="G520" s="78" t="s">
        <v>3913</v>
      </c>
      <c r="H520" s="78" t="s">
        <v>3914</v>
      </c>
      <c r="I520" s="78" t="s">
        <v>3458</v>
      </c>
      <c r="J520" s="78" t="s">
        <v>3458</v>
      </c>
      <c r="K520" s="41">
        <v>9594807020</v>
      </c>
      <c r="M520" s="41">
        <v>9</v>
      </c>
      <c r="N520" s="78" t="s">
        <v>4231</v>
      </c>
      <c r="P520" s="41" t="s">
        <v>8025</v>
      </c>
      <c r="Q520" s="41" t="s">
        <v>7238</v>
      </c>
      <c r="R520" s="41">
        <v>40</v>
      </c>
    </row>
    <row r="521" spans="1:18" ht="14.25" customHeight="1">
      <c r="A521" s="78" t="s">
        <v>8113</v>
      </c>
      <c r="B521" s="78" t="s">
        <v>8114</v>
      </c>
      <c r="E521" s="78" t="s">
        <v>8110</v>
      </c>
      <c r="F521" s="78" t="s">
        <v>11</v>
      </c>
      <c r="G521" s="78" t="s">
        <v>3913</v>
      </c>
      <c r="H521" s="78" t="s">
        <v>3914</v>
      </c>
      <c r="I521" s="78" t="s">
        <v>3458</v>
      </c>
      <c r="J521" s="78" t="s">
        <v>3458</v>
      </c>
      <c r="K521" s="41">
        <v>9653460173</v>
      </c>
      <c r="M521" s="41">
        <v>9</v>
      </c>
      <c r="N521" s="78" t="s">
        <v>4231</v>
      </c>
      <c r="P521" s="41" t="s">
        <v>8025</v>
      </c>
      <c r="Q521" s="41" t="s">
        <v>7238</v>
      </c>
      <c r="R521" s="41">
        <v>40</v>
      </c>
    </row>
    <row r="522" spans="1:18" ht="14.25" customHeight="1">
      <c r="A522" s="78" t="s">
        <v>8115</v>
      </c>
      <c r="B522" s="78" t="s">
        <v>8116</v>
      </c>
      <c r="E522" s="78" t="s">
        <v>8110</v>
      </c>
      <c r="F522" s="78" t="s">
        <v>11</v>
      </c>
      <c r="G522" s="78" t="s">
        <v>3913</v>
      </c>
      <c r="H522" s="78" t="s">
        <v>3914</v>
      </c>
      <c r="I522" s="78" t="s">
        <v>3458</v>
      </c>
      <c r="J522" s="78" t="s">
        <v>3458</v>
      </c>
      <c r="K522" s="41">
        <v>8422040047</v>
      </c>
      <c r="M522" s="41">
        <v>9</v>
      </c>
      <c r="N522" s="78" t="s">
        <v>4231</v>
      </c>
      <c r="P522" s="41" t="s">
        <v>8025</v>
      </c>
      <c r="Q522" s="41" t="s">
        <v>7238</v>
      </c>
      <c r="R522" s="41">
        <v>40</v>
      </c>
    </row>
    <row r="523" spans="1:18" ht="14.25" customHeight="1">
      <c r="A523" s="78" t="s">
        <v>8117</v>
      </c>
      <c r="B523" s="78" t="s">
        <v>8118</v>
      </c>
      <c r="E523" s="78" t="s">
        <v>8110</v>
      </c>
      <c r="F523" s="78" t="s">
        <v>11</v>
      </c>
      <c r="G523" s="78" t="s">
        <v>3913</v>
      </c>
      <c r="H523" s="78" t="s">
        <v>3914</v>
      </c>
      <c r="I523" s="78" t="s">
        <v>3458</v>
      </c>
      <c r="J523" s="78" t="s">
        <v>3458</v>
      </c>
      <c r="K523" s="41">
        <v>8454094185</v>
      </c>
      <c r="M523" s="41">
        <v>9</v>
      </c>
      <c r="N523" s="78" t="s">
        <v>4231</v>
      </c>
      <c r="P523" s="41" t="s">
        <v>8025</v>
      </c>
      <c r="Q523" s="41" t="s">
        <v>7238</v>
      </c>
      <c r="R523" s="41">
        <v>40</v>
      </c>
    </row>
    <row r="524" spans="1:18" ht="14.25" customHeight="1">
      <c r="A524" s="78" t="s">
        <v>8119</v>
      </c>
      <c r="B524" s="78" t="s">
        <v>8120</v>
      </c>
      <c r="E524" s="78" t="s">
        <v>8121</v>
      </c>
      <c r="F524" s="78" t="s">
        <v>11</v>
      </c>
      <c r="G524" s="78" t="s">
        <v>3913</v>
      </c>
      <c r="H524" s="78" t="s">
        <v>3914</v>
      </c>
      <c r="I524" s="78" t="s">
        <v>3458</v>
      </c>
      <c r="J524" s="78" t="s">
        <v>3458</v>
      </c>
      <c r="K524" s="41">
        <v>8591093273</v>
      </c>
      <c r="M524" s="41">
        <v>9</v>
      </c>
      <c r="N524" s="78" t="s">
        <v>4231</v>
      </c>
      <c r="P524" s="41" t="s">
        <v>7384</v>
      </c>
      <c r="Q524" s="41" t="s">
        <v>7385</v>
      </c>
      <c r="R524" s="41">
        <v>40</v>
      </c>
    </row>
    <row r="525" spans="1:18" ht="14.25" customHeight="1">
      <c r="A525" s="78" t="s">
        <v>8122</v>
      </c>
      <c r="B525" s="78" t="s">
        <v>8123</v>
      </c>
      <c r="E525" s="78" t="s">
        <v>8124</v>
      </c>
      <c r="F525" s="78" t="s">
        <v>11</v>
      </c>
      <c r="G525" s="78" t="s">
        <v>3913</v>
      </c>
      <c r="H525" s="78" t="s">
        <v>3914</v>
      </c>
      <c r="I525" s="78" t="s">
        <v>3458</v>
      </c>
      <c r="J525" s="78" t="s">
        <v>3458</v>
      </c>
      <c r="K525" s="41">
        <v>9967099717</v>
      </c>
      <c r="M525" s="41">
        <v>7</v>
      </c>
      <c r="N525" s="78" t="s">
        <v>4231</v>
      </c>
      <c r="P525" s="41" t="s">
        <v>7384</v>
      </c>
      <c r="Q525" s="41" t="s">
        <v>7385</v>
      </c>
      <c r="R525" s="41">
        <v>40</v>
      </c>
    </row>
    <row r="526" spans="1:18" ht="14.25" customHeight="1">
      <c r="A526" s="78" t="s">
        <v>1110</v>
      </c>
      <c r="B526" s="78" t="s">
        <v>8125</v>
      </c>
      <c r="E526" s="78" t="s">
        <v>8126</v>
      </c>
      <c r="F526" s="78" t="s">
        <v>11</v>
      </c>
      <c r="G526" s="78" t="s">
        <v>3913</v>
      </c>
      <c r="H526" s="78" t="s">
        <v>3914</v>
      </c>
      <c r="I526" s="78" t="s">
        <v>3458</v>
      </c>
      <c r="J526" s="78" t="s">
        <v>3458</v>
      </c>
      <c r="K526" s="41">
        <v>9584604565</v>
      </c>
      <c r="N526" s="78" t="s">
        <v>4231</v>
      </c>
      <c r="P526" s="41" t="s">
        <v>7384</v>
      </c>
      <c r="Q526" s="41" t="s">
        <v>7385</v>
      </c>
      <c r="R526" s="41">
        <v>40</v>
      </c>
    </row>
    <row r="527" spans="1:18" ht="14.25" customHeight="1">
      <c r="A527" s="78" t="s">
        <v>8127</v>
      </c>
      <c r="B527" s="78" t="s">
        <v>8128</v>
      </c>
      <c r="E527" s="78" t="s">
        <v>8126</v>
      </c>
      <c r="F527" s="78" t="s">
        <v>11</v>
      </c>
      <c r="G527" s="78" t="s">
        <v>4230</v>
      </c>
      <c r="H527" s="78" t="s">
        <v>3914</v>
      </c>
      <c r="I527" s="78" t="s">
        <v>3458</v>
      </c>
      <c r="J527" s="78" t="s">
        <v>3458</v>
      </c>
      <c r="K527" s="41">
        <v>9893175811</v>
      </c>
      <c r="N527" s="78" t="s">
        <v>4231</v>
      </c>
      <c r="P527" s="41" t="s">
        <v>7384</v>
      </c>
      <c r="Q527" s="41" t="s">
        <v>7385</v>
      </c>
      <c r="R527" s="41">
        <v>40</v>
      </c>
    </row>
    <row r="528" spans="1:18" ht="14.25" customHeight="1">
      <c r="A528" s="78" t="s">
        <v>1100</v>
      </c>
      <c r="B528" s="78" t="s">
        <v>8129</v>
      </c>
      <c r="E528" s="78" t="s">
        <v>8130</v>
      </c>
      <c r="F528" s="78" t="s">
        <v>11</v>
      </c>
      <c r="G528" s="78" t="s">
        <v>3913</v>
      </c>
      <c r="H528" s="78" t="s">
        <v>3914</v>
      </c>
      <c r="I528" s="78" t="s">
        <v>3458</v>
      </c>
      <c r="J528" s="78" t="s">
        <v>3458</v>
      </c>
      <c r="K528" s="41">
        <v>9826977750</v>
      </c>
      <c r="N528" s="78" t="s">
        <v>4231</v>
      </c>
      <c r="P528" s="41" t="s">
        <v>7384</v>
      </c>
      <c r="Q528" s="41" t="s">
        <v>7385</v>
      </c>
      <c r="R528" s="41">
        <v>40</v>
      </c>
    </row>
    <row r="529" spans="1:18" ht="14.25" customHeight="1">
      <c r="A529" s="78" t="s">
        <v>1102</v>
      </c>
      <c r="B529" s="78" t="s">
        <v>8131</v>
      </c>
      <c r="E529" s="78" t="s">
        <v>8130</v>
      </c>
      <c r="F529" s="78" t="s">
        <v>11</v>
      </c>
      <c r="G529" s="78" t="s">
        <v>4230</v>
      </c>
      <c r="H529" s="78" t="s">
        <v>3914</v>
      </c>
      <c r="I529" s="78" t="s">
        <v>3458</v>
      </c>
      <c r="J529" s="78" t="s">
        <v>3458</v>
      </c>
      <c r="K529" s="41">
        <v>9893064435</v>
      </c>
      <c r="N529" s="78" t="s">
        <v>4231</v>
      </c>
      <c r="P529" s="41" t="s">
        <v>7384</v>
      </c>
      <c r="Q529" s="41" t="s">
        <v>7385</v>
      </c>
      <c r="R529" s="41">
        <v>40</v>
      </c>
    </row>
    <row r="530" spans="1:18" ht="14.25" customHeight="1">
      <c r="A530" s="78" t="s">
        <v>1104</v>
      </c>
      <c r="B530" s="78" t="s">
        <v>8132</v>
      </c>
      <c r="E530" s="78" t="s">
        <v>8130</v>
      </c>
      <c r="F530" s="78" t="s">
        <v>11</v>
      </c>
      <c r="G530" s="78" t="s">
        <v>3913</v>
      </c>
      <c r="H530" s="78" t="s">
        <v>3914</v>
      </c>
      <c r="I530" s="78" t="s">
        <v>3458</v>
      </c>
      <c r="J530" s="78" t="s">
        <v>3458</v>
      </c>
      <c r="K530" s="41">
        <v>9243668107</v>
      </c>
      <c r="N530" s="78" t="s">
        <v>4231</v>
      </c>
      <c r="P530" s="41" t="s">
        <v>7384</v>
      </c>
      <c r="Q530" s="41" t="s">
        <v>7385</v>
      </c>
      <c r="R530" s="41">
        <v>40</v>
      </c>
    </row>
    <row r="531" spans="1:18" ht="14.25" customHeight="1">
      <c r="A531" s="78" t="s">
        <v>1106</v>
      </c>
      <c r="B531" s="78" t="s">
        <v>8133</v>
      </c>
      <c r="E531" s="78" t="s">
        <v>8130</v>
      </c>
      <c r="F531" s="78" t="s">
        <v>11</v>
      </c>
      <c r="G531" s="78" t="s">
        <v>3913</v>
      </c>
      <c r="H531" s="78" t="s">
        <v>3914</v>
      </c>
      <c r="I531" s="78" t="s">
        <v>3458</v>
      </c>
      <c r="J531" s="78" t="s">
        <v>3458</v>
      </c>
      <c r="K531" s="41">
        <v>7869505011</v>
      </c>
      <c r="N531" s="78" t="s">
        <v>4231</v>
      </c>
      <c r="P531" s="41" t="s">
        <v>7384</v>
      </c>
      <c r="Q531" s="41" t="s">
        <v>7385</v>
      </c>
      <c r="R531" s="41">
        <v>40</v>
      </c>
    </row>
    <row r="532" spans="1:18" ht="14.25" customHeight="1">
      <c r="A532" s="78" t="s">
        <v>1108</v>
      </c>
      <c r="B532" s="78" t="s">
        <v>8134</v>
      </c>
      <c r="E532" s="78" t="s">
        <v>8130</v>
      </c>
      <c r="F532" s="78" t="s">
        <v>11</v>
      </c>
      <c r="G532" s="78" t="s">
        <v>3913</v>
      </c>
      <c r="H532" s="78" t="s">
        <v>3914</v>
      </c>
      <c r="I532" s="78" t="s">
        <v>3458</v>
      </c>
      <c r="J532" s="78" t="s">
        <v>3458</v>
      </c>
      <c r="K532" s="41">
        <v>7354441555</v>
      </c>
      <c r="N532" s="78" t="s">
        <v>4231</v>
      </c>
      <c r="P532" s="41" t="s">
        <v>7384</v>
      </c>
      <c r="Q532" s="41" t="s">
        <v>7385</v>
      </c>
      <c r="R532" s="41">
        <v>40</v>
      </c>
    </row>
    <row r="533" spans="1:18" ht="14.25" customHeight="1">
      <c r="A533" s="78" t="s">
        <v>8135</v>
      </c>
      <c r="B533" s="78" t="s">
        <v>8136</v>
      </c>
      <c r="E533" s="78" t="s">
        <v>8137</v>
      </c>
      <c r="F533" s="78" t="s">
        <v>11</v>
      </c>
      <c r="G533" s="78" t="s">
        <v>3913</v>
      </c>
      <c r="H533" s="78" t="s">
        <v>3914</v>
      </c>
      <c r="I533" s="78" t="s">
        <v>3458</v>
      </c>
      <c r="J533" s="78" t="s">
        <v>3458</v>
      </c>
      <c r="K533" s="41">
        <v>9702018478</v>
      </c>
      <c r="M533" s="41">
        <v>7</v>
      </c>
      <c r="N533" s="78" t="s">
        <v>4231</v>
      </c>
      <c r="P533" s="41" t="s">
        <v>7384</v>
      </c>
      <c r="Q533" s="41" t="s">
        <v>7385</v>
      </c>
      <c r="R533" s="41">
        <v>40</v>
      </c>
    </row>
    <row r="534" spans="1:18" ht="14.25" customHeight="1">
      <c r="A534" s="78" t="s">
        <v>8138</v>
      </c>
      <c r="B534" s="78" t="s">
        <v>8139</v>
      </c>
      <c r="E534" s="78" t="s">
        <v>8137</v>
      </c>
      <c r="F534" s="78" t="s">
        <v>11</v>
      </c>
      <c r="G534" s="78" t="s">
        <v>3913</v>
      </c>
      <c r="H534" s="78" t="s">
        <v>3914</v>
      </c>
      <c r="I534" s="78" t="s">
        <v>3458</v>
      </c>
      <c r="J534" s="78" t="s">
        <v>3458</v>
      </c>
      <c r="K534" s="41">
        <v>9702244838</v>
      </c>
      <c r="M534" s="41">
        <v>7</v>
      </c>
      <c r="N534" s="78" t="s">
        <v>4231</v>
      </c>
      <c r="P534" s="41" t="s">
        <v>7384</v>
      </c>
      <c r="Q534" s="41" t="s">
        <v>7385</v>
      </c>
      <c r="R534" s="41">
        <v>40</v>
      </c>
    </row>
    <row r="535" spans="1:18" ht="14.25" customHeight="1">
      <c r="A535" s="78" t="s">
        <v>8140</v>
      </c>
      <c r="B535" s="78" t="s">
        <v>8141</v>
      </c>
      <c r="E535" s="78" t="s">
        <v>8137</v>
      </c>
      <c r="F535" s="78" t="s">
        <v>11</v>
      </c>
      <c r="G535" s="78" t="s">
        <v>3913</v>
      </c>
      <c r="H535" s="78" t="s">
        <v>3914</v>
      </c>
      <c r="I535" s="78" t="s">
        <v>3458</v>
      </c>
      <c r="J535" s="78" t="s">
        <v>3458</v>
      </c>
      <c r="K535" s="41">
        <v>8424830616</v>
      </c>
      <c r="M535" s="41">
        <v>7</v>
      </c>
      <c r="N535" s="78" t="s">
        <v>4231</v>
      </c>
      <c r="P535" s="41" t="s">
        <v>7384</v>
      </c>
      <c r="Q535" s="41" t="s">
        <v>7385</v>
      </c>
      <c r="R535" s="41">
        <v>40</v>
      </c>
    </row>
    <row r="536" spans="1:18" ht="14.25" customHeight="1">
      <c r="A536" s="78" t="s">
        <v>8142</v>
      </c>
      <c r="B536" s="78" t="s">
        <v>8143</v>
      </c>
      <c r="E536" s="78" t="s">
        <v>8137</v>
      </c>
      <c r="F536" s="78" t="s">
        <v>11</v>
      </c>
      <c r="G536" s="78" t="s">
        <v>3913</v>
      </c>
      <c r="H536" s="78" t="s">
        <v>3914</v>
      </c>
      <c r="I536" s="78" t="s">
        <v>3458</v>
      </c>
      <c r="J536" s="78" t="s">
        <v>3458</v>
      </c>
      <c r="K536" s="41">
        <v>8655055205</v>
      </c>
      <c r="M536" s="41">
        <v>7</v>
      </c>
      <c r="N536" s="78" t="s">
        <v>4231</v>
      </c>
      <c r="P536" s="41" t="s">
        <v>7384</v>
      </c>
      <c r="Q536" s="41" t="s">
        <v>7385</v>
      </c>
      <c r="R536" s="41">
        <v>40</v>
      </c>
    </row>
    <row r="537" spans="1:18" ht="14.25" customHeight="1">
      <c r="A537" s="78" t="s">
        <v>8144</v>
      </c>
      <c r="B537" s="78" t="s">
        <v>8145</v>
      </c>
      <c r="E537" s="78" t="s">
        <v>8137</v>
      </c>
      <c r="F537" s="78" t="s">
        <v>11</v>
      </c>
      <c r="G537" s="78" t="s">
        <v>3913</v>
      </c>
      <c r="H537" s="78" t="s">
        <v>3914</v>
      </c>
      <c r="I537" s="78" t="s">
        <v>3458</v>
      </c>
      <c r="J537" s="78" t="s">
        <v>3458</v>
      </c>
      <c r="K537" s="41">
        <v>8828198218</v>
      </c>
      <c r="M537" s="41">
        <v>7</v>
      </c>
      <c r="N537" s="78" t="s">
        <v>4231</v>
      </c>
      <c r="P537" s="41" t="s">
        <v>7384</v>
      </c>
      <c r="Q537" s="41" t="s">
        <v>7385</v>
      </c>
      <c r="R537" s="41">
        <v>40</v>
      </c>
    </row>
    <row r="538" spans="1:18" ht="14.25" customHeight="1">
      <c r="A538" s="78" t="s">
        <v>8146</v>
      </c>
      <c r="B538" s="78" t="s">
        <v>8147</v>
      </c>
      <c r="E538" s="78" t="s">
        <v>8137</v>
      </c>
      <c r="F538" s="78" t="s">
        <v>11</v>
      </c>
      <c r="G538" s="78" t="s">
        <v>3913</v>
      </c>
      <c r="H538" s="78" t="s">
        <v>3914</v>
      </c>
      <c r="I538" s="78" t="s">
        <v>3458</v>
      </c>
      <c r="J538" s="78" t="s">
        <v>3458</v>
      </c>
      <c r="K538" s="41">
        <v>9022391451</v>
      </c>
      <c r="M538" s="41">
        <v>7</v>
      </c>
      <c r="N538" s="78" t="s">
        <v>4231</v>
      </c>
      <c r="P538" s="41" t="s">
        <v>7384</v>
      </c>
      <c r="Q538" s="41" t="s">
        <v>7385</v>
      </c>
      <c r="R538" s="41">
        <v>40</v>
      </c>
    </row>
    <row r="539" spans="1:18" ht="14.25" customHeight="1">
      <c r="A539" s="78" t="s">
        <v>8148</v>
      </c>
      <c r="B539" s="78" t="s">
        <v>8149</v>
      </c>
      <c r="E539" s="78" t="s">
        <v>8150</v>
      </c>
      <c r="F539" s="78" t="s">
        <v>11</v>
      </c>
      <c r="G539" s="78" t="s">
        <v>3913</v>
      </c>
      <c r="H539" s="78" t="s">
        <v>3914</v>
      </c>
      <c r="I539" s="78" t="s">
        <v>3458</v>
      </c>
      <c r="J539" s="78" t="s">
        <v>3458</v>
      </c>
      <c r="K539" s="41">
        <v>9321454940</v>
      </c>
      <c r="M539" s="41">
        <v>8</v>
      </c>
      <c r="N539" s="78" t="s">
        <v>4231</v>
      </c>
      <c r="P539" s="41" t="s">
        <v>7384</v>
      </c>
      <c r="Q539" s="41" t="s">
        <v>7385</v>
      </c>
      <c r="R539" s="41">
        <v>40</v>
      </c>
    </row>
    <row r="540" spans="1:18" ht="14.25" customHeight="1">
      <c r="A540" s="78" t="s">
        <v>8151</v>
      </c>
      <c r="B540" s="78" t="s">
        <v>8152</v>
      </c>
      <c r="E540" s="78" t="s">
        <v>8150</v>
      </c>
      <c r="F540" s="78" t="s">
        <v>11</v>
      </c>
      <c r="G540" s="78" t="s">
        <v>3913</v>
      </c>
      <c r="H540" s="78" t="s">
        <v>3914</v>
      </c>
      <c r="I540" s="78" t="s">
        <v>3458</v>
      </c>
      <c r="J540" s="78" t="s">
        <v>3458</v>
      </c>
      <c r="K540" s="41">
        <v>7021059649</v>
      </c>
      <c r="M540" s="41">
        <v>8</v>
      </c>
      <c r="N540" s="78" t="s">
        <v>4231</v>
      </c>
      <c r="P540" s="41" t="s">
        <v>7384</v>
      </c>
      <c r="Q540" s="41" t="s">
        <v>7385</v>
      </c>
      <c r="R540" s="41">
        <v>40</v>
      </c>
    </row>
    <row r="541" spans="1:18" ht="14.25" customHeight="1">
      <c r="A541" s="78" t="s">
        <v>8153</v>
      </c>
      <c r="B541" s="78" t="s">
        <v>8154</v>
      </c>
      <c r="E541" s="78" t="s">
        <v>8150</v>
      </c>
      <c r="F541" s="78" t="s">
        <v>11</v>
      </c>
      <c r="G541" s="78" t="s">
        <v>3913</v>
      </c>
      <c r="H541" s="78" t="s">
        <v>3914</v>
      </c>
      <c r="I541" s="78" t="s">
        <v>3458</v>
      </c>
      <c r="J541" s="78" t="s">
        <v>3458</v>
      </c>
      <c r="K541" s="41">
        <v>7014014052</v>
      </c>
      <c r="M541" s="41">
        <v>8</v>
      </c>
      <c r="N541" s="78" t="s">
        <v>4231</v>
      </c>
      <c r="P541" s="41" t="s">
        <v>7384</v>
      </c>
      <c r="Q541" s="41" t="s">
        <v>7385</v>
      </c>
      <c r="R541" s="41">
        <v>40</v>
      </c>
    </row>
    <row r="542" spans="1:18" ht="14.25" customHeight="1">
      <c r="A542" s="78" t="s">
        <v>8155</v>
      </c>
      <c r="B542" s="78" t="s">
        <v>8156</v>
      </c>
      <c r="E542" s="78" t="s">
        <v>8150</v>
      </c>
      <c r="F542" s="78" t="s">
        <v>11</v>
      </c>
      <c r="G542" s="78" t="s">
        <v>3913</v>
      </c>
      <c r="H542" s="78" t="s">
        <v>3914</v>
      </c>
      <c r="I542" s="78" t="s">
        <v>3458</v>
      </c>
      <c r="J542" s="78" t="s">
        <v>3458</v>
      </c>
      <c r="K542" s="41">
        <v>9819907403</v>
      </c>
      <c r="M542" s="41">
        <v>8</v>
      </c>
      <c r="N542" s="78" t="s">
        <v>4231</v>
      </c>
      <c r="P542" s="41" t="s">
        <v>7384</v>
      </c>
      <c r="Q542" s="41" t="s">
        <v>7385</v>
      </c>
      <c r="R542" s="41">
        <v>40</v>
      </c>
    </row>
    <row r="543" spans="1:18" ht="14.25" customHeight="1">
      <c r="A543" s="78" t="s">
        <v>8157</v>
      </c>
      <c r="B543" s="78" t="s">
        <v>8158</v>
      </c>
      <c r="E543" s="78" t="s">
        <v>8150</v>
      </c>
      <c r="F543" s="78" t="s">
        <v>11</v>
      </c>
      <c r="G543" s="78" t="s">
        <v>3913</v>
      </c>
      <c r="H543" s="78" t="s">
        <v>3914</v>
      </c>
      <c r="I543" s="78" t="s">
        <v>3458</v>
      </c>
      <c r="J543" s="78" t="s">
        <v>3458</v>
      </c>
      <c r="K543" s="41">
        <v>8591639976</v>
      </c>
      <c r="M543" s="41">
        <v>8</v>
      </c>
      <c r="N543" s="78" t="s">
        <v>4231</v>
      </c>
      <c r="P543" s="41" t="s">
        <v>7384</v>
      </c>
      <c r="Q543" s="41" t="s">
        <v>7385</v>
      </c>
      <c r="R543" s="41">
        <v>40</v>
      </c>
    </row>
    <row r="544" spans="1:18" ht="14.25" customHeight="1">
      <c r="A544" s="78" t="s">
        <v>8159</v>
      </c>
      <c r="B544" s="78" t="s">
        <v>8160</v>
      </c>
      <c r="E544" s="78" t="s">
        <v>8150</v>
      </c>
      <c r="F544" s="78" t="s">
        <v>11</v>
      </c>
      <c r="G544" s="78" t="s">
        <v>3913</v>
      </c>
      <c r="H544" s="78" t="s">
        <v>3914</v>
      </c>
      <c r="I544" s="78" t="s">
        <v>3458</v>
      </c>
      <c r="J544" s="78" t="s">
        <v>3458</v>
      </c>
      <c r="K544" s="41">
        <v>8369372027</v>
      </c>
      <c r="M544" s="41">
        <v>8</v>
      </c>
      <c r="N544" s="78" t="s">
        <v>4231</v>
      </c>
      <c r="P544" s="41" t="s">
        <v>8025</v>
      </c>
      <c r="Q544" s="41" t="s">
        <v>7238</v>
      </c>
      <c r="R544" s="41">
        <v>40</v>
      </c>
    </row>
    <row r="545" spans="1:18" ht="14.25" customHeight="1">
      <c r="A545" s="78" t="s">
        <v>1085</v>
      </c>
      <c r="B545" s="78" t="s">
        <v>8161</v>
      </c>
      <c r="C545" s="78" t="s">
        <v>1085</v>
      </c>
      <c r="D545" s="78" t="s">
        <v>8161</v>
      </c>
      <c r="E545" s="78" t="s">
        <v>8162</v>
      </c>
      <c r="F545" s="78" t="s">
        <v>11</v>
      </c>
      <c r="G545" s="78" t="s">
        <v>3913</v>
      </c>
      <c r="H545" s="78" t="s">
        <v>3914</v>
      </c>
      <c r="I545" s="78" t="s">
        <v>3924</v>
      </c>
      <c r="J545" s="78" t="s">
        <v>52</v>
      </c>
      <c r="K545" s="41">
        <v>9874561233</v>
      </c>
      <c r="L545" s="41">
        <v>9874561233</v>
      </c>
      <c r="M545" s="41">
        <v>2</v>
      </c>
      <c r="N545" s="78" t="s">
        <v>8163</v>
      </c>
      <c r="O545" s="78" t="s">
        <v>3917</v>
      </c>
      <c r="P545" s="41" t="s">
        <v>7384</v>
      </c>
      <c r="Q545" s="41" t="s">
        <v>7385</v>
      </c>
      <c r="R545" s="41">
        <v>40</v>
      </c>
    </row>
    <row r="546" spans="1:18" ht="14.25" customHeight="1">
      <c r="A546" s="78" t="s">
        <v>994</v>
      </c>
      <c r="B546" s="78" t="s">
        <v>8164</v>
      </c>
      <c r="E546" s="78" t="s">
        <v>8165</v>
      </c>
      <c r="F546" s="78" t="s">
        <v>11</v>
      </c>
      <c r="G546" s="78" t="s">
        <v>4230</v>
      </c>
      <c r="H546" s="78" t="s">
        <v>3914</v>
      </c>
      <c r="I546" s="78" t="s">
        <v>3458</v>
      </c>
      <c r="J546" s="78" t="s">
        <v>3458</v>
      </c>
      <c r="K546" s="41">
        <v>9000000007</v>
      </c>
      <c r="M546" s="41">
        <v>11</v>
      </c>
      <c r="N546" s="78" t="s">
        <v>4231</v>
      </c>
      <c r="P546" s="41" t="s">
        <v>7384</v>
      </c>
      <c r="Q546" s="41" t="s">
        <v>7385</v>
      </c>
      <c r="R546" s="41">
        <v>40</v>
      </c>
    </row>
    <row r="547" spans="1:18" ht="14.25" customHeight="1">
      <c r="A547" s="78" t="s">
        <v>8166</v>
      </c>
      <c r="B547" s="78" t="s">
        <v>8167</v>
      </c>
      <c r="E547" s="78" t="s">
        <v>8168</v>
      </c>
      <c r="F547" s="78" t="s">
        <v>11</v>
      </c>
      <c r="G547" s="78" t="s">
        <v>3913</v>
      </c>
      <c r="H547" s="78" t="s">
        <v>3914</v>
      </c>
      <c r="I547" s="78" t="s">
        <v>3458</v>
      </c>
      <c r="J547" s="78" t="s">
        <v>3458</v>
      </c>
      <c r="K547" s="41">
        <v>9167935183</v>
      </c>
      <c r="M547" s="41">
        <v>9</v>
      </c>
      <c r="N547" s="78" t="s">
        <v>4231</v>
      </c>
      <c r="P547" s="41" t="s">
        <v>8025</v>
      </c>
      <c r="Q547" s="41" t="s">
        <v>7238</v>
      </c>
      <c r="R547" s="41">
        <v>40</v>
      </c>
    </row>
    <row r="548" spans="1:18" ht="14.25" customHeight="1">
      <c r="A548" s="78" t="s">
        <v>8169</v>
      </c>
      <c r="B548" s="78" t="s">
        <v>8170</v>
      </c>
      <c r="E548" s="78" t="s">
        <v>8171</v>
      </c>
      <c r="F548" s="78" t="s">
        <v>11</v>
      </c>
      <c r="G548" s="78" t="s">
        <v>4230</v>
      </c>
      <c r="H548" s="78" t="s">
        <v>3914</v>
      </c>
      <c r="I548" s="78" t="s">
        <v>3458</v>
      </c>
      <c r="J548" s="78" t="s">
        <v>3458</v>
      </c>
      <c r="K548" s="41">
        <v>9082178907</v>
      </c>
      <c r="M548" s="41">
        <v>11</v>
      </c>
      <c r="N548" s="78" t="s">
        <v>4231</v>
      </c>
      <c r="P548" s="41" t="s">
        <v>8025</v>
      </c>
      <c r="Q548" s="41" t="s">
        <v>7238</v>
      </c>
      <c r="R548" s="41">
        <v>40</v>
      </c>
    </row>
    <row r="549" spans="1:18" ht="14.25" customHeight="1">
      <c r="A549" s="78" t="s">
        <v>1075</v>
      </c>
      <c r="B549" s="78" t="s">
        <v>8172</v>
      </c>
      <c r="E549" s="78" t="s">
        <v>8173</v>
      </c>
      <c r="F549" s="78" t="s">
        <v>11</v>
      </c>
      <c r="G549" s="78" t="s">
        <v>3913</v>
      </c>
      <c r="H549" s="78" t="s">
        <v>3914</v>
      </c>
      <c r="I549" s="78" t="s">
        <v>3458</v>
      </c>
      <c r="J549" s="78" t="s">
        <v>3458</v>
      </c>
      <c r="K549" s="41">
        <v>9573721204</v>
      </c>
      <c r="M549" s="41">
        <v>7</v>
      </c>
      <c r="N549" s="78" t="s">
        <v>4231</v>
      </c>
      <c r="P549" s="41" t="s">
        <v>7384</v>
      </c>
      <c r="Q549" s="41" t="s">
        <v>7385</v>
      </c>
      <c r="R549" s="41">
        <v>40</v>
      </c>
    </row>
    <row r="550" spans="1:18" ht="14.25" customHeight="1">
      <c r="A550" s="78" t="s">
        <v>1079</v>
      </c>
      <c r="B550" s="78" t="s">
        <v>8174</v>
      </c>
      <c r="E550" s="78" t="s">
        <v>8173</v>
      </c>
      <c r="F550" s="78" t="s">
        <v>11</v>
      </c>
      <c r="G550" s="78" t="s">
        <v>3913</v>
      </c>
      <c r="H550" s="78" t="s">
        <v>3914</v>
      </c>
      <c r="I550" s="78" t="s">
        <v>3458</v>
      </c>
      <c r="J550" s="78" t="s">
        <v>3458</v>
      </c>
      <c r="K550" s="41">
        <v>8828442677</v>
      </c>
      <c r="M550" s="41">
        <v>7</v>
      </c>
      <c r="N550" s="78" t="s">
        <v>4231</v>
      </c>
      <c r="P550" s="41" t="s">
        <v>7384</v>
      </c>
      <c r="Q550" s="41" t="s">
        <v>7385</v>
      </c>
      <c r="R550" s="41">
        <v>40</v>
      </c>
    </row>
    <row r="551" spans="1:18" ht="14.25" customHeight="1">
      <c r="A551" s="78" t="s">
        <v>1081</v>
      </c>
      <c r="B551" s="78" t="s">
        <v>8175</v>
      </c>
      <c r="E551" s="78" t="s">
        <v>8173</v>
      </c>
      <c r="F551" s="78" t="s">
        <v>11</v>
      </c>
      <c r="G551" s="78" t="s">
        <v>3913</v>
      </c>
      <c r="H551" s="78" t="s">
        <v>3914</v>
      </c>
      <c r="I551" s="78" t="s">
        <v>3458</v>
      </c>
      <c r="J551" s="78" t="s">
        <v>3458</v>
      </c>
      <c r="K551" s="41">
        <v>7718817587</v>
      </c>
      <c r="M551" s="41">
        <v>7</v>
      </c>
      <c r="N551" s="78" t="s">
        <v>4231</v>
      </c>
      <c r="P551" s="41" t="s">
        <v>7384</v>
      </c>
      <c r="Q551" s="41" t="s">
        <v>7385</v>
      </c>
      <c r="R551" s="41">
        <v>40</v>
      </c>
    </row>
    <row r="552" spans="1:18" ht="14.25" customHeight="1">
      <c r="A552" s="78" t="s">
        <v>1077</v>
      </c>
      <c r="B552" s="78" t="s">
        <v>8176</v>
      </c>
      <c r="E552" s="78" t="s">
        <v>8173</v>
      </c>
      <c r="F552" s="78" t="s">
        <v>11</v>
      </c>
      <c r="G552" s="78" t="s">
        <v>3913</v>
      </c>
      <c r="H552" s="78" t="s">
        <v>3914</v>
      </c>
      <c r="I552" s="78" t="s">
        <v>3458</v>
      </c>
      <c r="J552" s="78" t="s">
        <v>3458</v>
      </c>
      <c r="K552" s="41">
        <v>9892801708</v>
      </c>
      <c r="M552" s="41">
        <v>7</v>
      </c>
      <c r="N552" s="78" t="s">
        <v>4231</v>
      </c>
      <c r="P552" s="41" t="s">
        <v>7384</v>
      </c>
      <c r="Q552" s="41" t="s">
        <v>7385</v>
      </c>
      <c r="R552" s="41">
        <v>40</v>
      </c>
    </row>
    <row r="553" spans="1:18" ht="14.25" customHeight="1">
      <c r="A553" s="78" t="s">
        <v>1083</v>
      </c>
      <c r="B553" s="78" t="s">
        <v>8177</v>
      </c>
      <c r="E553" s="78" t="s">
        <v>8173</v>
      </c>
      <c r="F553" s="78" t="s">
        <v>11</v>
      </c>
      <c r="G553" s="78" t="s">
        <v>3913</v>
      </c>
      <c r="H553" s="78" t="s">
        <v>3914</v>
      </c>
      <c r="I553" s="78" t="s">
        <v>3458</v>
      </c>
      <c r="J553" s="78" t="s">
        <v>3458</v>
      </c>
      <c r="K553" s="41">
        <v>9820006556</v>
      </c>
      <c r="M553" s="41">
        <v>8</v>
      </c>
      <c r="N553" s="78" t="s">
        <v>4231</v>
      </c>
      <c r="P553" s="41" t="s">
        <v>7384</v>
      </c>
      <c r="Q553" s="41" t="s">
        <v>7385</v>
      </c>
      <c r="R553" s="41">
        <v>40</v>
      </c>
    </row>
    <row r="554" spans="1:18" ht="14.25" customHeight="1">
      <c r="A554" s="78" t="s">
        <v>1071</v>
      </c>
      <c r="B554" s="78" t="s">
        <v>8178</v>
      </c>
      <c r="E554" s="78" t="s">
        <v>8179</v>
      </c>
      <c r="F554" s="78" t="s">
        <v>11</v>
      </c>
      <c r="G554" s="78" t="s">
        <v>3913</v>
      </c>
      <c r="H554" s="78" t="s">
        <v>3914</v>
      </c>
      <c r="I554" s="78" t="s">
        <v>3458</v>
      </c>
      <c r="J554" s="78" t="s">
        <v>3458</v>
      </c>
      <c r="K554" s="41">
        <v>9967287480</v>
      </c>
      <c r="M554" s="41">
        <v>8</v>
      </c>
      <c r="N554" s="78" t="s">
        <v>4231</v>
      </c>
      <c r="P554" s="41" t="s">
        <v>7384</v>
      </c>
      <c r="Q554" s="41" t="s">
        <v>7385</v>
      </c>
      <c r="R554" s="41">
        <v>40</v>
      </c>
    </row>
    <row r="555" spans="1:18" ht="14.25" customHeight="1">
      <c r="A555" s="78" t="s">
        <v>810</v>
      </c>
      <c r="B555" s="78" t="s">
        <v>8180</v>
      </c>
      <c r="E555" s="78" t="s">
        <v>8179</v>
      </c>
      <c r="F555" s="78" t="s">
        <v>11</v>
      </c>
      <c r="G555" s="78" t="s">
        <v>3913</v>
      </c>
      <c r="H555" s="78" t="s">
        <v>3914</v>
      </c>
      <c r="I555" s="78" t="s">
        <v>3458</v>
      </c>
      <c r="J555" s="78" t="s">
        <v>3458</v>
      </c>
      <c r="K555" s="41">
        <v>8779696272</v>
      </c>
      <c r="M555" s="41">
        <v>8</v>
      </c>
      <c r="N555" s="78" t="s">
        <v>4231</v>
      </c>
      <c r="P555" s="41" t="s">
        <v>7384</v>
      </c>
      <c r="Q555" s="41" t="s">
        <v>7385</v>
      </c>
      <c r="R555" s="41">
        <v>40</v>
      </c>
    </row>
    <row r="556" spans="1:18" ht="14.25" customHeight="1">
      <c r="A556" s="78" t="s">
        <v>1067</v>
      </c>
      <c r="B556" s="78" t="s">
        <v>8181</v>
      </c>
      <c r="E556" s="78" t="s">
        <v>7165</v>
      </c>
      <c r="F556" s="78" t="s">
        <v>11</v>
      </c>
      <c r="G556" s="78" t="s">
        <v>3913</v>
      </c>
      <c r="H556" s="78" t="s">
        <v>3914</v>
      </c>
      <c r="I556" s="78" t="s">
        <v>3458</v>
      </c>
      <c r="J556" s="78" t="s">
        <v>3458</v>
      </c>
      <c r="K556" s="41">
        <v>9930377666</v>
      </c>
      <c r="M556" s="41">
        <v>8</v>
      </c>
      <c r="N556" s="78" t="s">
        <v>4231</v>
      </c>
      <c r="P556" s="41" t="s">
        <v>7384</v>
      </c>
      <c r="Q556" s="41" t="s">
        <v>7385</v>
      </c>
      <c r="R556" s="41">
        <v>40</v>
      </c>
    </row>
    <row r="557" spans="1:18" ht="14.25" customHeight="1">
      <c r="A557" s="78" t="s">
        <v>1073</v>
      </c>
      <c r="B557" s="78" t="s">
        <v>8182</v>
      </c>
      <c r="E557" s="78" t="s">
        <v>7165</v>
      </c>
      <c r="F557" s="78" t="s">
        <v>11</v>
      </c>
      <c r="G557" s="78" t="s">
        <v>3913</v>
      </c>
      <c r="H557" s="78" t="s">
        <v>3914</v>
      </c>
      <c r="I557" s="78" t="s">
        <v>3458</v>
      </c>
      <c r="J557" s="78" t="s">
        <v>3458</v>
      </c>
      <c r="K557" s="41">
        <v>9920130200</v>
      </c>
      <c r="M557" s="41">
        <v>7</v>
      </c>
      <c r="N557" s="78" t="s">
        <v>4231</v>
      </c>
      <c r="P557" s="41" t="s">
        <v>7384</v>
      </c>
      <c r="Q557" s="41" t="s">
        <v>7385</v>
      </c>
      <c r="R557" s="41">
        <v>40</v>
      </c>
    </row>
    <row r="558" spans="1:18" ht="14.25" customHeight="1">
      <c r="A558" s="78" t="s">
        <v>1069</v>
      </c>
      <c r="B558" s="78" t="s">
        <v>8183</v>
      </c>
      <c r="E558" s="78" t="s">
        <v>7165</v>
      </c>
      <c r="F558" s="78" t="s">
        <v>11</v>
      </c>
      <c r="G558" s="78" t="s">
        <v>3913</v>
      </c>
      <c r="H558" s="78" t="s">
        <v>3914</v>
      </c>
      <c r="I558" s="78" t="s">
        <v>3458</v>
      </c>
      <c r="J558" s="78" t="s">
        <v>3458</v>
      </c>
      <c r="K558" s="41">
        <v>8104596712</v>
      </c>
      <c r="M558" s="41">
        <v>7</v>
      </c>
      <c r="N558" s="78" t="s">
        <v>4231</v>
      </c>
      <c r="P558" s="41" t="s">
        <v>7384</v>
      </c>
      <c r="Q558" s="41" t="s">
        <v>7385</v>
      </c>
      <c r="R558" s="41">
        <v>40</v>
      </c>
    </row>
    <row r="559" spans="1:18" ht="14.25" customHeight="1">
      <c r="A559" s="78" t="s">
        <v>1061</v>
      </c>
      <c r="B559" s="78" t="s">
        <v>8184</v>
      </c>
      <c r="E559" s="78" t="s">
        <v>8185</v>
      </c>
      <c r="F559" s="78" t="s">
        <v>11</v>
      </c>
      <c r="G559" s="78" t="s">
        <v>3913</v>
      </c>
      <c r="H559" s="78" t="s">
        <v>3914</v>
      </c>
      <c r="I559" s="78" t="s">
        <v>3458</v>
      </c>
      <c r="J559" s="78" t="s">
        <v>3458</v>
      </c>
      <c r="K559" s="41">
        <v>9892221548</v>
      </c>
      <c r="M559" s="41">
        <v>8</v>
      </c>
      <c r="N559" s="78" t="s">
        <v>4231</v>
      </c>
      <c r="P559" s="41" t="s">
        <v>7384</v>
      </c>
      <c r="Q559" s="41" t="s">
        <v>7385</v>
      </c>
      <c r="R559" s="41">
        <v>40</v>
      </c>
    </row>
    <row r="560" spans="1:18" ht="14.25" customHeight="1">
      <c r="A560" s="78" t="s">
        <v>1055</v>
      </c>
      <c r="B560" s="78" t="s">
        <v>8186</v>
      </c>
      <c r="E560" s="78" t="s">
        <v>8185</v>
      </c>
      <c r="F560" s="78" t="s">
        <v>11</v>
      </c>
      <c r="G560" s="78" t="s">
        <v>3913</v>
      </c>
      <c r="H560" s="78" t="s">
        <v>3914</v>
      </c>
      <c r="I560" s="78" t="s">
        <v>3458</v>
      </c>
      <c r="J560" s="78" t="s">
        <v>3458</v>
      </c>
      <c r="K560" s="41">
        <v>8422926299</v>
      </c>
      <c r="M560" s="41">
        <v>8</v>
      </c>
      <c r="N560" s="78" t="s">
        <v>4231</v>
      </c>
      <c r="P560" s="41" t="s">
        <v>7384</v>
      </c>
      <c r="Q560" s="41" t="s">
        <v>7385</v>
      </c>
      <c r="R560" s="41">
        <v>40</v>
      </c>
    </row>
    <row r="561" spans="1:18" ht="14.25" customHeight="1">
      <c r="A561" s="78" t="s">
        <v>1057</v>
      </c>
      <c r="B561" s="78" t="s">
        <v>8187</v>
      </c>
      <c r="E561" s="78" t="s">
        <v>8185</v>
      </c>
      <c r="F561" s="78" t="s">
        <v>11</v>
      </c>
      <c r="G561" s="78" t="s">
        <v>3913</v>
      </c>
      <c r="H561" s="78" t="s">
        <v>3914</v>
      </c>
      <c r="I561" s="78" t="s">
        <v>3458</v>
      </c>
      <c r="J561" s="78" t="s">
        <v>3458</v>
      </c>
      <c r="K561" s="41">
        <v>8591425397</v>
      </c>
      <c r="M561" s="41">
        <v>8</v>
      </c>
      <c r="N561" s="78" t="s">
        <v>4231</v>
      </c>
      <c r="P561" s="41" t="s">
        <v>7384</v>
      </c>
      <c r="Q561" s="41" t="s">
        <v>7385</v>
      </c>
      <c r="R561" s="41">
        <v>40</v>
      </c>
    </row>
    <row r="562" spans="1:18" ht="14.25" customHeight="1">
      <c r="A562" s="78" t="s">
        <v>1059</v>
      </c>
      <c r="B562" s="78" t="s">
        <v>8188</v>
      </c>
      <c r="C562" s="78" t="s">
        <v>8189</v>
      </c>
      <c r="D562" s="78" t="s">
        <v>8188</v>
      </c>
      <c r="E562" s="78" t="s">
        <v>8185</v>
      </c>
      <c r="F562" s="78" t="s">
        <v>11</v>
      </c>
      <c r="G562" s="78" t="s">
        <v>3913</v>
      </c>
      <c r="H562" s="78" t="s">
        <v>3914</v>
      </c>
      <c r="I562" s="78" t="s">
        <v>3915</v>
      </c>
      <c r="J562" s="78" t="s">
        <v>52</v>
      </c>
      <c r="K562" s="41">
        <v>7900042081</v>
      </c>
      <c r="L562" s="41">
        <v>7900042081</v>
      </c>
      <c r="M562" s="41">
        <v>8</v>
      </c>
      <c r="N562" s="78" t="s">
        <v>8190</v>
      </c>
      <c r="O562" s="78" t="s">
        <v>3917</v>
      </c>
      <c r="P562" s="41" t="s">
        <v>7384</v>
      </c>
      <c r="Q562" s="41" t="s">
        <v>7385</v>
      </c>
      <c r="R562" s="41">
        <v>40</v>
      </c>
    </row>
    <row r="563" spans="1:18" ht="14.25" customHeight="1">
      <c r="A563" s="78" t="s">
        <v>1063</v>
      </c>
      <c r="B563" s="78" t="s">
        <v>8191</v>
      </c>
      <c r="E563" s="78" t="s">
        <v>8185</v>
      </c>
      <c r="F563" s="78" t="s">
        <v>11</v>
      </c>
      <c r="G563" s="78" t="s">
        <v>3913</v>
      </c>
      <c r="H563" s="78" t="s">
        <v>3914</v>
      </c>
      <c r="I563" s="78" t="s">
        <v>3458</v>
      </c>
      <c r="J563" s="78" t="s">
        <v>3458</v>
      </c>
      <c r="K563" s="41">
        <v>9987275121</v>
      </c>
      <c r="M563" s="41">
        <v>12</v>
      </c>
      <c r="N563" s="78" t="s">
        <v>4231</v>
      </c>
      <c r="P563" s="41" t="s">
        <v>7384</v>
      </c>
      <c r="Q563" s="41" t="s">
        <v>7385</v>
      </c>
      <c r="R563" s="41">
        <v>40</v>
      </c>
    </row>
    <row r="564" spans="1:18" ht="14.25" customHeight="1">
      <c r="A564" s="78" t="s">
        <v>985</v>
      </c>
      <c r="B564" s="78" t="s">
        <v>8192</v>
      </c>
      <c r="E564" s="78" t="s">
        <v>8193</v>
      </c>
      <c r="F564" s="78" t="s">
        <v>11</v>
      </c>
      <c r="G564" s="78" t="s">
        <v>4230</v>
      </c>
      <c r="H564" s="78" t="s">
        <v>3914</v>
      </c>
      <c r="I564" s="78" t="s">
        <v>3458</v>
      </c>
      <c r="J564" s="78" t="s">
        <v>3458</v>
      </c>
      <c r="K564" s="41">
        <v>9340133753</v>
      </c>
      <c r="M564" s="41">
        <v>11</v>
      </c>
      <c r="N564" s="78" t="s">
        <v>4231</v>
      </c>
      <c r="P564" s="41" t="s">
        <v>7384</v>
      </c>
      <c r="Q564" s="41" t="s">
        <v>7385</v>
      </c>
      <c r="R564" s="41">
        <v>40</v>
      </c>
    </row>
    <row r="565" spans="1:18" ht="14.25" customHeight="1">
      <c r="A565" s="78" t="s">
        <v>8194</v>
      </c>
      <c r="B565" s="78" t="s">
        <v>8195</v>
      </c>
      <c r="E565" s="78" t="s">
        <v>8196</v>
      </c>
      <c r="F565" s="78" t="s">
        <v>11</v>
      </c>
      <c r="G565" s="78" t="s">
        <v>3913</v>
      </c>
      <c r="H565" s="78" t="s">
        <v>3914</v>
      </c>
      <c r="I565" s="78" t="s">
        <v>3458</v>
      </c>
      <c r="J565" s="78" t="s">
        <v>3458</v>
      </c>
      <c r="K565" s="41">
        <v>9731840753</v>
      </c>
      <c r="M565" s="41">
        <v>12</v>
      </c>
      <c r="N565" s="78" t="s">
        <v>4231</v>
      </c>
      <c r="P565" s="41" t="s">
        <v>7384</v>
      </c>
      <c r="Q565" s="41" t="s">
        <v>7385</v>
      </c>
      <c r="R565" s="41">
        <v>40</v>
      </c>
    </row>
    <row r="566" spans="1:18" ht="14.25" customHeight="1">
      <c r="A566" s="78" t="s">
        <v>8197</v>
      </c>
      <c r="B566" s="78" t="s">
        <v>8198</v>
      </c>
      <c r="E566" s="78" t="s">
        <v>8199</v>
      </c>
      <c r="F566" s="78" t="s">
        <v>11</v>
      </c>
      <c r="G566" s="78" t="s">
        <v>4230</v>
      </c>
      <c r="H566" s="78" t="s">
        <v>3914</v>
      </c>
      <c r="I566" s="78" t="s">
        <v>3458</v>
      </c>
      <c r="J566" s="78" t="s">
        <v>3458</v>
      </c>
      <c r="K566" s="41">
        <v>9582391124</v>
      </c>
      <c r="N566" s="78" t="s">
        <v>4231</v>
      </c>
      <c r="P566" s="41" t="s">
        <v>7384</v>
      </c>
      <c r="Q566" s="41" t="s">
        <v>7385</v>
      </c>
      <c r="R566" s="41">
        <v>40</v>
      </c>
    </row>
    <row r="567" spans="1:18" ht="14.25" customHeight="1">
      <c r="A567" s="78" t="s">
        <v>8200</v>
      </c>
      <c r="B567" s="78" t="s">
        <v>8201</v>
      </c>
      <c r="E567" s="78" t="s">
        <v>8199</v>
      </c>
      <c r="F567" s="78" t="s">
        <v>11</v>
      </c>
      <c r="G567" s="78" t="s">
        <v>4230</v>
      </c>
      <c r="H567" s="78" t="s">
        <v>3914</v>
      </c>
      <c r="I567" s="78" t="s">
        <v>3458</v>
      </c>
      <c r="J567" s="78" t="s">
        <v>3458</v>
      </c>
      <c r="K567" s="41">
        <v>9899931236</v>
      </c>
      <c r="N567" s="78" t="s">
        <v>4231</v>
      </c>
      <c r="P567" s="41" t="s">
        <v>7384</v>
      </c>
      <c r="Q567" s="41" t="s">
        <v>7385</v>
      </c>
      <c r="R567" s="41">
        <v>40</v>
      </c>
    </row>
    <row r="568" spans="1:18" ht="14.25" customHeight="1">
      <c r="A568" s="78" t="s">
        <v>8202</v>
      </c>
      <c r="B568" s="78" t="s">
        <v>8203</v>
      </c>
      <c r="C568" s="78" t="s">
        <v>8204</v>
      </c>
      <c r="D568" s="78" t="s">
        <v>8203</v>
      </c>
      <c r="E568" s="78" t="s">
        <v>8199</v>
      </c>
      <c r="F568" s="78" t="s">
        <v>11</v>
      </c>
      <c r="G568" s="78" t="s">
        <v>4230</v>
      </c>
      <c r="H568" s="78" t="s">
        <v>3914</v>
      </c>
      <c r="I568" s="78" t="s">
        <v>3924</v>
      </c>
      <c r="J568" s="78" t="s">
        <v>52</v>
      </c>
      <c r="K568" s="41">
        <v>9810369970</v>
      </c>
      <c r="L568" s="41">
        <v>9810369970</v>
      </c>
      <c r="M568" s="41">
        <v>2</v>
      </c>
      <c r="N568" s="78" t="s">
        <v>8205</v>
      </c>
      <c r="O568" s="78" t="s">
        <v>3917</v>
      </c>
      <c r="P568" s="41" t="s">
        <v>7384</v>
      </c>
      <c r="Q568" s="41" t="s">
        <v>7385</v>
      </c>
      <c r="R568" s="41">
        <v>40</v>
      </c>
    </row>
    <row r="569" spans="1:18" ht="14.25" customHeight="1">
      <c r="A569" s="78" t="s">
        <v>8206</v>
      </c>
      <c r="B569" s="78" t="s">
        <v>8207</v>
      </c>
      <c r="E569" s="78" t="s">
        <v>8199</v>
      </c>
      <c r="F569" s="78" t="s">
        <v>11</v>
      </c>
      <c r="G569" s="78" t="s">
        <v>4230</v>
      </c>
      <c r="H569" s="78" t="s">
        <v>3914</v>
      </c>
      <c r="I569" s="78" t="s">
        <v>3458</v>
      </c>
      <c r="J569" s="78" t="s">
        <v>3458</v>
      </c>
      <c r="K569" s="41">
        <v>7008453182</v>
      </c>
      <c r="N569" s="78" t="s">
        <v>4231</v>
      </c>
      <c r="P569" s="41" t="s">
        <v>7384</v>
      </c>
      <c r="Q569" s="41" t="s">
        <v>7385</v>
      </c>
      <c r="R569" s="41">
        <v>40</v>
      </c>
    </row>
    <row r="570" spans="1:18" ht="14.25" customHeight="1">
      <c r="A570" s="78" t="s">
        <v>8208</v>
      </c>
      <c r="B570" s="78" t="s">
        <v>8209</v>
      </c>
      <c r="E570" s="78" t="s">
        <v>8210</v>
      </c>
      <c r="F570" s="78" t="s">
        <v>11</v>
      </c>
      <c r="G570" s="78" t="s">
        <v>4230</v>
      </c>
      <c r="H570" s="78" t="s">
        <v>3914</v>
      </c>
      <c r="I570" s="78" t="s">
        <v>3458</v>
      </c>
      <c r="J570" s="78" t="s">
        <v>3458</v>
      </c>
      <c r="K570" s="41">
        <v>9717166633</v>
      </c>
      <c r="N570" s="78" t="s">
        <v>4231</v>
      </c>
      <c r="P570" s="41" t="s">
        <v>7384</v>
      </c>
      <c r="Q570" s="41" t="s">
        <v>7385</v>
      </c>
      <c r="R570" s="41">
        <v>40</v>
      </c>
    </row>
    <row r="571" spans="1:18" ht="14.25" customHeight="1">
      <c r="A571" s="78" t="s">
        <v>8211</v>
      </c>
      <c r="B571" s="78" t="s">
        <v>8212</v>
      </c>
      <c r="E571" s="78" t="s">
        <v>8210</v>
      </c>
      <c r="F571" s="78" t="s">
        <v>11</v>
      </c>
      <c r="G571" s="78" t="s">
        <v>4230</v>
      </c>
      <c r="H571" s="78" t="s">
        <v>3914</v>
      </c>
      <c r="I571" s="78" t="s">
        <v>3458</v>
      </c>
      <c r="J571" s="78" t="s">
        <v>3458</v>
      </c>
      <c r="K571" s="41">
        <v>8860888870</v>
      </c>
      <c r="N571" s="78" t="s">
        <v>4231</v>
      </c>
      <c r="P571" s="41" t="s">
        <v>7384</v>
      </c>
      <c r="Q571" s="41" t="s">
        <v>7385</v>
      </c>
      <c r="R571" s="41">
        <v>40</v>
      </c>
    </row>
    <row r="572" spans="1:18" ht="14.25" customHeight="1">
      <c r="A572" s="78" t="s">
        <v>8213</v>
      </c>
      <c r="B572" s="78" t="s">
        <v>8214</v>
      </c>
      <c r="E572" s="78" t="s">
        <v>8210</v>
      </c>
      <c r="F572" s="78" t="s">
        <v>11</v>
      </c>
      <c r="G572" s="78" t="s">
        <v>4230</v>
      </c>
      <c r="H572" s="78" t="s">
        <v>3914</v>
      </c>
      <c r="I572" s="78" t="s">
        <v>3458</v>
      </c>
      <c r="J572" s="78" t="s">
        <v>3458</v>
      </c>
      <c r="K572" s="41">
        <v>8920876676</v>
      </c>
      <c r="N572" s="78" t="s">
        <v>4231</v>
      </c>
      <c r="P572" s="41" t="s">
        <v>7384</v>
      </c>
      <c r="Q572" s="41" t="s">
        <v>7385</v>
      </c>
      <c r="R572" s="41">
        <v>40</v>
      </c>
    </row>
    <row r="573" spans="1:18" ht="14.25" customHeight="1">
      <c r="A573" s="78" t="s">
        <v>8215</v>
      </c>
      <c r="B573" s="78" t="s">
        <v>8216</v>
      </c>
      <c r="E573" s="78" t="s">
        <v>8210</v>
      </c>
      <c r="F573" s="78" t="s">
        <v>11</v>
      </c>
      <c r="G573" s="78" t="s">
        <v>4230</v>
      </c>
      <c r="H573" s="78" t="s">
        <v>3914</v>
      </c>
      <c r="I573" s="78" t="s">
        <v>3458</v>
      </c>
      <c r="J573" s="78" t="s">
        <v>3458</v>
      </c>
      <c r="K573" s="41">
        <v>9350318900</v>
      </c>
      <c r="N573" s="78" t="s">
        <v>4231</v>
      </c>
      <c r="P573" s="41" t="s">
        <v>7384</v>
      </c>
      <c r="Q573" s="41" t="s">
        <v>7385</v>
      </c>
      <c r="R573" s="41">
        <v>40</v>
      </c>
    </row>
    <row r="574" spans="1:18" ht="14.25" customHeight="1">
      <c r="A574" s="78" t="s">
        <v>8217</v>
      </c>
      <c r="B574" s="78" t="s">
        <v>8218</v>
      </c>
      <c r="E574" s="78" t="s">
        <v>8219</v>
      </c>
      <c r="F574" s="78" t="s">
        <v>11</v>
      </c>
      <c r="G574" s="78" t="s">
        <v>3913</v>
      </c>
      <c r="H574" s="78" t="s">
        <v>3914</v>
      </c>
      <c r="I574" s="78" t="s">
        <v>3458</v>
      </c>
      <c r="J574" s="78" t="s">
        <v>3458</v>
      </c>
      <c r="K574" s="41">
        <v>7217849886</v>
      </c>
      <c r="M574" s="41">
        <v>12</v>
      </c>
      <c r="N574" s="78" t="s">
        <v>4231</v>
      </c>
      <c r="O574" s="78" t="s">
        <v>3917</v>
      </c>
      <c r="P574" s="41" t="s">
        <v>7384</v>
      </c>
      <c r="Q574" s="41" t="s">
        <v>7385</v>
      </c>
      <c r="R574" s="41">
        <v>40</v>
      </c>
    </row>
    <row r="575" spans="1:18" ht="14.25" customHeight="1">
      <c r="A575" s="78" t="s">
        <v>8220</v>
      </c>
      <c r="B575" s="78" t="s">
        <v>8221</v>
      </c>
      <c r="E575" s="78" t="s">
        <v>8222</v>
      </c>
      <c r="F575" s="78" t="s">
        <v>11</v>
      </c>
      <c r="G575" s="78" t="s">
        <v>3913</v>
      </c>
      <c r="H575" s="78" t="s">
        <v>3914</v>
      </c>
      <c r="I575" s="78" t="s">
        <v>3458</v>
      </c>
      <c r="J575" s="78" t="s">
        <v>3458</v>
      </c>
      <c r="K575" s="41">
        <v>8368343657</v>
      </c>
      <c r="M575" s="41">
        <v>8</v>
      </c>
      <c r="N575" s="78" t="s">
        <v>4231</v>
      </c>
      <c r="O575" s="78" t="s">
        <v>3917</v>
      </c>
      <c r="P575" s="41" t="s">
        <v>7384</v>
      </c>
      <c r="Q575" s="41" t="s">
        <v>7385</v>
      </c>
      <c r="R575" s="41">
        <v>40</v>
      </c>
    </row>
    <row r="576" spans="1:18" ht="14.25" customHeight="1">
      <c r="A576" s="78" t="s">
        <v>8223</v>
      </c>
      <c r="B576" s="78" t="s">
        <v>8224</v>
      </c>
      <c r="E576" s="78" t="s">
        <v>8225</v>
      </c>
      <c r="F576" s="78" t="s">
        <v>11</v>
      </c>
      <c r="G576" s="78" t="s">
        <v>3913</v>
      </c>
      <c r="H576" s="78" t="s">
        <v>3914</v>
      </c>
      <c r="I576" s="78" t="s">
        <v>3458</v>
      </c>
      <c r="J576" s="78" t="s">
        <v>3458</v>
      </c>
      <c r="K576" s="41">
        <v>8882482377</v>
      </c>
      <c r="M576" s="41">
        <v>8</v>
      </c>
      <c r="N576" s="78" t="s">
        <v>4231</v>
      </c>
      <c r="O576" s="78" t="s">
        <v>3917</v>
      </c>
      <c r="P576" s="41" t="s">
        <v>7384</v>
      </c>
      <c r="Q576" s="41" t="s">
        <v>7385</v>
      </c>
      <c r="R576" s="41">
        <v>40</v>
      </c>
    </row>
    <row r="577" spans="1:18" ht="14.25" customHeight="1">
      <c r="A577" s="78" t="s">
        <v>8226</v>
      </c>
      <c r="B577" s="78" t="s">
        <v>8227</v>
      </c>
      <c r="E577" s="78" t="s">
        <v>8228</v>
      </c>
      <c r="F577" s="78" t="s">
        <v>11</v>
      </c>
      <c r="G577" s="78" t="s">
        <v>3913</v>
      </c>
      <c r="H577" s="78" t="s">
        <v>3914</v>
      </c>
      <c r="I577" s="78" t="s">
        <v>3458</v>
      </c>
      <c r="J577" s="78" t="s">
        <v>3458</v>
      </c>
      <c r="K577" s="41">
        <v>9625326403</v>
      </c>
      <c r="M577" s="41">
        <v>8</v>
      </c>
      <c r="N577" s="78" t="s">
        <v>4231</v>
      </c>
      <c r="O577" s="78" t="s">
        <v>3917</v>
      </c>
      <c r="P577" s="41" t="s">
        <v>7384</v>
      </c>
      <c r="Q577" s="41" t="s">
        <v>7385</v>
      </c>
      <c r="R577" s="41">
        <v>40</v>
      </c>
    </row>
    <row r="578" spans="1:18" ht="14.25" customHeight="1">
      <c r="A578" s="78" t="s">
        <v>8229</v>
      </c>
      <c r="B578" s="78" t="s">
        <v>8230</v>
      </c>
      <c r="E578" s="78" t="s">
        <v>8228</v>
      </c>
      <c r="F578" s="78" t="s">
        <v>11</v>
      </c>
      <c r="G578" s="78" t="s">
        <v>3913</v>
      </c>
      <c r="H578" s="78" t="s">
        <v>3914</v>
      </c>
      <c r="I578" s="78" t="s">
        <v>3458</v>
      </c>
      <c r="J578" s="78" t="s">
        <v>3458</v>
      </c>
      <c r="K578" s="41">
        <v>7303014218</v>
      </c>
      <c r="M578" s="41">
        <v>8</v>
      </c>
      <c r="N578" s="78" t="s">
        <v>4231</v>
      </c>
      <c r="O578" s="78" t="s">
        <v>3917</v>
      </c>
      <c r="P578" s="41" t="s">
        <v>7384</v>
      </c>
      <c r="Q578" s="41" t="s">
        <v>7385</v>
      </c>
      <c r="R578" s="41">
        <v>40</v>
      </c>
    </row>
    <row r="579" spans="1:18" ht="14.25" customHeight="1">
      <c r="A579" s="78" t="s">
        <v>8231</v>
      </c>
      <c r="B579" s="78" t="s">
        <v>8232</v>
      </c>
      <c r="E579" s="78" t="s">
        <v>8233</v>
      </c>
      <c r="F579" s="78" t="s">
        <v>11</v>
      </c>
      <c r="G579" s="78" t="s">
        <v>3913</v>
      </c>
      <c r="H579" s="78" t="s">
        <v>3914</v>
      </c>
      <c r="I579" s="78" t="s">
        <v>3458</v>
      </c>
      <c r="J579" s="78" t="s">
        <v>3458</v>
      </c>
      <c r="K579" s="41">
        <v>9667516097</v>
      </c>
      <c r="M579" s="41">
        <v>8</v>
      </c>
      <c r="N579" s="78" t="s">
        <v>4231</v>
      </c>
      <c r="O579" s="78" t="s">
        <v>3917</v>
      </c>
      <c r="P579" s="41" t="s">
        <v>7384</v>
      </c>
      <c r="Q579" s="41" t="s">
        <v>7385</v>
      </c>
      <c r="R579" s="41">
        <v>40</v>
      </c>
    </row>
    <row r="580" spans="1:18" ht="14.25" customHeight="1">
      <c r="A580" s="78" t="s">
        <v>8234</v>
      </c>
      <c r="B580" s="78" t="s">
        <v>8235</v>
      </c>
      <c r="E580" s="78" t="s">
        <v>8236</v>
      </c>
      <c r="F580" s="78" t="s">
        <v>11</v>
      </c>
      <c r="G580" s="78" t="s">
        <v>3913</v>
      </c>
      <c r="H580" s="78" t="s">
        <v>3914</v>
      </c>
      <c r="I580" s="78" t="s">
        <v>3458</v>
      </c>
      <c r="J580" s="78" t="s">
        <v>3458</v>
      </c>
      <c r="K580" s="41">
        <v>8543962615</v>
      </c>
      <c r="M580" s="41">
        <v>8</v>
      </c>
      <c r="N580" s="78" t="s">
        <v>4231</v>
      </c>
      <c r="O580" s="78" t="s">
        <v>3917</v>
      </c>
      <c r="P580" s="41" t="s">
        <v>7384</v>
      </c>
      <c r="Q580" s="41" t="s">
        <v>7385</v>
      </c>
      <c r="R580" s="41">
        <v>40</v>
      </c>
    </row>
    <row r="581" spans="1:18" ht="14.25" customHeight="1">
      <c r="A581" s="78" t="s">
        <v>8237</v>
      </c>
      <c r="B581" s="78" t="s">
        <v>8238</v>
      </c>
      <c r="E581" s="78" t="s">
        <v>8239</v>
      </c>
      <c r="F581" s="78" t="s">
        <v>11</v>
      </c>
      <c r="G581" s="78" t="s">
        <v>4230</v>
      </c>
      <c r="H581" s="78" t="s">
        <v>3914</v>
      </c>
      <c r="I581" s="78" t="s">
        <v>3458</v>
      </c>
      <c r="J581" s="78" t="s">
        <v>3458</v>
      </c>
      <c r="K581" s="41">
        <v>7259685554</v>
      </c>
      <c r="N581" s="78" t="s">
        <v>4231</v>
      </c>
      <c r="P581" s="41" t="s">
        <v>7384</v>
      </c>
      <c r="Q581" s="41" t="s">
        <v>7385</v>
      </c>
      <c r="R581" s="41">
        <v>40</v>
      </c>
    </row>
    <row r="582" spans="1:18" ht="14.25" customHeight="1">
      <c r="A582" s="78" t="s">
        <v>1041</v>
      </c>
      <c r="B582" s="78" t="s">
        <v>8240</v>
      </c>
      <c r="E582" s="78" t="s">
        <v>8241</v>
      </c>
      <c r="F582" s="78" t="s">
        <v>11</v>
      </c>
      <c r="G582" s="78" t="s">
        <v>3913</v>
      </c>
      <c r="H582" s="78" t="s">
        <v>3914</v>
      </c>
      <c r="I582" s="78" t="s">
        <v>3458</v>
      </c>
      <c r="J582" s="78" t="s">
        <v>3458</v>
      </c>
      <c r="K582" s="41">
        <v>8050103335</v>
      </c>
      <c r="N582" s="78" t="s">
        <v>4231</v>
      </c>
      <c r="P582" s="41" t="s">
        <v>7384</v>
      </c>
      <c r="Q582" s="41" t="s">
        <v>7385</v>
      </c>
      <c r="R582" s="41">
        <v>40</v>
      </c>
    </row>
    <row r="583" spans="1:18" ht="14.25" customHeight="1">
      <c r="A583" s="78" t="s">
        <v>1043</v>
      </c>
      <c r="B583" s="78" t="s">
        <v>8242</v>
      </c>
      <c r="C583" s="78" t="s">
        <v>8243</v>
      </c>
      <c r="D583" s="78" t="s">
        <v>8244</v>
      </c>
      <c r="E583" s="78" t="s">
        <v>8241</v>
      </c>
      <c r="F583" s="78" t="s">
        <v>11</v>
      </c>
      <c r="G583" s="78" t="s">
        <v>3913</v>
      </c>
      <c r="H583" s="78" t="s">
        <v>3914</v>
      </c>
      <c r="I583" s="78" t="s">
        <v>3924</v>
      </c>
      <c r="J583" s="78" t="s">
        <v>52</v>
      </c>
      <c r="K583" s="41">
        <v>7406060130</v>
      </c>
      <c r="L583" s="41">
        <v>8888999911</v>
      </c>
      <c r="M583" s="41">
        <v>7</v>
      </c>
      <c r="N583" s="78" t="s">
        <v>8245</v>
      </c>
      <c r="O583" s="78" t="s">
        <v>3917</v>
      </c>
      <c r="P583" s="41" t="s">
        <v>7384</v>
      </c>
      <c r="Q583" s="41" t="s">
        <v>7385</v>
      </c>
      <c r="R583" s="41">
        <v>40</v>
      </c>
    </row>
    <row r="584" spans="1:18" ht="14.25" customHeight="1">
      <c r="A584" s="78" t="s">
        <v>1045</v>
      </c>
      <c r="B584" s="78" t="s">
        <v>8246</v>
      </c>
      <c r="E584" s="78" t="s">
        <v>8241</v>
      </c>
      <c r="F584" s="78" t="s">
        <v>11</v>
      </c>
      <c r="G584" s="78" t="s">
        <v>3913</v>
      </c>
      <c r="H584" s="78" t="s">
        <v>3914</v>
      </c>
      <c r="I584" s="78" t="s">
        <v>3458</v>
      </c>
      <c r="J584" s="78" t="s">
        <v>3458</v>
      </c>
      <c r="K584" s="41">
        <v>9960079976</v>
      </c>
      <c r="N584" s="78" t="s">
        <v>4231</v>
      </c>
      <c r="P584" s="41" t="s">
        <v>7384</v>
      </c>
      <c r="Q584" s="41" t="s">
        <v>7385</v>
      </c>
      <c r="R584" s="41">
        <v>40</v>
      </c>
    </row>
    <row r="585" spans="1:18" ht="14.25" customHeight="1">
      <c r="A585" s="78" t="s">
        <v>1047</v>
      </c>
      <c r="B585" s="78" t="s">
        <v>8247</v>
      </c>
      <c r="E585" s="78" t="s">
        <v>8241</v>
      </c>
      <c r="F585" s="78" t="s">
        <v>11</v>
      </c>
      <c r="G585" s="78" t="s">
        <v>4230</v>
      </c>
      <c r="H585" s="78" t="s">
        <v>3914</v>
      </c>
      <c r="I585" s="78" t="s">
        <v>3458</v>
      </c>
      <c r="J585" s="78" t="s">
        <v>3458</v>
      </c>
      <c r="K585" s="41">
        <v>9019787246</v>
      </c>
      <c r="N585" s="78" t="s">
        <v>4231</v>
      </c>
      <c r="P585" s="41" t="s">
        <v>7384</v>
      </c>
      <c r="Q585" s="41" t="s">
        <v>7385</v>
      </c>
      <c r="R585" s="41">
        <v>40</v>
      </c>
    </row>
    <row r="586" spans="1:18" ht="14.25" customHeight="1">
      <c r="A586" s="78" t="s">
        <v>1049</v>
      </c>
      <c r="B586" s="78" t="s">
        <v>8248</v>
      </c>
      <c r="E586" s="78" t="s">
        <v>8241</v>
      </c>
      <c r="F586" s="78" t="s">
        <v>11</v>
      </c>
      <c r="G586" s="78" t="s">
        <v>3913</v>
      </c>
      <c r="H586" s="78" t="s">
        <v>3914</v>
      </c>
      <c r="I586" s="78" t="s">
        <v>3458</v>
      </c>
      <c r="J586" s="78" t="s">
        <v>3458</v>
      </c>
      <c r="K586" s="41">
        <v>9019859209</v>
      </c>
      <c r="N586" s="78" t="s">
        <v>4231</v>
      </c>
      <c r="P586" s="41" t="s">
        <v>7384</v>
      </c>
      <c r="Q586" s="41" t="s">
        <v>7385</v>
      </c>
      <c r="R586" s="41">
        <v>40</v>
      </c>
    </row>
    <row r="587" spans="1:18" ht="14.25" customHeight="1">
      <c r="A587" s="78" t="s">
        <v>1038</v>
      </c>
      <c r="B587" s="78" t="s">
        <v>8249</v>
      </c>
      <c r="C587" s="78" t="s">
        <v>8250</v>
      </c>
      <c r="D587" s="78" t="s">
        <v>8249</v>
      </c>
      <c r="E587" s="78" t="s">
        <v>8251</v>
      </c>
      <c r="F587" s="78" t="s">
        <v>11</v>
      </c>
      <c r="G587" s="78" t="s">
        <v>4230</v>
      </c>
      <c r="H587" s="78" t="s">
        <v>3914</v>
      </c>
      <c r="I587" s="78" t="s">
        <v>3924</v>
      </c>
      <c r="J587" s="78" t="s">
        <v>52</v>
      </c>
      <c r="K587" s="41">
        <v>7899910748</v>
      </c>
      <c r="L587" s="41">
        <v>7899910748</v>
      </c>
      <c r="M587" s="41">
        <v>10</v>
      </c>
      <c r="N587" s="78" t="s">
        <v>8252</v>
      </c>
      <c r="O587" s="78" t="s">
        <v>3917</v>
      </c>
      <c r="P587" s="41" t="s">
        <v>7384</v>
      </c>
      <c r="Q587" s="41" t="s">
        <v>7385</v>
      </c>
      <c r="R587" s="41">
        <v>40</v>
      </c>
    </row>
    <row r="588" spans="1:18" ht="14.25" customHeight="1">
      <c r="A588" s="78" t="s">
        <v>1073</v>
      </c>
      <c r="B588" s="78" t="s">
        <v>8253</v>
      </c>
      <c r="C588" s="78" t="s">
        <v>8254</v>
      </c>
      <c r="D588" s="78" t="s">
        <v>8255</v>
      </c>
      <c r="E588" s="78" t="s">
        <v>8256</v>
      </c>
      <c r="F588" s="78" t="s">
        <v>11</v>
      </c>
      <c r="G588" s="78" t="s">
        <v>3913</v>
      </c>
      <c r="H588" s="78" t="s">
        <v>3914</v>
      </c>
      <c r="I588" s="78" t="s">
        <v>3915</v>
      </c>
      <c r="J588" s="78" t="s">
        <v>52</v>
      </c>
      <c r="K588" s="41">
        <v>9920130200</v>
      </c>
      <c r="L588" s="41">
        <v>9029064003</v>
      </c>
      <c r="M588" s="41">
        <v>7</v>
      </c>
      <c r="N588" s="78" t="s">
        <v>8257</v>
      </c>
      <c r="O588" s="78" t="s">
        <v>3917</v>
      </c>
      <c r="P588" s="41" t="s">
        <v>7384</v>
      </c>
      <c r="Q588" s="41" t="s">
        <v>7385</v>
      </c>
      <c r="R588" s="41">
        <v>40</v>
      </c>
    </row>
    <row r="589" spans="1:18" ht="14.25" customHeight="1">
      <c r="A589" s="78" t="s">
        <v>1034</v>
      </c>
      <c r="B589" s="78" t="s">
        <v>8258</v>
      </c>
      <c r="C589" s="78" t="s">
        <v>8259</v>
      </c>
      <c r="D589" s="78" t="s">
        <v>8260</v>
      </c>
      <c r="E589" s="78" t="s">
        <v>8261</v>
      </c>
      <c r="F589" s="78" t="s">
        <v>11</v>
      </c>
      <c r="G589" s="78" t="s">
        <v>3913</v>
      </c>
      <c r="H589" s="78" t="s">
        <v>3914</v>
      </c>
      <c r="I589" s="78" t="s">
        <v>86</v>
      </c>
      <c r="J589" s="78" t="s">
        <v>8262</v>
      </c>
      <c r="K589" s="41">
        <v>9833917835</v>
      </c>
      <c r="L589" s="41">
        <v>9833717735</v>
      </c>
      <c r="M589" s="41">
        <v>7</v>
      </c>
      <c r="N589" s="78" t="s">
        <v>8263</v>
      </c>
      <c r="O589" s="78" t="s">
        <v>3917</v>
      </c>
      <c r="P589" s="41" t="s">
        <v>7384</v>
      </c>
      <c r="Q589" s="41" t="s">
        <v>7385</v>
      </c>
      <c r="R589" s="41">
        <v>40</v>
      </c>
    </row>
    <row r="590" spans="1:18" ht="14.25" customHeight="1">
      <c r="A590" s="78" t="s">
        <v>1036</v>
      </c>
      <c r="B590" s="78" t="s">
        <v>8264</v>
      </c>
      <c r="C590" s="78" t="s">
        <v>8265</v>
      </c>
      <c r="D590" s="78" t="s">
        <v>8266</v>
      </c>
      <c r="E590" s="78" t="s">
        <v>8261</v>
      </c>
      <c r="F590" s="78" t="s">
        <v>11</v>
      </c>
      <c r="G590" s="78" t="s">
        <v>3913</v>
      </c>
      <c r="H590" s="78" t="s">
        <v>3914</v>
      </c>
      <c r="I590" s="78" t="s">
        <v>86</v>
      </c>
      <c r="J590" s="78" t="s">
        <v>8262</v>
      </c>
      <c r="K590" s="41">
        <v>8971999668</v>
      </c>
      <c r="L590" s="41">
        <v>8971888500</v>
      </c>
      <c r="M590" s="41">
        <v>7</v>
      </c>
      <c r="N590" s="78" t="s">
        <v>8267</v>
      </c>
      <c r="O590" s="78" t="s">
        <v>3917</v>
      </c>
      <c r="P590" s="41" t="s">
        <v>7384</v>
      </c>
      <c r="Q590" s="41" t="s">
        <v>7385</v>
      </c>
      <c r="R590" s="41">
        <v>40</v>
      </c>
    </row>
    <row r="591" spans="1:18" ht="14.25" customHeight="1">
      <c r="A591" s="78" t="s">
        <v>8268</v>
      </c>
      <c r="B591" s="78" t="s">
        <v>8269</v>
      </c>
      <c r="C591" s="78" t="s">
        <v>8270</v>
      </c>
      <c r="D591" s="78" t="s">
        <v>8269</v>
      </c>
      <c r="E591" s="78" t="s">
        <v>8261</v>
      </c>
      <c r="F591" s="78" t="s">
        <v>11</v>
      </c>
      <c r="G591" s="78" t="s">
        <v>3913</v>
      </c>
      <c r="H591" s="78" t="s">
        <v>3914</v>
      </c>
      <c r="I591" s="78" t="s">
        <v>3924</v>
      </c>
      <c r="J591" s="78" t="s">
        <v>52</v>
      </c>
      <c r="K591" s="41">
        <v>9597966792</v>
      </c>
      <c r="L591" s="41">
        <v>9597966792</v>
      </c>
      <c r="M591" s="41">
        <v>2</v>
      </c>
      <c r="N591" s="78" t="s">
        <v>8271</v>
      </c>
      <c r="O591" s="78" t="s">
        <v>3917</v>
      </c>
      <c r="P591" s="41" t="s">
        <v>7384</v>
      </c>
      <c r="Q591" s="41" t="s">
        <v>7385</v>
      </c>
      <c r="R591" s="41">
        <v>40</v>
      </c>
    </row>
    <row r="592" spans="1:18" ht="14.25" customHeight="1">
      <c r="A592" s="78" t="s">
        <v>1026</v>
      </c>
      <c r="B592" s="78" t="s">
        <v>8272</v>
      </c>
      <c r="C592" s="78" t="s">
        <v>8273</v>
      </c>
      <c r="D592" s="78" t="s">
        <v>8274</v>
      </c>
      <c r="E592" s="78" t="s">
        <v>8275</v>
      </c>
      <c r="F592" s="78" t="s">
        <v>11</v>
      </c>
      <c r="G592" s="78" t="s">
        <v>3913</v>
      </c>
      <c r="H592" s="78" t="s">
        <v>3914</v>
      </c>
      <c r="I592" s="78" t="s">
        <v>86</v>
      </c>
      <c r="J592" s="78" t="s">
        <v>8262</v>
      </c>
      <c r="K592" s="41">
        <v>7569373269</v>
      </c>
      <c r="L592" s="41">
        <v>7901009009</v>
      </c>
      <c r="M592" s="41">
        <v>7</v>
      </c>
      <c r="N592" s="78" t="s">
        <v>6824</v>
      </c>
      <c r="O592" s="78" t="s">
        <v>3917</v>
      </c>
      <c r="P592" s="41" t="s">
        <v>7384</v>
      </c>
      <c r="Q592" s="41" t="s">
        <v>7385</v>
      </c>
      <c r="R592" s="41">
        <v>40</v>
      </c>
    </row>
    <row r="593" spans="1:18" ht="14.25" customHeight="1">
      <c r="A593" s="78" t="s">
        <v>1028</v>
      </c>
      <c r="B593" s="78" t="s">
        <v>8276</v>
      </c>
      <c r="C593" s="78" t="s">
        <v>8277</v>
      </c>
      <c r="D593" s="78" t="s">
        <v>8278</v>
      </c>
      <c r="E593" s="78" t="s">
        <v>8275</v>
      </c>
      <c r="F593" s="78" t="s">
        <v>11</v>
      </c>
      <c r="G593" s="78" t="s">
        <v>3913</v>
      </c>
      <c r="H593" s="78" t="s">
        <v>3914</v>
      </c>
      <c r="I593" s="78" t="s">
        <v>86</v>
      </c>
      <c r="J593" s="78" t="s">
        <v>8262</v>
      </c>
      <c r="K593" s="41">
        <v>8429043588</v>
      </c>
      <c r="L593" s="41">
        <v>8528733226</v>
      </c>
      <c r="M593" s="41">
        <v>11</v>
      </c>
      <c r="N593" s="78" t="s">
        <v>4099</v>
      </c>
      <c r="O593" s="78" t="s">
        <v>3917</v>
      </c>
      <c r="P593" s="41" t="s">
        <v>7384</v>
      </c>
      <c r="Q593" s="41" t="s">
        <v>7385</v>
      </c>
      <c r="R593" s="41">
        <v>40</v>
      </c>
    </row>
    <row r="594" spans="1:18" ht="14.25" customHeight="1">
      <c r="A594" s="78" t="s">
        <v>1030</v>
      </c>
      <c r="B594" s="78" t="s">
        <v>8279</v>
      </c>
      <c r="C594" s="78" t="s">
        <v>8280</v>
      </c>
      <c r="D594" s="78" t="s">
        <v>8281</v>
      </c>
      <c r="E594" s="78" t="s">
        <v>8275</v>
      </c>
      <c r="F594" s="78" t="s">
        <v>11</v>
      </c>
      <c r="G594" s="78" t="s">
        <v>3913</v>
      </c>
      <c r="H594" s="78" t="s">
        <v>3914</v>
      </c>
      <c r="I594" s="78" t="s">
        <v>86</v>
      </c>
      <c r="J594" s="78" t="s">
        <v>8262</v>
      </c>
      <c r="K594" s="41">
        <v>6364869368</v>
      </c>
      <c r="L594" s="41">
        <v>7618776369</v>
      </c>
      <c r="M594" s="41">
        <v>8</v>
      </c>
      <c r="N594" s="78" t="s">
        <v>8282</v>
      </c>
      <c r="O594" s="78" t="s">
        <v>3917</v>
      </c>
      <c r="P594" s="41" t="s">
        <v>7384</v>
      </c>
      <c r="Q594" s="41" t="s">
        <v>7385</v>
      </c>
      <c r="R594" s="41">
        <v>40</v>
      </c>
    </row>
    <row r="595" spans="1:18" ht="14.25" customHeight="1">
      <c r="A595" s="78" t="s">
        <v>1032</v>
      </c>
      <c r="B595" s="78" t="s">
        <v>8283</v>
      </c>
      <c r="C595" s="78" t="s">
        <v>8284</v>
      </c>
      <c r="D595" s="78" t="s">
        <v>8285</v>
      </c>
      <c r="E595" s="78" t="s">
        <v>8275</v>
      </c>
      <c r="F595" s="78" t="s">
        <v>11</v>
      </c>
      <c r="G595" s="78" t="s">
        <v>3913</v>
      </c>
      <c r="H595" s="78" t="s">
        <v>3914</v>
      </c>
      <c r="I595" s="78" t="s">
        <v>139</v>
      </c>
      <c r="J595" s="78" t="s">
        <v>8262</v>
      </c>
      <c r="K595" s="41">
        <v>9820509449</v>
      </c>
      <c r="L595" s="41">
        <v>9820410312</v>
      </c>
      <c r="M595" s="41">
        <v>8</v>
      </c>
      <c r="N595" s="78" t="s">
        <v>8286</v>
      </c>
      <c r="O595" s="78" t="s">
        <v>3917</v>
      </c>
      <c r="P595" s="41" t="s">
        <v>7384</v>
      </c>
      <c r="Q595" s="41" t="s">
        <v>7385</v>
      </c>
      <c r="R595" s="41">
        <v>40</v>
      </c>
    </row>
    <row r="596" spans="1:18" ht="14.25" customHeight="1">
      <c r="A596" s="78" t="s">
        <v>1020</v>
      </c>
      <c r="B596" s="78" t="s">
        <v>8287</v>
      </c>
      <c r="C596" s="78" t="s">
        <v>8288</v>
      </c>
      <c r="D596" s="78" t="s">
        <v>8289</v>
      </c>
      <c r="E596" s="78" t="s">
        <v>8290</v>
      </c>
      <c r="F596" s="78" t="s">
        <v>11</v>
      </c>
      <c r="G596" s="78" t="s">
        <v>3913</v>
      </c>
      <c r="H596" s="78" t="s">
        <v>3914</v>
      </c>
      <c r="I596" s="78" t="s">
        <v>86</v>
      </c>
      <c r="J596" s="78" t="s">
        <v>8262</v>
      </c>
      <c r="K596" s="41">
        <v>9035694111</v>
      </c>
      <c r="L596" s="41">
        <v>9900094530</v>
      </c>
      <c r="M596" s="41">
        <v>8</v>
      </c>
      <c r="N596" s="78" t="s">
        <v>3999</v>
      </c>
      <c r="O596" s="78" t="s">
        <v>3917</v>
      </c>
      <c r="P596" s="41" t="s">
        <v>7384</v>
      </c>
      <c r="Q596" s="41" t="s">
        <v>7385</v>
      </c>
      <c r="R596" s="41">
        <v>40</v>
      </c>
    </row>
    <row r="597" spans="1:18" ht="14.25" customHeight="1">
      <c r="A597" s="78" t="s">
        <v>1022</v>
      </c>
      <c r="B597" s="78" t="s">
        <v>8291</v>
      </c>
      <c r="C597" s="78" t="s">
        <v>8292</v>
      </c>
      <c r="D597" s="78" t="s">
        <v>8293</v>
      </c>
      <c r="E597" s="78" t="s">
        <v>8290</v>
      </c>
      <c r="F597" s="78" t="s">
        <v>11</v>
      </c>
      <c r="G597" s="78" t="s">
        <v>3913</v>
      </c>
      <c r="H597" s="78" t="s">
        <v>3914</v>
      </c>
      <c r="I597" s="78" t="s">
        <v>86</v>
      </c>
      <c r="J597" s="78" t="s">
        <v>8262</v>
      </c>
      <c r="K597" s="41">
        <v>9845726200</v>
      </c>
      <c r="L597" s="41">
        <v>9980166231</v>
      </c>
      <c r="M597" s="41">
        <v>9</v>
      </c>
      <c r="N597" s="78" t="s">
        <v>8294</v>
      </c>
      <c r="O597" s="78" t="s">
        <v>3917</v>
      </c>
      <c r="P597" s="41" t="s">
        <v>7384</v>
      </c>
      <c r="Q597" s="41" t="s">
        <v>7385</v>
      </c>
      <c r="R597" s="41">
        <v>40</v>
      </c>
    </row>
    <row r="598" spans="1:18" ht="14.25" customHeight="1">
      <c r="A598" s="78" t="s">
        <v>1024</v>
      </c>
      <c r="B598" s="78" t="s">
        <v>8295</v>
      </c>
      <c r="C598" s="78" t="s">
        <v>8296</v>
      </c>
      <c r="D598" s="78" t="s">
        <v>8297</v>
      </c>
      <c r="E598" s="78" t="s">
        <v>8290</v>
      </c>
      <c r="F598" s="78" t="s">
        <v>11</v>
      </c>
      <c r="G598" s="78" t="s">
        <v>3913</v>
      </c>
      <c r="H598" s="78" t="s">
        <v>3914</v>
      </c>
      <c r="I598" s="78" t="s">
        <v>86</v>
      </c>
      <c r="J598" s="78" t="s">
        <v>8262</v>
      </c>
      <c r="K598" s="41">
        <v>9972757700</v>
      </c>
      <c r="L598" s="41">
        <v>9972787700</v>
      </c>
      <c r="M598" s="41">
        <v>9</v>
      </c>
      <c r="N598" s="78" t="s">
        <v>8298</v>
      </c>
      <c r="O598" s="78" t="s">
        <v>3917</v>
      </c>
      <c r="P598" s="41" t="s">
        <v>7384</v>
      </c>
      <c r="Q598" s="41" t="s">
        <v>7385</v>
      </c>
      <c r="R598" s="41">
        <v>40</v>
      </c>
    </row>
    <row r="599" spans="1:18" ht="14.25" customHeight="1">
      <c r="A599" s="78" t="s">
        <v>1016</v>
      </c>
      <c r="B599" s="78" t="s">
        <v>8299</v>
      </c>
      <c r="C599" s="78" t="s">
        <v>8300</v>
      </c>
      <c r="D599" s="78" t="s">
        <v>8301</v>
      </c>
      <c r="E599" s="78" t="s">
        <v>8302</v>
      </c>
      <c r="F599" s="78" t="s">
        <v>11</v>
      </c>
      <c r="G599" s="78" t="s">
        <v>3913</v>
      </c>
      <c r="H599" s="78" t="s">
        <v>3914</v>
      </c>
      <c r="I599" s="78" t="s">
        <v>86</v>
      </c>
      <c r="J599" s="78" t="s">
        <v>8262</v>
      </c>
      <c r="K599" s="41">
        <v>9945307423</v>
      </c>
      <c r="L599" s="41">
        <v>9945307938</v>
      </c>
      <c r="M599" s="41">
        <v>7</v>
      </c>
      <c r="N599" s="78" t="s">
        <v>5563</v>
      </c>
      <c r="O599" s="78" t="s">
        <v>3917</v>
      </c>
      <c r="P599" s="41" t="s">
        <v>7384</v>
      </c>
      <c r="Q599" s="41" t="s">
        <v>7385</v>
      </c>
      <c r="R599" s="41">
        <v>40</v>
      </c>
    </row>
    <row r="600" spans="1:18" ht="14.25" customHeight="1">
      <c r="A600" s="78" t="s">
        <v>1018</v>
      </c>
      <c r="B600" s="78" t="s">
        <v>8303</v>
      </c>
      <c r="C600" s="78" t="s">
        <v>8304</v>
      </c>
      <c r="D600" s="78" t="s">
        <v>8305</v>
      </c>
      <c r="E600" s="78" t="s">
        <v>8302</v>
      </c>
      <c r="F600" s="78" t="s">
        <v>11</v>
      </c>
      <c r="G600" s="78" t="s">
        <v>3913</v>
      </c>
      <c r="H600" s="78" t="s">
        <v>3914</v>
      </c>
      <c r="I600" s="78" t="s">
        <v>86</v>
      </c>
      <c r="J600" s="78" t="s">
        <v>8262</v>
      </c>
      <c r="K600" s="41">
        <v>9591892929</v>
      </c>
      <c r="L600" s="41">
        <v>9916101292</v>
      </c>
      <c r="M600" s="41">
        <v>7</v>
      </c>
      <c r="N600" s="78" t="s">
        <v>8306</v>
      </c>
      <c r="O600" s="78" t="s">
        <v>3917</v>
      </c>
      <c r="P600" s="41" t="s">
        <v>7384</v>
      </c>
      <c r="Q600" s="41" t="s">
        <v>7385</v>
      </c>
      <c r="R600" s="41">
        <v>40</v>
      </c>
    </row>
    <row r="601" spans="1:18" ht="14.25" customHeight="1">
      <c r="A601" s="78" t="s">
        <v>1008</v>
      </c>
      <c r="B601" s="78" t="s">
        <v>8307</v>
      </c>
      <c r="C601" s="78" t="s">
        <v>8308</v>
      </c>
      <c r="D601" s="78" t="s">
        <v>8309</v>
      </c>
      <c r="E601" s="78" t="s">
        <v>8310</v>
      </c>
      <c r="F601" s="78" t="s">
        <v>11</v>
      </c>
      <c r="G601" s="78" t="s">
        <v>3913</v>
      </c>
      <c r="H601" s="78" t="s">
        <v>3914</v>
      </c>
      <c r="I601" s="78" t="s">
        <v>86</v>
      </c>
      <c r="J601" s="78" t="s">
        <v>8262</v>
      </c>
      <c r="K601" s="41">
        <v>9380701230</v>
      </c>
      <c r="L601" s="41">
        <v>9986081230</v>
      </c>
      <c r="M601" s="41">
        <v>7</v>
      </c>
      <c r="N601" s="78" t="s">
        <v>8311</v>
      </c>
      <c r="O601" s="78" t="s">
        <v>3917</v>
      </c>
      <c r="P601" s="41" t="s">
        <v>7384</v>
      </c>
      <c r="Q601" s="41" t="s">
        <v>7385</v>
      </c>
      <c r="R601" s="41">
        <v>40</v>
      </c>
    </row>
    <row r="602" spans="1:18" ht="14.25" customHeight="1">
      <c r="A602" s="78" t="s">
        <v>1010</v>
      </c>
      <c r="B602" s="78" t="s">
        <v>8312</v>
      </c>
      <c r="C602" s="78" t="s">
        <v>8313</v>
      </c>
      <c r="D602" s="78" t="s">
        <v>8314</v>
      </c>
      <c r="E602" s="78" t="s">
        <v>8310</v>
      </c>
      <c r="F602" s="78" t="s">
        <v>11</v>
      </c>
      <c r="G602" s="78" t="s">
        <v>3913</v>
      </c>
      <c r="H602" s="78" t="s">
        <v>3914</v>
      </c>
      <c r="I602" s="78" t="s">
        <v>139</v>
      </c>
      <c r="J602" s="78" t="s">
        <v>8262</v>
      </c>
      <c r="K602" s="41">
        <v>9902100550</v>
      </c>
      <c r="L602" s="41">
        <v>9902100550</v>
      </c>
      <c r="M602" s="41">
        <v>7</v>
      </c>
      <c r="N602" s="78" t="s">
        <v>8315</v>
      </c>
      <c r="O602" s="78" t="s">
        <v>3917</v>
      </c>
      <c r="P602" s="41" t="s">
        <v>7384</v>
      </c>
      <c r="Q602" s="41" t="s">
        <v>7385</v>
      </c>
      <c r="R602" s="41">
        <v>40</v>
      </c>
    </row>
    <row r="603" spans="1:18" ht="14.25" customHeight="1">
      <c r="A603" s="78" t="s">
        <v>1012</v>
      </c>
      <c r="B603" s="78" t="s">
        <v>8316</v>
      </c>
      <c r="C603" s="78" t="s">
        <v>8317</v>
      </c>
      <c r="D603" s="78" t="s">
        <v>8318</v>
      </c>
      <c r="E603" s="78" t="s">
        <v>8310</v>
      </c>
      <c r="F603" s="78" t="s">
        <v>11</v>
      </c>
      <c r="G603" s="78" t="s">
        <v>3913</v>
      </c>
      <c r="H603" s="78" t="s">
        <v>3914</v>
      </c>
      <c r="I603" s="78" t="s">
        <v>86</v>
      </c>
      <c r="J603" s="78" t="s">
        <v>8262</v>
      </c>
      <c r="K603" s="41">
        <v>9606800196</v>
      </c>
      <c r="L603" s="41">
        <v>9880081000</v>
      </c>
      <c r="M603" s="41">
        <v>9</v>
      </c>
      <c r="N603" s="78" t="s">
        <v>8319</v>
      </c>
      <c r="O603" s="78" t="s">
        <v>3917</v>
      </c>
      <c r="P603" s="41" t="s">
        <v>7384</v>
      </c>
      <c r="Q603" s="41" t="s">
        <v>7385</v>
      </c>
      <c r="R603" s="41">
        <v>40</v>
      </c>
    </row>
    <row r="604" spans="1:18" ht="14.25" customHeight="1">
      <c r="A604" s="78" t="s">
        <v>1014</v>
      </c>
      <c r="B604" s="78" t="s">
        <v>8320</v>
      </c>
      <c r="C604" s="78" t="s">
        <v>8270</v>
      </c>
      <c r="D604" s="78" t="s">
        <v>8320</v>
      </c>
      <c r="E604" s="78" t="s">
        <v>8310</v>
      </c>
      <c r="F604" s="78" t="s">
        <v>11</v>
      </c>
      <c r="G604" s="78" t="s">
        <v>3913</v>
      </c>
      <c r="H604" s="78" t="s">
        <v>3914</v>
      </c>
      <c r="I604" s="78" t="s">
        <v>3924</v>
      </c>
      <c r="J604" s="78" t="s">
        <v>52</v>
      </c>
      <c r="K604" s="41">
        <v>9686591222</v>
      </c>
      <c r="L604" s="41">
        <v>9686591222</v>
      </c>
      <c r="M604" s="41">
        <v>2</v>
      </c>
      <c r="N604" s="78" t="s">
        <v>8321</v>
      </c>
      <c r="O604" s="78" t="s">
        <v>3917</v>
      </c>
      <c r="P604" s="41" t="s">
        <v>7384</v>
      </c>
      <c r="Q604" s="41" t="s">
        <v>7385</v>
      </c>
      <c r="R604" s="41">
        <v>40</v>
      </c>
    </row>
    <row r="605" spans="1:18" ht="14.25" customHeight="1">
      <c r="A605" s="78" t="s">
        <v>8268</v>
      </c>
      <c r="B605" s="78" t="s">
        <v>8322</v>
      </c>
      <c r="C605" s="78" t="s">
        <v>8323</v>
      </c>
      <c r="D605" s="78" t="s">
        <v>8322</v>
      </c>
      <c r="E605" s="78" t="s">
        <v>8324</v>
      </c>
      <c r="F605" s="78" t="s">
        <v>11</v>
      </c>
      <c r="G605" s="78" t="s">
        <v>3913</v>
      </c>
      <c r="H605" s="78" t="s">
        <v>3914</v>
      </c>
      <c r="I605" s="78" t="s">
        <v>3924</v>
      </c>
      <c r="J605" s="78" t="s">
        <v>52</v>
      </c>
      <c r="K605" s="41">
        <v>9597966792</v>
      </c>
      <c r="L605" s="41">
        <v>9597966792</v>
      </c>
      <c r="M605" s="41">
        <v>2</v>
      </c>
      <c r="N605" s="78" t="s">
        <v>8325</v>
      </c>
      <c r="O605" s="78" t="s">
        <v>3917</v>
      </c>
      <c r="P605" s="41" t="s">
        <v>7384</v>
      </c>
      <c r="Q605" s="41" t="s">
        <v>7385</v>
      </c>
      <c r="R605" s="41">
        <v>40</v>
      </c>
    </row>
    <row r="606" spans="1:18" ht="14.25" customHeight="1">
      <c r="A606" s="78" t="s">
        <v>996</v>
      </c>
      <c r="B606" s="78" t="s">
        <v>8326</v>
      </c>
      <c r="C606" s="78" t="s">
        <v>8327</v>
      </c>
      <c r="D606" s="78" t="s">
        <v>8328</v>
      </c>
      <c r="E606" s="78" t="s">
        <v>8329</v>
      </c>
      <c r="F606" s="78" t="s">
        <v>11</v>
      </c>
      <c r="G606" s="78" t="s">
        <v>3913</v>
      </c>
      <c r="H606" s="78" t="s">
        <v>3914</v>
      </c>
      <c r="I606" s="78" t="s">
        <v>139</v>
      </c>
      <c r="J606" s="78" t="s">
        <v>8262</v>
      </c>
      <c r="K606" s="41">
        <v>9606602728</v>
      </c>
      <c r="L606" s="41">
        <v>9606602728</v>
      </c>
      <c r="M606" s="41">
        <v>7</v>
      </c>
      <c r="N606" s="78" t="s">
        <v>8330</v>
      </c>
      <c r="O606" s="78" t="s">
        <v>3917</v>
      </c>
      <c r="P606" s="41" t="s">
        <v>7384</v>
      </c>
      <c r="Q606" s="41" t="s">
        <v>7385</v>
      </c>
      <c r="R606" s="41">
        <v>40</v>
      </c>
    </row>
    <row r="607" spans="1:18" ht="14.25" customHeight="1">
      <c r="A607" s="78" t="s">
        <v>998</v>
      </c>
      <c r="B607" s="78" t="s">
        <v>8331</v>
      </c>
      <c r="C607" s="78" t="s">
        <v>8332</v>
      </c>
      <c r="D607" s="78" t="s">
        <v>8333</v>
      </c>
      <c r="E607" s="78" t="s">
        <v>8329</v>
      </c>
      <c r="F607" s="78" t="s">
        <v>11</v>
      </c>
      <c r="G607" s="78" t="s">
        <v>3913</v>
      </c>
      <c r="H607" s="78" t="s">
        <v>3914</v>
      </c>
      <c r="I607" s="78" t="s">
        <v>139</v>
      </c>
      <c r="J607" s="78" t="s">
        <v>8262</v>
      </c>
      <c r="K607" s="41">
        <v>9591449001</v>
      </c>
      <c r="L607" s="41">
        <v>9591449001</v>
      </c>
      <c r="M607" s="41">
        <v>7</v>
      </c>
      <c r="N607" s="78" t="s">
        <v>8334</v>
      </c>
      <c r="O607" s="78" t="s">
        <v>3917</v>
      </c>
      <c r="P607" s="41" t="s">
        <v>7384</v>
      </c>
      <c r="Q607" s="41" t="s">
        <v>7385</v>
      </c>
      <c r="R607" s="41">
        <v>40</v>
      </c>
    </row>
    <row r="608" spans="1:18" ht="14.25" customHeight="1">
      <c r="A608" s="78" t="s">
        <v>1002</v>
      </c>
      <c r="B608" s="78" t="s">
        <v>8335</v>
      </c>
      <c r="C608" s="78" t="s">
        <v>8336</v>
      </c>
      <c r="D608" s="78" t="s">
        <v>8337</v>
      </c>
      <c r="E608" s="78" t="s">
        <v>8329</v>
      </c>
      <c r="F608" s="78" t="s">
        <v>11</v>
      </c>
      <c r="G608" s="78" t="s">
        <v>3913</v>
      </c>
      <c r="H608" s="78" t="s">
        <v>3914</v>
      </c>
      <c r="I608" s="78" t="s">
        <v>86</v>
      </c>
      <c r="J608" s="78" t="s">
        <v>8262</v>
      </c>
      <c r="K608" s="41">
        <v>9008448311</v>
      </c>
      <c r="L608" s="41">
        <v>8619361736</v>
      </c>
      <c r="M608" s="41">
        <v>8</v>
      </c>
      <c r="N608" s="78" t="s">
        <v>8338</v>
      </c>
      <c r="O608" s="78" t="s">
        <v>3917</v>
      </c>
      <c r="P608" s="41" t="s">
        <v>7384</v>
      </c>
      <c r="Q608" s="41" t="s">
        <v>7385</v>
      </c>
      <c r="R608" s="41">
        <v>40</v>
      </c>
    </row>
    <row r="609" spans="1:18" ht="14.25" customHeight="1">
      <c r="A609" s="78" t="s">
        <v>1004</v>
      </c>
      <c r="B609" s="78" t="s">
        <v>8339</v>
      </c>
      <c r="C609" s="78" t="s">
        <v>8340</v>
      </c>
      <c r="D609" s="78" t="s">
        <v>8341</v>
      </c>
      <c r="E609" s="78" t="s">
        <v>8329</v>
      </c>
      <c r="F609" s="78" t="s">
        <v>11</v>
      </c>
      <c r="G609" s="78" t="s">
        <v>3913</v>
      </c>
      <c r="H609" s="78" t="s">
        <v>3914</v>
      </c>
      <c r="I609" s="78" t="s">
        <v>86</v>
      </c>
      <c r="J609" s="78" t="s">
        <v>8262</v>
      </c>
      <c r="K609" s="41">
        <v>9840796097</v>
      </c>
      <c r="L609" s="41">
        <v>9840796097</v>
      </c>
      <c r="M609" s="41">
        <v>7</v>
      </c>
      <c r="N609" s="78" t="s">
        <v>8342</v>
      </c>
      <c r="O609" s="78" t="s">
        <v>3917</v>
      </c>
      <c r="P609" s="41" t="s">
        <v>7384</v>
      </c>
      <c r="Q609" s="41" t="s">
        <v>7385</v>
      </c>
      <c r="R609" s="41">
        <v>40</v>
      </c>
    </row>
    <row r="610" spans="1:18" ht="14.25" customHeight="1">
      <c r="A610" s="78" t="s">
        <v>1000</v>
      </c>
      <c r="B610" s="78" t="s">
        <v>8343</v>
      </c>
      <c r="C610" s="78" t="s">
        <v>8344</v>
      </c>
      <c r="D610" s="78" t="s">
        <v>8345</v>
      </c>
      <c r="E610" s="78" t="s">
        <v>8329</v>
      </c>
      <c r="F610" s="78" t="s">
        <v>11</v>
      </c>
      <c r="G610" s="78" t="s">
        <v>3913</v>
      </c>
      <c r="H610" s="78" t="s">
        <v>3914</v>
      </c>
      <c r="I610" s="78" t="s">
        <v>139</v>
      </c>
      <c r="J610" s="78" t="s">
        <v>8262</v>
      </c>
      <c r="K610" s="41">
        <v>9818129507</v>
      </c>
      <c r="L610" s="41">
        <v>9818129507</v>
      </c>
      <c r="M610" s="41">
        <v>7</v>
      </c>
      <c r="N610" s="78" t="s">
        <v>5506</v>
      </c>
      <c r="O610" s="78" t="s">
        <v>3917</v>
      </c>
      <c r="P610" s="41" t="s">
        <v>7384</v>
      </c>
      <c r="Q610" s="41" t="s">
        <v>7385</v>
      </c>
      <c r="R610" s="41">
        <v>40</v>
      </c>
    </row>
    <row r="611" spans="1:18" ht="14.25" customHeight="1">
      <c r="A611" s="78" t="s">
        <v>1006</v>
      </c>
      <c r="B611" s="78" t="s">
        <v>8346</v>
      </c>
      <c r="C611" s="78" t="s">
        <v>8347</v>
      </c>
      <c r="D611" s="78" t="s">
        <v>8348</v>
      </c>
      <c r="E611" s="78" t="s">
        <v>8329</v>
      </c>
      <c r="F611" s="78" t="s">
        <v>11</v>
      </c>
      <c r="G611" s="78" t="s">
        <v>3913</v>
      </c>
      <c r="H611" s="78" t="s">
        <v>3914</v>
      </c>
      <c r="I611" s="78" t="s">
        <v>86</v>
      </c>
      <c r="J611" s="78" t="s">
        <v>8262</v>
      </c>
      <c r="K611" s="41">
        <v>8147198800</v>
      </c>
      <c r="L611" s="41">
        <v>9845734211</v>
      </c>
      <c r="M611" s="41">
        <v>11</v>
      </c>
      <c r="N611" s="78" t="s">
        <v>8349</v>
      </c>
      <c r="O611" s="78" t="s">
        <v>3917</v>
      </c>
      <c r="P611" s="41" t="s">
        <v>7384</v>
      </c>
      <c r="Q611" s="41" t="s">
        <v>7385</v>
      </c>
      <c r="R611" s="41">
        <v>40</v>
      </c>
    </row>
    <row r="612" spans="1:18" ht="14.25" customHeight="1">
      <c r="A612" s="78" t="s">
        <v>8350</v>
      </c>
      <c r="B612" s="78" t="s">
        <v>8351</v>
      </c>
      <c r="C612" s="78" t="s">
        <v>8352</v>
      </c>
      <c r="D612" s="78" t="s">
        <v>4806</v>
      </c>
      <c r="E612" s="78" t="s">
        <v>8353</v>
      </c>
      <c r="F612" s="78" t="s">
        <v>11</v>
      </c>
      <c r="G612" s="78" t="s">
        <v>3913</v>
      </c>
      <c r="H612" s="78" t="s">
        <v>3914</v>
      </c>
      <c r="I612" s="78" t="s">
        <v>3924</v>
      </c>
      <c r="J612" s="78" t="s">
        <v>413</v>
      </c>
      <c r="K612" s="41">
        <v>9664791872</v>
      </c>
      <c r="L612" s="41">
        <v>9664791872</v>
      </c>
      <c r="M612" s="41">
        <v>12</v>
      </c>
      <c r="N612" s="78" t="s">
        <v>8354</v>
      </c>
      <c r="O612" s="78" t="s">
        <v>3917</v>
      </c>
      <c r="P612" s="41" t="s">
        <v>7384</v>
      </c>
      <c r="Q612" s="41" t="s">
        <v>7385</v>
      </c>
      <c r="R612" s="41">
        <v>40</v>
      </c>
    </row>
    <row r="613" spans="1:18" ht="14.25" customHeight="1">
      <c r="A613" s="78" t="s">
        <v>8355</v>
      </c>
      <c r="B613" s="78" t="s">
        <v>8356</v>
      </c>
      <c r="C613" s="78" t="s">
        <v>8352</v>
      </c>
      <c r="D613" s="78" t="s">
        <v>4806</v>
      </c>
      <c r="E613" s="78" t="s">
        <v>8357</v>
      </c>
      <c r="F613" s="78" t="s">
        <v>11</v>
      </c>
      <c r="G613" s="78" t="s">
        <v>3913</v>
      </c>
      <c r="H613" s="78" t="s">
        <v>3914</v>
      </c>
      <c r="I613" s="78" t="s">
        <v>3924</v>
      </c>
      <c r="J613" s="78" t="s">
        <v>413</v>
      </c>
      <c r="K613" s="41">
        <v>9820115902</v>
      </c>
      <c r="L613" s="41">
        <v>9820115902</v>
      </c>
      <c r="M613" s="41">
        <v>12</v>
      </c>
      <c r="N613" s="78" t="s">
        <v>8354</v>
      </c>
      <c r="O613" s="78" t="s">
        <v>3917</v>
      </c>
      <c r="P613" s="41" t="s">
        <v>7384</v>
      </c>
      <c r="Q613" s="41" t="s">
        <v>7385</v>
      </c>
      <c r="R613" s="41">
        <v>40</v>
      </c>
    </row>
    <row r="614" spans="1:18" ht="14.25" customHeight="1">
      <c r="A614" s="78" t="s">
        <v>8358</v>
      </c>
      <c r="B614" s="78" t="s">
        <v>8359</v>
      </c>
      <c r="C614" s="78" t="s">
        <v>8352</v>
      </c>
      <c r="D614" s="78" t="s">
        <v>4806</v>
      </c>
      <c r="E614" s="78" t="s">
        <v>8360</v>
      </c>
      <c r="F614" s="78" t="s">
        <v>11</v>
      </c>
      <c r="G614" s="78" t="s">
        <v>3913</v>
      </c>
      <c r="H614" s="78" t="s">
        <v>3914</v>
      </c>
      <c r="I614" s="78" t="s">
        <v>3924</v>
      </c>
      <c r="J614" s="78" t="s">
        <v>413</v>
      </c>
      <c r="K614" s="41">
        <v>9000000006</v>
      </c>
      <c r="L614" s="41">
        <v>9000000006</v>
      </c>
      <c r="M614" s="41">
        <v>7</v>
      </c>
      <c r="N614" s="78" t="s">
        <v>8354</v>
      </c>
      <c r="O614" s="78" t="s">
        <v>3917</v>
      </c>
      <c r="P614" s="41" t="s">
        <v>7384</v>
      </c>
      <c r="Q614" s="41" t="s">
        <v>7385</v>
      </c>
      <c r="R614" s="41">
        <v>40</v>
      </c>
    </row>
    <row r="615" spans="1:18" ht="14.25" customHeight="1">
      <c r="A615" s="78" t="s">
        <v>8361</v>
      </c>
      <c r="B615" s="78" t="s">
        <v>8362</v>
      </c>
      <c r="C615" s="78" t="s">
        <v>8352</v>
      </c>
      <c r="D615" s="78" t="s">
        <v>4806</v>
      </c>
      <c r="E615" s="78" t="s">
        <v>8363</v>
      </c>
      <c r="F615" s="78" t="s">
        <v>11</v>
      </c>
      <c r="G615" s="78" t="s">
        <v>3913</v>
      </c>
      <c r="H615" s="78" t="s">
        <v>3914</v>
      </c>
      <c r="I615" s="78" t="s">
        <v>3924</v>
      </c>
      <c r="J615" s="78" t="s">
        <v>413</v>
      </c>
      <c r="K615" s="41">
        <v>9000000005</v>
      </c>
      <c r="L615" s="41">
        <v>9000000005</v>
      </c>
      <c r="M615" s="41">
        <v>7</v>
      </c>
      <c r="N615" s="78" t="s">
        <v>8354</v>
      </c>
      <c r="O615" s="78" t="s">
        <v>3917</v>
      </c>
      <c r="P615" s="41" t="s">
        <v>7384</v>
      </c>
      <c r="Q615" s="41" t="s">
        <v>7385</v>
      </c>
      <c r="R615" s="41">
        <v>40</v>
      </c>
    </row>
    <row r="616" spans="1:18" ht="14.25" customHeight="1">
      <c r="A616" s="78" t="s">
        <v>992</v>
      </c>
      <c r="B616" s="78" t="s">
        <v>8364</v>
      </c>
      <c r="C616" s="78" t="s">
        <v>8365</v>
      </c>
      <c r="D616" s="78" t="s">
        <v>4806</v>
      </c>
      <c r="E616" s="78" t="s">
        <v>8366</v>
      </c>
      <c r="F616" s="78" t="s">
        <v>11</v>
      </c>
      <c r="G616" s="78" t="s">
        <v>3913</v>
      </c>
      <c r="H616" s="78" t="s">
        <v>3914</v>
      </c>
      <c r="I616" s="78" t="s">
        <v>3924</v>
      </c>
      <c r="J616" s="78" t="s">
        <v>413</v>
      </c>
      <c r="K616" s="41">
        <v>9000000002</v>
      </c>
      <c r="L616" s="41">
        <v>9892322922</v>
      </c>
      <c r="M616" s="41">
        <v>2</v>
      </c>
      <c r="N616" s="78" t="s">
        <v>8367</v>
      </c>
      <c r="O616" s="78" t="s">
        <v>8368</v>
      </c>
      <c r="P616" s="41" t="s">
        <v>7384</v>
      </c>
      <c r="Q616" s="41" t="s">
        <v>7385</v>
      </c>
      <c r="R616" s="41">
        <v>40</v>
      </c>
    </row>
    <row r="617" spans="1:18" ht="14.25" customHeight="1">
      <c r="A617" s="78" t="s">
        <v>987</v>
      </c>
      <c r="B617" s="78" t="s">
        <v>8369</v>
      </c>
      <c r="C617" s="78" t="s">
        <v>8352</v>
      </c>
      <c r="D617" s="78" t="s">
        <v>4806</v>
      </c>
      <c r="E617" s="78" t="s">
        <v>8370</v>
      </c>
      <c r="F617" s="78" t="s">
        <v>11</v>
      </c>
      <c r="G617" s="78" t="s">
        <v>3913</v>
      </c>
      <c r="H617" s="78" t="s">
        <v>3914</v>
      </c>
      <c r="I617" s="78" t="s">
        <v>3924</v>
      </c>
      <c r="J617" s="78" t="s">
        <v>52</v>
      </c>
      <c r="K617" s="41">
        <v>9664791872</v>
      </c>
      <c r="L617" s="41">
        <v>9892322922</v>
      </c>
      <c r="M617" s="41">
        <v>2</v>
      </c>
      <c r="N617" s="78" t="s">
        <v>8371</v>
      </c>
      <c r="O617" s="78" t="s">
        <v>3917</v>
      </c>
      <c r="P617" s="41" t="s">
        <v>7384</v>
      </c>
      <c r="Q617" s="41" t="s">
        <v>7385</v>
      </c>
      <c r="R617" s="41">
        <v>40</v>
      </c>
    </row>
    <row r="618" spans="1:18" ht="14.25" customHeight="1">
      <c r="A618" s="78" t="s">
        <v>989</v>
      </c>
      <c r="B618" s="78" t="s">
        <v>8372</v>
      </c>
      <c r="C618" s="78" t="s">
        <v>8352</v>
      </c>
      <c r="D618" s="78" t="s">
        <v>4806</v>
      </c>
      <c r="E618" s="78" t="s">
        <v>8370</v>
      </c>
      <c r="F618" s="78" t="s">
        <v>11</v>
      </c>
      <c r="G618" s="78" t="s">
        <v>3913</v>
      </c>
      <c r="H618" s="78" t="s">
        <v>3914</v>
      </c>
      <c r="I618" s="78" t="s">
        <v>3924</v>
      </c>
      <c r="J618" s="78" t="s">
        <v>52</v>
      </c>
      <c r="K618" s="41">
        <v>9000000000</v>
      </c>
      <c r="L618" s="41">
        <v>9892322922</v>
      </c>
      <c r="M618" s="41">
        <v>2</v>
      </c>
      <c r="N618" s="78" t="s">
        <v>8371</v>
      </c>
      <c r="O618" s="78" t="s">
        <v>3917</v>
      </c>
      <c r="P618" s="41" t="s">
        <v>7384</v>
      </c>
      <c r="Q618" s="41" t="s">
        <v>7385</v>
      </c>
      <c r="R618" s="41">
        <v>40</v>
      </c>
    </row>
    <row r="619" spans="1:18" ht="14.25" customHeight="1">
      <c r="A619" s="78" t="s">
        <v>411</v>
      </c>
      <c r="B619" s="78" t="s">
        <v>8373</v>
      </c>
      <c r="C619" s="78" t="s">
        <v>8374</v>
      </c>
      <c r="D619" s="78" t="s">
        <v>4806</v>
      </c>
      <c r="E619" s="78" t="s">
        <v>8370</v>
      </c>
      <c r="F619" s="78" t="s">
        <v>11</v>
      </c>
      <c r="G619" s="78" t="s">
        <v>3913</v>
      </c>
      <c r="H619" s="78" t="s">
        <v>3914</v>
      </c>
      <c r="I619" s="78" t="s">
        <v>3924</v>
      </c>
      <c r="J619" s="78" t="s">
        <v>413</v>
      </c>
      <c r="K619" s="41">
        <v>9000000001</v>
      </c>
      <c r="L619" s="41">
        <v>9892322922</v>
      </c>
      <c r="M619" s="41">
        <v>2</v>
      </c>
      <c r="N619" s="78" t="s">
        <v>8375</v>
      </c>
      <c r="O619" s="78" t="s">
        <v>3917</v>
      </c>
      <c r="P619" s="41" t="s">
        <v>7384</v>
      </c>
      <c r="Q619" s="41" t="s">
        <v>7385</v>
      </c>
      <c r="R619" s="41">
        <v>40</v>
      </c>
    </row>
    <row r="620" spans="1:18" ht="14.25" customHeight="1">
      <c r="A620" s="78" t="s">
        <v>979</v>
      </c>
      <c r="B620" s="78" t="s">
        <v>8376</v>
      </c>
      <c r="E620" s="78" t="s">
        <v>8377</v>
      </c>
      <c r="F620" s="78" t="s">
        <v>11</v>
      </c>
      <c r="G620" s="78" t="s">
        <v>3913</v>
      </c>
      <c r="H620" s="78" t="s">
        <v>3914</v>
      </c>
      <c r="I620" s="78" t="s">
        <v>3458</v>
      </c>
      <c r="J620" s="78" t="s">
        <v>3458</v>
      </c>
      <c r="K620" s="41">
        <v>7014682150</v>
      </c>
      <c r="N620" s="78" t="s">
        <v>4231</v>
      </c>
      <c r="P620" s="41" t="s">
        <v>7384</v>
      </c>
      <c r="Q620" s="41" t="s">
        <v>7385</v>
      </c>
      <c r="R620" s="41">
        <v>40</v>
      </c>
    </row>
    <row r="621" spans="1:18" ht="14.25" customHeight="1">
      <c r="A621" s="78" t="s">
        <v>983</v>
      </c>
      <c r="B621" s="78" t="s">
        <v>8378</v>
      </c>
      <c r="E621" s="78" t="s">
        <v>8377</v>
      </c>
      <c r="F621" s="78" t="s">
        <v>11</v>
      </c>
      <c r="G621" s="78" t="s">
        <v>4230</v>
      </c>
      <c r="H621" s="78" t="s">
        <v>3914</v>
      </c>
      <c r="I621" s="78" t="s">
        <v>3458</v>
      </c>
      <c r="J621" s="78" t="s">
        <v>3458</v>
      </c>
      <c r="K621" s="41">
        <v>9111109163</v>
      </c>
      <c r="N621" s="78" t="s">
        <v>4231</v>
      </c>
      <c r="P621" s="41" t="s">
        <v>7384</v>
      </c>
      <c r="Q621" s="41" t="s">
        <v>7385</v>
      </c>
      <c r="R621" s="41">
        <v>40</v>
      </c>
    </row>
    <row r="622" spans="1:18" ht="14.25" customHeight="1">
      <c r="A622" s="78" t="s">
        <v>8379</v>
      </c>
      <c r="B622" s="78" t="s">
        <v>8380</v>
      </c>
      <c r="E622" s="78" t="s">
        <v>8377</v>
      </c>
      <c r="F622" s="78" t="s">
        <v>11</v>
      </c>
      <c r="G622" s="78" t="s">
        <v>3913</v>
      </c>
      <c r="H622" s="78" t="s">
        <v>3914</v>
      </c>
      <c r="I622" s="78" t="s">
        <v>3458</v>
      </c>
      <c r="J622" s="78" t="s">
        <v>3458</v>
      </c>
      <c r="K622" s="41">
        <v>9926859763</v>
      </c>
      <c r="N622" s="78" t="s">
        <v>4231</v>
      </c>
      <c r="P622" s="41" t="s">
        <v>7384</v>
      </c>
      <c r="Q622" s="41" t="s">
        <v>7385</v>
      </c>
      <c r="R622" s="41">
        <v>40</v>
      </c>
    </row>
    <row r="623" spans="1:18" ht="14.25" customHeight="1">
      <c r="A623" s="78" t="s">
        <v>975</v>
      </c>
      <c r="B623" s="78" t="s">
        <v>8381</v>
      </c>
      <c r="E623" s="78" t="s">
        <v>8382</v>
      </c>
      <c r="F623" s="78" t="s">
        <v>11</v>
      </c>
      <c r="G623" s="78" t="s">
        <v>3913</v>
      </c>
      <c r="H623" s="78" t="s">
        <v>3914</v>
      </c>
      <c r="I623" s="78" t="s">
        <v>3458</v>
      </c>
      <c r="J623" s="78" t="s">
        <v>3458</v>
      </c>
      <c r="K623" s="41">
        <v>9993590430</v>
      </c>
      <c r="N623" s="78" t="s">
        <v>4231</v>
      </c>
      <c r="P623" s="41" t="s">
        <v>7384</v>
      </c>
      <c r="Q623" s="41" t="s">
        <v>7385</v>
      </c>
      <c r="R623" s="41">
        <v>40</v>
      </c>
    </row>
    <row r="624" spans="1:18" ht="14.25" customHeight="1">
      <c r="A624" s="78" t="s">
        <v>977</v>
      </c>
      <c r="B624" s="78" t="s">
        <v>8383</v>
      </c>
      <c r="E624" s="78" t="s">
        <v>8382</v>
      </c>
      <c r="F624" s="78" t="s">
        <v>11</v>
      </c>
      <c r="G624" s="78" t="s">
        <v>3913</v>
      </c>
      <c r="H624" s="78" t="s">
        <v>3914</v>
      </c>
      <c r="I624" s="78" t="s">
        <v>3458</v>
      </c>
      <c r="J624" s="78" t="s">
        <v>3458</v>
      </c>
      <c r="K624" s="41">
        <v>7415955555</v>
      </c>
      <c r="N624" s="78" t="s">
        <v>4231</v>
      </c>
      <c r="P624" s="41" t="s">
        <v>7384</v>
      </c>
      <c r="Q624" s="41" t="s">
        <v>7385</v>
      </c>
      <c r="R624" s="41">
        <v>40</v>
      </c>
    </row>
    <row r="625" spans="1:18" ht="14.25" customHeight="1">
      <c r="A625" s="78" t="s">
        <v>969</v>
      </c>
      <c r="B625" s="78" t="s">
        <v>8384</v>
      </c>
      <c r="E625" s="78" t="s">
        <v>8385</v>
      </c>
      <c r="F625" s="78" t="s">
        <v>11</v>
      </c>
      <c r="G625" s="78" t="s">
        <v>3913</v>
      </c>
      <c r="H625" s="78" t="s">
        <v>3914</v>
      </c>
      <c r="I625" s="78" t="s">
        <v>3458</v>
      </c>
      <c r="J625" s="78" t="s">
        <v>3458</v>
      </c>
      <c r="K625" s="41">
        <v>9742948348</v>
      </c>
      <c r="N625" s="78" t="s">
        <v>4231</v>
      </c>
      <c r="P625" s="41" t="s">
        <v>7384</v>
      </c>
      <c r="Q625" s="41" t="s">
        <v>7385</v>
      </c>
      <c r="R625" s="41">
        <v>40</v>
      </c>
    </row>
    <row r="626" spans="1:18" ht="14.25" customHeight="1">
      <c r="A626" s="78" t="s">
        <v>971</v>
      </c>
      <c r="B626" s="78" t="s">
        <v>8386</v>
      </c>
      <c r="E626" s="78" t="s">
        <v>8385</v>
      </c>
      <c r="F626" s="78" t="s">
        <v>11</v>
      </c>
      <c r="G626" s="78" t="s">
        <v>4230</v>
      </c>
      <c r="H626" s="78" t="s">
        <v>3914</v>
      </c>
      <c r="I626" s="78" t="s">
        <v>3458</v>
      </c>
      <c r="J626" s="78" t="s">
        <v>3458</v>
      </c>
      <c r="K626" s="41">
        <v>8951789177</v>
      </c>
      <c r="N626" s="78" t="s">
        <v>4231</v>
      </c>
      <c r="P626" s="41" t="s">
        <v>7384</v>
      </c>
      <c r="Q626" s="41" t="s">
        <v>7385</v>
      </c>
      <c r="R626" s="41">
        <v>40</v>
      </c>
    </row>
    <row r="627" spans="1:18" ht="14.25" customHeight="1">
      <c r="A627" s="78" t="s">
        <v>973</v>
      </c>
      <c r="B627" s="78" t="s">
        <v>8387</v>
      </c>
      <c r="E627" s="78" t="s">
        <v>8385</v>
      </c>
      <c r="F627" s="78" t="s">
        <v>11</v>
      </c>
      <c r="G627" s="78" t="s">
        <v>3913</v>
      </c>
      <c r="H627" s="78" t="s">
        <v>3914</v>
      </c>
      <c r="I627" s="78" t="s">
        <v>3458</v>
      </c>
      <c r="J627" s="78" t="s">
        <v>3458</v>
      </c>
      <c r="K627" s="41">
        <v>9035156247</v>
      </c>
      <c r="N627" s="78" t="s">
        <v>4231</v>
      </c>
      <c r="P627" s="41" t="s">
        <v>7384</v>
      </c>
      <c r="Q627" s="41" t="s">
        <v>7385</v>
      </c>
      <c r="R627" s="41">
        <v>40</v>
      </c>
    </row>
    <row r="628" spans="1:18" ht="14.25" customHeight="1">
      <c r="A628" s="78" t="s">
        <v>962</v>
      </c>
      <c r="B628" s="78" t="s">
        <v>8388</v>
      </c>
      <c r="E628" s="78" t="s">
        <v>8389</v>
      </c>
      <c r="F628" s="78" t="s">
        <v>11</v>
      </c>
      <c r="G628" s="78" t="s">
        <v>3913</v>
      </c>
      <c r="H628" s="78" t="s">
        <v>3914</v>
      </c>
      <c r="I628" s="78" t="s">
        <v>3458</v>
      </c>
      <c r="J628" s="78" t="s">
        <v>3458</v>
      </c>
      <c r="K628" s="41">
        <v>8296657689</v>
      </c>
      <c r="N628" s="78" t="s">
        <v>4231</v>
      </c>
      <c r="P628" s="41" t="s">
        <v>7384</v>
      </c>
      <c r="Q628" s="41" t="s">
        <v>7385</v>
      </c>
      <c r="R628" s="41">
        <v>40</v>
      </c>
    </row>
    <row r="629" spans="1:18" ht="14.25" customHeight="1">
      <c r="A629" s="78" t="s">
        <v>965</v>
      </c>
      <c r="B629" s="78" t="s">
        <v>8390</v>
      </c>
      <c r="C629" s="78" t="s">
        <v>8391</v>
      </c>
      <c r="E629" s="78" t="s">
        <v>8389</v>
      </c>
      <c r="F629" s="78" t="s">
        <v>11</v>
      </c>
      <c r="G629" s="78" t="s">
        <v>3913</v>
      </c>
      <c r="H629" s="78" t="s">
        <v>3914</v>
      </c>
      <c r="I629" s="78" t="s">
        <v>3458</v>
      </c>
      <c r="J629" s="78" t="s">
        <v>3458</v>
      </c>
      <c r="K629" s="41">
        <v>9591660253</v>
      </c>
      <c r="M629" s="41">
        <v>12</v>
      </c>
      <c r="N629" s="78" t="s">
        <v>4231</v>
      </c>
      <c r="P629" s="41" t="s">
        <v>7384</v>
      </c>
      <c r="Q629" s="41" t="s">
        <v>7385</v>
      </c>
      <c r="R629" s="41">
        <v>40</v>
      </c>
    </row>
    <row r="630" spans="1:18" ht="14.25" customHeight="1">
      <c r="A630" s="78" t="s">
        <v>967</v>
      </c>
      <c r="B630" s="78" t="s">
        <v>8392</v>
      </c>
      <c r="E630" s="78" t="s">
        <v>8389</v>
      </c>
      <c r="F630" s="78" t="s">
        <v>11</v>
      </c>
      <c r="G630" s="78" t="s">
        <v>3913</v>
      </c>
      <c r="H630" s="78" t="s">
        <v>3914</v>
      </c>
      <c r="I630" s="78" t="s">
        <v>3458</v>
      </c>
      <c r="J630" s="78" t="s">
        <v>3458</v>
      </c>
      <c r="K630" s="41">
        <v>9916570131</v>
      </c>
      <c r="N630" s="78" t="s">
        <v>4231</v>
      </c>
      <c r="P630" s="41" t="s">
        <v>7384</v>
      </c>
      <c r="Q630" s="41" t="s">
        <v>7385</v>
      </c>
      <c r="R630" s="41">
        <v>40</v>
      </c>
    </row>
    <row r="631" spans="1:18" ht="14.25" customHeight="1">
      <c r="A631" s="78" t="s">
        <v>959</v>
      </c>
      <c r="B631" s="78" t="s">
        <v>8393</v>
      </c>
      <c r="E631" s="78" t="s">
        <v>8394</v>
      </c>
      <c r="F631" s="78" t="s">
        <v>11</v>
      </c>
      <c r="G631" s="78" t="s">
        <v>3913</v>
      </c>
      <c r="H631" s="78" t="s">
        <v>3914</v>
      </c>
      <c r="I631" s="78" t="s">
        <v>3458</v>
      </c>
      <c r="J631" s="78" t="s">
        <v>3458</v>
      </c>
      <c r="K631" s="41">
        <v>7439649031</v>
      </c>
      <c r="M631" s="41">
        <v>9</v>
      </c>
      <c r="N631" s="78" t="s">
        <v>4231</v>
      </c>
      <c r="O631" s="78" t="s">
        <v>3917</v>
      </c>
      <c r="P631" s="41" t="s">
        <v>7384</v>
      </c>
      <c r="Q631" s="41" t="s">
        <v>7385</v>
      </c>
      <c r="R631" s="41">
        <v>40</v>
      </c>
    </row>
    <row r="632" spans="1:18" ht="14.25" customHeight="1">
      <c r="A632" s="78" t="s">
        <v>8395</v>
      </c>
      <c r="B632" s="78" t="s">
        <v>8396</v>
      </c>
      <c r="E632" s="78" t="s">
        <v>8397</v>
      </c>
      <c r="F632" s="78" t="s">
        <v>11</v>
      </c>
      <c r="G632" s="78" t="s">
        <v>3913</v>
      </c>
      <c r="H632" s="78" t="s">
        <v>3914</v>
      </c>
      <c r="I632" s="78" t="s">
        <v>3458</v>
      </c>
      <c r="J632" s="78" t="s">
        <v>3458</v>
      </c>
      <c r="K632" s="41">
        <v>9051250440</v>
      </c>
      <c r="M632" s="41">
        <v>12</v>
      </c>
      <c r="N632" s="78" t="s">
        <v>4231</v>
      </c>
      <c r="O632" s="78" t="s">
        <v>3917</v>
      </c>
      <c r="P632" s="41" t="s">
        <v>7384</v>
      </c>
      <c r="Q632" s="41" t="s">
        <v>7385</v>
      </c>
      <c r="R632" s="41">
        <v>40</v>
      </c>
    </row>
    <row r="633" spans="1:18" ht="14.25" customHeight="1">
      <c r="A633" s="78" t="s">
        <v>1014</v>
      </c>
      <c r="B633" s="78" t="s">
        <v>8398</v>
      </c>
      <c r="C633" s="78" t="s">
        <v>8399</v>
      </c>
      <c r="D633" s="78" t="s">
        <v>8400</v>
      </c>
      <c r="E633" s="78" t="s">
        <v>8401</v>
      </c>
      <c r="F633" s="78" t="s">
        <v>11</v>
      </c>
      <c r="G633" s="78" t="s">
        <v>4230</v>
      </c>
      <c r="H633" s="78" t="s">
        <v>3914</v>
      </c>
      <c r="I633" s="78" t="s">
        <v>86</v>
      </c>
      <c r="J633" s="78" t="s">
        <v>8262</v>
      </c>
      <c r="K633" s="41">
        <v>9686591222</v>
      </c>
      <c r="L633" s="41">
        <v>9740911000</v>
      </c>
      <c r="M633" s="41">
        <v>9</v>
      </c>
      <c r="N633" s="78" t="s">
        <v>8402</v>
      </c>
      <c r="O633" s="78" t="s">
        <v>3917</v>
      </c>
      <c r="P633" s="41" t="s">
        <v>7384</v>
      </c>
      <c r="Q633" s="41" t="s">
        <v>7385</v>
      </c>
      <c r="R633" s="41">
        <v>40</v>
      </c>
    </row>
    <row r="634" spans="1:18" ht="14.25" customHeight="1">
      <c r="A634" s="78" t="s">
        <v>957</v>
      </c>
      <c r="B634" s="78" t="s">
        <v>8403</v>
      </c>
      <c r="E634" s="78" t="s">
        <v>8404</v>
      </c>
      <c r="F634" s="78" t="s">
        <v>11</v>
      </c>
      <c r="G634" s="78" t="s">
        <v>3913</v>
      </c>
      <c r="H634" s="78" t="s">
        <v>3914</v>
      </c>
      <c r="I634" s="78" t="s">
        <v>3458</v>
      </c>
      <c r="J634" s="78" t="s">
        <v>3458</v>
      </c>
      <c r="K634" s="41">
        <v>9830603020</v>
      </c>
      <c r="N634" s="78" t="s">
        <v>4231</v>
      </c>
      <c r="P634" s="41" t="s">
        <v>7384</v>
      </c>
      <c r="Q634" s="41" t="s">
        <v>7385</v>
      </c>
      <c r="R634" s="41">
        <v>40</v>
      </c>
    </row>
    <row r="635" spans="1:18" ht="14.25" customHeight="1">
      <c r="A635" s="78" t="s">
        <v>8405</v>
      </c>
      <c r="B635" s="78" t="s">
        <v>8406</v>
      </c>
      <c r="E635" s="78" t="s">
        <v>8404</v>
      </c>
      <c r="F635" s="78" t="s">
        <v>11</v>
      </c>
      <c r="G635" s="78" t="s">
        <v>3913</v>
      </c>
      <c r="H635" s="78" t="s">
        <v>3914</v>
      </c>
      <c r="I635" s="78" t="s">
        <v>3458</v>
      </c>
      <c r="J635" s="78" t="s">
        <v>3458</v>
      </c>
      <c r="K635" s="41">
        <v>9051256063</v>
      </c>
      <c r="N635" s="78" t="s">
        <v>4231</v>
      </c>
      <c r="P635" s="41" t="s">
        <v>7384</v>
      </c>
      <c r="Q635" s="41" t="s">
        <v>7385</v>
      </c>
      <c r="R635" s="41">
        <v>40</v>
      </c>
    </row>
    <row r="636" spans="1:18" ht="14.25" customHeight="1">
      <c r="A636" s="78" t="s">
        <v>951</v>
      </c>
      <c r="B636" s="78" t="s">
        <v>8407</v>
      </c>
      <c r="E636" s="78" t="s">
        <v>8408</v>
      </c>
      <c r="F636" s="78" t="s">
        <v>11</v>
      </c>
      <c r="G636" s="78" t="s">
        <v>3913</v>
      </c>
      <c r="H636" s="78" t="s">
        <v>3914</v>
      </c>
      <c r="I636" s="78" t="s">
        <v>3458</v>
      </c>
      <c r="J636" s="78" t="s">
        <v>3458</v>
      </c>
      <c r="K636" s="41">
        <v>9051853437</v>
      </c>
      <c r="N636" s="78" t="s">
        <v>4231</v>
      </c>
      <c r="P636" s="41" t="s">
        <v>7384</v>
      </c>
      <c r="Q636" s="41" t="s">
        <v>7385</v>
      </c>
      <c r="R636" s="41">
        <v>40</v>
      </c>
    </row>
    <row r="637" spans="1:18" ht="14.25" customHeight="1">
      <c r="A637" s="78" t="s">
        <v>953</v>
      </c>
      <c r="B637" s="78" t="s">
        <v>8409</v>
      </c>
      <c r="E637" s="78" t="s">
        <v>8408</v>
      </c>
      <c r="F637" s="78" t="s">
        <v>11</v>
      </c>
      <c r="G637" s="78" t="s">
        <v>3913</v>
      </c>
      <c r="H637" s="78" t="s">
        <v>3914</v>
      </c>
      <c r="I637" s="78" t="s">
        <v>3458</v>
      </c>
      <c r="J637" s="78" t="s">
        <v>3458</v>
      </c>
      <c r="K637" s="41">
        <v>9830221683</v>
      </c>
      <c r="N637" s="78" t="s">
        <v>4231</v>
      </c>
      <c r="P637" s="41" t="s">
        <v>7384</v>
      </c>
      <c r="Q637" s="41" t="s">
        <v>7385</v>
      </c>
      <c r="R637" s="41">
        <v>40</v>
      </c>
    </row>
    <row r="638" spans="1:18" ht="14.25" customHeight="1">
      <c r="A638" s="78" t="s">
        <v>955</v>
      </c>
      <c r="B638" s="78" t="s">
        <v>8410</v>
      </c>
      <c r="E638" s="78" t="s">
        <v>8408</v>
      </c>
      <c r="F638" s="78" t="s">
        <v>11</v>
      </c>
      <c r="G638" s="78" t="s">
        <v>3913</v>
      </c>
      <c r="H638" s="78" t="s">
        <v>3914</v>
      </c>
      <c r="I638" s="78" t="s">
        <v>3458</v>
      </c>
      <c r="J638" s="78" t="s">
        <v>3458</v>
      </c>
      <c r="K638" s="41">
        <v>9836057474</v>
      </c>
      <c r="N638" s="78" t="s">
        <v>4231</v>
      </c>
      <c r="P638" s="41" t="s">
        <v>7384</v>
      </c>
      <c r="Q638" s="41" t="s">
        <v>7385</v>
      </c>
      <c r="R638" s="41">
        <v>40</v>
      </c>
    </row>
    <row r="639" spans="1:18" ht="14.25" customHeight="1">
      <c r="A639" s="78" t="s">
        <v>947</v>
      </c>
      <c r="B639" s="78" t="s">
        <v>8411</v>
      </c>
      <c r="C639" s="78" t="s">
        <v>2016</v>
      </c>
      <c r="D639" s="78" t="s">
        <v>8411</v>
      </c>
      <c r="E639" s="78" t="s">
        <v>8412</v>
      </c>
      <c r="F639" s="78" t="s">
        <v>12</v>
      </c>
      <c r="G639" s="78" t="s">
        <v>3913</v>
      </c>
      <c r="H639" s="78" t="s">
        <v>3914</v>
      </c>
      <c r="I639" s="78" t="s">
        <v>3924</v>
      </c>
      <c r="J639" s="78" t="s">
        <v>52</v>
      </c>
      <c r="K639" s="41">
        <v>9836054354</v>
      </c>
      <c r="L639" s="41">
        <v>9836054354</v>
      </c>
      <c r="M639" s="41">
        <v>2</v>
      </c>
      <c r="N639" s="78" t="s">
        <v>8413</v>
      </c>
      <c r="O639" s="78" t="s">
        <v>3917</v>
      </c>
      <c r="P639" s="41" t="s">
        <v>7384</v>
      </c>
      <c r="Q639" s="41" t="s">
        <v>7385</v>
      </c>
      <c r="R639" s="41">
        <v>40</v>
      </c>
    </row>
    <row r="640" spans="1:18" ht="14.25" customHeight="1">
      <c r="A640" s="78" t="s">
        <v>949</v>
      </c>
      <c r="B640" s="78" t="s">
        <v>8414</v>
      </c>
      <c r="C640" s="78" t="s">
        <v>8415</v>
      </c>
      <c r="D640" s="78" t="s">
        <v>8414</v>
      </c>
      <c r="E640" s="78" t="s">
        <v>8412</v>
      </c>
      <c r="F640" s="78" t="s">
        <v>12</v>
      </c>
      <c r="G640" s="78" t="s">
        <v>3913</v>
      </c>
      <c r="H640" s="78" t="s">
        <v>3914</v>
      </c>
      <c r="I640" s="78" t="s">
        <v>3924</v>
      </c>
      <c r="J640" s="78" t="s">
        <v>52</v>
      </c>
      <c r="K640" s="41">
        <v>9800077788</v>
      </c>
      <c r="L640" s="41">
        <v>9800077788</v>
      </c>
      <c r="M640" s="41">
        <v>2</v>
      </c>
      <c r="N640" s="78" t="s">
        <v>8416</v>
      </c>
      <c r="O640" s="78" t="s">
        <v>3917</v>
      </c>
      <c r="P640" s="41" t="s">
        <v>7384</v>
      </c>
      <c r="Q640" s="41" t="s">
        <v>7385</v>
      </c>
      <c r="R640" s="41">
        <v>40</v>
      </c>
    </row>
    <row r="641" spans="1:18" ht="14.25" customHeight="1">
      <c r="A641" s="78" t="s">
        <v>943</v>
      </c>
      <c r="B641" s="78" t="s">
        <v>8417</v>
      </c>
      <c r="C641" s="78" t="s">
        <v>8418</v>
      </c>
      <c r="D641" s="78" t="s">
        <v>8417</v>
      </c>
      <c r="E641" s="78" t="s">
        <v>8419</v>
      </c>
      <c r="F641" s="78" t="s">
        <v>12</v>
      </c>
      <c r="G641" s="78" t="s">
        <v>3913</v>
      </c>
      <c r="H641" s="78" t="s">
        <v>3914</v>
      </c>
      <c r="I641" s="78" t="s">
        <v>3924</v>
      </c>
      <c r="J641" s="78" t="s">
        <v>52</v>
      </c>
      <c r="K641" s="41">
        <v>9831847482</v>
      </c>
      <c r="L641" s="41">
        <v>9831847482</v>
      </c>
      <c r="M641" s="41">
        <v>2</v>
      </c>
      <c r="N641" s="78" t="s">
        <v>8416</v>
      </c>
      <c r="O641" s="78" t="s">
        <v>3917</v>
      </c>
      <c r="P641" s="41" t="s">
        <v>7384</v>
      </c>
      <c r="Q641" s="41" t="s">
        <v>7385</v>
      </c>
      <c r="R641" s="41">
        <v>40</v>
      </c>
    </row>
    <row r="642" spans="1:18" ht="14.25" customHeight="1">
      <c r="A642" s="78" t="s">
        <v>945</v>
      </c>
      <c r="B642" s="78" t="s">
        <v>8420</v>
      </c>
      <c r="C642" s="78" t="s">
        <v>8421</v>
      </c>
      <c r="D642" s="78" t="s">
        <v>8420</v>
      </c>
      <c r="E642" s="78" t="s">
        <v>8419</v>
      </c>
      <c r="F642" s="78" t="s">
        <v>12</v>
      </c>
      <c r="G642" s="78" t="s">
        <v>3913</v>
      </c>
      <c r="H642" s="78" t="s">
        <v>3914</v>
      </c>
      <c r="I642" s="78" t="s">
        <v>3924</v>
      </c>
      <c r="J642" s="78" t="s">
        <v>52</v>
      </c>
      <c r="K642" s="41">
        <v>9830195510</v>
      </c>
      <c r="L642" s="41">
        <v>9830195510</v>
      </c>
      <c r="M642" s="41">
        <v>2</v>
      </c>
      <c r="N642" s="78" t="s">
        <v>8422</v>
      </c>
      <c r="O642" s="78" t="s">
        <v>3917</v>
      </c>
      <c r="P642" s="41" t="s">
        <v>7384</v>
      </c>
      <c r="Q642" s="41" t="s">
        <v>7385</v>
      </c>
      <c r="R642" s="41">
        <v>40</v>
      </c>
    </row>
    <row r="643" spans="1:18" ht="14.25" customHeight="1">
      <c r="A643" s="78" t="s">
        <v>939</v>
      </c>
      <c r="B643" s="78" t="s">
        <v>8423</v>
      </c>
      <c r="E643" s="78" t="s">
        <v>8424</v>
      </c>
      <c r="F643" s="78" t="s">
        <v>12</v>
      </c>
      <c r="G643" s="78" t="s">
        <v>3913</v>
      </c>
      <c r="H643" s="78" t="s">
        <v>3914</v>
      </c>
      <c r="I643" s="78" t="s">
        <v>3458</v>
      </c>
      <c r="J643" s="78" t="s">
        <v>3458</v>
      </c>
      <c r="K643" s="41">
        <v>9836745588</v>
      </c>
      <c r="N643" s="78" t="s">
        <v>4231</v>
      </c>
      <c r="P643" s="41" t="s">
        <v>7384</v>
      </c>
      <c r="Q643" s="41" t="s">
        <v>7385</v>
      </c>
      <c r="R643" s="41">
        <v>40</v>
      </c>
    </row>
    <row r="644" spans="1:18" ht="14.25" customHeight="1">
      <c r="A644" s="78" t="s">
        <v>941</v>
      </c>
      <c r="B644" s="78" t="s">
        <v>8425</v>
      </c>
      <c r="E644" s="78" t="s">
        <v>8424</v>
      </c>
      <c r="F644" s="78" t="s">
        <v>12</v>
      </c>
      <c r="G644" s="78" t="s">
        <v>3913</v>
      </c>
      <c r="H644" s="78" t="s">
        <v>3914</v>
      </c>
      <c r="I644" s="78" t="s">
        <v>3458</v>
      </c>
      <c r="J644" s="78" t="s">
        <v>3458</v>
      </c>
      <c r="K644" s="41">
        <v>9830314994</v>
      </c>
      <c r="N644" s="78" t="s">
        <v>4231</v>
      </c>
      <c r="P644" s="41" t="s">
        <v>7384</v>
      </c>
      <c r="Q644" s="41" t="s">
        <v>7385</v>
      </c>
      <c r="R644" s="41">
        <v>40</v>
      </c>
    </row>
    <row r="645" spans="1:18" ht="14.25" customHeight="1">
      <c r="A645" s="78" t="s">
        <v>8426</v>
      </c>
      <c r="B645" s="78" t="s">
        <v>8427</v>
      </c>
      <c r="E645" s="78" t="s">
        <v>8424</v>
      </c>
      <c r="F645" s="78" t="s">
        <v>12</v>
      </c>
      <c r="G645" s="78" t="s">
        <v>3913</v>
      </c>
      <c r="H645" s="78" t="s">
        <v>3914</v>
      </c>
      <c r="I645" s="78" t="s">
        <v>3458</v>
      </c>
      <c r="J645" s="78" t="s">
        <v>3458</v>
      </c>
      <c r="K645" s="41">
        <v>9830340196</v>
      </c>
      <c r="N645" s="78" t="s">
        <v>4231</v>
      </c>
      <c r="P645" s="41" t="s">
        <v>7384</v>
      </c>
      <c r="Q645" s="41" t="s">
        <v>7385</v>
      </c>
      <c r="R645" s="41">
        <v>40</v>
      </c>
    </row>
    <row r="646" spans="1:18" ht="14.25" customHeight="1">
      <c r="A646" s="78" t="s">
        <v>929</v>
      </c>
      <c r="B646" s="78" t="s">
        <v>8428</v>
      </c>
      <c r="E646" s="78" t="s">
        <v>8429</v>
      </c>
      <c r="F646" s="78" t="s">
        <v>12</v>
      </c>
      <c r="G646" s="78" t="s">
        <v>4230</v>
      </c>
      <c r="H646" s="78" t="s">
        <v>3914</v>
      </c>
      <c r="I646" s="78" t="s">
        <v>3458</v>
      </c>
      <c r="J646" s="78" t="s">
        <v>3458</v>
      </c>
      <c r="K646" s="41">
        <v>8910628660</v>
      </c>
      <c r="N646" s="78" t="s">
        <v>4231</v>
      </c>
      <c r="P646" s="41" t="s">
        <v>7384</v>
      </c>
      <c r="Q646" s="41" t="s">
        <v>7385</v>
      </c>
      <c r="R646" s="41">
        <v>40</v>
      </c>
    </row>
    <row r="647" spans="1:18" ht="14.25" customHeight="1">
      <c r="A647" s="78" t="s">
        <v>933</v>
      </c>
      <c r="B647" s="78" t="s">
        <v>8430</v>
      </c>
      <c r="E647" s="78" t="s">
        <v>8429</v>
      </c>
      <c r="F647" s="78" t="s">
        <v>12</v>
      </c>
      <c r="G647" s="78" t="s">
        <v>3913</v>
      </c>
      <c r="H647" s="78" t="s">
        <v>3914</v>
      </c>
      <c r="I647" s="78" t="s">
        <v>3458</v>
      </c>
      <c r="J647" s="78" t="s">
        <v>3458</v>
      </c>
      <c r="K647" s="41">
        <v>9831228098</v>
      </c>
      <c r="N647" s="78" t="s">
        <v>4231</v>
      </c>
      <c r="P647" s="41" t="s">
        <v>7384</v>
      </c>
      <c r="Q647" s="41" t="s">
        <v>7385</v>
      </c>
      <c r="R647" s="41">
        <v>40</v>
      </c>
    </row>
    <row r="648" spans="1:18" ht="14.25" customHeight="1">
      <c r="A648" s="78" t="s">
        <v>935</v>
      </c>
      <c r="B648" s="78" t="s">
        <v>8431</v>
      </c>
      <c r="E648" s="78" t="s">
        <v>8429</v>
      </c>
      <c r="F648" s="78" t="s">
        <v>12</v>
      </c>
      <c r="G648" s="78" t="s">
        <v>3913</v>
      </c>
      <c r="H648" s="78" t="s">
        <v>3914</v>
      </c>
      <c r="I648" s="78" t="s">
        <v>3458</v>
      </c>
      <c r="J648" s="78" t="s">
        <v>3458</v>
      </c>
      <c r="K648" s="41">
        <v>9830096678</v>
      </c>
      <c r="N648" s="78" t="s">
        <v>4231</v>
      </c>
      <c r="P648" s="41" t="s">
        <v>7384</v>
      </c>
      <c r="Q648" s="41" t="s">
        <v>7385</v>
      </c>
      <c r="R648" s="41">
        <v>40</v>
      </c>
    </row>
    <row r="649" spans="1:18" ht="14.25" customHeight="1">
      <c r="A649" s="78" t="s">
        <v>937</v>
      </c>
      <c r="B649" s="78" t="s">
        <v>8432</v>
      </c>
      <c r="E649" s="78" t="s">
        <v>8429</v>
      </c>
      <c r="F649" s="78" t="s">
        <v>12</v>
      </c>
      <c r="G649" s="78" t="s">
        <v>3913</v>
      </c>
      <c r="H649" s="78" t="s">
        <v>3914</v>
      </c>
      <c r="I649" s="78" t="s">
        <v>3458</v>
      </c>
      <c r="J649" s="78" t="s">
        <v>3458</v>
      </c>
      <c r="K649" s="41">
        <v>9830300850</v>
      </c>
      <c r="N649" s="78" t="s">
        <v>4231</v>
      </c>
      <c r="P649" s="41" t="s">
        <v>7384</v>
      </c>
      <c r="Q649" s="41" t="s">
        <v>7385</v>
      </c>
      <c r="R649" s="41">
        <v>40</v>
      </c>
    </row>
    <row r="650" spans="1:18" ht="14.25" customHeight="1">
      <c r="A650" s="78" t="s">
        <v>923</v>
      </c>
      <c r="B650" s="78" t="s">
        <v>8433</v>
      </c>
      <c r="E650" s="78" t="s">
        <v>8434</v>
      </c>
      <c r="F650" s="78" t="s">
        <v>12</v>
      </c>
      <c r="G650" s="78" t="s">
        <v>4230</v>
      </c>
      <c r="H650" s="78" t="s">
        <v>3914</v>
      </c>
      <c r="I650" s="78" t="s">
        <v>3458</v>
      </c>
      <c r="J650" s="78" t="s">
        <v>3458</v>
      </c>
      <c r="K650" s="41">
        <v>9425466000</v>
      </c>
      <c r="N650" s="78" t="s">
        <v>4231</v>
      </c>
      <c r="P650" s="41" t="s">
        <v>7384</v>
      </c>
      <c r="Q650" s="41" t="s">
        <v>7385</v>
      </c>
      <c r="R650" s="41">
        <v>40</v>
      </c>
    </row>
    <row r="651" spans="1:18" ht="14.25" customHeight="1">
      <c r="A651" s="78" t="s">
        <v>8435</v>
      </c>
      <c r="B651" s="78" t="s">
        <v>8436</v>
      </c>
      <c r="C651" s="78" t="s">
        <v>8437</v>
      </c>
      <c r="D651" s="78" t="s">
        <v>8436</v>
      </c>
      <c r="E651" s="78" t="s">
        <v>8434</v>
      </c>
      <c r="F651" s="78" t="s">
        <v>12</v>
      </c>
      <c r="G651" s="78" t="s">
        <v>4230</v>
      </c>
      <c r="H651" s="78" t="s">
        <v>3914</v>
      </c>
      <c r="I651" s="78" t="s">
        <v>3924</v>
      </c>
      <c r="J651" s="78" t="s">
        <v>52</v>
      </c>
      <c r="K651" s="41">
        <v>9893175811</v>
      </c>
      <c r="L651" s="41">
        <v>9893175811</v>
      </c>
      <c r="M651" s="41">
        <v>2</v>
      </c>
      <c r="N651" s="78" t="s">
        <v>7553</v>
      </c>
      <c r="O651" s="78" t="s">
        <v>3917</v>
      </c>
      <c r="P651" s="41" t="s">
        <v>7384</v>
      </c>
      <c r="Q651" s="41" t="s">
        <v>7385</v>
      </c>
      <c r="R651" s="41">
        <v>40</v>
      </c>
    </row>
    <row r="652" spans="1:18" ht="14.25" customHeight="1">
      <c r="A652" s="78" t="s">
        <v>8127</v>
      </c>
      <c r="B652" s="78" t="s">
        <v>8438</v>
      </c>
      <c r="E652" s="78" t="s">
        <v>8434</v>
      </c>
      <c r="F652" s="78" t="s">
        <v>12</v>
      </c>
      <c r="G652" s="78" t="s">
        <v>4230</v>
      </c>
      <c r="H652" s="78" t="s">
        <v>3914</v>
      </c>
      <c r="I652" s="78" t="s">
        <v>3458</v>
      </c>
      <c r="J652" s="78" t="s">
        <v>3458</v>
      </c>
      <c r="K652" s="41">
        <v>9893175811</v>
      </c>
      <c r="N652" s="78" t="s">
        <v>4231</v>
      </c>
      <c r="P652" s="41" t="s">
        <v>7384</v>
      </c>
      <c r="Q652" s="41" t="s">
        <v>7385</v>
      </c>
      <c r="R652" s="41">
        <v>40</v>
      </c>
    </row>
    <row r="653" spans="1:18" ht="14.25" customHeight="1">
      <c r="A653" s="78" t="s">
        <v>912</v>
      </c>
      <c r="B653" s="78" t="s">
        <v>8439</v>
      </c>
      <c r="E653" s="78" t="s">
        <v>8440</v>
      </c>
      <c r="F653" s="78" t="s">
        <v>12</v>
      </c>
      <c r="G653" s="78" t="s">
        <v>4230</v>
      </c>
      <c r="H653" s="78" t="s">
        <v>3914</v>
      </c>
      <c r="I653" s="78" t="s">
        <v>3458</v>
      </c>
      <c r="J653" s="78" t="s">
        <v>3458</v>
      </c>
      <c r="K653" s="41">
        <v>7047890000</v>
      </c>
      <c r="N653" s="78" t="s">
        <v>4231</v>
      </c>
      <c r="P653" s="41" t="s">
        <v>7384</v>
      </c>
      <c r="Q653" s="41" t="s">
        <v>7385</v>
      </c>
      <c r="R653" s="41">
        <v>40</v>
      </c>
    </row>
    <row r="654" spans="1:18" ht="14.25" customHeight="1">
      <c r="A654" s="78" t="s">
        <v>917</v>
      </c>
      <c r="B654" s="78" t="s">
        <v>8441</v>
      </c>
      <c r="E654" s="78" t="s">
        <v>8440</v>
      </c>
      <c r="F654" s="78" t="s">
        <v>12</v>
      </c>
      <c r="G654" s="78" t="s">
        <v>4230</v>
      </c>
      <c r="H654" s="78" t="s">
        <v>3914</v>
      </c>
      <c r="I654" s="78" t="s">
        <v>3458</v>
      </c>
      <c r="J654" s="78" t="s">
        <v>3458</v>
      </c>
      <c r="K654" s="41">
        <v>9425254488</v>
      </c>
      <c r="N654" s="78" t="s">
        <v>4231</v>
      </c>
      <c r="P654" s="41" t="s">
        <v>7384</v>
      </c>
      <c r="Q654" s="41" t="s">
        <v>7385</v>
      </c>
      <c r="R654" s="41">
        <v>40</v>
      </c>
    </row>
    <row r="655" spans="1:18" ht="14.25" customHeight="1">
      <c r="A655" s="78" t="s">
        <v>919</v>
      </c>
      <c r="B655" s="78" t="s">
        <v>8442</v>
      </c>
      <c r="E655" s="78" t="s">
        <v>8440</v>
      </c>
      <c r="F655" s="78" t="s">
        <v>12</v>
      </c>
      <c r="G655" s="78" t="s">
        <v>4230</v>
      </c>
      <c r="H655" s="78" t="s">
        <v>3914</v>
      </c>
      <c r="I655" s="78" t="s">
        <v>3458</v>
      </c>
      <c r="J655" s="78" t="s">
        <v>3458</v>
      </c>
      <c r="K655" s="41">
        <v>9131900592</v>
      </c>
      <c r="N655" s="78" t="s">
        <v>4231</v>
      </c>
      <c r="P655" s="41" t="s">
        <v>7384</v>
      </c>
      <c r="Q655" s="41" t="s">
        <v>7385</v>
      </c>
      <c r="R655" s="41">
        <v>40</v>
      </c>
    </row>
    <row r="656" spans="1:18" ht="14.25" customHeight="1">
      <c r="A656" s="78" t="s">
        <v>921</v>
      </c>
      <c r="B656" s="78" t="s">
        <v>8443</v>
      </c>
      <c r="E656" s="78" t="s">
        <v>8440</v>
      </c>
      <c r="F656" s="78" t="s">
        <v>12</v>
      </c>
      <c r="G656" s="78" t="s">
        <v>4230</v>
      </c>
      <c r="H656" s="78" t="s">
        <v>3914</v>
      </c>
      <c r="I656" s="78" t="s">
        <v>3458</v>
      </c>
      <c r="J656" s="78" t="s">
        <v>3458</v>
      </c>
      <c r="K656" s="41">
        <v>9425426426</v>
      </c>
      <c r="N656" s="78" t="s">
        <v>4231</v>
      </c>
      <c r="P656" s="41" t="s">
        <v>7384</v>
      </c>
      <c r="Q656" s="41" t="s">
        <v>7385</v>
      </c>
      <c r="R656" s="41">
        <v>40</v>
      </c>
    </row>
    <row r="657" spans="1:18" ht="14.25" customHeight="1">
      <c r="A657" s="78" t="s">
        <v>8444</v>
      </c>
      <c r="B657" s="78" t="s">
        <v>8445</v>
      </c>
      <c r="C657" s="78" t="s">
        <v>8446</v>
      </c>
      <c r="D657" s="78" t="s">
        <v>8445</v>
      </c>
      <c r="E657" s="78" t="s">
        <v>8447</v>
      </c>
      <c r="F657" s="78" t="s">
        <v>5</v>
      </c>
      <c r="G657" s="78" t="s">
        <v>3913</v>
      </c>
      <c r="H657" s="78" t="s">
        <v>3914</v>
      </c>
      <c r="I657" s="78" t="s">
        <v>3924</v>
      </c>
      <c r="J657" s="78" t="s">
        <v>8448</v>
      </c>
      <c r="K657" s="41">
        <v>9999999999</v>
      </c>
      <c r="L657" s="41">
        <v>9999999999</v>
      </c>
      <c r="M657" s="41">
        <v>9</v>
      </c>
      <c r="N657" s="78" t="s">
        <v>8449</v>
      </c>
      <c r="O657" s="78" t="s">
        <v>3917</v>
      </c>
      <c r="P657" s="41" t="s">
        <v>7237</v>
      </c>
      <c r="Q657" s="41" t="s">
        <v>7238</v>
      </c>
      <c r="R657" s="41">
        <v>140</v>
      </c>
    </row>
    <row r="658" spans="1:18" ht="14.25" customHeight="1">
      <c r="A658" s="78" t="s">
        <v>105</v>
      </c>
      <c r="B658" s="78" t="s">
        <v>8450</v>
      </c>
      <c r="C658" s="78" t="s">
        <v>8451</v>
      </c>
      <c r="D658" s="78" t="s">
        <v>8452</v>
      </c>
      <c r="E658" s="78" t="s">
        <v>8453</v>
      </c>
      <c r="F658" s="78" t="s">
        <v>7</v>
      </c>
      <c r="G658" s="78" t="s">
        <v>3913</v>
      </c>
      <c r="H658" s="78" t="s">
        <v>3914</v>
      </c>
      <c r="I658" s="78" t="s">
        <v>3924</v>
      </c>
      <c r="J658" s="78" t="s">
        <v>3602</v>
      </c>
      <c r="K658" s="41">
        <v>9820143125</v>
      </c>
      <c r="L658" s="41">
        <v>9820800018</v>
      </c>
      <c r="M658" s="41">
        <v>9</v>
      </c>
      <c r="N658" s="78" t="s">
        <v>8454</v>
      </c>
      <c r="O658" s="78" t="s">
        <v>3917</v>
      </c>
      <c r="P658" s="41" t="s">
        <v>7321</v>
      </c>
      <c r="Q658" s="41" t="s">
        <v>7238</v>
      </c>
      <c r="R658" s="41">
        <v>24</v>
      </c>
    </row>
    <row r="659" spans="1:18" ht="14.25" customHeight="1">
      <c r="A659" s="78" t="s">
        <v>8455</v>
      </c>
      <c r="B659" s="78" t="s">
        <v>8456</v>
      </c>
      <c r="C659" s="78" t="s">
        <v>8457</v>
      </c>
      <c r="D659" s="78" t="s">
        <v>8456</v>
      </c>
      <c r="E659" s="78" t="s">
        <v>8458</v>
      </c>
      <c r="F659" s="78" t="s">
        <v>7</v>
      </c>
      <c r="G659" s="78" t="s">
        <v>3913</v>
      </c>
      <c r="H659" s="78" t="s">
        <v>3914</v>
      </c>
      <c r="I659" s="78" t="s">
        <v>3458</v>
      </c>
      <c r="J659" s="78" t="s">
        <v>8459</v>
      </c>
      <c r="K659" s="41">
        <v>9888000669</v>
      </c>
      <c r="L659" s="41">
        <v>9888000669</v>
      </c>
      <c r="M659" s="41">
        <v>5</v>
      </c>
      <c r="N659" s="78" t="s">
        <v>5778</v>
      </c>
      <c r="O659" s="78" t="s">
        <v>3917</v>
      </c>
      <c r="P659" s="41" t="s">
        <v>8460</v>
      </c>
      <c r="Q659" s="41" t="s">
        <v>7238</v>
      </c>
      <c r="R659" s="41">
        <v>40</v>
      </c>
    </row>
    <row r="660" spans="1:18" ht="14.25" customHeight="1">
      <c r="A660" s="78" t="s">
        <v>8461</v>
      </c>
      <c r="B660" s="78" t="s">
        <v>8462</v>
      </c>
      <c r="C660" s="78" t="s">
        <v>8463</v>
      </c>
      <c r="D660" s="78" t="s">
        <v>8462</v>
      </c>
      <c r="E660" s="78" t="s">
        <v>8464</v>
      </c>
      <c r="F660" s="78" t="s">
        <v>7</v>
      </c>
      <c r="G660" s="78" t="s">
        <v>3913</v>
      </c>
      <c r="H660" s="78" t="s">
        <v>3914</v>
      </c>
      <c r="I660" s="78" t="s">
        <v>3458</v>
      </c>
      <c r="J660" s="78" t="s">
        <v>8459</v>
      </c>
      <c r="K660" s="41">
        <v>7009444805</v>
      </c>
      <c r="L660" s="41">
        <v>7009444805</v>
      </c>
      <c r="M660" s="41">
        <v>6</v>
      </c>
      <c r="N660" s="78" t="s">
        <v>5778</v>
      </c>
      <c r="O660" s="78" t="s">
        <v>3917</v>
      </c>
      <c r="P660" s="41" t="s">
        <v>8460</v>
      </c>
      <c r="Q660" s="41" t="s">
        <v>7238</v>
      </c>
      <c r="R660" s="41">
        <v>40</v>
      </c>
    </row>
    <row r="661" spans="1:18" ht="14.25" customHeight="1">
      <c r="A661" s="78" t="s">
        <v>8465</v>
      </c>
      <c r="B661" s="78" t="s">
        <v>8466</v>
      </c>
      <c r="C661" s="78" t="s">
        <v>8467</v>
      </c>
      <c r="D661" s="78" t="s">
        <v>8466</v>
      </c>
      <c r="E661" s="78" t="s">
        <v>8464</v>
      </c>
      <c r="F661" s="78" t="s">
        <v>7</v>
      </c>
      <c r="G661" s="78" t="s">
        <v>3913</v>
      </c>
      <c r="H661" s="78" t="s">
        <v>3914</v>
      </c>
      <c r="I661" s="78" t="s">
        <v>3458</v>
      </c>
      <c r="J661" s="78" t="s">
        <v>8459</v>
      </c>
      <c r="K661" s="41">
        <v>9878051799</v>
      </c>
      <c r="L661" s="41">
        <v>9878051799</v>
      </c>
      <c r="M661" s="41">
        <v>4</v>
      </c>
      <c r="N661" s="78" t="s">
        <v>8468</v>
      </c>
      <c r="O661" s="78" t="s">
        <v>3917</v>
      </c>
      <c r="P661" s="41" t="s">
        <v>8460</v>
      </c>
      <c r="Q661" s="41" t="s">
        <v>7238</v>
      </c>
      <c r="R661" s="41">
        <v>40</v>
      </c>
    </row>
    <row r="662" spans="1:18" ht="14.25" customHeight="1">
      <c r="A662" s="78" t="s">
        <v>8469</v>
      </c>
      <c r="B662" s="78" t="s">
        <v>8470</v>
      </c>
      <c r="C662" s="78" t="s">
        <v>8471</v>
      </c>
      <c r="D662" s="78" t="s">
        <v>8470</v>
      </c>
      <c r="E662" s="78" t="s">
        <v>8472</v>
      </c>
      <c r="F662" s="78" t="s">
        <v>7</v>
      </c>
      <c r="G662" s="78" t="s">
        <v>3913</v>
      </c>
      <c r="H662" s="78" t="s">
        <v>3914</v>
      </c>
      <c r="I662" s="78" t="s">
        <v>3458</v>
      </c>
      <c r="J662" s="78" t="s">
        <v>8459</v>
      </c>
      <c r="K662" s="41">
        <v>9992020673</v>
      </c>
      <c r="L662" s="41">
        <v>9992020673</v>
      </c>
      <c r="M662" s="41">
        <v>5</v>
      </c>
      <c r="N662" s="78" t="s">
        <v>8473</v>
      </c>
      <c r="O662" s="78" t="s">
        <v>3917</v>
      </c>
      <c r="P662" s="41" t="s">
        <v>8460</v>
      </c>
      <c r="Q662" s="41" t="s">
        <v>7238</v>
      </c>
      <c r="R662" s="41">
        <v>40</v>
      </c>
    </row>
    <row r="663" spans="1:18" ht="14.25" customHeight="1">
      <c r="A663" s="78" t="s">
        <v>8474</v>
      </c>
      <c r="B663" s="78" t="s">
        <v>8475</v>
      </c>
      <c r="C663" s="78" t="s">
        <v>8476</v>
      </c>
      <c r="D663" s="78" t="s">
        <v>8475</v>
      </c>
      <c r="E663" s="78" t="s">
        <v>8477</v>
      </c>
      <c r="F663" s="78" t="s">
        <v>7</v>
      </c>
      <c r="G663" s="78" t="s">
        <v>3913</v>
      </c>
      <c r="H663" s="78" t="s">
        <v>3914</v>
      </c>
      <c r="I663" s="78" t="s">
        <v>3458</v>
      </c>
      <c r="J663" s="78" t="s">
        <v>8459</v>
      </c>
      <c r="K663" s="41">
        <v>9876455601</v>
      </c>
      <c r="L663" s="41">
        <v>9876455601</v>
      </c>
      <c r="M663" s="41">
        <v>4</v>
      </c>
      <c r="N663" s="78" t="s">
        <v>5778</v>
      </c>
      <c r="O663" s="78" t="s">
        <v>3917</v>
      </c>
      <c r="P663" s="41" t="s">
        <v>8460</v>
      </c>
      <c r="Q663" s="41" t="s">
        <v>7238</v>
      </c>
      <c r="R663" s="41">
        <v>40</v>
      </c>
    </row>
    <row r="664" spans="1:18" ht="14.25" customHeight="1">
      <c r="A664" s="78" t="s">
        <v>8478</v>
      </c>
      <c r="B664" s="78" t="s">
        <v>8479</v>
      </c>
      <c r="C664" s="78" t="s">
        <v>8480</v>
      </c>
      <c r="D664" s="78" t="s">
        <v>8479</v>
      </c>
      <c r="E664" s="78" t="s">
        <v>8477</v>
      </c>
      <c r="F664" s="78" t="s">
        <v>7</v>
      </c>
      <c r="G664" s="78" t="s">
        <v>3913</v>
      </c>
      <c r="H664" s="78" t="s">
        <v>3914</v>
      </c>
      <c r="I664" s="78" t="s">
        <v>3458</v>
      </c>
      <c r="J664" s="78" t="s">
        <v>8459</v>
      </c>
      <c r="K664" s="41">
        <v>9650063999</v>
      </c>
      <c r="L664" s="41">
        <v>9650063999</v>
      </c>
      <c r="M664" s="41">
        <v>5</v>
      </c>
      <c r="N664" s="78" t="s">
        <v>8481</v>
      </c>
      <c r="O664" s="78" t="s">
        <v>3917</v>
      </c>
      <c r="P664" s="41" t="s">
        <v>8460</v>
      </c>
      <c r="Q664" s="41" t="s">
        <v>7238</v>
      </c>
      <c r="R664" s="41">
        <v>40</v>
      </c>
    </row>
    <row r="665" spans="1:18" ht="14.25" customHeight="1">
      <c r="A665" s="78" t="s">
        <v>8482</v>
      </c>
      <c r="B665" s="78" t="s">
        <v>8483</v>
      </c>
      <c r="C665" s="78" t="s">
        <v>8484</v>
      </c>
      <c r="D665" s="78" t="s">
        <v>8483</v>
      </c>
      <c r="E665" s="78" t="s">
        <v>8485</v>
      </c>
      <c r="F665" s="78" t="s">
        <v>7</v>
      </c>
      <c r="G665" s="78" t="s">
        <v>3913</v>
      </c>
      <c r="H665" s="78" t="s">
        <v>3914</v>
      </c>
      <c r="I665" s="78" t="s">
        <v>3458</v>
      </c>
      <c r="J665" s="78" t="s">
        <v>8459</v>
      </c>
      <c r="K665" s="41">
        <v>9646288888</v>
      </c>
      <c r="L665" s="41">
        <v>9646288888</v>
      </c>
      <c r="M665" s="41">
        <v>4</v>
      </c>
      <c r="N665" s="78" t="s">
        <v>6749</v>
      </c>
      <c r="O665" s="78" t="s">
        <v>3917</v>
      </c>
      <c r="P665" s="41" t="s">
        <v>8460</v>
      </c>
      <c r="Q665" s="41" t="s">
        <v>7238</v>
      </c>
      <c r="R665" s="41">
        <v>40</v>
      </c>
    </row>
    <row r="666" spans="1:18" ht="14.25" customHeight="1">
      <c r="A666" s="78" t="s">
        <v>8486</v>
      </c>
      <c r="B666" s="78" t="s">
        <v>8487</v>
      </c>
      <c r="C666" s="78" t="s">
        <v>8488</v>
      </c>
      <c r="D666" s="78" t="s">
        <v>8487</v>
      </c>
      <c r="E666" s="78" t="s">
        <v>8489</v>
      </c>
      <c r="F666" s="78" t="s">
        <v>7</v>
      </c>
      <c r="G666" s="78" t="s">
        <v>3913</v>
      </c>
      <c r="H666" s="78" t="s">
        <v>3914</v>
      </c>
      <c r="I666" s="78" t="s">
        <v>3458</v>
      </c>
      <c r="J666" s="78" t="s">
        <v>8459</v>
      </c>
      <c r="K666" s="41">
        <v>9888145981</v>
      </c>
      <c r="L666" s="41">
        <v>9888145981</v>
      </c>
      <c r="M666" s="41">
        <v>5</v>
      </c>
      <c r="N666" s="78" t="s">
        <v>8490</v>
      </c>
      <c r="O666" s="78" t="s">
        <v>3917</v>
      </c>
      <c r="P666" s="41" t="s">
        <v>8460</v>
      </c>
      <c r="Q666" s="41" t="s">
        <v>7238</v>
      </c>
      <c r="R666" s="41">
        <v>40</v>
      </c>
    </row>
    <row r="667" spans="1:18" ht="14.25" customHeight="1">
      <c r="A667" s="78" t="s">
        <v>8491</v>
      </c>
      <c r="B667" s="78" t="s">
        <v>8492</v>
      </c>
      <c r="C667" s="78" t="s">
        <v>8493</v>
      </c>
      <c r="D667" s="78" t="s">
        <v>8492</v>
      </c>
      <c r="E667" s="78" t="s">
        <v>8489</v>
      </c>
      <c r="F667" s="78" t="s">
        <v>7</v>
      </c>
      <c r="G667" s="78" t="s">
        <v>3913</v>
      </c>
      <c r="H667" s="78" t="s">
        <v>3914</v>
      </c>
      <c r="I667" s="78" t="s">
        <v>3458</v>
      </c>
      <c r="J667" s="78" t="s">
        <v>8459</v>
      </c>
      <c r="K667" s="41">
        <v>9650081181</v>
      </c>
      <c r="L667" s="41">
        <v>9650081181</v>
      </c>
      <c r="M667" s="41">
        <v>4</v>
      </c>
      <c r="N667" s="78" t="s">
        <v>5447</v>
      </c>
      <c r="O667" s="78" t="s">
        <v>3917</v>
      </c>
      <c r="P667" s="41" t="s">
        <v>8460</v>
      </c>
      <c r="Q667" s="41" t="s">
        <v>7238</v>
      </c>
      <c r="R667" s="41">
        <v>40</v>
      </c>
    </row>
    <row r="668" spans="1:18" ht="14.25" customHeight="1">
      <c r="A668" s="78" t="s">
        <v>8494</v>
      </c>
      <c r="B668" s="78" t="s">
        <v>8495</v>
      </c>
      <c r="C668" s="78" t="s">
        <v>8496</v>
      </c>
      <c r="D668" s="78" t="s">
        <v>8495</v>
      </c>
      <c r="E668" s="78" t="s">
        <v>8497</v>
      </c>
      <c r="F668" s="78" t="s">
        <v>7</v>
      </c>
      <c r="G668" s="78" t="s">
        <v>3913</v>
      </c>
      <c r="H668" s="78" t="s">
        <v>3914</v>
      </c>
      <c r="I668" s="78" t="s">
        <v>3458</v>
      </c>
      <c r="J668" s="78" t="s">
        <v>8459</v>
      </c>
      <c r="K668" s="41">
        <v>9988300637</v>
      </c>
      <c r="L668" s="41">
        <v>9988300637</v>
      </c>
      <c r="M668" s="41">
        <v>4</v>
      </c>
      <c r="N668" s="78" t="s">
        <v>6945</v>
      </c>
      <c r="O668" s="78" t="s">
        <v>3917</v>
      </c>
      <c r="P668" s="41" t="s">
        <v>8460</v>
      </c>
      <c r="Q668" s="41" t="s">
        <v>7238</v>
      </c>
      <c r="R668" s="41">
        <v>40</v>
      </c>
    </row>
    <row r="669" spans="1:18" ht="14.25" customHeight="1">
      <c r="A669" s="78" t="s">
        <v>8498</v>
      </c>
      <c r="B669" s="78" t="s">
        <v>8499</v>
      </c>
      <c r="C669" s="78" t="s">
        <v>8500</v>
      </c>
      <c r="D669" s="78" t="s">
        <v>8499</v>
      </c>
      <c r="E669" s="78" t="s">
        <v>8501</v>
      </c>
      <c r="F669" s="78" t="s">
        <v>7</v>
      </c>
      <c r="G669" s="78" t="s">
        <v>3913</v>
      </c>
      <c r="H669" s="78" t="s">
        <v>3914</v>
      </c>
      <c r="I669" s="78" t="s">
        <v>3458</v>
      </c>
      <c r="J669" s="78" t="s">
        <v>8459</v>
      </c>
      <c r="K669" s="41">
        <v>1234567890</v>
      </c>
      <c r="L669" s="41">
        <v>1234567890</v>
      </c>
      <c r="M669" s="41">
        <v>4</v>
      </c>
      <c r="N669" s="78" t="s">
        <v>5778</v>
      </c>
      <c r="O669" s="78" t="s">
        <v>3917</v>
      </c>
      <c r="P669" s="41" t="s">
        <v>8460</v>
      </c>
      <c r="Q669" s="41" t="s">
        <v>7238</v>
      </c>
      <c r="R669" s="41">
        <v>40</v>
      </c>
    </row>
    <row r="670" spans="1:18" ht="14.25" customHeight="1">
      <c r="A670" s="78" t="s">
        <v>8502</v>
      </c>
      <c r="B670" s="78" t="s">
        <v>8503</v>
      </c>
      <c r="C670" s="78" t="s">
        <v>8504</v>
      </c>
      <c r="D670" s="78" t="s">
        <v>8503</v>
      </c>
      <c r="E670" s="78" t="s">
        <v>8501</v>
      </c>
      <c r="F670" s="78" t="s">
        <v>7</v>
      </c>
      <c r="G670" s="78" t="s">
        <v>3913</v>
      </c>
      <c r="H670" s="78" t="s">
        <v>3914</v>
      </c>
      <c r="I670" s="78" t="s">
        <v>3458</v>
      </c>
      <c r="J670" s="78" t="s">
        <v>8459</v>
      </c>
      <c r="K670" s="41">
        <v>9082751707</v>
      </c>
      <c r="L670" s="41">
        <v>9082751707</v>
      </c>
      <c r="M670" s="41">
        <v>5</v>
      </c>
      <c r="N670" s="78" t="s">
        <v>8505</v>
      </c>
      <c r="O670" s="78" t="s">
        <v>3917</v>
      </c>
      <c r="P670" s="41" t="s">
        <v>8460</v>
      </c>
      <c r="Q670" s="41" t="s">
        <v>7238</v>
      </c>
      <c r="R670" s="41">
        <v>40</v>
      </c>
    </row>
    <row r="671" spans="1:18" ht="14.25" customHeight="1">
      <c r="A671" s="78" t="s">
        <v>8506</v>
      </c>
      <c r="B671" s="78" t="s">
        <v>8507</v>
      </c>
      <c r="C671" s="78" t="s">
        <v>7633</v>
      </c>
      <c r="D671" s="78" t="s">
        <v>8507</v>
      </c>
      <c r="E671" s="78" t="s">
        <v>8508</v>
      </c>
      <c r="F671" s="78" t="s">
        <v>7</v>
      </c>
      <c r="G671" s="78" t="s">
        <v>3913</v>
      </c>
      <c r="H671" s="78" t="s">
        <v>3914</v>
      </c>
      <c r="I671" s="78" t="s">
        <v>3458</v>
      </c>
      <c r="J671" s="78" t="s">
        <v>8459</v>
      </c>
      <c r="K671" s="41">
        <v>9779930502</v>
      </c>
      <c r="L671" s="41">
        <v>9779930502</v>
      </c>
      <c r="M671" s="41">
        <v>5</v>
      </c>
      <c r="N671" s="78" t="s">
        <v>8509</v>
      </c>
      <c r="O671" s="78" t="s">
        <v>3917</v>
      </c>
      <c r="P671" s="41" t="s">
        <v>8460</v>
      </c>
      <c r="Q671" s="41" t="s">
        <v>7238</v>
      </c>
      <c r="R671" s="41">
        <v>40</v>
      </c>
    </row>
    <row r="672" spans="1:18" ht="14.25" customHeight="1">
      <c r="A672" s="78" t="s">
        <v>8510</v>
      </c>
      <c r="B672" s="78" t="s">
        <v>8511</v>
      </c>
      <c r="C672" s="78" t="s">
        <v>8512</v>
      </c>
      <c r="D672" s="78" t="s">
        <v>8511</v>
      </c>
      <c r="E672" s="78" t="s">
        <v>8513</v>
      </c>
      <c r="F672" s="78" t="s">
        <v>7</v>
      </c>
      <c r="G672" s="78" t="s">
        <v>3913</v>
      </c>
      <c r="H672" s="78" t="s">
        <v>3914</v>
      </c>
      <c r="I672" s="78" t="s">
        <v>3458</v>
      </c>
      <c r="J672" s="78" t="s">
        <v>8459</v>
      </c>
      <c r="K672" s="41">
        <v>7347556045</v>
      </c>
      <c r="L672" s="41">
        <v>7347556045</v>
      </c>
      <c r="M672" s="41">
        <v>5</v>
      </c>
      <c r="N672" s="78" t="s">
        <v>8505</v>
      </c>
      <c r="O672" s="78" t="s">
        <v>3917</v>
      </c>
      <c r="P672" s="41" t="s">
        <v>8460</v>
      </c>
      <c r="Q672" s="41" t="s">
        <v>7238</v>
      </c>
      <c r="R672" s="41">
        <v>40</v>
      </c>
    </row>
    <row r="673" spans="1:18" ht="14.25" customHeight="1">
      <c r="A673" s="78" t="s">
        <v>8514</v>
      </c>
      <c r="B673" s="78" t="s">
        <v>8515</v>
      </c>
      <c r="C673" s="78" t="s">
        <v>8516</v>
      </c>
      <c r="D673" s="78" t="s">
        <v>8515</v>
      </c>
      <c r="E673" s="78" t="s">
        <v>8513</v>
      </c>
      <c r="F673" s="78" t="s">
        <v>7</v>
      </c>
      <c r="G673" s="78" t="s">
        <v>3913</v>
      </c>
      <c r="H673" s="78" t="s">
        <v>3914</v>
      </c>
      <c r="I673" s="78" t="s">
        <v>3458</v>
      </c>
      <c r="J673" s="78" t="s">
        <v>8459</v>
      </c>
      <c r="K673" s="41">
        <v>8283886804</v>
      </c>
      <c r="L673" s="41">
        <v>8283886804</v>
      </c>
      <c r="M673" s="41">
        <v>6</v>
      </c>
      <c r="N673" s="78" t="s">
        <v>8517</v>
      </c>
      <c r="O673" s="78" t="s">
        <v>3917</v>
      </c>
      <c r="P673" s="41" t="s">
        <v>8460</v>
      </c>
      <c r="Q673" s="41" t="s">
        <v>7238</v>
      </c>
      <c r="R673" s="41">
        <v>40</v>
      </c>
    </row>
    <row r="674" spans="1:18" ht="14.25" customHeight="1">
      <c r="A674" s="78" t="s">
        <v>8518</v>
      </c>
      <c r="B674" s="78" t="s">
        <v>8519</v>
      </c>
      <c r="C674" s="78" t="s">
        <v>8520</v>
      </c>
      <c r="D674" s="78" t="s">
        <v>8519</v>
      </c>
      <c r="E674" s="78" t="s">
        <v>8521</v>
      </c>
      <c r="F674" s="78" t="s">
        <v>7</v>
      </c>
      <c r="G674" s="78" t="s">
        <v>3913</v>
      </c>
      <c r="H674" s="78" t="s">
        <v>3914</v>
      </c>
      <c r="I674" s="78" t="s">
        <v>3458</v>
      </c>
      <c r="J674" s="78" t="s">
        <v>8459</v>
      </c>
      <c r="K674" s="41">
        <v>9876073333</v>
      </c>
      <c r="L674" s="41">
        <v>9876073333</v>
      </c>
      <c r="M674" s="41">
        <v>6</v>
      </c>
      <c r="N674" s="78" t="s">
        <v>7344</v>
      </c>
      <c r="O674" s="78" t="s">
        <v>3917</v>
      </c>
      <c r="P674" s="41" t="s">
        <v>8460</v>
      </c>
      <c r="Q674" s="41" t="s">
        <v>7238</v>
      </c>
      <c r="R674" s="41">
        <v>40</v>
      </c>
    </row>
    <row r="675" spans="1:18" ht="14.25" customHeight="1">
      <c r="A675" s="78" t="s">
        <v>8522</v>
      </c>
      <c r="B675" s="78" t="s">
        <v>8523</v>
      </c>
      <c r="C675" s="78" t="s">
        <v>8524</v>
      </c>
      <c r="D675" s="78" t="s">
        <v>8523</v>
      </c>
      <c r="E675" s="78" t="s">
        <v>8525</v>
      </c>
      <c r="F675" s="78" t="s">
        <v>7</v>
      </c>
      <c r="G675" s="78" t="s">
        <v>3913</v>
      </c>
      <c r="H675" s="78" t="s">
        <v>3914</v>
      </c>
      <c r="I675" s="78" t="s">
        <v>3458</v>
      </c>
      <c r="J675" s="78" t="s">
        <v>8459</v>
      </c>
      <c r="K675" s="41">
        <v>9130560001</v>
      </c>
      <c r="L675" s="41">
        <v>9130560001</v>
      </c>
      <c r="M675" s="41">
        <v>4</v>
      </c>
      <c r="N675" s="78" t="s">
        <v>8526</v>
      </c>
      <c r="O675" s="78" t="s">
        <v>3917</v>
      </c>
      <c r="P675" s="41" t="s">
        <v>8460</v>
      </c>
      <c r="Q675" s="41" t="s">
        <v>7238</v>
      </c>
      <c r="R675" s="41">
        <v>40</v>
      </c>
    </row>
    <row r="676" spans="1:18" ht="14.25" customHeight="1">
      <c r="A676" s="78" t="s">
        <v>8527</v>
      </c>
      <c r="B676" s="78" t="s">
        <v>8528</v>
      </c>
      <c r="C676" s="78" t="s">
        <v>8529</v>
      </c>
      <c r="D676" s="78" t="s">
        <v>8528</v>
      </c>
      <c r="E676" s="78" t="s">
        <v>8530</v>
      </c>
      <c r="F676" s="78" t="s">
        <v>7</v>
      </c>
      <c r="G676" s="78" t="s">
        <v>3913</v>
      </c>
      <c r="H676" s="78" t="s">
        <v>3914</v>
      </c>
      <c r="I676" s="78" t="s">
        <v>3458</v>
      </c>
      <c r="J676" s="78" t="s">
        <v>8459</v>
      </c>
      <c r="K676" s="41">
        <v>9888451799</v>
      </c>
      <c r="L676" s="41">
        <v>9888451799</v>
      </c>
      <c r="M676" s="41">
        <v>5</v>
      </c>
      <c r="N676" s="78" t="s">
        <v>8531</v>
      </c>
      <c r="O676" s="78" t="s">
        <v>3917</v>
      </c>
      <c r="P676" s="41" t="s">
        <v>8460</v>
      </c>
      <c r="Q676" s="41" t="s">
        <v>7238</v>
      </c>
      <c r="R676" s="41">
        <v>40</v>
      </c>
    </row>
    <row r="677" spans="1:18" ht="14.25" customHeight="1">
      <c r="A677" s="78" t="s">
        <v>8532</v>
      </c>
      <c r="B677" s="78" t="s">
        <v>8533</v>
      </c>
      <c r="C677" s="78" t="s">
        <v>8534</v>
      </c>
      <c r="D677" s="78" t="s">
        <v>8533</v>
      </c>
      <c r="E677" s="78" t="s">
        <v>8530</v>
      </c>
      <c r="F677" s="78" t="s">
        <v>7</v>
      </c>
      <c r="G677" s="78" t="s">
        <v>3913</v>
      </c>
      <c r="H677" s="78" t="s">
        <v>3914</v>
      </c>
      <c r="I677" s="78" t="s">
        <v>3458</v>
      </c>
      <c r="J677" s="78" t="s">
        <v>8459</v>
      </c>
      <c r="K677" s="41">
        <v>9592926456</v>
      </c>
      <c r="L677" s="41">
        <v>9592926456</v>
      </c>
      <c r="M677" s="41">
        <v>4</v>
      </c>
      <c r="N677" s="78" t="s">
        <v>8535</v>
      </c>
      <c r="O677" s="78" t="s">
        <v>3917</v>
      </c>
      <c r="P677" s="41" t="s">
        <v>8460</v>
      </c>
      <c r="Q677" s="41" t="s">
        <v>7238</v>
      </c>
      <c r="R677" s="41">
        <v>40</v>
      </c>
    </row>
    <row r="678" spans="1:18" ht="14.25" customHeight="1">
      <c r="A678" s="78" t="s">
        <v>8536</v>
      </c>
      <c r="B678" s="78" t="s">
        <v>8537</v>
      </c>
      <c r="C678" s="78" t="s">
        <v>8538</v>
      </c>
      <c r="D678" s="78" t="s">
        <v>8537</v>
      </c>
      <c r="E678" s="78" t="s">
        <v>8539</v>
      </c>
      <c r="F678" s="78" t="s">
        <v>7</v>
      </c>
      <c r="G678" s="78" t="s">
        <v>3913</v>
      </c>
      <c r="H678" s="78" t="s">
        <v>3914</v>
      </c>
      <c r="I678" s="78" t="s">
        <v>3458</v>
      </c>
      <c r="J678" s="78" t="s">
        <v>8459</v>
      </c>
      <c r="K678" s="41">
        <v>8295845544</v>
      </c>
      <c r="L678" s="41">
        <v>8295845544</v>
      </c>
      <c r="M678" s="41">
        <v>5</v>
      </c>
      <c r="N678" s="78" t="s">
        <v>8540</v>
      </c>
      <c r="O678" s="78" t="s">
        <v>3917</v>
      </c>
      <c r="P678" s="41" t="s">
        <v>8460</v>
      </c>
      <c r="Q678" s="41" t="s">
        <v>7238</v>
      </c>
      <c r="R678" s="41">
        <v>40</v>
      </c>
    </row>
    <row r="679" spans="1:18" ht="14.25" customHeight="1">
      <c r="A679" s="78" t="s">
        <v>8541</v>
      </c>
      <c r="B679" s="78" t="s">
        <v>8542</v>
      </c>
      <c r="C679" s="78" t="s">
        <v>8543</v>
      </c>
      <c r="D679" s="78" t="s">
        <v>8542</v>
      </c>
      <c r="E679" s="78" t="s">
        <v>8544</v>
      </c>
      <c r="F679" s="78" t="s">
        <v>7</v>
      </c>
      <c r="G679" s="78" t="s">
        <v>3913</v>
      </c>
      <c r="H679" s="78" t="s">
        <v>3914</v>
      </c>
      <c r="I679" s="78" t="s">
        <v>3458</v>
      </c>
      <c r="J679" s="78" t="s">
        <v>8459</v>
      </c>
      <c r="K679" s="41">
        <v>8872000097</v>
      </c>
      <c r="L679" s="41">
        <v>8872000097</v>
      </c>
      <c r="M679" s="41">
        <v>5</v>
      </c>
      <c r="N679" s="78" t="s">
        <v>8545</v>
      </c>
      <c r="O679" s="78" t="s">
        <v>3917</v>
      </c>
      <c r="P679" s="41" t="s">
        <v>8460</v>
      </c>
      <c r="Q679" s="41" t="s">
        <v>7238</v>
      </c>
      <c r="R679" s="41">
        <v>40</v>
      </c>
    </row>
    <row r="680" spans="1:18" ht="14.25" customHeight="1">
      <c r="A680" s="78" t="s">
        <v>8546</v>
      </c>
      <c r="B680" s="78" t="s">
        <v>8547</v>
      </c>
      <c r="C680" s="78" t="s">
        <v>8548</v>
      </c>
      <c r="D680" s="78" t="s">
        <v>8547</v>
      </c>
      <c r="E680" s="78" t="s">
        <v>8549</v>
      </c>
      <c r="F680" s="78" t="s">
        <v>7</v>
      </c>
      <c r="G680" s="78" t="s">
        <v>3913</v>
      </c>
      <c r="H680" s="78" t="s">
        <v>3914</v>
      </c>
      <c r="I680" s="78" t="s">
        <v>3458</v>
      </c>
      <c r="J680" s="78" t="s">
        <v>8459</v>
      </c>
      <c r="K680" s="41">
        <v>9878913590</v>
      </c>
      <c r="L680" s="41">
        <v>9878913590</v>
      </c>
      <c r="M680" s="41">
        <v>4</v>
      </c>
      <c r="N680" s="78" t="s">
        <v>8550</v>
      </c>
      <c r="O680" s="78" t="s">
        <v>3917</v>
      </c>
      <c r="P680" s="41" t="s">
        <v>8460</v>
      </c>
      <c r="Q680" s="41" t="s">
        <v>7238</v>
      </c>
      <c r="R680" s="41">
        <v>40</v>
      </c>
    </row>
    <row r="681" spans="1:18" ht="14.25" customHeight="1">
      <c r="A681" s="78" t="s">
        <v>8551</v>
      </c>
      <c r="B681" s="78" t="s">
        <v>8552</v>
      </c>
      <c r="C681" s="78" t="s">
        <v>8553</v>
      </c>
      <c r="D681" s="78" t="s">
        <v>8552</v>
      </c>
      <c r="E681" s="78" t="s">
        <v>8554</v>
      </c>
      <c r="F681" s="78" t="s">
        <v>7</v>
      </c>
      <c r="G681" s="78" t="s">
        <v>3913</v>
      </c>
      <c r="H681" s="78" t="s">
        <v>3914</v>
      </c>
      <c r="I681" s="78" t="s">
        <v>3458</v>
      </c>
      <c r="J681" s="78" t="s">
        <v>8459</v>
      </c>
      <c r="K681" s="41">
        <v>9417290000</v>
      </c>
      <c r="L681" s="41">
        <v>9417290000</v>
      </c>
      <c r="M681" s="41">
        <v>6</v>
      </c>
      <c r="N681" s="78" t="s">
        <v>8555</v>
      </c>
      <c r="O681" s="78" t="s">
        <v>3917</v>
      </c>
      <c r="P681" s="41" t="s">
        <v>8460</v>
      </c>
      <c r="Q681" s="41" t="s">
        <v>7238</v>
      </c>
      <c r="R681" s="41">
        <v>40</v>
      </c>
    </row>
    <row r="682" spans="1:18" ht="14.25" customHeight="1">
      <c r="A682" s="78" t="s">
        <v>810</v>
      </c>
      <c r="B682" s="78" t="s">
        <v>8556</v>
      </c>
      <c r="C682" s="78" t="s">
        <v>8557</v>
      </c>
      <c r="D682" s="78" t="s">
        <v>8180</v>
      </c>
      <c r="E682" s="78" t="s">
        <v>8558</v>
      </c>
      <c r="F682" s="78" t="s">
        <v>7</v>
      </c>
      <c r="G682" s="78" t="s">
        <v>3913</v>
      </c>
      <c r="H682" s="78" t="s">
        <v>3914</v>
      </c>
      <c r="I682" s="78" t="s">
        <v>139</v>
      </c>
      <c r="J682" s="78" t="s">
        <v>52</v>
      </c>
      <c r="K682" s="41">
        <v>8779696272</v>
      </c>
      <c r="L682" s="41">
        <v>8779696272</v>
      </c>
      <c r="M682" s="41">
        <v>8</v>
      </c>
      <c r="N682" s="78" t="s">
        <v>8559</v>
      </c>
      <c r="O682" s="78" t="s">
        <v>3917</v>
      </c>
      <c r="P682" s="41" t="s">
        <v>7384</v>
      </c>
      <c r="Q682" s="41" t="s">
        <v>7385</v>
      </c>
      <c r="R682" s="41">
        <v>40</v>
      </c>
    </row>
    <row r="683" spans="1:18" ht="14.25" customHeight="1">
      <c r="A683" s="78" t="s">
        <v>322</v>
      </c>
      <c r="B683" s="78" t="s">
        <v>8560</v>
      </c>
      <c r="C683" s="78" t="s">
        <v>8561</v>
      </c>
      <c r="D683" s="78" t="s">
        <v>8562</v>
      </c>
      <c r="E683" s="78" t="s">
        <v>8563</v>
      </c>
      <c r="F683" s="78" t="s">
        <v>7</v>
      </c>
      <c r="G683" s="78" t="s">
        <v>3913</v>
      </c>
      <c r="H683" s="78" t="s">
        <v>3914</v>
      </c>
      <c r="I683" s="78" t="s">
        <v>3458</v>
      </c>
      <c r="J683" s="78" t="s">
        <v>5280</v>
      </c>
      <c r="K683" s="41">
        <v>84901312267</v>
      </c>
      <c r="L683" s="41">
        <v>84903038677</v>
      </c>
      <c r="M683" s="41">
        <v>9</v>
      </c>
      <c r="N683" s="78" t="s">
        <v>8564</v>
      </c>
      <c r="O683" s="78" t="s">
        <v>3917</v>
      </c>
      <c r="P683" s="41" t="s">
        <v>8565</v>
      </c>
      <c r="Q683" s="41" t="s">
        <v>7238</v>
      </c>
      <c r="R683" s="41">
        <v>70</v>
      </c>
    </row>
    <row r="684" spans="1:18" ht="14.25" customHeight="1">
      <c r="A684" s="78" t="s">
        <v>312</v>
      </c>
      <c r="B684" s="78" t="s">
        <v>8566</v>
      </c>
      <c r="C684" s="78" t="s">
        <v>8567</v>
      </c>
      <c r="D684" s="78" t="s">
        <v>8568</v>
      </c>
      <c r="E684" s="78" t="s">
        <v>8569</v>
      </c>
      <c r="F684" s="78" t="s">
        <v>8</v>
      </c>
      <c r="G684" s="78" t="s">
        <v>3913</v>
      </c>
      <c r="H684" s="78" t="s">
        <v>3914</v>
      </c>
      <c r="I684" s="78" t="s">
        <v>3924</v>
      </c>
      <c r="J684" s="78" t="s">
        <v>52</v>
      </c>
      <c r="K684" s="41">
        <v>9521427149</v>
      </c>
      <c r="L684" s="41">
        <v>7738070484</v>
      </c>
      <c r="M684" s="41">
        <v>11</v>
      </c>
      <c r="N684" s="78" t="s">
        <v>6623</v>
      </c>
      <c r="O684" s="78" t="s">
        <v>3917</v>
      </c>
      <c r="P684" s="41" t="s">
        <v>8565</v>
      </c>
      <c r="Q684" s="41" t="s">
        <v>7238</v>
      </c>
      <c r="R684" s="41">
        <v>70</v>
      </c>
    </row>
    <row r="685" spans="1:18" ht="14.25" customHeight="1">
      <c r="A685" s="78" t="s">
        <v>8570</v>
      </c>
      <c r="B685" s="78" t="s">
        <v>8571</v>
      </c>
      <c r="C685" s="78" t="s">
        <v>8572</v>
      </c>
      <c r="D685" s="78" t="s">
        <v>8573</v>
      </c>
      <c r="E685" s="78" t="s">
        <v>8574</v>
      </c>
      <c r="F685" s="78" t="s">
        <v>8</v>
      </c>
      <c r="G685" s="78" t="s">
        <v>3913</v>
      </c>
      <c r="H685" s="78" t="s">
        <v>3914</v>
      </c>
      <c r="I685" s="78" t="s">
        <v>3924</v>
      </c>
      <c r="J685" s="78" t="s">
        <v>52</v>
      </c>
      <c r="K685" s="41">
        <v>9321198840</v>
      </c>
      <c r="L685" s="41">
        <v>9820064060</v>
      </c>
      <c r="M685" s="41">
        <v>12</v>
      </c>
      <c r="N685" s="78" t="s">
        <v>8575</v>
      </c>
      <c r="O685" s="78" t="s">
        <v>3917</v>
      </c>
      <c r="P685" s="41" t="s">
        <v>8565</v>
      </c>
      <c r="Q685" s="41" t="s">
        <v>7238</v>
      </c>
      <c r="R685" s="41">
        <v>70</v>
      </c>
    </row>
    <row r="686" spans="1:18" ht="14.25" customHeight="1">
      <c r="A686" s="78" t="s">
        <v>8576</v>
      </c>
      <c r="B686" s="78" t="s">
        <v>8577</v>
      </c>
      <c r="C686" s="78" t="s">
        <v>8578</v>
      </c>
      <c r="D686" s="78" t="s">
        <v>8579</v>
      </c>
      <c r="E686" s="78" t="s">
        <v>8580</v>
      </c>
      <c r="F686" s="78" t="s">
        <v>8</v>
      </c>
      <c r="G686" s="78" t="s">
        <v>3913</v>
      </c>
      <c r="H686" s="78" t="s">
        <v>3914</v>
      </c>
      <c r="I686" s="78" t="s">
        <v>3915</v>
      </c>
      <c r="J686" s="78" t="s">
        <v>52</v>
      </c>
      <c r="K686" s="41">
        <v>8591257241</v>
      </c>
      <c r="L686" s="41">
        <v>9833034534</v>
      </c>
      <c r="M686" s="41">
        <v>12</v>
      </c>
      <c r="N686" s="78" t="s">
        <v>8581</v>
      </c>
      <c r="O686" s="78" t="s">
        <v>3917</v>
      </c>
      <c r="P686" s="41" t="s">
        <v>8565</v>
      </c>
      <c r="Q686" s="41" t="s">
        <v>7238</v>
      </c>
      <c r="R686" s="41">
        <v>70</v>
      </c>
    </row>
    <row r="687" spans="1:18" ht="14.25" customHeight="1">
      <c r="A687" s="78" t="s">
        <v>309</v>
      </c>
      <c r="B687" s="78" t="s">
        <v>8582</v>
      </c>
      <c r="C687" s="78" t="s">
        <v>8583</v>
      </c>
      <c r="D687" s="78" t="s">
        <v>8584</v>
      </c>
      <c r="E687" s="78" t="s">
        <v>8585</v>
      </c>
      <c r="F687" s="78" t="s">
        <v>8</v>
      </c>
      <c r="G687" s="78" t="s">
        <v>3913</v>
      </c>
      <c r="H687" s="78" t="s">
        <v>3914</v>
      </c>
      <c r="I687" s="78" t="s">
        <v>3915</v>
      </c>
      <c r="J687" s="78" t="s">
        <v>52</v>
      </c>
      <c r="K687" s="41">
        <v>8355980667</v>
      </c>
      <c r="L687" s="41">
        <v>9892194843</v>
      </c>
      <c r="M687" s="41">
        <v>11</v>
      </c>
      <c r="N687" s="78" t="s">
        <v>6452</v>
      </c>
      <c r="O687" s="78" t="s">
        <v>3917</v>
      </c>
      <c r="P687" s="41" t="s">
        <v>8565</v>
      </c>
      <c r="Q687" s="41" t="s">
        <v>7238</v>
      </c>
      <c r="R687" s="41">
        <v>70</v>
      </c>
    </row>
    <row r="688" spans="1:18" ht="14.25" customHeight="1">
      <c r="A688" s="78" t="s">
        <v>320</v>
      </c>
      <c r="B688" s="78" t="s">
        <v>8586</v>
      </c>
      <c r="C688" s="78" t="s">
        <v>8587</v>
      </c>
      <c r="D688" s="78" t="s">
        <v>8588</v>
      </c>
      <c r="E688" s="78" t="s">
        <v>8589</v>
      </c>
      <c r="F688" s="78" t="s">
        <v>8</v>
      </c>
      <c r="G688" s="78" t="s">
        <v>3913</v>
      </c>
      <c r="H688" s="78" t="s">
        <v>3914</v>
      </c>
      <c r="I688" s="78" t="s">
        <v>3458</v>
      </c>
      <c r="J688" s="78" t="s">
        <v>8590</v>
      </c>
      <c r="K688" s="41">
        <v>971501620676</v>
      </c>
      <c r="L688" s="41">
        <v>971508655848</v>
      </c>
      <c r="M688" s="41">
        <v>9</v>
      </c>
      <c r="N688" s="78" t="s">
        <v>5721</v>
      </c>
      <c r="O688" s="78" t="s">
        <v>3917</v>
      </c>
      <c r="P688" s="41" t="s">
        <v>8565</v>
      </c>
      <c r="Q688" s="41" t="s">
        <v>7238</v>
      </c>
      <c r="R688" s="41">
        <v>70</v>
      </c>
    </row>
    <row r="689" spans="1:18" ht="14.25" customHeight="1">
      <c r="A689" s="78" t="s">
        <v>8591</v>
      </c>
      <c r="B689" s="78" t="s">
        <v>8592</v>
      </c>
      <c r="C689" s="78" t="s">
        <v>8593</v>
      </c>
      <c r="D689" s="78" t="s">
        <v>8594</v>
      </c>
      <c r="E689" s="78" t="s">
        <v>8595</v>
      </c>
      <c r="F689" s="78" t="s">
        <v>8</v>
      </c>
      <c r="G689" s="78" t="s">
        <v>3913</v>
      </c>
      <c r="H689" s="78" t="s">
        <v>3914</v>
      </c>
      <c r="I689" s="78" t="s">
        <v>3924</v>
      </c>
      <c r="J689" s="78" t="s">
        <v>52</v>
      </c>
      <c r="K689" s="41">
        <v>9769280433</v>
      </c>
      <c r="L689" s="41">
        <v>9821047459</v>
      </c>
      <c r="M689" s="41">
        <v>12</v>
      </c>
      <c r="N689" s="78" t="s">
        <v>8596</v>
      </c>
      <c r="O689" s="78" t="s">
        <v>3917</v>
      </c>
      <c r="P689" s="41" t="s">
        <v>8565</v>
      </c>
      <c r="Q689" s="41" t="s">
        <v>7238</v>
      </c>
      <c r="R689" s="41">
        <v>70</v>
      </c>
    </row>
    <row r="690" spans="1:18" ht="14.25" customHeight="1">
      <c r="A690" s="78" t="s">
        <v>8597</v>
      </c>
      <c r="B690" s="78" t="s">
        <v>8598</v>
      </c>
      <c r="C690" s="78" t="s">
        <v>8599</v>
      </c>
      <c r="D690" s="78" t="s">
        <v>8600</v>
      </c>
      <c r="E690" s="78" t="s">
        <v>8601</v>
      </c>
      <c r="F690" s="78" t="s">
        <v>8</v>
      </c>
      <c r="G690" s="78" t="s">
        <v>3913</v>
      </c>
      <c r="H690" s="78" t="s">
        <v>3914</v>
      </c>
      <c r="I690" s="78" t="s">
        <v>3924</v>
      </c>
      <c r="J690" s="78" t="s">
        <v>147</v>
      </c>
      <c r="K690" s="41">
        <v>9920727687</v>
      </c>
      <c r="L690" s="41">
        <v>9920727697</v>
      </c>
      <c r="M690" s="41">
        <v>8</v>
      </c>
      <c r="N690" s="78" t="s">
        <v>8602</v>
      </c>
      <c r="O690" s="78" t="s">
        <v>3917</v>
      </c>
      <c r="P690" s="41" t="s">
        <v>7321</v>
      </c>
      <c r="Q690" s="41" t="s">
        <v>7238</v>
      </c>
      <c r="R690" s="41">
        <v>24</v>
      </c>
    </row>
    <row r="691" spans="1:18" ht="14.25" customHeight="1">
      <c r="A691" s="78" t="s">
        <v>8603</v>
      </c>
      <c r="B691" s="78" t="s">
        <v>8604</v>
      </c>
      <c r="C691" s="78" t="s">
        <v>8605</v>
      </c>
      <c r="D691" s="78" t="s">
        <v>8606</v>
      </c>
      <c r="E691" s="78" t="s">
        <v>8607</v>
      </c>
      <c r="F691" s="78" t="s">
        <v>8</v>
      </c>
      <c r="G691" s="78" t="s">
        <v>3913</v>
      </c>
      <c r="H691" s="78" t="s">
        <v>3914</v>
      </c>
      <c r="I691" s="78" t="s">
        <v>3924</v>
      </c>
      <c r="J691" s="78" t="s">
        <v>525</v>
      </c>
      <c r="K691" s="41">
        <v>8009592704</v>
      </c>
      <c r="L691" s="41">
        <v>9415632269</v>
      </c>
      <c r="M691" s="41">
        <v>12</v>
      </c>
      <c r="N691" s="78" t="s">
        <v>8608</v>
      </c>
      <c r="O691" s="78" t="s">
        <v>3917</v>
      </c>
      <c r="P691" s="41" t="s">
        <v>8565</v>
      </c>
      <c r="Q691" s="41" t="s">
        <v>7238</v>
      </c>
      <c r="R691" s="41">
        <v>70</v>
      </c>
    </row>
    <row r="692" spans="1:18" ht="14.25" customHeight="1">
      <c r="A692" s="78" t="s">
        <v>302</v>
      </c>
      <c r="B692" s="78" t="s">
        <v>8609</v>
      </c>
      <c r="C692" s="78" t="s">
        <v>8610</v>
      </c>
      <c r="D692" s="78" t="s">
        <v>8611</v>
      </c>
      <c r="E692" s="78" t="s">
        <v>8612</v>
      </c>
      <c r="F692" s="78" t="s">
        <v>8</v>
      </c>
      <c r="G692" s="78" t="s">
        <v>3913</v>
      </c>
      <c r="H692" s="78" t="s">
        <v>3914</v>
      </c>
      <c r="I692" s="78" t="s">
        <v>3924</v>
      </c>
      <c r="J692" s="78" t="s">
        <v>52</v>
      </c>
      <c r="K692" s="41">
        <v>9820812423</v>
      </c>
      <c r="L692" s="41">
        <v>9821068386</v>
      </c>
      <c r="M692" s="41">
        <v>11</v>
      </c>
      <c r="N692" s="78" t="s">
        <v>4134</v>
      </c>
      <c r="O692" s="78" t="s">
        <v>3917</v>
      </c>
      <c r="P692" s="41" t="s">
        <v>8565</v>
      </c>
      <c r="Q692" s="41" t="s">
        <v>7238</v>
      </c>
      <c r="R692" s="41">
        <v>70</v>
      </c>
    </row>
    <row r="693" spans="1:18" ht="14.25" customHeight="1">
      <c r="A693" s="78" t="s">
        <v>299</v>
      </c>
      <c r="B693" s="78" t="s">
        <v>8613</v>
      </c>
      <c r="C693" s="78" t="s">
        <v>8614</v>
      </c>
      <c r="D693" s="78" t="s">
        <v>8615</v>
      </c>
      <c r="E693" s="78" t="s">
        <v>8616</v>
      </c>
      <c r="F693" s="78" t="s">
        <v>8</v>
      </c>
      <c r="G693" s="78" t="s">
        <v>3913</v>
      </c>
      <c r="H693" s="78" t="s">
        <v>3914</v>
      </c>
      <c r="I693" s="78" t="s">
        <v>3924</v>
      </c>
      <c r="J693" s="78" t="s">
        <v>3470</v>
      </c>
      <c r="K693" s="41">
        <v>7506526909</v>
      </c>
      <c r="L693" s="41">
        <v>9930070220</v>
      </c>
      <c r="M693" s="41">
        <v>10</v>
      </c>
      <c r="N693" s="78" t="s">
        <v>8617</v>
      </c>
      <c r="O693" s="78" t="s">
        <v>3917</v>
      </c>
      <c r="P693" s="41" t="s">
        <v>8565</v>
      </c>
      <c r="Q693" s="41" t="s">
        <v>7238</v>
      </c>
      <c r="R693" s="41">
        <v>70</v>
      </c>
    </row>
    <row r="694" spans="1:18" ht="14.25" customHeight="1">
      <c r="A694" s="78" t="s">
        <v>297</v>
      </c>
      <c r="B694" s="78" t="s">
        <v>8618</v>
      </c>
      <c r="C694" s="78" t="s">
        <v>8619</v>
      </c>
      <c r="D694" s="78" t="s">
        <v>8620</v>
      </c>
      <c r="E694" s="78" t="s">
        <v>8621</v>
      </c>
      <c r="F694" s="78" t="s">
        <v>8</v>
      </c>
      <c r="G694" s="78" t="s">
        <v>3913</v>
      </c>
      <c r="H694" s="78" t="s">
        <v>3914</v>
      </c>
      <c r="I694" s="78" t="s">
        <v>3924</v>
      </c>
      <c r="J694" s="78" t="s">
        <v>4201</v>
      </c>
      <c r="K694" s="41">
        <v>9175947291</v>
      </c>
      <c r="L694" s="41">
        <v>9923599884</v>
      </c>
      <c r="M694" s="41">
        <v>11</v>
      </c>
      <c r="N694" s="78" t="s">
        <v>8622</v>
      </c>
      <c r="O694" s="78" t="s">
        <v>3917</v>
      </c>
      <c r="P694" s="41" t="s">
        <v>8565</v>
      </c>
      <c r="Q694" s="41" t="s">
        <v>7238</v>
      </c>
      <c r="R694" s="41">
        <v>70</v>
      </c>
    </row>
    <row r="695" spans="1:18" ht="14.25" customHeight="1">
      <c r="A695" s="78" t="s">
        <v>8623</v>
      </c>
      <c r="B695" s="78" t="s">
        <v>8624</v>
      </c>
      <c r="C695" s="78" t="s">
        <v>8625</v>
      </c>
      <c r="D695" s="78" t="s">
        <v>8626</v>
      </c>
      <c r="E695" s="78" t="s">
        <v>8627</v>
      </c>
      <c r="F695" s="78" t="s">
        <v>8</v>
      </c>
      <c r="G695" s="78" t="s">
        <v>3913</v>
      </c>
      <c r="H695" s="78" t="s">
        <v>3914</v>
      </c>
      <c r="I695" s="78" t="s">
        <v>3915</v>
      </c>
      <c r="J695" s="78" t="s">
        <v>3462</v>
      </c>
      <c r="K695" s="41">
        <v>9769558266</v>
      </c>
      <c r="L695" s="41">
        <v>9167291774</v>
      </c>
      <c r="M695" s="41">
        <v>5</v>
      </c>
      <c r="N695" s="78" t="s">
        <v>8628</v>
      </c>
      <c r="O695" s="78" t="s">
        <v>3917</v>
      </c>
      <c r="P695" s="41" t="s">
        <v>8629</v>
      </c>
      <c r="Q695" s="41" t="s">
        <v>7238</v>
      </c>
      <c r="R695" s="41">
        <v>10</v>
      </c>
    </row>
    <row r="696" spans="1:18" ht="14.25" customHeight="1">
      <c r="A696" s="78" t="s">
        <v>296</v>
      </c>
      <c r="B696" s="78" t="s">
        <v>8630</v>
      </c>
      <c r="C696" s="78" t="s">
        <v>8631</v>
      </c>
      <c r="D696" s="78" t="s">
        <v>8632</v>
      </c>
      <c r="E696" s="78" t="s">
        <v>8633</v>
      </c>
      <c r="F696" s="78" t="s">
        <v>8</v>
      </c>
      <c r="G696" s="78" t="s">
        <v>3913</v>
      </c>
      <c r="H696" s="78" t="s">
        <v>3914</v>
      </c>
      <c r="I696" s="78" t="s">
        <v>4132</v>
      </c>
      <c r="J696" s="78" t="s">
        <v>122</v>
      </c>
      <c r="K696" s="41">
        <v>6353099782</v>
      </c>
      <c r="L696" s="41">
        <v>9904033277</v>
      </c>
      <c r="M696" s="41">
        <v>8</v>
      </c>
      <c r="N696" s="78" t="s">
        <v>8634</v>
      </c>
      <c r="O696" s="78" t="s">
        <v>3917</v>
      </c>
      <c r="P696" s="41" t="s">
        <v>8565</v>
      </c>
      <c r="Q696" s="41" t="s">
        <v>7238</v>
      </c>
      <c r="R696" s="41">
        <v>70</v>
      </c>
    </row>
    <row r="697" spans="1:18" ht="14.25" customHeight="1">
      <c r="A697" s="78" t="s">
        <v>8635</v>
      </c>
      <c r="B697" s="78" t="s">
        <v>8636</v>
      </c>
      <c r="C697" s="78" t="s">
        <v>8637</v>
      </c>
      <c r="D697" s="78" t="s">
        <v>8638</v>
      </c>
      <c r="E697" s="78" t="s">
        <v>8639</v>
      </c>
      <c r="F697" s="78" t="s">
        <v>8</v>
      </c>
      <c r="G697" s="78" t="s">
        <v>3913</v>
      </c>
      <c r="H697" s="78" t="s">
        <v>3914</v>
      </c>
      <c r="I697" s="78" t="s">
        <v>3915</v>
      </c>
      <c r="J697" s="78" t="s">
        <v>102</v>
      </c>
      <c r="K697" s="41">
        <v>9049222179</v>
      </c>
      <c r="L697" s="41">
        <v>9820556341</v>
      </c>
      <c r="M697" s="41">
        <v>12</v>
      </c>
      <c r="N697" s="78" t="s">
        <v>8640</v>
      </c>
      <c r="O697" s="78" t="s">
        <v>3917</v>
      </c>
      <c r="P697" s="41" t="s">
        <v>8565</v>
      </c>
      <c r="Q697" s="41" t="s">
        <v>7238</v>
      </c>
      <c r="R697" s="41">
        <v>70</v>
      </c>
    </row>
    <row r="698" spans="1:18" ht="14.25" customHeight="1">
      <c r="A698" s="78" t="s">
        <v>294</v>
      </c>
      <c r="B698" s="78" t="s">
        <v>8641</v>
      </c>
      <c r="C698" s="78" t="s">
        <v>8642</v>
      </c>
      <c r="D698" s="78" t="s">
        <v>8643</v>
      </c>
      <c r="E698" s="78" t="s">
        <v>8644</v>
      </c>
      <c r="F698" s="78" t="s">
        <v>8</v>
      </c>
      <c r="G698" s="78" t="s">
        <v>3913</v>
      </c>
      <c r="H698" s="78" t="s">
        <v>3914</v>
      </c>
      <c r="I698" s="78" t="s">
        <v>3924</v>
      </c>
      <c r="J698" s="78" t="s">
        <v>147</v>
      </c>
      <c r="K698" s="41">
        <v>7867800072</v>
      </c>
      <c r="L698" s="41">
        <v>9867100060</v>
      </c>
      <c r="M698" s="41">
        <v>9</v>
      </c>
      <c r="N698" s="78" t="s">
        <v>8645</v>
      </c>
      <c r="O698" s="78" t="s">
        <v>3917</v>
      </c>
      <c r="P698" s="41" t="s">
        <v>8565</v>
      </c>
      <c r="Q698" s="41" t="s">
        <v>7238</v>
      </c>
      <c r="R698" s="41">
        <v>70</v>
      </c>
    </row>
    <row r="699" spans="1:18" ht="14.25" customHeight="1">
      <c r="A699" s="78" t="s">
        <v>8646</v>
      </c>
      <c r="B699" s="78" t="s">
        <v>8647</v>
      </c>
      <c r="C699" s="78" t="s">
        <v>8648</v>
      </c>
      <c r="D699" s="78" t="s">
        <v>8649</v>
      </c>
      <c r="E699" s="78" t="s">
        <v>8650</v>
      </c>
      <c r="F699" s="78" t="s">
        <v>8</v>
      </c>
      <c r="G699" s="78" t="s">
        <v>3913</v>
      </c>
      <c r="H699" s="78" t="s">
        <v>3914</v>
      </c>
      <c r="I699" s="78" t="s">
        <v>3924</v>
      </c>
      <c r="J699" s="78" t="s">
        <v>8651</v>
      </c>
      <c r="K699" s="41">
        <v>7343520860</v>
      </c>
      <c r="L699" s="41">
        <v>7343520860</v>
      </c>
      <c r="M699" s="41">
        <v>12</v>
      </c>
      <c r="N699" s="78" t="s">
        <v>8652</v>
      </c>
      <c r="O699" s="78" t="s">
        <v>3917</v>
      </c>
      <c r="P699" s="41" t="s">
        <v>8653</v>
      </c>
      <c r="Q699" s="41" t="s">
        <v>7238</v>
      </c>
      <c r="R699" s="41">
        <v>40</v>
      </c>
    </row>
    <row r="700" spans="1:18" ht="14.25" customHeight="1">
      <c r="A700" s="78" t="s">
        <v>8654</v>
      </c>
      <c r="B700" s="78" t="s">
        <v>8655</v>
      </c>
      <c r="C700" s="78" t="s">
        <v>8656</v>
      </c>
      <c r="D700" s="78" t="s">
        <v>8657</v>
      </c>
      <c r="E700" s="78" t="s">
        <v>8658</v>
      </c>
      <c r="F700" s="78" t="s">
        <v>8</v>
      </c>
      <c r="G700" s="78" t="s">
        <v>3913</v>
      </c>
      <c r="H700" s="78" t="s">
        <v>3914</v>
      </c>
      <c r="I700" s="78" t="s">
        <v>3458</v>
      </c>
      <c r="J700" s="78" t="s">
        <v>292</v>
      </c>
      <c r="K700" s="41">
        <v>4129520235</v>
      </c>
      <c r="L700" s="41">
        <v>6503886197</v>
      </c>
      <c r="M700" s="41">
        <v>10</v>
      </c>
      <c r="N700" s="78" t="s">
        <v>8659</v>
      </c>
      <c r="O700" s="78" t="s">
        <v>3917</v>
      </c>
      <c r="P700" s="41" t="s">
        <v>8653</v>
      </c>
      <c r="Q700" s="41" t="s">
        <v>7238</v>
      </c>
      <c r="R700" s="41">
        <v>40</v>
      </c>
    </row>
    <row r="701" spans="1:18" ht="14.25" customHeight="1">
      <c r="A701" s="78" t="s">
        <v>8660</v>
      </c>
      <c r="B701" s="78" t="s">
        <v>8661</v>
      </c>
      <c r="C701" s="78" t="s">
        <v>8662</v>
      </c>
      <c r="D701" s="78" t="s">
        <v>8663</v>
      </c>
      <c r="E701" s="78" t="s">
        <v>8664</v>
      </c>
      <c r="F701" s="78" t="s">
        <v>8</v>
      </c>
      <c r="G701" s="78" t="s">
        <v>3913</v>
      </c>
      <c r="H701" s="78" t="s">
        <v>3914</v>
      </c>
      <c r="I701" s="78" t="s">
        <v>3924</v>
      </c>
      <c r="J701" s="78" t="s">
        <v>147</v>
      </c>
      <c r="K701" s="41">
        <v>7718000000</v>
      </c>
      <c r="L701" s="41">
        <v>7304895805</v>
      </c>
      <c r="M701" s="41">
        <v>11</v>
      </c>
      <c r="N701" s="78" t="s">
        <v>8665</v>
      </c>
      <c r="O701" s="78" t="s">
        <v>3917</v>
      </c>
      <c r="P701" s="41" t="s">
        <v>8653</v>
      </c>
      <c r="Q701" s="41" t="s">
        <v>7238</v>
      </c>
      <c r="R701" s="41">
        <v>40</v>
      </c>
    </row>
    <row r="702" spans="1:18" ht="14.25" customHeight="1">
      <c r="A702" s="78" t="s">
        <v>318</v>
      </c>
      <c r="B702" s="78" t="s">
        <v>8666</v>
      </c>
      <c r="C702" s="78" t="s">
        <v>8667</v>
      </c>
      <c r="D702" s="78" t="s">
        <v>8668</v>
      </c>
      <c r="E702" s="78" t="s">
        <v>8669</v>
      </c>
      <c r="F702" s="78" t="s">
        <v>8</v>
      </c>
      <c r="G702" s="78" t="s">
        <v>3913</v>
      </c>
      <c r="H702" s="78" t="s">
        <v>3914</v>
      </c>
      <c r="I702" s="78" t="s">
        <v>3458</v>
      </c>
      <c r="J702" s="78" t="s">
        <v>4184</v>
      </c>
      <c r="K702" s="41">
        <v>971527307475</v>
      </c>
      <c r="L702" s="41">
        <v>971527307475</v>
      </c>
      <c r="M702" s="41">
        <v>9</v>
      </c>
      <c r="N702" s="78" t="s">
        <v>8670</v>
      </c>
      <c r="O702" s="78" t="s">
        <v>3917</v>
      </c>
      <c r="P702" s="41" t="s">
        <v>8565</v>
      </c>
      <c r="Q702" s="41" t="s">
        <v>7238</v>
      </c>
      <c r="R702" s="41">
        <v>70</v>
      </c>
    </row>
    <row r="703" spans="1:18" ht="14.25" customHeight="1">
      <c r="A703" s="78" t="s">
        <v>291</v>
      </c>
      <c r="B703" s="78" t="s">
        <v>8671</v>
      </c>
      <c r="C703" s="78" t="s">
        <v>8672</v>
      </c>
      <c r="D703" s="78" t="s">
        <v>8673</v>
      </c>
      <c r="E703" s="78" t="s">
        <v>8674</v>
      </c>
      <c r="F703" s="78" t="s">
        <v>8</v>
      </c>
      <c r="G703" s="78" t="s">
        <v>3913</v>
      </c>
      <c r="H703" s="78" t="s">
        <v>3914</v>
      </c>
      <c r="I703" s="78" t="s">
        <v>3458</v>
      </c>
      <c r="J703" s="78" t="s">
        <v>8675</v>
      </c>
      <c r="K703" s="41">
        <v>9909133227</v>
      </c>
      <c r="L703" s="41">
        <v>9825140089</v>
      </c>
      <c r="M703" s="41">
        <v>8</v>
      </c>
      <c r="N703" s="78" t="s">
        <v>8676</v>
      </c>
      <c r="O703" s="78" t="s">
        <v>3917</v>
      </c>
      <c r="P703" s="41" t="s">
        <v>8565</v>
      </c>
      <c r="Q703" s="41" t="s">
        <v>7238</v>
      </c>
      <c r="R703" s="41">
        <v>70</v>
      </c>
    </row>
    <row r="704" spans="1:18" ht="14.25" customHeight="1">
      <c r="A704" s="78" t="s">
        <v>8677</v>
      </c>
      <c r="B704" s="78" t="s">
        <v>8678</v>
      </c>
      <c r="C704" s="78" t="s">
        <v>8679</v>
      </c>
      <c r="D704" s="78" t="s">
        <v>8678</v>
      </c>
      <c r="E704" s="78" t="s">
        <v>8680</v>
      </c>
      <c r="F704" s="78" t="s">
        <v>8</v>
      </c>
      <c r="G704" s="78" t="s">
        <v>3913</v>
      </c>
      <c r="H704" s="78" t="s">
        <v>3914</v>
      </c>
      <c r="I704" s="78" t="s">
        <v>3924</v>
      </c>
      <c r="J704" s="78" t="s">
        <v>147</v>
      </c>
      <c r="K704" s="41">
        <v>9765699999</v>
      </c>
      <c r="L704" s="41">
        <v>9765699999</v>
      </c>
      <c r="M704" s="41">
        <v>4</v>
      </c>
      <c r="N704" s="78" t="s">
        <v>8681</v>
      </c>
      <c r="O704" s="78" t="s">
        <v>3917</v>
      </c>
      <c r="P704" s="41" t="s">
        <v>8629</v>
      </c>
      <c r="Q704" s="41" t="s">
        <v>7238</v>
      </c>
      <c r="R704" s="41">
        <v>10</v>
      </c>
    </row>
    <row r="705" spans="1:18" ht="14.25" customHeight="1">
      <c r="A705" s="78" t="s">
        <v>289</v>
      </c>
      <c r="B705" s="78" t="s">
        <v>8682</v>
      </c>
      <c r="C705" s="78" t="s">
        <v>8683</v>
      </c>
      <c r="D705" s="78" t="s">
        <v>8684</v>
      </c>
      <c r="E705" s="78" t="s">
        <v>8685</v>
      </c>
      <c r="F705" s="78" t="s">
        <v>9</v>
      </c>
      <c r="G705" s="78" t="s">
        <v>3913</v>
      </c>
      <c r="H705" s="78" t="s">
        <v>3914</v>
      </c>
      <c r="I705" s="78" t="s">
        <v>3924</v>
      </c>
      <c r="J705" s="78" t="s">
        <v>52</v>
      </c>
      <c r="K705" s="41">
        <v>9820806362</v>
      </c>
      <c r="L705" s="41">
        <v>9820806362</v>
      </c>
      <c r="M705" s="41">
        <v>11</v>
      </c>
      <c r="N705" s="78" t="s">
        <v>8686</v>
      </c>
      <c r="O705" s="78" t="s">
        <v>3917</v>
      </c>
      <c r="P705" s="41" t="s">
        <v>8565</v>
      </c>
      <c r="Q705" s="41" t="s">
        <v>7238</v>
      </c>
      <c r="R705" s="41">
        <v>70</v>
      </c>
    </row>
    <row r="706" spans="1:18" ht="14.25" customHeight="1">
      <c r="A706" s="78" t="s">
        <v>8687</v>
      </c>
      <c r="B706" s="78" t="s">
        <v>8688</v>
      </c>
      <c r="C706" s="78" t="s">
        <v>8689</v>
      </c>
      <c r="D706" s="78" t="s">
        <v>8690</v>
      </c>
      <c r="E706" s="78" t="s">
        <v>8691</v>
      </c>
      <c r="F706" s="78" t="s">
        <v>9</v>
      </c>
      <c r="G706" s="78" t="s">
        <v>3913</v>
      </c>
      <c r="H706" s="78" t="s">
        <v>3914</v>
      </c>
      <c r="I706" s="78" t="s">
        <v>3924</v>
      </c>
      <c r="J706" s="78" t="s">
        <v>8692</v>
      </c>
      <c r="K706" s="41">
        <v>9330548442</v>
      </c>
      <c r="L706" s="41">
        <v>9674746240</v>
      </c>
      <c r="M706" s="41">
        <v>12</v>
      </c>
      <c r="N706" s="78" t="s">
        <v>8693</v>
      </c>
      <c r="O706" s="78" t="s">
        <v>3917</v>
      </c>
      <c r="P706" s="41" t="s">
        <v>8565</v>
      </c>
      <c r="Q706" s="41" t="s">
        <v>7238</v>
      </c>
      <c r="R706" s="41">
        <v>70</v>
      </c>
    </row>
    <row r="707" spans="1:18" ht="14.25" customHeight="1">
      <c r="A707" s="78" t="s">
        <v>8694</v>
      </c>
      <c r="B707" s="78" t="s">
        <v>8695</v>
      </c>
      <c r="C707" s="78" t="s">
        <v>8696</v>
      </c>
      <c r="D707" s="78" t="s">
        <v>8695</v>
      </c>
      <c r="E707" s="78" t="s">
        <v>8697</v>
      </c>
      <c r="F707" s="78" t="s">
        <v>9</v>
      </c>
      <c r="G707" s="78" t="s">
        <v>3913</v>
      </c>
      <c r="H707" s="78" t="s">
        <v>3914</v>
      </c>
      <c r="I707" s="78" t="s">
        <v>3915</v>
      </c>
      <c r="J707" s="78" t="s">
        <v>147</v>
      </c>
      <c r="K707" s="41">
        <v>9820194709</v>
      </c>
      <c r="L707" s="41">
        <v>9820194709</v>
      </c>
      <c r="M707" s="41">
        <v>4</v>
      </c>
      <c r="N707" s="78" t="s">
        <v>8698</v>
      </c>
      <c r="O707" s="78" t="s">
        <v>3917</v>
      </c>
      <c r="P707" s="41" t="s">
        <v>8629</v>
      </c>
      <c r="Q707" s="41" t="s">
        <v>7238</v>
      </c>
      <c r="R707" s="41">
        <v>10</v>
      </c>
    </row>
    <row r="708" spans="1:18" ht="14.25" customHeight="1">
      <c r="A708" s="78" t="s">
        <v>8699</v>
      </c>
      <c r="B708" s="78" t="s">
        <v>8700</v>
      </c>
      <c r="C708" s="78" t="s">
        <v>8701</v>
      </c>
      <c r="D708" s="78" t="s">
        <v>8702</v>
      </c>
      <c r="E708" s="78" t="s">
        <v>8703</v>
      </c>
      <c r="F708" s="78" t="s">
        <v>9</v>
      </c>
      <c r="G708" s="78" t="s">
        <v>3913</v>
      </c>
      <c r="H708" s="78" t="s">
        <v>3914</v>
      </c>
      <c r="I708" s="78" t="s">
        <v>86</v>
      </c>
      <c r="J708" s="78" t="s">
        <v>8704</v>
      </c>
      <c r="K708" s="41">
        <v>8861634800</v>
      </c>
      <c r="L708" s="41">
        <v>9686448345</v>
      </c>
      <c r="M708" s="41">
        <v>11</v>
      </c>
      <c r="N708" s="78" t="s">
        <v>8705</v>
      </c>
      <c r="O708" s="78" t="s">
        <v>3917</v>
      </c>
      <c r="P708" s="41" t="s">
        <v>8653</v>
      </c>
      <c r="Q708" s="41" t="s">
        <v>7238</v>
      </c>
      <c r="R708" s="41">
        <v>40</v>
      </c>
    </row>
    <row r="709" spans="1:18" ht="14.25" customHeight="1">
      <c r="A709" s="78" t="s">
        <v>8706</v>
      </c>
      <c r="B709" s="78" t="s">
        <v>8707</v>
      </c>
      <c r="C709" s="78" t="s">
        <v>8708</v>
      </c>
      <c r="D709" s="78" t="s">
        <v>8709</v>
      </c>
      <c r="E709" s="78" t="s">
        <v>8710</v>
      </c>
      <c r="F709" s="78" t="s">
        <v>9</v>
      </c>
      <c r="G709" s="78" t="s">
        <v>3913</v>
      </c>
      <c r="H709" s="78" t="s">
        <v>3914</v>
      </c>
      <c r="I709" s="78" t="s">
        <v>139</v>
      </c>
      <c r="J709" s="78" t="s">
        <v>6553</v>
      </c>
      <c r="K709" s="41">
        <v>9910003036</v>
      </c>
      <c r="L709" s="41">
        <v>9910003036</v>
      </c>
      <c r="M709" s="41">
        <v>8</v>
      </c>
      <c r="N709" s="78" t="s">
        <v>8711</v>
      </c>
      <c r="O709" s="78" t="s">
        <v>3917</v>
      </c>
      <c r="P709" s="41" t="s">
        <v>8712</v>
      </c>
      <c r="Q709" s="41" t="s">
        <v>7238</v>
      </c>
      <c r="R709" s="41">
        <v>40</v>
      </c>
    </row>
    <row r="710" spans="1:18" ht="14.25" customHeight="1">
      <c r="A710" s="78" t="s">
        <v>8713</v>
      </c>
      <c r="B710" s="78" t="s">
        <v>8714</v>
      </c>
      <c r="C710" s="78" t="s">
        <v>8715</v>
      </c>
      <c r="D710" s="78" t="s">
        <v>8716</v>
      </c>
      <c r="E710" s="78" t="s">
        <v>8717</v>
      </c>
      <c r="F710" s="78" t="s">
        <v>9</v>
      </c>
      <c r="G710" s="78" t="s">
        <v>3913</v>
      </c>
      <c r="H710" s="78" t="s">
        <v>3914</v>
      </c>
      <c r="I710" s="78" t="s">
        <v>3924</v>
      </c>
      <c r="J710" s="78" t="s">
        <v>3462</v>
      </c>
      <c r="K710" s="41">
        <v>9326037834</v>
      </c>
      <c r="L710" s="41">
        <v>9967576010</v>
      </c>
      <c r="M710" s="41">
        <v>11</v>
      </c>
      <c r="N710" s="78" t="s">
        <v>8718</v>
      </c>
      <c r="O710" s="78" t="s">
        <v>3917</v>
      </c>
      <c r="P710" s="41" t="s">
        <v>8653</v>
      </c>
      <c r="Q710" s="41" t="s">
        <v>7238</v>
      </c>
      <c r="R710" s="41">
        <v>40</v>
      </c>
    </row>
    <row r="711" spans="1:18" ht="14.25" customHeight="1">
      <c r="A711" s="78" t="s">
        <v>108</v>
      </c>
      <c r="B711" s="78" t="s">
        <v>8719</v>
      </c>
      <c r="C711" s="78" t="s">
        <v>8720</v>
      </c>
      <c r="D711" s="78" t="s">
        <v>8721</v>
      </c>
      <c r="E711" s="78" t="s">
        <v>8722</v>
      </c>
      <c r="F711" s="78" t="s">
        <v>9</v>
      </c>
      <c r="G711" s="78" t="s">
        <v>3913</v>
      </c>
      <c r="H711" s="78" t="s">
        <v>3914</v>
      </c>
      <c r="I711" s="78" t="s">
        <v>3924</v>
      </c>
      <c r="J711" s="78" t="s">
        <v>8692</v>
      </c>
      <c r="K711" s="41">
        <v>9836944444</v>
      </c>
      <c r="L711" s="41">
        <v>9830044444</v>
      </c>
      <c r="M711" s="41">
        <v>9</v>
      </c>
      <c r="N711" s="78" t="s">
        <v>4520</v>
      </c>
      <c r="O711" s="78" t="s">
        <v>3917</v>
      </c>
      <c r="P711" s="41" t="s">
        <v>8723</v>
      </c>
      <c r="Q711" s="41" t="s">
        <v>7238</v>
      </c>
      <c r="R711" s="41">
        <v>10</v>
      </c>
    </row>
    <row r="712" spans="1:18" ht="14.25" customHeight="1">
      <c r="A712" s="78" t="s">
        <v>8724</v>
      </c>
      <c r="B712" s="78" t="s">
        <v>8725</v>
      </c>
      <c r="C712" s="78" t="s">
        <v>8726</v>
      </c>
      <c r="D712" s="78" t="s">
        <v>8727</v>
      </c>
      <c r="E712" s="78" t="s">
        <v>8728</v>
      </c>
      <c r="F712" s="78" t="s">
        <v>9</v>
      </c>
      <c r="G712" s="78" t="s">
        <v>3913</v>
      </c>
      <c r="H712" s="78" t="s">
        <v>3914</v>
      </c>
      <c r="I712" s="78" t="s">
        <v>3924</v>
      </c>
      <c r="J712" s="78" t="s">
        <v>3462</v>
      </c>
      <c r="K712" s="41">
        <v>9372593896</v>
      </c>
      <c r="L712" s="41">
        <v>9867386146</v>
      </c>
      <c r="M712" s="41">
        <v>9</v>
      </c>
      <c r="N712" s="78" t="s">
        <v>6324</v>
      </c>
      <c r="O712" s="78" t="s">
        <v>3917</v>
      </c>
      <c r="P712" s="41" t="s">
        <v>8653</v>
      </c>
      <c r="Q712" s="41" t="s">
        <v>7238</v>
      </c>
      <c r="R712" s="41">
        <v>40</v>
      </c>
    </row>
    <row r="713" spans="1:18" ht="14.25" customHeight="1">
      <c r="A713" s="78" t="s">
        <v>278</v>
      </c>
      <c r="B713" s="78" t="s">
        <v>8729</v>
      </c>
      <c r="C713" s="78" t="s">
        <v>8730</v>
      </c>
      <c r="D713" s="78" t="s">
        <v>8731</v>
      </c>
      <c r="E713" s="78" t="s">
        <v>8732</v>
      </c>
      <c r="F713" s="78" t="s">
        <v>9</v>
      </c>
      <c r="G713" s="78" t="s">
        <v>3913</v>
      </c>
      <c r="H713" s="78" t="s">
        <v>3914</v>
      </c>
      <c r="I713" s="78" t="s">
        <v>3924</v>
      </c>
      <c r="J713" s="78" t="s">
        <v>3612</v>
      </c>
      <c r="K713" s="41">
        <v>9372596598</v>
      </c>
      <c r="L713" s="41">
        <v>9892880306</v>
      </c>
      <c r="M713" s="41">
        <v>9</v>
      </c>
      <c r="N713" s="78" t="s">
        <v>8733</v>
      </c>
      <c r="O713" s="78" t="s">
        <v>3917</v>
      </c>
      <c r="P713" s="41" t="s">
        <v>8565</v>
      </c>
      <c r="Q713" s="41" t="s">
        <v>7238</v>
      </c>
      <c r="R713" s="41">
        <v>70</v>
      </c>
    </row>
    <row r="714" spans="1:18" ht="14.25" customHeight="1">
      <c r="A714" s="78" t="s">
        <v>8734</v>
      </c>
      <c r="B714" s="78" t="s">
        <v>8735</v>
      </c>
      <c r="C714" s="78" t="s">
        <v>8736</v>
      </c>
      <c r="D714" s="78" t="s">
        <v>8737</v>
      </c>
      <c r="E714" s="78" t="s">
        <v>8738</v>
      </c>
      <c r="F714" s="78" t="s">
        <v>9</v>
      </c>
      <c r="G714" s="78" t="s">
        <v>3913</v>
      </c>
      <c r="H714" s="78" t="s">
        <v>3914</v>
      </c>
      <c r="I714" s="78" t="s">
        <v>3915</v>
      </c>
      <c r="J714" s="78" t="s">
        <v>52</v>
      </c>
      <c r="K714" s="41">
        <v>9384333505</v>
      </c>
      <c r="L714" s="41">
        <v>9003000355</v>
      </c>
      <c r="M714" s="41">
        <v>10</v>
      </c>
      <c r="N714" s="78" t="s">
        <v>8739</v>
      </c>
      <c r="O714" s="78" t="s">
        <v>3917</v>
      </c>
      <c r="P714" s="41" t="s">
        <v>8740</v>
      </c>
      <c r="Q714" s="41" t="s">
        <v>7238</v>
      </c>
      <c r="R714" s="41">
        <v>30</v>
      </c>
    </row>
    <row r="715" spans="1:18" ht="14.25" customHeight="1">
      <c r="A715" s="78" t="s">
        <v>8741</v>
      </c>
      <c r="B715" s="78" t="s">
        <v>8742</v>
      </c>
      <c r="C715" s="78" t="s">
        <v>8743</v>
      </c>
      <c r="D715" s="78" t="s">
        <v>8744</v>
      </c>
      <c r="E715" s="78" t="s">
        <v>8745</v>
      </c>
      <c r="F715" s="78" t="s">
        <v>9</v>
      </c>
      <c r="G715" s="78" t="s">
        <v>3913</v>
      </c>
      <c r="H715" s="78" t="s">
        <v>3914</v>
      </c>
      <c r="I715" s="78" t="s">
        <v>3915</v>
      </c>
      <c r="J715" s="78" t="s">
        <v>8746</v>
      </c>
      <c r="K715" s="41">
        <v>8120000000</v>
      </c>
      <c r="L715" s="41">
        <v>8120000000</v>
      </c>
      <c r="M715" s="41">
        <v>11</v>
      </c>
      <c r="N715" s="78" t="s">
        <v>8747</v>
      </c>
      <c r="O715" s="78" t="s">
        <v>3917</v>
      </c>
      <c r="P715" s="41" t="s">
        <v>8653</v>
      </c>
      <c r="Q715" s="41" t="s">
        <v>7238</v>
      </c>
      <c r="R715" s="41">
        <v>40</v>
      </c>
    </row>
    <row r="716" spans="1:18" ht="14.25" customHeight="1">
      <c r="A716" s="78" t="s">
        <v>8748</v>
      </c>
      <c r="B716" s="78" t="s">
        <v>8749</v>
      </c>
      <c r="C716" s="78" t="s">
        <v>3533</v>
      </c>
      <c r="D716" s="78" t="s">
        <v>8750</v>
      </c>
      <c r="E716" s="78" t="s">
        <v>8751</v>
      </c>
      <c r="F716" s="78" t="s">
        <v>9</v>
      </c>
      <c r="G716" s="78" t="s">
        <v>3913</v>
      </c>
      <c r="H716" s="78" t="s">
        <v>3914</v>
      </c>
      <c r="I716" s="78" t="s">
        <v>3915</v>
      </c>
      <c r="J716" s="78" t="s">
        <v>695</v>
      </c>
      <c r="K716" s="41">
        <v>9820128912</v>
      </c>
      <c r="L716" s="41">
        <v>9820111715</v>
      </c>
      <c r="M716" s="41">
        <v>9</v>
      </c>
      <c r="N716" s="78" t="s">
        <v>8752</v>
      </c>
      <c r="O716" s="78" t="s">
        <v>3917</v>
      </c>
      <c r="P716" s="41" t="s">
        <v>8629</v>
      </c>
      <c r="Q716" s="41" t="s">
        <v>7238</v>
      </c>
      <c r="R716" s="41">
        <v>10</v>
      </c>
    </row>
    <row r="717" spans="1:18" ht="14.25" customHeight="1">
      <c r="A717" s="78" t="s">
        <v>8753</v>
      </c>
      <c r="B717" s="78" t="s">
        <v>8754</v>
      </c>
      <c r="C717" s="78" t="s">
        <v>8755</v>
      </c>
      <c r="D717" s="78" t="s">
        <v>8756</v>
      </c>
      <c r="E717" s="78" t="s">
        <v>8757</v>
      </c>
      <c r="F717" s="78" t="s">
        <v>9</v>
      </c>
      <c r="G717" s="78" t="s">
        <v>3913</v>
      </c>
      <c r="H717" s="78" t="s">
        <v>3914</v>
      </c>
      <c r="I717" s="78" t="s">
        <v>3915</v>
      </c>
      <c r="J717" s="78" t="s">
        <v>2622</v>
      </c>
      <c r="K717" s="41">
        <v>8595254480</v>
      </c>
      <c r="L717" s="41">
        <v>9996969609</v>
      </c>
      <c r="M717" s="41">
        <v>12</v>
      </c>
      <c r="N717" s="78" t="s">
        <v>4430</v>
      </c>
      <c r="O717" s="78" t="s">
        <v>3917</v>
      </c>
      <c r="P717" s="41" t="s">
        <v>8740</v>
      </c>
      <c r="Q717" s="41" t="s">
        <v>7238</v>
      </c>
      <c r="R717" s="41">
        <v>30</v>
      </c>
    </row>
    <row r="718" spans="1:18" ht="14.25" customHeight="1">
      <c r="A718" s="78" t="s">
        <v>8758</v>
      </c>
      <c r="B718" s="78" t="s">
        <v>8759</v>
      </c>
      <c r="C718" s="78" t="s">
        <v>8760</v>
      </c>
      <c r="D718" s="78" t="s">
        <v>8761</v>
      </c>
      <c r="E718" s="78" t="s">
        <v>8762</v>
      </c>
      <c r="F718" s="78" t="s">
        <v>9</v>
      </c>
      <c r="G718" s="78" t="s">
        <v>3913</v>
      </c>
      <c r="H718" s="78" t="s">
        <v>3914</v>
      </c>
      <c r="I718" s="78" t="s">
        <v>3915</v>
      </c>
      <c r="J718" s="78" t="s">
        <v>8763</v>
      </c>
      <c r="K718" s="41">
        <v>7045557700</v>
      </c>
      <c r="L718" s="41">
        <v>9820149436</v>
      </c>
      <c r="M718" s="41">
        <v>12</v>
      </c>
      <c r="N718" s="78" t="s">
        <v>8764</v>
      </c>
      <c r="O718" s="78" t="s">
        <v>3917</v>
      </c>
      <c r="P718" s="41" t="s">
        <v>8740</v>
      </c>
      <c r="Q718" s="41" t="s">
        <v>7238</v>
      </c>
      <c r="R718" s="41">
        <v>30</v>
      </c>
    </row>
    <row r="719" spans="1:18" ht="14.25" customHeight="1">
      <c r="A719" s="78" t="s">
        <v>8646</v>
      </c>
      <c r="B719" s="78" t="s">
        <v>8765</v>
      </c>
      <c r="C719" s="78" t="s">
        <v>8648</v>
      </c>
      <c r="D719" s="78" t="s">
        <v>8649</v>
      </c>
      <c r="E719" s="78" t="s">
        <v>8766</v>
      </c>
      <c r="F719" s="78" t="s">
        <v>9</v>
      </c>
      <c r="G719" s="78" t="s">
        <v>3913</v>
      </c>
      <c r="H719" s="78" t="s">
        <v>3914</v>
      </c>
      <c r="I719" s="78" t="s">
        <v>3915</v>
      </c>
      <c r="J719" s="78" t="s">
        <v>8651</v>
      </c>
      <c r="K719" s="41">
        <v>7343520860</v>
      </c>
      <c r="L719" s="41">
        <v>7343520860</v>
      </c>
      <c r="M719" s="41">
        <v>12</v>
      </c>
      <c r="N719" s="78" t="s">
        <v>8652</v>
      </c>
      <c r="O719" s="78" t="s">
        <v>3917</v>
      </c>
      <c r="P719" s="41" t="s">
        <v>8653</v>
      </c>
      <c r="Q719" s="41" t="s">
        <v>7238</v>
      </c>
      <c r="R719" s="41">
        <v>40</v>
      </c>
    </row>
    <row r="720" spans="1:18" ht="14.25" customHeight="1">
      <c r="A720" s="78" t="s">
        <v>8767</v>
      </c>
      <c r="B720" s="78" t="s">
        <v>8768</v>
      </c>
      <c r="C720" s="78" t="s">
        <v>8769</v>
      </c>
      <c r="D720" s="78" t="s">
        <v>8770</v>
      </c>
      <c r="E720" s="78" t="s">
        <v>8771</v>
      </c>
      <c r="F720" s="78" t="s">
        <v>9</v>
      </c>
      <c r="G720" s="78" t="s">
        <v>3913</v>
      </c>
      <c r="H720" s="78" t="s">
        <v>3914</v>
      </c>
      <c r="I720" s="78" t="s">
        <v>3924</v>
      </c>
      <c r="J720" s="78" t="s">
        <v>4207</v>
      </c>
      <c r="K720" s="41">
        <v>9136948099</v>
      </c>
      <c r="L720" s="41">
        <v>9136487799</v>
      </c>
      <c r="M720" s="41">
        <v>11</v>
      </c>
      <c r="N720" s="78" t="s">
        <v>8764</v>
      </c>
      <c r="O720" s="78" t="s">
        <v>3917</v>
      </c>
      <c r="P720" s="41" t="s">
        <v>8653</v>
      </c>
      <c r="Q720" s="41" t="s">
        <v>7238</v>
      </c>
      <c r="R720" s="41">
        <v>40</v>
      </c>
    </row>
    <row r="721" spans="1:18" ht="14.25" customHeight="1">
      <c r="A721" s="78" t="s">
        <v>8772</v>
      </c>
      <c r="B721" s="78" t="s">
        <v>8773</v>
      </c>
      <c r="C721" s="78" t="s">
        <v>8774</v>
      </c>
      <c r="D721" s="78" t="s">
        <v>8775</v>
      </c>
      <c r="E721" s="78" t="s">
        <v>8776</v>
      </c>
      <c r="F721" s="78" t="s">
        <v>9</v>
      </c>
      <c r="G721" s="78" t="s">
        <v>3913</v>
      </c>
      <c r="H721" s="78" t="s">
        <v>3914</v>
      </c>
      <c r="I721" s="78" t="s">
        <v>3924</v>
      </c>
      <c r="J721" s="78" t="s">
        <v>4133</v>
      </c>
      <c r="K721" s="41">
        <v>9650306055</v>
      </c>
      <c r="L721" s="41">
        <v>9818715599</v>
      </c>
      <c r="M721" s="41">
        <v>11</v>
      </c>
      <c r="N721" s="78" t="s">
        <v>8777</v>
      </c>
      <c r="O721" s="78" t="s">
        <v>3917</v>
      </c>
      <c r="P721" s="41" t="s">
        <v>8653</v>
      </c>
      <c r="Q721" s="41" t="s">
        <v>7238</v>
      </c>
      <c r="R721" s="41">
        <v>40</v>
      </c>
    </row>
    <row r="722" spans="1:18" ht="14.25" customHeight="1">
      <c r="A722" s="78" t="s">
        <v>8778</v>
      </c>
      <c r="B722" s="78" t="s">
        <v>8779</v>
      </c>
      <c r="C722" s="78" t="s">
        <v>8780</v>
      </c>
      <c r="D722" s="78" t="s">
        <v>8781</v>
      </c>
      <c r="E722" s="78" t="s">
        <v>7015</v>
      </c>
      <c r="F722" s="78" t="s">
        <v>9</v>
      </c>
      <c r="G722" s="78" t="s">
        <v>3913</v>
      </c>
      <c r="H722" s="78" t="s">
        <v>3914</v>
      </c>
      <c r="I722" s="78" t="s">
        <v>3915</v>
      </c>
      <c r="J722" s="78" t="s">
        <v>8782</v>
      </c>
      <c r="K722" s="41">
        <v>9958444171</v>
      </c>
      <c r="L722" s="41">
        <v>9871292520</v>
      </c>
      <c r="M722" s="41">
        <v>11</v>
      </c>
      <c r="N722" s="78" t="s">
        <v>8783</v>
      </c>
      <c r="O722" s="78" t="s">
        <v>3917</v>
      </c>
      <c r="P722" s="41" t="s">
        <v>8740</v>
      </c>
      <c r="Q722" s="41" t="s">
        <v>7238</v>
      </c>
      <c r="R722" s="41">
        <v>30</v>
      </c>
    </row>
    <row r="723" spans="1:18" ht="14.25" customHeight="1">
      <c r="A723" s="78" t="s">
        <v>8784</v>
      </c>
      <c r="B723" s="78" t="s">
        <v>8785</v>
      </c>
      <c r="C723" s="78" t="s">
        <v>8786</v>
      </c>
      <c r="D723" s="78" t="s">
        <v>8787</v>
      </c>
      <c r="E723" s="78" t="s">
        <v>8788</v>
      </c>
      <c r="F723" s="78" t="s">
        <v>9</v>
      </c>
      <c r="G723" s="78" t="s">
        <v>3913</v>
      </c>
      <c r="H723" s="78" t="s">
        <v>3914</v>
      </c>
      <c r="I723" s="78" t="s">
        <v>3924</v>
      </c>
      <c r="J723" s="78" t="s">
        <v>4013</v>
      </c>
      <c r="K723" s="41">
        <v>9694949490</v>
      </c>
      <c r="L723" s="41">
        <v>9829052727</v>
      </c>
      <c r="M723" s="41">
        <v>10</v>
      </c>
      <c r="N723" s="78" t="s">
        <v>5717</v>
      </c>
      <c r="O723" s="78" t="s">
        <v>3917</v>
      </c>
      <c r="P723" s="41" t="s">
        <v>8653</v>
      </c>
      <c r="Q723" s="41" t="s">
        <v>7238</v>
      </c>
      <c r="R723" s="41">
        <v>40</v>
      </c>
    </row>
    <row r="724" spans="1:18" ht="14.25" customHeight="1">
      <c r="A724" s="78" t="s">
        <v>8789</v>
      </c>
      <c r="B724" s="78" t="s">
        <v>8790</v>
      </c>
      <c r="C724" s="78" t="s">
        <v>8791</v>
      </c>
      <c r="D724" s="78" t="s">
        <v>8792</v>
      </c>
      <c r="E724" s="78" t="s">
        <v>8793</v>
      </c>
      <c r="F724" s="78" t="s">
        <v>9</v>
      </c>
      <c r="G724" s="78" t="s">
        <v>3913</v>
      </c>
      <c r="H724" s="78" t="s">
        <v>3914</v>
      </c>
      <c r="I724" s="78" t="s">
        <v>3924</v>
      </c>
      <c r="J724" s="78" t="s">
        <v>4207</v>
      </c>
      <c r="K724" s="41">
        <v>6366033873</v>
      </c>
      <c r="L724" s="41">
        <v>9663377660</v>
      </c>
      <c r="M724" s="41">
        <v>11</v>
      </c>
      <c r="N724" s="78" t="s">
        <v>8794</v>
      </c>
      <c r="O724" s="78" t="s">
        <v>3917</v>
      </c>
      <c r="P724" s="41" t="s">
        <v>8653</v>
      </c>
      <c r="Q724" s="41" t="s">
        <v>7238</v>
      </c>
      <c r="R724" s="41">
        <v>40</v>
      </c>
    </row>
    <row r="725" spans="1:18" ht="14.25" customHeight="1">
      <c r="A725" s="78" t="s">
        <v>8795</v>
      </c>
      <c r="B725" s="78" t="s">
        <v>8796</v>
      </c>
      <c r="C725" s="78" t="s">
        <v>8797</v>
      </c>
      <c r="D725" s="78" t="s">
        <v>8798</v>
      </c>
      <c r="E725" s="78" t="s">
        <v>8799</v>
      </c>
      <c r="F725" s="78" t="s">
        <v>9</v>
      </c>
      <c r="G725" s="78" t="s">
        <v>3913</v>
      </c>
      <c r="H725" s="78" t="s">
        <v>3914</v>
      </c>
      <c r="I725" s="78" t="s">
        <v>3924</v>
      </c>
      <c r="J725" s="78" t="s">
        <v>8800</v>
      </c>
      <c r="K725" s="41">
        <v>8850420902</v>
      </c>
      <c r="L725" s="41">
        <v>9819120651</v>
      </c>
      <c r="M725" s="41">
        <v>10</v>
      </c>
      <c r="N725" s="78" t="s">
        <v>5922</v>
      </c>
      <c r="O725" s="78" t="s">
        <v>3917</v>
      </c>
      <c r="P725" s="41" t="s">
        <v>8653</v>
      </c>
      <c r="Q725" s="41" t="s">
        <v>7238</v>
      </c>
      <c r="R725" s="41">
        <v>40</v>
      </c>
    </row>
    <row r="726" spans="1:18" ht="14.25" customHeight="1">
      <c r="A726" s="78" t="s">
        <v>8801</v>
      </c>
      <c r="B726" s="78" t="s">
        <v>8802</v>
      </c>
      <c r="C726" s="78" t="s">
        <v>8803</v>
      </c>
      <c r="D726" s="78" t="s">
        <v>8804</v>
      </c>
      <c r="E726" s="78" t="s">
        <v>8805</v>
      </c>
      <c r="F726" s="78" t="s">
        <v>9</v>
      </c>
      <c r="G726" s="78" t="s">
        <v>3913</v>
      </c>
      <c r="H726" s="78" t="s">
        <v>3914</v>
      </c>
      <c r="I726" s="78" t="s">
        <v>3915</v>
      </c>
      <c r="J726" s="78" t="s">
        <v>102</v>
      </c>
      <c r="K726" s="41">
        <v>9769001166</v>
      </c>
      <c r="L726" s="41">
        <v>9769001155</v>
      </c>
      <c r="M726" s="41">
        <v>8</v>
      </c>
      <c r="N726" s="78" t="s">
        <v>8806</v>
      </c>
      <c r="O726" s="78" t="s">
        <v>3917</v>
      </c>
      <c r="P726" s="41" t="s">
        <v>8629</v>
      </c>
      <c r="Q726" s="41" t="s">
        <v>7238</v>
      </c>
      <c r="R726" s="41">
        <v>10</v>
      </c>
    </row>
    <row r="727" spans="1:18" ht="14.25" customHeight="1">
      <c r="A727" s="78" t="s">
        <v>273</v>
      </c>
      <c r="B727" s="78" t="s">
        <v>8807</v>
      </c>
      <c r="C727" s="78" t="s">
        <v>8808</v>
      </c>
      <c r="D727" s="78" t="s">
        <v>8809</v>
      </c>
      <c r="E727" s="78" t="s">
        <v>8810</v>
      </c>
      <c r="F727" s="78" t="s">
        <v>9</v>
      </c>
      <c r="G727" s="78" t="s">
        <v>3913</v>
      </c>
      <c r="H727" s="78" t="s">
        <v>3914</v>
      </c>
      <c r="I727" s="78" t="s">
        <v>139</v>
      </c>
      <c r="J727" s="78" t="s">
        <v>274</v>
      </c>
      <c r="K727" s="41">
        <v>971547575740</v>
      </c>
      <c r="L727" s="41">
        <v>971547575740</v>
      </c>
      <c r="M727" s="41">
        <v>10</v>
      </c>
      <c r="N727" s="78" t="s">
        <v>8811</v>
      </c>
      <c r="O727" s="78" t="s">
        <v>3917</v>
      </c>
      <c r="P727" s="41" t="s">
        <v>8565</v>
      </c>
      <c r="Q727" s="41" t="s">
        <v>7238</v>
      </c>
      <c r="R727" s="41">
        <v>70</v>
      </c>
    </row>
    <row r="728" spans="1:18" ht="14.25" customHeight="1">
      <c r="A728" s="78" t="s">
        <v>316</v>
      </c>
      <c r="B728" s="78" t="s">
        <v>8812</v>
      </c>
      <c r="C728" s="78" t="s">
        <v>8813</v>
      </c>
      <c r="D728" s="78" t="s">
        <v>8814</v>
      </c>
      <c r="E728" s="78" t="s">
        <v>8815</v>
      </c>
      <c r="F728" s="78" t="s">
        <v>9</v>
      </c>
      <c r="G728" s="78" t="s">
        <v>3913</v>
      </c>
      <c r="H728" s="78" t="s">
        <v>3914</v>
      </c>
      <c r="I728" s="78" t="s">
        <v>4407</v>
      </c>
      <c r="J728" s="78" t="s">
        <v>8816</v>
      </c>
      <c r="K728" s="41">
        <v>6588855120</v>
      </c>
      <c r="L728" s="41">
        <v>6584998086</v>
      </c>
      <c r="M728" s="41">
        <v>9</v>
      </c>
      <c r="N728" s="78" t="s">
        <v>4651</v>
      </c>
      <c r="O728" s="78" t="s">
        <v>3917</v>
      </c>
      <c r="P728" s="41" t="s">
        <v>8565</v>
      </c>
      <c r="Q728" s="41" t="s">
        <v>7238</v>
      </c>
      <c r="R728" s="41">
        <v>70</v>
      </c>
    </row>
    <row r="729" spans="1:18" ht="14.25" customHeight="1">
      <c r="A729" s="78" t="s">
        <v>270</v>
      </c>
      <c r="B729" s="78" t="s">
        <v>8817</v>
      </c>
      <c r="C729" s="78" t="s">
        <v>8818</v>
      </c>
      <c r="D729" s="78" t="s">
        <v>8819</v>
      </c>
      <c r="E729" s="78" t="s">
        <v>8820</v>
      </c>
      <c r="F729" s="78" t="s">
        <v>9</v>
      </c>
      <c r="G729" s="78" t="s">
        <v>3913</v>
      </c>
      <c r="H729" s="78" t="s">
        <v>3914</v>
      </c>
      <c r="I729" s="78" t="s">
        <v>110</v>
      </c>
      <c r="J729" s="78" t="s">
        <v>52</v>
      </c>
      <c r="K729" s="41">
        <v>7331104565</v>
      </c>
      <c r="L729" s="41">
        <v>8179169599</v>
      </c>
      <c r="M729" s="41">
        <v>9</v>
      </c>
      <c r="N729" s="78" t="s">
        <v>5729</v>
      </c>
      <c r="O729" s="78" t="s">
        <v>3917</v>
      </c>
      <c r="P729" s="41" t="s">
        <v>8565</v>
      </c>
      <c r="Q729" s="41" t="s">
        <v>7238</v>
      </c>
      <c r="R729" s="41">
        <v>70</v>
      </c>
    </row>
    <row r="730" spans="1:18" ht="14.25" customHeight="1">
      <c r="A730" s="78" t="s">
        <v>8821</v>
      </c>
      <c r="B730" s="78" t="s">
        <v>8822</v>
      </c>
      <c r="C730" s="78" t="s">
        <v>8823</v>
      </c>
      <c r="D730" s="78" t="s">
        <v>8822</v>
      </c>
      <c r="E730" s="78" t="s">
        <v>8824</v>
      </c>
      <c r="F730" s="78" t="s">
        <v>9</v>
      </c>
      <c r="G730" s="78" t="s">
        <v>3913</v>
      </c>
      <c r="H730" s="78" t="s">
        <v>3914</v>
      </c>
      <c r="I730" s="78" t="s">
        <v>110</v>
      </c>
      <c r="J730" s="78" t="s">
        <v>8825</v>
      </c>
      <c r="K730" s="41">
        <v>9701007084</v>
      </c>
      <c r="L730" s="41">
        <v>9701007084</v>
      </c>
      <c r="M730" s="41">
        <v>10</v>
      </c>
      <c r="N730" s="78" t="s">
        <v>8826</v>
      </c>
      <c r="O730" s="78" t="s">
        <v>3917</v>
      </c>
      <c r="P730" s="41" t="s">
        <v>8827</v>
      </c>
      <c r="Q730" s="41" t="s">
        <v>7238</v>
      </c>
      <c r="R730" s="41">
        <v>40</v>
      </c>
    </row>
    <row r="731" spans="1:18" ht="14.25" customHeight="1">
      <c r="A731" s="78" t="s">
        <v>8828</v>
      </c>
      <c r="B731" s="78" t="s">
        <v>8829</v>
      </c>
      <c r="C731" s="78" t="s">
        <v>8830</v>
      </c>
      <c r="D731" s="78" t="s">
        <v>8829</v>
      </c>
      <c r="E731" s="78" t="s">
        <v>8831</v>
      </c>
      <c r="F731" s="78" t="s">
        <v>9</v>
      </c>
      <c r="G731" s="78" t="s">
        <v>3913</v>
      </c>
      <c r="H731" s="78" t="s">
        <v>3914</v>
      </c>
      <c r="I731" s="78" t="s">
        <v>3924</v>
      </c>
      <c r="J731" s="78" t="s">
        <v>695</v>
      </c>
      <c r="K731" s="41">
        <v>9892963641</v>
      </c>
      <c r="L731" s="41">
        <v>2261502845</v>
      </c>
      <c r="M731" s="41">
        <v>6</v>
      </c>
      <c r="N731" s="78" t="s">
        <v>6815</v>
      </c>
      <c r="O731" s="78" t="s">
        <v>3917</v>
      </c>
      <c r="P731" s="41" t="s">
        <v>8629</v>
      </c>
      <c r="Q731" s="41" t="s">
        <v>7238</v>
      </c>
      <c r="R731" s="41">
        <v>10</v>
      </c>
    </row>
    <row r="732" spans="1:18" ht="14.25" customHeight="1">
      <c r="A732" s="78" t="s">
        <v>8832</v>
      </c>
      <c r="B732" s="78" t="s">
        <v>8833</v>
      </c>
      <c r="C732" s="78" t="s">
        <v>8834</v>
      </c>
      <c r="D732" s="78" t="s">
        <v>8833</v>
      </c>
      <c r="E732" s="78" t="s">
        <v>8835</v>
      </c>
      <c r="F732" s="78" t="s">
        <v>9</v>
      </c>
      <c r="G732" s="78" t="s">
        <v>3913</v>
      </c>
      <c r="H732" s="78" t="s">
        <v>3914</v>
      </c>
      <c r="I732" s="78" t="s">
        <v>110</v>
      </c>
      <c r="J732" s="78" t="s">
        <v>8836</v>
      </c>
      <c r="K732" s="41">
        <v>9703799696</v>
      </c>
      <c r="L732" s="41">
        <v>9703799696</v>
      </c>
      <c r="M732" s="41">
        <v>5</v>
      </c>
      <c r="N732" s="78" t="s">
        <v>4697</v>
      </c>
      <c r="O732" s="78" t="s">
        <v>3917</v>
      </c>
      <c r="P732" s="41" t="s">
        <v>8837</v>
      </c>
      <c r="Q732" s="41" t="s">
        <v>7238</v>
      </c>
      <c r="R732" s="41">
        <v>40</v>
      </c>
    </row>
    <row r="733" spans="1:18" ht="14.25" customHeight="1">
      <c r="A733" s="78" t="s">
        <v>119</v>
      </c>
      <c r="B733" s="78" t="s">
        <v>8838</v>
      </c>
      <c r="C733" s="78" t="s">
        <v>3772</v>
      </c>
      <c r="D733" s="78" t="s">
        <v>5568</v>
      </c>
      <c r="E733" s="78" t="s">
        <v>8839</v>
      </c>
      <c r="F733" s="78" t="s">
        <v>9</v>
      </c>
      <c r="G733" s="78" t="s">
        <v>3913</v>
      </c>
      <c r="H733" s="78" t="s">
        <v>3914</v>
      </c>
      <c r="I733" s="78" t="s">
        <v>3924</v>
      </c>
      <c r="J733" s="78" t="s">
        <v>43</v>
      </c>
      <c r="K733" s="41">
        <v>9167728712</v>
      </c>
      <c r="L733" s="41">
        <v>9920936937</v>
      </c>
      <c r="M733" s="41">
        <v>7</v>
      </c>
      <c r="N733" s="78" t="s">
        <v>5570</v>
      </c>
      <c r="O733" s="78" t="s">
        <v>3917</v>
      </c>
      <c r="P733" s="41" t="s">
        <v>7384</v>
      </c>
      <c r="Q733" s="41" t="s">
        <v>7385</v>
      </c>
      <c r="R733" s="41">
        <v>40</v>
      </c>
    </row>
    <row r="734" spans="1:18" ht="14.25" customHeight="1">
      <c r="A734" s="78" t="s">
        <v>8840</v>
      </c>
      <c r="B734" s="78" t="s">
        <v>8841</v>
      </c>
      <c r="C734" s="78" t="s">
        <v>8842</v>
      </c>
      <c r="D734" s="78" t="s">
        <v>8841</v>
      </c>
      <c r="E734" s="78" t="s">
        <v>8843</v>
      </c>
      <c r="F734" s="78" t="s">
        <v>9</v>
      </c>
      <c r="G734" s="78" t="s">
        <v>3913</v>
      </c>
      <c r="H734" s="78" t="s">
        <v>3914</v>
      </c>
      <c r="I734" s="78" t="s">
        <v>3924</v>
      </c>
      <c r="J734" s="78" t="s">
        <v>126</v>
      </c>
      <c r="K734" s="41">
        <v>9820710926</v>
      </c>
      <c r="L734" s="41">
        <v>9820710926</v>
      </c>
      <c r="M734" s="41">
        <v>5</v>
      </c>
      <c r="N734" s="78" t="s">
        <v>8844</v>
      </c>
      <c r="O734" s="78" t="s">
        <v>3917</v>
      </c>
      <c r="P734" s="41" t="s">
        <v>8629</v>
      </c>
      <c r="Q734" s="41" t="s">
        <v>7238</v>
      </c>
      <c r="R734" s="41">
        <v>10</v>
      </c>
    </row>
    <row r="735" spans="1:18" ht="14.25" customHeight="1">
      <c r="A735" s="78" t="s">
        <v>8845</v>
      </c>
      <c r="B735" s="78" t="s">
        <v>8846</v>
      </c>
      <c r="C735" s="78" t="s">
        <v>8847</v>
      </c>
      <c r="D735" s="78" t="s">
        <v>8848</v>
      </c>
      <c r="E735" s="78" t="s">
        <v>8849</v>
      </c>
      <c r="F735" s="78" t="s">
        <v>9</v>
      </c>
      <c r="G735" s="78" t="s">
        <v>3913</v>
      </c>
      <c r="H735" s="78" t="s">
        <v>3914</v>
      </c>
      <c r="I735" s="78" t="s">
        <v>3924</v>
      </c>
      <c r="J735" s="78" t="s">
        <v>52</v>
      </c>
      <c r="K735" s="41">
        <v>9833614680</v>
      </c>
      <c r="L735" s="41">
        <v>9833614680</v>
      </c>
      <c r="M735" s="41">
        <v>5</v>
      </c>
      <c r="N735" s="78" t="s">
        <v>8850</v>
      </c>
      <c r="O735" s="78" t="s">
        <v>3917</v>
      </c>
      <c r="P735" s="41" t="s">
        <v>8629</v>
      </c>
      <c r="Q735" s="41" t="s">
        <v>7238</v>
      </c>
      <c r="R735" s="41">
        <v>10</v>
      </c>
    </row>
    <row r="736" spans="1:18" ht="14.25" customHeight="1">
      <c r="A736" s="78" t="s">
        <v>8851</v>
      </c>
      <c r="B736" s="78" t="s">
        <v>8852</v>
      </c>
      <c r="C736" s="78" t="s">
        <v>8853</v>
      </c>
      <c r="D736" s="78" t="s">
        <v>8852</v>
      </c>
      <c r="E736" s="78" t="s">
        <v>8854</v>
      </c>
      <c r="F736" s="78" t="s">
        <v>9</v>
      </c>
      <c r="G736" s="78" t="s">
        <v>3913</v>
      </c>
      <c r="H736" s="78" t="s">
        <v>3914</v>
      </c>
      <c r="I736" s="78" t="s">
        <v>110</v>
      </c>
      <c r="J736" s="78" t="s">
        <v>4977</v>
      </c>
      <c r="K736" s="41">
        <v>9848733333</v>
      </c>
      <c r="L736" s="41">
        <v>9848733333</v>
      </c>
      <c r="M736" s="41">
        <v>6</v>
      </c>
      <c r="N736" s="78" t="s">
        <v>4697</v>
      </c>
      <c r="O736" s="78" t="s">
        <v>3917</v>
      </c>
      <c r="P736" s="41" t="s">
        <v>8837</v>
      </c>
      <c r="Q736" s="41" t="s">
        <v>7238</v>
      </c>
      <c r="R736" s="41">
        <v>40</v>
      </c>
    </row>
    <row r="737" spans="1:18" ht="14.25" customHeight="1">
      <c r="A737" s="78" t="s">
        <v>8855</v>
      </c>
      <c r="B737" s="78" t="s">
        <v>8856</v>
      </c>
      <c r="C737" s="78" t="s">
        <v>8857</v>
      </c>
      <c r="D737" s="78" t="s">
        <v>8856</v>
      </c>
      <c r="E737" s="78" t="s">
        <v>8858</v>
      </c>
      <c r="F737" s="78" t="s">
        <v>4</v>
      </c>
      <c r="G737" s="78" t="s">
        <v>3913</v>
      </c>
      <c r="H737" s="78" t="s">
        <v>3914</v>
      </c>
      <c r="I737" s="78" t="s">
        <v>110</v>
      </c>
      <c r="J737" s="78" t="s">
        <v>8859</v>
      </c>
      <c r="K737" s="41">
        <v>8527209696</v>
      </c>
      <c r="L737" s="41">
        <v>8527209696</v>
      </c>
      <c r="M737" s="41">
        <v>5</v>
      </c>
      <c r="N737" s="78" t="s">
        <v>8860</v>
      </c>
      <c r="O737" s="78" t="s">
        <v>3917</v>
      </c>
      <c r="P737" s="41" t="s">
        <v>8837</v>
      </c>
      <c r="Q737" s="41" t="s">
        <v>7238</v>
      </c>
      <c r="R737" s="41">
        <v>40</v>
      </c>
    </row>
    <row r="738" spans="1:18" ht="14.25" customHeight="1">
      <c r="A738" s="78" t="s">
        <v>8861</v>
      </c>
      <c r="B738" s="78" t="s">
        <v>8862</v>
      </c>
      <c r="C738" s="78" t="s">
        <v>8863</v>
      </c>
      <c r="D738" s="78" t="s">
        <v>8862</v>
      </c>
      <c r="E738" s="78" t="s">
        <v>8864</v>
      </c>
      <c r="F738" s="78" t="s">
        <v>4</v>
      </c>
      <c r="G738" s="78" t="s">
        <v>3913</v>
      </c>
      <c r="H738" s="78" t="s">
        <v>3914</v>
      </c>
      <c r="I738" s="78" t="s">
        <v>110</v>
      </c>
      <c r="J738" s="78" t="s">
        <v>8859</v>
      </c>
      <c r="K738" s="41">
        <v>9948033444</v>
      </c>
      <c r="L738" s="41">
        <v>9948033444</v>
      </c>
      <c r="M738" s="41">
        <v>5</v>
      </c>
      <c r="N738" s="78" t="s">
        <v>8640</v>
      </c>
      <c r="O738" s="78" t="s">
        <v>3917</v>
      </c>
      <c r="P738" s="41" t="s">
        <v>8837</v>
      </c>
      <c r="Q738" s="41" t="s">
        <v>7238</v>
      </c>
      <c r="R738" s="41">
        <v>40</v>
      </c>
    </row>
    <row r="739" spans="1:18" ht="14.25" customHeight="1">
      <c r="A739" s="78" t="s">
        <v>8865</v>
      </c>
      <c r="B739" s="78" t="s">
        <v>8866</v>
      </c>
      <c r="C739" s="78" t="s">
        <v>8867</v>
      </c>
      <c r="D739" s="78" t="s">
        <v>8866</v>
      </c>
      <c r="E739" s="78" t="s">
        <v>8868</v>
      </c>
      <c r="F739" s="78" t="s">
        <v>4</v>
      </c>
      <c r="G739" s="78" t="s">
        <v>3913</v>
      </c>
      <c r="H739" s="78" t="s">
        <v>3914</v>
      </c>
      <c r="I739" s="78" t="s">
        <v>110</v>
      </c>
      <c r="J739" s="78" t="s">
        <v>4977</v>
      </c>
      <c r="K739" s="41">
        <v>8106371837</v>
      </c>
      <c r="L739" s="41">
        <v>8106371837</v>
      </c>
      <c r="M739" s="41">
        <v>5</v>
      </c>
      <c r="N739" s="78" t="s">
        <v>8869</v>
      </c>
      <c r="O739" s="78" t="s">
        <v>3917</v>
      </c>
      <c r="P739" s="41" t="s">
        <v>8837</v>
      </c>
      <c r="Q739" s="41" t="s">
        <v>7238</v>
      </c>
      <c r="R739" s="41">
        <v>40</v>
      </c>
    </row>
    <row r="740" spans="1:18" ht="14.25" customHeight="1">
      <c r="A740" s="78" t="s">
        <v>8870</v>
      </c>
      <c r="B740" s="78" t="s">
        <v>8871</v>
      </c>
      <c r="C740" s="78" t="s">
        <v>8872</v>
      </c>
      <c r="D740" s="78" t="s">
        <v>8871</v>
      </c>
      <c r="E740" s="78" t="s">
        <v>8868</v>
      </c>
      <c r="F740" s="78" t="s">
        <v>4</v>
      </c>
      <c r="G740" s="78" t="s">
        <v>3913</v>
      </c>
      <c r="H740" s="78" t="s">
        <v>3914</v>
      </c>
      <c r="I740" s="78" t="s">
        <v>110</v>
      </c>
      <c r="J740" s="78" t="s">
        <v>4977</v>
      </c>
      <c r="K740" s="41">
        <v>9502775678</v>
      </c>
      <c r="L740" s="41">
        <v>9502775678</v>
      </c>
      <c r="M740" s="41">
        <v>4</v>
      </c>
      <c r="N740" s="78" t="s">
        <v>8873</v>
      </c>
      <c r="O740" s="78" t="s">
        <v>3917</v>
      </c>
      <c r="P740" s="41" t="s">
        <v>8837</v>
      </c>
      <c r="Q740" s="41" t="s">
        <v>7238</v>
      </c>
      <c r="R740" s="41">
        <v>40</v>
      </c>
    </row>
    <row r="741" spans="1:18" ht="14.25" customHeight="1">
      <c r="A741" s="78" t="s">
        <v>8874</v>
      </c>
      <c r="B741" s="78" t="s">
        <v>8875</v>
      </c>
      <c r="C741" s="78" t="s">
        <v>8876</v>
      </c>
      <c r="D741" s="78" t="s">
        <v>8875</v>
      </c>
      <c r="E741" s="78" t="s">
        <v>8877</v>
      </c>
      <c r="F741" s="78" t="s">
        <v>4</v>
      </c>
      <c r="G741" s="78" t="s">
        <v>3913</v>
      </c>
      <c r="H741" s="78" t="s">
        <v>3914</v>
      </c>
      <c r="I741" s="78" t="s">
        <v>110</v>
      </c>
      <c r="J741" s="78" t="s">
        <v>4977</v>
      </c>
      <c r="K741" s="41">
        <v>9848882009</v>
      </c>
      <c r="L741" s="41">
        <v>9848882009</v>
      </c>
      <c r="M741" s="41">
        <v>5</v>
      </c>
      <c r="N741" s="78" t="s">
        <v>8878</v>
      </c>
      <c r="O741" s="78" t="s">
        <v>3917</v>
      </c>
      <c r="P741" s="41" t="s">
        <v>8837</v>
      </c>
      <c r="Q741" s="41" t="s">
        <v>7238</v>
      </c>
      <c r="R741" s="41">
        <v>40</v>
      </c>
    </row>
    <row r="742" spans="1:18" ht="14.25" customHeight="1">
      <c r="A742" s="78" t="s">
        <v>8879</v>
      </c>
      <c r="B742" s="78" t="s">
        <v>8880</v>
      </c>
      <c r="C742" s="78" t="s">
        <v>8881</v>
      </c>
      <c r="D742" s="78" t="s">
        <v>8880</v>
      </c>
      <c r="E742" s="78" t="s">
        <v>8882</v>
      </c>
      <c r="F742" s="78" t="s">
        <v>4</v>
      </c>
      <c r="G742" s="78" t="s">
        <v>3913</v>
      </c>
      <c r="H742" s="78" t="s">
        <v>3914</v>
      </c>
      <c r="I742" s="78" t="s">
        <v>110</v>
      </c>
      <c r="J742" s="78" t="s">
        <v>8883</v>
      </c>
      <c r="K742" s="41">
        <v>9642358866</v>
      </c>
      <c r="L742" s="41">
        <v>9642358866</v>
      </c>
      <c r="M742" s="41">
        <v>6</v>
      </c>
      <c r="N742" s="78" t="s">
        <v>8884</v>
      </c>
      <c r="O742" s="78" t="s">
        <v>3917</v>
      </c>
      <c r="P742" s="41" t="s">
        <v>8837</v>
      </c>
      <c r="Q742" s="41" t="s">
        <v>7238</v>
      </c>
      <c r="R742" s="41">
        <v>40</v>
      </c>
    </row>
    <row r="743" spans="1:18" ht="14.25" customHeight="1">
      <c r="A743" s="78" t="s">
        <v>8885</v>
      </c>
      <c r="B743" s="78" t="s">
        <v>8886</v>
      </c>
      <c r="C743" s="78" t="s">
        <v>8887</v>
      </c>
      <c r="D743" s="78" t="s">
        <v>8886</v>
      </c>
      <c r="E743" s="78" t="s">
        <v>8888</v>
      </c>
      <c r="F743" s="78" t="s">
        <v>4</v>
      </c>
      <c r="G743" s="78" t="s">
        <v>3913</v>
      </c>
      <c r="H743" s="78" t="s">
        <v>3914</v>
      </c>
      <c r="I743" s="78" t="s">
        <v>110</v>
      </c>
      <c r="J743" s="78" t="s">
        <v>8889</v>
      </c>
      <c r="K743" s="41">
        <v>9885500222</v>
      </c>
      <c r="L743" s="41">
        <v>9885500222</v>
      </c>
      <c r="M743" s="41">
        <v>5</v>
      </c>
      <c r="N743" s="78" t="s">
        <v>5744</v>
      </c>
      <c r="O743" s="78" t="s">
        <v>3917</v>
      </c>
      <c r="P743" s="41" t="s">
        <v>8837</v>
      </c>
      <c r="Q743" s="41" t="s">
        <v>7238</v>
      </c>
      <c r="R743" s="41">
        <v>40</v>
      </c>
    </row>
    <row r="744" spans="1:18" ht="14.25" customHeight="1">
      <c r="A744" s="78" t="s">
        <v>8890</v>
      </c>
      <c r="B744" s="78" t="s">
        <v>8891</v>
      </c>
      <c r="C744" s="78" t="s">
        <v>8892</v>
      </c>
      <c r="D744" s="78" t="s">
        <v>8891</v>
      </c>
      <c r="E744" s="78" t="s">
        <v>8893</v>
      </c>
      <c r="F744" s="78" t="s">
        <v>4</v>
      </c>
      <c r="G744" s="78" t="s">
        <v>3913</v>
      </c>
      <c r="H744" s="78" t="s">
        <v>3914</v>
      </c>
      <c r="I744" s="78" t="s">
        <v>110</v>
      </c>
      <c r="J744" s="78" t="s">
        <v>8894</v>
      </c>
      <c r="K744" s="41">
        <v>9490933914</v>
      </c>
      <c r="L744" s="41">
        <v>9490933914</v>
      </c>
      <c r="M744" s="41">
        <v>7</v>
      </c>
      <c r="N744" s="78" t="s">
        <v>8895</v>
      </c>
      <c r="O744" s="78" t="s">
        <v>3917</v>
      </c>
      <c r="P744" s="41" t="s">
        <v>8837</v>
      </c>
      <c r="Q744" s="41" t="s">
        <v>7238</v>
      </c>
      <c r="R744" s="41">
        <v>40</v>
      </c>
    </row>
    <row r="745" spans="1:18" ht="14.25" customHeight="1">
      <c r="A745" s="78" t="s">
        <v>115</v>
      </c>
      <c r="B745" s="78" t="s">
        <v>8896</v>
      </c>
      <c r="C745" s="78" t="s">
        <v>8897</v>
      </c>
      <c r="D745" s="78" t="s">
        <v>8898</v>
      </c>
      <c r="E745" s="78" t="s">
        <v>8899</v>
      </c>
      <c r="F745" s="78" t="s">
        <v>4</v>
      </c>
      <c r="G745" s="78" t="s">
        <v>3913</v>
      </c>
      <c r="H745" s="78" t="s">
        <v>3914</v>
      </c>
      <c r="I745" s="78" t="s">
        <v>4132</v>
      </c>
      <c r="J745" s="78" t="s">
        <v>6553</v>
      </c>
      <c r="K745" s="41">
        <v>9999088831</v>
      </c>
      <c r="L745" s="41">
        <v>9711197066</v>
      </c>
      <c r="M745" s="41">
        <v>8</v>
      </c>
      <c r="N745" s="78" t="s">
        <v>8900</v>
      </c>
      <c r="O745" s="78" t="s">
        <v>3917</v>
      </c>
      <c r="P745" s="41" t="s">
        <v>8712</v>
      </c>
      <c r="Q745" s="41" t="s">
        <v>7238</v>
      </c>
      <c r="R745" s="41">
        <v>40</v>
      </c>
    </row>
    <row r="746" spans="1:18" ht="14.25" customHeight="1"/>
    <row r="747" spans="1:18" ht="14.25" customHeight="1"/>
    <row r="748" spans="1:18" ht="14.25" customHeight="1"/>
    <row r="749" spans="1:18" ht="14.25" customHeight="1"/>
    <row r="750" spans="1:18" ht="14.25" customHeight="1"/>
    <row r="751" spans="1:18" ht="14.25" customHeight="1"/>
    <row r="752" spans="1:18"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384"/>
  <sheetViews>
    <sheetView workbookViewId="0">
      <selection activeCell="C12" sqref="C12"/>
    </sheetView>
  </sheetViews>
  <sheetFormatPr defaultColWidth="12.6640625" defaultRowHeight="15" customHeight="1"/>
  <cols>
    <col min="1" max="1" width="39.5" customWidth="1"/>
    <col min="2" max="2" width="23.9140625" customWidth="1"/>
    <col min="3" max="3" width="18.4140625" customWidth="1"/>
    <col min="4" max="4" width="15.9140625" customWidth="1"/>
    <col min="5" max="5" width="18.25" customWidth="1"/>
    <col min="6" max="6" width="13.75" customWidth="1"/>
    <col min="7" max="7" width="14.1640625" customWidth="1"/>
    <col min="8" max="8" width="12.1640625" customWidth="1"/>
    <col min="9" max="26" width="7.6640625" customWidth="1"/>
  </cols>
  <sheetData>
    <row r="1" spans="1:8" ht="14.25" customHeight="1">
      <c r="A1" s="78" t="s">
        <v>8901</v>
      </c>
      <c r="B1" s="78" t="s">
        <v>8902</v>
      </c>
      <c r="C1" s="78" t="s">
        <v>8903</v>
      </c>
      <c r="D1" s="78" t="s">
        <v>8904</v>
      </c>
      <c r="E1" s="78" t="s">
        <v>8905</v>
      </c>
      <c r="F1" s="78" t="s">
        <v>8906</v>
      </c>
      <c r="G1" s="78" t="s">
        <v>8907</v>
      </c>
      <c r="H1" s="78" t="s">
        <v>8908</v>
      </c>
    </row>
    <row r="2" spans="1:8" ht="14.25" customHeight="1">
      <c r="A2" s="78" t="s">
        <v>3493</v>
      </c>
      <c r="B2" s="78" t="s">
        <v>6142</v>
      </c>
      <c r="C2" s="78" t="s">
        <v>8909</v>
      </c>
      <c r="D2" s="78" t="s">
        <v>8910</v>
      </c>
      <c r="E2" s="41">
        <v>15</v>
      </c>
      <c r="F2" s="41">
        <v>1.5</v>
      </c>
      <c r="G2" s="41">
        <v>1.5</v>
      </c>
      <c r="H2" s="41">
        <v>0</v>
      </c>
    </row>
    <row r="3" spans="1:8" ht="14.25" customHeight="1">
      <c r="A3" s="78" t="s">
        <v>3493</v>
      </c>
      <c r="B3" s="78" t="s">
        <v>5297</v>
      </c>
      <c r="C3" s="78" t="s">
        <v>8909</v>
      </c>
      <c r="D3" s="78" t="s">
        <v>8911</v>
      </c>
      <c r="E3" s="41">
        <v>15</v>
      </c>
      <c r="F3" s="41">
        <v>3</v>
      </c>
      <c r="G3" s="41">
        <v>3</v>
      </c>
      <c r="H3" s="41">
        <v>0</v>
      </c>
    </row>
    <row r="4" spans="1:8" ht="14.25" customHeight="1">
      <c r="A4" s="78" t="s">
        <v>3493</v>
      </c>
      <c r="B4" s="78" t="s">
        <v>5332</v>
      </c>
      <c r="C4" s="78" t="s">
        <v>8909</v>
      </c>
      <c r="D4" s="78" t="s">
        <v>8912</v>
      </c>
      <c r="E4" s="41">
        <v>15</v>
      </c>
      <c r="F4" s="41">
        <v>1.5</v>
      </c>
      <c r="G4" s="41">
        <v>1.5</v>
      </c>
      <c r="H4" s="41">
        <v>0</v>
      </c>
    </row>
    <row r="5" spans="1:8" ht="14.25" customHeight="1">
      <c r="A5" s="78" t="s">
        <v>3572</v>
      </c>
      <c r="B5" s="78" t="s">
        <v>6142</v>
      </c>
      <c r="C5" s="78" t="s">
        <v>8909</v>
      </c>
      <c r="D5" s="78" t="s">
        <v>8913</v>
      </c>
      <c r="E5" s="41">
        <v>24</v>
      </c>
      <c r="F5" s="41">
        <v>12</v>
      </c>
      <c r="G5" s="41">
        <v>12</v>
      </c>
      <c r="H5" s="41">
        <v>0</v>
      </c>
    </row>
    <row r="6" spans="1:8" ht="14.25" customHeight="1">
      <c r="A6" s="78" t="s">
        <v>4122</v>
      </c>
      <c r="B6" s="78" t="s">
        <v>779</v>
      </c>
      <c r="C6" s="78" t="s">
        <v>8914</v>
      </c>
      <c r="D6" s="78" t="s">
        <v>8915</v>
      </c>
      <c r="E6" s="41">
        <v>60</v>
      </c>
      <c r="F6" s="41">
        <v>92</v>
      </c>
      <c r="G6" s="41">
        <v>24</v>
      </c>
      <c r="H6" s="41">
        <v>68</v>
      </c>
    </row>
    <row r="7" spans="1:8" ht="14.25" customHeight="1">
      <c r="A7" s="78" t="s">
        <v>3690</v>
      </c>
      <c r="B7" s="78" t="s">
        <v>6958</v>
      </c>
      <c r="C7" s="78" t="s">
        <v>8916</v>
      </c>
      <c r="D7" s="78" t="s">
        <v>8917</v>
      </c>
      <c r="E7" s="41">
        <v>100</v>
      </c>
      <c r="F7" s="41">
        <v>34.5</v>
      </c>
      <c r="G7" s="41">
        <v>19</v>
      </c>
      <c r="H7" s="41">
        <v>15.5</v>
      </c>
    </row>
    <row r="8" spans="1:8" ht="14.25" customHeight="1">
      <c r="A8" s="78" t="s">
        <v>3690</v>
      </c>
      <c r="B8" s="78" t="s">
        <v>6904</v>
      </c>
      <c r="C8" s="78" t="s">
        <v>8916</v>
      </c>
      <c r="D8" s="78" t="s">
        <v>8918</v>
      </c>
      <c r="E8" s="41">
        <v>100</v>
      </c>
      <c r="F8" s="41">
        <v>34.5</v>
      </c>
      <c r="G8" s="41">
        <v>14.5</v>
      </c>
      <c r="H8" s="41">
        <v>20</v>
      </c>
    </row>
    <row r="9" spans="1:8" ht="14.25" customHeight="1">
      <c r="A9" s="78" t="s">
        <v>3690</v>
      </c>
      <c r="B9" s="78" t="s">
        <v>6890</v>
      </c>
      <c r="C9" s="78" t="s">
        <v>8916</v>
      </c>
      <c r="D9" s="78" t="s">
        <v>8919</v>
      </c>
      <c r="E9" s="41">
        <v>100</v>
      </c>
      <c r="F9" s="41">
        <v>34.5</v>
      </c>
      <c r="G9" s="41">
        <v>19</v>
      </c>
      <c r="H9" s="41">
        <v>15.5</v>
      </c>
    </row>
    <row r="10" spans="1:8" ht="14.25" customHeight="1">
      <c r="A10" s="78" t="s">
        <v>3690</v>
      </c>
      <c r="B10" s="78" t="s">
        <v>6940</v>
      </c>
      <c r="C10" s="78" t="s">
        <v>8916</v>
      </c>
      <c r="D10" s="78" t="s">
        <v>8920</v>
      </c>
      <c r="E10" s="41">
        <v>100</v>
      </c>
      <c r="F10" s="41">
        <v>34.5</v>
      </c>
      <c r="G10" s="41">
        <v>14.5</v>
      </c>
      <c r="H10" s="41">
        <v>20</v>
      </c>
    </row>
    <row r="11" spans="1:8" ht="14.25" customHeight="1">
      <c r="A11" s="78" t="s">
        <v>3690</v>
      </c>
      <c r="B11" s="78" t="s">
        <v>6875</v>
      </c>
      <c r="C11" s="78" t="s">
        <v>8916</v>
      </c>
      <c r="D11" s="78" t="s">
        <v>8921</v>
      </c>
      <c r="E11" s="41">
        <v>100</v>
      </c>
      <c r="F11" s="41">
        <v>34.5</v>
      </c>
      <c r="G11" s="41">
        <v>17</v>
      </c>
      <c r="H11" s="41">
        <v>17.5</v>
      </c>
    </row>
    <row r="12" spans="1:8" ht="14.25" customHeight="1">
      <c r="A12" s="78" t="s">
        <v>3690</v>
      </c>
      <c r="B12" s="78" t="s">
        <v>5456</v>
      </c>
      <c r="C12" s="78" t="s">
        <v>8916</v>
      </c>
      <c r="D12" s="78" t="s">
        <v>8922</v>
      </c>
      <c r="E12" s="41">
        <v>100</v>
      </c>
      <c r="F12" s="41">
        <v>34.5</v>
      </c>
      <c r="G12" s="41">
        <v>19</v>
      </c>
      <c r="H12" s="41">
        <v>15.5</v>
      </c>
    </row>
    <row r="13" spans="1:8" ht="14.25" customHeight="1">
      <c r="A13" s="78" t="s">
        <v>3690</v>
      </c>
      <c r="B13" s="78" t="s">
        <v>6991</v>
      </c>
      <c r="C13" s="78" t="s">
        <v>8916</v>
      </c>
      <c r="D13" s="78" t="s">
        <v>8923</v>
      </c>
      <c r="E13" s="41">
        <v>100</v>
      </c>
      <c r="F13" s="41">
        <v>34.5</v>
      </c>
      <c r="G13" s="41">
        <v>14</v>
      </c>
      <c r="H13" s="41">
        <v>20.5</v>
      </c>
    </row>
    <row r="14" spans="1:8" ht="14.25" customHeight="1">
      <c r="A14" s="78" t="s">
        <v>3690</v>
      </c>
      <c r="B14" s="78" t="s">
        <v>6880</v>
      </c>
      <c r="C14" s="78" t="s">
        <v>8916</v>
      </c>
      <c r="D14" s="78" t="s">
        <v>8924</v>
      </c>
      <c r="E14" s="41">
        <v>100</v>
      </c>
      <c r="F14" s="41">
        <v>34.5</v>
      </c>
      <c r="G14" s="41">
        <v>16</v>
      </c>
      <c r="H14" s="41">
        <v>18.5</v>
      </c>
    </row>
    <row r="15" spans="1:8" ht="14.25" customHeight="1">
      <c r="A15" s="78" t="s">
        <v>3690</v>
      </c>
      <c r="B15" s="78" t="s">
        <v>6916</v>
      </c>
      <c r="C15" s="78" t="s">
        <v>8916</v>
      </c>
      <c r="D15" s="78" t="s">
        <v>8925</v>
      </c>
      <c r="E15" s="41">
        <v>100</v>
      </c>
      <c r="F15" s="41">
        <v>34.5</v>
      </c>
      <c r="G15" s="41">
        <v>19</v>
      </c>
      <c r="H15" s="41">
        <v>15.5</v>
      </c>
    </row>
    <row r="16" spans="1:8" ht="14.25" customHeight="1">
      <c r="A16" s="78" t="s">
        <v>3690</v>
      </c>
      <c r="B16" s="78" t="s">
        <v>6922</v>
      </c>
      <c r="C16" s="78" t="s">
        <v>8916</v>
      </c>
      <c r="D16" s="78" t="s">
        <v>8920</v>
      </c>
      <c r="E16" s="41">
        <v>100</v>
      </c>
      <c r="F16" s="41">
        <v>34.5</v>
      </c>
      <c r="G16" s="41">
        <v>14.5</v>
      </c>
      <c r="H16" s="41">
        <v>20</v>
      </c>
    </row>
    <row r="17" spans="1:8" ht="14.25" customHeight="1">
      <c r="A17" s="78" t="s">
        <v>3690</v>
      </c>
      <c r="B17" s="78" t="s">
        <v>6725</v>
      </c>
      <c r="C17" s="78" t="s">
        <v>8916</v>
      </c>
      <c r="D17" s="78" t="s">
        <v>8922</v>
      </c>
      <c r="E17" s="41">
        <v>100</v>
      </c>
      <c r="F17" s="41">
        <v>34.5</v>
      </c>
      <c r="G17" s="41">
        <v>16</v>
      </c>
      <c r="H17" s="41">
        <v>18.5</v>
      </c>
    </row>
    <row r="18" spans="1:8" ht="14.25" customHeight="1">
      <c r="A18" s="78" t="s">
        <v>3690</v>
      </c>
      <c r="B18" s="78" t="s">
        <v>6952</v>
      </c>
      <c r="C18" s="78" t="s">
        <v>8916</v>
      </c>
      <c r="D18" s="78" t="s">
        <v>8926</v>
      </c>
      <c r="E18" s="41">
        <v>100</v>
      </c>
      <c r="F18" s="41">
        <v>34.5</v>
      </c>
      <c r="G18" s="41">
        <v>11.5</v>
      </c>
      <c r="H18" s="41">
        <v>23</v>
      </c>
    </row>
    <row r="19" spans="1:8" ht="14.25" customHeight="1">
      <c r="A19" s="78" t="s">
        <v>3690</v>
      </c>
      <c r="B19" s="78" t="s">
        <v>6946</v>
      </c>
      <c r="C19" s="78" t="s">
        <v>8916</v>
      </c>
      <c r="D19" s="78" t="s">
        <v>8923</v>
      </c>
      <c r="E19" s="41">
        <v>100</v>
      </c>
      <c r="F19" s="41">
        <v>34.5</v>
      </c>
      <c r="G19" s="41">
        <v>14.5</v>
      </c>
      <c r="H19" s="41">
        <v>20</v>
      </c>
    </row>
    <row r="20" spans="1:8" ht="14.25" customHeight="1">
      <c r="A20" s="78" t="s">
        <v>3493</v>
      </c>
      <c r="B20" s="78" t="s">
        <v>5137</v>
      </c>
      <c r="C20" s="78" t="s">
        <v>8927</v>
      </c>
      <c r="D20" s="78" t="s">
        <v>8928</v>
      </c>
      <c r="E20" s="41">
        <v>15</v>
      </c>
      <c r="F20" s="41">
        <v>3</v>
      </c>
      <c r="G20" s="41">
        <v>0</v>
      </c>
      <c r="H20" s="41">
        <v>3</v>
      </c>
    </row>
    <row r="21" spans="1:8" ht="14.25" customHeight="1">
      <c r="A21" s="78" t="s">
        <v>6726</v>
      </c>
      <c r="B21" s="78" t="s">
        <v>5588</v>
      </c>
      <c r="C21" s="78" t="s">
        <v>8927</v>
      </c>
      <c r="D21" s="78" t="s">
        <v>8929</v>
      </c>
      <c r="E21" s="41">
        <v>10</v>
      </c>
      <c r="F21" s="41">
        <v>9.5</v>
      </c>
      <c r="G21" s="41">
        <v>9.5</v>
      </c>
      <c r="H21" s="41">
        <v>0</v>
      </c>
    </row>
    <row r="22" spans="1:8" ht="14.25" customHeight="1">
      <c r="A22" s="78" t="s">
        <v>3423</v>
      </c>
      <c r="B22" s="78" t="s">
        <v>153</v>
      </c>
      <c r="C22" s="78" t="s">
        <v>8927</v>
      </c>
      <c r="D22" s="78" t="s">
        <v>8930</v>
      </c>
      <c r="E22" s="41">
        <v>24</v>
      </c>
      <c r="F22" s="41">
        <v>1</v>
      </c>
      <c r="G22" s="41">
        <v>1</v>
      </c>
      <c r="H22" s="41">
        <v>0</v>
      </c>
    </row>
    <row r="23" spans="1:8" ht="14.25" customHeight="1">
      <c r="A23" s="78" t="s">
        <v>3423</v>
      </c>
      <c r="B23" s="78" t="s">
        <v>137</v>
      </c>
      <c r="C23" s="78" t="s">
        <v>8927</v>
      </c>
      <c r="D23" s="78" t="s">
        <v>8931</v>
      </c>
      <c r="E23" s="41">
        <v>24</v>
      </c>
      <c r="F23" s="41">
        <v>24</v>
      </c>
      <c r="G23" s="41">
        <v>14.5</v>
      </c>
      <c r="H23" s="41">
        <v>9.5</v>
      </c>
    </row>
    <row r="24" spans="1:8" ht="14.25" customHeight="1">
      <c r="A24" s="78" t="s">
        <v>3439</v>
      </c>
      <c r="B24" s="78" t="s">
        <v>752</v>
      </c>
      <c r="C24" s="78" t="s">
        <v>8927</v>
      </c>
      <c r="D24" s="78" t="s">
        <v>8932</v>
      </c>
      <c r="E24" s="41">
        <v>110</v>
      </c>
      <c r="F24" s="41">
        <v>29</v>
      </c>
      <c r="G24" s="41">
        <v>24</v>
      </c>
      <c r="H24" s="41">
        <v>5</v>
      </c>
    </row>
    <row r="25" spans="1:8" ht="14.25" customHeight="1">
      <c r="A25" s="78" t="s">
        <v>3439</v>
      </c>
      <c r="B25" s="78" t="s">
        <v>869</v>
      </c>
      <c r="C25" s="78" t="s">
        <v>8927</v>
      </c>
      <c r="D25" s="78" t="s">
        <v>8933</v>
      </c>
      <c r="E25" s="41">
        <v>110</v>
      </c>
      <c r="F25" s="41">
        <v>29</v>
      </c>
      <c r="G25" s="41">
        <v>23</v>
      </c>
      <c r="H25" s="41">
        <v>6</v>
      </c>
    </row>
    <row r="26" spans="1:8" ht="14.25" customHeight="1">
      <c r="A26" s="78" t="s">
        <v>3439</v>
      </c>
      <c r="B26" s="78" t="s">
        <v>497</v>
      </c>
      <c r="C26" s="78" t="s">
        <v>8927</v>
      </c>
      <c r="D26" s="78" t="s">
        <v>8934</v>
      </c>
      <c r="E26" s="41">
        <v>110</v>
      </c>
      <c r="F26" s="41">
        <v>29</v>
      </c>
      <c r="G26" s="41">
        <v>25</v>
      </c>
      <c r="H26" s="41">
        <v>4</v>
      </c>
    </row>
    <row r="27" spans="1:8" ht="14.25" customHeight="1">
      <c r="A27" s="78" t="s">
        <v>3493</v>
      </c>
      <c r="B27" s="78" t="s">
        <v>5232</v>
      </c>
      <c r="C27" s="78" t="s">
        <v>8935</v>
      </c>
      <c r="D27" s="78" t="s">
        <v>8936</v>
      </c>
      <c r="E27" s="41">
        <v>15</v>
      </c>
      <c r="F27" s="41">
        <v>15</v>
      </c>
      <c r="G27" s="41">
        <v>3</v>
      </c>
      <c r="H27" s="41">
        <v>12</v>
      </c>
    </row>
    <row r="28" spans="1:8" ht="14.25" customHeight="1">
      <c r="A28" s="78" t="s">
        <v>3572</v>
      </c>
      <c r="B28" s="78" t="s">
        <v>3469</v>
      </c>
      <c r="C28" s="78" t="s">
        <v>8935</v>
      </c>
      <c r="D28" s="78" t="s">
        <v>8937</v>
      </c>
      <c r="E28" s="41">
        <v>24</v>
      </c>
      <c r="F28" s="41">
        <v>12</v>
      </c>
      <c r="G28" s="41">
        <v>12</v>
      </c>
      <c r="H28" s="41">
        <v>0</v>
      </c>
    </row>
    <row r="29" spans="1:8" ht="14.25" customHeight="1">
      <c r="A29" s="78" t="s">
        <v>8025</v>
      </c>
      <c r="B29" s="78" t="s">
        <v>1020</v>
      </c>
      <c r="C29" s="78" t="s">
        <v>8935</v>
      </c>
      <c r="D29" s="78" t="s">
        <v>8938</v>
      </c>
      <c r="E29" s="41">
        <v>40</v>
      </c>
      <c r="F29" s="41">
        <v>10</v>
      </c>
      <c r="G29" s="41">
        <v>0</v>
      </c>
      <c r="H29" s="41">
        <v>10</v>
      </c>
    </row>
    <row r="30" spans="1:8" ht="14.25" customHeight="1">
      <c r="A30" s="78" t="s">
        <v>8025</v>
      </c>
      <c r="B30" s="78" t="s">
        <v>1004</v>
      </c>
      <c r="C30" s="78" t="s">
        <v>8935</v>
      </c>
      <c r="D30" s="78" t="s">
        <v>8939</v>
      </c>
      <c r="E30" s="41">
        <v>40</v>
      </c>
      <c r="F30" s="41">
        <v>10</v>
      </c>
      <c r="G30" s="41">
        <v>0</v>
      </c>
      <c r="H30" s="41">
        <v>10</v>
      </c>
    </row>
    <row r="31" spans="1:8" ht="14.25" customHeight="1">
      <c r="A31" s="78" t="s">
        <v>8025</v>
      </c>
      <c r="B31" s="78" t="s">
        <v>996</v>
      </c>
      <c r="C31" s="78" t="s">
        <v>8935</v>
      </c>
      <c r="D31" s="78" t="s">
        <v>8940</v>
      </c>
      <c r="E31" s="41">
        <v>40</v>
      </c>
      <c r="F31" s="41">
        <v>10</v>
      </c>
      <c r="G31" s="41">
        <v>0</v>
      </c>
      <c r="H31" s="41">
        <v>10</v>
      </c>
    </row>
    <row r="32" spans="1:8" ht="14.25" customHeight="1">
      <c r="A32" s="78" t="s">
        <v>8025</v>
      </c>
      <c r="B32" s="78" t="s">
        <v>1010</v>
      </c>
      <c r="C32" s="78" t="s">
        <v>8935</v>
      </c>
      <c r="D32" s="78" t="s">
        <v>8941</v>
      </c>
      <c r="E32" s="41">
        <v>40</v>
      </c>
      <c r="F32" s="41">
        <v>10</v>
      </c>
      <c r="G32" s="41">
        <v>0</v>
      </c>
      <c r="H32" s="41">
        <v>10</v>
      </c>
    </row>
    <row r="33" spans="1:8" ht="14.25" customHeight="1">
      <c r="A33" s="78" t="s">
        <v>8025</v>
      </c>
      <c r="B33" s="78" t="s">
        <v>1008</v>
      </c>
      <c r="C33" s="78" t="s">
        <v>8935</v>
      </c>
      <c r="D33" s="78" t="s">
        <v>8942</v>
      </c>
      <c r="E33" s="41">
        <v>40</v>
      </c>
      <c r="F33" s="41">
        <v>10</v>
      </c>
      <c r="G33" s="41">
        <v>0</v>
      </c>
      <c r="H33" s="41">
        <v>10</v>
      </c>
    </row>
    <row r="34" spans="1:8" ht="14.25" customHeight="1">
      <c r="A34" s="78" t="s">
        <v>8025</v>
      </c>
      <c r="B34" s="78" t="s">
        <v>998</v>
      </c>
      <c r="C34" s="78" t="s">
        <v>8935</v>
      </c>
      <c r="D34" s="78" t="s">
        <v>8942</v>
      </c>
      <c r="E34" s="41">
        <v>40</v>
      </c>
      <c r="F34" s="41">
        <v>10</v>
      </c>
      <c r="G34" s="41">
        <v>0</v>
      </c>
      <c r="H34" s="41">
        <v>10</v>
      </c>
    </row>
    <row r="35" spans="1:8" ht="14.25" customHeight="1">
      <c r="A35" s="78" t="s">
        <v>8025</v>
      </c>
      <c r="B35" s="78" t="s">
        <v>1024</v>
      </c>
      <c r="C35" s="78" t="s">
        <v>8935</v>
      </c>
      <c r="D35" s="78" t="s">
        <v>8939</v>
      </c>
      <c r="E35" s="41">
        <v>40</v>
      </c>
      <c r="F35" s="41">
        <v>10</v>
      </c>
      <c r="G35" s="41">
        <v>0</v>
      </c>
      <c r="H35" s="41">
        <v>10</v>
      </c>
    </row>
    <row r="36" spans="1:8" ht="14.25" customHeight="1">
      <c r="A36" s="78" t="s">
        <v>8025</v>
      </c>
      <c r="B36" s="78" t="s">
        <v>1018</v>
      </c>
      <c r="C36" s="78" t="s">
        <v>8935</v>
      </c>
      <c r="D36" s="78" t="s">
        <v>8943</v>
      </c>
      <c r="E36" s="41">
        <v>40</v>
      </c>
      <c r="F36" s="41">
        <v>10</v>
      </c>
      <c r="G36" s="41">
        <v>0</v>
      </c>
      <c r="H36" s="41">
        <v>10</v>
      </c>
    </row>
    <row r="37" spans="1:8" ht="14.25" customHeight="1">
      <c r="A37" s="78" t="s">
        <v>8025</v>
      </c>
      <c r="B37" s="78" t="s">
        <v>1016</v>
      </c>
      <c r="C37" s="78" t="s">
        <v>8935</v>
      </c>
      <c r="D37" s="78" t="s">
        <v>8942</v>
      </c>
      <c r="E37" s="41">
        <v>40</v>
      </c>
      <c r="F37" s="41">
        <v>10</v>
      </c>
      <c r="G37" s="41">
        <v>0</v>
      </c>
      <c r="H37" s="41">
        <v>10</v>
      </c>
    </row>
    <row r="38" spans="1:8" ht="14.25" customHeight="1">
      <c r="A38" s="78" t="s">
        <v>8025</v>
      </c>
      <c r="B38" s="78" t="s">
        <v>1028</v>
      </c>
      <c r="C38" s="78" t="s">
        <v>8935</v>
      </c>
      <c r="D38" s="78" t="s">
        <v>8942</v>
      </c>
      <c r="E38" s="41">
        <v>40</v>
      </c>
      <c r="F38" s="41">
        <v>10</v>
      </c>
      <c r="G38" s="41">
        <v>0</v>
      </c>
      <c r="H38" s="41">
        <v>10</v>
      </c>
    </row>
    <row r="39" spans="1:8" ht="14.25" customHeight="1">
      <c r="A39" s="78" t="s">
        <v>8025</v>
      </c>
      <c r="B39" s="78" t="s">
        <v>1030</v>
      </c>
      <c r="C39" s="78" t="s">
        <v>8935</v>
      </c>
      <c r="D39" s="78" t="s">
        <v>8943</v>
      </c>
      <c r="E39" s="41">
        <v>40</v>
      </c>
      <c r="F39" s="41">
        <v>10</v>
      </c>
      <c r="G39" s="41">
        <v>0</v>
      </c>
      <c r="H39" s="41">
        <v>10</v>
      </c>
    </row>
    <row r="40" spans="1:8" ht="14.25" customHeight="1">
      <c r="A40" s="78" t="s">
        <v>8025</v>
      </c>
      <c r="B40" s="78" t="s">
        <v>1022</v>
      </c>
      <c r="C40" s="78" t="s">
        <v>8935</v>
      </c>
      <c r="D40" s="78" t="s">
        <v>8944</v>
      </c>
      <c r="E40" s="41">
        <v>40</v>
      </c>
      <c r="F40" s="41">
        <v>10</v>
      </c>
      <c r="G40" s="41">
        <v>0</v>
      </c>
      <c r="H40" s="41">
        <v>10</v>
      </c>
    </row>
    <row r="41" spans="1:8" ht="14.25" customHeight="1">
      <c r="A41" s="78" t="s">
        <v>8025</v>
      </c>
      <c r="B41" s="78" t="s">
        <v>1036</v>
      </c>
      <c r="C41" s="78" t="s">
        <v>8935</v>
      </c>
      <c r="D41" s="78" t="s">
        <v>8939</v>
      </c>
      <c r="E41" s="41">
        <v>40</v>
      </c>
      <c r="F41" s="41">
        <v>10</v>
      </c>
      <c r="G41" s="41">
        <v>0</v>
      </c>
      <c r="H41" s="41">
        <v>10</v>
      </c>
    </row>
    <row r="42" spans="1:8" ht="14.25" customHeight="1">
      <c r="A42" s="78" t="s">
        <v>8025</v>
      </c>
      <c r="B42" s="78" t="s">
        <v>1000</v>
      </c>
      <c r="C42" s="78" t="s">
        <v>8935</v>
      </c>
      <c r="D42" s="78" t="s">
        <v>8942</v>
      </c>
      <c r="E42" s="41">
        <v>40</v>
      </c>
      <c r="F42" s="41">
        <v>10</v>
      </c>
      <c r="G42" s="41">
        <v>0</v>
      </c>
      <c r="H42" s="41">
        <v>10</v>
      </c>
    </row>
    <row r="43" spans="1:8" ht="14.25" customHeight="1">
      <c r="A43" s="78" t="s">
        <v>8025</v>
      </c>
      <c r="B43" s="78" t="s">
        <v>1032</v>
      </c>
      <c r="C43" s="78" t="s">
        <v>8935</v>
      </c>
      <c r="D43" s="78" t="s">
        <v>8938</v>
      </c>
      <c r="E43" s="41">
        <v>40</v>
      </c>
      <c r="F43" s="41">
        <v>10</v>
      </c>
      <c r="G43" s="41">
        <v>0</v>
      </c>
      <c r="H43" s="41">
        <v>10</v>
      </c>
    </row>
    <row r="44" spans="1:8" ht="14.25" customHeight="1">
      <c r="A44" s="78" t="s">
        <v>8025</v>
      </c>
      <c r="B44" s="78" t="s">
        <v>1014</v>
      </c>
      <c r="C44" s="78" t="s">
        <v>8935</v>
      </c>
      <c r="D44" s="78" t="s">
        <v>8939</v>
      </c>
      <c r="E44" s="41">
        <v>40</v>
      </c>
      <c r="F44" s="41">
        <v>10</v>
      </c>
      <c r="G44" s="41">
        <v>0</v>
      </c>
      <c r="H44" s="41">
        <v>10</v>
      </c>
    </row>
    <row r="45" spans="1:8" ht="14.25" customHeight="1">
      <c r="A45" s="78" t="s">
        <v>8025</v>
      </c>
      <c r="B45" s="78" t="s">
        <v>1002</v>
      </c>
      <c r="C45" s="78" t="s">
        <v>8935</v>
      </c>
      <c r="D45" s="78" t="s">
        <v>8943</v>
      </c>
      <c r="E45" s="41">
        <v>40</v>
      </c>
      <c r="F45" s="41">
        <v>10</v>
      </c>
      <c r="G45" s="41">
        <v>0</v>
      </c>
      <c r="H45" s="41">
        <v>10</v>
      </c>
    </row>
    <row r="46" spans="1:8" ht="14.25" customHeight="1">
      <c r="A46" s="78" t="s">
        <v>8025</v>
      </c>
      <c r="B46" s="78" t="s">
        <v>1026</v>
      </c>
      <c r="C46" s="78" t="s">
        <v>8935</v>
      </c>
      <c r="D46" s="78" t="s">
        <v>8940</v>
      </c>
      <c r="E46" s="41">
        <v>40</v>
      </c>
      <c r="F46" s="41">
        <v>10</v>
      </c>
      <c r="G46" s="41">
        <v>0</v>
      </c>
      <c r="H46" s="41">
        <v>10</v>
      </c>
    </row>
    <row r="47" spans="1:8" ht="14.25" customHeight="1">
      <c r="A47" s="78" t="s">
        <v>8025</v>
      </c>
      <c r="B47" s="78" t="s">
        <v>1034</v>
      </c>
      <c r="C47" s="78" t="s">
        <v>8935</v>
      </c>
      <c r="D47" s="78" t="s">
        <v>8944</v>
      </c>
      <c r="E47" s="41">
        <v>40</v>
      </c>
      <c r="F47" s="41">
        <v>10</v>
      </c>
      <c r="G47" s="41">
        <v>0</v>
      </c>
      <c r="H47" s="41">
        <v>10</v>
      </c>
    </row>
    <row r="48" spans="1:8" ht="14.25" customHeight="1">
      <c r="A48" s="78" t="s">
        <v>8025</v>
      </c>
      <c r="B48" s="78" t="s">
        <v>1006</v>
      </c>
      <c r="C48" s="78" t="s">
        <v>8935</v>
      </c>
      <c r="D48" s="78" t="s">
        <v>8945</v>
      </c>
      <c r="E48" s="41">
        <v>40</v>
      </c>
      <c r="F48" s="41">
        <v>10</v>
      </c>
      <c r="G48" s="41">
        <v>0</v>
      </c>
      <c r="H48" s="41">
        <v>10</v>
      </c>
    </row>
    <row r="49" spans="1:8" ht="14.25" customHeight="1">
      <c r="A49" s="78" t="s">
        <v>8025</v>
      </c>
      <c r="B49" s="78" t="s">
        <v>1012</v>
      </c>
      <c r="C49" s="78" t="s">
        <v>8935</v>
      </c>
      <c r="D49" s="78" t="s">
        <v>8946</v>
      </c>
      <c r="E49" s="41">
        <v>40</v>
      </c>
      <c r="F49" s="41">
        <v>10</v>
      </c>
      <c r="G49" s="41">
        <v>0</v>
      </c>
      <c r="H49" s="41">
        <v>10</v>
      </c>
    </row>
    <row r="50" spans="1:8" ht="14.25" customHeight="1">
      <c r="A50" s="78" t="s">
        <v>3427</v>
      </c>
      <c r="B50" s="78" t="s">
        <v>3782</v>
      </c>
      <c r="C50" s="78" t="s">
        <v>8935</v>
      </c>
      <c r="D50" s="78" t="s">
        <v>8947</v>
      </c>
      <c r="E50" s="41">
        <v>45</v>
      </c>
      <c r="F50" s="41">
        <v>2</v>
      </c>
      <c r="G50" s="41">
        <v>2</v>
      </c>
      <c r="H50" s="41">
        <v>0</v>
      </c>
    </row>
    <row r="51" spans="1:8" ht="14.25" customHeight="1">
      <c r="A51" s="78" t="s">
        <v>3427</v>
      </c>
      <c r="B51" s="78" t="s">
        <v>7140</v>
      </c>
      <c r="C51" s="78" t="s">
        <v>8935</v>
      </c>
      <c r="D51" s="78" t="s">
        <v>8947</v>
      </c>
      <c r="E51" s="41">
        <v>45</v>
      </c>
      <c r="F51" s="41">
        <v>2</v>
      </c>
      <c r="G51" s="41">
        <v>2</v>
      </c>
      <c r="H51" s="41">
        <v>0</v>
      </c>
    </row>
    <row r="52" spans="1:8" ht="14.25" customHeight="1">
      <c r="A52" s="78" t="s">
        <v>3427</v>
      </c>
      <c r="B52" s="78" t="s">
        <v>3780</v>
      </c>
      <c r="C52" s="78" t="s">
        <v>8935</v>
      </c>
      <c r="D52" s="78" t="s">
        <v>8947</v>
      </c>
      <c r="E52" s="41">
        <v>45</v>
      </c>
      <c r="F52" s="41">
        <v>2</v>
      </c>
      <c r="G52" s="41">
        <v>2</v>
      </c>
      <c r="H52" s="41">
        <v>0</v>
      </c>
    </row>
    <row r="53" spans="1:8" ht="14.25" customHeight="1">
      <c r="A53" s="78" t="s">
        <v>3443</v>
      </c>
      <c r="B53" s="78" t="s">
        <v>3644</v>
      </c>
      <c r="C53" s="78" t="s">
        <v>8948</v>
      </c>
      <c r="D53" s="78" t="s">
        <v>8949</v>
      </c>
      <c r="E53" s="41">
        <v>24</v>
      </c>
      <c r="F53" s="41">
        <v>27.5</v>
      </c>
      <c r="G53" s="41">
        <v>27.5</v>
      </c>
      <c r="H53" s="41">
        <v>0</v>
      </c>
    </row>
    <row r="54" spans="1:8" ht="14.25" customHeight="1">
      <c r="A54" s="78" t="s">
        <v>3443</v>
      </c>
      <c r="B54" s="78" t="s">
        <v>3919</v>
      </c>
      <c r="C54" s="78" t="s">
        <v>8948</v>
      </c>
      <c r="D54" s="78" t="s">
        <v>8928</v>
      </c>
      <c r="E54" s="41">
        <v>24</v>
      </c>
      <c r="F54" s="41">
        <v>24</v>
      </c>
      <c r="G54" s="41">
        <v>22</v>
      </c>
      <c r="H54" s="41">
        <v>2</v>
      </c>
    </row>
    <row r="55" spans="1:8" ht="14.25" customHeight="1">
      <c r="A55" s="78" t="s">
        <v>3443</v>
      </c>
      <c r="B55" s="78" t="s">
        <v>3699</v>
      </c>
      <c r="C55" s="78" t="s">
        <v>8948</v>
      </c>
      <c r="D55" s="78" t="s">
        <v>8950</v>
      </c>
      <c r="E55" s="41">
        <v>24</v>
      </c>
      <c r="F55" s="41">
        <v>23.5</v>
      </c>
      <c r="G55" s="41">
        <v>22.5</v>
      </c>
      <c r="H55" s="41">
        <v>1</v>
      </c>
    </row>
    <row r="56" spans="1:8" ht="14.25" customHeight="1">
      <c r="A56" s="78" t="s">
        <v>3443</v>
      </c>
      <c r="B56" s="78" t="s">
        <v>4794</v>
      </c>
      <c r="C56" s="78" t="s">
        <v>8948</v>
      </c>
      <c r="D56" s="78" t="s">
        <v>8951</v>
      </c>
      <c r="E56" s="41">
        <v>24</v>
      </c>
      <c r="F56" s="41">
        <v>24</v>
      </c>
      <c r="G56" s="41">
        <v>24</v>
      </c>
      <c r="H56" s="41">
        <v>0</v>
      </c>
    </row>
    <row r="57" spans="1:8" ht="14.25" customHeight="1">
      <c r="A57" s="78" t="s">
        <v>3443</v>
      </c>
      <c r="B57" s="78" t="s">
        <v>3926</v>
      </c>
      <c r="C57" s="78" t="s">
        <v>8948</v>
      </c>
      <c r="D57" s="78" t="s">
        <v>8928</v>
      </c>
      <c r="E57" s="41">
        <v>24</v>
      </c>
      <c r="F57" s="41">
        <v>24</v>
      </c>
      <c r="G57" s="41">
        <v>16.5</v>
      </c>
      <c r="H57" s="41">
        <v>7.5</v>
      </c>
    </row>
    <row r="58" spans="1:8" ht="14.25" customHeight="1">
      <c r="A58" s="78" t="s">
        <v>3443</v>
      </c>
      <c r="B58" s="78" t="s">
        <v>4395</v>
      </c>
      <c r="C58" s="78" t="s">
        <v>8948</v>
      </c>
      <c r="D58" s="78" t="s">
        <v>8952</v>
      </c>
      <c r="E58" s="41">
        <v>24</v>
      </c>
      <c r="F58" s="41">
        <v>30</v>
      </c>
      <c r="G58" s="41">
        <v>22.5</v>
      </c>
      <c r="H58" s="41">
        <v>7.5</v>
      </c>
    </row>
    <row r="59" spans="1:8" ht="14.25" customHeight="1">
      <c r="A59" s="78" t="s">
        <v>3443</v>
      </c>
      <c r="B59" s="78" t="s">
        <v>4748</v>
      </c>
      <c r="C59" s="78" t="s">
        <v>8948</v>
      </c>
      <c r="D59" s="78" t="s">
        <v>8953</v>
      </c>
      <c r="E59" s="41">
        <v>24</v>
      </c>
      <c r="F59" s="41">
        <v>18</v>
      </c>
      <c r="G59" s="41">
        <v>14</v>
      </c>
      <c r="H59" s="41">
        <v>4</v>
      </c>
    </row>
    <row r="60" spans="1:8" ht="14.25" customHeight="1">
      <c r="A60" s="78" t="s">
        <v>3443</v>
      </c>
      <c r="B60" s="78" t="s">
        <v>3480</v>
      </c>
      <c r="C60" s="78" t="s">
        <v>8948</v>
      </c>
      <c r="D60" s="78" t="s">
        <v>8954</v>
      </c>
      <c r="E60" s="41">
        <v>24</v>
      </c>
      <c r="F60" s="41">
        <v>7.5</v>
      </c>
      <c r="G60" s="41">
        <v>4.5</v>
      </c>
      <c r="H60" s="41">
        <v>3</v>
      </c>
    </row>
    <row r="61" spans="1:8" ht="14.25" customHeight="1">
      <c r="A61" s="78" t="s">
        <v>3493</v>
      </c>
      <c r="B61" s="78" t="s">
        <v>5186</v>
      </c>
      <c r="C61" s="78" t="s">
        <v>8948</v>
      </c>
      <c r="D61" s="78" t="s">
        <v>8955</v>
      </c>
      <c r="E61" s="41">
        <v>15</v>
      </c>
      <c r="F61" s="41">
        <v>12</v>
      </c>
      <c r="G61" s="41">
        <v>6</v>
      </c>
      <c r="H61" s="41">
        <v>6</v>
      </c>
    </row>
    <row r="62" spans="1:8" ht="14.25" customHeight="1">
      <c r="A62" s="78" t="s">
        <v>3493</v>
      </c>
      <c r="B62" s="78" t="s">
        <v>5180</v>
      </c>
      <c r="C62" s="78" t="s">
        <v>8948</v>
      </c>
      <c r="D62" s="78" t="s">
        <v>8955</v>
      </c>
      <c r="E62" s="41">
        <v>15</v>
      </c>
      <c r="F62" s="41">
        <v>12</v>
      </c>
      <c r="G62" s="41">
        <v>6</v>
      </c>
      <c r="H62" s="41">
        <v>6</v>
      </c>
    </row>
    <row r="63" spans="1:8" ht="14.25" customHeight="1">
      <c r="A63" s="78" t="s">
        <v>3572</v>
      </c>
      <c r="B63" s="78" t="s">
        <v>6127</v>
      </c>
      <c r="C63" s="78" t="s">
        <v>8948</v>
      </c>
      <c r="D63" s="78" t="s">
        <v>8956</v>
      </c>
      <c r="E63" s="41">
        <v>24</v>
      </c>
      <c r="F63" s="41">
        <v>12</v>
      </c>
      <c r="G63" s="41">
        <v>7.5</v>
      </c>
      <c r="H63" s="41">
        <v>4.5</v>
      </c>
    </row>
    <row r="64" spans="1:8" ht="14.25" customHeight="1">
      <c r="A64" s="78" t="s">
        <v>3572</v>
      </c>
      <c r="B64" s="78" t="s">
        <v>8957</v>
      </c>
      <c r="C64" s="78" t="s">
        <v>8948</v>
      </c>
      <c r="D64" s="78" t="s">
        <v>8958</v>
      </c>
      <c r="E64" s="41">
        <v>24</v>
      </c>
      <c r="F64" s="41">
        <v>22</v>
      </c>
      <c r="G64" s="41">
        <v>6</v>
      </c>
      <c r="H64" s="41">
        <v>16</v>
      </c>
    </row>
    <row r="65" spans="1:8" ht="14.25" customHeight="1">
      <c r="A65" s="78" t="s">
        <v>3572</v>
      </c>
      <c r="B65" s="78" t="s">
        <v>4589</v>
      </c>
      <c r="C65" s="78" t="s">
        <v>8948</v>
      </c>
      <c r="D65" s="78" t="s">
        <v>8929</v>
      </c>
      <c r="E65" s="41">
        <v>24</v>
      </c>
      <c r="F65" s="41">
        <v>3</v>
      </c>
      <c r="G65" s="41">
        <v>3</v>
      </c>
      <c r="H65" s="41">
        <v>0</v>
      </c>
    </row>
    <row r="66" spans="1:8" ht="14.25" customHeight="1">
      <c r="A66" s="78" t="s">
        <v>3572</v>
      </c>
      <c r="B66" s="78" t="s">
        <v>6739</v>
      </c>
      <c r="C66" s="78" t="s">
        <v>8948</v>
      </c>
      <c r="D66" s="78" t="s">
        <v>8959</v>
      </c>
      <c r="E66" s="41">
        <v>24</v>
      </c>
      <c r="F66" s="41">
        <v>31.5</v>
      </c>
      <c r="G66" s="41">
        <v>28</v>
      </c>
      <c r="H66" s="41">
        <v>3.5</v>
      </c>
    </row>
    <row r="67" spans="1:8" ht="14.25" customHeight="1">
      <c r="A67" s="78" t="s">
        <v>3572</v>
      </c>
      <c r="B67" s="78" t="s">
        <v>3586</v>
      </c>
      <c r="C67" s="78" t="s">
        <v>8948</v>
      </c>
      <c r="D67" s="78" t="s">
        <v>8960</v>
      </c>
      <c r="E67" s="41">
        <v>24</v>
      </c>
      <c r="F67" s="41">
        <v>18</v>
      </c>
      <c r="G67" s="41">
        <v>4</v>
      </c>
      <c r="H67" s="41">
        <v>14</v>
      </c>
    </row>
    <row r="68" spans="1:8" ht="14.25" customHeight="1">
      <c r="A68" s="78" t="s">
        <v>3572</v>
      </c>
      <c r="B68" s="78" t="s">
        <v>3601</v>
      </c>
      <c r="C68" s="78" t="s">
        <v>8948</v>
      </c>
      <c r="D68" s="78" t="s">
        <v>8961</v>
      </c>
      <c r="E68" s="41">
        <v>24</v>
      </c>
      <c r="F68" s="41">
        <v>8</v>
      </c>
      <c r="G68" s="41">
        <v>4</v>
      </c>
      <c r="H68" s="41">
        <v>4</v>
      </c>
    </row>
    <row r="69" spans="1:8" ht="14.25" customHeight="1">
      <c r="A69" s="78" t="s">
        <v>3572</v>
      </c>
      <c r="B69" s="78" t="s">
        <v>6240</v>
      </c>
      <c r="C69" s="78" t="s">
        <v>8948</v>
      </c>
      <c r="D69" s="78" t="s">
        <v>8962</v>
      </c>
      <c r="E69" s="41">
        <v>24</v>
      </c>
      <c r="F69" s="41">
        <v>2</v>
      </c>
      <c r="G69" s="41">
        <v>2</v>
      </c>
      <c r="H69" s="41">
        <v>0</v>
      </c>
    </row>
    <row r="70" spans="1:8" ht="14.25" customHeight="1">
      <c r="A70" s="78" t="s">
        <v>3572</v>
      </c>
      <c r="B70" s="78" t="s">
        <v>7070</v>
      </c>
      <c r="C70" s="78" t="s">
        <v>8948</v>
      </c>
      <c r="D70" s="78" t="s">
        <v>8963</v>
      </c>
      <c r="E70" s="41">
        <v>24</v>
      </c>
      <c r="F70" s="41">
        <v>2</v>
      </c>
      <c r="G70" s="41">
        <v>2</v>
      </c>
      <c r="H70" s="41">
        <v>0</v>
      </c>
    </row>
    <row r="71" spans="1:8" ht="14.25" customHeight="1">
      <c r="A71" s="78" t="s">
        <v>3572</v>
      </c>
      <c r="B71" s="78" t="s">
        <v>3971</v>
      </c>
      <c r="C71" s="78" t="s">
        <v>8948</v>
      </c>
      <c r="D71" s="78" t="s">
        <v>8964</v>
      </c>
      <c r="E71" s="41">
        <v>24</v>
      </c>
      <c r="F71" s="41">
        <v>6</v>
      </c>
      <c r="G71" s="41">
        <v>6</v>
      </c>
      <c r="H71" s="41">
        <v>0</v>
      </c>
    </row>
    <row r="72" spans="1:8" ht="14.25" customHeight="1">
      <c r="A72" s="78" t="s">
        <v>3572</v>
      </c>
      <c r="B72" s="78" t="s">
        <v>3543</v>
      </c>
      <c r="C72" s="78" t="s">
        <v>8948</v>
      </c>
      <c r="D72" s="78" t="s">
        <v>8912</v>
      </c>
      <c r="E72" s="41">
        <v>24</v>
      </c>
      <c r="F72" s="41">
        <v>12</v>
      </c>
      <c r="G72" s="41">
        <v>6</v>
      </c>
      <c r="H72" s="41">
        <v>6</v>
      </c>
    </row>
    <row r="73" spans="1:8" ht="14.25" customHeight="1">
      <c r="A73" s="78" t="s">
        <v>3572</v>
      </c>
      <c r="B73" s="78" t="s">
        <v>6031</v>
      </c>
      <c r="C73" s="78" t="s">
        <v>8948</v>
      </c>
      <c r="D73" s="78" t="s">
        <v>8934</v>
      </c>
      <c r="E73" s="41">
        <v>24</v>
      </c>
      <c r="F73" s="41">
        <v>1</v>
      </c>
      <c r="G73" s="41">
        <v>1</v>
      </c>
      <c r="H73" s="41">
        <v>0</v>
      </c>
    </row>
    <row r="74" spans="1:8" ht="14.25" customHeight="1">
      <c r="A74" s="78" t="s">
        <v>3572</v>
      </c>
      <c r="B74" s="78" t="s">
        <v>6049</v>
      </c>
      <c r="C74" s="78" t="s">
        <v>8948</v>
      </c>
      <c r="D74" s="78" t="s">
        <v>8965</v>
      </c>
      <c r="E74" s="41">
        <v>24</v>
      </c>
      <c r="F74" s="41">
        <v>6</v>
      </c>
      <c r="G74" s="41">
        <v>4.5</v>
      </c>
      <c r="H74" s="41">
        <v>1.5</v>
      </c>
    </row>
    <row r="75" spans="1:8" ht="14.25" customHeight="1">
      <c r="A75" s="78" t="s">
        <v>3572</v>
      </c>
      <c r="B75" s="78" t="s">
        <v>3610</v>
      </c>
      <c r="C75" s="78" t="s">
        <v>8948</v>
      </c>
      <c r="D75" s="78" t="s">
        <v>8966</v>
      </c>
      <c r="E75" s="41">
        <v>24</v>
      </c>
      <c r="F75" s="41">
        <v>11</v>
      </c>
      <c r="G75" s="41">
        <v>11</v>
      </c>
      <c r="H75" s="41">
        <v>0</v>
      </c>
    </row>
    <row r="76" spans="1:8" ht="14.25" customHeight="1">
      <c r="A76" s="78" t="s">
        <v>3572</v>
      </c>
      <c r="B76" s="78" t="s">
        <v>6028</v>
      </c>
      <c r="C76" s="78" t="s">
        <v>8948</v>
      </c>
      <c r="D76" s="78" t="s">
        <v>8929</v>
      </c>
      <c r="E76" s="41">
        <v>24</v>
      </c>
      <c r="F76" s="41">
        <v>3</v>
      </c>
      <c r="G76" s="41">
        <v>3</v>
      </c>
      <c r="H76" s="41">
        <v>0</v>
      </c>
    </row>
    <row r="77" spans="1:8" ht="14.25" customHeight="1">
      <c r="A77" s="78" t="s">
        <v>3572</v>
      </c>
      <c r="B77" s="78" t="s">
        <v>6079</v>
      </c>
      <c r="C77" s="78" t="s">
        <v>8948</v>
      </c>
      <c r="D77" s="78" t="s">
        <v>8967</v>
      </c>
      <c r="E77" s="41">
        <v>24</v>
      </c>
      <c r="F77" s="41">
        <v>14</v>
      </c>
      <c r="G77" s="41">
        <v>14</v>
      </c>
      <c r="H77" s="41">
        <v>0</v>
      </c>
    </row>
    <row r="78" spans="1:8" ht="14.25" customHeight="1">
      <c r="A78" s="78" t="s">
        <v>3572</v>
      </c>
      <c r="B78" s="78" t="s">
        <v>6059</v>
      </c>
      <c r="C78" s="78" t="s">
        <v>8948</v>
      </c>
      <c r="D78" s="78" t="s">
        <v>8962</v>
      </c>
      <c r="E78" s="41">
        <v>24</v>
      </c>
      <c r="F78" s="41">
        <v>2</v>
      </c>
      <c r="G78" s="41">
        <v>2</v>
      </c>
      <c r="H78" s="41">
        <v>0</v>
      </c>
    </row>
    <row r="79" spans="1:8" ht="14.25" customHeight="1">
      <c r="A79" s="78" t="s">
        <v>3572</v>
      </c>
      <c r="B79" s="78" t="s">
        <v>6005</v>
      </c>
      <c r="C79" s="78" t="s">
        <v>8948</v>
      </c>
      <c r="D79" s="78" t="s">
        <v>8968</v>
      </c>
      <c r="E79" s="41">
        <v>24</v>
      </c>
      <c r="F79" s="41">
        <v>22</v>
      </c>
      <c r="G79" s="41">
        <v>14</v>
      </c>
      <c r="H79" s="41">
        <v>8</v>
      </c>
    </row>
    <row r="80" spans="1:8" ht="14.25" customHeight="1">
      <c r="A80" s="78" t="s">
        <v>3572</v>
      </c>
      <c r="B80" s="78" t="s">
        <v>5972</v>
      </c>
      <c r="C80" s="78" t="s">
        <v>8948</v>
      </c>
      <c r="D80" s="78" t="s">
        <v>8969</v>
      </c>
      <c r="E80" s="41">
        <v>24</v>
      </c>
      <c r="F80" s="41">
        <v>2</v>
      </c>
      <c r="G80" s="41">
        <v>2</v>
      </c>
      <c r="H80" s="41">
        <v>0</v>
      </c>
    </row>
    <row r="81" spans="1:8" ht="14.25" customHeight="1">
      <c r="A81" s="78" t="s">
        <v>3572</v>
      </c>
      <c r="B81" s="78" t="s">
        <v>1128</v>
      </c>
      <c r="C81" s="78" t="s">
        <v>8948</v>
      </c>
      <c r="D81" s="78" t="s">
        <v>8945</v>
      </c>
      <c r="E81" s="41">
        <v>24</v>
      </c>
      <c r="F81" s="41">
        <v>33</v>
      </c>
      <c r="G81" s="41">
        <v>21</v>
      </c>
      <c r="H81" s="41">
        <v>12</v>
      </c>
    </row>
    <row r="82" spans="1:8" ht="14.25" customHeight="1">
      <c r="A82" s="78" t="s">
        <v>3572</v>
      </c>
      <c r="B82" s="78" t="s">
        <v>3604</v>
      </c>
      <c r="C82" s="78" t="s">
        <v>8948</v>
      </c>
      <c r="D82" s="78" t="s">
        <v>8961</v>
      </c>
      <c r="E82" s="41">
        <v>24</v>
      </c>
      <c r="F82" s="41">
        <v>12</v>
      </c>
      <c r="G82" s="41">
        <v>12</v>
      </c>
      <c r="H82" s="41">
        <v>0</v>
      </c>
    </row>
    <row r="83" spans="1:8" ht="14.25" customHeight="1">
      <c r="A83" s="78" t="s">
        <v>3572</v>
      </c>
      <c r="B83" s="78" t="s">
        <v>8970</v>
      </c>
      <c r="C83" s="78" t="s">
        <v>8948</v>
      </c>
      <c r="D83" s="78" t="s">
        <v>8971</v>
      </c>
      <c r="E83" s="41">
        <v>24</v>
      </c>
      <c r="F83" s="41">
        <v>10.5</v>
      </c>
      <c r="G83" s="41">
        <v>0</v>
      </c>
      <c r="H83" s="41">
        <v>10.5</v>
      </c>
    </row>
    <row r="84" spans="1:8" ht="14.25" customHeight="1">
      <c r="A84" s="78" t="s">
        <v>3572</v>
      </c>
      <c r="B84" s="78" t="s">
        <v>6085</v>
      </c>
      <c r="C84" s="78" t="s">
        <v>8948</v>
      </c>
      <c r="D84" s="78" t="s">
        <v>8972</v>
      </c>
      <c r="E84" s="41">
        <v>24</v>
      </c>
      <c r="F84" s="41">
        <v>1.5</v>
      </c>
      <c r="G84" s="41">
        <v>1.5</v>
      </c>
      <c r="H84" s="41">
        <v>0</v>
      </c>
    </row>
    <row r="85" spans="1:8" ht="14.25" customHeight="1">
      <c r="A85" s="78" t="s">
        <v>3572</v>
      </c>
      <c r="B85" s="78" t="s">
        <v>6067</v>
      </c>
      <c r="C85" s="78" t="s">
        <v>8948</v>
      </c>
      <c r="D85" s="78" t="s">
        <v>8973</v>
      </c>
      <c r="E85" s="41">
        <v>24</v>
      </c>
      <c r="F85" s="41">
        <v>22.5</v>
      </c>
      <c r="G85" s="41">
        <v>22.5</v>
      </c>
      <c r="H85" s="41">
        <v>0</v>
      </c>
    </row>
    <row r="86" spans="1:8" ht="14.25" customHeight="1">
      <c r="A86" s="78" t="s">
        <v>3572</v>
      </c>
      <c r="B86" s="78" t="s">
        <v>6054</v>
      </c>
      <c r="C86" s="78" t="s">
        <v>8948</v>
      </c>
      <c r="D86" s="78" t="s">
        <v>8974</v>
      </c>
      <c r="E86" s="41">
        <v>24</v>
      </c>
      <c r="F86" s="41">
        <v>6</v>
      </c>
      <c r="G86" s="41">
        <v>4</v>
      </c>
      <c r="H86" s="41">
        <v>2</v>
      </c>
    </row>
    <row r="87" spans="1:8" ht="14.25" customHeight="1">
      <c r="A87" s="78" t="s">
        <v>3572</v>
      </c>
      <c r="B87" s="78" t="s">
        <v>3616</v>
      </c>
      <c r="C87" s="78" t="s">
        <v>8948</v>
      </c>
      <c r="D87" s="78" t="s">
        <v>8925</v>
      </c>
      <c r="E87" s="41">
        <v>24</v>
      </c>
      <c r="F87" s="41">
        <v>5</v>
      </c>
      <c r="G87" s="41">
        <v>5</v>
      </c>
      <c r="H87" s="41">
        <v>0</v>
      </c>
    </row>
    <row r="88" spans="1:8" ht="14.25" customHeight="1">
      <c r="A88" s="78" t="s">
        <v>6241</v>
      </c>
      <c r="B88" s="78" t="s">
        <v>6258</v>
      </c>
      <c r="C88" s="78" t="s">
        <v>8948</v>
      </c>
      <c r="D88" s="78" t="s">
        <v>8975</v>
      </c>
      <c r="E88" s="41">
        <v>20</v>
      </c>
      <c r="F88" s="41">
        <v>1.25</v>
      </c>
      <c r="G88" s="41">
        <v>1.25</v>
      </c>
      <c r="H88" s="41">
        <v>0</v>
      </c>
    </row>
    <row r="89" spans="1:8" ht="14.25" customHeight="1">
      <c r="A89" s="78" t="s">
        <v>6296</v>
      </c>
      <c r="B89" s="78" t="s">
        <v>6426</v>
      </c>
      <c r="C89" s="78" t="s">
        <v>8948</v>
      </c>
      <c r="D89" s="78" t="s">
        <v>8976</v>
      </c>
      <c r="E89" s="41">
        <v>40</v>
      </c>
      <c r="F89" s="41">
        <v>23</v>
      </c>
      <c r="G89" s="41">
        <v>12.5</v>
      </c>
      <c r="H89" s="41">
        <v>10.5</v>
      </c>
    </row>
    <row r="90" spans="1:8" ht="14.25" customHeight="1">
      <c r="A90" s="78" t="s">
        <v>6296</v>
      </c>
      <c r="B90" s="78" t="s">
        <v>4016</v>
      </c>
      <c r="C90" s="78" t="s">
        <v>8948</v>
      </c>
      <c r="D90" s="78" t="s">
        <v>8949</v>
      </c>
      <c r="E90" s="41">
        <v>40</v>
      </c>
      <c r="F90" s="41">
        <v>8.5</v>
      </c>
      <c r="G90" s="41">
        <v>7</v>
      </c>
      <c r="H90" s="41">
        <v>1.5</v>
      </c>
    </row>
    <row r="91" spans="1:8" ht="14.25" customHeight="1">
      <c r="A91" s="78" t="s">
        <v>6296</v>
      </c>
      <c r="B91" s="78" t="s">
        <v>176</v>
      </c>
      <c r="C91" s="78" t="s">
        <v>8948</v>
      </c>
      <c r="D91" s="78" t="s">
        <v>8977</v>
      </c>
      <c r="E91" s="41">
        <v>40</v>
      </c>
      <c r="F91" s="41">
        <v>9</v>
      </c>
      <c r="G91" s="41">
        <v>4.5</v>
      </c>
      <c r="H91" s="41">
        <v>4.5</v>
      </c>
    </row>
    <row r="92" spans="1:8" ht="14.25" customHeight="1">
      <c r="A92" s="78" t="s">
        <v>6296</v>
      </c>
      <c r="B92" s="78" t="s">
        <v>3919</v>
      </c>
      <c r="C92" s="78" t="s">
        <v>8948</v>
      </c>
      <c r="D92" s="78" t="s">
        <v>8978</v>
      </c>
      <c r="E92" s="41">
        <v>40</v>
      </c>
      <c r="F92" s="41">
        <v>13.5</v>
      </c>
      <c r="G92" s="41">
        <v>1</v>
      </c>
      <c r="H92" s="41">
        <v>12.5</v>
      </c>
    </row>
    <row r="93" spans="1:8" ht="14.25" customHeight="1">
      <c r="A93" s="78" t="s">
        <v>6296</v>
      </c>
      <c r="B93" s="78" t="s">
        <v>6396</v>
      </c>
      <c r="C93" s="78" t="s">
        <v>8948</v>
      </c>
      <c r="D93" s="78" t="s">
        <v>8979</v>
      </c>
      <c r="E93" s="41">
        <v>40</v>
      </c>
      <c r="F93" s="41">
        <v>3</v>
      </c>
      <c r="G93" s="41">
        <v>3</v>
      </c>
      <c r="H93" s="41">
        <v>0</v>
      </c>
    </row>
    <row r="94" spans="1:8" ht="14.25" customHeight="1">
      <c r="A94" s="78" t="s">
        <v>6296</v>
      </c>
      <c r="B94" s="78" t="s">
        <v>6413</v>
      </c>
      <c r="C94" s="78" t="s">
        <v>8948</v>
      </c>
      <c r="D94" s="78" t="s">
        <v>8980</v>
      </c>
      <c r="E94" s="41">
        <v>40</v>
      </c>
      <c r="F94" s="41">
        <v>28</v>
      </c>
      <c r="G94" s="41">
        <v>27</v>
      </c>
      <c r="H94" s="41">
        <v>1</v>
      </c>
    </row>
    <row r="95" spans="1:8" ht="14.25" customHeight="1">
      <c r="A95" s="78" t="s">
        <v>6296</v>
      </c>
      <c r="B95" s="78" t="s">
        <v>6593</v>
      </c>
      <c r="C95" s="78" t="s">
        <v>8948</v>
      </c>
      <c r="D95" s="78" t="s">
        <v>8981</v>
      </c>
      <c r="E95" s="41">
        <v>40</v>
      </c>
      <c r="F95" s="41">
        <v>32.5</v>
      </c>
      <c r="G95" s="41">
        <v>24.5</v>
      </c>
      <c r="H95" s="41">
        <v>8</v>
      </c>
    </row>
    <row r="96" spans="1:8" ht="14.25" customHeight="1">
      <c r="A96" s="78" t="s">
        <v>6296</v>
      </c>
      <c r="B96" s="78" t="s">
        <v>6587</v>
      </c>
      <c r="C96" s="78" t="s">
        <v>8948</v>
      </c>
      <c r="D96" s="78" t="s">
        <v>8982</v>
      </c>
      <c r="E96" s="41">
        <v>40</v>
      </c>
      <c r="F96" s="41">
        <v>11</v>
      </c>
      <c r="G96" s="41">
        <v>11</v>
      </c>
      <c r="H96" s="41">
        <v>0</v>
      </c>
    </row>
    <row r="97" spans="1:8" ht="14.25" customHeight="1">
      <c r="A97" s="78" t="s">
        <v>6606</v>
      </c>
      <c r="B97" s="78" t="s">
        <v>6666</v>
      </c>
      <c r="C97" s="78" t="s">
        <v>8948</v>
      </c>
      <c r="D97" s="78" t="s">
        <v>8924</v>
      </c>
      <c r="E97" s="41">
        <v>50</v>
      </c>
      <c r="F97" s="41">
        <v>13.5</v>
      </c>
      <c r="G97" s="41">
        <v>13.5</v>
      </c>
      <c r="H97" s="41">
        <v>0</v>
      </c>
    </row>
    <row r="98" spans="1:8" ht="14.25" customHeight="1">
      <c r="A98" s="78" t="s">
        <v>6692</v>
      </c>
      <c r="B98" s="78" t="s">
        <v>6700</v>
      </c>
      <c r="C98" s="78" t="s">
        <v>8948</v>
      </c>
      <c r="D98" s="78" t="s">
        <v>8983</v>
      </c>
      <c r="E98" s="41">
        <v>60</v>
      </c>
      <c r="F98" s="41">
        <v>3.5</v>
      </c>
      <c r="G98" s="41">
        <v>3.5</v>
      </c>
      <c r="H98" s="41">
        <v>0</v>
      </c>
    </row>
    <row r="99" spans="1:8" ht="14.25" customHeight="1">
      <c r="A99" s="78" t="s">
        <v>6707</v>
      </c>
      <c r="B99" s="78" t="s">
        <v>6713</v>
      </c>
      <c r="C99" s="78" t="s">
        <v>8948</v>
      </c>
      <c r="D99" s="78" t="s">
        <v>8984</v>
      </c>
      <c r="E99" s="41">
        <v>30</v>
      </c>
      <c r="F99" s="41">
        <v>22.5</v>
      </c>
      <c r="G99" s="41">
        <v>22.5</v>
      </c>
      <c r="H99" s="41">
        <v>0</v>
      </c>
    </row>
    <row r="100" spans="1:8" ht="14.25" customHeight="1">
      <c r="A100" s="78" t="s">
        <v>6733</v>
      </c>
      <c r="B100" s="78" t="s">
        <v>6744</v>
      </c>
      <c r="C100" s="78" t="s">
        <v>8948</v>
      </c>
      <c r="D100" s="78" t="s">
        <v>8985</v>
      </c>
      <c r="E100" s="41">
        <v>20</v>
      </c>
      <c r="F100" s="41">
        <v>2</v>
      </c>
      <c r="G100" s="41">
        <v>2</v>
      </c>
      <c r="H100" s="41">
        <v>0</v>
      </c>
    </row>
    <row r="101" spans="1:8" ht="14.25" customHeight="1">
      <c r="A101" s="78" t="s">
        <v>7071</v>
      </c>
      <c r="B101" s="78" t="s">
        <v>7082</v>
      </c>
      <c r="C101" s="78" t="s">
        <v>8948</v>
      </c>
      <c r="D101" s="78" t="s">
        <v>8986</v>
      </c>
      <c r="E101" s="41">
        <v>45</v>
      </c>
      <c r="F101" s="41">
        <v>3.5</v>
      </c>
      <c r="G101" s="41">
        <v>3.5</v>
      </c>
      <c r="H101" s="41">
        <v>0</v>
      </c>
    </row>
    <row r="102" spans="1:8" ht="14.25" customHeight="1">
      <c r="A102" s="78" t="s">
        <v>7071</v>
      </c>
      <c r="B102" s="78" t="s">
        <v>7098</v>
      </c>
      <c r="C102" s="78" t="s">
        <v>8948</v>
      </c>
      <c r="D102" s="78" t="s">
        <v>8987</v>
      </c>
      <c r="E102" s="41">
        <v>45</v>
      </c>
      <c r="F102" s="41">
        <v>3.5</v>
      </c>
      <c r="G102" s="41">
        <v>3.5</v>
      </c>
      <c r="H102" s="41">
        <v>0</v>
      </c>
    </row>
    <row r="103" spans="1:8" ht="14.25" customHeight="1">
      <c r="A103" s="78" t="s">
        <v>3427</v>
      </c>
      <c r="B103" s="78" t="s">
        <v>7196</v>
      </c>
      <c r="C103" s="78" t="s">
        <v>8948</v>
      </c>
      <c r="D103" s="78" t="s">
        <v>8988</v>
      </c>
      <c r="E103" s="41">
        <v>45</v>
      </c>
      <c r="F103" s="41">
        <v>1.5</v>
      </c>
      <c r="G103" s="41">
        <v>1.5</v>
      </c>
      <c r="H103" s="41">
        <v>0</v>
      </c>
    </row>
    <row r="104" spans="1:8" ht="14.25" customHeight="1">
      <c r="A104" s="78" t="s">
        <v>3427</v>
      </c>
      <c r="B104" s="78" t="s">
        <v>7190</v>
      </c>
      <c r="C104" s="78" t="s">
        <v>8948</v>
      </c>
      <c r="D104" s="78" t="s">
        <v>8988</v>
      </c>
      <c r="E104" s="41">
        <v>45</v>
      </c>
      <c r="F104" s="41">
        <v>1.5</v>
      </c>
      <c r="G104" s="41">
        <v>1.5</v>
      </c>
      <c r="H104" s="41">
        <v>0</v>
      </c>
    </row>
    <row r="105" spans="1:8" ht="14.25" customHeight="1">
      <c r="A105" s="78" t="s">
        <v>3427</v>
      </c>
      <c r="B105" s="78" t="s">
        <v>7185</v>
      </c>
      <c r="C105" s="78" t="s">
        <v>8948</v>
      </c>
      <c r="D105" s="78" t="s">
        <v>8988</v>
      </c>
      <c r="E105" s="41">
        <v>45</v>
      </c>
      <c r="F105" s="41">
        <v>1.5</v>
      </c>
      <c r="G105" s="41">
        <v>1.5</v>
      </c>
      <c r="H105" s="41">
        <v>0</v>
      </c>
    </row>
    <row r="106" spans="1:8" ht="14.25" customHeight="1">
      <c r="A106" s="78" t="s">
        <v>3427</v>
      </c>
      <c r="B106" s="78" t="s">
        <v>7128</v>
      </c>
      <c r="C106" s="78" t="s">
        <v>8948</v>
      </c>
      <c r="D106" s="78" t="s">
        <v>8989</v>
      </c>
      <c r="E106" s="41">
        <v>45</v>
      </c>
      <c r="F106" s="41">
        <v>53</v>
      </c>
      <c r="G106" s="41">
        <v>43.5</v>
      </c>
      <c r="H106" s="41">
        <v>9.5</v>
      </c>
    </row>
    <row r="107" spans="1:8" ht="14.25" customHeight="1">
      <c r="A107" s="78" t="s">
        <v>3427</v>
      </c>
      <c r="B107" s="78" t="s">
        <v>7208</v>
      </c>
      <c r="C107" s="78" t="s">
        <v>8948</v>
      </c>
      <c r="D107" s="78" t="s">
        <v>8990</v>
      </c>
      <c r="E107" s="41">
        <v>45</v>
      </c>
      <c r="F107" s="41">
        <v>53</v>
      </c>
      <c r="G107" s="41">
        <v>43.5</v>
      </c>
      <c r="H107" s="41">
        <v>9.5</v>
      </c>
    </row>
    <row r="108" spans="1:8" ht="14.25" customHeight="1">
      <c r="A108" s="78" t="s">
        <v>3427</v>
      </c>
      <c r="B108" s="78" t="s">
        <v>6732</v>
      </c>
      <c r="C108" s="78" t="s">
        <v>8948</v>
      </c>
      <c r="D108" s="78" t="s">
        <v>8991</v>
      </c>
      <c r="E108" s="41">
        <v>45</v>
      </c>
      <c r="F108" s="41">
        <v>53</v>
      </c>
      <c r="G108" s="41">
        <v>41.5</v>
      </c>
      <c r="H108" s="41">
        <v>11.5</v>
      </c>
    </row>
    <row r="109" spans="1:8" ht="14.25" customHeight="1">
      <c r="A109" s="78" t="s">
        <v>3426</v>
      </c>
      <c r="B109" s="78" t="s">
        <v>3461</v>
      </c>
      <c r="C109" s="78" t="s">
        <v>8992</v>
      </c>
      <c r="D109" s="78" t="s">
        <v>8993</v>
      </c>
      <c r="E109" s="41">
        <v>24</v>
      </c>
      <c r="F109" s="41">
        <v>20</v>
      </c>
      <c r="G109" s="41">
        <v>16</v>
      </c>
      <c r="H109" s="41">
        <v>4</v>
      </c>
    </row>
    <row r="110" spans="1:8" ht="14.25" customHeight="1">
      <c r="A110" s="78" t="s">
        <v>3434</v>
      </c>
      <c r="B110" s="78" t="s">
        <v>435</v>
      </c>
      <c r="C110" s="78" t="s">
        <v>8992</v>
      </c>
      <c r="D110" s="78" t="s">
        <v>8994</v>
      </c>
      <c r="E110" s="41">
        <v>24</v>
      </c>
      <c r="F110" s="41">
        <v>14</v>
      </c>
      <c r="G110" s="41">
        <v>8</v>
      </c>
      <c r="H110" s="41">
        <v>6</v>
      </c>
    </row>
    <row r="111" spans="1:8" ht="14.25" customHeight="1">
      <c r="A111" s="78" t="s">
        <v>3434</v>
      </c>
      <c r="B111" s="78" t="s">
        <v>555</v>
      </c>
      <c r="C111" s="78" t="s">
        <v>8992</v>
      </c>
      <c r="D111" s="78" t="s">
        <v>8995</v>
      </c>
      <c r="E111" s="41">
        <v>24</v>
      </c>
      <c r="F111" s="41">
        <v>14</v>
      </c>
      <c r="G111" s="41">
        <v>8</v>
      </c>
      <c r="H111" s="41">
        <v>6</v>
      </c>
    </row>
    <row r="112" spans="1:8" ht="14.25" customHeight="1">
      <c r="A112" s="78" t="s">
        <v>3434</v>
      </c>
      <c r="B112" s="78" t="s">
        <v>625</v>
      </c>
      <c r="C112" s="78" t="s">
        <v>8992</v>
      </c>
      <c r="D112" s="78" t="s">
        <v>8995</v>
      </c>
      <c r="E112" s="41">
        <v>24</v>
      </c>
      <c r="F112" s="41">
        <v>14</v>
      </c>
      <c r="G112" s="41">
        <v>2</v>
      </c>
      <c r="H112" s="41">
        <v>12</v>
      </c>
    </row>
    <row r="113" spans="1:8" ht="14.25" customHeight="1">
      <c r="A113" s="78" t="s">
        <v>3434</v>
      </c>
      <c r="B113" s="78" t="s">
        <v>838</v>
      </c>
      <c r="C113" s="78" t="s">
        <v>8992</v>
      </c>
      <c r="D113" s="78" t="s">
        <v>8995</v>
      </c>
      <c r="E113" s="41">
        <v>24</v>
      </c>
      <c r="F113" s="41">
        <v>14</v>
      </c>
      <c r="G113" s="41">
        <v>10</v>
      </c>
      <c r="H113" s="41">
        <v>4</v>
      </c>
    </row>
    <row r="114" spans="1:8" ht="14.25" customHeight="1">
      <c r="A114" s="78" t="s">
        <v>3434</v>
      </c>
      <c r="B114" s="78" t="s">
        <v>709</v>
      </c>
      <c r="C114" s="78" t="s">
        <v>8992</v>
      </c>
      <c r="D114" s="78" t="s">
        <v>8996</v>
      </c>
      <c r="E114" s="41">
        <v>24</v>
      </c>
      <c r="F114" s="41">
        <v>14</v>
      </c>
      <c r="G114" s="41">
        <v>0</v>
      </c>
      <c r="H114" s="41">
        <v>14</v>
      </c>
    </row>
    <row r="115" spans="1:8" ht="14.25" customHeight="1">
      <c r="A115" s="78" t="s">
        <v>3434</v>
      </c>
      <c r="B115" s="78" t="s">
        <v>6349</v>
      </c>
      <c r="C115" s="78" t="s">
        <v>8992</v>
      </c>
      <c r="D115" s="78" t="s">
        <v>8997</v>
      </c>
      <c r="E115" s="41">
        <v>24</v>
      </c>
      <c r="F115" s="41">
        <v>14</v>
      </c>
      <c r="G115" s="41">
        <v>8</v>
      </c>
      <c r="H115" s="41">
        <v>6</v>
      </c>
    </row>
    <row r="116" spans="1:8" ht="14.25" customHeight="1">
      <c r="A116" s="78" t="s">
        <v>3434</v>
      </c>
      <c r="B116" s="78" t="s">
        <v>779</v>
      </c>
      <c r="C116" s="78" t="s">
        <v>8992</v>
      </c>
      <c r="D116" s="78" t="s">
        <v>8998</v>
      </c>
      <c r="E116" s="41">
        <v>24</v>
      </c>
      <c r="F116" s="41">
        <v>14</v>
      </c>
      <c r="G116" s="41">
        <v>8</v>
      </c>
      <c r="H116" s="41">
        <v>6</v>
      </c>
    </row>
    <row r="117" spans="1:8" ht="14.25" customHeight="1">
      <c r="A117" s="78" t="s">
        <v>3449</v>
      </c>
      <c r="B117" s="78" t="s">
        <v>6706</v>
      </c>
      <c r="C117" s="78" t="s">
        <v>8999</v>
      </c>
      <c r="D117" s="78" t="s">
        <v>9000</v>
      </c>
      <c r="E117" s="41">
        <v>24</v>
      </c>
      <c r="F117" s="41">
        <v>18</v>
      </c>
      <c r="G117" s="41">
        <v>18</v>
      </c>
      <c r="H117" s="41">
        <v>0</v>
      </c>
    </row>
    <row r="118" spans="1:8" ht="14.25" customHeight="1">
      <c r="A118" s="78" t="s">
        <v>3493</v>
      </c>
      <c r="B118" s="78" t="s">
        <v>6867</v>
      </c>
      <c r="C118" s="78" t="s">
        <v>8999</v>
      </c>
      <c r="D118" s="78" t="s">
        <v>8943</v>
      </c>
      <c r="E118" s="41">
        <v>15</v>
      </c>
      <c r="F118" s="41">
        <v>1</v>
      </c>
      <c r="G118" s="41">
        <v>1</v>
      </c>
      <c r="H118" s="41">
        <v>0</v>
      </c>
    </row>
    <row r="119" spans="1:8" ht="14.25" customHeight="1">
      <c r="A119" s="78" t="s">
        <v>3430</v>
      </c>
      <c r="B119" s="78" t="s">
        <v>3489</v>
      </c>
      <c r="C119" s="78" t="s">
        <v>8999</v>
      </c>
      <c r="D119" s="78" t="s">
        <v>9001</v>
      </c>
      <c r="E119" s="41">
        <v>24</v>
      </c>
      <c r="F119" s="41">
        <v>16</v>
      </c>
      <c r="G119" s="41">
        <v>16</v>
      </c>
      <c r="H119" s="41">
        <v>0</v>
      </c>
    </row>
    <row r="120" spans="1:8" ht="14.25" customHeight="1">
      <c r="A120" s="78" t="s">
        <v>3572</v>
      </c>
      <c r="B120" s="78" t="s">
        <v>5436</v>
      </c>
      <c r="C120" s="78" t="s">
        <v>8999</v>
      </c>
      <c r="D120" s="78" t="s">
        <v>9002</v>
      </c>
      <c r="E120" s="41">
        <v>24</v>
      </c>
      <c r="F120" s="41">
        <v>6</v>
      </c>
      <c r="G120" s="41">
        <v>6</v>
      </c>
      <c r="H120" s="41">
        <v>0</v>
      </c>
    </row>
    <row r="121" spans="1:8" ht="14.25" customHeight="1">
      <c r="A121" s="78" t="s">
        <v>3572</v>
      </c>
      <c r="B121" s="78" t="s">
        <v>5442</v>
      </c>
      <c r="C121" s="78" t="s">
        <v>8999</v>
      </c>
      <c r="D121" s="78" t="s">
        <v>9003</v>
      </c>
      <c r="E121" s="41">
        <v>24</v>
      </c>
      <c r="F121" s="41">
        <v>10.5</v>
      </c>
      <c r="G121" s="41">
        <v>10.5</v>
      </c>
      <c r="H121" s="41">
        <v>0</v>
      </c>
    </row>
    <row r="122" spans="1:8" ht="14.25" customHeight="1">
      <c r="A122" s="78" t="s">
        <v>3572</v>
      </c>
      <c r="B122" s="78" t="s">
        <v>7179</v>
      </c>
      <c r="C122" s="78" t="s">
        <v>8999</v>
      </c>
      <c r="D122" s="78" t="s">
        <v>9004</v>
      </c>
      <c r="E122" s="41">
        <v>24</v>
      </c>
      <c r="F122" s="41">
        <v>7</v>
      </c>
      <c r="G122" s="41">
        <v>7</v>
      </c>
      <c r="H122" s="41">
        <v>0</v>
      </c>
    </row>
    <row r="123" spans="1:8" ht="14.25" customHeight="1">
      <c r="A123" s="78" t="s">
        <v>6223</v>
      </c>
      <c r="B123" s="78" t="s">
        <v>6234</v>
      </c>
      <c r="C123" s="78" t="s">
        <v>8999</v>
      </c>
      <c r="D123" s="78" t="s">
        <v>9005</v>
      </c>
      <c r="E123" s="41">
        <v>10</v>
      </c>
      <c r="F123" s="41">
        <v>1.5</v>
      </c>
      <c r="G123" s="41">
        <v>1.5</v>
      </c>
      <c r="H123" s="41">
        <v>0</v>
      </c>
    </row>
    <row r="124" spans="1:8" ht="14.25" customHeight="1">
      <c r="A124" s="78" t="s">
        <v>3493</v>
      </c>
      <c r="B124" s="78" t="s">
        <v>5092</v>
      </c>
      <c r="C124" s="78" t="s">
        <v>9006</v>
      </c>
      <c r="D124" s="78" t="s">
        <v>8911</v>
      </c>
      <c r="E124" s="41">
        <v>15</v>
      </c>
      <c r="F124" s="41">
        <v>2</v>
      </c>
      <c r="G124" s="41">
        <v>2</v>
      </c>
      <c r="H124" s="41">
        <v>0</v>
      </c>
    </row>
    <row r="125" spans="1:8" ht="14.25" customHeight="1">
      <c r="A125" s="78" t="s">
        <v>3493</v>
      </c>
      <c r="B125" s="78" t="s">
        <v>5315</v>
      </c>
      <c r="C125" s="78" t="s">
        <v>9006</v>
      </c>
      <c r="D125" s="78" t="s">
        <v>9007</v>
      </c>
      <c r="E125" s="41">
        <v>15</v>
      </c>
      <c r="F125" s="41">
        <v>15</v>
      </c>
      <c r="G125" s="41">
        <v>15</v>
      </c>
      <c r="H125" s="41">
        <v>0</v>
      </c>
    </row>
    <row r="126" spans="1:8" ht="14.25" customHeight="1">
      <c r="A126" s="78" t="s">
        <v>3493</v>
      </c>
      <c r="B126" s="78" t="s">
        <v>7179</v>
      </c>
      <c r="C126" s="78" t="s">
        <v>9006</v>
      </c>
      <c r="D126" s="78" t="s">
        <v>9008</v>
      </c>
      <c r="E126" s="41">
        <v>15</v>
      </c>
      <c r="F126" s="41">
        <v>7.5</v>
      </c>
      <c r="G126" s="41">
        <v>7.5</v>
      </c>
      <c r="H126" s="41">
        <v>0</v>
      </c>
    </row>
    <row r="127" spans="1:8" ht="14.25" customHeight="1">
      <c r="A127" s="78" t="s">
        <v>3493</v>
      </c>
      <c r="B127" s="78" t="s">
        <v>6147</v>
      </c>
      <c r="C127" s="78" t="s">
        <v>9006</v>
      </c>
      <c r="D127" s="78" t="s">
        <v>8920</v>
      </c>
      <c r="E127" s="41">
        <v>15</v>
      </c>
      <c r="F127" s="41">
        <v>12</v>
      </c>
      <c r="G127" s="41">
        <v>12</v>
      </c>
      <c r="H127" s="41">
        <v>0</v>
      </c>
    </row>
    <row r="128" spans="1:8" ht="14.25" customHeight="1">
      <c r="A128" s="78" t="s">
        <v>3493</v>
      </c>
      <c r="B128" s="78" t="s">
        <v>6867</v>
      </c>
      <c r="C128" s="78" t="s">
        <v>9006</v>
      </c>
      <c r="D128" s="78" t="s">
        <v>8943</v>
      </c>
      <c r="E128" s="41">
        <v>15</v>
      </c>
      <c r="F128" s="41">
        <v>3</v>
      </c>
      <c r="G128" s="41">
        <v>3</v>
      </c>
      <c r="H128" s="41">
        <v>0</v>
      </c>
    </row>
    <row r="129" spans="1:8" ht="14.25" customHeight="1">
      <c r="A129" s="78" t="s">
        <v>3572</v>
      </c>
      <c r="B129" s="78" t="s">
        <v>6958</v>
      </c>
      <c r="C129" s="78" t="s">
        <v>9006</v>
      </c>
      <c r="D129" s="78" t="s">
        <v>9009</v>
      </c>
      <c r="E129" s="41">
        <v>24</v>
      </c>
      <c r="F129" s="41">
        <v>3</v>
      </c>
      <c r="G129" s="41">
        <v>3</v>
      </c>
      <c r="H129" s="41">
        <v>0</v>
      </c>
    </row>
    <row r="130" spans="1:8" ht="14.25" customHeight="1">
      <c r="A130" s="78" t="s">
        <v>3572</v>
      </c>
      <c r="B130" s="78" t="s">
        <v>5282</v>
      </c>
      <c r="C130" s="78" t="s">
        <v>9006</v>
      </c>
      <c r="D130" s="78" t="s">
        <v>9010</v>
      </c>
      <c r="E130" s="41">
        <v>24</v>
      </c>
      <c r="F130" s="41">
        <v>7.5</v>
      </c>
      <c r="G130" s="41">
        <v>7.5</v>
      </c>
      <c r="H130" s="41">
        <v>0</v>
      </c>
    </row>
    <row r="131" spans="1:8" ht="14.25" customHeight="1">
      <c r="A131" s="78" t="s">
        <v>3572</v>
      </c>
      <c r="B131" s="78" t="s">
        <v>6240</v>
      </c>
      <c r="C131" s="78" t="s">
        <v>9006</v>
      </c>
      <c r="D131" s="78" t="s">
        <v>8962</v>
      </c>
      <c r="E131" s="41">
        <v>24</v>
      </c>
      <c r="F131" s="41">
        <v>7.5</v>
      </c>
      <c r="G131" s="41">
        <v>5.5</v>
      </c>
      <c r="H131" s="41">
        <v>2</v>
      </c>
    </row>
    <row r="132" spans="1:8" ht="14.25" customHeight="1">
      <c r="A132" s="78" t="s">
        <v>3572</v>
      </c>
      <c r="B132" s="78" t="s">
        <v>7070</v>
      </c>
      <c r="C132" s="78" t="s">
        <v>9006</v>
      </c>
      <c r="D132" s="78" t="s">
        <v>8963</v>
      </c>
      <c r="E132" s="41">
        <v>24</v>
      </c>
      <c r="F132" s="41">
        <v>7.5</v>
      </c>
      <c r="G132" s="41">
        <v>5.5</v>
      </c>
      <c r="H132" s="41">
        <v>2</v>
      </c>
    </row>
    <row r="133" spans="1:8" ht="14.25" customHeight="1">
      <c r="A133" s="78" t="s">
        <v>3572</v>
      </c>
      <c r="B133" s="78" t="s">
        <v>6811</v>
      </c>
      <c r="C133" s="78" t="s">
        <v>9006</v>
      </c>
      <c r="D133" s="78" t="s">
        <v>9011</v>
      </c>
      <c r="E133" s="41">
        <v>24</v>
      </c>
      <c r="F133" s="41">
        <v>20</v>
      </c>
      <c r="G133" s="41">
        <v>20</v>
      </c>
      <c r="H133" s="41">
        <v>0</v>
      </c>
    </row>
    <row r="134" spans="1:8" ht="14.25" customHeight="1">
      <c r="A134" s="78" t="s">
        <v>3572</v>
      </c>
      <c r="B134" s="78" t="s">
        <v>6109</v>
      </c>
      <c r="C134" s="78" t="s">
        <v>9006</v>
      </c>
      <c r="D134" s="78" t="s">
        <v>8998</v>
      </c>
      <c r="E134" s="41">
        <v>24</v>
      </c>
      <c r="F134" s="41">
        <v>15</v>
      </c>
      <c r="G134" s="41">
        <v>9</v>
      </c>
      <c r="H134" s="41">
        <v>6</v>
      </c>
    </row>
    <row r="135" spans="1:8" ht="14.25" customHeight="1">
      <c r="A135" s="78" t="s">
        <v>3572</v>
      </c>
      <c r="B135" s="78" t="s">
        <v>6059</v>
      </c>
      <c r="C135" s="78" t="s">
        <v>9006</v>
      </c>
      <c r="D135" s="78" t="s">
        <v>8962</v>
      </c>
      <c r="E135" s="41">
        <v>24</v>
      </c>
      <c r="F135" s="41">
        <v>7.5</v>
      </c>
      <c r="G135" s="41">
        <v>5.5</v>
      </c>
      <c r="H135" s="41">
        <v>2</v>
      </c>
    </row>
    <row r="136" spans="1:8" ht="14.25" customHeight="1">
      <c r="A136" s="78" t="s">
        <v>3572</v>
      </c>
      <c r="B136" s="78" t="s">
        <v>7179</v>
      </c>
      <c r="C136" s="78" t="s">
        <v>9006</v>
      </c>
      <c r="D136" s="78" t="s">
        <v>9004</v>
      </c>
      <c r="E136" s="41">
        <v>24</v>
      </c>
      <c r="F136" s="41">
        <v>4.5</v>
      </c>
      <c r="G136" s="41">
        <v>4.5</v>
      </c>
      <c r="H136" s="41">
        <v>0</v>
      </c>
    </row>
    <row r="137" spans="1:8" ht="14.25" customHeight="1">
      <c r="A137" s="78" t="s">
        <v>3572</v>
      </c>
      <c r="B137" s="78" t="s">
        <v>6816</v>
      </c>
      <c r="C137" s="78" t="s">
        <v>9006</v>
      </c>
      <c r="D137" s="78" t="s">
        <v>8910</v>
      </c>
      <c r="E137" s="41">
        <v>24</v>
      </c>
      <c r="F137" s="41">
        <v>12</v>
      </c>
      <c r="G137" s="41">
        <v>12</v>
      </c>
      <c r="H137" s="41">
        <v>0</v>
      </c>
    </row>
    <row r="138" spans="1:8" ht="14.25" customHeight="1">
      <c r="A138" s="78" t="s">
        <v>3572</v>
      </c>
      <c r="B138" s="78" t="s">
        <v>4764</v>
      </c>
      <c r="C138" s="78" t="s">
        <v>9006</v>
      </c>
      <c r="D138" s="78" t="s">
        <v>9012</v>
      </c>
      <c r="E138" s="41">
        <v>24</v>
      </c>
      <c r="F138" s="41">
        <v>9</v>
      </c>
      <c r="G138" s="41">
        <v>7.5</v>
      </c>
      <c r="H138" s="41">
        <v>1.5</v>
      </c>
    </row>
    <row r="139" spans="1:8" ht="14.25" customHeight="1">
      <c r="A139" s="78" t="s">
        <v>3572</v>
      </c>
      <c r="B139" s="78" t="s">
        <v>6114</v>
      </c>
      <c r="C139" s="78" t="s">
        <v>9006</v>
      </c>
      <c r="D139" s="78" t="s">
        <v>8911</v>
      </c>
      <c r="E139" s="41">
        <v>24</v>
      </c>
      <c r="F139" s="41">
        <v>9</v>
      </c>
      <c r="G139" s="41">
        <v>4.5</v>
      </c>
      <c r="H139" s="41">
        <v>4.5</v>
      </c>
    </row>
    <row r="140" spans="1:8" ht="14.25" customHeight="1">
      <c r="A140" s="78" t="s">
        <v>8025</v>
      </c>
      <c r="B140" s="78" t="s">
        <v>1073</v>
      </c>
      <c r="C140" s="78" t="s">
        <v>9006</v>
      </c>
      <c r="D140" s="78" t="s">
        <v>9013</v>
      </c>
      <c r="E140" s="41">
        <v>40</v>
      </c>
      <c r="F140" s="41">
        <v>15</v>
      </c>
      <c r="G140" s="41">
        <v>5</v>
      </c>
      <c r="H140" s="41">
        <v>10</v>
      </c>
    </row>
    <row r="141" spans="1:8" ht="14.25" customHeight="1">
      <c r="A141" s="78" t="s">
        <v>8025</v>
      </c>
      <c r="B141" s="78" t="s">
        <v>1069</v>
      </c>
      <c r="C141" s="78" t="s">
        <v>9006</v>
      </c>
      <c r="D141" s="78" t="s">
        <v>9014</v>
      </c>
      <c r="E141" s="41">
        <v>40</v>
      </c>
      <c r="F141" s="41">
        <v>15</v>
      </c>
      <c r="G141" s="41">
        <v>0</v>
      </c>
      <c r="H141" s="41">
        <v>15</v>
      </c>
    </row>
    <row r="142" spans="1:8" ht="14.25" customHeight="1">
      <c r="A142" s="78" t="s">
        <v>8025</v>
      </c>
      <c r="B142" s="78" t="s">
        <v>1079</v>
      </c>
      <c r="C142" s="78" t="s">
        <v>9006</v>
      </c>
      <c r="D142" s="78" t="s">
        <v>9013</v>
      </c>
      <c r="E142" s="41">
        <v>40</v>
      </c>
      <c r="F142" s="41">
        <v>15</v>
      </c>
      <c r="G142" s="41">
        <v>0</v>
      </c>
      <c r="H142" s="41">
        <v>15</v>
      </c>
    </row>
    <row r="143" spans="1:8" ht="14.25" customHeight="1">
      <c r="A143" s="78" t="s">
        <v>8025</v>
      </c>
      <c r="B143" s="78" t="s">
        <v>1081</v>
      </c>
      <c r="C143" s="78" t="s">
        <v>9006</v>
      </c>
      <c r="D143" s="78" t="s">
        <v>9013</v>
      </c>
      <c r="E143" s="41">
        <v>40</v>
      </c>
      <c r="F143" s="41">
        <v>15</v>
      </c>
      <c r="G143" s="41">
        <v>0</v>
      </c>
      <c r="H143" s="41">
        <v>15</v>
      </c>
    </row>
    <row r="144" spans="1:8" ht="14.25" customHeight="1">
      <c r="A144" s="78" t="s">
        <v>8025</v>
      </c>
      <c r="B144" s="78" t="s">
        <v>1061</v>
      </c>
      <c r="C144" s="78" t="s">
        <v>9006</v>
      </c>
      <c r="D144" s="78" t="s">
        <v>9013</v>
      </c>
      <c r="E144" s="41">
        <v>40</v>
      </c>
      <c r="F144" s="41">
        <v>26.5</v>
      </c>
      <c r="G144" s="41">
        <v>10</v>
      </c>
      <c r="H144" s="41">
        <v>16.5</v>
      </c>
    </row>
    <row r="145" spans="1:8" ht="14.25" customHeight="1">
      <c r="A145" s="78" t="s">
        <v>8025</v>
      </c>
      <c r="B145" s="78" t="s">
        <v>1059</v>
      </c>
      <c r="C145" s="78" t="s">
        <v>9006</v>
      </c>
      <c r="D145" s="78" t="s">
        <v>9013</v>
      </c>
      <c r="E145" s="41">
        <v>40</v>
      </c>
      <c r="F145" s="41">
        <v>26.5</v>
      </c>
      <c r="G145" s="41">
        <v>2.5</v>
      </c>
      <c r="H145" s="41">
        <v>24</v>
      </c>
    </row>
    <row r="146" spans="1:8" ht="14.25" customHeight="1">
      <c r="A146" s="78" t="s">
        <v>8025</v>
      </c>
      <c r="B146" s="78" t="s">
        <v>1083</v>
      </c>
      <c r="C146" s="78" t="s">
        <v>9006</v>
      </c>
      <c r="D146" s="78" t="s">
        <v>9014</v>
      </c>
      <c r="E146" s="41">
        <v>40</v>
      </c>
      <c r="F146" s="41">
        <v>15</v>
      </c>
      <c r="G146" s="41">
        <v>0</v>
      </c>
      <c r="H146" s="41">
        <v>15</v>
      </c>
    </row>
    <row r="147" spans="1:8" ht="14.25" customHeight="1">
      <c r="A147" s="78" t="s">
        <v>8025</v>
      </c>
      <c r="B147" s="78" t="s">
        <v>1057</v>
      </c>
      <c r="C147" s="78" t="s">
        <v>9006</v>
      </c>
      <c r="D147" s="78" t="s">
        <v>9013</v>
      </c>
      <c r="E147" s="41">
        <v>40</v>
      </c>
      <c r="F147" s="41">
        <v>26.5</v>
      </c>
      <c r="G147" s="41">
        <v>7.5</v>
      </c>
      <c r="H147" s="41">
        <v>19</v>
      </c>
    </row>
    <row r="148" spans="1:8" ht="14.25" customHeight="1">
      <c r="A148" s="78" t="s">
        <v>8025</v>
      </c>
      <c r="B148" s="78" t="s">
        <v>1075</v>
      </c>
      <c r="C148" s="78" t="s">
        <v>9006</v>
      </c>
      <c r="D148" s="78" t="s">
        <v>9013</v>
      </c>
      <c r="E148" s="41">
        <v>40</v>
      </c>
      <c r="F148" s="41">
        <v>15</v>
      </c>
      <c r="G148" s="41">
        <v>2.5</v>
      </c>
      <c r="H148" s="41">
        <v>12.5</v>
      </c>
    </row>
    <row r="149" spans="1:8" ht="14.25" customHeight="1">
      <c r="A149" s="78" t="s">
        <v>8025</v>
      </c>
      <c r="B149" s="78" t="s">
        <v>810</v>
      </c>
      <c r="C149" s="78" t="s">
        <v>9006</v>
      </c>
      <c r="D149" s="78" t="s">
        <v>9014</v>
      </c>
      <c r="E149" s="41">
        <v>40</v>
      </c>
      <c r="F149" s="41">
        <v>15</v>
      </c>
      <c r="G149" s="41">
        <v>5</v>
      </c>
      <c r="H149" s="41">
        <v>10</v>
      </c>
    </row>
    <row r="150" spans="1:8" ht="14.25" customHeight="1">
      <c r="A150" s="78" t="s">
        <v>8025</v>
      </c>
      <c r="B150" s="78" t="s">
        <v>1067</v>
      </c>
      <c r="C150" s="78" t="s">
        <v>9006</v>
      </c>
      <c r="D150" s="78" t="s">
        <v>9013</v>
      </c>
      <c r="E150" s="41">
        <v>40</v>
      </c>
      <c r="F150" s="41">
        <v>15</v>
      </c>
      <c r="G150" s="41">
        <v>2.5</v>
      </c>
      <c r="H150" s="41">
        <v>12.5</v>
      </c>
    </row>
    <row r="151" spans="1:8" ht="14.25" customHeight="1">
      <c r="A151" s="78" t="s">
        <v>8025</v>
      </c>
      <c r="B151" s="78" t="s">
        <v>1065</v>
      </c>
      <c r="C151" s="78" t="s">
        <v>9006</v>
      </c>
      <c r="D151" s="78" t="s">
        <v>9013</v>
      </c>
      <c r="E151" s="41">
        <v>40</v>
      </c>
      <c r="F151" s="41">
        <v>15</v>
      </c>
      <c r="G151" s="41">
        <v>2.5</v>
      </c>
      <c r="H151" s="41">
        <v>12.5</v>
      </c>
    </row>
    <row r="152" spans="1:8" ht="14.25" customHeight="1">
      <c r="A152" s="78" t="s">
        <v>8025</v>
      </c>
      <c r="B152" s="78" t="s">
        <v>1077</v>
      </c>
      <c r="C152" s="78" t="s">
        <v>9006</v>
      </c>
      <c r="D152" s="78" t="s">
        <v>9013</v>
      </c>
      <c r="E152" s="41">
        <v>40</v>
      </c>
      <c r="F152" s="41">
        <v>15</v>
      </c>
      <c r="G152" s="41">
        <v>0</v>
      </c>
      <c r="H152" s="41">
        <v>15</v>
      </c>
    </row>
    <row r="153" spans="1:8" ht="14.25" customHeight="1">
      <c r="A153" s="78" t="s">
        <v>8025</v>
      </c>
      <c r="B153" s="78" t="s">
        <v>1053</v>
      </c>
      <c r="C153" s="78" t="s">
        <v>9006</v>
      </c>
      <c r="D153" s="78" t="s">
        <v>9014</v>
      </c>
      <c r="E153" s="41">
        <v>40</v>
      </c>
      <c r="F153" s="41">
        <v>26.5</v>
      </c>
      <c r="G153" s="41">
        <v>10</v>
      </c>
      <c r="H153" s="41">
        <v>16.5</v>
      </c>
    </row>
    <row r="154" spans="1:8" ht="14.25" customHeight="1">
      <c r="A154" s="78" t="s">
        <v>8025</v>
      </c>
      <c r="B154" s="78" t="s">
        <v>1055</v>
      </c>
      <c r="C154" s="78" t="s">
        <v>9006</v>
      </c>
      <c r="D154" s="78" t="s">
        <v>9013</v>
      </c>
      <c r="E154" s="41">
        <v>40</v>
      </c>
      <c r="F154" s="41">
        <v>26.5</v>
      </c>
      <c r="G154" s="41">
        <v>7.5</v>
      </c>
      <c r="H154" s="41">
        <v>19</v>
      </c>
    </row>
    <row r="155" spans="1:8" ht="14.25" customHeight="1">
      <c r="A155" s="78" t="s">
        <v>8025</v>
      </c>
      <c r="B155" s="78" t="s">
        <v>1071</v>
      </c>
      <c r="C155" s="78" t="s">
        <v>9006</v>
      </c>
      <c r="D155" s="78" t="s">
        <v>9014</v>
      </c>
      <c r="E155" s="41">
        <v>40</v>
      </c>
      <c r="F155" s="41">
        <v>15</v>
      </c>
      <c r="G155" s="41">
        <v>0</v>
      </c>
      <c r="H155" s="41">
        <v>15</v>
      </c>
    </row>
    <row r="156" spans="1:8" ht="14.25" customHeight="1">
      <c r="A156" s="78" t="s">
        <v>3449</v>
      </c>
      <c r="B156" s="78" t="s">
        <v>6706</v>
      </c>
      <c r="C156" s="78" t="s">
        <v>9015</v>
      </c>
      <c r="D156" s="78" t="s">
        <v>9000</v>
      </c>
      <c r="E156" s="41">
        <v>24</v>
      </c>
      <c r="F156" s="41">
        <v>13</v>
      </c>
      <c r="G156" s="41">
        <v>13</v>
      </c>
      <c r="H156" s="41">
        <v>0</v>
      </c>
    </row>
    <row r="157" spans="1:8" ht="14.25" customHeight="1">
      <c r="A157" s="78" t="s">
        <v>3493</v>
      </c>
      <c r="B157" s="78" t="s">
        <v>7376</v>
      </c>
      <c r="C157" s="78" t="s">
        <v>9015</v>
      </c>
      <c r="D157" s="78" t="s">
        <v>9016</v>
      </c>
      <c r="E157" s="41">
        <v>15</v>
      </c>
      <c r="F157" s="41">
        <v>15</v>
      </c>
      <c r="G157" s="41">
        <v>13.5</v>
      </c>
      <c r="H157" s="41">
        <v>1.5</v>
      </c>
    </row>
    <row r="158" spans="1:8" ht="14.25" customHeight="1">
      <c r="A158" s="78" t="s">
        <v>3493</v>
      </c>
      <c r="B158" s="78" t="s">
        <v>5167</v>
      </c>
      <c r="C158" s="78" t="s">
        <v>9015</v>
      </c>
      <c r="D158" s="78" t="s">
        <v>8977</v>
      </c>
      <c r="E158" s="41">
        <v>15</v>
      </c>
      <c r="F158" s="41">
        <v>15</v>
      </c>
      <c r="G158" s="41">
        <v>15</v>
      </c>
      <c r="H158" s="41">
        <v>0</v>
      </c>
    </row>
    <row r="159" spans="1:8" ht="14.25" customHeight="1">
      <c r="A159" s="78" t="s">
        <v>3493</v>
      </c>
      <c r="B159" s="78" t="s">
        <v>5357</v>
      </c>
      <c r="C159" s="78" t="s">
        <v>9015</v>
      </c>
      <c r="D159" s="78" t="s">
        <v>8952</v>
      </c>
      <c r="E159" s="41">
        <v>15</v>
      </c>
      <c r="F159" s="41">
        <v>1.5</v>
      </c>
      <c r="G159" s="41">
        <v>1.5</v>
      </c>
      <c r="H159" s="41">
        <v>0</v>
      </c>
    </row>
    <row r="160" spans="1:8" ht="14.25" customHeight="1">
      <c r="A160" s="78" t="s">
        <v>3493</v>
      </c>
      <c r="B160" s="78" t="s">
        <v>9017</v>
      </c>
      <c r="C160" s="78" t="s">
        <v>9015</v>
      </c>
      <c r="D160" s="78" t="s">
        <v>9018</v>
      </c>
      <c r="E160" s="41">
        <v>15</v>
      </c>
      <c r="F160" s="41">
        <v>15</v>
      </c>
      <c r="G160" s="41">
        <v>7.5</v>
      </c>
      <c r="H160" s="41">
        <v>7.5</v>
      </c>
    </row>
    <row r="161" spans="1:8" ht="14.25" customHeight="1">
      <c r="A161" s="78" t="s">
        <v>3493</v>
      </c>
      <c r="B161" s="78" t="s">
        <v>5303</v>
      </c>
      <c r="C161" s="78" t="s">
        <v>9015</v>
      </c>
      <c r="D161" s="78" t="s">
        <v>9019</v>
      </c>
      <c r="E161" s="41">
        <v>15</v>
      </c>
      <c r="F161" s="41">
        <v>6</v>
      </c>
      <c r="G161" s="41">
        <v>2</v>
      </c>
      <c r="H161" s="41">
        <v>4</v>
      </c>
    </row>
    <row r="162" spans="1:8" ht="14.25" customHeight="1">
      <c r="A162" s="78" t="s">
        <v>3493</v>
      </c>
      <c r="B162" s="78" t="s">
        <v>5226</v>
      </c>
      <c r="C162" s="78" t="s">
        <v>9015</v>
      </c>
      <c r="D162" s="78" t="s">
        <v>9020</v>
      </c>
      <c r="E162" s="41">
        <v>15</v>
      </c>
      <c r="F162" s="41">
        <v>15</v>
      </c>
      <c r="G162" s="41">
        <v>13.5</v>
      </c>
      <c r="H162" s="41">
        <v>1.5</v>
      </c>
    </row>
    <row r="163" spans="1:8" ht="14.25" customHeight="1">
      <c r="A163" s="78" t="s">
        <v>3493</v>
      </c>
      <c r="B163" s="78" t="s">
        <v>7370</v>
      </c>
      <c r="C163" s="78" t="s">
        <v>9015</v>
      </c>
      <c r="D163" s="78" t="s">
        <v>9021</v>
      </c>
      <c r="E163" s="41">
        <v>15</v>
      </c>
      <c r="F163" s="41">
        <v>13.5</v>
      </c>
      <c r="G163" s="41">
        <v>13.5</v>
      </c>
      <c r="H163" s="41">
        <v>0</v>
      </c>
    </row>
    <row r="164" spans="1:8" ht="14.25" customHeight="1">
      <c r="A164" s="78" t="s">
        <v>3493</v>
      </c>
      <c r="B164" s="78" t="s">
        <v>5220</v>
      </c>
      <c r="C164" s="78" t="s">
        <v>9015</v>
      </c>
      <c r="D164" s="78" t="s">
        <v>9022</v>
      </c>
      <c r="E164" s="41">
        <v>15</v>
      </c>
      <c r="F164" s="41">
        <v>18</v>
      </c>
      <c r="G164" s="41">
        <v>14</v>
      </c>
      <c r="H164" s="41">
        <v>4</v>
      </c>
    </row>
    <row r="165" spans="1:8" ht="14.25" customHeight="1">
      <c r="A165" s="78" t="s">
        <v>3493</v>
      </c>
      <c r="B165" s="78" t="s">
        <v>5376</v>
      </c>
      <c r="C165" s="78" t="s">
        <v>9015</v>
      </c>
      <c r="D165" s="78" t="s">
        <v>9023</v>
      </c>
      <c r="E165" s="41">
        <v>15</v>
      </c>
      <c r="F165" s="41">
        <v>15</v>
      </c>
      <c r="G165" s="41">
        <v>15</v>
      </c>
      <c r="H165" s="41">
        <v>0</v>
      </c>
    </row>
    <row r="166" spans="1:8" ht="14.25" customHeight="1">
      <c r="A166" s="78" t="s">
        <v>3493</v>
      </c>
      <c r="B166" s="78" t="s">
        <v>9024</v>
      </c>
      <c r="C166" s="78" t="s">
        <v>9015</v>
      </c>
      <c r="D166" s="78" t="s">
        <v>9025</v>
      </c>
      <c r="E166" s="41">
        <v>15</v>
      </c>
      <c r="F166" s="41">
        <v>15</v>
      </c>
      <c r="G166" s="41">
        <v>1.5</v>
      </c>
      <c r="H166" s="41">
        <v>13.5</v>
      </c>
    </row>
    <row r="167" spans="1:8" ht="14.25" customHeight="1">
      <c r="A167" s="78" t="s">
        <v>3493</v>
      </c>
      <c r="B167" s="78" t="s">
        <v>6867</v>
      </c>
      <c r="C167" s="78" t="s">
        <v>9015</v>
      </c>
      <c r="D167" s="78" t="s">
        <v>8943</v>
      </c>
      <c r="E167" s="41">
        <v>15</v>
      </c>
      <c r="F167" s="41">
        <v>7.5</v>
      </c>
      <c r="G167" s="41">
        <v>7.5</v>
      </c>
      <c r="H167" s="41">
        <v>0</v>
      </c>
    </row>
    <row r="168" spans="1:8" ht="14.25" customHeight="1">
      <c r="A168" s="78" t="s">
        <v>3493</v>
      </c>
      <c r="B168" s="78" t="s">
        <v>5098</v>
      </c>
      <c r="C168" s="78" t="s">
        <v>9015</v>
      </c>
      <c r="D168" s="78" t="s">
        <v>8951</v>
      </c>
      <c r="E168" s="41">
        <v>15</v>
      </c>
      <c r="F168" s="41">
        <v>3</v>
      </c>
      <c r="G168" s="41">
        <v>3</v>
      </c>
      <c r="H168" s="41">
        <v>0</v>
      </c>
    </row>
    <row r="169" spans="1:8" ht="14.25" customHeight="1">
      <c r="A169" s="78" t="s">
        <v>3430</v>
      </c>
      <c r="B169" s="78" t="s">
        <v>4043</v>
      </c>
      <c r="C169" s="78" t="s">
        <v>9015</v>
      </c>
      <c r="D169" s="78" t="s">
        <v>9026</v>
      </c>
      <c r="E169" s="41">
        <v>24</v>
      </c>
      <c r="F169" s="41">
        <v>24</v>
      </c>
      <c r="G169" s="41">
        <v>24</v>
      </c>
      <c r="H169" s="41">
        <v>0</v>
      </c>
    </row>
    <row r="170" spans="1:8" ht="14.25" customHeight="1">
      <c r="A170" s="78" t="s">
        <v>3430</v>
      </c>
      <c r="B170" s="78" t="s">
        <v>4037</v>
      </c>
      <c r="C170" s="78" t="s">
        <v>9015</v>
      </c>
      <c r="D170" s="78" t="s">
        <v>9027</v>
      </c>
      <c r="E170" s="41">
        <v>24</v>
      </c>
      <c r="F170" s="41">
        <v>25</v>
      </c>
      <c r="G170" s="41">
        <v>20</v>
      </c>
      <c r="H170" s="41">
        <v>5</v>
      </c>
    </row>
    <row r="171" spans="1:8" ht="14.25" customHeight="1">
      <c r="A171" s="78" t="s">
        <v>3430</v>
      </c>
      <c r="B171" s="78" t="s">
        <v>5430</v>
      </c>
      <c r="C171" s="78" t="s">
        <v>9015</v>
      </c>
      <c r="D171" s="78" t="s">
        <v>9028</v>
      </c>
      <c r="E171" s="41">
        <v>24</v>
      </c>
      <c r="F171" s="41">
        <v>24</v>
      </c>
      <c r="G171" s="41">
        <v>24</v>
      </c>
      <c r="H171" s="41">
        <v>0</v>
      </c>
    </row>
    <row r="172" spans="1:8" ht="14.25" customHeight="1">
      <c r="A172" s="78" t="s">
        <v>3430</v>
      </c>
      <c r="B172" s="78" t="s">
        <v>5418</v>
      </c>
      <c r="C172" s="78" t="s">
        <v>9015</v>
      </c>
      <c r="D172" s="78" t="s">
        <v>9029</v>
      </c>
      <c r="E172" s="41">
        <v>24</v>
      </c>
      <c r="F172" s="41">
        <v>23</v>
      </c>
      <c r="G172" s="41">
        <v>23</v>
      </c>
      <c r="H172" s="41">
        <v>0</v>
      </c>
    </row>
    <row r="173" spans="1:8" ht="14.25" customHeight="1">
      <c r="A173" s="78" t="s">
        <v>3430</v>
      </c>
      <c r="B173" s="78" t="s">
        <v>5406</v>
      </c>
      <c r="C173" s="78" t="s">
        <v>9015</v>
      </c>
      <c r="D173" s="78" t="s">
        <v>8984</v>
      </c>
      <c r="E173" s="41">
        <v>24</v>
      </c>
      <c r="F173" s="41">
        <v>28</v>
      </c>
      <c r="G173" s="41">
        <v>28</v>
      </c>
      <c r="H173" s="41">
        <v>0</v>
      </c>
    </row>
    <row r="174" spans="1:8" ht="14.25" customHeight="1">
      <c r="A174" s="78" t="s">
        <v>3430</v>
      </c>
      <c r="B174" s="78" t="s">
        <v>5424</v>
      </c>
      <c r="C174" s="78" t="s">
        <v>9015</v>
      </c>
      <c r="D174" s="78" t="s">
        <v>9028</v>
      </c>
      <c r="E174" s="41">
        <v>24</v>
      </c>
      <c r="F174" s="41">
        <v>24</v>
      </c>
      <c r="G174" s="41">
        <v>24</v>
      </c>
      <c r="H174" s="41">
        <v>0</v>
      </c>
    </row>
    <row r="175" spans="1:8" ht="14.25" customHeight="1">
      <c r="A175" s="78" t="s">
        <v>3430</v>
      </c>
      <c r="B175" s="78" t="s">
        <v>5442</v>
      </c>
      <c r="C175" s="78" t="s">
        <v>9015</v>
      </c>
      <c r="D175" s="78" t="s">
        <v>9030</v>
      </c>
      <c r="E175" s="41">
        <v>24</v>
      </c>
      <c r="F175" s="41">
        <v>24</v>
      </c>
      <c r="G175" s="41">
        <v>24</v>
      </c>
      <c r="H175" s="41">
        <v>0</v>
      </c>
    </row>
    <row r="176" spans="1:8" ht="14.25" customHeight="1">
      <c r="A176" s="78" t="s">
        <v>3430</v>
      </c>
      <c r="B176" s="78" t="s">
        <v>5456</v>
      </c>
      <c r="C176" s="78" t="s">
        <v>9015</v>
      </c>
      <c r="D176" s="78" t="s">
        <v>9031</v>
      </c>
      <c r="E176" s="41">
        <v>24</v>
      </c>
      <c r="F176" s="41">
        <v>24</v>
      </c>
      <c r="G176" s="41">
        <v>24</v>
      </c>
      <c r="H176" s="41">
        <v>0</v>
      </c>
    </row>
    <row r="177" spans="1:8" ht="14.25" customHeight="1">
      <c r="A177" s="78" t="s">
        <v>3430</v>
      </c>
      <c r="B177" s="78" t="s">
        <v>5448</v>
      </c>
      <c r="C177" s="78" t="s">
        <v>9015</v>
      </c>
      <c r="D177" s="78" t="s">
        <v>9030</v>
      </c>
      <c r="E177" s="41">
        <v>24</v>
      </c>
      <c r="F177" s="41">
        <v>24</v>
      </c>
      <c r="G177" s="41">
        <v>24</v>
      </c>
      <c r="H177" s="41">
        <v>0</v>
      </c>
    </row>
    <row r="178" spans="1:8" ht="14.25" customHeight="1">
      <c r="A178" s="78" t="s">
        <v>3430</v>
      </c>
      <c r="B178" s="78" t="s">
        <v>3908</v>
      </c>
      <c r="C178" s="78" t="s">
        <v>9015</v>
      </c>
      <c r="D178" s="78" t="s">
        <v>8949</v>
      </c>
      <c r="E178" s="41">
        <v>24</v>
      </c>
      <c r="F178" s="41">
        <v>24</v>
      </c>
      <c r="G178" s="41">
        <v>24</v>
      </c>
      <c r="H178" s="41">
        <v>0</v>
      </c>
    </row>
    <row r="179" spans="1:8" ht="14.25" customHeight="1">
      <c r="A179" s="78" t="s">
        <v>3430</v>
      </c>
      <c r="B179" s="78" t="s">
        <v>5376</v>
      </c>
      <c r="C179" s="78" t="s">
        <v>9015</v>
      </c>
      <c r="D179" s="78" t="s">
        <v>9026</v>
      </c>
      <c r="E179" s="41">
        <v>24</v>
      </c>
      <c r="F179" s="41">
        <v>24</v>
      </c>
      <c r="G179" s="41">
        <v>18</v>
      </c>
      <c r="H179" s="41">
        <v>6</v>
      </c>
    </row>
    <row r="180" spans="1:8" ht="14.25" customHeight="1">
      <c r="A180" s="78" t="s">
        <v>3430</v>
      </c>
      <c r="B180" s="78" t="s">
        <v>5400</v>
      </c>
      <c r="C180" s="78" t="s">
        <v>9015</v>
      </c>
      <c r="D180" s="78" t="s">
        <v>9032</v>
      </c>
      <c r="E180" s="41">
        <v>24</v>
      </c>
      <c r="F180" s="41">
        <v>24</v>
      </c>
      <c r="G180" s="41">
        <v>16</v>
      </c>
      <c r="H180" s="41">
        <v>8</v>
      </c>
    </row>
    <row r="181" spans="1:8" ht="14.25" customHeight="1">
      <c r="A181" s="78" t="s">
        <v>3430</v>
      </c>
      <c r="B181" s="78" t="s">
        <v>5462</v>
      </c>
      <c r="C181" s="78" t="s">
        <v>9015</v>
      </c>
      <c r="D181" s="78" t="s">
        <v>9020</v>
      </c>
      <c r="E181" s="41">
        <v>24</v>
      </c>
      <c r="F181" s="41">
        <v>20</v>
      </c>
      <c r="G181" s="41">
        <v>20</v>
      </c>
      <c r="H181" s="41">
        <v>0</v>
      </c>
    </row>
    <row r="182" spans="1:8" ht="14.25" customHeight="1">
      <c r="A182" s="78" t="s">
        <v>3430</v>
      </c>
      <c r="B182" s="78" t="s">
        <v>4061</v>
      </c>
      <c r="C182" s="78" t="s">
        <v>9015</v>
      </c>
      <c r="D182" s="78" t="s">
        <v>9033</v>
      </c>
      <c r="E182" s="41">
        <v>24</v>
      </c>
      <c r="F182" s="41">
        <v>25</v>
      </c>
      <c r="G182" s="41">
        <v>23</v>
      </c>
      <c r="H182" s="41">
        <v>2</v>
      </c>
    </row>
    <row r="183" spans="1:8" ht="14.25" customHeight="1">
      <c r="A183" s="78" t="s">
        <v>3430</v>
      </c>
      <c r="B183" s="78" t="s">
        <v>5412</v>
      </c>
      <c r="C183" s="78" t="s">
        <v>9015</v>
      </c>
      <c r="D183" s="78" t="s">
        <v>9034</v>
      </c>
      <c r="E183" s="41">
        <v>24</v>
      </c>
      <c r="F183" s="41">
        <v>28</v>
      </c>
      <c r="G183" s="41">
        <v>22</v>
      </c>
      <c r="H183" s="41">
        <v>6</v>
      </c>
    </row>
    <row r="184" spans="1:8" ht="14.25" customHeight="1">
      <c r="A184" s="78" t="s">
        <v>3430</v>
      </c>
      <c r="B184" s="78" t="s">
        <v>3464</v>
      </c>
      <c r="C184" s="78" t="s">
        <v>9015</v>
      </c>
      <c r="D184" s="78" t="s">
        <v>9028</v>
      </c>
      <c r="E184" s="41">
        <v>24</v>
      </c>
      <c r="F184" s="41">
        <v>27.5</v>
      </c>
      <c r="G184" s="41">
        <v>27.5</v>
      </c>
      <c r="H184" s="41">
        <v>0</v>
      </c>
    </row>
    <row r="185" spans="1:8" ht="14.25" customHeight="1">
      <c r="A185" s="78" t="s">
        <v>3430</v>
      </c>
      <c r="B185" s="78" t="s">
        <v>4078</v>
      </c>
      <c r="C185" s="78" t="s">
        <v>9015</v>
      </c>
      <c r="D185" s="78" t="s">
        <v>9035</v>
      </c>
      <c r="E185" s="41">
        <v>24</v>
      </c>
      <c r="F185" s="41">
        <v>15.5</v>
      </c>
      <c r="G185" s="41">
        <v>5.5</v>
      </c>
      <c r="H185" s="41">
        <v>10</v>
      </c>
    </row>
    <row r="186" spans="1:8" ht="14.25" customHeight="1">
      <c r="A186" s="78" t="s">
        <v>5979</v>
      </c>
      <c r="B186" s="78" t="s">
        <v>5983</v>
      </c>
      <c r="C186" s="78" t="s">
        <v>9015</v>
      </c>
      <c r="D186" s="78" t="s">
        <v>9036</v>
      </c>
      <c r="E186" s="41">
        <v>24</v>
      </c>
      <c r="F186" s="41">
        <v>13.5</v>
      </c>
      <c r="G186" s="41">
        <v>12</v>
      </c>
      <c r="H186" s="41">
        <v>1.5</v>
      </c>
    </row>
    <row r="187" spans="1:8" ht="14.25" customHeight="1">
      <c r="A187" s="78" t="s">
        <v>5979</v>
      </c>
      <c r="B187" s="78" t="s">
        <v>5989</v>
      </c>
      <c r="C187" s="78" t="s">
        <v>9015</v>
      </c>
      <c r="D187" s="78" t="s">
        <v>9016</v>
      </c>
      <c r="E187" s="41">
        <v>24</v>
      </c>
      <c r="F187" s="41">
        <v>10</v>
      </c>
      <c r="G187" s="41">
        <v>10</v>
      </c>
      <c r="H187" s="41">
        <v>0</v>
      </c>
    </row>
    <row r="188" spans="1:8" ht="14.25" customHeight="1">
      <c r="A188" s="78" t="s">
        <v>3572</v>
      </c>
      <c r="B188" s="78" t="s">
        <v>3578</v>
      </c>
      <c r="C188" s="78" t="s">
        <v>9015</v>
      </c>
      <c r="D188" s="78" t="s">
        <v>9037</v>
      </c>
      <c r="E188" s="41">
        <v>24</v>
      </c>
      <c r="F188" s="41">
        <v>10</v>
      </c>
      <c r="G188" s="41">
        <v>10</v>
      </c>
      <c r="H188" s="41">
        <v>0</v>
      </c>
    </row>
    <row r="189" spans="1:8" ht="14.25" customHeight="1">
      <c r="A189" s="78" t="s">
        <v>3572</v>
      </c>
      <c r="B189" s="78" t="s">
        <v>6240</v>
      </c>
      <c r="C189" s="78" t="s">
        <v>9015</v>
      </c>
      <c r="D189" s="78" t="s">
        <v>8962</v>
      </c>
      <c r="E189" s="41">
        <v>24</v>
      </c>
      <c r="F189" s="41">
        <v>2</v>
      </c>
      <c r="G189" s="41">
        <v>2</v>
      </c>
      <c r="H189" s="41">
        <v>0</v>
      </c>
    </row>
    <row r="190" spans="1:8" ht="14.25" customHeight="1">
      <c r="A190" s="78" t="s">
        <v>3572</v>
      </c>
      <c r="B190" s="78" t="s">
        <v>7070</v>
      </c>
      <c r="C190" s="78" t="s">
        <v>9015</v>
      </c>
      <c r="D190" s="78" t="s">
        <v>8963</v>
      </c>
      <c r="E190" s="41">
        <v>24</v>
      </c>
      <c r="F190" s="41">
        <v>2</v>
      </c>
      <c r="G190" s="41">
        <v>2</v>
      </c>
      <c r="H190" s="41">
        <v>0</v>
      </c>
    </row>
    <row r="191" spans="1:8" ht="14.25" customHeight="1">
      <c r="A191" s="78" t="s">
        <v>3572</v>
      </c>
      <c r="B191" s="78" t="s">
        <v>4759</v>
      </c>
      <c r="C191" s="78" t="s">
        <v>9015</v>
      </c>
      <c r="D191" s="78" t="s">
        <v>9038</v>
      </c>
      <c r="E191" s="41">
        <v>24</v>
      </c>
      <c r="F191" s="41">
        <v>12</v>
      </c>
      <c r="G191" s="41">
        <v>10.5</v>
      </c>
      <c r="H191" s="41">
        <v>1.5</v>
      </c>
    </row>
    <row r="192" spans="1:8" ht="14.25" customHeight="1">
      <c r="A192" s="78" t="s">
        <v>3572</v>
      </c>
      <c r="B192" s="78" t="s">
        <v>6152</v>
      </c>
      <c r="C192" s="78" t="s">
        <v>9015</v>
      </c>
      <c r="D192" s="78" t="s">
        <v>9039</v>
      </c>
      <c r="E192" s="41">
        <v>24</v>
      </c>
      <c r="F192" s="41">
        <v>1.5</v>
      </c>
      <c r="G192" s="41">
        <v>0</v>
      </c>
      <c r="H192" s="41">
        <v>1.5</v>
      </c>
    </row>
    <row r="193" spans="1:8" ht="14.25" customHeight="1">
      <c r="A193" s="78" t="s">
        <v>3572</v>
      </c>
      <c r="B193" s="78" t="s">
        <v>5436</v>
      </c>
      <c r="C193" s="78" t="s">
        <v>9015</v>
      </c>
      <c r="D193" s="78" t="s">
        <v>9002</v>
      </c>
      <c r="E193" s="41">
        <v>24</v>
      </c>
      <c r="F193" s="41">
        <v>1.5</v>
      </c>
      <c r="G193" s="41">
        <v>1.5</v>
      </c>
      <c r="H193" s="41">
        <v>0</v>
      </c>
    </row>
    <row r="194" spans="1:8" ht="14.25" customHeight="1">
      <c r="A194" s="78" t="s">
        <v>3572</v>
      </c>
      <c r="B194" s="78" t="s">
        <v>7167</v>
      </c>
      <c r="C194" s="78" t="s">
        <v>9015</v>
      </c>
      <c r="D194" s="78" t="s">
        <v>9040</v>
      </c>
      <c r="E194" s="41">
        <v>24</v>
      </c>
      <c r="F194" s="41">
        <v>1</v>
      </c>
      <c r="G194" s="41">
        <v>1</v>
      </c>
      <c r="H194" s="41">
        <v>0</v>
      </c>
    </row>
    <row r="195" spans="1:8" ht="14.25" customHeight="1">
      <c r="A195" s="78" t="s">
        <v>3572</v>
      </c>
      <c r="B195" s="78" t="s">
        <v>5448</v>
      </c>
      <c r="C195" s="78" t="s">
        <v>9015</v>
      </c>
      <c r="D195" s="78" t="s">
        <v>9003</v>
      </c>
      <c r="E195" s="41">
        <v>24</v>
      </c>
      <c r="F195" s="41">
        <v>18</v>
      </c>
      <c r="G195" s="41">
        <v>16.5</v>
      </c>
      <c r="H195" s="41">
        <v>1.5</v>
      </c>
    </row>
    <row r="196" spans="1:8" ht="14.25" customHeight="1">
      <c r="A196" s="78" t="s">
        <v>3572</v>
      </c>
      <c r="B196" s="78" t="s">
        <v>7078</v>
      </c>
      <c r="C196" s="78" t="s">
        <v>9015</v>
      </c>
      <c r="D196" s="78" t="s">
        <v>9041</v>
      </c>
      <c r="E196" s="41">
        <v>24</v>
      </c>
      <c r="F196" s="41">
        <v>13.5</v>
      </c>
      <c r="G196" s="41">
        <v>13.5</v>
      </c>
      <c r="H196" s="41">
        <v>0</v>
      </c>
    </row>
    <row r="197" spans="1:8" ht="14.25" customHeight="1">
      <c r="A197" s="78" t="s">
        <v>3572</v>
      </c>
      <c r="B197" s="78" t="s">
        <v>6059</v>
      </c>
      <c r="C197" s="78" t="s">
        <v>9015</v>
      </c>
      <c r="D197" s="78" t="s">
        <v>8962</v>
      </c>
      <c r="E197" s="41">
        <v>24</v>
      </c>
      <c r="F197" s="41">
        <v>2</v>
      </c>
      <c r="G197" s="41">
        <v>2</v>
      </c>
      <c r="H197" s="41">
        <v>0</v>
      </c>
    </row>
    <row r="198" spans="1:8" ht="14.25" customHeight="1">
      <c r="A198" s="78" t="s">
        <v>3572</v>
      </c>
      <c r="B198" s="78" t="s">
        <v>3580</v>
      </c>
      <c r="C198" s="78" t="s">
        <v>9015</v>
      </c>
      <c r="D198" s="78" t="s">
        <v>9020</v>
      </c>
      <c r="E198" s="41">
        <v>24</v>
      </c>
      <c r="F198" s="41">
        <v>13.5</v>
      </c>
      <c r="G198" s="41">
        <v>11.5</v>
      </c>
      <c r="H198" s="41">
        <v>2</v>
      </c>
    </row>
    <row r="199" spans="1:8" ht="14.25" customHeight="1">
      <c r="A199" s="78" t="s">
        <v>6241</v>
      </c>
      <c r="B199" s="78" t="s">
        <v>6252</v>
      </c>
      <c r="C199" s="78" t="s">
        <v>9015</v>
      </c>
      <c r="D199" s="78" t="s">
        <v>8947</v>
      </c>
      <c r="E199" s="41">
        <v>20</v>
      </c>
      <c r="F199" s="41">
        <v>18</v>
      </c>
      <c r="G199" s="41">
        <v>18</v>
      </c>
      <c r="H199" s="41">
        <v>0</v>
      </c>
    </row>
    <row r="200" spans="1:8" ht="14.25" customHeight="1">
      <c r="A200" s="78" t="s">
        <v>6241</v>
      </c>
      <c r="B200" s="78" t="s">
        <v>6240</v>
      </c>
      <c r="C200" s="78" t="s">
        <v>9015</v>
      </c>
      <c r="D200" s="78" t="s">
        <v>8947</v>
      </c>
      <c r="E200" s="41">
        <v>20</v>
      </c>
      <c r="F200" s="41">
        <v>18</v>
      </c>
      <c r="G200" s="41">
        <v>18</v>
      </c>
      <c r="H200" s="41">
        <v>0</v>
      </c>
    </row>
    <row r="201" spans="1:8" ht="14.25" customHeight="1">
      <c r="A201" s="78" t="s">
        <v>6241</v>
      </c>
      <c r="B201" s="78" t="s">
        <v>9042</v>
      </c>
      <c r="C201" s="78" t="s">
        <v>9015</v>
      </c>
      <c r="D201" s="78" t="s">
        <v>9043</v>
      </c>
      <c r="E201" s="41">
        <v>20</v>
      </c>
      <c r="F201" s="41">
        <v>0.5</v>
      </c>
      <c r="G201" s="41">
        <v>0.5</v>
      </c>
      <c r="H201" s="41">
        <v>0</v>
      </c>
    </row>
    <row r="202" spans="1:8" ht="14.25" customHeight="1">
      <c r="A202" s="78" t="s">
        <v>6707</v>
      </c>
      <c r="B202" s="78" t="s">
        <v>6706</v>
      </c>
      <c r="C202" s="78" t="s">
        <v>9015</v>
      </c>
      <c r="D202" s="78" t="s">
        <v>9035</v>
      </c>
      <c r="E202" s="41">
        <v>30</v>
      </c>
      <c r="F202" s="41">
        <v>2</v>
      </c>
      <c r="G202" s="41">
        <v>2</v>
      </c>
      <c r="H202" s="41">
        <v>0</v>
      </c>
    </row>
    <row r="203" spans="1:8" ht="14.25" customHeight="1">
      <c r="A203" s="78" t="s">
        <v>6707</v>
      </c>
      <c r="B203" s="78" t="s">
        <v>5406</v>
      </c>
      <c r="C203" s="78" t="s">
        <v>9015</v>
      </c>
      <c r="D203" s="78" t="s">
        <v>9043</v>
      </c>
      <c r="E203" s="41">
        <v>30</v>
      </c>
      <c r="F203" s="41">
        <v>29</v>
      </c>
      <c r="G203" s="41">
        <v>3</v>
      </c>
      <c r="H203" s="41">
        <v>26</v>
      </c>
    </row>
    <row r="204" spans="1:8" ht="14.25" customHeight="1">
      <c r="A204" s="78" t="s">
        <v>6726</v>
      </c>
      <c r="B204" s="78" t="s">
        <v>6725</v>
      </c>
      <c r="C204" s="78" t="s">
        <v>9015</v>
      </c>
      <c r="D204" s="78" t="s">
        <v>9044</v>
      </c>
      <c r="E204" s="41">
        <v>10</v>
      </c>
      <c r="F204" s="41">
        <v>1.5</v>
      </c>
      <c r="G204" s="41">
        <v>1.5</v>
      </c>
      <c r="H204" s="41">
        <v>0</v>
      </c>
    </row>
    <row r="205" spans="1:8" ht="14.25" customHeight="1">
      <c r="A205" s="78" t="s">
        <v>3438</v>
      </c>
      <c r="B205" s="78" t="s">
        <v>6867</v>
      </c>
      <c r="C205" s="78" t="s">
        <v>9045</v>
      </c>
      <c r="D205" s="78" t="s">
        <v>9046</v>
      </c>
      <c r="E205" s="41">
        <v>15</v>
      </c>
      <c r="F205" s="41">
        <v>1</v>
      </c>
      <c r="G205" s="41">
        <v>1</v>
      </c>
      <c r="H205" s="41">
        <v>0</v>
      </c>
    </row>
    <row r="206" spans="1:8" ht="14.25" customHeight="1">
      <c r="A206" s="78" t="s">
        <v>3493</v>
      </c>
      <c r="B206" s="78" t="s">
        <v>5110</v>
      </c>
      <c r="C206" s="78" t="s">
        <v>9045</v>
      </c>
      <c r="D206" s="78" t="s">
        <v>9047</v>
      </c>
      <c r="E206" s="41">
        <v>15</v>
      </c>
      <c r="F206" s="41">
        <v>10.5</v>
      </c>
      <c r="G206" s="41">
        <v>9</v>
      </c>
      <c r="H206" s="41">
        <v>1.5</v>
      </c>
    </row>
    <row r="207" spans="1:8" ht="14.25" customHeight="1">
      <c r="A207" s="78" t="s">
        <v>3493</v>
      </c>
      <c r="B207" s="78" t="s">
        <v>7370</v>
      </c>
      <c r="C207" s="78" t="s">
        <v>9045</v>
      </c>
      <c r="D207" s="78" t="s">
        <v>9021</v>
      </c>
      <c r="E207" s="41">
        <v>15</v>
      </c>
      <c r="F207" s="41">
        <v>1.5</v>
      </c>
      <c r="G207" s="41">
        <v>1.5</v>
      </c>
      <c r="H207" s="41">
        <v>0</v>
      </c>
    </row>
    <row r="208" spans="1:8" ht="14.25" customHeight="1">
      <c r="A208" s="78" t="s">
        <v>3493</v>
      </c>
      <c r="B208" s="78" t="s">
        <v>5239</v>
      </c>
      <c r="C208" s="78" t="s">
        <v>9045</v>
      </c>
      <c r="D208" s="78" t="s">
        <v>9048</v>
      </c>
      <c r="E208" s="41">
        <v>15</v>
      </c>
      <c r="F208" s="41">
        <v>15</v>
      </c>
      <c r="G208" s="41">
        <v>13.5</v>
      </c>
      <c r="H208" s="41">
        <v>1.5</v>
      </c>
    </row>
    <row r="209" spans="1:8" ht="14.25" customHeight="1">
      <c r="A209" s="78" t="s">
        <v>3493</v>
      </c>
      <c r="B209" s="78" t="s">
        <v>7159</v>
      </c>
      <c r="C209" s="78" t="s">
        <v>9045</v>
      </c>
      <c r="D209" s="78" t="s">
        <v>9049</v>
      </c>
      <c r="E209" s="41">
        <v>15</v>
      </c>
      <c r="F209" s="41">
        <v>15</v>
      </c>
      <c r="G209" s="41">
        <v>15</v>
      </c>
      <c r="H209" s="41">
        <v>0</v>
      </c>
    </row>
    <row r="210" spans="1:8" ht="14.25" customHeight="1">
      <c r="A210" s="78" t="s">
        <v>3493</v>
      </c>
      <c r="B210" s="78" t="s">
        <v>5332</v>
      </c>
      <c r="C210" s="78" t="s">
        <v>9045</v>
      </c>
      <c r="D210" s="78" t="s">
        <v>8912</v>
      </c>
      <c r="E210" s="41">
        <v>15</v>
      </c>
      <c r="F210" s="41">
        <v>13.5</v>
      </c>
      <c r="G210" s="41">
        <v>13.5</v>
      </c>
      <c r="H210" s="41">
        <v>0</v>
      </c>
    </row>
    <row r="211" spans="1:8" ht="14.25" customHeight="1">
      <c r="A211" s="78" t="s">
        <v>3493</v>
      </c>
      <c r="B211" s="78" t="s">
        <v>5071</v>
      </c>
      <c r="C211" s="78" t="s">
        <v>9045</v>
      </c>
      <c r="D211" s="78" t="s">
        <v>9050</v>
      </c>
      <c r="E211" s="41">
        <v>15</v>
      </c>
      <c r="F211" s="41">
        <v>15</v>
      </c>
      <c r="G211" s="41">
        <v>15</v>
      </c>
      <c r="H211" s="41">
        <v>0</v>
      </c>
    </row>
    <row r="212" spans="1:8" ht="14.25" customHeight="1">
      <c r="A212" s="78" t="s">
        <v>5358</v>
      </c>
      <c r="B212" s="78" t="s">
        <v>864</v>
      </c>
      <c r="C212" s="78" t="s">
        <v>9045</v>
      </c>
      <c r="D212" s="78" t="s">
        <v>8975</v>
      </c>
      <c r="E212" s="41">
        <v>15</v>
      </c>
      <c r="F212" s="41">
        <v>15</v>
      </c>
      <c r="G212" s="41">
        <v>15</v>
      </c>
      <c r="H212" s="41">
        <v>0</v>
      </c>
    </row>
    <row r="213" spans="1:8" ht="14.25" customHeight="1">
      <c r="A213" s="78" t="s">
        <v>3430</v>
      </c>
      <c r="B213" s="78" t="s">
        <v>3496</v>
      </c>
      <c r="C213" s="78" t="s">
        <v>9045</v>
      </c>
      <c r="D213" s="78" t="s">
        <v>8913</v>
      </c>
      <c r="E213" s="41">
        <v>24</v>
      </c>
      <c r="F213" s="41">
        <v>6</v>
      </c>
      <c r="G213" s="41">
        <v>6</v>
      </c>
      <c r="H213" s="41">
        <v>0</v>
      </c>
    </row>
    <row r="214" spans="1:8" ht="14.25" customHeight="1">
      <c r="A214" s="78" t="s">
        <v>3430</v>
      </c>
      <c r="B214" s="78" t="s">
        <v>5239</v>
      </c>
      <c r="C214" s="78" t="s">
        <v>9045</v>
      </c>
      <c r="D214" s="78" t="s">
        <v>8943</v>
      </c>
      <c r="E214" s="41">
        <v>24</v>
      </c>
      <c r="F214" s="41">
        <v>5</v>
      </c>
      <c r="G214" s="41">
        <v>5</v>
      </c>
      <c r="H214" s="41">
        <v>0</v>
      </c>
    </row>
    <row r="215" spans="1:8" ht="14.25" customHeight="1">
      <c r="A215" s="78" t="s">
        <v>3430</v>
      </c>
      <c r="B215" s="78" t="s">
        <v>7159</v>
      </c>
      <c r="C215" s="78" t="s">
        <v>9045</v>
      </c>
      <c r="D215" s="78" t="s">
        <v>9051</v>
      </c>
      <c r="E215" s="41">
        <v>24</v>
      </c>
      <c r="F215" s="41">
        <v>24</v>
      </c>
      <c r="G215" s="41">
        <v>24</v>
      </c>
      <c r="H215" s="41">
        <v>0</v>
      </c>
    </row>
    <row r="216" spans="1:8" ht="14.25" customHeight="1">
      <c r="A216" s="78" t="s">
        <v>3430</v>
      </c>
      <c r="B216" s="78" t="s">
        <v>3486</v>
      </c>
      <c r="C216" s="78" t="s">
        <v>9045</v>
      </c>
      <c r="D216" s="78" t="s">
        <v>9052</v>
      </c>
      <c r="E216" s="41">
        <v>24</v>
      </c>
      <c r="F216" s="41">
        <v>14</v>
      </c>
      <c r="G216" s="41">
        <v>14</v>
      </c>
      <c r="H216" s="41">
        <v>0</v>
      </c>
    </row>
    <row r="217" spans="1:8" ht="14.25" customHeight="1">
      <c r="A217" s="78" t="s">
        <v>3431</v>
      </c>
      <c r="B217" s="78" t="s">
        <v>6498</v>
      </c>
      <c r="C217" s="78" t="s">
        <v>9045</v>
      </c>
      <c r="D217" s="78" t="s">
        <v>9053</v>
      </c>
      <c r="E217" s="41">
        <v>24</v>
      </c>
      <c r="F217" s="41">
        <v>12</v>
      </c>
      <c r="G217" s="41">
        <v>10</v>
      </c>
      <c r="H217" s="41">
        <v>2</v>
      </c>
    </row>
    <row r="218" spans="1:8" ht="14.25" customHeight="1">
      <c r="A218" s="78" t="s">
        <v>3572</v>
      </c>
      <c r="B218" s="78" t="s">
        <v>6043</v>
      </c>
      <c r="C218" s="78" t="s">
        <v>9045</v>
      </c>
      <c r="D218" s="78" t="s">
        <v>9054</v>
      </c>
      <c r="E218" s="41">
        <v>24</v>
      </c>
      <c r="F218" s="41">
        <v>9</v>
      </c>
      <c r="G218" s="41">
        <v>9</v>
      </c>
      <c r="H218" s="41">
        <v>0</v>
      </c>
    </row>
    <row r="219" spans="1:8" ht="14.25" customHeight="1">
      <c r="A219" s="78" t="s">
        <v>3572</v>
      </c>
      <c r="B219" s="78" t="s">
        <v>3584</v>
      </c>
      <c r="C219" s="78" t="s">
        <v>9045</v>
      </c>
      <c r="D219" s="78" t="s">
        <v>8962</v>
      </c>
      <c r="E219" s="41">
        <v>24</v>
      </c>
      <c r="F219" s="41">
        <v>8</v>
      </c>
      <c r="G219" s="41">
        <v>6.5</v>
      </c>
      <c r="H219" s="41">
        <v>1.5</v>
      </c>
    </row>
    <row r="220" spans="1:8" ht="14.25" customHeight="1">
      <c r="A220" s="78" t="s">
        <v>3572</v>
      </c>
      <c r="B220" s="78" t="s">
        <v>5436</v>
      </c>
      <c r="C220" s="78" t="s">
        <v>9045</v>
      </c>
      <c r="D220" s="78" t="s">
        <v>9002</v>
      </c>
      <c r="E220" s="41">
        <v>24</v>
      </c>
      <c r="F220" s="41">
        <v>4.5</v>
      </c>
      <c r="G220" s="41">
        <v>4.5</v>
      </c>
      <c r="H220" s="41">
        <v>0</v>
      </c>
    </row>
    <row r="221" spans="1:8" ht="14.25" customHeight="1">
      <c r="A221" s="78" t="s">
        <v>3572</v>
      </c>
      <c r="B221" s="78" t="s">
        <v>5442</v>
      </c>
      <c r="C221" s="78" t="s">
        <v>9045</v>
      </c>
      <c r="D221" s="78" t="s">
        <v>9003</v>
      </c>
      <c r="E221" s="41">
        <v>24</v>
      </c>
      <c r="F221" s="41">
        <v>1.5</v>
      </c>
      <c r="G221" s="41">
        <v>1.5</v>
      </c>
      <c r="H221" s="41">
        <v>0</v>
      </c>
    </row>
    <row r="222" spans="1:8" ht="14.25" customHeight="1">
      <c r="A222" s="78" t="s">
        <v>3572</v>
      </c>
      <c r="B222" s="78" t="s">
        <v>6103</v>
      </c>
      <c r="C222" s="78" t="s">
        <v>9045</v>
      </c>
      <c r="D222" s="78" t="s">
        <v>9055</v>
      </c>
      <c r="E222" s="41">
        <v>24</v>
      </c>
      <c r="F222" s="41">
        <v>6</v>
      </c>
      <c r="G222" s="41">
        <v>4.5</v>
      </c>
      <c r="H222" s="41">
        <v>1.5</v>
      </c>
    </row>
    <row r="223" spans="1:8" ht="14.25" customHeight="1">
      <c r="A223" s="78" t="s">
        <v>3572</v>
      </c>
      <c r="B223" s="78" t="s">
        <v>6725</v>
      </c>
      <c r="C223" s="78" t="s">
        <v>9045</v>
      </c>
      <c r="D223" s="78" t="s">
        <v>9056</v>
      </c>
      <c r="E223" s="41">
        <v>24</v>
      </c>
      <c r="F223" s="41">
        <v>9.5</v>
      </c>
      <c r="G223" s="41">
        <v>9.5</v>
      </c>
      <c r="H223" s="41">
        <v>0</v>
      </c>
    </row>
    <row r="224" spans="1:8" ht="14.25" customHeight="1">
      <c r="A224" s="78" t="s">
        <v>3572</v>
      </c>
      <c r="B224" s="78" t="s">
        <v>4764</v>
      </c>
      <c r="C224" s="78" t="s">
        <v>9045</v>
      </c>
      <c r="D224" s="78" t="s">
        <v>9012</v>
      </c>
      <c r="E224" s="41">
        <v>24</v>
      </c>
      <c r="F224" s="41">
        <v>3</v>
      </c>
      <c r="G224" s="41">
        <v>3</v>
      </c>
      <c r="H224" s="41">
        <v>0</v>
      </c>
    </row>
    <row r="225" spans="1:8" ht="14.25" customHeight="1">
      <c r="A225" s="78" t="s">
        <v>6241</v>
      </c>
      <c r="B225" s="78" t="s">
        <v>6252</v>
      </c>
      <c r="C225" s="78" t="s">
        <v>9045</v>
      </c>
      <c r="D225" s="78" t="s">
        <v>8947</v>
      </c>
      <c r="E225" s="41">
        <v>20</v>
      </c>
      <c r="F225" s="41">
        <v>2</v>
      </c>
      <c r="G225" s="41">
        <v>2</v>
      </c>
      <c r="H225" s="41">
        <v>0</v>
      </c>
    </row>
    <row r="226" spans="1:8" ht="14.25" customHeight="1">
      <c r="A226" s="78" t="s">
        <v>6241</v>
      </c>
      <c r="B226" s="78" t="s">
        <v>6240</v>
      </c>
      <c r="C226" s="78" t="s">
        <v>9045</v>
      </c>
      <c r="D226" s="78" t="s">
        <v>8947</v>
      </c>
      <c r="E226" s="41">
        <v>20</v>
      </c>
      <c r="F226" s="41">
        <v>2</v>
      </c>
      <c r="G226" s="41">
        <v>2</v>
      </c>
      <c r="H226" s="41">
        <v>0</v>
      </c>
    </row>
    <row r="227" spans="1:8" ht="14.25" customHeight="1">
      <c r="A227" s="78" t="s">
        <v>6241</v>
      </c>
      <c r="B227" s="78" t="s">
        <v>9042</v>
      </c>
      <c r="C227" s="78" t="s">
        <v>9045</v>
      </c>
      <c r="D227" s="78" t="s">
        <v>9043</v>
      </c>
      <c r="E227" s="41">
        <v>20</v>
      </c>
      <c r="F227" s="41">
        <v>0.5</v>
      </c>
      <c r="G227" s="41">
        <v>0</v>
      </c>
      <c r="H227" s="41">
        <v>0.5</v>
      </c>
    </row>
    <row r="228" spans="1:8" ht="14.25" customHeight="1">
      <c r="A228" s="78" t="s">
        <v>6271</v>
      </c>
      <c r="B228" s="78" t="s">
        <v>6270</v>
      </c>
      <c r="C228" s="78" t="s">
        <v>9045</v>
      </c>
      <c r="D228" s="78" t="s">
        <v>9057</v>
      </c>
      <c r="E228" s="41">
        <v>30</v>
      </c>
      <c r="F228" s="41">
        <v>23</v>
      </c>
      <c r="G228" s="41">
        <v>23</v>
      </c>
      <c r="H228" s="41">
        <v>0</v>
      </c>
    </row>
    <row r="229" spans="1:8" ht="14.25" customHeight="1">
      <c r="A229" s="78" t="s">
        <v>6296</v>
      </c>
      <c r="B229" s="78" t="s">
        <v>6234</v>
      </c>
      <c r="C229" s="78" t="s">
        <v>9045</v>
      </c>
      <c r="D229" s="78" t="s">
        <v>9058</v>
      </c>
      <c r="E229" s="41">
        <v>40</v>
      </c>
      <c r="F229" s="41">
        <v>1</v>
      </c>
      <c r="G229" s="41">
        <v>0.5</v>
      </c>
      <c r="H229" s="41">
        <v>0.5</v>
      </c>
    </row>
    <row r="230" spans="1:8" ht="14.25" customHeight="1">
      <c r="A230" s="78" t="s">
        <v>6296</v>
      </c>
      <c r="B230" s="78" t="s">
        <v>6548</v>
      </c>
      <c r="C230" s="78" t="s">
        <v>9045</v>
      </c>
      <c r="D230" s="78" t="s">
        <v>9019</v>
      </c>
      <c r="E230" s="41">
        <v>40</v>
      </c>
      <c r="F230" s="41">
        <v>28.5</v>
      </c>
      <c r="G230" s="41">
        <v>26.5</v>
      </c>
      <c r="H230" s="41">
        <v>2</v>
      </c>
    </row>
    <row r="231" spans="1:8" ht="14.25" customHeight="1">
      <c r="A231" s="78" t="s">
        <v>6296</v>
      </c>
      <c r="B231" s="78" t="s">
        <v>6390</v>
      </c>
      <c r="C231" s="78" t="s">
        <v>9045</v>
      </c>
      <c r="D231" s="78" t="s">
        <v>9023</v>
      </c>
      <c r="E231" s="41">
        <v>40</v>
      </c>
      <c r="F231" s="41">
        <v>5.5</v>
      </c>
      <c r="G231" s="41">
        <v>3.5</v>
      </c>
      <c r="H231" s="41">
        <v>2</v>
      </c>
    </row>
    <row r="232" spans="1:8" ht="14.25" customHeight="1">
      <c r="A232" s="78" t="s">
        <v>6296</v>
      </c>
      <c r="B232" s="78" t="s">
        <v>6453</v>
      </c>
      <c r="C232" s="78" t="s">
        <v>9045</v>
      </c>
      <c r="D232" s="78" t="s">
        <v>8962</v>
      </c>
      <c r="E232" s="41">
        <v>40</v>
      </c>
      <c r="F232" s="41">
        <v>3</v>
      </c>
      <c r="G232" s="41">
        <v>3</v>
      </c>
      <c r="H232" s="41">
        <v>0</v>
      </c>
    </row>
    <row r="233" spans="1:8" ht="14.25" customHeight="1">
      <c r="A233" s="78" t="s">
        <v>6296</v>
      </c>
      <c r="B233" s="78" t="s">
        <v>992</v>
      </c>
      <c r="C233" s="78" t="s">
        <v>9045</v>
      </c>
      <c r="D233" s="78" t="s">
        <v>9059</v>
      </c>
      <c r="E233" s="41">
        <v>40</v>
      </c>
      <c r="F233" s="41">
        <v>0.5</v>
      </c>
      <c r="G233" s="41">
        <v>0</v>
      </c>
      <c r="H233" s="41">
        <v>0.5</v>
      </c>
    </row>
    <row r="234" spans="1:8" ht="14.25" customHeight="1">
      <c r="A234" s="78" t="s">
        <v>6296</v>
      </c>
      <c r="B234" s="78" t="s">
        <v>6498</v>
      </c>
      <c r="C234" s="78" t="s">
        <v>9045</v>
      </c>
      <c r="D234" s="78" t="s">
        <v>8990</v>
      </c>
      <c r="E234" s="41">
        <v>40</v>
      </c>
      <c r="F234" s="41">
        <v>1</v>
      </c>
      <c r="G234" s="41">
        <v>0.5</v>
      </c>
      <c r="H234" s="41">
        <v>0.5</v>
      </c>
    </row>
    <row r="235" spans="1:8" ht="14.25" customHeight="1">
      <c r="A235" s="78" t="s">
        <v>6296</v>
      </c>
      <c r="B235" s="78" t="s">
        <v>6581</v>
      </c>
      <c r="C235" s="78" t="s">
        <v>9045</v>
      </c>
      <c r="D235" s="78" t="s">
        <v>9060</v>
      </c>
      <c r="E235" s="41">
        <v>40</v>
      </c>
      <c r="F235" s="41">
        <v>19</v>
      </c>
      <c r="G235" s="41">
        <v>19</v>
      </c>
      <c r="H235" s="41">
        <v>0</v>
      </c>
    </row>
    <row r="236" spans="1:8" ht="14.25" customHeight="1">
      <c r="A236" s="78" t="s">
        <v>6296</v>
      </c>
      <c r="B236" s="78" t="s">
        <v>6379</v>
      </c>
      <c r="C236" s="78" t="s">
        <v>9045</v>
      </c>
      <c r="D236" s="78" t="s">
        <v>9061</v>
      </c>
      <c r="E236" s="41">
        <v>40</v>
      </c>
      <c r="F236" s="41">
        <v>5.5</v>
      </c>
      <c r="G236" s="41">
        <v>5.5</v>
      </c>
      <c r="H236" s="41">
        <v>0</v>
      </c>
    </row>
    <row r="237" spans="1:8" ht="14.25" customHeight="1">
      <c r="A237" s="78" t="s">
        <v>6296</v>
      </c>
      <c r="B237" s="78" t="s">
        <v>46</v>
      </c>
      <c r="C237" s="78" t="s">
        <v>9045</v>
      </c>
      <c r="D237" s="78" t="s">
        <v>9062</v>
      </c>
      <c r="E237" s="41">
        <v>40</v>
      </c>
      <c r="F237" s="41">
        <v>15</v>
      </c>
      <c r="G237" s="41">
        <v>13</v>
      </c>
      <c r="H237" s="41">
        <v>2</v>
      </c>
    </row>
    <row r="238" spans="1:8" ht="14.25" customHeight="1">
      <c r="A238" s="78" t="s">
        <v>6296</v>
      </c>
      <c r="B238" s="78" t="s">
        <v>6419</v>
      </c>
      <c r="C238" s="78" t="s">
        <v>9045</v>
      </c>
      <c r="D238" s="78" t="s">
        <v>9063</v>
      </c>
      <c r="E238" s="41">
        <v>40</v>
      </c>
      <c r="F238" s="41">
        <v>17</v>
      </c>
      <c r="G238" s="41">
        <v>17</v>
      </c>
      <c r="H238" s="41">
        <v>0</v>
      </c>
    </row>
    <row r="239" spans="1:8" ht="14.25" customHeight="1">
      <c r="A239" s="78" t="s">
        <v>6296</v>
      </c>
      <c r="B239" s="78" t="s">
        <v>9064</v>
      </c>
      <c r="C239" s="78" t="s">
        <v>9045</v>
      </c>
      <c r="D239" s="78" t="s">
        <v>8958</v>
      </c>
      <c r="E239" s="41">
        <v>40</v>
      </c>
      <c r="F239" s="41">
        <v>1</v>
      </c>
      <c r="G239" s="41">
        <v>1</v>
      </c>
      <c r="H239" s="41">
        <v>0</v>
      </c>
    </row>
    <row r="240" spans="1:8" ht="14.25" customHeight="1">
      <c r="A240" s="78" t="s">
        <v>6296</v>
      </c>
      <c r="B240" s="78" t="s">
        <v>9065</v>
      </c>
      <c r="C240" s="78" t="s">
        <v>9045</v>
      </c>
      <c r="D240" s="78" t="s">
        <v>9059</v>
      </c>
      <c r="E240" s="41">
        <v>40</v>
      </c>
      <c r="F240" s="41">
        <v>0.5</v>
      </c>
      <c r="G240" s="41">
        <v>0.5</v>
      </c>
      <c r="H240" s="41">
        <v>0</v>
      </c>
    </row>
    <row r="241" spans="1:8" ht="14.25" customHeight="1">
      <c r="A241" s="78" t="s">
        <v>6296</v>
      </c>
      <c r="B241" s="78" t="s">
        <v>5611</v>
      </c>
      <c r="C241" s="78" t="s">
        <v>9045</v>
      </c>
      <c r="D241" s="78" t="s">
        <v>9043</v>
      </c>
      <c r="E241" s="41">
        <v>40</v>
      </c>
      <c r="F241" s="41">
        <v>1.5</v>
      </c>
      <c r="G241" s="41">
        <v>0</v>
      </c>
      <c r="H241" s="41">
        <v>1.5</v>
      </c>
    </row>
    <row r="242" spans="1:8" ht="14.25" customHeight="1">
      <c r="A242" s="78" t="s">
        <v>6296</v>
      </c>
      <c r="B242" s="78" t="s">
        <v>9066</v>
      </c>
      <c r="C242" s="78" t="s">
        <v>9045</v>
      </c>
      <c r="D242" s="78" t="s">
        <v>9067</v>
      </c>
      <c r="E242" s="41">
        <v>40</v>
      </c>
      <c r="F242" s="41">
        <v>1.5</v>
      </c>
      <c r="G242" s="41">
        <v>1</v>
      </c>
      <c r="H242" s="41">
        <v>0.5</v>
      </c>
    </row>
    <row r="243" spans="1:8" ht="14.25" customHeight="1">
      <c r="A243" s="78" t="s">
        <v>6296</v>
      </c>
      <c r="B243" s="78" t="s">
        <v>9068</v>
      </c>
      <c r="C243" s="78" t="s">
        <v>9045</v>
      </c>
      <c r="D243" s="78" t="s">
        <v>9069</v>
      </c>
      <c r="E243" s="41">
        <v>40</v>
      </c>
      <c r="F243" s="41">
        <v>0.5</v>
      </c>
      <c r="G243" s="41">
        <v>0</v>
      </c>
      <c r="H243" s="41">
        <v>0.5</v>
      </c>
    </row>
    <row r="244" spans="1:8" ht="14.25" customHeight="1">
      <c r="A244" s="78" t="s">
        <v>6296</v>
      </c>
      <c r="B244" s="78" t="s">
        <v>6363</v>
      </c>
      <c r="C244" s="78" t="s">
        <v>9045</v>
      </c>
      <c r="D244" s="78" t="s">
        <v>9070</v>
      </c>
      <c r="E244" s="41">
        <v>40</v>
      </c>
      <c r="F244" s="41">
        <v>2</v>
      </c>
      <c r="G244" s="41">
        <v>1</v>
      </c>
      <c r="H244" s="41">
        <v>1</v>
      </c>
    </row>
    <row r="245" spans="1:8" ht="14.25" customHeight="1">
      <c r="A245" s="78" t="s">
        <v>6296</v>
      </c>
      <c r="B245" s="78" t="s">
        <v>6295</v>
      </c>
      <c r="C245" s="78" t="s">
        <v>9045</v>
      </c>
      <c r="D245" s="78" t="s">
        <v>9071</v>
      </c>
      <c r="E245" s="41">
        <v>40</v>
      </c>
      <c r="F245" s="41">
        <v>25</v>
      </c>
      <c r="G245" s="41">
        <v>9</v>
      </c>
      <c r="H245" s="41">
        <v>16</v>
      </c>
    </row>
    <row r="246" spans="1:8" ht="14.25" customHeight="1">
      <c r="A246" s="78" t="s">
        <v>6296</v>
      </c>
      <c r="B246" s="78" t="s">
        <v>6319</v>
      </c>
      <c r="C246" s="78" t="s">
        <v>9045</v>
      </c>
      <c r="D246" s="78" t="s">
        <v>9027</v>
      </c>
      <c r="E246" s="41">
        <v>40</v>
      </c>
      <c r="F246" s="41">
        <v>14.5</v>
      </c>
      <c r="G246" s="41">
        <v>6.5</v>
      </c>
      <c r="H246" s="41">
        <v>8</v>
      </c>
    </row>
    <row r="247" spans="1:8" ht="14.25" customHeight="1">
      <c r="A247" s="78" t="s">
        <v>6296</v>
      </c>
      <c r="B247" s="78" t="s">
        <v>73</v>
      </c>
      <c r="C247" s="78" t="s">
        <v>9045</v>
      </c>
      <c r="D247" s="78" t="s">
        <v>8983</v>
      </c>
      <c r="E247" s="41">
        <v>40</v>
      </c>
      <c r="F247" s="41">
        <v>36.5</v>
      </c>
      <c r="G247" s="41">
        <v>36.5</v>
      </c>
      <c r="H247" s="41">
        <v>0</v>
      </c>
    </row>
    <row r="248" spans="1:8" ht="14.25" customHeight="1">
      <c r="A248" s="78" t="s">
        <v>6296</v>
      </c>
      <c r="B248" s="78" t="s">
        <v>6492</v>
      </c>
      <c r="C248" s="78" t="s">
        <v>9045</v>
      </c>
      <c r="D248" s="78" t="s">
        <v>8940</v>
      </c>
      <c r="E248" s="41">
        <v>40</v>
      </c>
      <c r="F248" s="41">
        <v>5.5</v>
      </c>
      <c r="G248" s="41">
        <v>5.5</v>
      </c>
      <c r="H248" s="41">
        <v>0</v>
      </c>
    </row>
    <row r="249" spans="1:8" ht="14.25" customHeight="1">
      <c r="A249" s="78" t="s">
        <v>6296</v>
      </c>
      <c r="B249" s="78" t="s">
        <v>6475</v>
      </c>
      <c r="C249" s="78" t="s">
        <v>9045</v>
      </c>
      <c r="D249" s="78" t="s">
        <v>9072</v>
      </c>
      <c r="E249" s="41">
        <v>40</v>
      </c>
      <c r="F249" s="41">
        <v>40</v>
      </c>
      <c r="G249" s="41">
        <v>32</v>
      </c>
      <c r="H249" s="41">
        <v>8</v>
      </c>
    </row>
    <row r="250" spans="1:8" ht="14.25" customHeight="1">
      <c r="A250" s="78" t="s">
        <v>6296</v>
      </c>
      <c r="B250" s="78" t="s">
        <v>6374</v>
      </c>
      <c r="C250" s="78" t="s">
        <v>9045</v>
      </c>
      <c r="D250" s="78" t="s">
        <v>9073</v>
      </c>
      <c r="E250" s="41">
        <v>40</v>
      </c>
      <c r="F250" s="41">
        <v>1.5</v>
      </c>
      <c r="G250" s="41">
        <v>1.5</v>
      </c>
      <c r="H250" s="41">
        <v>0</v>
      </c>
    </row>
    <row r="251" spans="1:8" ht="14.25" customHeight="1">
      <c r="A251" s="78" t="s">
        <v>6296</v>
      </c>
      <c r="B251" s="78" t="s">
        <v>9074</v>
      </c>
      <c r="C251" s="78" t="s">
        <v>9045</v>
      </c>
      <c r="D251" s="78" t="s">
        <v>9075</v>
      </c>
      <c r="E251" s="41">
        <v>40</v>
      </c>
      <c r="F251" s="41">
        <v>13</v>
      </c>
      <c r="G251" s="41">
        <v>0.5</v>
      </c>
      <c r="H251" s="41">
        <v>12.5</v>
      </c>
    </row>
    <row r="252" spans="1:8" ht="14.25" customHeight="1">
      <c r="A252" s="78" t="s">
        <v>6296</v>
      </c>
      <c r="B252" s="78" t="s">
        <v>6825</v>
      </c>
      <c r="C252" s="78" t="s">
        <v>9045</v>
      </c>
      <c r="D252" s="78" t="s">
        <v>9076</v>
      </c>
      <c r="E252" s="41">
        <v>40</v>
      </c>
      <c r="F252" s="41">
        <v>4.5</v>
      </c>
      <c r="G252" s="41">
        <v>4.5</v>
      </c>
      <c r="H252" s="41">
        <v>0</v>
      </c>
    </row>
    <row r="253" spans="1:8" ht="14.25" customHeight="1">
      <c r="A253" s="78" t="s">
        <v>6296</v>
      </c>
      <c r="B253" s="78" t="s">
        <v>6541</v>
      </c>
      <c r="C253" s="78" t="s">
        <v>9045</v>
      </c>
      <c r="D253" s="78" t="s">
        <v>9019</v>
      </c>
      <c r="E253" s="41">
        <v>40</v>
      </c>
      <c r="F253" s="41">
        <v>26</v>
      </c>
      <c r="G253" s="41">
        <v>26</v>
      </c>
      <c r="H253" s="41">
        <v>0</v>
      </c>
    </row>
    <row r="254" spans="1:8" ht="14.25" customHeight="1">
      <c r="A254" s="78" t="s">
        <v>6296</v>
      </c>
      <c r="B254" s="78" t="s">
        <v>6486</v>
      </c>
      <c r="C254" s="78" t="s">
        <v>9045</v>
      </c>
      <c r="D254" s="78" t="s">
        <v>8941</v>
      </c>
      <c r="E254" s="41">
        <v>40</v>
      </c>
      <c r="F254" s="41">
        <v>12.5</v>
      </c>
      <c r="G254" s="41">
        <v>10</v>
      </c>
      <c r="H254" s="41">
        <v>2.5</v>
      </c>
    </row>
    <row r="255" spans="1:8" ht="14.25" customHeight="1">
      <c r="A255" s="78" t="s">
        <v>6296</v>
      </c>
      <c r="B255" s="78" t="s">
        <v>693</v>
      </c>
      <c r="C255" s="78" t="s">
        <v>9045</v>
      </c>
      <c r="D255" s="78" t="s">
        <v>8913</v>
      </c>
      <c r="E255" s="41">
        <v>40</v>
      </c>
      <c r="F255" s="41">
        <v>7.5</v>
      </c>
      <c r="G255" s="41">
        <v>7.5</v>
      </c>
      <c r="H255" s="41">
        <v>0</v>
      </c>
    </row>
    <row r="256" spans="1:8" ht="14.25" customHeight="1">
      <c r="A256" s="78" t="s">
        <v>6296</v>
      </c>
      <c r="B256" s="78" t="s">
        <v>9077</v>
      </c>
      <c r="C256" s="78" t="s">
        <v>9045</v>
      </c>
      <c r="D256" s="78" t="s">
        <v>9078</v>
      </c>
      <c r="E256" s="41">
        <v>40</v>
      </c>
      <c r="F256" s="41">
        <v>8.5</v>
      </c>
      <c r="G256" s="41">
        <v>0.5</v>
      </c>
      <c r="H256" s="41">
        <v>8</v>
      </c>
    </row>
    <row r="257" spans="1:8" ht="14.25" customHeight="1">
      <c r="A257" s="78" t="s">
        <v>6296</v>
      </c>
      <c r="B257" s="78" t="s">
        <v>9079</v>
      </c>
      <c r="C257" s="78" t="s">
        <v>9045</v>
      </c>
      <c r="D257" s="78" t="s">
        <v>9069</v>
      </c>
      <c r="E257" s="41">
        <v>40</v>
      </c>
      <c r="F257" s="41">
        <v>1</v>
      </c>
      <c r="G257" s="41">
        <v>0.5</v>
      </c>
      <c r="H257" s="41">
        <v>0.5</v>
      </c>
    </row>
    <row r="258" spans="1:8" ht="14.25" customHeight="1">
      <c r="A258" s="78" t="s">
        <v>6606</v>
      </c>
      <c r="B258" s="78" t="s">
        <v>9080</v>
      </c>
      <c r="C258" s="78" t="s">
        <v>9045</v>
      </c>
      <c r="D258" s="78" t="s">
        <v>9025</v>
      </c>
      <c r="E258" s="41">
        <v>50</v>
      </c>
      <c r="F258" s="41">
        <v>0.5</v>
      </c>
      <c r="G258" s="41">
        <v>0</v>
      </c>
      <c r="H258" s="41">
        <v>0.5</v>
      </c>
    </row>
    <row r="259" spans="1:8" ht="14.25" customHeight="1">
      <c r="A259" s="78" t="s">
        <v>6606</v>
      </c>
      <c r="B259" s="78" t="s">
        <v>6663</v>
      </c>
      <c r="C259" s="78" t="s">
        <v>9045</v>
      </c>
      <c r="D259" s="78" t="s">
        <v>8984</v>
      </c>
      <c r="E259" s="41">
        <v>50</v>
      </c>
      <c r="F259" s="41">
        <v>6</v>
      </c>
      <c r="G259" s="41">
        <v>4.5</v>
      </c>
      <c r="H259" s="41">
        <v>1.5</v>
      </c>
    </row>
    <row r="260" spans="1:8" ht="14.25" customHeight="1">
      <c r="A260" s="78" t="s">
        <v>6606</v>
      </c>
      <c r="B260" s="78" t="s">
        <v>6657</v>
      </c>
      <c r="C260" s="78" t="s">
        <v>9045</v>
      </c>
      <c r="D260" s="78" t="s">
        <v>9081</v>
      </c>
      <c r="E260" s="41">
        <v>50</v>
      </c>
      <c r="F260" s="41">
        <v>42</v>
      </c>
      <c r="G260" s="41">
        <v>42</v>
      </c>
      <c r="H260" s="41">
        <v>0</v>
      </c>
    </row>
    <row r="261" spans="1:8" ht="14.25" customHeight="1">
      <c r="A261" s="78" t="s">
        <v>6606</v>
      </c>
      <c r="B261" s="78" t="s">
        <v>6630</v>
      </c>
      <c r="C261" s="78" t="s">
        <v>9045</v>
      </c>
      <c r="D261" s="78" t="s">
        <v>9082</v>
      </c>
      <c r="E261" s="41">
        <v>50</v>
      </c>
      <c r="F261" s="41">
        <v>40.5</v>
      </c>
      <c r="G261" s="41">
        <v>25</v>
      </c>
      <c r="H261" s="41">
        <v>15.5</v>
      </c>
    </row>
    <row r="262" spans="1:8" ht="14.25" customHeight="1">
      <c r="A262" s="78" t="s">
        <v>6606</v>
      </c>
      <c r="B262" s="78" t="s">
        <v>6685</v>
      </c>
      <c r="C262" s="78" t="s">
        <v>9045</v>
      </c>
      <c r="D262" s="78" t="s">
        <v>8917</v>
      </c>
      <c r="E262" s="41">
        <v>50</v>
      </c>
      <c r="F262" s="41">
        <v>10.5</v>
      </c>
      <c r="G262" s="41">
        <v>9.5</v>
      </c>
      <c r="H262" s="41">
        <v>1</v>
      </c>
    </row>
    <row r="263" spans="1:8" ht="14.25" customHeight="1">
      <c r="A263" s="78" t="s">
        <v>8629</v>
      </c>
      <c r="B263" s="78" t="s">
        <v>8677</v>
      </c>
      <c r="C263" s="78" t="s">
        <v>9045</v>
      </c>
      <c r="D263" s="78" t="s">
        <v>9083</v>
      </c>
      <c r="E263" s="41">
        <v>10</v>
      </c>
      <c r="F263" s="41">
        <v>10</v>
      </c>
      <c r="G263" s="41">
        <v>10</v>
      </c>
      <c r="H263" s="41">
        <v>0</v>
      </c>
    </row>
    <row r="264" spans="1:8" ht="14.25" customHeight="1">
      <c r="A264" s="78" t="s">
        <v>8629</v>
      </c>
      <c r="B264" s="78" t="s">
        <v>8694</v>
      </c>
      <c r="C264" s="78" t="s">
        <v>9045</v>
      </c>
      <c r="D264" s="78" t="s">
        <v>8925</v>
      </c>
      <c r="E264" s="41">
        <v>10</v>
      </c>
      <c r="F264" s="41">
        <v>10</v>
      </c>
      <c r="G264" s="41">
        <v>10</v>
      </c>
      <c r="H264" s="41">
        <v>0</v>
      </c>
    </row>
    <row r="265" spans="1:8" ht="14.25" customHeight="1">
      <c r="A265" s="78" t="s">
        <v>7071</v>
      </c>
      <c r="B265" s="78" t="s">
        <v>864</v>
      </c>
      <c r="C265" s="78" t="s">
        <v>9045</v>
      </c>
      <c r="D265" s="78" t="s">
        <v>9084</v>
      </c>
      <c r="E265" s="41">
        <v>45</v>
      </c>
      <c r="F265" s="41">
        <v>14</v>
      </c>
      <c r="G265" s="41">
        <v>11</v>
      </c>
      <c r="H265" s="41">
        <v>3</v>
      </c>
    </row>
    <row r="266" spans="1:8" ht="14.25" customHeight="1">
      <c r="A266" s="78" t="s">
        <v>7071</v>
      </c>
      <c r="B266" s="78" t="s">
        <v>7113</v>
      </c>
      <c r="C266" s="78" t="s">
        <v>9045</v>
      </c>
      <c r="D266" s="78" t="s">
        <v>9084</v>
      </c>
      <c r="E266" s="41">
        <v>45</v>
      </c>
      <c r="F266" s="41">
        <v>14</v>
      </c>
      <c r="G266" s="41">
        <v>11</v>
      </c>
      <c r="H266" s="41">
        <v>3</v>
      </c>
    </row>
    <row r="267" spans="1:8" ht="14.25" customHeight="1">
      <c r="A267" s="78" t="s">
        <v>3427</v>
      </c>
      <c r="B267" s="78" t="s">
        <v>7167</v>
      </c>
      <c r="C267" s="78" t="s">
        <v>9045</v>
      </c>
      <c r="D267" s="78" t="s">
        <v>9085</v>
      </c>
      <c r="E267" s="41">
        <v>45</v>
      </c>
      <c r="F267" s="41">
        <v>45</v>
      </c>
      <c r="G267" s="41">
        <v>39.5</v>
      </c>
      <c r="H267" s="41">
        <v>5.5</v>
      </c>
    </row>
    <row r="268" spans="1:8" ht="14.25" customHeight="1">
      <c r="A268" s="78" t="s">
        <v>3427</v>
      </c>
      <c r="B268" s="78" t="s">
        <v>7179</v>
      </c>
      <c r="C268" s="78" t="s">
        <v>9045</v>
      </c>
      <c r="D268" s="78" t="s">
        <v>9030</v>
      </c>
      <c r="E268" s="41">
        <v>45</v>
      </c>
      <c r="F268" s="41">
        <v>45</v>
      </c>
      <c r="G268" s="41">
        <v>39.5</v>
      </c>
      <c r="H268" s="41">
        <v>5.5</v>
      </c>
    </row>
    <row r="269" spans="1:8" ht="14.25" customHeight="1">
      <c r="A269" s="78" t="s">
        <v>3427</v>
      </c>
      <c r="B269" s="78" t="s">
        <v>7159</v>
      </c>
      <c r="C269" s="78" t="s">
        <v>9045</v>
      </c>
      <c r="D269" s="78" t="s">
        <v>9086</v>
      </c>
      <c r="E269" s="41">
        <v>45</v>
      </c>
      <c r="F269" s="41">
        <v>45</v>
      </c>
      <c r="G269" s="41">
        <v>39.5</v>
      </c>
      <c r="H269" s="41">
        <v>5.5</v>
      </c>
    </row>
    <row r="270" spans="1:8" ht="14.25" customHeight="1">
      <c r="A270" s="78" t="s">
        <v>3438</v>
      </c>
      <c r="B270" s="78" t="s">
        <v>7376</v>
      </c>
      <c r="C270" s="78" t="s">
        <v>9087</v>
      </c>
      <c r="D270" s="78" t="s">
        <v>9034</v>
      </c>
      <c r="E270" s="41">
        <v>15</v>
      </c>
      <c r="F270" s="41">
        <v>19.5</v>
      </c>
      <c r="G270" s="41">
        <v>13.5</v>
      </c>
      <c r="H270" s="41">
        <v>6</v>
      </c>
    </row>
    <row r="271" spans="1:8" ht="14.25" customHeight="1">
      <c r="A271" s="78" t="s">
        <v>3438</v>
      </c>
      <c r="B271" s="78" t="s">
        <v>5032</v>
      </c>
      <c r="C271" s="78" t="s">
        <v>9087</v>
      </c>
      <c r="D271" s="78" t="s">
        <v>9088</v>
      </c>
      <c r="E271" s="41">
        <v>15</v>
      </c>
      <c r="F271" s="41">
        <v>1.5</v>
      </c>
      <c r="G271" s="41">
        <v>1.5</v>
      </c>
      <c r="H271" s="41">
        <v>0</v>
      </c>
    </row>
    <row r="272" spans="1:8" ht="14.25" customHeight="1">
      <c r="A272" s="78" t="s">
        <v>3438</v>
      </c>
      <c r="B272" s="78" t="s">
        <v>5038</v>
      </c>
      <c r="C272" s="78" t="s">
        <v>9087</v>
      </c>
      <c r="D272" s="78" t="s">
        <v>9089</v>
      </c>
      <c r="E272" s="41">
        <v>15</v>
      </c>
      <c r="F272" s="41">
        <v>15</v>
      </c>
      <c r="G272" s="41">
        <v>13.5</v>
      </c>
      <c r="H272" s="41">
        <v>1.5</v>
      </c>
    </row>
    <row r="273" spans="1:8" ht="14.25" customHeight="1">
      <c r="A273" s="78" t="s">
        <v>3438</v>
      </c>
      <c r="B273" s="78" t="s">
        <v>5050</v>
      </c>
      <c r="C273" s="78" t="s">
        <v>9087</v>
      </c>
      <c r="D273" s="78" t="s">
        <v>9090</v>
      </c>
      <c r="E273" s="41">
        <v>15</v>
      </c>
      <c r="F273" s="41">
        <v>2</v>
      </c>
      <c r="G273" s="41">
        <v>2</v>
      </c>
      <c r="H273" s="41">
        <v>0</v>
      </c>
    </row>
    <row r="274" spans="1:8" ht="14.25" customHeight="1">
      <c r="A274" s="78" t="s">
        <v>3493</v>
      </c>
      <c r="B274" s="78" t="s">
        <v>5173</v>
      </c>
      <c r="C274" s="78" t="s">
        <v>9087</v>
      </c>
      <c r="D274" s="78" t="s">
        <v>9070</v>
      </c>
      <c r="E274" s="41">
        <v>15</v>
      </c>
      <c r="F274" s="41">
        <v>12</v>
      </c>
      <c r="G274" s="41">
        <v>2</v>
      </c>
      <c r="H274" s="41">
        <v>10</v>
      </c>
    </row>
    <row r="275" spans="1:8" ht="14.25" customHeight="1">
      <c r="A275" s="78" t="s">
        <v>3493</v>
      </c>
      <c r="B275" s="78" t="s">
        <v>9091</v>
      </c>
      <c r="C275" s="78" t="s">
        <v>9087</v>
      </c>
      <c r="D275" s="78" t="s">
        <v>9092</v>
      </c>
      <c r="E275" s="41">
        <v>15</v>
      </c>
      <c r="F275" s="41">
        <v>16.5</v>
      </c>
      <c r="G275" s="41">
        <v>4.5</v>
      </c>
      <c r="H275" s="41">
        <v>12</v>
      </c>
    </row>
    <row r="276" spans="1:8" ht="14.25" customHeight="1">
      <c r="A276" s="78" t="s">
        <v>3493</v>
      </c>
      <c r="B276" s="78" t="s">
        <v>5161</v>
      </c>
      <c r="C276" s="78" t="s">
        <v>9087</v>
      </c>
      <c r="D276" s="78" t="s">
        <v>9093</v>
      </c>
      <c r="E276" s="41">
        <v>15</v>
      </c>
      <c r="F276" s="41">
        <v>16.5</v>
      </c>
      <c r="G276" s="41">
        <v>15</v>
      </c>
      <c r="H276" s="41">
        <v>1.5</v>
      </c>
    </row>
    <row r="277" spans="1:8" ht="14.25" customHeight="1">
      <c r="A277" s="78" t="s">
        <v>3493</v>
      </c>
      <c r="B277" s="78" t="s">
        <v>5038</v>
      </c>
      <c r="C277" s="78" t="s">
        <v>9087</v>
      </c>
      <c r="D277" s="78" t="s">
        <v>9094</v>
      </c>
      <c r="E277" s="41">
        <v>15</v>
      </c>
      <c r="F277" s="41">
        <v>15</v>
      </c>
      <c r="G277" s="41">
        <v>15</v>
      </c>
      <c r="H277" s="41">
        <v>0</v>
      </c>
    </row>
    <row r="278" spans="1:8" ht="14.25" customHeight="1">
      <c r="A278" s="78" t="s">
        <v>3493</v>
      </c>
      <c r="B278" s="78" t="s">
        <v>5215</v>
      </c>
      <c r="C278" s="78" t="s">
        <v>9087</v>
      </c>
      <c r="D278" s="78" t="s">
        <v>9037</v>
      </c>
      <c r="E278" s="41">
        <v>15</v>
      </c>
      <c r="F278" s="41">
        <v>15</v>
      </c>
      <c r="G278" s="41">
        <v>15</v>
      </c>
      <c r="H278" s="41">
        <v>0</v>
      </c>
    </row>
    <row r="279" spans="1:8" ht="14.25" customHeight="1">
      <c r="A279" s="78" t="s">
        <v>3493</v>
      </c>
      <c r="B279" s="78" t="s">
        <v>5055</v>
      </c>
      <c r="C279" s="78" t="s">
        <v>9087</v>
      </c>
      <c r="D279" s="78" t="s">
        <v>9095</v>
      </c>
      <c r="E279" s="41">
        <v>15</v>
      </c>
      <c r="F279" s="41">
        <v>15</v>
      </c>
      <c r="G279" s="41">
        <v>15</v>
      </c>
      <c r="H279" s="41">
        <v>0</v>
      </c>
    </row>
    <row r="280" spans="1:8" ht="14.25" customHeight="1">
      <c r="A280" s="78" t="s">
        <v>3493</v>
      </c>
      <c r="B280" s="78" t="s">
        <v>5126</v>
      </c>
      <c r="C280" s="78" t="s">
        <v>9087</v>
      </c>
      <c r="D280" s="78" t="s">
        <v>9096</v>
      </c>
      <c r="E280" s="41">
        <v>15</v>
      </c>
      <c r="F280" s="41">
        <v>15</v>
      </c>
      <c r="G280" s="41">
        <v>1.5</v>
      </c>
      <c r="H280" s="41">
        <v>13.5</v>
      </c>
    </row>
    <row r="281" spans="1:8" ht="14.25" customHeight="1">
      <c r="A281" s="78" t="s">
        <v>3493</v>
      </c>
      <c r="B281" s="78" t="s">
        <v>5149</v>
      </c>
      <c r="C281" s="78" t="s">
        <v>9087</v>
      </c>
      <c r="D281" s="78" t="s">
        <v>9097</v>
      </c>
      <c r="E281" s="41">
        <v>15</v>
      </c>
      <c r="F281" s="41">
        <v>15</v>
      </c>
      <c r="G281" s="41">
        <v>7.5</v>
      </c>
      <c r="H281" s="41">
        <v>7.5</v>
      </c>
    </row>
    <row r="282" spans="1:8" ht="14.25" customHeight="1">
      <c r="A282" s="78" t="s">
        <v>3493</v>
      </c>
      <c r="B282" s="78" t="s">
        <v>6779</v>
      </c>
      <c r="C282" s="78" t="s">
        <v>9087</v>
      </c>
      <c r="D282" s="78" t="s">
        <v>8947</v>
      </c>
      <c r="E282" s="41">
        <v>15</v>
      </c>
      <c r="F282" s="41">
        <v>15</v>
      </c>
      <c r="G282" s="41">
        <v>15</v>
      </c>
      <c r="H282" s="41">
        <v>0</v>
      </c>
    </row>
    <row r="283" spans="1:8" ht="14.25" customHeight="1">
      <c r="A283" s="78" t="s">
        <v>3493</v>
      </c>
      <c r="B283" s="78" t="s">
        <v>5132</v>
      </c>
      <c r="C283" s="78" t="s">
        <v>9087</v>
      </c>
      <c r="D283" s="78" t="s">
        <v>9071</v>
      </c>
      <c r="E283" s="41">
        <v>15</v>
      </c>
      <c r="F283" s="41">
        <v>15</v>
      </c>
      <c r="G283" s="41">
        <v>9</v>
      </c>
      <c r="H283" s="41">
        <v>6</v>
      </c>
    </row>
    <row r="284" spans="1:8" ht="14.25" customHeight="1">
      <c r="A284" s="78" t="s">
        <v>5358</v>
      </c>
      <c r="B284" s="78" t="s">
        <v>5983</v>
      </c>
      <c r="C284" s="78" t="s">
        <v>9087</v>
      </c>
      <c r="D284" s="78" t="s">
        <v>9043</v>
      </c>
      <c r="E284" s="41">
        <v>15</v>
      </c>
      <c r="F284" s="41">
        <v>15</v>
      </c>
      <c r="G284" s="41">
        <v>3</v>
      </c>
      <c r="H284" s="41">
        <v>12</v>
      </c>
    </row>
    <row r="285" spans="1:8" ht="14.25" customHeight="1">
      <c r="A285" s="78" t="s">
        <v>5358</v>
      </c>
      <c r="B285" s="78" t="s">
        <v>5357</v>
      </c>
      <c r="C285" s="78" t="s">
        <v>9087</v>
      </c>
      <c r="D285" s="78" t="s">
        <v>9098</v>
      </c>
      <c r="E285" s="41">
        <v>15</v>
      </c>
      <c r="F285" s="41">
        <v>15</v>
      </c>
      <c r="G285" s="41">
        <v>4.5</v>
      </c>
      <c r="H285" s="41">
        <v>10.5</v>
      </c>
    </row>
    <row r="286" spans="1:8" ht="14.25" customHeight="1">
      <c r="A286" s="78" t="s">
        <v>3430</v>
      </c>
      <c r="B286" s="78" t="s">
        <v>5382</v>
      </c>
      <c r="C286" s="78" t="s">
        <v>9087</v>
      </c>
      <c r="D286" s="78" t="s">
        <v>8980</v>
      </c>
      <c r="E286" s="41">
        <v>24</v>
      </c>
      <c r="F286" s="41">
        <v>10</v>
      </c>
      <c r="G286" s="41">
        <v>10</v>
      </c>
      <c r="H286" s="41">
        <v>0</v>
      </c>
    </row>
    <row r="287" spans="1:8" ht="14.25" customHeight="1">
      <c r="A287" s="78" t="s">
        <v>3430</v>
      </c>
      <c r="B287" s="78" t="s">
        <v>4031</v>
      </c>
      <c r="C287" s="78" t="s">
        <v>9087</v>
      </c>
      <c r="D287" s="78" t="s">
        <v>9097</v>
      </c>
      <c r="E287" s="41">
        <v>24</v>
      </c>
      <c r="F287" s="41">
        <v>24</v>
      </c>
      <c r="G287" s="41">
        <v>14</v>
      </c>
      <c r="H287" s="41">
        <v>10</v>
      </c>
    </row>
    <row r="288" spans="1:8" ht="14.25" customHeight="1">
      <c r="A288" s="78" t="s">
        <v>3430</v>
      </c>
      <c r="B288" s="78" t="s">
        <v>5371</v>
      </c>
      <c r="C288" s="78" t="s">
        <v>9087</v>
      </c>
      <c r="D288" s="78" t="s">
        <v>8985</v>
      </c>
      <c r="E288" s="41">
        <v>24</v>
      </c>
      <c r="F288" s="41">
        <v>24</v>
      </c>
      <c r="G288" s="41">
        <v>24</v>
      </c>
      <c r="H288" s="41">
        <v>0</v>
      </c>
    </row>
    <row r="289" spans="1:8" ht="14.25" customHeight="1">
      <c r="A289" s="78" t="s">
        <v>3430</v>
      </c>
      <c r="B289" s="78" t="s">
        <v>5436</v>
      </c>
      <c r="C289" s="78" t="s">
        <v>9087</v>
      </c>
      <c r="D289" s="78" t="s">
        <v>9095</v>
      </c>
      <c r="E289" s="41">
        <v>24</v>
      </c>
      <c r="F289" s="41">
        <v>27</v>
      </c>
      <c r="G289" s="41">
        <v>24.5</v>
      </c>
      <c r="H289" s="41">
        <v>2.5</v>
      </c>
    </row>
    <row r="290" spans="1:8" ht="14.25" customHeight="1">
      <c r="A290" s="78" t="s">
        <v>3430</v>
      </c>
      <c r="B290" s="78" t="s">
        <v>4055</v>
      </c>
      <c r="C290" s="78" t="s">
        <v>9087</v>
      </c>
      <c r="D290" s="78" t="s">
        <v>9061</v>
      </c>
      <c r="E290" s="41">
        <v>24</v>
      </c>
      <c r="F290" s="41">
        <v>24</v>
      </c>
      <c r="G290" s="41">
        <v>9</v>
      </c>
      <c r="H290" s="41">
        <v>15</v>
      </c>
    </row>
    <row r="291" spans="1:8" ht="14.25" customHeight="1">
      <c r="A291" s="78" t="s">
        <v>3430</v>
      </c>
      <c r="B291" s="78" t="s">
        <v>3486</v>
      </c>
      <c r="C291" s="78" t="s">
        <v>9087</v>
      </c>
      <c r="D291" s="78" t="s">
        <v>9052</v>
      </c>
      <c r="E291" s="41">
        <v>24</v>
      </c>
      <c r="F291" s="41">
        <v>12</v>
      </c>
      <c r="G291" s="41">
        <v>12</v>
      </c>
      <c r="H291" s="41">
        <v>0</v>
      </c>
    </row>
    <row r="292" spans="1:8" ht="14.25" customHeight="1">
      <c r="A292" s="78" t="s">
        <v>3430</v>
      </c>
      <c r="B292" s="78" t="s">
        <v>4024</v>
      </c>
      <c r="C292" s="78" t="s">
        <v>9087</v>
      </c>
      <c r="D292" s="78" t="s">
        <v>9071</v>
      </c>
      <c r="E292" s="41">
        <v>24</v>
      </c>
      <c r="F292" s="41">
        <v>24</v>
      </c>
      <c r="G292" s="41">
        <v>12</v>
      </c>
      <c r="H292" s="41">
        <v>12</v>
      </c>
    </row>
    <row r="293" spans="1:8" ht="14.25" customHeight="1">
      <c r="A293" s="78" t="s">
        <v>3430</v>
      </c>
      <c r="B293" s="78" t="s">
        <v>5394</v>
      </c>
      <c r="C293" s="78" t="s">
        <v>9087</v>
      </c>
      <c r="D293" s="78" t="s">
        <v>8933</v>
      </c>
      <c r="E293" s="41">
        <v>24</v>
      </c>
      <c r="F293" s="41">
        <v>24</v>
      </c>
      <c r="G293" s="41">
        <v>24</v>
      </c>
      <c r="H293" s="41">
        <v>0</v>
      </c>
    </row>
    <row r="294" spans="1:8" ht="14.25" customHeight="1">
      <c r="A294" s="78" t="s">
        <v>5979</v>
      </c>
      <c r="B294" s="78" t="s">
        <v>5983</v>
      </c>
      <c r="C294" s="78" t="s">
        <v>9087</v>
      </c>
      <c r="D294" s="78" t="s">
        <v>9036</v>
      </c>
      <c r="E294" s="41">
        <v>24</v>
      </c>
      <c r="F294" s="41">
        <v>10.5</v>
      </c>
      <c r="G294" s="41">
        <v>10.5</v>
      </c>
      <c r="H294" s="41">
        <v>0</v>
      </c>
    </row>
    <row r="295" spans="1:8" ht="14.25" customHeight="1">
      <c r="A295" s="78" t="s">
        <v>5979</v>
      </c>
      <c r="B295" s="78" t="s">
        <v>5989</v>
      </c>
      <c r="C295" s="78" t="s">
        <v>9087</v>
      </c>
      <c r="D295" s="78" t="s">
        <v>9016</v>
      </c>
      <c r="E295" s="41">
        <v>24</v>
      </c>
      <c r="F295" s="41">
        <v>12</v>
      </c>
      <c r="G295" s="41">
        <v>12</v>
      </c>
      <c r="H295" s="41">
        <v>0</v>
      </c>
    </row>
    <row r="296" spans="1:8" ht="14.25" customHeight="1">
      <c r="A296" s="78" t="s">
        <v>7071</v>
      </c>
      <c r="B296" s="78" t="s">
        <v>864</v>
      </c>
      <c r="C296" s="78" t="s">
        <v>9087</v>
      </c>
      <c r="D296" s="78" t="s">
        <v>9084</v>
      </c>
      <c r="E296" s="41">
        <v>45</v>
      </c>
      <c r="F296" s="41">
        <v>2</v>
      </c>
      <c r="G296" s="41">
        <v>2</v>
      </c>
      <c r="H296" s="41">
        <v>0</v>
      </c>
    </row>
    <row r="297" spans="1:8" ht="14.25" customHeight="1">
      <c r="A297" s="78" t="s">
        <v>7071</v>
      </c>
      <c r="B297" s="78" t="s">
        <v>7113</v>
      </c>
      <c r="C297" s="78" t="s">
        <v>9087</v>
      </c>
      <c r="D297" s="78" t="s">
        <v>9084</v>
      </c>
      <c r="E297" s="41">
        <v>45</v>
      </c>
      <c r="F297" s="41">
        <v>2</v>
      </c>
      <c r="G297" s="41">
        <v>2</v>
      </c>
      <c r="H297" s="41">
        <v>0</v>
      </c>
    </row>
    <row r="298" spans="1:8" ht="14.25" customHeight="1">
      <c r="A298" s="78" t="s">
        <v>3427</v>
      </c>
      <c r="B298" s="78" t="s">
        <v>7167</v>
      </c>
      <c r="C298" s="78" t="s">
        <v>9087</v>
      </c>
      <c r="D298" s="78" t="s">
        <v>9085</v>
      </c>
      <c r="E298" s="41">
        <v>45</v>
      </c>
      <c r="F298" s="41">
        <v>1.5</v>
      </c>
      <c r="G298" s="41">
        <v>1.5</v>
      </c>
      <c r="H298" s="41">
        <v>0</v>
      </c>
    </row>
    <row r="299" spans="1:8" ht="14.25" customHeight="1">
      <c r="A299" s="78" t="s">
        <v>3427</v>
      </c>
      <c r="B299" s="78" t="s">
        <v>7179</v>
      </c>
      <c r="C299" s="78" t="s">
        <v>9087</v>
      </c>
      <c r="D299" s="78" t="s">
        <v>9030</v>
      </c>
      <c r="E299" s="41">
        <v>45</v>
      </c>
      <c r="F299" s="41">
        <v>1.5</v>
      </c>
      <c r="G299" s="41">
        <v>1.5</v>
      </c>
      <c r="H299" s="41">
        <v>0</v>
      </c>
    </row>
    <row r="300" spans="1:8" ht="14.25" customHeight="1">
      <c r="A300" s="78" t="s">
        <v>3427</v>
      </c>
      <c r="B300" s="78" t="s">
        <v>7159</v>
      </c>
      <c r="C300" s="78" t="s">
        <v>9087</v>
      </c>
      <c r="D300" s="78" t="s">
        <v>9086</v>
      </c>
      <c r="E300" s="41">
        <v>45</v>
      </c>
      <c r="F300" s="41">
        <v>1.5</v>
      </c>
      <c r="G300" s="41">
        <v>1.5</v>
      </c>
      <c r="H300" s="41">
        <v>0</v>
      </c>
    </row>
    <row r="301" spans="1:8" ht="14.25" customHeight="1">
      <c r="A301" s="78" t="s">
        <v>3443</v>
      </c>
      <c r="B301" s="78" t="s">
        <v>4754</v>
      </c>
      <c r="C301" s="78" t="s">
        <v>9099</v>
      </c>
      <c r="D301" s="78" t="s">
        <v>9100</v>
      </c>
      <c r="E301" s="41">
        <v>24</v>
      </c>
      <c r="F301" s="41">
        <v>1.5</v>
      </c>
      <c r="G301" s="41">
        <v>1.5</v>
      </c>
      <c r="H301" s="41">
        <v>0</v>
      </c>
    </row>
    <row r="302" spans="1:8" ht="14.25" customHeight="1">
      <c r="A302" s="78" t="s">
        <v>3443</v>
      </c>
      <c r="B302" s="78" t="s">
        <v>3971</v>
      </c>
      <c r="C302" s="78" t="s">
        <v>9099</v>
      </c>
      <c r="D302" s="78" t="s">
        <v>9101</v>
      </c>
      <c r="E302" s="41">
        <v>24</v>
      </c>
      <c r="F302" s="41">
        <v>23</v>
      </c>
      <c r="G302" s="41">
        <v>22</v>
      </c>
      <c r="H302" s="41">
        <v>1</v>
      </c>
    </row>
    <row r="303" spans="1:8" ht="14.25" customHeight="1">
      <c r="A303" s="78" t="s">
        <v>3443</v>
      </c>
      <c r="B303" s="78" t="s">
        <v>3476</v>
      </c>
      <c r="C303" s="78" t="s">
        <v>9099</v>
      </c>
      <c r="D303" s="78" t="s">
        <v>9102</v>
      </c>
      <c r="E303" s="41">
        <v>24</v>
      </c>
      <c r="F303" s="41">
        <v>18</v>
      </c>
      <c r="G303" s="41">
        <v>18</v>
      </c>
      <c r="H303" s="41">
        <v>0</v>
      </c>
    </row>
    <row r="304" spans="1:8" ht="14.25" customHeight="1">
      <c r="A304" s="78" t="s">
        <v>3443</v>
      </c>
      <c r="B304" s="78" t="s">
        <v>9103</v>
      </c>
      <c r="C304" s="78" t="s">
        <v>9099</v>
      </c>
      <c r="D304" s="78" t="s">
        <v>9104</v>
      </c>
      <c r="E304" s="41">
        <v>24</v>
      </c>
      <c r="F304" s="41">
        <v>24</v>
      </c>
      <c r="G304" s="41">
        <v>0</v>
      </c>
      <c r="H304" s="41">
        <v>24</v>
      </c>
    </row>
    <row r="305" spans="1:8" ht="14.25" customHeight="1">
      <c r="A305" s="78" t="s">
        <v>3443</v>
      </c>
      <c r="B305" s="78" t="s">
        <v>3646</v>
      </c>
      <c r="C305" s="78" t="s">
        <v>9099</v>
      </c>
      <c r="D305" s="78" t="s">
        <v>9105</v>
      </c>
      <c r="E305" s="41">
        <v>24</v>
      </c>
      <c r="F305" s="41">
        <v>27</v>
      </c>
      <c r="G305" s="41">
        <v>24</v>
      </c>
      <c r="H305" s="41">
        <v>3</v>
      </c>
    </row>
    <row r="306" spans="1:8" ht="14.25" customHeight="1">
      <c r="A306" s="78" t="s">
        <v>3443</v>
      </c>
      <c r="B306" s="78" t="s">
        <v>4395</v>
      </c>
      <c r="C306" s="78" t="s">
        <v>9099</v>
      </c>
      <c r="D306" s="78" t="s">
        <v>8952</v>
      </c>
      <c r="E306" s="41">
        <v>24</v>
      </c>
      <c r="F306" s="41">
        <v>1.5</v>
      </c>
      <c r="G306" s="41">
        <v>1.5</v>
      </c>
      <c r="H306" s="41">
        <v>0</v>
      </c>
    </row>
    <row r="307" spans="1:8" ht="14.25" customHeight="1">
      <c r="A307" s="78" t="s">
        <v>4820</v>
      </c>
      <c r="B307" s="78" t="s">
        <v>7093</v>
      </c>
      <c r="C307" s="78" t="s">
        <v>9099</v>
      </c>
      <c r="D307" s="78" t="s">
        <v>9106</v>
      </c>
      <c r="E307" s="41">
        <v>24</v>
      </c>
      <c r="F307" s="41">
        <v>2.5</v>
      </c>
      <c r="G307" s="41">
        <v>2.5</v>
      </c>
      <c r="H307" s="41">
        <v>0</v>
      </c>
    </row>
    <row r="308" spans="1:8" ht="14.25" customHeight="1">
      <c r="A308" s="78" t="s">
        <v>3431</v>
      </c>
      <c r="B308" s="78" t="s">
        <v>3573</v>
      </c>
      <c r="C308" s="78" t="s">
        <v>9099</v>
      </c>
      <c r="D308" s="78" t="s">
        <v>9107</v>
      </c>
      <c r="E308" s="41">
        <v>24</v>
      </c>
      <c r="F308" s="41">
        <v>4</v>
      </c>
      <c r="G308" s="41">
        <v>4</v>
      </c>
      <c r="H308" s="41">
        <v>0</v>
      </c>
    </row>
    <row r="309" spans="1:8" ht="14.25" customHeight="1">
      <c r="A309" s="78" t="s">
        <v>3572</v>
      </c>
      <c r="B309" s="78" t="s">
        <v>3529</v>
      </c>
      <c r="C309" s="78" t="s">
        <v>9099</v>
      </c>
      <c r="D309" s="78" t="s">
        <v>8961</v>
      </c>
      <c r="E309" s="41">
        <v>24</v>
      </c>
      <c r="F309" s="41">
        <v>12</v>
      </c>
      <c r="G309" s="41">
        <v>12</v>
      </c>
      <c r="H309" s="41">
        <v>0</v>
      </c>
    </row>
    <row r="310" spans="1:8" ht="14.25" customHeight="1">
      <c r="A310" s="78" t="s">
        <v>3572</v>
      </c>
      <c r="B310" s="78" t="s">
        <v>3611</v>
      </c>
      <c r="C310" s="78" t="s">
        <v>9099</v>
      </c>
      <c r="D310" s="78" t="s">
        <v>9060</v>
      </c>
      <c r="E310" s="41">
        <v>24</v>
      </c>
      <c r="F310" s="41">
        <v>12</v>
      </c>
      <c r="G310" s="41">
        <v>12</v>
      </c>
      <c r="H310" s="41">
        <v>0</v>
      </c>
    </row>
    <row r="311" spans="1:8" ht="14.25" customHeight="1">
      <c r="A311" s="78" t="s">
        <v>3572</v>
      </c>
      <c r="B311" s="78" t="s">
        <v>4589</v>
      </c>
      <c r="C311" s="78" t="s">
        <v>9099</v>
      </c>
      <c r="D311" s="78" t="s">
        <v>8929</v>
      </c>
      <c r="E311" s="41">
        <v>24</v>
      </c>
      <c r="F311" s="41">
        <v>4.5</v>
      </c>
      <c r="G311" s="41">
        <v>3</v>
      </c>
      <c r="H311" s="41">
        <v>1.5</v>
      </c>
    </row>
    <row r="312" spans="1:8" ht="14.25" customHeight="1">
      <c r="A312" s="78" t="s">
        <v>3572</v>
      </c>
      <c r="B312" s="78" t="s">
        <v>3491</v>
      </c>
      <c r="C312" s="78" t="s">
        <v>9099</v>
      </c>
      <c r="D312" s="78" t="s">
        <v>9008</v>
      </c>
      <c r="E312" s="41">
        <v>24</v>
      </c>
      <c r="F312" s="41">
        <v>28.5</v>
      </c>
      <c r="G312" s="41">
        <v>9</v>
      </c>
      <c r="H312" s="41">
        <v>19.5</v>
      </c>
    </row>
    <row r="313" spans="1:8" ht="14.25" customHeight="1">
      <c r="A313" s="78" t="s">
        <v>3572</v>
      </c>
      <c r="B313" s="78" t="s">
        <v>5345</v>
      </c>
      <c r="C313" s="78" t="s">
        <v>9099</v>
      </c>
      <c r="D313" s="78" t="s">
        <v>9108</v>
      </c>
      <c r="E313" s="41">
        <v>24</v>
      </c>
      <c r="F313" s="41">
        <v>12</v>
      </c>
      <c r="G313" s="41">
        <v>12</v>
      </c>
      <c r="H313" s="41">
        <v>0</v>
      </c>
    </row>
    <row r="314" spans="1:8" ht="14.25" customHeight="1">
      <c r="A314" s="78" t="s">
        <v>3572</v>
      </c>
      <c r="B314" s="78" t="s">
        <v>3597</v>
      </c>
      <c r="C314" s="78" t="s">
        <v>9099</v>
      </c>
      <c r="D314" s="78" t="s">
        <v>9012</v>
      </c>
      <c r="E314" s="41">
        <v>24</v>
      </c>
      <c r="F314" s="41">
        <v>8</v>
      </c>
      <c r="G314" s="41">
        <v>8</v>
      </c>
      <c r="H314" s="41">
        <v>0</v>
      </c>
    </row>
    <row r="315" spans="1:8" ht="14.25" customHeight="1">
      <c r="A315" s="78" t="s">
        <v>3572</v>
      </c>
      <c r="B315" s="78" t="s">
        <v>6028</v>
      </c>
      <c r="C315" s="78" t="s">
        <v>9099</v>
      </c>
      <c r="D315" s="78" t="s">
        <v>8929</v>
      </c>
      <c r="E315" s="41">
        <v>24</v>
      </c>
      <c r="F315" s="41">
        <v>4.5</v>
      </c>
      <c r="G315" s="41">
        <v>3</v>
      </c>
      <c r="H315" s="41">
        <v>1.5</v>
      </c>
    </row>
    <row r="316" spans="1:8" ht="14.25" customHeight="1">
      <c r="A316" s="78" t="s">
        <v>3572</v>
      </c>
      <c r="B316" s="78" t="s">
        <v>6079</v>
      </c>
      <c r="C316" s="78" t="s">
        <v>9099</v>
      </c>
      <c r="D316" s="78" t="s">
        <v>8967</v>
      </c>
      <c r="E316" s="41">
        <v>24</v>
      </c>
      <c r="F316" s="41">
        <v>1.5</v>
      </c>
      <c r="G316" s="41">
        <v>1.5</v>
      </c>
      <c r="H316" s="41">
        <v>0</v>
      </c>
    </row>
    <row r="317" spans="1:8" ht="14.25" customHeight="1">
      <c r="A317" s="78" t="s">
        <v>3572</v>
      </c>
      <c r="B317" s="78" t="s">
        <v>3606</v>
      </c>
      <c r="C317" s="78" t="s">
        <v>9099</v>
      </c>
      <c r="D317" s="78" t="s">
        <v>9109</v>
      </c>
      <c r="E317" s="41">
        <v>24</v>
      </c>
      <c r="F317" s="41">
        <v>12</v>
      </c>
      <c r="G317" s="41">
        <v>12</v>
      </c>
      <c r="H317" s="41">
        <v>0</v>
      </c>
    </row>
    <row r="318" spans="1:8" ht="14.25" customHeight="1">
      <c r="A318" s="78" t="s">
        <v>6241</v>
      </c>
      <c r="B318" s="78" t="s">
        <v>6258</v>
      </c>
      <c r="C318" s="78" t="s">
        <v>9099</v>
      </c>
      <c r="D318" s="78" t="s">
        <v>8975</v>
      </c>
      <c r="E318" s="41">
        <v>20</v>
      </c>
      <c r="F318" s="41">
        <v>16.5</v>
      </c>
      <c r="G318" s="41">
        <v>12.5</v>
      </c>
      <c r="H318" s="41">
        <v>4</v>
      </c>
    </row>
    <row r="319" spans="1:8" ht="14.25" customHeight="1">
      <c r="A319" s="78" t="s">
        <v>6289</v>
      </c>
      <c r="B319" s="78" t="s">
        <v>2618</v>
      </c>
      <c r="C319" s="78" t="s">
        <v>9099</v>
      </c>
      <c r="D319" s="78" t="s">
        <v>9003</v>
      </c>
      <c r="E319" s="41">
        <v>35</v>
      </c>
      <c r="F319" s="41">
        <v>3</v>
      </c>
      <c r="G319" s="41">
        <v>3</v>
      </c>
      <c r="H319" s="41">
        <v>0</v>
      </c>
    </row>
    <row r="320" spans="1:8" ht="14.25" customHeight="1">
      <c r="A320" s="78" t="s">
        <v>6289</v>
      </c>
      <c r="B320" s="78" t="s">
        <v>267</v>
      </c>
      <c r="C320" s="78" t="s">
        <v>9099</v>
      </c>
      <c r="D320" s="78" t="s">
        <v>9110</v>
      </c>
      <c r="E320" s="41">
        <v>35</v>
      </c>
      <c r="F320" s="41">
        <v>3</v>
      </c>
      <c r="G320" s="41">
        <v>3</v>
      </c>
      <c r="H320" s="41">
        <v>0</v>
      </c>
    </row>
    <row r="321" spans="1:8" ht="14.25" customHeight="1">
      <c r="A321" s="78" t="s">
        <v>6296</v>
      </c>
      <c r="B321" s="78" t="s">
        <v>6343</v>
      </c>
      <c r="C321" s="78" t="s">
        <v>9099</v>
      </c>
      <c r="D321" s="78" t="s">
        <v>9026</v>
      </c>
      <c r="E321" s="41">
        <v>40</v>
      </c>
      <c r="F321" s="41">
        <v>3</v>
      </c>
      <c r="G321" s="41">
        <v>0</v>
      </c>
      <c r="H321" s="41">
        <v>3</v>
      </c>
    </row>
    <row r="322" spans="1:8" ht="14.25" customHeight="1">
      <c r="A322" s="78" t="s">
        <v>6296</v>
      </c>
      <c r="B322" s="78" t="s">
        <v>981</v>
      </c>
      <c r="C322" s="78" t="s">
        <v>9099</v>
      </c>
      <c r="D322" s="78" t="s">
        <v>9111</v>
      </c>
      <c r="E322" s="41">
        <v>40</v>
      </c>
      <c r="F322" s="41">
        <v>1</v>
      </c>
      <c r="G322" s="41">
        <v>0</v>
      </c>
      <c r="H322" s="41">
        <v>1</v>
      </c>
    </row>
    <row r="323" spans="1:8" ht="14.25" customHeight="1">
      <c r="A323" s="78" t="s">
        <v>6296</v>
      </c>
      <c r="B323" s="78" t="s">
        <v>49</v>
      </c>
      <c r="C323" s="78" t="s">
        <v>9099</v>
      </c>
      <c r="D323" s="78" t="s">
        <v>8998</v>
      </c>
      <c r="E323" s="41">
        <v>40</v>
      </c>
      <c r="F323" s="41">
        <v>41</v>
      </c>
      <c r="G323" s="41">
        <v>39.5</v>
      </c>
      <c r="H323" s="41">
        <v>1.5</v>
      </c>
    </row>
    <row r="324" spans="1:8" ht="14.25" customHeight="1">
      <c r="A324" s="78" t="s">
        <v>6296</v>
      </c>
      <c r="B324" s="78" t="s">
        <v>6555</v>
      </c>
      <c r="C324" s="78" t="s">
        <v>9099</v>
      </c>
      <c r="D324" s="78" t="s">
        <v>8951</v>
      </c>
      <c r="E324" s="41">
        <v>40</v>
      </c>
      <c r="F324" s="41">
        <v>2</v>
      </c>
      <c r="G324" s="41">
        <v>2</v>
      </c>
      <c r="H324" s="41">
        <v>0</v>
      </c>
    </row>
    <row r="325" spans="1:8" ht="14.25" customHeight="1">
      <c r="A325" s="78" t="s">
        <v>6296</v>
      </c>
      <c r="B325" s="78" t="s">
        <v>3797</v>
      </c>
      <c r="C325" s="78" t="s">
        <v>9099</v>
      </c>
      <c r="D325" s="78" t="s">
        <v>9112</v>
      </c>
      <c r="E325" s="41">
        <v>40</v>
      </c>
      <c r="F325" s="41">
        <v>31.5</v>
      </c>
      <c r="G325" s="41">
        <v>17</v>
      </c>
      <c r="H325" s="41">
        <v>14.5</v>
      </c>
    </row>
    <row r="326" spans="1:8" ht="14.25" customHeight="1">
      <c r="A326" s="78" t="s">
        <v>6296</v>
      </c>
      <c r="B326" s="78" t="s">
        <v>6402</v>
      </c>
      <c r="C326" s="78" t="s">
        <v>9099</v>
      </c>
      <c r="D326" s="78" t="s">
        <v>9113</v>
      </c>
      <c r="E326" s="41">
        <v>40</v>
      </c>
      <c r="F326" s="41">
        <v>12.5</v>
      </c>
      <c r="G326" s="41">
        <v>12.5</v>
      </c>
      <c r="H326" s="41">
        <v>0</v>
      </c>
    </row>
    <row r="327" spans="1:8" ht="14.25" customHeight="1">
      <c r="A327" s="78" t="s">
        <v>6296</v>
      </c>
      <c r="B327" s="78" t="s">
        <v>9114</v>
      </c>
      <c r="C327" s="78" t="s">
        <v>9099</v>
      </c>
      <c r="D327" s="78" t="s">
        <v>9025</v>
      </c>
      <c r="E327" s="41">
        <v>40</v>
      </c>
      <c r="F327" s="41">
        <v>16.5</v>
      </c>
      <c r="G327" s="41">
        <v>0</v>
      </c>
      <c r="H327" s="41">
        <v>16.5</v>
      </c>
    </row>
    <row r="328" spans="1:8" ht="14.25" customHeight="1">
      <c r="A328" s="78" t="s">
        <v>6606</v>
      </c>
      <c r="B328" s="78" t="s">
        <v>53</v>
      </c>
      <c r="C328" s="78" t="s">
        <v>9099</v>
      </c>
      <c r="D328" s="78" t="s">
        <v>8918</v>
      </c>
      <c r="E328" s="41">
        <v>50</v>
      </c>
      <c r="F328" s="41">
        <v>14.5</v>
      </c>
      <c r="G328" s="41">
        <v>14.5</v>
      </c>
      <c r="H328" s="41">
        <v>0</v>
      </c>
    </row>
    <row r="329" spans="1:8" ht="14.25" customHeight="1">
      <c r="A329" s="78" t="s">
        <v>6606</v>
      </c>
      <c r="B329" s="78" t="s">
        <v>6612</v>
      </c>
      <c r="C329" s="78" t="s">
        <v>9099</v>
      </c>
      <c r="D329" s="78" t="s">
        <v>9115</v>
      </c>
      <c r="E329" s="41">
        <v>50</v>
      </c>
      <c r="F329" s="41">
        <v>18.5</v>
      </c>
      <c r="G329" s="41">
        <v>15.5</v>
      </c>
      <c r="H329" s="41">
        <v>3</v>
      </c>
    </row>
    <row r="330" spans="1:8" ht="14.25" customHeight="1">
      <c r="A330" s="78" t="s">
        <v>6606</v>
      </c>
      <c r="B330" s="78" t="s">
        <v>6641</v>
      </c>
      <c r="C330" s="78" t="s">
        <v>9099</v>
      </c>
      <c r="D330" s="78" t="s">
        <v>9029</v>
      </c>
      <c r="E330" s="41">
        <v>50</v>
      </c>
      <c r="F330" s="41">
        <v>22.5</v>
      </c>
      <c r="G330" s="41">
        <v>22.5</v>
      </c>
      <c r="H330" s="41">
        <v>0</v>
      </c>
    </row>
    <row r="331" spans="1:8" ht="14.25" customHeight="1">
      <c r="A331" s="78" t="s">
        <v>6692</v>
      </c>
      <c r="B331" s="78" t="s">
        <v>67</v>
      </c>
      <c r="C331" s="78" t="s">
        <v>9099</v>
      </c>
      <c r="D331" s="78" t="s">
        <v>9116</v>
      </c>
      <c r="E331" s="41">
        <v>60</v>
      </c>
      <c r="F331" s="41">
        <v>54.5</v>
      </c>
      <c r="G331" s="41">
        <v>21</v>
      </c>
      <c r="H331" s="41">
        <v>33.5</v>
      </c>
    </row>
    <row r="332" spans="1:8" ht="14.25" customHeight="1">
      <c r="A332" s="78" t="s">
        <v>6707</v>
      </c>
      <c r="B332" s="78" t="s">
        <v>6719</v>
      </c>
      <c r="C332" s="78" t="s">
        <v>9099</v>
      </c>
      <c r="D332" s="78" t="s">
        <v>8910</v>
      </c>
      <c r="E332" s="41">
        <v>30</v>
      </c>
      <c r="F332" s="41">
        <v>11</v>
      </c>
      <c r="G332" s="41">
        <v>11</v>
      </c>
      <c r="H332" s="41">
        <v>0</v>
      </c>
    </row>
    <row r="333" spans="1:8" ht="14.25" customHeight="1">
      <c r="A333" s="78" t="s">
        <v>7071</v>
      </c>
      <c r="B333" s="78" t="s">
        <v>7093</v>
      </c>
      <c r="C333" s="78" t="s">
        <v>9099</v>
      </c>
      <c r="D333" s="78" t="s">
        <v>8986</v>
      </c>
      <c r="E333" s="41">
        <v>45</v>
      </c>
      <c r="F333" s="41">
        <v>15.25</v>
      </c>
      <c r="G333" s="41">
        <v>15.25</v>
      </c>
      <c r="H333" s="41">
        <v>0</v>
      </c>
    </row>
    <row r="334" spans="1:8" ht="14.25" customHeight="1">
      <c r="A334" s="78" t="s">
        <v>7071</v>
      </c>
      <c r="B334" s="78" t="s">
        <v>7078</v>
      </c>
      <c r="C334" s="78" t="s">
        <v>9099</v>
      </c>
      <c r="D334" s="78" t="s">
        <v>8987</v>
      </c>
      <c r="E334" s="41">
        <v>45</v>
      </c>
      <c r="F334" s="41">
        <v>15.25</v>
      </c>
      <c r="G334" s="41">
        <v>15.25</v>
      </c>
      <c r="H334" s="41">
        <v>0</v>
      </c>
    </row>
    <row r="335" spans="1:8" ht="14.25" customHeight="1">
      <c r="A335" s="78" t="s">
        <v>3427</v>
      </c>
      <c r="B335" s="78" t="s">
        <v>7122</v>
      </c>
      <c r="C335" s="78" t="s">
        <v>9099</v>
      </c>
      <c r="D335" s="78" t="s">
        <v>9117</v>
      </c>
      <c r="E335" s="41">
        <v>45</v>
      </c>
      <c r="F335" s="41">
        <v>22.5</v>
      </c>
      <c r="G335" s="41">
        <v>21</v>
      </c>
      <c r="H335" s="41">
        <v>1.5</v>
      </c>
    </row>
    <row r="336" spans="1:8" ht="14.25" customHeight="1">
      <c r="A336" s="78" t="s">
        <v>3427</v>
      </c>
      <c r="B336" s="78" t="s">
        <v>7214</v>
      </c>
      <c r="C336" s="78" t="s">
        <v>9099</v>
      </c>
      <c r="D336" s="78" t="s">
        <v>9031</v>
      </c>
      <c r="E336" s="41">
        <v>45</v>
      </c>
      <c r="F336" s="41">
        <v>22.5</v>
      </c>
      <c r="G336" s="41">
        <v>21</v>
      </c>
      <c r="H336" s="41">
        <v>1.5</v>
      </c>
    </row>
    <row r="337" spans="1:8" ht="14.25" customHeight="1">
      <c r="A337" s="78" t="s">
        <v>3427</v>
      </c>
      <c r="B337" s="78" t="s">
        <v>7173</v>
      </c>
      <c r="C337" s="78" t="s">
        <v>9099</v>
      </c>
      <c r="D337" s="78" t="s">
        <v>9094</v>
      </c>
      <c r="E337" s="41">
        <v>45</v>
      </c>
      <c r="F337" s="41">
        <v>22.5</v>
      </c>
      <c r="G337" s="41">
        <v>21</v>
      </c>
      <c r="H337" s="41">
        <v>1.5</v>
      </c>
    </row>
    <row r="338" spans="1:8" ht="14.25" customHeight="1">
      <c r="A338" s="78" t="s">
        <v>4122</v>
      </c>
      <c r="B338" s="78" t="s">
        <v>208</v>
      </c>
      <c r="C338" s="78" t="s">
        <v>9118</v>
      </c>
      <c r="D338" s="78" t="s">
        <v>9086</v>
      </c>
      <c r="E338" s="41">
        <v>60</v>
      </c>
      <c r="F338" s="41">
        <v>24</v>
      </c>
      <c r="G338" s="41">
        <v>24</v>
      </c>
      <c r="H338" s="41">
        <v>0</v>
      </c>
    </row>
    <row r="339" spans="1:8" ht="14.25" customHeight="1">
      <c r="A339" s="78" t="s">
        <v>4122</v>
      </c>
      <c r="B339" s="78" t="s">
        <v>216</v>
      </c>
      <c r="C339" s="78" t="s">
        <v>9118</v>
      </c>
      <c r="D339" s="78" t="s">
        <v>9119</v>
      </c>
      <c r="E339" s="41">
        <v>60</v>
      </c>
      <c r="F339" s="41">
        <v>24</v>
      </c>
      <c r="G339" s="41">
        <v>16</v>
      </c>
      <c r="H339" s="41">
        <v>8</v>
      </c>
    </row>
    <row r="340" spans="1:8" ht="14.25" customHeight="1">
      <c r="A340" s="78" t="s">
        <v>3493</v>
      </c>
      <c r="B340" s="78" t="s">
        <v>5351</v>
      </c>
      <c r="C340" s="78" t="s">
        <v>9118</v>
      </c>
      <c r="D340" s="78" t="s">
        <v>9120</v>
      </c>
      <c r="E340" s="41">
        <v>15</v>
      </c>
      <c r="F340" s="41">
        <v>6</v>
      </c>
      <c r="G340" s="41">
        <v>6</v>
      </c>
      <c r="H340" s="41">
        <v>0</v>
      </c>
    </row>
    <row r="341" spans="1:8" ht="14.25" customHeight="1">
      <c r="A341" s="78" t="s">
        <v>6209</v>
      </c>
      <c r="B341" s="78" t="s">
        <v>6208</v>
      </c>
      <c r="C341" s="78" t="s">
        <v>9118</v>
      </c>
      <c r="D341" s="78" t="s">
        <v>9121</v>
      </c>
      <c r="E341" s="41">
        <v>24</v>
      </c>
      <c r="F341" s="41">
        <v>18</v>
      </c>
      <c r="G341" s="41">
        <v>18</v>
      </c>
      <c r="H341" s="41">
        <v>0</v>
      </c>
    </row>
    <row r="342" spans="1:8" ht="14.25" customHeight="1">
      <c r="A342" s="78" t="s">
        <v>6223</v>
      </c>
      <c r="B342" s="78" t="s">
        <v>2905</v>
      </c>
      <c r="C342" s="78" t="s">
        <v>9118</v>
      </c>
      <c r="D342" s="78" t="s">
        <v>8972</v>
      </c>
      <c r="E342" s="41">
        <v>10</v>
      </c>
      <c r="F342" s="41">
        <v>12.5</v>
      </c>
      <c r="G342" s="41">
        <v>9.5</v>
      </c>
      <c r="H342" s="41">
        <v>3</v>
      </c>
    </row>
    <row r="343" spans="1:8" ht="14.25" customHeight="1">
      <c r="A343" s="78" t="s">
        <v>3423</v>
      </c>
      <c r="B343" s="78" t="s">
        <v>3515</v>
      </c>
      <c r="C343" s="78" t="s">
        <v>9118</v>
      </c>
      <c r="D343" s="78" t="s">
        <v>9122</v>
      </c>
      <c r="E343" s="41">
        <v>24</v>
      </c>
      <c r="F343" s="41">
        <v>28.5</v>
      </c>
      <c r="G343" s="41">
        <v>21</v>
      </c>
      <c r="H343" s="41">
        <v>7.5</v>
      </c>
    </row>
    <row r="344" spans="1:8" ht="14.25" customHeight="1">
      <c r="A344" s="78" t="s">
        <v>3423</v>
      </c>
      <c r="B344" s="78" t="s">
        <v>105</v>
      </c>
      <c r="C344" s="78" t="s">
        <v>9118</v>
      </c>
      <c r="D344" s="78" t="s">
        <v>8998</v>
      </c>
      <c r="E344" s="41">
        <v>24</v>
      </c>
      <c r="F344" s="41">
        <v>1.5</v>
      </c>
      <c r="G344" s="41">
        <v>1.5</v>
      </c>
      <c r="H344" s="41">
        <v>0</v>
      </c>
    </row>
    <row r="345" spans="1:8" ht="14.25" customHeight="1">
      <c r="A345" s="78" t="s">
        <v>3423</v>
      </c>
      <c r="B345" s="78" t="s">
        <v>3550</v>
      </c>
      <c r="C345" s="78" t="s">
        <v>9118</v>
      </c>
      <c r="D345" s="78" t="s">
        <v>9123</v>
      </c>
      <c r="E345" s="41">
        <v>24</v>
      </c>
      <c r="F345" s="41">
        <v>6</v>
      </c>
      <c r="G345" s="41">
        <v>6</v>
      </c>
      <c r="H345" s="41">
        <v>0</v>
      </c>
    </row>
    <row r="346" spans="1:8" ht="14.25" customHeight="1">
      <c r="A346" s="78" t="s">
        <v>3423</v>
      </c>
      <c r="B346" s="78" t="s">
        <v>195</v>
      </c>
      <c r="C346" s="78" t="s">
        <v>9118</v>
      </c>
      <c r="D346" s="78" t="s">
        <v>9124</v>
      </c>
      <c r="E346" s="41">
        <v>24</v>
      </c>
      <c r="F346" s="41">
        <v>24</v>
      </c>
      <c r="G346" s="41">
        <v>24</v>
      </c>
      <c r="H346" s="41">
        <v>0</v>
      </c>
    </row>
    <row r="347" spans="1:8" ht="14.25" customHeight="1">
      <c r="A347" s="78" t="s">
        <v>3423</v>
      </c>
      <c r="B347" s="78" t="s">
        <v>150</v>
      </c>
      <c r="C347" s="78" t="s">
        <v>9118</v>
      </c>
      <c r="D347" s="78" t="s">
        <v>9060</v>
      </c>
      <c r="E347" s="41">
        <v>24</v>
      </c>
      <c r="F347" s="41">
        <v>24.5</v>
      </c>
      <c r="G347" s="41">
        <v>24.5</v>
      </c>
      <c r="H347" s="41">
        <v>0</v>
      </c>
    </row>
    <row r="348" spans="1:8" ht="14.25" customHeight="1">
      <c r="A348" s="78" t="s">
        <v>6826</v>
      </c>
      <c r="B348" s="78" t="s">
        <v>3872</v>
      </c>
      <c r="C348" s="78" t="s">
        <v>9118</v>
      </c>
      <c r="D348" s="78" t="s">
        <v>8917</v>
      </c>
      <c r="E348" s="41">
        <v>24</v>
      </c>
      <c r="F348" s="41">
        <v>34.5</v>
      </c>
      <c r="G348" s="41">
        <v>25.5</v>
      </c>
      <c r="H348" s="41">
        <v>9</v>
      </c>
    </row>
    <row r="349" spans="1:8" ht="14.25" customHeight="1">
      <c r="A349" s="78" t="s">
        <v>6826</v>
      </c>
      <c r="B349" s="78" t="s">
        <v>3858</v>
      </c>
      <c r="C349" s="78" t="s">
        <v>9118</v>
      </c>
      <c r="D349" s="78" t="s">
        <v>8924</v>
      </c>
      <c r="E349" s="41">
        <v>24</v>
      </c>
      <c r="F349" s="41">
        <v>24</v>
      </c>
      <c r="G349" s="41">
        <v>16.5</v>
      </c>
      <c r="H349" s="41">
        <v>7.5</v>
      </c>
    </row>
    <row r="350" spans="1:8" ht="14.25" customHeight="1">
      <c r="A350" s="78" t="s">
        <v>3447</v>
      </c>
      <c r="B350" s="78" t="s">
        <v>90</v>
      </c>
      <c r="C350" s="78" t="s">
        <v>9125</v>
      </c>
      <c r="D350" s="78" t="s">
        <v>9126</v>
      </c>
      <c r="E350" s="41">
        <v>30</v>
      </c>
      <c r="F350" s="41">
        <v>32</v>
      </c>
      <c r="G350" s="41">
        <v>28</v>
      </c>
      <c r="H350" s="41">
        <v>4</v>
      </c>
    </row>
    <row r="351" spans="1:8" ht="14.25" customHeight="1">
      <c r="A351" s="78" t="s">
        <v>3548</v>
      </c>
      <c r="B351" s="78" t="s">
        <v>4090</v>
      </c>
      <c r="C351" s="78" t="s">
        <v>9125</v>
      </c>
      <c r="D351" s="78" t="s">
        <v>8910</v>
      </c>
      <c r="E351" s="41">
        <v>30</v>
      </c>
      <c r="F351" s="41">
        <v>4</v>
      </c>
      <c r="G351" s="41">
        <v>4</v>
      </c>
      <c r="H351" s="41">
        <v>0</v>
      </c>
    </row>
    <row r="352" spans="1:8" ht="14.25" customHeight="1">
      <c r="A352" s="78" t="s">
        <v>3548</v>
      </c>
      <c r="B352" s="78" t="s">
        <v>4084</v>
      </c>
      <c r="C352" s="78" t="s">
        <v>9125</v>
      </c>
      <c r="D352" s="78" t="s">
        <v>9127</v>
      </c>
      <c r="E352" s="41">
        <v>30</v>
      </c>
      <c r="F352" s="41">
        <v>30</v>
      </c>
      <c r="G352" s="41">
        <v>30</v>
      </c>
      <c r="H352" s="41">
        <v>0</v>
      </c>
    </row>
    <row r="353" spans="1:8" ht="14.25" customHeight="1">
      <c r="A353" s="78" t="s">
        <v>3548</v>
      </c>
      <c r="B353" s="78" t="s">
        <v>3546</v>
      </c>
      <c r="C353" s="78" t="s">
        <v>9125</v>
      </c>
      <c r="D353" s="78" t="s">
        <v>9123</v>
      </c>
      <c r="E353" s="41">
        <v>30</v>
      </c>
      <c r="F353" s="41">
        <v>8</v>
      </c>
      <c r="G353" s="41">
        <v>8</v>
      </c>
      <c r="H353" s="41">
        <v>0</v>
      </c>
    </row>
    <row r="354" spans="1:8" ht="14.25" customHeight="1">
      <c r="A354" s="78" t="s">
        <v>3548</v>
      </c>
      <c r="B354" s="78" t="s">
        <v>6314</v>
      </c>
      <c r="C354" s="78" t="s">
        <v>9125</v>
      </c>
      <c r="D354" s="78" t="s">
        <v>9127</v>
      </c>
      <c r="E354" s="41">
        <v>30</v>
      </c>
      <c r="F354" s="41">
        <v>30</v>
      </c>
      <c r="G354" s="41">
        <v>30</v>
      </c>
      <c r="H354" s="41">
        <v>0</v>
      </c>
    </row>
    <row r="355" spans="1:8" ht="14.25" customHeight="1">
      <c r="A355" s="78" t="s">
        <v>4122</v>
      </c>
      <c r="B355" s="78" t="s">
        <v>423</v>
      </c>
      <c r="C355" s="78" t="s">
        <v>9125</v>
      </c>
      <c r="D355" s="78" t="s">
        <v>9128</v>
      </c>
      <c r="E355" s="41">
        <v>60</v>
      </c>
      <c r="F355" s="41">
        <v>232</v>
      </c>
      <c r="G355" s="41">
        <v>232</v>
      </c>
      <c r="H355" s="41">
        <v>0</v>
      </c>
    </row>
    <row r="356" spans="1:8" ht="14.25" customHeight="1">
      <c r="A356" s="78" t="s">
        <v>4122</v>
      </c>
      <c r="B356" s="78" t="s">
        <v>4216</v>
      </c>
      <c r="C356" s="78" t="s">
        <v>9125</v>
      </c>
      <c r="D356" s="78" t="s">
        <v>9128</v>
      </c>
      <c r="E356" s="41">
        <v>60</v>
      </c>
      <c r="F356" s="41">
        <v>12</v>
      </c>
      <c r="G356" s="41">
        <v>6</v>
      </c>
      <c r="H356" s="41">
        <v>6</v>
      </c>
    </row>
    <row r="357" spans="1:8" ht="14.25" customHeight="1">
      <c r="A357" s="78" t="s">
        <v>4122</v>
      </c>
      <c r="B357" s="78" t="s">
        <v>82</v>
      </c>
      <c r="C357" s="78" t="s">
        <v>9125</v>
      </c>
      <c r="D357" s="78" t="s">
        <v>9129</v>
      </c>
      <c r="E357" s="41">
        <v>60</v>
      </c>
      <c r="F357" s="41">
        <v>144</v>
      </c>
      <c r="G357" s="41">
        <v>130</v>
      </c>
      <c r="H357" s="41">
        <v>14</v>
      </c>
    </row>
    <row r="358" spans="1:8" ht="14.25" customHeight="1">
      <c r="A358" s="78" t="s">
        <v>4122</v>
      </c>
      <c r="B358" s="78" t="s">
        <v>3586</v>
      </c>
      <c r="C358" s="78" t="s">
        <v>9125</v>
      </c>
      <c r="D358" s="78" t="s">
        <v>9130</v>
      </c>
      <c r="E358" s="41">
        <v>60</v>
      </c>
      <c r="F358" s="41">
        <v>240</v>
      </c>
      <c r="G358" s="41">
        <v>240</v>
      </c>
      <c r="H358" s="41">
        <v>0</v>
      </c>
    </row>
    <row r="359" spans="1:8" ht="14.25" customHeight="1">
      <c r="A359" s="78" t="s">
        <v>4122</v>
      </c>
      <c r="B359" s="78" t="s">
        <v>2374</v>
      </c>
      <c r="C359" s="78" t="s">
        <v>9125</v>
      </c>
      <c r="D359" s="78" t="s">
        <v>9128</v>
      </c>
      <c r="E359" s="41">
        <v>60</v>
      </c>
      <c r="F359" s="41">
        <v>272</v>
      </c>
      <c r="G359" s="41">
        <v>264</v>
      </c>
      <c r="H359" s="41">
        <v>8</v>
      </c>
    </row>
    <row r="360" spans="1:8" ht="14.25" customHeight="1">
      <c r="A360" s="78" t="s">
        <v>4122</v>
      </c>
      <c r="B360" s="78" t="s">
        <v>2635</v>
      </c>
      <c r="C360" s="78" t="s">
        <v>9125</v>
      </c>
      <c r="D360" s="78" t="s">
        <v>9020</v>
      </c>
      <c r="E360" s="41">
        <v>60</v>
      </c>
      <c r="F360" s="41">
        <v>232</v>
      </c>
      <c r="G360" s="41">
        <v>200</v>
      </c>
      <c r="H360" s="41">
        <v>32</v>
      </c>
    </row>
    <row r="361" spans="1:8" ht="14.25" customHeight="1">
      <c r="A361" s="78" t="s">
        <v>4122</v>
      </c>
      <c r="B361" s="78" t="s">
        <v>4209</v>
      </c>
      <c r="C361" s="78" t="s">
        <v>9125</v>
      </c>
      <c r="D361" s="78" t="s">
        <v>9131</v>
      </c>
      <c r="E361" s="41">
        <v>60</v>
      </c>
      <c r="F361" s="41">
        <v>240</v>
      </c>
      <c r="G361" s="41">
        <v>240</v>
      </c>
      <c r="H361" s="41">
        <v>0</v>
      </c>
    </row>
    <row r="362" spans="1:8" ht="14.25" customHeight="1">
      <c r="A362" s="78" t="s">
        <v>4122</v>
      </c>
      <c r="B362" s="78" t="s">
        <v>2600</v>
      </c>
      <c r="C362" s="78" t="s">
        <v>9125</v>
      </c>
      <c r="D362" s="78" t="s">
        <v>9128</v>
      </c>
      <c r="E362" s="41">
        <v>60</v>
      </c>
      <c r="F362" s="41">
        <v>232</v>
      </c>
      <c r="G362" s="41">
        <v>232</v>
      </c>
      <c r="H362" s="41">
        <v>0</v>
      </c>
    </row>
    <row r="363" spans="1:8" ht="14.25" customHeight="1">
      <c r="A363" s="78" t="s">
        <v>4122</v>
      </c>
      <c r="B363" s="78" t="s">
        <v>3872</v>
      </c>
      <c r="C363" s="78" t="s">
        <v>9125</v>
      </c>
      <c r="D363" s="78" t="s">
        <v>9132</v>
      </c>
      <c r="E363" s="41">
        <v>60</v>
      </c>
      <c r="F363" s="41">
        <v>232</v>
      </c>
      <c r="G363" s="41">
        <v>232</v>
      </c>
      <c r="H363" s="41">
        <v>0</v>
      </c>
    </row>
    <row r="364" spans="1:8" ht="14.25" customHeight="1">
      <c r="A364" s="78" t="s">
        <v>4122</v>
      </c>
      <c r="B364" s="78" t="s">
        <v>4854</v>
      </c>
      <c r="C364" s="78" t="s">
        <v>9125</v>
      </c>
      <c r="D364" s="78" t="s">
        <v>9071</v>
      </c>
      <c r="E364" s="41">
        <v>60</v>
      </c>
      <c r="F364" s="41">
        <v>26.5</v>
      </c>
      <c r="G364" s="41">
        <v>26.5</v>
      </c>
      <c r="H364" s="41">
        <v>0</v>
      </c>
    </row>
    <row r="365" spans="1:8" ht="14.25" customHeight="1">
      <c r="A365" s="78" t="s">
        <v>4122</v>
      </c>
      <c r="B365" s="78" t="s">
        <v>2562</v>
      </c>
      <c r="C365" s="78" t="s">
        <v>9125</v>
      </c>
      <c r="D365" s="78" t="s">
        <v>9128</v>
      </c>
      <c r="E365" s="41">
        <v>60</v>
      </c>
      <c r="F365" s="41">
        <v>232</v>
      </c>
      <c r="G365" s="41">
        <v>232</v>
      </c>
      <c r="H365" s="41">
        <v>0</v>
      </c>
    </row>
    <row r="366" spans="1:8" ht="14.25" customHeight="1">
      <c r="A366" s="78" t="s">
        <v>4122</v>
      </c>
      <c r="B366" s="78" t="s">
        <v>4891</v>
      </c>
      <c r="C366" s="78" t="s">
        <v>9125</v>
      </c>
      <c r="D366" s="78" t="s">
        <v>8989</v>
      </c>
      <c r="E366" s="41">
        <v>60</v>
      </c>
      <c r="F366" s="41">
        <v>232</v>
      </c>
      <c r="G366" s="41">
        <v>200</v>
      </c>
      <c r="H366" s="41">
        <v>32</v>
      </c>
    </row>
    <row r="367" spans="1:8" ht="14.25" customHeight="1">
      <c r="A367" s="78" t="s">
        <v>4122</v>
      </c>
      <c r="B367" s="78" t="s">
        <v>4253</v>
      </c>
      <c r="C367" s="78" t="s">
        <v>9125</v>
      </c>
      <c r="D367" s="78" t="s">
        <v>9095</v>
      </c>
      <c r="E367" s="41">
        <v>60</v>
      </c>
      <c r="F367" s="41">
        <v>240</v>
      </c>
      <c r="G367" s="41">
        <v>240</v>
      </c>
      <c r="H367" s="41">
        <v>0</v>
      </c>
    </row>
    <row r="368" spans="1:8" ht="14.25" customHeight="1">
      <c r="A368" s="78" t="s">
        <v>4122</v>
      </c>
      <c r="B368" s="78" t="s">
        <v>2309</v>
      </c>
      <c r="C368" s="78" t="s">
        <v>9125</v>
      </c>
      <c r="D368" s="78" t="s">
        <v>9128</v>
      </c>
      <c r="E368" s="41">
        <v>60</v>
      </c>
      <c r="F368" s="41">
        <v>232</v>
      </c>
      <c r="G368" s="41">
        <v>232</v>
      </c>
      <c r="H368" s="41">
        <v>0</v>
      </c>
    </row>
    <row r="369" spans="1:8" ht="14.25" customHeight="1">
      <c r="A369" s="78" t="s">
        <v>4122</v>
      </c>
      <c r="B369" s="78" t="s">
        <v>1128</v>
      </c>
      <c r="C369" s="78" t="s">
        <v>9125</v>
      </c>
      <c r="D369" s="78" t="s">
        <v>9133</v>
      </c>
      <c r="E369" s="41">
        <v>60</v>
      </c>
      <c r="F369" s="41">
        <v>3</v>
      </c>
      <c r="G369" s="41">
        <v>3</v>
      </c>
      <c r="H369" s="41">
        <v>0</v>
      </c>
    </row>
    <row r="370" spans="1:8" ht="14.25" customHeight="1">
      <c r="A370" s="78" t="s">
        <v>4122</v>
      </c>
      <c r="B370" s="78" t="s">
        <v>4861</v>
      </c>
      <c r="C370" s="78" t="s">
        <v>9125</v>
      </c>
      <c r="D370" s="78" t="s">
        <v>8977</v>
      </c>
      <c r="E370" s="41">
        <v>60</v>
      </c>
      <c r="F370" s="41">
        <v>12</v>
      </c>
      <c r="G370" s="41">
        <v>6</v>
      </c>
      <c r="H370" s="41">
        <v>6</v>
      </c>
    </row>
    <row r="371" spans="1:8" ht="14.25" customHeight="1">
      <c r="A371" s="78" t="s">
        <v>4122</v>
      </c>
      <c r="B371" s="78" t="s">
        <v>3878</v>
      </c>
      <c r="C371" s="78" t="s">
        <v>9125</v>
      </c>
      <c r="D371" s="78" t="s">
        <v>9130</v>
      </c>
      <c r="E371" s="41">
        <v>60</v>
      </c>
      <c r="F371" s="41">
        <v>12</v>
      </c>
      <c r="G371" s="41">
        <v>12</v>
      </c>
      <c r="H371" s="41">
        <v>0</v>
      </c>
    </row>
    <row r="372" spans="1:8" ht="14.25" customHeight="1">
      <c r="A372" s="78" t="s">
        <v>4122</v>
      </c>
      <c r="B372" s="78" t="s">
        <v>4871</v>
      </c>
      <c r="C372" s="78" t="s">
        <v>9125</v>
      </c>
      <c r="D372" s="78" t="s">
        <v>9085</v>
      </c>
      <c r="E372" s="41">
        <v>60</v>
      </c>
      <c r="F372" s="41">
        <v>12</v>
      </c>
      <c r="G372" s="41">
        <v>12</v>
      </c>
      <c r="H372" s="41">
        <v>0</v>
      </c>
    </row>
    <row r="373" spans="1:8" ht="14.25" customHeight="1">
      <c r="A373" s="78" t="s">
        <v>4122</v>
      </c>
      <c r="B373" s="78" t="s">
        <v>3411</v>
      </c>
      <c r="C373" s="78" t="s">
        <v>9125</v>
      </c>
      <c r="D373" s="78" t="s">
        <v>8915</v>
      </c>
      <c r="E373" s="41">
        <v>60</v>
      </c>
      <c r="F373" s="41">
        <v>12</v>
      </c>
      <c r="G373" s="41">
        <v>12</v>
      </c>
      <c r="H373" s="41">
        <v>0</v>
      </c>
    </row>
    <row r="374" spans="1:8" ht="14.25" customHeight="1">
      <c r="A374" s="78" t="s">
        <v>4122</v>
      </c>
      <c r="B374" s="78" t="s">
        <v>3858</v>
      </c>
      <c r="C374" s="78" t="s">
        <v>9125</v>
      </c>
      <c r="D374" s="78" t="s">
        <v>9132</v>
      </c>
      <c r="E374" s="41">
        <v>60</v>
      </c>
      <c r="F374" s="41">
        <v>58</v>
      </c>
      <c r="G374" s="41">
        <v>58</v>
      </c>
      <c r="H374" s="41">
        <v>0</v>
      </c>
    </row>
    <row r="375" spans="1:8" ht="14.25" customHeight="1">
      <c r="A375" s="78" t="s">
        <v>4122</v>
      </c>
      <c r="B375" s="78" t="s">
        <v>2613</v>
      </c>
      <c r="C375" s="78" t="s">
        <v>9125</v>
      </c>
      <c r="D375" s="78" t="s">
        <v>9128</v>
      </c>
      <c r="E375" s="41">
        <v>60</v>
      </c>
      <c r="F375" s="41">
        <v>232</v>
      </c>
      <c r="G375" s="41">
        <v>232</v>
      </c>
      <c r="H375" s="41">
        <v>0</v>
      </c>
    </row>
    <row r="376" spans="1:8" ht="14.25" customHeight="1">
      <c r="A376" s="78" t="s">
        <v>4325</v>
      </c>
      <c r="B376" s="78" t="s">
        <v>4324</v>
      </c>
      <c r="C376" s="78" t="s">
        <v>9125</v>
      </c>
      <c r="D376" s="78" t="s">
        <v>9134</v>
      </c>
      <c r="E376" s="41">
        <v>60</v>
      </c>
      <c r="F376" s="41">
        <v>54</v>
      </c>
      <c r="G376" s="41">
        <v>18</v>
      </c>
      <c r="H376" s="41">
        <v>36</v>
      </c>
    </row>
    <row r="377" spans="1:8" ht="14.25" customHeight="1">
      <c r="A377" s="78" t="s">
        <v>3493</v>
      </c>
      <c r="B377" s="78" t="s">
        <v>5326</v>
      </c>
      <c r="C377" s="78" t="s">
        <v>9125</v>
      </c>
      <c r="D377" s="78" t="s">
        <v>8913</v>
      </c>
      <c r="E377" s="41">
        <v>15</v>
      </c>
      <c r="F377" s="41">
        <v>1.5</v>
      </c>
      <c r="G377" s="41">
        <v>1.5</v>
      </c>
      <c r="H377" s="41">
        <v>0</v>
      </c>
    </row>
    <row r="378" spans="1:8" ht="14.25" customHeight="1">
      <c r="A378" s="78" t="s">
        <v>9135</v>
      </c>
      <c r="B378" s="78" t="s">
        <v>36</v>
      </c>
      <c r="C378" s="78" t="s">
        <v>9125</v>
      </c>
      <c r="D378" s="78" t="s">
        <v>9136</v>
      </c>
      <c r="E378" s="41">
        <v>24</v>
      </c>
      <c r="F378" s="41">
        <v>19.75</v>
      </c>
      <c r="G378" s="41">
        <v>15.75</v>
      </c>
      <c r="H378" s="41">
        <v>4</v>
      </c>
    </row>
    <row r="379" spans="1:8" ht="14.25" customHeight="1">
      <c r="A379" s="78" t="s">
        <v>3429</v>
      </c>
      <c r="B379" s="78" t="s">
        <v>4425</v>
      </c>
      <c r="C379" s="78" t="s">
        <v>9125</v>
      </c>
      <c r="D379" s="78" t="s">
        <v>9102</v>
      </c>
      <c r="E379" s="41">
        <v>24</v>
      </c>
      <c r="F379" s="41">
        <v>17.5</v>
      </c>
      <c r="G379" s="41">
        <v>17.5</v>
      </c>
      <c r="H379" s="41">
        <v>0</v>
      </c>
    </row>
    <row r="380" spans="1:8" ht="14.25" customHeight="1">
      <c r="A380" s="78" t="s">
        <v>3429</v>
      </c>
      <c r="B380" s="78" t="s">
        <v>3562</v>
      </c>
      <c r="C380" s="78" t="s">
        <v>9125</v>
      </c>
      <c r="D380" s="78" t="s">
        <v>9137</v>
      </c>
      <c r="E380" s="41">
        <v>24</v>
      </c>
      <c r="F380" s="41">
        <v>6</v>
      </c>
      <c r="G380" s="41">
        <v>6</v>
      </c>
      <c r="H380" s="41">
        <v>0</v>
      </c>
    </row>
    <row r="381" spans="1:8" ht="14.25" customHeight="1">
      <c r="A381" s="78" t="s">
        <v>3429</v>
      </c>
      <c r="B381" s="78" t="s">
        <v>3500</v>
      </c>
      <c r="C381" s="78" t="s">
        <v>9125</v>
      </c>
      <c r="D381" s="78" t="s">
        <v>9089</v>
      </c>
      <c r="E381" s="41">
        <v>24</v>
      </c>
      <c r="F381" s="41">
        <v>21</v>
      </c>
      <c r="G381" s="41">
        <v>12</v>
      </c>
      <c r="H381" s="41">
        <v>9</v>
      </c>
    </row>
    <row r="382" spans="1:8" ht="14.25" customHeight="1">
      <c r="A382" s="78" t="s">
        <v>3429</v>
      </c>
      <c r="B382" s="78" t="s">
        <v>4332</v>
      </c>
      <c r="C382" s="78" t="s">
        <v>9125</v>
      </c>
      <c r="D382" s="78" t="s">
        <v>8977</v>
      </c>
      <c r="E382" s="41">
        <v>24</v>
      </c>
      <c r="F382" s="41">
        <v>27</v>
      </c>
      <c r="G382" s="41">
        <v>18</v>
      </c>
      <c r="H382" s="41">
        <v>9</v>
      </c>
    </row>
    <row r="383" spans="1:8" ht="14.25" customHeight="1">
      <c r="A383" s="78" t="s">
        <v>3536</v>
      </c>
      <c r="B383" s="78" t="s">
        <v>3534</v>
      </c>
      <c r="C383" s="78" t="s">
        <v>9125</v>
      </c>
      <c r="D383" s="78" t="s">
        <v>9049</v>
      </c>
      <c r="E383" s="41">
        <v>30</v>
      </c>
      <c r="F383" s="41">
        <v>25.5</v>
      </c>
      <c r="G383" s="41">
        <v>24</v>
      </c>
      <c r="H383" s="41">
        <v>1.5</v>
      </c>
    </row>
    <row r="384" spans="1:8" ht="14.25" customHeight="1">
      <c r="A384" s="78" t="s">
        <v>6271</v>
      </c>
      <c r="B384" s="78" t="s">
        <v>6283</v>
      </c>
      <c r="C384" s="78" t="s">
        <v>9125</v>
      </c>
      <c r="D384" s="78" t="s">
        <v>9138</v>
      </c>
      <c r="E384" s="41">
        <v>30</v>
      </c>
      <c r="F384" s="41">
        <v>28</v>
      </c>
      <c r="G384" s="41">
        <v>28</v>
      </c>
      <c r="H384" s="41">
        <v>0</v>
      </c>
    </row>
    <row r="385" spans="1:8" ht="14.25" customHeight="1">
      <c r="A385" s="78" t="s">
        <v>6606</v>
      </c>
      <c r="B385" s="78" t="s">
        <v>6646</v>
      </c>
      <c r="C385" s="78" t="s">
        <v>9125</v>
      </c>
      <c r="D385" s="78" t="s">
        <v>9139</v>
      </c>
      <c r="E385" s="41">
        <v>50</v>
      </c>
      <c r="F385" s="41">
        <v>2</v>
      </c>
      <c r="G385" s="41">
        <v>2</v>
      </c>
      <c r="H385" s="41">
        <v>0</v>
      </c>
    </row>
    <row r="386" spans="1:8" ht="14.25" customHeight="1">
      <c r="A386" s="78" t="s">
        <v>3423</v>
      </c>
      <c r="B386" s="78" t="s">
        <v>3510</v>
      </c>
      <c r="C386" s="78" t="s">
        <v>9125</v>
      </c>
      <c r="D386" s="78" t="s">
        <v>9140</v>
      </c>
      <c r="E386" s="41">
        <v>24</v>
      </c>
      <c r="F386" s="41">
        <v>27.5</v>
      </c>
      <c r="G386" s="41">
        <v>20.5</v>
      </c>
      <c r="H386" s="41">
        <v>7</v>
      </c>
    </row>
    <row r="387" spans="1:8" ht="14.25" customHeight="1">
      <c r="A387" s="78" t="s">
        <v>3423</v>
      </c>
      <c r="B387" s="78" t="s">
        <v>3519</v>
      </c>
      <c r="C387" s="78" t="s">
        <v>9125</v>
      </c>
      <c r="D387" s="78" t="s">
        <v>8967</v>
      </c>
      <c r="E387" s="41">
        <v>24</v>
      </c>
      <c r="F387" s="41">
        <v>5</v>
      </c>
      <c r="G387" s="41">
        <v>5</v>
      </c>
      <c r="H387" s="41">
        <v>0</v>
      </c>
    </row>
    <row r="388" spans="1:8" ht="14.25" customHeight="1">
      <c r="A388" s="78" t="s">
        <v>3423</v>
      </c>
      <c r="B388" s="78" t="s">
        <v>105</v>
      </c>
      <c r="C388" s="78" t="s">
        <v>9125</v>
      </c>
      <c r="D388" s="78" t="s">
        <v>8998</v>
      </c>
      <c r="E388" s="41">
        <v>24</v>
      </c>
      <c r="F388" s="41">
        <v>12</v>
      </c>
      <c r="G388" s="41">
        <v>10.5</v>
      </c>
      <c r="H388" s="41">
        <v>1.5</v>
      </c>
    </row>
    <row r="389" spans="1:8" ht="14.25" customHeight="1">
      <c r="A389" s="78" t="s">
        <v>3423</v>
      </c>
      <c r="B389" s="78" t="s">
        <v>190</v>
      </c>
      <c r="C389" s="78" t="s">
        <v>9125</v>
      </c>
      <c r="D389" s="78" t="s">
        <v>8922</v>
      </c>
      <c r="E389" s="41">
        <v>24</v>
      </c>
      <c r="F389" s="41">
        <v>8</v>
      </c>
      <c r="G389" s="41">
        <v>8</v>
      </c>
      <c r="H389" s="41">
        <v>0</v>
      </c>
    </row>
    <row r="390" spans="1:8" ht="14.25" customHeight="1">
      <c r="A390" s="78" t="s">
        <v>3423</v>
      </c>
      <c r="B390" s="78" t="s">
        <v>176</v>
      </c>
      <c r="C390" s="78" t="s">
        <v>9125</v>
      </c>
      <c r="D390" s="78" t="s">
        <v>9109</v>
      </c>
      <c r="E390" s="41">
        <v>24</v>
      </c>
      <c r="F390" s="41">
        <v>24</v>
      </c>
      <c r="G390" s="41">
        <v>24</v>
      </c>
      <c r="H390" s="41">
        <v>0</v>
      </c>
    </row>
    <row r="391" spans="1:8" ht="14.25" customHeight="1">
      <c r="A391" s="78" t="s">
        <v>3423</v>
      </c>
      <c r="B391" s="78" t="s">
        <v>3508</v>
      </c>
      <c r="C391" s="78" t="s">
        <v>9125</v>
      </c>
      <c r="D391" s="78" t="s">
        <v>9141</v>
      </c>
      <c r="E391" s="41">
        <v>24</v>
      </c>
      <c r="F391" s="41">
        <v>32</v>
      </c>
      <c r="G391" s="41">
        <v>30</v>
      </c>
      <c r="H391" s="41">
        <v>2</v>
      </c>
    </row>
    <row r="392" spans="1:8" ht="14.25" customHeight="1">
      <c r="A392" s="78" t="s">
        <v>3423</v>
      </c>
      <c r="B392" s="78" t="s">
        <v>113</v>
      </c>
      <c r="C392" s="78" t="s">
        <v>9125</v>
      </c>
      <c r="D392" s="78" t="s">
        <v>9127</v>
      </c>
      <c r="E392" s="41">
        <v>24</v>
      </c>
      <c r="F392" s="41">
        <v>27</v>
      </c>
      <c r="G392" s="41">
        <v>27</v>
      </c>
      <c r="H392" s="41">
        <v>0</v>
      </c>
    </row>
    <row r="393" spans="1:8" ht="14.25" customHeight="1">
      <c r="A393" s="78" t="s">
        <v>3423</v>
      </c>
      <c r="B393" s="78" t="s">
        <v>125</v>
      </c>
      <c r="C393" s="78" t="s">
        <v>9125</v>
      </c>
      <c r="D393" s="78" t="s">
        <v>9137</v>
      </c>
      <c r="E393" s="41">
        <v>24</v>
      </c>
      <c r="F393" s="41">
        <v>3</v>
      </c>
      <c r="G393" s="41">
        <v>3</v>
      </c>
      <c r="H393" s="41">
        <v>0</v>
      </c>
    </row>
    <row r="394" spans="1:8" ht="14.25" customHeight="1">
      <c r="A394" s="78" t="s">
        <v>3423</v>
      </c>
      <c r="B394" s="78" t="s">
        <v>193</v>
      </c>
      <c r="C394" s="78" t="s">
        <v>9125</v>
      </c>
      <c r="D394" s="78" t="s">
        <v>9142</v>
      </c>
      <c r="E394" s="41">
        <v>24</v>
      </c>
      <c r="F394" s="41">
        <v>8</v>
      </c>
      <c r="G394" s="41">
        <v>8</v>
      </c>
      <c r="H394" s="41">
        <v>0</v>
      </c>
    </row>
    <row r="395" spans="1:8" ht="14.25" customHeight="1">
      <c r="A395" s="78" t="s">
        <v>3423</v>
      </c>
      <c r="B395" s="78" t="s">
        <v>3537</v>
      </c>
      <c r="C395" s="78" t="s">
        <v>9125</v>
      </c>
      <c r="D395" s="78" t="s">
        <v>9143</v>
      </c>
      <c r="E395" s="41">
        <v>24</v>
      </c>
      <c r="F395" s="41">
        <v>1.5</v>
      </c>
      <c r="G395" s="41">
        <v>0</v>
      </c>
      <c r="H395" s="41">
        <v>1.5</v>
      </c>
    </row>
    <row r="396" spans="1:8" ht="14.25" customHeight="1">
      <c r="A396" s="78" t="s">
        <v>3423</v>
      </c>
      <c r="B396" s="78" t="s">
        <v>171</v>
      </c>
      <c r="C396" s="78" t="s">
        <v>9125</v>
      </c>
      <c r="D396" s="78" t="s">
        <v>9144</v>
      </c>
      <c r="E396" s="41">
        <v>24</v>
      </c>
      <c r="F396" s="41">
        <v>24</v>
      </c>
      <c r="G396" s="41">
        <v>24</v>
      </c>
      <c r="H396" s="41">
        <v>0</v>
      </c>
    </row>
    <row r="397" spans="1:8" ht="14.25" customHeight="1">
      <c r="A397" s="78" t="s">
        <v>3423</v>
      </c>
      <c r="B397" s="78" t="s">
        <v>3646</v>
      </c>
      <c r="C397" s="78" t="s">
        <v>9125</v>
      </c>
      <c r="D397" s="78" t="s">
        <v>9138</v>
      </c>
      <c r="E397" s="41">
        <v>24</v>
      </c>
      <c r="F397" s="41">
        <v>19.5</v>
      </c>
      <c r="G397" s="41">
        <v>19.5</v>
      </c>
      <c r="H397" s="41">
        <v>0</v>
      </c>
    </row>
    <row r="398" spans="1:8" ht="14.25" customHeight="1">
      <c r="A398" s="78" t="s">
        <v>3423</v>
      </c>
      <c r="B398" s="78" t="s">
        <v>188</v>
      </c>
      <c r="C398" s="78" t="s">
        <v>9125</v>
      </c>
      <c r="D398" s="78" t="s">
        <v>8975</v>
      </c>
      <c r="E398" s="41">
        <v>24</v>
      </c>
      <c r="F398" s="41">
        <v>5</v>
      </c>
      <c r="G398" s="41">
        <v>2</v>
      </c>
      <c r="H398" s="41">
        <v>3</v>
      </c>
    </row>
    <row r="399" spans="1:8" ht="14.25" customHeight="1">
      <c r="A399" s="78" t="s">
        <v>3423</v>
      </c>
      <c r="B399" s="78" t="s">
        <v>181</v>
      </c>
      <c r="C399" s="78" t="s">
        <v>9125</v>
      </c>
      <c r="D399" s="78" t="s">
        <v>9145</v>
      </c>
      <c r="E399" s="41">
        <v>24</v>
      </c>
      <c r="F399" s="41">
        <v>20.75</v>
      </c>
      <c r="G399" s="41">
        <v>20.75</v>
      </c>
      <c r="H399" s="41">
        <v>0</v>
      </c>
    </row>
    <row r="400" spans="1:8" ht="14.25" customHeight="1">
      <c r="A400" s="78" t="s">
        <v>3423</v>
      </c>
      <c r="B400" s="78" t="s">
        <v>104</v>
      </c>
      <c r="C400" s="78" t="s">
        <v>9125</v>
      </c>
      <c r="D400" s="78" t="s">
        <v>9146</v>
      </c>
      <c r="E400" s="41">
        <v>24</v>
      </c>
      <c r="F400" s="41">
        <v>7.5</v>
      </c>
      <c r="G400" s="41">
        <v>7.5</v>
      </c>
      <c r="H400" s="41">
        <v>0</v>
      </c>
    </row>
    <row r="401" spans="1:8" ht="14.25" customHeight="1">
      <c r="A401" s="78" t="s">
        <v>3423</v>
      </c>
      <c r="B401" s="78" t="s">
        <v>4636</v>
      </c>
      <c r="C401" s="78" t="s">
        <v>9125</v>
      </c>
      <c r="D401" s="78" t="s">
        <v>9010</v>
      </c>
      <c r="E401" s="41">
        <v>24</v>
      </c>
      <c r="F401" s="41">
        <v>21</v>
      </c>
      <c r="G401" s="41">
        <v>18</v>
      </c>
      <c r="H401" s="41">
        <v>3</v>
      </c>
    </row>
    <row r="402" spans="1:8" ht="14.25" customHeight="1">
      <c r="A402" s="78" t="s">
        <v>6826</v>
      </c>
      <c r="B402" s="78" t="s">
        <v>4794</v>
      </c>
      <c r="C402" s="78" t="s">
        <v>9125</v>
      </c>
      <c r="D402" s="78" t="s">
        <v>9022</v>
      </c>
      <c r="E402" s="41">
        <v>24</v>
      </c>
      <c r="F402" s="41">
        <v>2</v>
      </c>
      <c r="G402" s="41">
        <v>2</v>
      </c>
      <c r="H402" s="41">
        <v>0</v>
      </c>
    </row>
    <row r="403" spans="1:8" ht="14.25" customHeight="1">
      <c r="A403" s="78" t="s">
        <v>3449</v>
      </c>
      <c r="B403" s="78" t="s">
        <v>213</v>
      </c>
      <c r="C403" s="78" t="s">
        <v>9147</v>
      </c>
      <c r="D403" s="78" t="s">
        <v>9148</v>
      </c>
      <c r="E403" s="41">
        <v>24</v>
      </c>
      <c r="F403" s="41">
        <v>1.5</v>
      </c>
      <c r="G403" s="41">
        <v>1.5</v>
      </c>
      <c r="H403" s="41">
        <v>0</v>
      </c>
    </row>
    <row r="404" spans="1:8" ht="14.25" customHeight="1">
      <c r="A404" s="78" t="s">
        <v>3449</v>
      </c>
      <c r="B404" s="78" t="s">
        <v>1482</v>
      </c>
      <c r="C404" s="78" t="s">
        <v>9147</v>
      </c>
      <c r="D404" s="78" t="s">
        <v>9076</v>
      </c>
      <c r="E404" s="41">
        <v>24</v>
      </c>
      <c r="F404" s="41">
        <v>22.5</v>
      </c>
      <c r="G404" s="41">
        <v>21</v>
      </c>
      <c r="H404" s="41">
        <v>1.5</v>
      </c>
    </row>
    <row r="405" spans="1:8" ht="14.25" customHeight="1">
      <c r="A405" s="78" t="s">
        <v>3449</v>
      </c>
      <c r="B405" s="78" t="s">
        <v>4072</v>
      </c>
      <c r="C405" s="78" t="s">
        <v>9147</v>
      </c>
      <c r="D405" s="78" t="s">
        <v>9149</v>
      </c>
      <c r="E405" s="41">
        <v>24</v>
      </c>
      <c r="F405" s="41">
        <v>28.5</v>
      </c>
      <c r="G405" s="41">
        <v>12.5</v>
      </c>
      <c r="H405" s="41">
        <v>16</v>
      </c>
    </row>
    <row r="406" spans="1:8" ht="14.25" customHeight="1">
      <c r="A406" s="78" t="s">
        <v>4820</v>
      </c>
      <c r="B406" s="78" t="s">
        <v>4833</v>
      </c>
      <c r="C406" s="78" t="s">
        <v>9147</v>
      </c>
      <c r="D406" s="78" t="s">
        <v>9020</v>
      </c>
      <c r="E406" s="41">
        <v>24</v>
      </c>
      <c r="F406" s="41">
        <v>22.5</v>
      </c>
      <c r="G406" s="41">
        <v>16.5</v>
      </c>
      <c r="H406" s="41">
        <v>6</v>
      </c>
    </row>
    <row r="407" spans="1:8" ht="14.25" customHeight="1">
      <c r="A407" s="78" t="s">
        <v>3438</v>
      </c>
      <c r="B407" s="78" t="s">
        <v>6049</v>
      </c>
      <c r="C407" s="78" t="s">
        <v>9147</v>
      </c>
      <c r="D407" s="78" t="s">
        <v>8922</v>
      </c>
      <c r="E407" s="41">
        <v>15</v>
      </c>
      <c r="F407" s="41">
        <v>1.5</v>
      </c>
      <c r="G407" s="41">
        <v>0</v>
      </c>
      <c r="H407" s="41">
        <v>1.5</v>
      </c>
    </row>
    <row r="408" spans="1:8" ht="14.25" customHeight="1">
      <c r="A408" s="78" t="s">
        <v>3493</v>
      </c>
      <c r="B408" s="78" t="s">
        <v>5244</v>
      </c>
      <c r="C408" s="78" t="s">
        <v>9147</v>
      </c>
      <c r="D408" s="78" t="s">
        <v>9150</v>
      </c>
      <c r="E408" s="41">
        <v>15</v>
      </c>
      <c r="F408" s="41">
        <v>19.5</v>
      </c>
      <c r="G408" s="41">
        <v>10.5</v>
      </c>
      <c r="H408" s="41">
        <v>9</v>
      </c>
    </row>
    <row r="409" spans="1:8" ht="14.25" customHeight="1">
      <c r="A409" s="78" t="s">
        <v>3493</v>
      </c>
      <c r="B409" s="78" t="s">
        <v>7190</v>
      </c>
      <c r="C409" s="78" t="s">
        <v>9147</v>
      </c>
      <c r="D409" s="78" t="s">
        <v>9053</v>
      </c>
      <c r="E409" s="41">
        <v>15</v>
      </c>
      <c r="F409" s="41">
        <v>10.5</v>
      </c>
      <c r="G409" s="41">
        <v>6</v>
      </c>
      <c r="H409" s="41">
        <v>4.5</v>
      </c>
    </row>
    <row r="410" spans="1:8" ht="14.25" customHeight="1">
      <c r="A410" s="78" t="s">
        <v>5358</v>
      </c>
      <c r="B410" s="78" t="s">
        <v>6049</v>
      </c>
      <c r="C410" s="78" t="s">
        <v>9147</v>
      </c>
      <c r="D410" s="78" t="s">
        <v>8946</v>
      </c>
      <c r="E410" s="41">
        <v>15</v>
      </c>
      <c r="F410" s="41">
        <v>7.5</v>
      </c>
      <c r="G410" s="41">
        <v>7.5</v>
      </c>
      <c r="H410" s="41">
        <v>0</v>
      </c>
    </row>
    <row r="411" spans="1:8" ht="14.25" customHeight="1">
      <c r="A411" s="78" t="s">
        <v>3430</v>
      </c>
      <c r="B411" s="78" t="s">
        <v>7173</v>
      </c>
      <c r="C411" s="78" t="s">
        <v>9147</v>
      </c>
      <c r="D411" s="78" t="s">
        <v>9040</v>
      </c>
      <c r="E411" s="41">
        <v>24</v>
      </c>
      <c r="F411" s="41">
        <v>31</v>
      </c>
      <c r="G411" s="41">
        <v>24.5</v>
      </c>
      <c r="H411" s="41">
        <v>6.5</v>
      </c>
    </row>
    <row r="412" spans="1:8" ht="14.25" customHeight="1">
      <c r="A412" s="78" t="s">
        <v>3431</v>
      </c>
      <c r="B412" s="78" t="s">
        <v>9151</v>
      </c>
      <c r="C412" s="78" t="s">
        <v>9147</v>
      </c>
      <c r="D412" s="78" t="s">
        <v>9152</v>
      </c>
      <c r="E412" s="41">
        <v>24</v>
      </c>
      <c r="F412" s="41">
        <v>12.5</v>
      </c>
      <c r="G412" s="41">
        <v>0</v>
      </c>
      <c r="H412" s="41">
        <v>12.5</v>
      </c>
    </row>
    <row r="413" spans="1:8" ht="14.25" customHeight="1">
      <c r="A413" s="78" t="s">
        <v>3431</v>
      </c>
      <c r="B413" s="78" t="s">
        <v>5972</v>
      </c>
      <c r="C413" s="78" t="s">
        <v>9147</v>
      </c>
      <c r="D413" s="78" t="s">
        <v>9153</v>
      </c>
      <c r="E413" s="41">
        <v>24</v>
      </c>
      <c r="F413" s="41">
        <v>26</v>
      </c>
      <c r="G413" s="41">
        <v>4</v>
      </c>
      <c r="H413" s="41">
        <v>22</v>
      </c>
    </row>
    <row r="414" spans="1:8" ht="14.25" customHeight="1">
      <c r="A414" s="78" t="s">
        <v>3572</v>
      </c>
      <c r="B414" s="78" t="s">
        <v>9154</v>
      </c>
      <c r="C414" s="78" t="s">
        <v>9147</v>
      </c>
      <c r="D414" s="78" t="s">
        <v>9155</v>
      </c>
      <c r="E414" s="41">
        <v>24</v>
      </c>
      <c r="F414" s="41">
        <v>22</v>
      </c>
      <c r="G414" s="41">
        <v>0</v>
      </c>
      <c r="H414" s="41">
        <v>22</v>
      </c>
    </row>
    <row r="415" spans="1:8" ht="14.25" customHeight="1">
      <c r="A415" s="78" t="s">
        <v>3572</v>
      </c>
      <c r="B415" s="78" t="s">
        <v>3575</v>
      </c>
      <c r="C415" s="78" t="s">
        <v>9147</v>
      </c>
      <c r="D415" s="78" t="s">
        <v>9149</v>
      </c>
      <c r="E415" s="41">
        <v>24</v>
      </c>
      <c r="F415" s="41">
        <v>15</v>
      </c>
      <c r="G415" s="41">
        <v>15</v>
      </c>
      <c r="H415" s="41">
        <v>0</v>
      </c>
    </row>
    <row r="416" spans="1:8" ht="14.25" customHeight="1">
      <c r="A416" s="78" t="s">
        <v>3572</v>
      </c>
      <c r="B416" s="78" t="s">
        <v>9156</v>
      </c>
      <c r="C416" s="78" t="s">
        <v>9147</v>
      </c>
      <c r="D416" s="78" t="s">
        <v>9157</v>
      </c>
      <c r="E416" s="41">
        <v>24</v>
      </c>
      <c r="F416" s="41">
        <v>24</v>
      </c>
      <c r="G416" s="41">
        <v>0</v>
      </c>
      <c r="H416" s="41">
        <v>24</v>
      </c>
    </row>
    <row r="417" spans="1:8" ht="14.25" customHeight="1">
      <c r="A417" s="78" t="s">
        <v>3572</v>
      </c>
      <c r="B417" s="78" t="s">
        <v>3971</v>
      </c>
      <c r="C417" s="78" t="s">
        <v>9147</v>
      </c>
      <c r="D417" s="78" t="s">
        <v>8964</v>
      </c>
      <c r="E417" s="41">
        <v>24</v>
      </c>
      <c r="F417" s="41">
        <v>12</v>
      </c>
      <c r="G417" s="41">
        <v>10.5</v>
      </c>
      <c r="H417" s="41">
        <v>1.5</v>
      </c>
    </row>
    <row r="418" spans="1:8" ht="14.25" customHeight="1">
      <c r="A418" s="78" t="s">
        <v>3572</v>
      </c>
      <c r="B418" s="78" t="s">
        <v>3588</v>
      </c>
      <c r="C418" s="78" t="s">
        <v>9147</v>
      </c>
      <c r="D418" s="78" t="s">
        <v>9003</v>
      </c>
      <c r="E418" s="41">
        <v>24</v>
      </c>
      <c r="F418" s="41">
        <v>19.5</v>
      </c>
      <c r="G418" s="41">
        <v>18</v>
      </c>
      <c r="H418" s="41">
        <v>1.5</v>
      </c>
    </row>
    <row r="419" spans="1:8" ht="14.25" customHeight="1">
      <c r="A419" s="78" t="s">
        <v>3572</v>
      </c>
      <c r="B419" s="78" t="s">
        <v>4833</v>
      </c>
      <c r="C419" s="78" t="s">
        <v>9147</v>
      </c>
      <c r="D419" s="78" t="s">
        <v>8924</v>
      </c>
      <c r="E419" s="41">
        <v>24</v>
      </c>
      <c r="F419" s="41">
        <v>9.5</v>
      </c>
      <c r="G419" s="41">
        <v>8</v>
      </c>
      <c r="H419" s="41">
        <v>1.5</v>
      </c>
    </row>
    <row r="420" spans="1:8" ht="14.25" customHeight="1">
      <c r="A420" s="78" t="s">
        <v>3572</v>
      </c>
      <c r="B420" s="78" t="s">
        <v>3593</v>
      </c>
      <c r="C420" s="78" t="s">
        <v>9147</v>
      </c>
      <c r="D420" s="78" t="s">
        <v>9004</v>
      </c>
      <c r="E420" s="41">
        <v>24</v>
      </c>
      <c r="F420" s="41">
        <v>1.5</v>
      </c>
      <c r="G420" s="41">
        <v>1.5</v>
      </c>
      <c r="H420" s="41">
        <v>0</v>
      </c>
    </row>
    <row r="421" spans="1:8" ht="14.25" customHeight="1">
      <c r="A421" s="78" t="s">
        <v>3572</v>
      </c>
      <c r="B421" s="78" t="s">
        <v>6775</v>
      </c>
      <c r="C421" s="78" t="s">
        <v>9147</v>
      </c>
      <c r="D421" s="78" t="s">
        <v>9063</v>
      </c>
      <c r="E421" s="41">
        <v>24</v>
      </c>
      <c r="F421" s="41">
        <v>9.5</v>
      </c>
      <c r="G421" s="41">
        <v>9.5</v>
      </c>
      <c r="H421" s="41">
        <v>0</v>
      </c>
    </row>
    <row r="422" spans="1:8" ht="14.25" customHeight="1">
      <c r="A422" s="78" t="s">
        <v>3572</v>
      </c>
      <c r="B422" s="78" t="s">
        <v>3965</v>
      </c>
      <c r="C422" s="78" t="s">
        <v>9147</v>
      </c>
      <c r="D422" s="78" t="s">
        <v>9158</v>
      </c>
      <c r="E422" s="41">
        <v>24</v>
      </c>
      <c r="F422" s="41">
        <v>1.5</v>
      </c>
      <c r="G422" s="41">
        <v>1.5</v>
      </c>
      <c r="H422" s="41">
        <v>0</v>
      </c>
    </row>
    <row r="423" spans="1:8" ht="14.25" customHeight="1">
      <c r="A423" s="78" t="s">
        <v>3572</v>
      </c>
      <c r="B423" s="78" t="s">
        <v>6017</v>
      </c>
      <c r="C423" s="78" t="s">
        <v>9147</v>
      </c>
      <c r="D423" s="78" t="s">
        <v>9153</v>
      </c>
      <c r="E423" s="41">
        <v>24</v>
      </c>
      <c r="F423" s="41">
        <v>3.5</v>
      </c>
      <c r="G423" s="41">
        <v>3.5</v>
      </c>
      <c r="H423" s="41">
        <v>0</v>
      </c>
    </row>
    <row r="424" spans="1:8" ht="14.25" customHeight="1">
      <c r="A424" s="78" t="s">
        <v>3572</v>
      </c>
      <c r="B424" s="78" t="s">
        <v>5972</v>
      </c>
      <c r="C424" s="78" t="s">
        <v>9147</v>
      </c>
      <c r="D424" s="78" t="s">
        <v>8969</v>
      </c>
      <c r="E424" s="41">
        <v>24</v>
      </c>
      <c r="F424" s="41">
        <v>17</v>
      </c>
      <c r="G424" s="41">
        <v>17</v>
      </c>
      <c r="H424" s="41">
        <v>0</v>
      </c>
    </row>
    <row r="425" spans="1:8" ht="14.25" customHeight="1">
      <c r="A425" s="78" t="s">
        <v>3572</v>
      </c>
      <c r="B425" s="78" t="s">
        <v>6054</v>
      </c>
      <c r="C425" s="78" t="s">
        <v>9147</v>
      </c>
      <c r="D425" s="78" t="s">
        <v>8974</v>
      </c>
      <c r="E425" s="41">
        <v>24</v>
      </c>
      <c r="F425" s="41">
        <v>1.5</v>
      </c>
      <c r="G425" s="41">
        <v>0</v>
      </c>
      <c r="H425" s="41">
        <v>1.5</v>
      </c>
    </row>
    <row r="426" spans="1:8" ht="14.25" customHeight="1">
      <c r="A426" s="78" t="s">
        <v>6296</v>
      </c>
      <c r="B426" s="78" t="s">
        <v>6331</v>
      </c>
      <c r="C426" s="78" t="s">
        <v>9147</v>
      </c>
      <c r="D426" s="78" t="s">
        <v>9159</v>
      </c>
      <c r="E426" s="41">
        <v>40</v>
      </c>
      <c r="F426" s="41">
        <v>12</v>
      </c>
      <c r="G426" s="41">
        <v>1.5</v>
      </c>
      <c r="H426" s="41">
        <v>10.5</v>
      </c>
    </row>
    <row r="427" spans="1:8" ht="14.25" customHeight="1">
      <c r="A427" s="78" t="s">
        <v>6296</v>
      </c>
      <c r="B427" s="78" t="s">
        <v>4372</v>
      </c>
      <c r="C427" s="78" t="s">
        <v>9147</v>
      </c>
      <c r="D427" s="78" t="s">
        <v>9160</v>
      </c>
      <c r="E427" s="41">
        <v>40</v>
      </c>
      <c r="F427" s="41">
        <v>40.5</v>
      </c>
      <c r="G427" s="41">
        <v>6</v>
      </c>
      <c r="H427" s="41">
        <v>34.5</v>
      </c>
    </row>
    <row r="428" spans="1:8" ht="14.25" customHeight="1">
      <c r="A428" s="78" t="s">
        <v>6296</v>
      </c>
      <c r="B428" s="78" t="s">
        <v>82</v>
      </c>
      <c r="C428" s="78" t="s">
        <v>9147</v>
      </c>
      <c r="D428" s="78" t="s">
        <v>8967</v>
      </c>
      <c r="E428" s="41">
        <v>40</v>
      </c>
      <c r="F428" s="41">
        <v>21.5</v>
      </c>
      <c r="G428" s="41">
        <v>11.5</v>
      </c>
      <c r="H428" s="41">
        <v>10</v>
      </c>
    </row>
    <row r="429" spans="1:8" ht="14.25" customHeight="1">
      <c r="A429" s="78" t="s">
        <v>6296</v>
      </c>
      <c r="B429" s="78" t="s">
        <v>3797</v>
      </c>
      <c r="C429" s="78" t="s">
        <v>9147</v>
      </c>
      <c r="D429" s="78" t="s">
        <v>9112</v>
      </c>
      <c r="E429" s="41">
        <v>40</v>
      </c>
      <c r="F429" s="41">
        <v>6</v>
      </c>
      <c r="G429" s="41">
        <v>4</v>
      </c>
      <c r="H429" s="41">
        <v>2</v>
      </c>
    </row>
    <row r="430" spans="1:8" ht="14.25" customHeight="1">
      <c r="A430" s="78" t="s">
        <v>6296</v>
      </c>
      <c r="B430" s="78" t="s">
        <v>6396</v>
      </c>
      <c r="C430" s="78" t="s">
        <v>9147</v>
      </c>
      <c r="D430" s="78" t="s">
        <v>8979</v>
      </c>
      <c r="E430" s="41">
        <v>40</v>
      </c>
      <c r="F430" s="41">
        <v>10.5</v>
      </c>
      <c r="G430" s="41">
        <v>9</v>
      </c>
      <c r="H430" s="41">
        <v>1.5</v>
      </c>
    </row>
    <row r="431" spans="1:8" ht="14.25" customHeight="1">
      <c r="A431" s="78" t="s">
        <v>6296</v>
      </c>
      <c r="B431" s="78" t="s">
        <v>6295</v>
      </c>
      <c r="C431" s="78" t="s">
        <v>9147</v>
      </c>
      <c r="D431" s="78" t="s">
        <v>9071</v>
      </c>
      <c r="E431" s="41">
        <v>40</v>
      </c>
      <c r="F431" s="41">
        <v>1.5</v>
      </c>
      <c r="G431" s="41">
        <v>1.5</v>
      </c>
      <c r="H431" s="41">
        <v>0</v>
      </c>
    </row>
    <row r="432" spans="1:8" ht="14.25" customHeight="1">
      <c r="A432" s="78" t="s">
        <v>6296</v>
      </c>
      <c r="B432" s="78" t="s">
        <v>6314</v>
      </c>
      <c r="C432" s="78" t="s">
        <v>9147</v>
      </c>
      <c r="D432" s="78" t="s">
        <v>9097</v>
      </c>
      <c r="E432" s="41">
        <v>40</v>
      </c>
      <c r="F432" s="41">
        <v>15.25</v>
      </c>
      <c r="G432" s="41">
        <v>6.25</v>
      </c>
      <c r="H432" s="41">
        <v>9</v>
      </c>
    </row>
    <row r="433" spans="1:8" ht="14.25" customHeight="1">
      <c r="A433" s="78" t="s">
        <v>6606</v>
      </c>
      <c r="B433" s="78" t="s">
        <v>53</v>
      </c>
      <c r="C433" s="78" t="s">
        <v>9147</v>
      </c>
      <c r="D433" s="78" t="s">
        <v>8918</v>
      </c>
      <c r="E433" s="41">
        <v>50</v>
      </c>
      <c r="F433" s="41">
        <v>3</v>
      </c>
      <c r="G433" s="41">
        <v>2</v>
      </c>
      <c r="H433" s="41">
        <v>1</v>
      </c>
    </row>
    <row r="434" spans="1:8" ht="14.25" customHeight="1">
      <c r="A434" s="78" t="s">
        <v>6606</v>
      </c>
      <c r="B434" s="78" t="s">
        <v>6641</v>
      </c>
      <c r="C434" s="78" t="s">
        <v>9147</v>
      </c>
      <c r="D434" s="78" t="s">
        <v>9029</v>
      </c>
      <c r="E434" s="41">
        <v>50</v>
      </c>
      <c r="F434" s="41">
        <v>38.5</v>
      </c>
      <c r="G434" s="41">
        <v>32</v>
      </c>
      <c r="H434" s="41">
        <v>6.5</v>
      </c>
    </row>
    <row r="435" spans="1:8" ht="14.25" customHeight="1">
      <c r="A435" s="78" t="s">
        <v>6692</v>
      </c>
      <c r="B435" s="78" t="s">
        <v>6700</v>
      </c>
      <c r="C435" s="78" t="s">
        <v>9147</v>
      </c>
      <c r="D435" s="78" t="s">
        <v>8983</v>
      </c>
      <c r="E435" s="41">
        <v>60</v>
      </c>
      <c r="F435" s="41">
        <v>2</v>
      </c>
      <c r="G435" s="41">
        <v>2</v>
      </c>
      <c r="H435" s="41">
        <v>0</v>
      </c>
    </row>
    <row r="436" spans="1:8" ht="14.25" customHeight="1">
      <c r="A436" s="78" t="s">
        <v>6707</v>
      </c>
      <c r="B436" s="78" t="s">
        <v>6719</v>
      </c>
      <c r="C436" s="78" t="s">
        <v>9147</v>
      </c>
      <c r="D436" s="78" t="s">
        <v>8910</v>
      </c>
      <c r="E436" s="41">
        <v>30</v>
      </c>
      <c r="F436" s="41">
        <v>3</v>
      </c>
      <c r="G436" s="41">
        <v>3</v>
      </c>
      <c r="H436" s="41">
        <v>0</v>
      </c>
    </row>
    <row r="437" spans="1:8" ht="14.25" customHeight="1">
      <c r="A437" s="78" t="s">
        <v>6733</v>
      </c>
      <c r="B437" s="78" t="s">
        <v>6732</v>
      </c>
      <c r="C437" s="78" t="s">
        <v>9147</v>
      </c>
      <c r="D437" s="78" t="s">
        <v>9153</v>
      </c>
      <c r="E437" s="41">
        <v>20</v>
      </c>
      <c r="F437" s="41">
        <v>2</v>
      </c>
      <c r="G437" s="41">
        <v>2</v>
      </c>
      <c r="H437" s="41">
        <v>0</v>
      </c>
    </row>
    <row r="438" spans="1:8" ht="14.25" customHeight="1">
      <c r="A438" s="78" t="s">
        <v>3423</v>
      </c>
      <c r="B438" s="78" t="s">
        <v>9161</v>
      </c>
      <c r="C438" s="78" t="s">
        <v>9147</v>
      </c>
      <c r="D438" s="78" t="s">
        <v>8958</v>
      </c>
      <c r="E438" s="41">
        <v>24</v>
      </c>
      <c r="F438" s="41">
        <v>1.5</v>
      </c>
      <c r="G438" s="41">
        <v>1.5</v>
      </c>
      <c r="H438" s="41">
        <v>0</v>
      </c>
    </row>
    <row r="439" spans="1:8" ht="14.25" customHeight="1">
      <c r="A439" s="78" t="s">
        <v>3423</v>
      </c>
      <c r="B439" s="78" t="s">
        <v>6138</v>
      </c>
      <c r="C439" s="78" t="s">
        <v>9147</v>
      </c>
      <c r="D439" s="78" t="s">
        <v>9157</v>
      </c>
      <c r="E439" s="41">
        <v>24</v>
      </c>
      <c r="F439" s="41">
        <v>1.5</v>
      </c>
      <c r="G439" s="41">
        <v>0</v>
      </c>
      <c r="H439" s="41">
        <v>1.5</v>
      </c>
    </row>
    <row r="440" spans="1:8" ht="14.25" customHeight="1">
      <c r="A440" s="78" t="s">
        <v>3423</v>
      </c>
      <c r="B440" s="78" t="s">
        <v>3646</v>
      </c>
      <c r="C440" s="78" t="s">
        <v>9147</v>
      </c>
      <c r="D440" s="78" t="s">
        <v>9138</v>
      </c>
      <c r="E440" s="41">
        <v>24</v>
      </c>
      <c r="F440" s="41">
        <v>2.5</v>
      </c>
      <c r="G440" s="41">
        <v>2.5</v>
      </c>
      <c r="H440" s="41">
        <v>0</v>
      </c>
    </row>
    <row r="441" spans="1:8" ht="14.25" customHeight="1">
      <c r="A441" s="78" t="s">
        <v>3423</v>
      </c>
      <c r="B441" s="78" t="s">
        <v>9162</v>
      </c>
      <c r="C441" s="78" t="s">
        <v>9147</v>
      </c>
      <c r="D441" s="78" t="s">
        <v>9043</v>
      </c>
      <c r="E441" s="41">
        <v>24</v>
      </c>
      <c r="F441" s="41">
        <v>4.5</v>
      </c>
      <c r="G441" s="41">
        <v>0</v>
      </c>
      <c r="H441" s="41">
        <v>4.5</v>
      </c>
    </row>
    <row r="442" spans="1:8" ht="14.25" customHeight="1">
      <c r="A442" s="78" t="s">
        <v>7071</v>
      </c>
      <c r="B442" s="78" t="s">
        <v>7093</v>
      </c>
      <c r="C442" s="78" t="s">
        <v>9147</v>
      </c>
      <c r="D442" s="78" t="s">
        <v>8986</v>
      </c>
      <c r="E442" s="41">
        <v>45</v>
      </c>
      <c r="F442" s="41">
        <v>14</v>
      </c>
      <c r="G442" s="41">
        <v>14</v>
      </c>
      <c r="H442" s="41">
        <v>0</v>
      </c>
    </row>
    <row r="443" spans="1:8" ht="14.25" customHeight="1">
      <c r="A443" s="78" t="s">
        <v>7071</v>
      </c>
      <c r="B443" s="78" t="s">
        <v>7078</v>
      </c>
      <c r="C443" s="78" t="s">
        <v>9147</v>
      </c>
      <c r="D443" s="78" t="s">
        <v>8987</v>
      </c>
      <c r="E443" s="41">
        <v>45</v>
      </c>
      <c r="F443" s="41">
        <v>14</v>
      </c>
      <c r="G443" s="41">
        <v>14</v>
      </c>
      <c r="H443" s="41">
        <v>0</v>
      </c>
    </row>
    <row r="444" spans="1:8" ht="14.25" customHeight="1">
      <c r="A444" s="78" t="s">
        <v>3449</v>
      </c>
      <c r="B444" s="78" t="s">
        <v>3646</v>
      </c>
      <c r="C444" s="78" t="s">
        <v>9163</v>
      </c>
      <c r="D444" s="78" t="s">
        <v>9164</v>
      </c>
      <c r="E444" s="41">
        <v>24</v>
      </c>
      <c r="F444" s="41">
        <v>23</v>
      </c>
      <c r="G444" s="41">
        <v>19.5</v>
      </c>
      <c r="H444" s="41">
        <v>3.5</v>
      </c>
    </row>
    <row r="445" spans="1:8" ht="14.25" customHeight="1">
      <c r="A445" s="78" t="s">
        <v>4008</v>
      </c>
      <c r="B445" s="78" t="s">
        <v>179</v>
      </c>
      <c r="C445" s="78" t="s">
        <v>9165</v>
      </c>
      <c r="D445" s="78" t="s">
        <v>9075</v>
      </c>
      <c r="E445" s="41">
        <v>30</v>
      </c>
      <c r="F445" s="41">
        <v>20</v>
      </c>
      <c r="G445" s="41">
        <v>7.5</v>
      </c>
      <c r="H445" s="41">
        <v>12.5</v>
      </c>
    </row>
    <row r="446" spans="1:8" ht="14.25" customHeight="1">
      <c r="A446" s="78" t="s">
        <v>4122</v>
      </c>
      <c r="B446" s="78" t="s">
        <v>4180</v>
      </c>
      <c r="C446" s="78" t="s">
        <v>9165</v>
      </c>
      <c r="D446" s="78" t="s">
        <v>8990</v>
      </c>
      <c r="E446" s="41">
        <v>60</v>
      </c>
      <c r="F446" s="41">
        <v>254</v>
      </c>
      <c r="G446" s="41">
        <v>174</v>
      </c>
      <c r="H446" s="41">
        <v>80</v>
      </c>
    </row>
    <row r="447" spans="1:8" ht="14.25" customHeight="1">
      <c r="A447" s="78" t="s">
        <v>4122</v>
      </c>
      <c r="B447" s="78" t="s">
        <v>4958</v>
      </c>
      <c r="C447" s="78" t="s">
        <v>9165</v>
      </c>
      <c r="D447" s="78" t="s">
        <v>8934</v>
      </c>
      <c r="E447" s="41">
        <v>60</v>
      </c>
      <c r="F447" s="41">
        <v>216</v>
      </c>
      <c r="G447" s="41">
        <v>208</v>
      </c>
      <c r="H447" s="41">
        <v>8</v>
      </c>
    </row>
    <row r="448" spans="1:8" ht="14.25" customHeight="1">
      <c r="A448" s="78" t="s">
        <v>4122</v>
      </c>
      <c r="B448" s="78" t="s">
        <v>2932</v>
      </c>
      <c r="C448" s="78" t="s">
        <v>9165</v>
      </c>
      <c r="D448" s="78" t="s">
        <v>9037</v>
      </c>
      <c r="E448" s="41">
        <v>60</v>
      </c>
      <c r="F448" s="41">
        <v>8</v>
      </c>
      <c r="G448" s="41">
        <v>8</v>
      </c>
      <c r="H448" s="41">
        <v>0</v>
      </c>
    </row>
    <row r="449" spans="1:8" ht="14.25" customHeight="1">
      <c r="A449" s="78" t="s">
        <v>4122</v>
      </c>
      <c r="B449" s="78" t="s">
        <v>3215</v>
      </c>
      <c r="C449" s="78" t="s">
        <v>9165</v>
      </c>
      <c r="D449" s="78" t="s">
        <v>9063</v>
      </c>
      <c r="E449" s="41">
        <v>60</v>
      </c>
      <c r="F449" s="41">
        <v>216</v>
      </c>
      <c r="G449" s="41">
        <v>176</v>
      </c>
      <c r="H449" s="41">
        <v>40</v>
      </c>
    </row>
    <row r="450" spans="1:8" ht="14.25" customHeight="1">
      <c r="A450" s="78" t="s">
        <v>4122</v>
      </c>
      <c r="B450" s="78" t="s">
        <v>4203</v>
      </c>
      <c r="C450" s="78" t="s">
        <v>9165</v>
      </c>
      <c r="D450" s="78" t="s">
        <v>9166</v>
      </c>
      <c r="E450" s="41">
        <v>60</v>
      </c>
      <c r="F450" s="41">
        <v>216</v>
      </c>
      <c r="G450" s="41">
        <v>128</v>
      </c>
      <c r="H450" s="41">
        <v>88</v>
      </c>
    </row>
    <row r="451" spans="1:8" ht="14.25" customHeight="1">
      <c r="A451" s="78" t="s">
        <v>4122</v>
      </c>
      <c r="B451" s="78" t="s">
        <v>3024</v>
      </c>
      <c r="C451" s="78" t="s">
        <v>9165</v>
      </c>
      <c r="D451" s="78" t="s">
        <v>8934</v>
      </c>
      <c r="E451" s="41">
        <v>60</v>
      </c>
      <c r="F451" s="41">
        <v>216</v>
      </c>
      <c r="G451" s="41">
        <v>184</v>
      </c>
      <c r="H451" s="41">
        <v>32</v>
      </c>
    </row>
    <row r="452" spans="1:8" ht="14.25" customHeight="1">
      <c r="A452" s="78" t="s">
        <v>4122</v>
      </c>
      <c r="B452" s="78" t="s">
        <v>4168</v>
      </c>
      <c r="C452" s="78" t="s">
        <v>9165</v>
      </c>
      <c r="D452" s="78" t="s">
        <v>9076</v>
      </c>
      <c r="E452" s="41">
        <v>60</v>
      </c>
      <c r="F452" s="41">
        <v>8</v>
      </c>
      <c r="G452" s="41">
        <v>8</v>
      </c>
      <c r="H452" s="41">
        <v>0</v>
      </c>
    </row>
    <row r="453" spans="1:8" ht="14.25" customHeight="1">
      <c r="A453" s="78" t="s">
        <v>4122</v>
      </c>
      <c r="B453" s="78" t="s">
        <v>4154</v>
      </c>
      <c r="C453" s="78" t="s">
        <v>9165</v>
      </c>
      <c r="D453" s="78" t="s">
        <v>9090</v>
      </c>
      <c r="E453" s="41">
        <v>60</v>
      </c>
      <c r="F453" s="41">
        <v>8</v>
      </c>
      <c r="G453" s="41">
        <v>8</v>
      </c>
      <c r="H453" s="41">
        <v>0</v>
      </c>
    </row>
    <row r="454" spans="1:8" ht="14.25" customHeight="1">
      <c r="A454" s="78" t="s">
        <v>4122</v>
      </c>
      <c r="B454" s="78" t="s">
        <v>4216</v>
      </c>
      <c r="C454" s="78" t="s">
        <v>9165</v>
      </c>
      <c r="D454" s="78" t="s">
        <v>9128</v>
      </c>
      <c r="E454" s="41">
        <v>60</v>
      </c>
      <c r="F454" s="41">
        <v>8</v>
      </c>
      <c r="G454" s="41">
        <v>0</v>
      </c>
      <c r="H454" s="41">
        <v>8</v>
      </c>
    </row>
    <row r="455" spans="1:8" ht="14.25" customHeight="1">
      <c r="A455" s="78" t="s">
        <v>4122</v>
      </c>
      <c r="B455" s="78" t="s">
        <v>2618</v>
      </c>
      <c r="C455" s="78" t="s">
        <v>9165</v>
      </c>
      <c r="D455" s="78" t="s">
        <v>9086</v>
      </c>
      <c r="E455" s="41">
        <v>60</v>
      </c>
      <c r="F455" s="41">
        <v>8</v>
      </c>
      <c r="G455" s="41">
        <v>8</v>
      </c>
      <c r="H455" s="41">
        <v>0</v>
      </c>
    </row>
    <row r="456" spans="1:8" ht="14.25" customHeight="1">
      <c r="A456" s="78" t="s">
        <v>4122</v>
      </c>
      <c r="B456" s="78" t="s">
        <v>4159</v>
      </c>
      <c r="C456" s="78" t="s">
        <v>9165</v>
      </c>
      <c r="D456" s="78" t="s">
        <v>9076</v>
      </c>
      <c r="E456" s="41">
        <v>60</v>
      </c>
      <c r="F456" s="41">
        <v>8</v>
      </c>
      <c r="G456" s="41">
        <v>8</v>
      </c>
      <c r="H456" s="41">
        <v>0</v>
      </c>
    </row>
    <row r="457" spans="1:8" ht="14.25" customHeight="1">
      <c r="A457" s="78" t="s">
        <v>4122</v>
      </c>
      <c r="B457" s="78" t="s">
        <v>3036</v>
      </c>
      <c r="C457" s="78" t="s">
        <v>9165</v>
      </c>
      <c r="D457" s="78" t="s">
        <v>8989</v>
      </c>
      <c r="E457" s="41">
        <v>60</v>
      </c>
      <c r="F457" s="41">
        <v>216</v>
      </c>
      <c r="G457" s="41">
        <v>152</v>
      </c>
      <c r="H457" s="41">
        <v>64</v>
      </c>
    </row>
    <row r="458" spans="1:8" ht="14.25" customHeight="1">
      <c r="A458" s="78" t="s">
        <v>4122</v>
      </c>
      <c r="B458" s="78" t="s">
        <v>4854</v>
      </c>
      <c r="C458" s="78" t="s">
        <v>9165</v>
      </c>
      <c r="D458" s="78" t="s">
        <v>9071</v>
      </c>
      <c r="E458" s="41">
        <v>60</v>
      </c>
      <c r="F458" s="41">
        <v>9</v>
      </c>
      <c r="G458" s="41">
        <v>6.5</v>
      </c>
      <c r="H458" s="41">
        <v>2.5</v>
      </c>
    </row>
    <row r="459" spans="1:8" ht="14.25" customHeight="1">
      <c r="A459" s="78" t="s">
        <v>4122</v>
      </c>
      <c r="B459" s="78" t="s">
        <v>4944</v>
      </c>
      <c r="C459" s="78" t="s">
        <v>9165</v>
      </c>
      <c r="D459" s="78" t="s">
        <v>9020</v>
      </c>
      <c r="E459" s="41">
        <v>60</v>
      </c>
      <c r="F459" s="41">
        <v>216</v>
      </c>
      <c r="G459" s="41">
        <v>192</v>
      </c>
      <c r="H459" s="41">
        <v>24</v>
      </c>
    </row>
    <row r="460" spans="1:8" ht="14.25" customHeight="1">
      <c r="A460" s="78" t="s">
        <v>4122</v>
      </c>
      <c r="B460" s="78" t="s">
        <v>84</v>
      </c>
      <c r="C460" s="78" t="s">
        <v>9165</v>
      </c>
      <c r="D460" s="78" t="s">
        <v>9167</v>
      </c>
      <c r="E460" s="41">
        <v>60</v>
      </c>
      <c r="F460" s="41">
        <v>80</v>
      </c>
      <c r="G460" s="41">
        <v>56</v>
      </c>
      <c r="H460" s="41">
        <v>24</v>
      </c>
    </row>
    <row r="461" spans="1:8" ht="14.25" customHeight="1">
      <c r="A461" s="78" t="s">
        <v>4122</v>
      </c>
      <c r="B461" s="78" t="s">
        <v>770</v>
      </c>
      <c r="C461" s="78" t="s">
        <v>9165</v>
      </c>
      <c r="D461" s="78" t="s">
        <v>8953</v>
      </c>
      <c r="E461" s="41">
        <v>60</v>
      </c>
      <c r="F461" s="41">
        <v>54</v>
      </c>
      <c r="G461" s="41">
        <v>32</v>
      </c>
      <c r="H461" s="41">
        <v>22</v>
      </c>
    </row>
    <row r="462" spans="1:8" ht="14.25" customHeight="1">
      <c r="A462" s="78" t="s">
        <v>4122</v>
      </c>
      <c r="B462" s="78" t="s">
        <v>1077</v>
      </c>
      <c r="C462" s="78" t="s">
        <v>9165</v>
      </c>
      <c r="D462" s="78" t="s">
        <v>9076</v>
      </c>
      <c r="E462" s="41">
        <v>60</v>
      </c>
      <c r="F462" s="41">
        <v>8</v>
      </c>
      <c r="G462" s="41">
        <v>8</v>
      </c>
      <c r="H462" s="41">
        <v>0</v>
      </c>
    </row>
    <row r="463" spans="1:8" ht="14.25" customHeight="1">
      <c r="A463" s="78" t="s">
        <v>4122</v>
      </c>
      <c r="B463" s="78" t="s">
        <v>1128</v>
      </c>
      <c r="C463" s="78" t="s">
        <v>9165</v>
      </c>
      <c r="D463" s="78" t="s">
        <v>9133</v>
      </c>
      <c r="E463" s="41">
        <v>60</v>
      </c>
      <c r="F463" s="41">
        <v>2</v>
      </c>
      <c r="G463" s="41">
        <v>2</v>
      </c>
      <c r="H463" s="41">
        <v>0</v>
      </c>
    </row>
    <row r="464" spans="1:8" ht="14.25" customHeight="1">
      <c r="A464" s="78" t="s">
        <v>4122</v>
      </c>
      <c r="B464" s="78" t="s">
        <v>4866</v>
      </c>
      <c r="C464" s="78" t="s">
        <v>9165</v>
      </c>
      <c r="D464" s="78" t="s">
        <v>9105</v>
      </c>
      <c r="E464" s="41">
        <v>60</v>
      </c>
      <c r="F464" s="41">
        <v>216</v>
      </c>
      <c r="G464" s="41">
        <v>208</v>
      </c>
      <c r="H464" s="41">
        <v>8</v>
      </c>
    </row>
    <row r="465" spans="1:8" ht="14.25" customHeight="1">
      <c r="A465" s="78" t="s">
        <v>4122</v>
      </c>
      <c r="B465" s="78" t="s">
        <v>4896</v>
      </c>
      <c r="C465" s="78" t="s">
        <v>9165</v>
      </c>
      <c r="D465" s="78" t="s">
        <v>9076</v>
      </c>
      <c r="E465" s="41">
        <v>60</v>
      </c>
      <c r="F465" s="41">
        <v>8</v>
      </c>
      <c r="G465" s="41">
        <v>8</v>
      </c>
      <c r="H465" s="41">
        <v>0</v>
      </c>
    </row>
    <row r="466" spans="1:8" ht="14.25" customHeight="1">
      <c r="A466" s="78" t="s">
        <v>4122</v>
      </c>
      <c r="B466" s="78" t="s">
        <v>2942</v>
      </c>
      <c r="C466" s="78" t="s">
        <v>9165</v>
      </c>
      <c r="D466" s="78" t="s">
        <v>9105</v>
      </c>
      <c r="E466" s="41">
        <v>60</v>
      </c>
      <c r="F466" s="41">
        <v>8</v>
      </c>
      <c r="G466" s="41">
        <v>8</v>
      </c>
      <c r="H466" s="41">
        <v>0</v>
      </c>
    </row>
    <row r="467" spans="1:8" ht="14.25" customHeight="1">
      <c r="A467" s="78" t="s">
        <v>4122</v>
      </c>
      <c r="B467" s="78" t="s">
        <v>4861</v>
      </c>
      <c r="C467" s="78" t="s">
        <v>9165</v>
      </c>
      <c r="D467" s="78" t="s">
        <v>8977</v>
      </c>
      <c r="E467" s="41">
        <v>60</v>
      </c>
      <c r="F467" s="41">
        <v>8</v>
      </c>
      <c r="G467" s="41">
        <v>0</v>
      </c>
      <c r="H467" s="41">
        <v>8</v>
      </c>
    </row>
    <row r="468" spans="1:8" ht="14.25" customHeight="1">
      <c r="A468" s="78" t="s">
        <v>4122</v>
      </c>
      <c r="B468" s="78" t="s">
        <v>3878</v>
      </c>
      <c r="C468" s="78" t="s">
        <v>9165</v>
      </c>
      <c r="D468" s="78" t="s">
        <v>9130</v>
      </c>
      <c r="E468" s="41">
        <v>60</v>
      </c>
      <c r="F468" s="41">
        <v>8</v>
      </c>
      <c r="G468" s="41">
        <v>8</v>
      </c>
      <c r="H468" s="41">
        <v>0</v>
      </c>
    </row>
    <row r="469" spans="1:8" ht="14.25" customHeight="1">
      <c r="A469" s="78" t="s">
        <v>4122</v>
      </c>
      <c r="B469" s="78" t="s">
        <v>4871</v>
      </c>
      <c r="C469" s="78" t="s">
        <v>9165</v>
      </c>
      <c r="D469" s="78" t="s">
        <v>9085</v>
      </c>
      <c r="E469" s="41">
        <v>60</v>
      </c>
      <c r="F469" s="41">
        <v>8</v>
      </c>
      <c r="G469" s="41">
        <v>8</v>
      </c>
      <c r="H469" s="41">
        <v>0</v>
      </c>
    </row>
    <row r="470" spans="1:8" ht="14.25" customHeight="1">
      <c r="A470" s="78" t="s">
        <v>4122</v>
      </c>
      <c r="B470" s="78" t="s">
        <v>4915</v>
      </c>
      <c r="C470" s="78" t="s">
        <v>9165</v>
      </c>
      <c r="D470" s="78" t="s">
        <v>9168</v>
      </c>
      <c r="E470" s="41">
        <v>60</v>
      </c>
      <c r="F470" s="41">
        <v>8</v>
      </c>
      <c r="G470" s="41">
        <v>8</v>
      </c>
      <c r="H470" s="41">
        <v>0</v>
      </c>
    </row>
    <row r="471" spans="1:8" ht="14.25" customHeight="1">
      <c r="A471" s="78" t="s">
        <v>4122</v>
      </c>
      <c r="B471" s="78" t="s">
        <v>3411</v>
      </c>
      <c r="C471" s="78" t="s">
        <v>9165</v>
      </c>
      <c r="D471" s="78" t="s">
        <v>8915</v>
      </c>
      <c r="E471" s="41">
        <v>60</v>
      </c>
      <c r="F471" s="41">
        <v>8</v>
      </c>
      <c r="G471" s="41">
        <v>8</v>
      </c>
      <c r="H471" s="41">
        <v>0</v>
      </c>
    </row>
    <row r="472" spans="1:8" ht="14.25" customHeight="1">
      <c r="A472" s="78" t="s">
        <v>4122</v>
      </c>
      <c r="B472" s="78" t="s">
        <v>3100</v>
      </c>
      <c r="C472" s="78" t="s">
        <v>9165</v>
      </c>
      <c r="D472" s="78" t="s">
        <v>8953</v>
      </c>
      <c r="E472" s="41">
        <v>60</v>
      </c>
      <c r="F472" s="41">
        <v>216</v>
      </c>
      <c r="G472" s="41">
        <v>200</v>
      </c>
      <c r="H472" s="41">
        <v>16</v>
      </c>
    </row>
    <row r="473" spans="1:8" ht="14.25" customHeight="1">
      <c r="A473" s="78" t="s">
        <v>4820</v>
      </c>
      <c r="B473" s="78" t="s">
        <v>4833</v>
      </c>
      <c r="C473" s="78" t="s">
        <v>9165</v>
      </c>
      <c r="D473" s="78" t="s">
        <v>9020</v>
      </c>
      <c r="E473" s="41">
        <v>24</v>
      </c>
      <c r="F473" s="41">
        <v>1.5</v>
      </c>
      <c r="G473" s="41">
        <v>1.5</v>
      </c>
      <c r="H473" s="41">
        <v>0</v>
      </c>
    </row>
    <row r="474" spans="1:8" ht="14.25" customHeight="1">
      <c r="A474" s="78" t="s">
        <v>4325</v>
      </c>
      <c r="B474" s="78" t="s">
        <v>4324</v>
      </c>
      <c r="C474" s="78" t="s">
        <v>9165</v>
      </c>
      <c r="D474" s="78" t="s">
        <v>9134</v>
      </c>
      <c r="E474" s="41">
        <v>60</v>
      </c>
      <c r="F474" s="41">
        <v>3.5</v>
      </c>
      <c r="G474" s="41">
        <v>0</v>
      </c>
      <c r="H474" s="41">
        <v>3.5</v>
      </c>
    </row>
    <row r="475" spans="1:8" ht="14.25" customHeight="1">
      <c r="A475" s="78" t="s">
        <v>4980</v>
      </c>
      <c r="B475" s="78" t="s">
        <v>4979</v>
      </c>
      <c r="C475" s="78" t="s">
        <v>9165</v>
      </c>
      <c r="D475" s="78" t="s">
        <v>8915</v>
      </c>
      <c r="E475" s="41">
        <v>12</v>
      </c>
      <c r="F475" s="41">
        <v>13</v>
      </c>
      <c r="G475" s="41">
        <v>11</v>
      </c>
      <c r="H475" s="41">
        <v>2</v>
      </c>
    </row>
    <row r="476" spans="1:8" ht="14.25" customHeight="1">
      <c r="A476" s="78" t="s">
        <v>6296</v>
      </c>
      <c r="B476" s="78" t="s">
        <v>6306</v>
      </c>
      <c r="C476" s="78" t="s">
        <v>9165</v>
      </c>
      <c r="D476" s="78" t="s">
        <v>9134</v>
      </c>
      <c r="E476" s="41">
        <v>40</v>
      </c>
      <c r="F476" s="41">
        <v>27.5</v>
      </c>
      <c r="G476" s="41">
        <v>11.5</v>
      </c>
      <c r="H476" s="41">
        <v>16</v>
      </c>
    </row>
    <row r="477" spans="1:8" ht="14.25" customHeight="1">
      <c r="A477" s="78" t="s">
        <v>6606</v>
      </c>
      <c r="B477" s="78" t="s">
        <v>6222</v>
      </c>
      <c r="C477" s="78" t="s">
        <v>9165</v>
      </c>
      <c r="D477" s="78" t="s">
        <v>8947</v>
      </c>
      <c r="E477" s="41">
        <v>50</v>
      </c>
      <c r="F477" s="41">
        <v>7</v>
      </c>
      <c r="G477" s="41">
        <v>7</v>
      </c>
      <c r="H477" s="41">
        <v>0</v>
      </c>
    </row>
    <row r="478" spans="1:8" ht="14.25" customHeight="1">
      <c r="A478" s="78" t="s">
        <v>3423</v>
      </c>
      <c r="B478" s="78" t="s">
        <v>6750</v>
      </c>
      <c r="C478" s="78" t="s">
        <v>9165</v>
      </c>
      <c r="D478" s="78" t="s">
        <v>9093</v>
      </c>
      <c r="E478" s="41">
        <v>24</v>
      </c>
      <c r="F478" s="41">
        <v>24</v>
      </c>
      <c r="G478" s="41">
        <v>19.5</v>
      </c>
      <c r="H478" s="41">
        <v>4.5</v>
      </c>
    </row>
    <row r="479" spans="1:8" ht="14.25" customHeight="1">
      <c r="A479" s="78" t="s">
        <v>3423</v>
      </c>
      <c r="B479" s="78" t="s">
        <v>9161</v>
      </c>
      <c r="C479" s="78" t="s">
        <v>9165</v>
      </c>
      <c r="D479" s="78" t="s">
        <v>8958</v>
      </c>
      <c r="E479" s="41">
        <v>24</v>
      </c>
      <c r="F479" s="41">
        <v>20.5</v>
      </c>
      <c r="G479" s="41">
        <v>3</v>
      </c>
      <c r="H479" s="41">
        <v>17.5</v>
      </c>
    </row>
    <row r="480" spans="1:8" ht="14.25" customHeight="1">
      <c r="A480" s="78" t="s">
        <v>3423</v>
      </c>
      <c r="B480" s="78" t="s">
        <v>6138</v>
      </c>
      <c r="C480" s="78" t="s">
        <v>9165</v>
      </c>
      <c r="D480" s="78" t="s">
        <v>9157</v>
      </c>
      <c r="E480" s="41">
        <v>24</v>
      </c>
      <c r="F480" s="41">
        <v>9.5</v>
      </c>
      <c r="G480" s="41">
        <v>0</v>
      </c>
      <c r="H480" s="41">
        <v>9.5</v>
      </c>
    </row>
    <row r="481" spans="1:8" ht="14.25" customHeight="1">
      <c r="A481" s="78" t="s">
        <v>3423</v>
      </c>
      <c r="B481" s="78" t="s">
        <v>3218</v>
      </c>
      <c r="C481" s="78" t="s">
        <v>9165</v>
      </c>
      <c r="D481" s="78" t="s">
        <v>9169</v>
      </c>
      <c r="E481" s="41">
        <v>24</v>
      </c>
      <c r="F481" s="41">
        <v>21</v>
      </c>
      <c r="G481" s="41">
        <v>21</v>
      </c>
      <c r="H481" s="41">
        <v>0</v>
      </c>
    </row>
    <row r="482" spans="1:8" ht="14.25" customHeight="1">
      <c r="A482" s="78" t="s">
        <v>3423</v>
      </c>
      <c r="B482" s="78" t="s">
        <v>9170</v>
      </c>
      <c r="C482" s="78" t="s">
        <v>9165</v>
      </c>
      <c r="D482" s="78" t="s">
        <v>9171</v>
      </c>
      <c r="E482" s="41">
        <v>24</v>
      </c>
      <c r="F482" s="41">
        <v>23.5</v>
      </c>
      <c r="G482" s="41">
        <v>10</v>
      </c>
      <c r="H482" s="41">
        <v>13.5</v>
      </c>
    </row>
    <row r="483" spans="1:8" ht="14.25" customHeight="1">
      <c r="A483" s="78" t="s">
        <v>3423</v>
      </c>
      <c r="B483" s="78" t="s">
        <v>6769</v>
      </c>
      <c r="C483" s="78" t="s">
        <v>9165</v>
      </c>
      <c r="D483" s="78" t="s">
        <v>9172</v>
      </c>
      <c r="E483" s="41">
        <v>24</v>
      </c>
      <c r="F483" s="41">
        <v>23</v>
      </c>
      <c r="G483" s="41">
        <v>5</v>
      </c>
      <c r="H483" s="41">
        <v>18</v>
      </c>
    </row>
    <row r="484" spans="1:8" ht="14.25" customHeight="1">
      <c r="A484" s="78" t="s">
        <v>3423</v>
      </c>
      <c r="B484" s="78" t="s">
        <v>9162</v>
      </c>
      <c r="C484" s="78" t="s">
        <v>9165</v>
      </c>
      <c r="D484" s="78" t="s">
        <v>9043</v>
      </c>
      <c r="E484" s="41">
        <v>24</v>
      </c>
      <c r="F484" s="41">
        <v>19.5</v>
      </c>
      <c r="G484" s="41">
        <v>0</v>
      </c>
      <c r="H484" s="41">
        <v>19.5</v>
      </c>
    </row>
    <row r="485" spans="1:8" ht="14.25" customHeight="1">
      <c r="A485" s="78" t="s">
        <v>3423</v>
      </c>
      <c r="B485" s="78" t="s">
        <v>4350</v>
      </c>
      <c r="C485" s="78" t="s">
        <v>9165</v>
      </c>
      <c r="D485" s="78" t="s">
        <v>9153</v>
      </c>
      <c r="E485" s="41">
        <v>24</v>
      </c>
      <c r="F485" s="41">
        <v>27</v>
      </c>
      <c r="G485" s="41">
        <v>22.5</v>
      </c>
      <c r="H485" s="41">
        <v>4.5</v>
      </c>
    </row>
    <row r="486" spans="1:8" ht="14.25" customHeight="1">
      <c r="A486" s="78" t="s">
        <v>6826</v>
      </c>
      <c r="B486" s="78" t="s">
        <v>9173</v>
      </c>
      <c r="C486" s="78" t="s">
        <v>9165</v>
      </c>
      <c r="D486" s="78" t="s">
        <v>9067</v>
      </c>
      <c r="E486" s="41">
        <v>24</v>
      </c>
      <c r="F486" s="41">
        <v>22.5</v>
      </c>
      <c r="G486" s="41">
        <v>7.5</v>
      </c>
      <c r="H486" s="41">
        <v>15</v>
      </c>
    </row>
    <row r="487" spans="1:8" ht="14.25" customHeight="1">
      <c r="A487" s="78" t="s">
        <v>3443</v>
      </c>
      <c r="B487" s="78" t="s">
        <v>3461</v>
      </c>
      <c r="C487" s="78" t="s">
        <v>9174</v>
      </c>
      <c r="D487" s="78" t="s">
        <v>9126</v>
      </c>
      <c r="E487" s="41">
        <v>24</v>
      </c>
      <c r="F487" s="41">
        <v>24</v>
      </c>
      <c r="G487" s="41">
        <v>24</v>
      </c>
      <c r="H487" s="41">
        <v>0</v>
      </c>
    </row>
    <row r="488" spans="1:8" ht="14.25" customHeight="1">
      <c r="A488" s="78" t="s">
        <v>3443</v>
      </c>
      <c r="B488" s="78" t="s">
        <v>3464</v>
      </c>
      <c r="C488" s="78" t="s">
        <v>9174</v>
      </c>
      <c r="D488" s="78" t="s">
        <v>9126</v>
      </c>
      <c r="E488" s="41">
        <v>24</v>
      </c>
      <c r="F488" s="41">
        <v>21.5</v>
      </c>
      <c r="G488" s="41">
        <v>19</v>
      </c>
      <c r="H488" s="41">
        <v>2.5</v>
      </c>
    </row>
    <row r="489" spans="1:8" ht="14.25" customHeight="1">
      <c r="A489" s="78" t="s">
        <v>3443</v>
      </c>
      <c r="B489" s="78" t="s">
        <v>4078</v>
      </c>
      <c r="C489" s="78" t="s">
        <v>9174</v>
      </c>
      <c r="D489" s="78" t="s">
        <v>9126</v>
      </c>
      <c r="E489" s="41">
        <v>24</v>
      </c>
      <c r="F489" s="41">
        <v>12</v>
      </c>
      <c r="G489" s="41">
        <v>10</v>
      </c>
      <c r="H489" s="41">
        <v>2</v>
      </c>
    </row>
    <row r="490" spans="1:8" ht="14.25" customHeight="1">
      <c r="A490" s="78" t="s">
        <v>4122</v>
      </c>
      <c r="B490" s="78" t="s">
        <v>208</v>
      </c>
      <c r="C490" s="78" t="s">
        <v>9175</v>
      </c>
      <c r="D490" s="78" t="s">
        <v>9086</v>
      </c>
      <c r="E490" s="41">
        <v>60</v>
      </c>
      <c r="F490" s="41">
        <v>208</v>
      </c>
      <c r="G490" s="41">
        <v>104</v>
      </c>
      <c r="H490" s="41">
        <v>104</v>
      </c>
    </row>
    <row r="491" spans="1:8" ht="14.25" customHeight="1">
      <c r="A491" s="78" t="s">
        <v>4122</v>
      </c>
      <c r="B491" s="78" t="s">
        <v>216</v>
      </c>
      <c r="C491" s="78" t="s">
        <v>9175</v>
      </c>
      <c r="D491" s="78" t="s">
        <v>9119</v>
      </c>
      <c r="E491" s="41">
        <v>60</v>
      </c>
      <c r="F491" s="41">
        <v>208</v>
      </c>
      <c r="G491" s="41">
        <v>120</v>
      </c>
      <c r="H491" s="41">
        <v>88</v>
      </c>
    </row>
    <row r="492" spans="1:8" ht="14.25" customHeight="1">
      <c r="A492" s="78" t="s">
        <v>3493</v>
      </c>
      <c r="B492" s="78" t="s">
        <v>5321</v>
      </c>
      <c r="C492" s="78" t="s">
        <v>9176</v>
      </c>
      <c r="D492" s="78" t="s">
        <v>8913</v>
      </c>
      <c r="E492" s="41">
        <v>15</v>
      </c>
      <c r="F492" s="41">
        <v>12</v>
      </c>
      <c r="G492" s="41">
        <v>12</v>
      </c>
      <c r="H492" s="41">
        <v>0</v>
      </c>
    </row>
    <row r="493" spans="1:8" ht="14.25" customHeight="1">
      <c r="A493" s="78" t="s">
        <v>3493</v>
      </c>
      <c r="B493" s="78" t="s">
        <v>5345</v>
      </c>
      <c r="C493" s="78" t="s">
        <v>9176</v>
      </c>
      <c r="D493" s="78" t="s">
        <v>9123</v>
      </c>
      <c r="E493" s="41">
        <v>15</v>
      </c>
      <c r="F493" s="41">
        <v>1.5</v>
      </c>
      <c r="G493" s="41">
        <v>1.5</v>
      </c>
      <c r="H493" s="41">
        <v>0</v>
      </c>
    </row>
    <row r="494" spans="1:8" ht="14.25" customHeight="1">
      <c r="A494" s="78" t="s">
        <v>3572</v>
      </c>
      <c r="B494" s="78" t="s">
        <v>296</v>
      </c>
      <c r="C494" s="78" t="s">
        <v>9176</v>
      </c>
      <c r="D494" s="78" t="s">
        <v>9177</v>
      </c>
      <c r="E494" s="41">
        <v>24</v>
      </c>
      <c r="F494" s="41">
        <v>12</v>
      </c>
      <c r="G494" s="41">
        <v>10</v>
      </c>
      <c r="H494" s="41">
        <v>2</v>
      </c>
    </row>
    <row r="495" spans="1:8" ht="14.25" customHeight="1">
      <c r="A495" s="78" t="s">
        <v>3572</v>
      </c>
      <c r="B495" s="78" t="s">
        <v>3543</v>
      </c>
      <c r="C495" s="78" t="s">
        <v>9176</v>
      </c>
      <c r="D495" s="78" t="s">
        <v>8912</v>
      </c>
      <c r="E495" s="41">
        <v>24</v>
      </c>
      <c r="F495" s="41">
        <v>2</v>
      </c>
      <c r="G495" s="41">
        <v>2</v>
      </c>
      <c r="H495" s="41">
        <v>0</v>
      </c>
    </row>
    <row r="496" spans="1:8" ht="14.25" customHeight="1">
      <c r="A496" s="78" t="s">
        <v>3572</v>
      </c>
      <c r="B496" s="78" t="s">
        <v>5345</v>
      </c>
      <c r="C496" s="78" t="s">
        <v>9176</v>
      </c>
      <c r="D496" s="78" t="s">
        <v>9108</v>
      </c>
      <c r="E496" s="41">
        <v>24</v>
      </c>
      <c r="F496" s="41">
        <v>12</v>
      </c>
      <c r="G496" s="41">
        <v>12</v>
      </c>
      <c r="H496" s="41">
        <v>0</v>
      </c>
    </row>
    <row r="497" spans="1:8" ht="14.25" customHeight="1">
      <c r="A497" s="78" t="s">
        <v>3572</v>
      </c>
      <c r="B497" s="78" t="s">
        <v>3582</v>
      </c>
      <c r="C497" s="78" t="s">
        <v>9176</v>
      </c>
      <c r="D497" s="78" t="s">
        <v>9130</v>
      </c>
      <c r="E497" s="41">
        <v>24</v>
      </c>
      <c r="F497" s="41">
        <v>4.5</v>
      </c>
      <c r="G497" s="41">
        <v>3</v>
      </c>
      <c r="H497" s="41">
        <v>1.5</v>
      </c>
    </row>
    <row r="498" spans="1:8" ht="14.25" customHeight="1">
      <c r="A498" s="78" t="s">
        <v>8629</v>
      </c>
      <c r="B498" s="78" t="s">
        <v>8623</v>
      </c>
      <c r="C498" s="78" t="s">
        <v>9176</v>
      </c>
      <c r="D498" s="78" t="s">
        <v>9178</v>
      </c>
      <c r="E498" s="41">
        <v>10</v>
      </c>
      <c r="F498" s="41">
        <v>10</v>
      </c>
      <c r="G498" s="41">
        <v>10</v>
      </c>
      <c r="H498" s="41">
        <v>0</v>
      </c>
    </row>
    <row r="499" spans="1:8" ht="14.25" customHeight="1">
      <c r="A499" s="78" t="s">
        <v>3443</v>
      </c>
      <c r="B499" s="78" t="s">
        <v>4814</v>
      </c>
      <c r="C499" s="78" t="s">
        <v>9179</v>
      </c>
      <c r="D499" s="78" t="s">
        <v>9180</v>
      </c>
      <c r="E499" s="41">
        <v>24</v>
      </c>
      <c r="F499" s="41">
        <v>24</v>
      </c>
      <c r="G499" s="41">
        <v>0</v>
      </c>
      <c r="H499" s="41">
        <v>24</v>
      </c>
    </row>
    <row r="500" spans="1:8" ht="14.25" customHeight="1">
      <c r="A500" s="78" t="s">
        <v>3429</v>
      </c>
      <c r="B500" s="78" t="s">
        <v>3532</v>
      </c>
      <c r="C500" s="78" t="s">
        <v>9179</v>
      </c>
      <c r="D500" s="78" t="s">
        <v>9181</v>
      </c>
      <c r="E500" s="41">
        <v>24</v>
      </c>
      <c r="F500" s="41">
        <v>14</v>
      </c>
      <c r="G500" s="41">
        <v>14</v>
      </c>
      <c r="H500" s="41">
        <v>0</v>
      </c>
    </row>
    <row r="501" spans="1:8" ht="14.25" customHeight="1">
      <c r="A501" s="78" t="s">
        <v>3536</v>
      </c>
      <c r="B501" s="78" t="s">
        <v>6459</v>
      </c>
      <c r="C501" s="78" t="s">
        <v>9179</v>
      </c>
      <c r="D501" s="78" t="s">
        <v>9182</v>
      </c>
      <c r="E501" s="41">
        <v>30</v>
      </c>
      <c r="F501" s="41">
        <v>12</v>
      </c>
      <c r="G501" s="41">
        <v>12</v>
      </c>
      <c r="H501" s="41">
        <v>0</v>
      </c>
    </row>
    <row r="502" spans="1:8" ht="14.25" customHeight="1">
      <c r="A502" s="78" t="s">
        <v>3536</v>
      </c>
      <c r="B502" s="78" t="s">
        <v>3534</v>
      </c>
      <c r="C502" s="78" t="s">
        <v>9179</v>
      </c>
      <c r="D502" s="78" t="s">
        <v>9049</v>
      </c>
      <c r="E502" s="41">
        <v>30</v>
      </c>
      <c r="F502" s="41">
        <v>15</v>
      </c>
      <c r="G502" s="41">
        <v>15</v>
      </c>
      <c r="H502" s="41">
        <v>0</v>
      </c>
    </row>
    <row r="503" spans="1:8" ht="14.25" customHeight="1">
      <c r="A503" s="78" t="s">
        <v>6296</v>
      </c>
      <c r="B503" s="78" t="s">
        <v>6569</v>
      </c>
      <c r="C503" s="78" t="s">
        <v>9179</v>
      </c>
      <c r="D503" s="78" t="s">
        <v>9183</v>
      </c>
      <c r="E503" s="41">
        <v>40</v>
      </c>
      <c r="F503" s="41">
        <v>24</v>
      </c>
      <c r="G503" s="41">
        <v>24</v>
      </c>
      <c r="H503" s="41">
        <v>0</v>
      </c>
    </row>
    <row r="504" spans="1:8" ht="14.25" customHeight="1">
      <c r="A504" s="78" t="s">
        <v>3423</v>
      </c>
      <c r="B504" s="78" t="s">
        <v>105</v>
      </c>
      <c r="C504" s="78" t="s">
        <v>9179</v>
      </c>
      <c r="D504" s="78" t="s">
        <v>8998</v>
      </c>
      <c r="E504" s="41">
        <v>24</v>
      </c>
      <c r="F504" s="41">
        <v>9.5</v>
      </c>
      <c r="G504" s="41">
        <v>9.5</v>
      </c>
      <c r="H504" s="41">
        <v>0</v>
      </c>
    </row>
    <row r="505" spans="1:8" ht="14.25" customHeight="1">
      <c r="A505" s="78" t="s">
        <v>3423</v>
      </c>
      <c r="B505" s="78" t="s">
        <v>190</v>
      </c>
      <c r="C505" s="78" t="s">
        <v>9179</v>
      </c>
      <c r="D505" s="78" t="s">
        <v>8922</v>
      </c>
      <c r="E505" s="41">
        <v>24</v>
      </c>
      <c r="F505" s="41">
        <v>13</v>
      </c>
      <c r="G505" s="41">
        <v>13</v>
      </c>
      <c r="H505" s="41">
        <v>0</v>
      </c>
    </row>
    <row r="506" spans="1:8" ht="14.25" customHeight="1">
      <c r="A506" s="78" t="s">
        <v>3423</v>
      </c>
      <c r="B506" s="78" t="s">
        <v>169</v>
      </c>
      <c r="C506" s="78" t="s">
        <v>9179</v>
      </c>
      <c r="D506" s="78" t="s">
        <v>9164</v>
      </c>
      <c r="E506" s="41">
        <v>24</v>
      </c>
      <c r="F506" s="41">
        <v>24</v>
      </c>
      <c r="G506" s="41">
        <v>24</v>
      </c>
      <c r="H506" s="41">
        <v>0</v>
      </c>
    </row>
    <row r="507" spans="1:8" ht="14.25" customHeight="1">
      <c r="A507" s="78" t="s">
        <v>3423</v>
      </c>
      <c r="B507" s="78" t="s">
        <v>4631</v>
      </c>
      <c r="C507" s="78" t="s">
        <v>9179</v>
      </c>
      <c r="D507" s="78" t="s">
        <v>8975</v>
      </c>
      <c r="E507" s="41">
        <v>24</v>
      </c>
      <c r="F507" s="41">
        <v>36.5</v>
      </c>
      <c r="G507" s="41">
        <v>36.5</v>
      </c>
      <c r="H507" s="41">
        <v>0</v>
      </c>
    </row>
    <row r="508" spans="1:8" ht="14.25" customHeight="1">
      <c r="A508" s="78" t="s">
        <v>3423</v>
      </c>
      <c r="B508" s="78" t="s">
        <v>179</v>
      </c>
      <c r="C508" s="78" t="s">
        <v>9179</v>
      </c>
      <c r="D508" s="78" t="s">
        <v>9184</v>
      </c>
      <c r="E508" s="41">
        <v>24</v>
      </c>
      <c r="F508" s="41">
        <v>10.5</v>
      </c>
      <c r="G508" s="41">
        <v>10.5</v>
      </c>
      <c r="H508" s="41">
        <v>0</v>
      </c>
    </row>
    <row r="509" spans="1:8" ht="14.25" customHeight="1">
      <c r="A509" s="78" t="s">
        <v>3423</v>
      </c>
      <c r="B509" s="78" t="s">
        <v>193</v>
      </c>
      <c r="C509" s="78" t="s">
        <v>9179</v>
      </c>
      <c r="D509" s="78" t="s">
        <v>9142</v>
      </c>
      <c r="E509" s="41">
        <v>24</v>
      </c>
      <c r="F509" s="41">
        <v>13</v>
      </c>
      <c r="G509" s="41">
        <v>13</v>
      </c>
      <c r="H509" s="41">
        <v>0</v>
      </c>
    </row>
    <row r="510" spans="1:8" ht="14.25" customHeight="1">
      <c r="A510" s="78" t="s">
        <v>3423</v>
      </c>
      <c r="B510" s="78" t="s">
        <v>3537</v>
      </c>
      <c r="C510" s="78" t="s">
        <v>9179</v>
      </c>
      <c r="D510" s="78" t="s">
        <v>9143</v>
      </c>
      <c r="E510" s="41">
        <v>24</v>
      </c>
      <c r="F510" s="41">
        <v>24</v>
      </c>
      <c r="G510" s="41">
        <v>24</v>
      </c>
      <c r="H510" s="41">
        <v>0</v>
      </c>
    </row>
    <row r="511" spans="1:8" ht="14.25" customHeight="1">
      <c r="A511" s="78" t="s">
        <v>3423</v>
      </c>
      <c r="B511" s="78" t="s">
        <v>141</v>
      </c>
      <c r="C511" s="78" t="s">
        <v>9179</v>
      </c>
      <c r="D511" s="78" t="s">
        <v>9123</v>
      </c>
      <c r="E511" s="41">
        <v>24</v>
      </c>
      <c r="F511" s="41">
        <v>22.5</v>
      </c>
      <c r="G511" s="41">
        <v>22.5</v>
      </c>
      <c r="H511" s="41">
        <v>0</v>
      </c>
    </row>
    <row r="512" spans="1:8" ht="14.25" customHeight="1">
      <c r="A512" s="78" t="s">
        <v>3423</v>
      </c>
      <c r="B512" s="78" t="s">
        <v>6663</v>
      </c>
      <c r="C512" s="78" t="s">
        <v>9179</v>
      </c>
      <c r="D512" s="78" t="s">
        <v>9185</v>
      </c>
      <c r="E512" s="41">
        <v>24</v>
      </c>
      <c r="F512" s="41">
        <v>1.5</v>
      </c>
      <c r="G512" s="41">
        <v>1.5</v>
      </c>
      <c r="H512" s="41">
        <v>0</v>
      </c>
    </row>
    <row r="513" spans="1:8" ht="14.25" customHeight="1">
      <c r="A513" s="78" t="s">
        <v>3423</v>
      </c>
      <c r="B513" s="78" t="s">
        <v>146</v>
      </c>
      <c r="C513" s="78" t="s">
        <v>9179</v>
      </c>
      <c r="D513" s="78" t="s">
        <v>9123</v>
      </c>
      <c r="E513" s="41">
        <v>24</v>
      </c>
      <c r="F513" s="41">
        <v>1.5</v>
      </c>
      <c r="G513" s="41">
        <v>1.5</v>
      </c>
      <c r="H513" s="41">
        <v>0</v>
      </c>
    </row>
    <row r="514" spans="1:8" ht="14.25" customHeight="1">
      <c r="A514" s="78" t="s">
        <v>3423</v>
      </c>
      <c r="B514" s="78" t="s">
        <v>1128</v>
      </c>
      <c r="C514" s="78" t="s">
        <v>9179</v>
      </c>
      <c r="D514" s="78" t="s">
        <v>8912</v>
      </c>
      <c r="E514" s="41">
        <v>24</v>
      </c>
      <c r="F514" s="41">
        <v>22.5</v>
      </c>
      <c r="G514" s="41">
        <v>22.5</v>
      </c>
      <c r="H514" s="41">
        <v>0</v>
      </c>
    </row>
    <row r="515" spans="1:8" ht="14.25" customHeight="1">
      <c r="A515" s="78" t="s">
        <v>3443</v>
      </c>
      <c r="B515" s="78" t="s">
        <v>3723</v>
      </c>
      <c r="C515" s="78" t="s">
        <v>9186</v>
      </c>
      <c r="D515" s="78" t="s">
        <v>9143</v>
      </c>
      <c r="E515" s="41">
        <v>24</v>
      </c>
      <c r="F515" s="41">
        <v>24</v>
      </c>
      <c r="G515" s="41">
        <v>22.5</v>
      </c>
      <c r="H515" s="41">
        <v>1.5</v>
      </c>
    </row>
    <row r="516" spans="1:8" ht="14.25" customHeight="1">
      <c r="A516" s="78" t="s">
        <v>3443</v>
      </c>
      <c r="B516" s="78" t="s">
        <v>4776</v>
      </c>
      <c r="C516" s="78" t="s">
        <v>9186</v>
      </c>
      <c r="D516" s="78" t="s">
        <v>9164</v>
      </c>
      <c r="E516" s="41">
        <v>24</v>
      </c>
      <c r="F516" s="41">
        <v>4</v>
      </c>
      <c r="G516" s="41">
        <v>4</v>
      </c>
      <c r="H516" s="41">
        <v>0</v>
      </c>
    </row>
    <row r="517" spans="1:8" ht="14.25" customHeight="1">
      <c r="A517" s="78" t="s">
        <v>3443</v>
      </c>
      <c r="B517" s="78" t="s">
        <v>7113</v>
      </c>
      <c r="C517" s="78" t="s">
        <v>9186</v>
      </c>
      <c r="D517" s="78" t="s">
        <v>9138</v>
      </c>
      <c r="E517" s="41">
        <v>24</v>
      </c>
      <c r="F517" s="41">
        <v>1.5</v>
      </c>
      <c r="G517" s="41">
        <v>1.5</v>
      </c>
      <c r="H517" s="41">
        <v>0</v>
      </c>
    </row>
    <row r="518" spans="1:8" ht="14.25" customHeight="1">
      <c r="A518" s="78" t="s">
        <v>3443</v>
      </c>
      <c r="B518" s="78" t="s">
        <v>3484</v>
      </c>
      <c r="C518" s="78" t="s">
        <v>9186</v>
      </c>
      <c r="D518" s="78" t="s">
        <v>9105</v>
      </c>
      <c r="E518" s="41">
        <v>24</v>
      </c>
      <c r="F518" s="41">
        <v>2</v>
      </c>
      <c r="G518" s="41">
        <v>2</v>
      </c>
      <c r="H518" s="41">
        <v>0</v>
      </c>
    </row>
    <row r="519" spans="1:8" ht="14.25" customHeight="1">
      <c r="A519" s="78" t="s">
        <v>3443</v>
      </c>
      <c r="B519" s="78" t="s">
        <v>4764</v>
      </c>
      <c r="C519" s="78" t="s">
        <v>9186</v>
      </c>
      <c r="D519" s="78" t="s">
        <v>9187</v>
      </c>
      <c r="E519" s="41">
        <v>24</v>
      </c>
      <c r="F519" s="41">
        <v>24</v>
      </c>
      <c r="G519" s="41">
        <v>22.5</v>
      </c>
      <c r="H519" s="41">
        <v>1.5</v>
      </c>
    </row>
    <row r="520" spans="1:8" ht="14.25" customHeight="1">
      <c r="A520" s="78" t="s">
        <v>3572</v>
      </c>
      <c r="B520" s="78" t="s">
        <v>6043</v>
      </c>
      <c r="C520" s="78" t="s">
        <v>9186</v>
      </c>
      <c r="D520" s="78" t="s">
        <v>9054</v>
      </c>
      <c r="E520" s="41">
        <v>24</v>
      </c>
      <c r="F520" s="41">
        <v>15</v>
      </c>
      <c r="G520" s="41">
        <v>7.5</v>
      </c>
      <c r="H520" s="41">
        <v>7.5</v>
      </c>
    </row>
    <row r="521" spans="1:8" ht="14.25" customHeight="1">
      <c r="A521" s="78" t="s">
        <v>3572</v>
      </c>
      <c r="B521" s="78" t="s">
        <v>6142</v>
      </c>
      <c r="C521" s="78" t="s">
        <v>9186</v>
      </c>
      <c r="D521" s="78" t="s">
        <v>8913</v>
      </c>
      <c r="E521" s="41">
        <v>24</v>
      </c>
      <c r="F521" s="41">
        <v>12</v>
      </c>
      <c r="G521" s="41">
        <v>12</v>
      </c>
      <c r="H521" s="41">
        <v>0</v>
      </c>
    </row>
    <row r="522" spans="1:8" ht="14.25" customHeight="1">
      <c r="A522" s="78" t="s">
        <v>3572</v>
      </c>
      <c r="B522" s="78" t="s">
        <v>6175</v>
      </c>
      <c r="C522" s="78" t="s">
        <v>9186</v>
      </c>
      <c r="D522" s="78" t="s">
        <v>9188</v>
      </c>
      <c r="E522" s="41">
        <v>24</v>
      </c>
      <c r="F522" s="41">
        <v>1</v>
      </c>
      <c r="G522" s="41">
        <v>1</v>
      </c>
      <c r="H522" s="41">
        <v>0</v>
      </c>
    </row>
    <row r="523" spans="1:8" ht="14.25" customHeight="1">
      <c r="A523" s="78" t="s">
        <v>3572</v>
      </c>
      <c r="B523" s="78" t="s">
        <v>6152</v>
      </c>
      <c r="C523" s="78" t="s">
        <v>9186</v>
      </c>
      <c r="D523" s="78" t="s">
        <v>9039</v>
      </c>
      <c r="E523" s="41">
        <v>24</v>
      </c>
      <c r="F523" s="41">
        <v>9</v>
      </c>
      <c r="G523" s="41">
        <v>7.5</v>
      </c>
      <c r="H523" s="41">
        <v>1.5</v>
      </c>
    </row>
    <row r="524" spans="1:8" ht="14.25" customHeight="1">
      <c r="A524" s="78" t="s">
        <v>3572</v>
      </c>
      <c r="B524" s="78" t="s">
        <v>4770</v>
      </c>
      <c r="C524" s="78" t="s">
        <v>9186</v>
      </c>
      <c r="D524" s="78" t="s">
        <v>9145</v>
      </c>
      <c r="E524" s="41">
        <v>24</v>
      </c>
      <c r="F524" s="41">
        <v>12</v>
      </c>
      <c r="G524" s="41">
        <v>12</v>
      </c>
      <c r="H524" s="41">
        <v>0</v>
      </c>
    </row>
    <row r="525" spans="1:8" ht="14.25" customHeight="1">
      <c r="A525" s="78" t="s">
        <v>8025</v>
      </c>
      <c r="B525" s="78" t="s">
        <v>1073</v>
      </c>
      <c r="C525" s="78" t="s">
        <v>9186</v>
      </c>
      <c r="D525" s="78" t="s">
        <v>9013</v>
      </c>
      <c r="E525" s="41">
        <v>40</v>
      </c>
      <c r="F525" s="41">
        <v>19</v>
      </c>
      <c r="G525" s="41">
        <v>2.5</v>
      </c>
      <c r="H525" s="41">
        <v>16.5</v>
      </c>
    </row>
    <row r="526" spans="1:8" ht="14.25" customHeight="1">
      <c r="A526" s="78" t="s">
        <v>8025</v>
      </c>
      <c r="B526" s="78" t="s">
        <v>1069</v>
      </c>
      <c r="C526" s="78" t="s">
        <v>9186</v>
      </c>
      <c r="D526" s="78" t="s">
        <v>9014</v>
      </c>
      <c r="E526" s="41">
        <v>40</v>
      </c>
      <c r="F526" s="41">
        <v>19</v>
      </c>
      <c r="G526" s="41">
        <v>0</v>
      </c>
      <c r="H526" s="41">
        <v>19</v>
      </c>
    </row>
    <row r="527" spans="1:8" ht="14.25" customHeight="1">
      <c r="A527" s="78" t="s">
        <v>8025</v>
      </c>
      <c r="B527" s="78" t="s">
        <v>1079</v>
      </c>
      <c r="C527" s="78" t="s">
        <v>9186</v>
      </c>
      <c r="D527" s="78" t="s">
        <v>9013</v>
      </c>
      <c r="E527" s="41">
        <v>40</v>
      </c>
      <c r="F527" s="41">
        <v>19</v>
      </c>
      <c r="G527" s="41">
        <v>0</v>
      </c>
      <c r="H527" s="41">
        <v>19</v>
      </c>
    </row>
    <row r="528" spans="1:8" ht="14.25" customHeight="1">
      <c r="A528" s="78" t="s">
        <v>8025</v>
      </c>
      <c r="B528" s="78" t="s">
        <v>1081</v>
      </c>
      <c r="C528" s="78" t="s">
        <v>9186</v>
      </c>
      <c r="D528" s="78" t="s">
        <v>9013</v>
      </c>
      <c r="E528" s="41">
        <v>40</v>
      </c>
      <c r="F528" s="41">
        <v>19</v>
      </c>
      <c r="G528" s="41">
        <v>0</v>
      </c>
      <c r="H528" s="41">
        <v>19</v>
      </c>
    </row>
    <row r="529" spans="1:8" ht="14.25" customHeight="1">
      <c r="A529" s="78" t="s">
        <v>8025</v>
      </c>
      <c r="B529" s="78" t="s">
        <v>1083</v>
      </c>
      <c r="C529" s="78" t="s">
        <v>9186</v>
      </c>
      <c r="D529" s="78" t="s">
        <v>9014</v>
      </c>
      <c r="E529" s="41">
        <v>40</v>
      </c>
      <c r="F529" s="41">
        <v>19</v>
      </c>
      <c r="G529" s="41">
        <v>0</v>
      </c>
      <c r="H529" s="41">
        <v>19</v>
      </c>
    </row>
    <row r="530" spans="1:8" ht="14.25" customHeight="1">
      <c r="A530" s="78" t="s">
        <v>8025</v>
      </c>
      <c r="B530" s="78" t="s">
        <v>1075</v>
      </c>
      <c r="C530" s="78" t="s">
        <v>9186</v>
      </c>
      <c r="D530" s="78" t="s">
        <v>9013</v>
      </c>
      <c r="E530" s="41">
        <v>40</v>
      </c>
      <c r="F530" s="41">
        <v>19</v>
      </c>
      <c r="G530" s="41">
        <v>10</v>
      </c>
      <c r="H530" s="41">
        <v>9</v>
      </c>
    </row>
    <row r="531" spans="1:8" ht="14.25" customHeight="1">
      <c r="A531" s="78" t="s">
        <v>8025</v>
      </c>
      <c r="B531" s="78" t="s">
        <v>810</v>
      </c>
      <c r="C531" s="78" t="s">
        <v>9186</v>
      </c>
      <c r="D531" s="78" t="s">
        <v>9014</v>
      </c>
      <c r="E531" s="41">
        <v>40</v>
      </c>
      <c r="F531" s="41">
        <v>19</v>
      </c>
      <c r="G531" s="41">
        <v>2.5</v>
      </c>
      <c r="H531" s="41">
        <v>16.5</v>
      </c>
    </row>
    <row r="532" spans="1:8" ht="14.25" customHeight="1">
      <c r="A532" s="78" t="s">
        <v>8025</v>
      </c>
      <c r="B532" s="78" t="s">
        <v>1067</v>
      </c>
      <c r="C532" s="78" t="s">
        <v>9186</v>
      </c>
      <c r="D532" s="78" t="s">
        <v>9013</v>
      </c>
      <c r="E532" s="41">
        <v>40</v>
      </c>
      <c r="F532" s="41">
        <v>19</v>
      </c>
      <c r="G532" s="41">
        <v>2.5</v>
      </c>
      <c r="H532" s="41">
        <v>16.5</v>
      </c>
    </row>
    <row r="533" spans="1:8" ht="14.25" customHeight="1">
      <c r="A533" s="78" t="s">
        <v>8025</v>
      </c>
      <c r="B533" s="78" t="s">
        <v>1065</v>
      </c>
      <c r="C533" s="78" t="s">
        <v>9186</v>
      </c>
      <c r="D533" s="78" t="s">
        <v>9013</v>
      </c>
      <c r="E533" s="41">
        <v>40</v>
      </c>
      <c r="F533" s="41">
        <v>19</v>
      </c>
      <c r="G533" s="41">
        <v>2.5</v>
      </c>
      <c r="H533" s="41">
        <v>16.5</v>
      </c>
    </row>
    <row r="534" spans="1:8" ht="14.25" customHeight="1">
      <c r="A534" s="78" t="s">
        <v>8025</v>
      </c>
      <c r="B534" s="78" t="s">
        <v>1077</v>
      </c>
      <c r="C534" s="78" t="s">
        <v>9186</v>
      </c>
      <c r="D534" s="78" t="s">
        <v>9013</v>
      </c>
      <c r="E534" s="41">
        <v>40</v>
      </c>
      <c r="F534" s="41">
        <v>19</v>
      </c>
      <c r="G534" s="41">
        <v>5</v>
      </c>
      <c r="H534" s="41">
        <v>14</v>
      </c>
    </row>
    <row r="535" spans="1:8" ht="14.25" customHeight="1">
      <c r="A535" s="78" t="s">
        <v>8025</v>
      </c>
      <c r="B535" s="78" t="s">
        <v>1071</v>
      </c>
      <c r="C535" s="78" t="s">
        <v>9186</v>
      </c>
      <c r="D535" s="78" t="s">
        <v>9014</v>
      </c>
      <c r="E535" s="41">
        <v>40</v>
      </c>
      <c r="F535" s="41">
        <v>19</v>
      </c>
      <c r="G535" s="41">
        <v>2.5</v>
      </c>
      <c r="H535" s="41">
        <v>16.5</v>
      </c>
    </row>
    <row r="536" spans="1:8" ht="14.25" customHeight="1">
      <c r="A536" s="78" t="s">
        <v>8827</v>
      </c>
      <c r="B536" s="78" t="s">
        <v>8706</v>
      </c>
      <c r="C536" s="78" t="s">
        <v>9189</v>
      </c>
      <c r="D536" s="78" t="s">
        <v>8982</v>
      </c>
      <c r="E536" s="41">
        <v>40</v>
      </c>
      <c r="F536" s="41">
        <v>40</v>
      </c>
      <c r="G536" s="41">
        <v>0</v>
      </c>
      <c r="H536" s="41">
        <v>40</v>
      </c>
    </row>
    <row r="537" spans="1:8" ht="14.25" customHeight="1">
      <c r="A537" s="78" t="s">
        <v>8827</v>
      </c>
      <c r="B537" s="78" t="s">
        <v>115</v>
      </c>
      <c r="C537" s="78" t="s">
        <v>9189</v>
      </c>
      <c r="D537" s="78" t="s">
        <v>8982</v>
      </c>
      <c r="E537" s="41">
        <v>40</v>
      </c>
      <c r="F537" s="41">
        <v>40</v>
      </c>
      <c r="G537" s="41">
        <v>0</v>
      </c>
      <c r="H537" s="41">
        <v>40</v>
      </c>
    </row>
    <row r="538" spans="1:8" ht="14.25" customHeight="1">
      <c r="A538" s="78" t="s">
        <v>3430</v>
      </c>
      <c r="B538" s="78" t="s">
        <v>5462</v>
      </c>
      <c r="C538" s="78" t="s">
        <v>9190</v>
      </c>
      <c r="D538" s="78" t="s">
        <v>9020</v>
      </c>
      <c r="E538" s="41">
        <v>24</v>
      </c>
      <c r="F538" s="41">
        <v>2.5</v>
      </c>
      <c r="G538" s="41">
        <v>2.5</v>
      </c>
      <c r="H538" s="41">
        <v>0</v>
      </c>
    </row>
    <row r="539" spans="1:8" ht="14.25" customHeight="1">
      <c r="A539" s="78" t="s">
        <v>3423</v>
      </c>
      <c r="B539" s="78" t="s">
        <v>6783</v>
      </c>
      <c r="C539" s="78" t="s">
        <v>9190</v>
      </c>
      <c r="D539" s="78" t="s">
        <v>9088</v>
      </c>
      <c r="E539" s="41">
        <v>24</v>
      </c>
      <c r="F539" s="41">
        <v>31.5</v>
      </c>
      <c r="G539" s="41">
        <v>31.5</v>
      </c>
      <c r="H539" s="41">
        <v>0</v>
      </c>
    </row>
    <row r="540" spans="1:8" ht="14.25" customHeight="1">
      <c r="A540" s="78" t="s">
        <v>3423</v>
      </c>
      <c r="B540" s="78" t="s">
        <v>4382</v>
      </c>
      <c r="C540" s="78" t="s">
        <v>9190</v>
      </c>
      <c r="D540" s="78" t="s">
        <v>8947</v>
      </c>
      <c r="E540" s="41">
        <v>24</v>
      </c>
      <c r="F540" s="41">
        <v>24</v>
      </c>
      <c r="G540" s="41">
        <v>18</v>
      </c>
      <c r="H540" s="41">
        <v>6</v>
      </c>
    </row>
    <row r="541" spans="1:8" ht="14.25" customHeight="1">
      <c r="A541" s="78" t="s">
        <v>3423</v>
      </c>
      <c r="B541" s="78" t="s">
        <v>3513</v>
      </c>
      <c r="C541" s="78" t="s">
        <v>9190</v>
      </c>
      <c r="D541" s="78" t="s">
        <v>9041</v>
      </c>
      <c r="E541" s="41">
        <v>24</v>
      </c>
      <c r="F541" s="41">
        <v>19.5</v>
      </c>
      <c r="G541" s="41">
        <v>19.5</v>
      </c>
      <c r="H541" s="41">
        <v>0</v>
      </c>
    </row>
    <row r="542" spans="1:8" ht="14.25" customHeight="1">
      <c r="A542" s="78" t="s">
        <v>3423</v>
      </c>
      <c r="B542" s="78" t="s">
        <v>6794</v>
      </c>
      <c r="C542" s="78" t="s">
        <v>9190</v>
      </c>
      <c r="D542" s="78" t="s">
        <v>9100</v>
      </c>
      <c r="E542" s="41">
        <v>24</v>
      </c>
      <c r="F542" s="41">
        <v>18</v>
      </c>
      <c r="G542" s="41">
        <v>18</v>
      </c>
      <c r="H542" s="41">
        <v>0</v>
      </c>
    </row>
    <row r="543" spans="1:8" ht="14.25" customHeight="1">
      <c r="A543" s="78" t="s">
        <v>3423</v>
      </c>
      <c r="B543" s="78" t="s">
        <v>5456</v>
      </c>
      <c r="C543" s="78" t="s">
        <v>9190</v>
      </c>
      <c r="D543" s="78" t="s">
        <v>9191</v>
      </c>
      <c r="E543" s="41">
        <v>24</v>
      </c>
      <c r="F543" s="41">
        <v>1.5</v>
      </c>
      <c r="G543" s="41">
        <v>1.5</v>
      </c>
      <c r="H543" s="41">
        <v>0</v>
      </c>
    </row>
    <row r="544" spans="1:8" ht="14.25" customHeight="1">
      <c r="A544" s="78" t="s">
        <v>3423</v>
      </c>
      <c r="B544" s="78" t="s">
        <v>6763</v>
      </c>
      <c r="C544" s="78" t="s">
        <v>9190</v>
      </c>
      <c r="D544" s="78" t="s">
        <v>8929</v>
      </c>
      <c r="E544" s="41">
        <v>24</v>
      </c>
      <c r="F544" s="41">
        <v>24</v>
      </c>
      <c r="G544" s="41">
        <v>21</v>
      </c>
      <c r="H544" s="41">
        <v>3</v>
      </c>
    </row>
    <row r="545" spans="1:8" ht="14.25" customHeight="1">
      <c r="A545" s="78" t="s">
        <v>3423</v>
      </c>
      <c r="B545" s="78" t="s">
        <v>770</v>
      </c>
      <c r="C545" s="78" t="s">
        <v>9190</v>
      </c>
      <c r="D545" s="78" t="s">
        <v>9192</v>
      </c>
      <c r="E545" s="41">
        <v>24</v>
      </c>
      <c r="F545" s="41">
        <v>3</v>
      </c>
      <c r="G545" s="41">
        <v>3</v>
      </c>
      <c r="H545" s="41">
        <v>0</v>
      </c>
    </row>
    <row r="546" spans="1:8" ht="14.25" customHeight="1">
      <c r="A546" s="78" t="s">
        <v>3423</v>
      </c>
      <c r="B546" s="78" t="s">
        <v>6725</v>
      </c>
      <c r="C546" s="78" t="s">
        <v>9190</v>
      </c>
      <c r="D546" s="78" t="s">
        <v>8929</v>
      </c>
      <c r="E546" s="41">
        <v>24</v>
      </c>
      <c r="F546" s="41">
        <v>8.5</v>
      </c>
      <c r="G546" s="41">
        <v>8.5</v>
      </c>
      <c r="H546" s="41">
        <v>0</v>
      </c>
    </row>
    <row r="547" spans="1:8" ht="14.25" customHeight="1">
      <c r="A547" s="78" t="s">
        <v>3423</v>
      </c>
      <c r="B547" s="78" t="s">
        <v>101</v>
      </c>
      <c r="C547" s="78" t="s">
        <v>9190</v>
      </c>
      <c r="D547" s="78" t="s">
        <v>8910</v>
      </c>
      <c r="E547" s="41">
        <v>24</v>
      </c>
      <c r="F547" s="41">
        <v>25</v>
      </c>
      <c r="G547" s="41">
        <v>23.5</v>
      </c>
      <c r="H547" s="41">
        <v>1.5</v>
      </c>
    </row>
    <row r="548" spans="1:8" ht="14.25" customHeight="1">
      <c r="A548" s="78" t="s">
        <v>3423</v>
      </c>
      <c r="B548" s="78" t="s">
        <v>4061</v>
      </c>
      <c r="C548" s="78" t="s">
        <v>9190</v>
      </c>
      <c r="D548" s="78" t="s">
        <v>9034</v>
      </c>
      <c r="E548" s="41">
        <v>24</v>
      </c>
      <c r="F548" s="41">
        <v>2</v>
      </c>
      <c r="G548" s="41">
        <v>2</v>
      </c>
      <c r="H548" s="41">
        <v>0</v>
      </c>
    </row>
    <row r="549" spans="1:8" ht="14.25" customHeight="1">
      <c r="A549" s="78" t="s">
        <v>3423</v>
      </c>
      <c r="B549" s="78" t="s">
        <v>174</v>
      </c>
      <c r="C549" s="78" t="s">
        <v>9190</v>
      </c>
      <c r="D549" s="78" t="s">
        <v>9182</v>
      </c>
      <c r="E549" s="41">
        <v>24</v>
      </c>
      <c r="F549" s="41">
        <v>7.5</v>
      </c>
      <c r="G549" s="41">
        <v>7.5</v>
      </c>
      <c r="H549" s="41">
        <v>0</v>
      </c>
    </row>
    <row r="550" spans="1:8" ht="14.25" customHeight="1">
      <c r="A550" s="78" t="s">
        <v>6826</v>
      </c>
      <c r="B550" s="78" t="s">
        <v>6825</v>
      </c>
      <c r="C550" s="78" t="s">
        <v>9190</v>
      </c>
      <c r="D550" s="78" t="s">
        <v>9076</v>
      </c>
      <c r="E550" s="41">
        <v>24</v>
      </c>
      <c r="F550" s="41">
        <v>10.5</v>
      </c>
      <c r="G550" s="41">
        <v>10.5</v>
      </c>
      <c r="H550" s="41">
        <v>0</v>
      </c>
    </row>
    <row r="551" spans="1:8" ht="14.25" customHeight="1">
      <c r="A551" s="78" t="s">
        <v>3443</v>
      </c>
      <c r="B551" s="78" t="s">
        <v>4754</v>
      </c>
      <c r="C551" s="78" t="s">
        <v>9193</v>
      </c>
      <c r="D551" s="78" t="s">
        <v>9100</v>
      </c>
      <c r="E551" s="41">
        <v>24</v>
      </c>
      <c r="F551" s="41">
        <v>28.5</v>
      </c>
      <c r="G551" s="41">
        <v>19</v>
      </c>
      <c r="H551" s="41">
        <v>9.5</v>
      </c>
    </row>
    <row r="552" spans="1:8" ht="14.25" customHeight="1">
      <c r="A552" s="78" t="s">
        <v>3443</v>
      </c>
      <c r="B552" s="78" t="s">
        <v>4744</v>
      </c>
      <c r="C552" s="78" t="s">
        <v>9193</v>
      </c>
      <c r="D552" s="78" t="s">
        <v>8979</v>
      </c>
      <c r="E552" s="41">
        <v>24</v>
      </c>
      <c r="F552" s="41">
        <v>12</v>
      </c>
      <c r="G552" s="41">
        <v>8</v>
      </c>
      <c r="H552" s="41">
        <v>4</v>
      </c>
    </row>
    <row r="553" spans="1:8" ht="14.25" customHeight="1">
      <c r="A553" s="78" t="s">
        <v>3443</v>
      </c>
      <c r="B553" s="78" t="s">
        <v>4264</v>
      </c>
      <c r="C553" s="78" t="s">
        <v>9193</v>
      </c>
      <c r="D553" s="78" t="s">
        <v>8950</v>
      </c>
      <c r="E553" s="41">
        <v>24</v>
      </c>
      <c r="F553" s="41">
        <v>24</v>
      </c>
      <c r="G553" s="41">
        <v>24</v>
      </c>
      <c r="H553" s="41">
        <v>0</v>
      </c>
    </row>
    <row r="554" spans="1:8" ht="14.25" customHeight="1">
      <c r="A554" s="78" t="s">
        <v>3443</v>
      </c>
      <c r="B554" s="78" t="s">
        <v>3474</v>
      </c>
      <c r="C554" s="78" t="s">
        <v>9193</v>
      </c>
      <c r="D554" s="78" t="s">
        <v>9182</v>
      </c>
      <c r="E554" s="41">
        <v>24</v>
      </c>
      <c r="F554" s="41">
        <v>10</v>
      </c>
      <c r="G554" s="41">
        <v>8</v>
      </c>
      <c r="H554" s="41">
        <v>2</v>
      </c>
    </row>
    <row r="555" spans="1:8" ht="14.25" customHeight="1">
      <c r="A555" s="78" t="s">
        <v>3443</v>
      </c>
      <c r="B555" s="78" t="s">
        <v>3476</v>
      </c>
      <c r="C555" s="78" t="s">
        <v>9193</v>
      </c>
      <c r="D555" s="78" t="s">
        <v>9102</v>
      </c>
      <c r="E555" s="41">
        <v>24</v>
      </c>
      <c r="F555" s="41">
        <v>6</v>
      </c>
      <c r="G555" s="41">
        <v>6</v>
      </c>
      <c r="H555" s="41">
        <v>0</v>
      </c>
    </row>
    <row r="556" spans="1:8" ht="14.25" customHeight="1">
      <c r="A556" s="78" t="s">
        <v>3443</v>
      </c>
      <c r="B556" s="78" t="s">
        <v>3965</v>
      </c>
      <c r="C556" s="78" t="s">
        <v>9193</v>
      </c>
      <c r="D556" s="78" t="s">
        <v>9194</v>
      </c>
      <c r="E556" s="41">
        <v>24</v>
      </c>
      <c r="F556" s="41">
        <v>22</v>
      </c>
      <c r="G556" s="41">
        <v>20</v>
      </c>
      <c r="H556" s="41">
        <v>2</v>
      </c>
    </row>
    <row r="557" spans="1:8" ht="14.25" customHeight="1">
      <c r="A557" s="78" t="s">
        <v>3438</v>
      </c>
      <c r="B557" s="78" t="s">
        <v>5116</v>
      </c>
      <c r="C557" s="78" t="s">
        <v>9193</v>
      </c>
      <c r="D557" s="78" t="s">
        <v>9195</v>
      </c>
      <c r="E557" s="41">
        <v>15</v>
      </c>
      <c r="F557" s="41">
        <v>15</v>
      </c>
      <c r="G557" s="41">
        <v>15</v>
      </c>
      <c r="H557" s="41">
        <v>0</v>
      </c>
    </row>
    <row r="558" spans="1:8" ht="14.25" customHeight="1">
      <c r="A558" s="78" t="s">
        <v>3438</v>
      </c>
      <c r="B558" s="78" t="s">
        <v>477</v>
      </c>
      <c r="C558" s="78" t="s">
        <v>9193</v>
      </c>
      <c r="D558" s="78" t="s">
        <v>9097</v>
      </c>
      <c r="E558" s="41">
        <v>15</v>
      </c>
      <c r="F558" s="41">
        <v>8</v>
      </c>
      <c r="G558" s="41">
        <v>7</v>
      </c>
      <c r="H558" s="41">
        <v>1</v>
      </c>
    </row>
    <row r="559" spans="1:8" ht="14.25" customHeight="1">
      <c r="A559" s="78" t="s">
        <v>3438</v>
      </c>
      <c r="B559" s="78" t="s">
        <v>7196</v>
      </c>
      <c r="C559" s="78" t="s">
        <v>9193</v>
      </c>
      <c r="D559" s="78" t="s">
        <v>8978</v>
      </c>
      <c r="E559" s="41">
        <v>15</v>
      </c>
      <c r="F559" s="41">
        <v>6</v>
      </c>
      <c r="G559" s="41">
        <v>3</v>
      </c>
      <c r="H559" s="41">
        <v>3</v>
      </c>
    </row>
    <row r="560" spans="1:8" ht="14.25" customHeight="1">
      <c r="A560" s="78" t="s">
        <v>3438</v>
      </c>
      <c r="B560" s="78" t="s">
        <v>5020</v>
      </c>
      <c r="C560" s="78" t="s">
        <v>9193</v>
      </c>
      <c r="D560" s="78" t="s">
        <v>9196</v>
      </c>
      <c r="E560" s="41">
        <v>15</v>
      </c>
      <c r="F560" s="41">
        <v>1.5</v>
      </c>
      <c r="G560" s="41">
        <v>1.5</v>
      </c>
      <c r="H560" s="41">
        <v>0</v>
      </c>
    </row>
    <row r="561" spans="1:8" ht="14.25" customHeight="1">
      <c r="A561" s="78" t="s">
        <v>3438</v>
      </c>
      <c r="B561" s="78" t="s">
        <v>6049</v>
      </c>
      <c r="C561" s="78" t="s">
        <v>9193</v>
      </c>
      <c r="D561" s="78" t="s">
        <v>8922</v>
      </c>
      <c r="E561" s="41">
        <v>15</v>
      </c>
      <c r="F561" s="41">
        <v>13.5</v>
      </c>
      <c r="G561" s="41">
        <v>13.5</v>
      </c>
      <c r="H561" s="41">
        <v>0</v>
      </c>
    </row>
    <row r="562" spans="1:8" ht="14.25" customHeight="1">
      <c r="A562" s="78" t="s">
        <v>3431</v>
      </c>
      <c r="B562" s="78" t="s">
        <v>9151</v>
      </c>
      <c r="C562" s="78" t="s">
        <v>9193</v>
      </c>
      <c r="D562" s="78" t="s">
        <v>9152</v>
      </c>
      <c r="E562" s="41">
        <v>24</v>
      </c>
      <c r="F562" s="41">
        <v>12</v>
      </c>
      <c r="G562" s="41">
        <v>6.5</v>
      </c>
      <c r="H562" s="41">
        <v>5.5</v>
      </c>
    </row>
    <row r="563" spans="1:8" ht="14.25" customHeight="1">
      <c r="A563" s="78" t="s">
        <v>3572</v>
      </c>
      <c r="B563" s="78" t="s">
        <v>213</v>
      </c>
      <c r="C563" s="78" t="s">
        <v>9193</v>
      </c>
      <c r="D563" s="78" t="s">
        <v>8937</v>
      </c>
      <c r="E563" s="41">
        <v>24</v>
      </c>
      <c r="F563" s="41">
        <v>3</v>
      </c>
      <c r="G563" s="41">
        <v>3</v>
      </c>
      <c r="H563" s="41">
        <v>0</v>
      </c>
    </row>
    <row r="564" spans="1:8" ht="14.25" customHeight="1">
      <c r="A564" s="78" t="s">
        <v>3572</v>
      </c>
      <c r="B564" s="78" t="s">
        <v>6240</v>
      </c>
      <c r="C564" s="78" t="s">
        <v>9193</v>
      </c>
      <c r="D564" s="78" t="s">
        <v>8962</v>
      </c>
      <c r="E564" s="41">
        <v>24</v>
      </c>
      <c r="F564" s="41">
        <v>8</v>
      </c>
      <c r="G564" s="41">
        <v>8</v>
      </c>
      <c r="H564" s="41">
        <v>0</v>
      </c>
    </row>
    <row r="565" spans="1:8" ht="14.25" customHeight="1">
      <c r="A565" s="78" t="s">
        <v>3572</v>
      </c>
      <c r="B565" s="78" t="s">
        <v>7070</v>
      </c>
      <c r="C565" s="78" t="s">
        <v>9193</v>
      </c>
      <c r="D565" s="78" t="s">
        <v>8963</v>
      </c>
      <c r="E565" s="41">
        <v>24</v>
      </c>
      <c r="F565" s="41">
        <v>8</v>
      </c>
      <c r="G565" s="41">
        <v>6</v>
      </c>
      <c r="H565" s="41">
        <v>2</v>
      </c>
    </row>
    <row r="566" spans="1:8" ht="14.25" customHeight="1">
      <c r="A566" s="78" t="s">
        <v>3572</v>
      </c>
      <c r="B566" s="78" t="s">
        <v>6011</v>
      </c>
      <c r="C566" s="78" t="s">
        <v>9193</v>
      </c>
      <c r="D566" s="78" t="s">
        <v>9044</v>
      </c>
      <c r="E566" s="41">
        <v>24</v>
      </c>
      <c r="F566" s="41">
        <v>2</v>
      </c>
      <c r="G566" s="41">
        <v>2</v>
      </c>
      <c r="H566" s="41">
        <v>0</v>
      </c>
    </row>
    <row r="567" spans="1:8" ht="14.25" customHeight="1">
      <c r="A567" s="78" t="s">
        <v>3572</v>
      </c>
      <c r="B567" s="78" t="s">
        <v>6091</v>
      </c>
      <c r="C567" s="78" t="s">
        <v>9193</v>
      </c>
      <c r="D567" s="78" t="s">
        <v>8917</v>
      </c>
      <c r="E567" s="41">
        <v>24</v>
      </c>
      <c r="F567" s="41">
        <v>18</v>
      </c>
      <c r="G567" s="41">
        <v>12</v>
      </c>
      <c r="H567" s="41">
        <v>6</v>
      </c>
    </row>
    <row r="568" spans="1:8" ht="14.25" customHeight="1">
      <c r="A568" s="78" t="s">
        <v>3572</v>
      </c>
      <c r="B568" s="78" t="s">
        <v>3588</v>
      </c>
      <c r="C568" s="78" t="s">
        <v>9193</v>
      </c>
      <c r="D568" s="78" t="s">
        <v>9003</v>
      </c>
      <c r="E568" s="41">
        <v>24</v>
      </c>
      <c r="F568" s="41">
        <v>10.5</v>
      </c>
      <c r="G568" s="41">
        <v>9</v>
      </c>
      <c r="H568" s="41">
        <v>1.5</v>
      </c>
    </row>
    <row r="569" spans="1:8" ht="14.25" customHeight="1">
      <c r="A569" s="78" t="s">
        <v>3572</v>
      </c>
      <c r="B569" s="78" t="s">
        <v>3593</v>
      </c>
      <c r="C569" s="78" t="s">
        <v>9193</v>
      </c>
      <c r="D569" s="78" t="s">
        <v>9004</v>
      </c>
      <c r="E569" s="41">
        <v>24</v>
      </c>
      <c r="F569" s="41">
        <v>28.5</v>
      </c>
      <c r="G569" s="41">
        <v>21</v>
      </c>
      <c r="H569" s="41">
        <v>7.5</v>
      </c>
    </row>
    <row r="570" spans="1:8" ht="14.25" customHeight="1">
      <c r="A570" s="78" t="s">
        <v>3572</v>
      </c>
      <c r="B570" s="78" t="s">
        <v>6775</v>
      </c>
      <c r="C570" s="78" t="s">
        <v>9193</v>
      </c>
      <c r="D570" s="78" t="s">
        <v>9063</v>
      </c>
      <c r="E570" s="41">
        <v>24</v>
      </c>
      <c r="F570" s="41">
        <v>2.5</v>
      </c>
      <c r="G570" s="41">
        <v>0</v>
      </c>
      <c r="H570" s="41">
        <v>2.5</v>
      </c>
    </row>
    <row r="571" spans="1:8" ht="14.25" customHeight="1">
      <c r="A571" s="78" t="s">
        <v>3572</v>
      </c>
      <c r="B571" s="78" t="s">
        <v>9197</v>
      </c>
      <c r="C571" s="78" t="s">
        <v>9193</v>
      </c>
      <c r="D571" s="78" t="s">
        <v>9198</v>
      </c>
      <c r="E571" s="41">
        <v>24</v>
      </c>
      <c r="F571" s="41">
        <v>10</v>
      </c>
      <c r="G571" s="41">
        <v>10</v>
      </c>
      <c r="H571" s="41">
        <v>0</v>
      </c>
    </row>
    <row r="572" spans="1:8" ht="14.25" customHeight="1">
      <c r="A572" s="78" t="s">
        <v>3572</v>
      </c>
      <c r="B572" s="78" t="s">
        <v>3582</v>
      </c>
      <c r="C572" s="78" t="s">
        <v>9193</v>
      </c>
      <c r="D572" s="78" t="s">
        <v>9130</v>
      </c>
      <c r="E572" s="41">
        <v>24</v>
      </c>
      <c r="F572" s="41">
        <v>12</v>
      </c>
      <c r="G572" s="41">
        <v>12</v>
      </c>
      <c r="H572" s="41">
        <v>0</v>
      </c>
    </row>
    <row r="573" spans="1:8" ht="14.25" customHeight="1">
      <c r="A573" s="78" t="s">
        <v>3572</v>
      </c>
      <c r="B573" s="78" t="s">
        <v>6079</v>
      </c>
      <c r="C573" s="78" t="s">
        <v>9193</v>
      </c>
      <c r="D573" s="78" t="s">
        <v>8967</v>
      </c>
      <c r="E573" s="41">
        <v>24</v>
      </c>
      <c r="F573" s="41">
        <v>1.5</v>
      </c>
      <c r="G573" s="41">
        <v>1.5</v>
      </c>
      <c r="H573" s="41">
        <v>0</v>
      </c>
    </row>
    <row r="574" spans="1:8" ht="14.25" customHeight="1">
      <c r="A574" s="78" t="s">
        <v>3572</v>
      </c>
      <c r="B574" s="78" t="s">
        <v>4828</v>
      </c>
      <c r="C574" s="78" t="s">
        <v>9193</v>
      </c>
      <c r="D574" s="78" t="s">
        <v>9185</v>
      </c>
      <c r="E574" s="41">
        <v>24</v>
      </c>
      <c r="F574" s="41">
        <v>24</v>
      </c>
      <c r="G574" s="41">
        <v>24</v>
      </c>
      <c r="H574" s="41">
        <v>0</v>
      </c>
    </row>
    <row r="575" spans="1:8" ht="14.25" customHeight="1">
      <c r="A575" s="78" t="s">
        <v>3572</v>
      </c>
      <c r="B575" s="78" t="s">
        <v>6059</v>
      </c>
      <c r="C575" s="78" t="s">
        <v>9193</v>
      </c>
      <c r="D575" s="78" t="s">
        <v>8962</v>
      </c>
      <c r="E575" s="41">
        <v>24</v>
      </c>
      <c r="F575" s="41">
        <v>8</v>
      </c>
      <c r="G575" s="41">
        <v>8</v>
      </c>
      <c r="H575" s="41">
        <v>0</v>
      </c>
    </row>
    <row r="576" spans="1:8" ht="14.25" customHeight="1">
      <c r="A576" s="78" t="s">
        <v>3572</v>
      </c>
      <c r="B576" s="78" t="s">
        <v>6005</v>
      </c>
      <c r="C576" s="78" t="s">
        <v>9193</v>
      </c>
      <c r="D576" s="78" t="s">
        <v>8968</v>
      </c>
      <c r="E576" s="41">
        <v>24</v>
      </c>
      <c r="F576" s="41">
        <v>2</v>
      </c>
      <c r="G576" s="41">
        <v>2</v>
      </c>
      <c r="H576" s="41">
        <v>0</v>
      </c>
    </row>
    <row r="577" spans="1:8" ht="14.25" customHeight="1">
      <c r="A577" s="78" t="s">
        <v>3572</v>
      </c>
      <c r="B577" s="78" t="s">
        <v>9199</v>
      </c>
      <c r="C577" s="78" t="s">
        <v>9193</v>
      </c>
      <c r="D577" s="78" t="s">
        <v>9059</v>
      </c>
      <c r="E577" s="41">
        <v>24</v>
      </c>
      <c r="F577" s="41">
        <v>24</v>
      </c>
      <c r="G577" s="41">
        <v>6</v>
      </c>
      <c r="H577" s="41">
        <v>18</v>
      </c>
    </row>
    <row r="578" spans="1:8" ht="14.25" customHeight="1">
      <c r="A578" s="78" t="s">
        <v>3572</v>
      </c>
      <c r="B578" s="78" t="s">
        <v>6017</v>
      </c>
      <c r="C578" s="78" t="s">
        <v>9193</v>
      </c>
      <c r="D578" s="78" t="s">
        <v>9153</v>
      </c>
      <c r="E578" s="41">
        <v>24</v>
      </c>
      <c r="F578" s="41">
        <v>22</v>
      </c>
      <c r="G578" s="41">
        <v>18</v>
      </c>
      <c r="H578" s="41">
        <v>4</v>
      </c>
    </row>
    <row r="579" spans="1:8" ht="14.25" customHeight="1">
      <c r="A579" s="78" t="s">
        <v>3572</v>
      </c>
      <c r="B579" s="78" t="s">
        <v>3570</v>
      </c>
      <c r="C579" s="78" t="s">
        <v>9193</v>
      </c>
      <c r="D579" s="78" t="s">
        <v>9194</v>
      </c>
      <c r="E579" s="41">
        <v>24</v>
      </c>
      <c r="F579" s="41">
        <v>22</v>
      </c>
      <c r="G579" s="41">
        <v>22</v>
      </c>
      <c r="H579" s="41">
        <v>0</v>
      </c>
    </row>
    <row r="580" spans="1:8" ht="14.25" customHeight="1">
      <c r="A580" s="78" t="s">
        <v>6296</v>
      </c>
      <c r="B580" s="78" t="s">
        <v>282</v>
      </c>
      <c r="C580" s="78" t="s">
        <v>9193</v>
      </c>
      <c r="D580" s="78" t="s">
        <v>8917</v>
      </c>
      <c r="E580" s="41">
        <v>40</v>
      </c>
      <c r="F580" s="41">
        <v>26</v>
      </c>
      <c r="G580" s="41">
        <v>23.5</v>
      </c>
      <c r="H580" s="41">
        <v>2.5</v>
      </c>
    </row>
    <row r="581" spans="1:8" ht="14.25" customHeight="1">
      <c r="A581" s="78" t="s">
        <v>6296</v>
      </c>
      <c r="B581" s="78" t="s">
        <v>6555</v>
      </c>
      <c r="C581" s="78" t="s">
        <v>9193</v>
      </c>
      <c r="D581" s="78" t="s">
        <v>8951</v>
      </c>
      <c r="E581" s="41">
        <v>40</v>
      </c>
      <c r="F581" s="41">
        <v>6</v>
      </c>
      <c r="G581" s="41">
        <v>3</v>
      </c>
      <c r="H581" s="41">
        <v>3</v>
      </c>
    </row>
    <row r="582" spans="1:8" ht="14.25" customHeight="1">
      <c r="A582" s="78" t="s">
        <v>6296</v>
      </c>
      <c r="B582" s="78" t="s">
        <v>6325</v>
      </c>
      <c r="C582" s="78" t="s">
        <v>9193</v>
      </c>
      <c r="D582" s="78" t="s">
        <v>9027</v>
      </c>
      <c r="E582" s="41">
        <v>40</v>
      </c>
      <c r="F582" s="41">
        <v>1.5</v>
      </c>
      <c r="G582" s="41">
        <v>0</v>
      </c>
      <c r="H582" s="41">
        <v>1.5</v>
      </c>
    </row>
    <row r="583" spans="1:8" ht="14.25" customHeight="1">
      <c r="A583" s="78" t="s">
        <v>6606</v>
      </c>
      <c r="B583" s="78" t="s">
        <v>6618</v>
      </c>
      <c r="C583" s="78" t="s">
        <v>9193</v>
      </c>
      <c r="D583" s="78" t="s">
        <v>9090</v>
      </c>
      <c r="E583" s="41">
        <v>50</v>
      </c>
      <c r="F583" s="41">
        <v>9</v>
      </c>
      <c r="G583" s="41">
        <v>3</v>
      </c>
      <c r="H583" s="41">
        <v>6</v>
      </c>
    </row>
    <row r="584" spans="1:8" ht="14.25" customHeight="1">
      <c r="A584" s="78" t="s">
        <v>6606</v>
      </c>
      <c r="B584" s="78" t="s">
        <v>6636</v>
      </c>
      <c r="C584" s="78" t="s">
        <v>9193</v>
      </c>
      <c r="D584" s="78" t="s">
        <v>9116</v>
      </c>
      <c r="E584" s="41">
        <v>50</v>
      </c>
      <c r="F584" s="41">
        <v>14</v>
      </c>
      <c r="G584" s="41">
        <v>6</v>
      </c>
      <c r="H584" s="41">
        <v>8</v>
      </c>
    </row>
    <row r="585" spans="1:8" ht="14.25" customHeight="1">
      <c r="A585" s="78" t="s">
        <v>3427</v>
      </c>
      <c r="B585" s="78" t="s">
        <v>7196</v>
      </c>
      <c r="C585" s="78" t="s">
        <v>9193</v>
      </c>
      <c r="D585" s="78" t="s">
        <v>8988</v>
      </c>
      <c r="E585" s="41">
        <v>45</v>
      </c>
      <c r="F585" s="41">
        <v>14</v>
      </c>
      <c r="G585" s="41">
        <v>9</v>
      </c>
      <c r="H585" s="41">
        <v>5</v>
      </c>
    </row>
    <row r="586" spans="1:8" ht="14.25" customHeight="1">
      <c r="A586" s="78" t="s">
        <v>3427</v>
      </c>
      <c r="B586" s="78" t="s">
        <v>7153</v>
      </c>
      <c r="C586" s="78" t="s">
        <v>9193</v>
      </c>
      <c r="D586" s="78" t="s">
        <v>9200</v>
      </c>
      <c r="E586" s="41">
        <v>45</v>
      </c>
      <c r="F586" s="41">
        <v>22.5</v>
      </c>
      <c r="G586" s="41">
        <v>20.5</v>
      </c>
      <c r="H586" s="41">
        <v>2</v>
      </c>
    </row>
    <row r="587" spans="1:8" ht="14.25" customHeight="1">
      <c r="A587" s="78" t="s">
        <v>3427</v>
      </c>
      <c r="B587" s="78" t="s">
        <v>7134</v>
      </c>
      <c r="C587" s="78" t="s">
        <v>9193</v>
      </c>
      <c r="D587" s="78" t="s">
        <v>9200</v>
      </c>
      <c r="E587" s="41">
        <v>45</v>
      </c>
      <c r="F587" s="41">
        <v>22.5</v>
      </c>
      <c r="G587" s="41">
        <v>22.5</v>
      </c>
      <c r="H587" s="41">
        <v>0</v>
      </c>
    </row>
    <row r="588" spans="1:8" ht="14.25" customHeight="1">
      <c r="A588" s="78" t="s">
        <v>3427</v>
      </c>
      <c r="B588" s="78" t="s">
        <v>7190</v>
      </c>
      <c r="C588" s="78" t="s">
        <v>9193</v>
      </c>
      <c r="D588" s="78" t="s">
        <v>8988</v>
      </c>
      <c r="E588" s="41">
        <v>45</v>
      </c>
      <c r="F588" s="41">
        <v>14</v>
      </c>
      <c r="G588" s="41">
        <v>9</v>
      </c>
      <c r="H588" s="41">
        <v>5</v>
      </c>
    </row>
    <row r="589" spans="1:8" ht="14.25" customHeight="1">
      <c r="A589" s="78" t="s">
        <v>3427</v>
      </c>
      <c r="B589" s="78" t="s">
        <v>7185</v>
      </c>
      <c r="C589" s="78" t="s">
        <v>9193</v>
      </c>
      <c r="D589" s="78" t="s">
        <v>8988</v>
      </c>
      <c r="E589" s="41">
        <v>45</v>
      </c>
      <c r="F589" s="41">
        <v>14</v>
      </c>
      <c r="G589" s="41">
        <v>9</v>
      </c>
      <c r="H589" s="41">
        <v>5</v>
      </c>
    </row>
    <row r="590" spans="1:8" ht="14.25" customHeight="1">
      <c r="A590" s="78" t="s">
        <v>3427</v>
      </c>
      <c r="B590" s="78" t="s">
        <v>7203</v>
      </c>
      <c r="C590" s="78" t="s">
        <v>9193</v>
      </c>
      <c r="D590" s="78" t="s">
        <v>9200</v>
      </c>
      <c r="E590" s="41">
        <v>45</v>
      </c>
      <c r="F590" s="41">
        <v>22.5</v>
      </c>
      <c r="G590" s="41">
        <v>20.5</v>
      </c>
      <c r="H590" s="41">
        <v>2</v>
      </c>
    </row>
    <row r="591" spans="1:8" ht="14.25" customHeight="1">
      <c r="A591" s="78" t="s">
        <v>8723</v>
      </c>
      <c r="B591" s="78" t="s">
        <v>108</v>
      </c>
      <c r="C591" s="78" t="s">
        <v>9201</v>
      </c>
      <c r="D591" s="78" t="s">
        <v>9202</v>
      </c>
      <c r="E591" s="41">
        <v>10</v>
      </c>
      <c r="F591" s="41">
        <v>10</v>
      </c>
      <c r="G591" s="41">
        <v>10</v>
      </c>
      <c r="H591" s="41">
        <v>0</v>
      </c>
    </row>
    <row r="592" spans="1:8" ht="14.25" customHeight="1">
      <c r="A592" s="78" t="s">
        <v>3447</v>
      </c>
      <c r="B592" s="78" t="s">
        <v>4794</v>
      </c>
      <c r="C592" s="78" t="s">
        <v>9203</v>
      </c>
      <c r="D592" s="78" t="s">
        <v>9117</v>
      </c>
      <c r="E592" s="41">
        <v>30</v>
      </c>
      <c r="F592" s="41">
        <v>25.5</v>
      </c>
      <c r="G592" s="41">
        <v>23.5</v>
      </c>
      <c r="H592" s="41">
        <v>2</v>
      </c>
    </row>
    <row r="593" spans="1:8" ht="14.25" customHeight="1">
      <c r="A593" s="78" t="s">
        <v>4122</v>
      </c>
      <c r="B593" s="78" t="s">
        <v>4291</v>
      </c>
      <c r="C593" s="78" t="s">
        <v>9203</v>
      </c>
      <c r="D593" s="78" t="s">
        <v>9168</v>
      </c>
      <c r="E593" s="41">
        <v>60</v>
      </c>
      <c r="F593" s="41">
        <v>238</v>
      </c>
      <c r="G593" s="41">
        <v>196</v>
      </c>
      <c r="H593" s="41">
        <v>42</v>
      </c>
    </row>
    <row r="594" spans="1:8" ht="14.25" customHeight="1">
      <c r="A594" s="78" t="s">
        <v>4122</v>
      </c>
      <c r="B594" s="78" t="s">
        <v>4203</v>
      </c>
      <c r="C594" s="78" t="s">
        <v>9203</v>
      </c>
      <c r="D594" s="78" t="s">
        <v>9166</v>
      </c>
      <c r="E594" s="41">
        <v>60</v>
      </c>
      <c r="F594" s="41">
        <v>44</v>
      </c>
      <c r="G594" s="41">
        <v>36</v>
      </c>
      <c r="H594" s="41">
        <v>8</v>
      </c>
    </row>
    <row r="595" spans="1:8" ht="14.25" customHeight="1">
      <c r="A595" s="78" t="s">
        <v>4122</v>
      </c>
      <c r="B595" s="78" t="s">
        <v>2400</v>
      </c>
      <c r="C595" s="78" t="s">
        <v>9203</v>
      </c>
      <c r="D595" s="78" t="s">
        <v>9128</v>
      </c>
      <c r="E595" s="41">
        <v>60</v>
      </c>
      <c r="F595" s="41">
        <v>240</v>
      </c>
      <c r="G595" s="41">
        <v>216</v>
      </c>
      <c r="H595" s="41">
        <v>24</v>
      </c>
    </row>
    <row r="596" spans="1:8" ht="14.25" customHeight="1">
      <c r="A596" s="78" t="s">
        <v>4122</v>
      </c>
      <c r="B596" s="78" t="s">
        <v>4925</v>
      </c>
      <c r="C596" s="78" t="s">
        <v>9203</v>
      </c>
      <c r="D596" s="78" t="s">
        <v>9204</v>
      </c>
      <c r="E596" s="41">
        <v>60</v>
      </c>
      <c r="F596" s="41">
        <v>238</v>
      </c>
      <c r="G596" s="41">
        <v>70</v>
      </c>
      <c r="H596" s="41">
        <v>168</v>
      </c>
    </row>
    <row r="597" spans="1:8" ht="14.25" customHeight="1">
      <c r="A597" s="78" t="s">
        <v>4122</v>
      </c>
      <c r="B597" s="78" t="s">
        <v>4264</v>
      </c>
      <c r="C597" s="78" t="s">
        <v>9203</v>
      </c>
      <c r="D597" s="78" t="s">
        <v>9130</v>
      </c>
      <c r="E597" s="41">
        <v>60</v>
      </c>
      <c r="F597" s="41">
        <v>238</v>
      </c>
      <c r="G597" s="41">
        <v>196</v>
      </c>
      <c r="H597" s="41">
        <v>42</v>
      </c>
    </row>
    <row r="598" spans="1:8" ht="14.25" customHeight="1">
      <c r="A598" s="78" t="s">
        <v>4122</v>
      </c>
      <c r="B598" s="78" t="s">
        <v>441</v>
      </c>
      <c r="C598" s="78" t="s">
        <v>9203</v>
      </c>
      <c r="D598" s="78" t="s">
        <v>9128</v>
      </c>
      <c r="E598" s="41">
        <v>60</v>
      </c>
      <c r="F598" s="41">
        <v>238</v>
      </c>
      <c r="G598" s="41">
        <v>56</v>
      </c>
      <c r="H598" s="41">
        <v>182</v>
      </c>
    </row>
    <row r="599" spans="1:8" ht="14.25" customHeight="1">
      <c r="A599" s="78" t="s">
        <v>4122</v>
      </c>
      <c r="B599" s="78" t="s">
        <v>4135</v>
      </c>
      <c r="C599" s="78" t="s">
        <v>9203</v>
      </c>
      <c r="D599" s="78" t="s">
        <v>9159</v>
      </c>
      <c r="E599" s="41">
        <v>60</v>
      </c>
      <c r="F599" s="41">
        <v>124</v>
      </c>
      <c r="G599" s="41">
        <v>26</v>
      </c>
      <c r="H599" s="41">
        <v>98</v>
      </c>
    </row>
    <row r="600" spans="1:8" ht="14.25" customHeight="1">
      <c r="A600" s="78" t="s">
        <v>4122</v>
      </c>
      <c r="B600" s="78" t="s">
        <v>2543</v>
      </c>
      <c r="C600" s="78" t="s">
        <v>9203</v>
      </c>
      <c r="D600" s="78" t="s">
        <v>9129</v>
      </c>
      <c r="E600" s="41">
        <v>60</v>
      </c>
      <c r="F600" s="41">
        <v>240</v>
      </c>
      <c r="G600" s="41">
        <v>240</v>
      </c>
      <c r="H600" s="41">
        <v>0</v>
      </c>
    </row>
    <row r="601" spans="1:8" ht="14.25" customHeight="1">
      <c r="A601" s="78" t="s">
        <v>4122</v>
      </c>
      <c r="B601" s="78" t="s">
        <v>4854</v>
      </c>
      <c r="C601" s="78" t="s">
        <v>9203</v>
      </c>
      <c r="D601" s="78" t="s">
        <v>9071</v>
      </c>
      <c r="E601" s="41">
        <v>60</v>
      </c>
      <c r="F601" s="41">
        <v>7</v>
      </c>
      <c r="G601" s="41">
        <v>7</v>
      </c>
      <c r="H601" s="41">
        <v>0</v>
      </c>
    </row>
    <row r="602" spans="1:8" ht="14.25" customHeight="1">
      <c r="A602" s="78" t="s">
        <v>4122</v>
      </c>
      <c r="B602" s="78" t="s">
        <v>4127</v>
      </c>
      <c r="C602" s="78" t="s">
        <v>9203</v>
      </c>
      <c r="D602" s="78" t="s">
        <v>9133</v>
      </c>
      <c r="E602" s="41">
        <v>60</v>
      </c>
      <c r="F602" s="41">
        <v>59.5</v>
      </c>
      <c r="G602" s="41">
        <v>49</v>
      </c>
      <c r="H602" s="41">
        <v>10.5</v>
      </c>
    </row>
    <row r="603" spans="1:8" ht="14.25" customHeight="1">
      <c r="A603" s="78" t="s">
        <v>4122</v>
      </c>
      <c r="B603" s="78" t="s">
        <v>2773</v>
      </c>
      <c r="C603" s="78" t="s">
        <v>9203</v>
      </c>
      <c r="D603" s="78" t="s">
        <v>8915</v>
      </c>
      <c r="E603" s="41">
        <v>60</v>
      </c>
      <c r="F603" s="41">
        <v>238</v>
      </c>
      <c r="G603" s="41">
        <v>182</v>
      </c>
      <c r="H603" s="41">
        <v>56</v>
      </c>
    </row>
    <row r="604" spans="1:8" ht="14.25" customHeight="1">
      <c r="A604" s="78" t="s">
        <v>4122</v>
      </c>
      <c r="B604" s="78" t="s">
        <v>4935</v>
      </c>
      <c r="C604" s="78" t="s">
        <v>9203</v>
      </c>
      <c r="D604" s="78" t="s">
        <v>8990</v>
      </c>
      <c r="E604" s="41">
        <v>60</v>
      </c>
      <c r="F604" s="41">
        <v>238</v>
      </c>
      <c r="G604" s="41">
        <v>36</v>
      </c>
      <c r="H604" s="41">
        <v>202</v>
      </c>
    </row>
    <row r="605" spans="1:8" ht="14.25" customHeight="1">
      <c r="A605" s="78" t="s">
        <v>4122</v>
      </c>
      <c r="B605" s="78" t="s">
        <v>2454</v>
      </c>
      <c r="C605" s="78" t="s">
        <v>9203</v>
      </c>
      <c r="D605" s="78" t="s">
        <v>9128</v>
      </c>
      <c r="E605" s="41">
        <v>60</v>
      </c>
      <c r="F605" s="41">
        <v>240</v>
      </c>
      <c r="G605" s="41">
        <v>208</v>
      </c>
      <c r="H605" s="41">
        <v>32</v>
      </c>
    </row>
    <row r="606" spans="1:8" ht="14.25" customHeight="1">
      <c r="A606" s="78" t="s">
        <v>4122</v>
      </c>
      <c r="B606" s="78" t="s">
        <v>1053</v>
      </c>
      <c r="C606" s="78" t="s">
        <v>9203</v>
      </c>
      <c r="D606" s="78" t="s">
        <v>9205</v>
      </c>
      <c r="E606" s="41">
        <v>60</v>
      </c>
      <c r="F606" s="41">
        <v>240</v>
      </c>
      <c r="G606" s="41">
        <v>168</v>
      </c>
      <c r="H606" s="41">
        <v>72</v>
      </c>
    </row>
    <row r="607" spans="1:8" ht="14.25" customHeight="1">
      <c r="A607" s="78" t="s">
        <v>4122</v>
      </c>
      <c r="B607" s="78" t="s">
        <v>2237</v>
      </c>
      <c r="C607" s="78" t="s">
        <v>9203</v>
      </c>
      <c r="D607" s="78" t="s">
        <v>9128</v>
      </c>
      <c r="E607" s="41">
        <v>60</v>
      </c>
      <c r="F607" s="41">
        <v>240</v>
      </c>
      <c r="G607" s="41">
        <v>224</v>
      </c>
      <c r="H607" s="41">
        <v>16</v>
      </c>
    </row>
    <row r="608" spans="1:8" ht="14.25" customHeight="1">
      <c r="A608" s="78" t="s">
        <v>4122</v>
      </c>
      <c r="B608" s="78" t="s">
        <v>4121</v>
      </c>
      <c r="C608" s="78" t="s">
        <v>9203</v>
      </c>
      <c r="D608" s="78" t="s">
        <v>9134</v>
      </c>
      <c r="E608" s="41">
        <v>60</v>
      </c>
      <c r="F608" s="41">
        <v>31</v>
      </c>
      <c r="G608" s="41">
        <v>20.5</v>
      </c>
      <c r="H608" s="41">
        <v>10.5</v>
      </c>
    </row>
    <row r="609" spans="1:8" ht="14.25" customHeight="1">
      <c r="A609" s="78" t="s">
        <v>4122</v>
      </c>
      <c r="B609" s="78" t="s">
        <v>2593</v>
      </c>
      <c r="C609" s="78" t="s">
        <v>9203</v>
      </c>
      <c r="D609" s="78" t="s">
        <v>9129</v>
      </c>
      <c r="E609" s="41">
        <v>60</v>
      </c>
      <c r="F609" s="41">
        <v>261</v>
      </c>
      <c r="G609" s="41">
        <v>237</v>
      </c>
      <c r="H609" s="41">
        <v>24</v>
      </c>
    </row>
    <row r="610" spans="1:8" ht="14.25" customHeight="1">
      <c r="A610" s="78" t="s">
        <v>4122</v>
      </c>
      <c r="B610" s="78" t="s">
        <v>4112</v>
      </c>
      <c r="C610" s="78" t="s">
        <v>9203</v>
      </c>
      <c r="D610" s="78" t="s">
        <v>9206</v>
      </c>
      <c r="E610" s="41">
        <v>60</v>
      </c>
      <c r="F610" s="41">
        <v>31</v>
      </c>
      <c r="G610" s="41">
        <v>23.5</v>
      </c>
      <c r="H610" s="41">
        <v>7.5</v>
      </c>
    </row>
    <row r="611" spans="1:8" ht="14.25" customHeight="1">
      <c r="A611" s="78" t="s">
        <v>4122</v>
      </c>
      <c r="B611" s="78" t="s">
        <v>4880</v>
      </c>
      <c r="C611" s="78" t="s">
        <v>9203</v>
      </c>
      <c r="D611" s="78" t="s">
        <v>9207</v>
      </c>
      <c r="E611" s="41">
        <v>60</v>
      </c>
      <c r="F611" s="41">
        <v>124</v>
      </c>
      <c r="G611" s="41">
        <v>88</v>
      </c>
      <c r="H611" s="41">
        <v>36</v>
      </c>
    </row>
    <row r="612" spans="1:8" ht="14.25" customHeight="1">
      <c r="A612" s="78" t="s">
        <v>3429</v>
      </c>
      <c r="B612" s="78" t="s">
        <v>6258</v>
      </c>
      <c r="C612" s="78" t="s">
        <v>9203</v>
      </c>
      <c r="D612" s="78" t="s">
        <v>9208</v>
      </c>
      <c r="E612" s="41">
        <v>24</v>
      </c>
      <c r="F612" s="41">
        <v>22.5</v>
      </c>
      <c r="G612" s="41">
        <v>0</v>
      </c>
      <c r="H612" s="41">
        <v>22.5</v>
      </c>
    </row>
    <row r="613" spans="1:8" ht="14.25" customHeight="1">
      <c r="A613" s="78" t="s">
        <v>3536</v>
      </c>
      <c r="B613" s="78" t="s">
        <v>3692</v>
      </c>
      <c r="C613" s="78" t="s">
        <v>9203</v>
      </c>
      <c r="D613" s="78" t="s">
        <v>9209</v>
      </c>
      <c r="E613" s="41">
        <v>30</v>
      </c>
      <c r="F613" s="41">
        <v>35.5</v>
      </c>
      <c r="G613" s="41">
        <v>27</v>
      </c>
      <c r="H613" s="41">
        <v>8.5</v>
      </c>
    </row>
    <row r="614" spans="1:8" ht="14.25" customHeight="1">
      <c r="A614" s="78" t="s">
        <v>3536</v>
      </c>
      <c r="B614" s="78" t="s">
        <v>4372</v>
      </c>
      <c r="C614" s="78" t="s">
        <v>9203</v>
      </c>
      <c r="D614" s="78" t="s">
        <v>9037</v>
      </c>
      <c r="E614" s="41">
        <v>30</v>
      </c>
      <c r="F614" s="41">
        <v>1.5</v>
      </c>
      <c r="G614" s="41">
        <v>1.5</v>
      </c>
      <c r="H614" s="41">
        <v>0</v>
      </c>
    </row>
    <row r="615" spans="1:8" ht="14.25" customHeight="1">
      <c r="A615" s="78" t="s">
        <v>3536</v>
      </c>
      <c r="B615" s="78" t="s">
        <v>6199</v>
      </c>
      <c r="C615" s="78" t="s">
        <v>9203</v>
      </c>
      <c r="D615" s="78" t="s">
        <v>9037</v>
      </c>
      <c r="E615" s="41">
        <v>30</v>
      </c>
      <c r="F615" s="41">
        <v>47</v>
      </c>
      <c r="G615" s="41">
        <v>29</v>
      </c>
      <c r="H615" s="41">
        <v>18</v>
      </c>
    </row>
    <row r="616" spans="1:8" ht="14.25" customHeight="1">
      <c r="A616" s="78" t="s">
        <v>3536</v>
      </c>
      <c r="B616" s="78" t="s">
        <v>3484</v>
      </c>
      <c r="C616" s="78" t="s">
        <v>9203</v>
      </c>
      <c r="D616" s="78" t="s">
        <v>9107</v>
      </c>
      <c r="E616" s="41">
        <v>30</v>
      </c>
      <c r="F616" s="41">
        <v>1</v>
      </c>
      <c r="G616" s="41">
        <v>1</v>
      </c>
      <c r="H616" s="41">
        <v>0</v>
      </c>
    </row>
    <row r="617" spans="1:8" ht="14.25" customHeight="1">
      <c r="A617" s="78" t="s">
        <v>6216</v>
      </c>
      <c r="B617" s="78" t="s">
        <v>6215</v>
      </c>
      <c r="C617" s="78" t="s">
        <v>9203</v>
      </c>
      <c r="D617" s="78" t="s">
        <v>9210</v>
      </c>
      <c r="E617" s="41">
        <v>40</v>
      </c>
      <c r="F617" s="41">
        <v>27</v>
      </c>
      <c r="G617" s="41">
        <v>27</v>
      </c>
      <c r="H617" s="41">
        <v>0</v>
      </c>
    </row>
    <row r="618" spans="1:8" ht="14.25" customHeight="1">
      <c r="A618" s="78" t="s">
        <v>6241</v>
      </c>
      <c r="B618" s="78" t="s">
        <v>3632</v>
      </c>
      <c r="C618" s="78" t="s">
        <v>9203</v>
      </c>
      <c r="D618" s="78" t="s">
        <v>9072</v>
      </c>
      <c r="E618" s="41">
        <v>20</v>
      </c>
      <c r="F618" s="41">
        <v>21.5</v>
      </c>
      <c r="G618" s="41">
        <v>15.5</v>
      </c>
      <c r="H618" s="41">
        <v>6</v>
      </c>
    </row>
    <row r="619" spans="1:8" ht="14.25" customHeight="1">
      <c r="A619" s="78" t="s">
        <v>6271</v>
      </c>
      <c r="B619" s="78" t="s">
        <v>6283</v>
      </c>
      <c r="C619" s="78" t="s">
        <v>9203</v>
      </c>
      <c r="D619" s="78" t="s">
        <v>9138</v>
      </c>
      <c r="E619" s="41">
        <v>30</v>
      </c>
      <c r="F619" s="41">
        <v>2</v>
      </c>
      <c r="G619" s="41">
        <v>2</v>
      </c>
      <c r="H619" s="41">
        <v>0</v>
      </c>
    </row>
    <row r="620" spans="1:8" ht="14.25" customHeight="1">
      <c r="A620" s="78" t="s">
        <v>6271</v>
      </c>
      <c r="B620" s="78" t="s">
        <v>3629</v>
      </c>
      <c r="C620" s="78" t="s">
        <v>9203</v>
      </c>
      <c r="D620" s="78" t="s">
        <v>8996</v>
      </c>
      <c r="E620" s="41">
        <v>30</v>
      </c>
      <c r="F620" s="41">
        <v>27.5</v>
      </c>
      <c r="G620" s="41">
        <v>27.5</v>
      </c>
      <c r="H620" s="41">
        <v>0</v>
      </c>
    </row>
    <row r="621" spans="1:8" ht="14.25" customHeight="1">
      <c r="A621" s="78" t="s">
        <v>6296</v>
      </c>
      <c r="B621" s="78" t="s">
        <v>6569</v>
      </c>
      <c r="C621" s="78" t="s">
        <v>9203</v>
      </c>
      <c r="D621" s="78" t="s">
        <v>9183</v>
      </c>
      <c r="E621" s="41">
        <v>40</v>
      </c>
      <c r="F621" s="41">
        <v>19</v>
      </c>
      <c r="G621" s="41">
        <v>19</v>
      </c>
      <c r="H621" s="41">
        <v>0</v>
      </c>
    </row>
    <row r="622" spans="1:8" ht="14.25" customHeight="1">
      <c r="A622" s="78" t="s">
        <v>6296</v>
      </c>
      <c r="B622" s="78" t="s">
        <v>3692</v>
      </c>
      <c r="C622" s="78" t="s">
        <v>9203</v>
      </c>
      <c r="D622" s="78" t="s">
        <v>9209</v>
      </c>
      <c r="E622" s="41">
        <v>40</v>
      </c>
      <c r="F622" s="41">
        <v>3.5</v>
      </c>
      <c r="G622" s="41">
        <v>3.5</v>
      </c>
      <c r="H622" s="41">
        <v>0</v>
      </c>
    </row>
    <row r="623" spans="1:8" ht="14.25" customHeight="1">
      <c r="A623" s="78" t="s">
        <v>6296</v>
      </c>
      <c r="B623" s="78" t="s">
        <v>3632</v>
      </c>
      <c r="C623" s="78" t="s">
        <v>9203</v>
      </c>
      <c r="D623" s="78" t="s">
        <v>9211</v>
      </c>
      <c r="E623" s="41">
        <v>40</v>
      </c>
      <c r="F623" s="41">
        <v>55.5</v>
      </c>
      <c r="G623" s="41">
        <v>54</v>
      </c>
      <c r="H623" s="41">
        <v>1.5</v>
      </c>
    </row>
    <row r="624" spans="1:8" ht="14.25" customHeight="1">
      <c r="A624" s="78" t="s">
        <v>6296</v>
      </c>
      <c r="B624" s="78" t="s">
        <v>883</v>
      </c>
      <c r="C624" s="78" t="s">
        <v>9203</v>
      </c>
      <c r="D624" s="78" t="s">
        <v>9212</v>
      </c>
      <c r="E624" s="41">
        <v>40</v>
      </c>
      <c r="F624" s="41">
        <v>11</v>
      </c>
      <c r="G624" s="41">
        <v>10</v>
      </c>
      <c r="H624" s="41">
        <v>1</v>
      </c>
    </row>
    <row r="625" spans="1:8" ht="14.25" customHeight="1">
      <c r="A625" s="78" t="s">
        <v>6606</v>
      </c>
      <c r="B625" s="78" t="s">
        <v>6672</v>
      </c>
      <c r="C625" s="78" t="s">
        <v>9203</v>
      </c>
      <c r="D625" s="78" t="s">
        <v>9124</v>
      </c>
      <c r="E625" s="41">
        <v>50</v>
      </c>
      <c r="F625" s="41">
        <v>37.5</v>
      </c>
      <c r="G625" s="41">
        <v>29.5</v>
      </c>
      <c r="H625" s="41">
        <v>8</v>
      </c>
    </row>
    <row r="626" spans="1:8" ht="14.25" customHeight="1">
      <c r="A626" s="78" t="s">
        <v>3423</v>
      </c>
      <c r="B626" s="78" t="s">
        <v>160</v>
      </c>
      <c r="C626" s="78" t="s">
        <v>9203</v>
      </c>
      <c r="D626" s="78" t="s">
        <v>8912</v>
      </c>
      <c r="E626" s="41">
        <v>24</v>
      </c>
      <c r="F626" s="41">
        <v>24.5</v>
      </c>
      <c r="G626" s="41">
        <v>24.5</v>
      </c>
      <c r="H626" s="41">
        <v>0</v>
      </c>
    </row>
    <row r="627" spans="1:8" ht="14.25" customHeight="1">
      <c r="A627" s="78" t="s">
        <v>3423</v>
      </c>
      <c r="B627" s="78" t="s">
        <v>467</v>
      </c>
      <c r="C627" s="78" t="s">
        <v>9203</v>
      </c>
      <c r="D627" s="78" t="s">
        <v>9183</v>
      </c>
      <c r="E627" s="41">
        <v>24</v>
      </c>
      <c r="F627" s="41">
        <v>4</v>
      </c>
      <c r="G627" s="41">
        <v>4</v>
      </c>
      <c r="H627" s="41">
        <v>0</v>
      </c>
    </row>
    <row r="628" spans="1:8" ht="14.25" customHeight="1">
      <c r="A628" s="78" t="s">
        <v>3423</v>
      </c>
      <c r="B628" s="78" t="s">
        <v>163</v>
      </c>
      <c r="C628" s="78" t="s">
        <v>9203</v>
      </c>
      <c r="D628" s="78" t="s">
        <v>8912</v>
      </c>
      <c r="E628" s="41">
        <v>24</v>
      </c>
      <c r="F628" s="41">
        <v>26</v>
      </c>
      <c r="G628" s="41">
        <v>20</v>
      </c>
      <c r="H628" s="41">
        <v>6</v>
      </c>
    </row>
    <row r="629" spans="1:8" ht="14.25" customHeight="1">
      <c r="A629" s="78" t="s">
        <v>3423</v>
      </c>
      <c r="B629" s="78" t="s">
        <v>6663</v>
      </c>
      <c r="C629" s="78" t="s">
        <v>9203</v>
      </c>
      <c r="D629" s="78" t="s">
        <v>9185</v>
      </c>
      <c r="E629" s="41">
        <v>24</v>
      </c>
      <c r="F629" s="41">
        <v>34</v>
      </c>
      <c r="G629" s="41">
        <v>25</v>
      </c>
      <c r="H629" s="41">
        <v>9</v>
      </c>
    </row>
    <row r="630" spans="1:8" ht="14.25" customHeight="1">
      <c r="A630" s="78" t="s">
        <v>3423</v>
      </c>
      <c r="B630" s="78" t="s">
        <v>9213</v>
      </c>
      <c r="C630" s="78" t="s">
        <v>9203</v>
      </c>
      <c r="D630" s="78" t="s">
        <v>9214</v>
      </c>
      <c r="E630" s="41">
        <v>24</v>
      </c>
      <c r="F630" s="41">
        <v>14</v>
      </c>
      <c r="G630" s="41">
        <v>0</v>
      </c>
      <c r="H630" s="41">
        <v>14</v>
      </c>
    </row>
    <row r="631" spans="1:8" ht="14.25" customHeight="1">
      <c r="A631" s="78" t="s">
        <v>3423</v>
      </c>
      <c r="B631" s="78" t="s">
        <v>188</v>
      </c>
      <c r="C631" s="78" t="s">
        <v>9203</v>
      </c>
      <c r="D631" s="78" t="s">
        <v>8975</v>
      </c>
      <c r="E631" s="41">
        <v>24</v>
      </c>
      <c r="F631" s="41">
        <v>7.5</v>
      </c>
      <c r="G631" s="41">
        <v>7.5</v>
      </c>
      <c r="H631" s="41">
        <v>0</v>
      </c>
    </row>
    <row r="632" spans="1:8" ht="14.25" customHeight="1">
      <c r="A632" s="78" t="s">
        <v>3423</v>
      </c>
      <c r="B632" s="78" t="s">
        <v>183</v>
      </c>
      <c r="C632" s="78" t="s">
        <v>9203</v>
      </c>
      <c r="D632" s="78" t="s">
        <v>9215</v>
      </c>
      <c r="E632" s="41">
        <v>24</v>
      </c>
      <c r="F632" s="41">
        <v>1.5</v>
      </c>
      <c r="G632" s="41">
        <v>1.5</v>
      </c>
      <c r="H632" s="41">
        <v>0</v>
      </c>
    </row>
    <row r="633" spans="1:8" ht="14.25" customHeight="1">
      <c r="A633" s="78" t="s">
        <v>6826</v>
      </c>
      <c r="B633" s="78" t="s">
        <v>4794</v>
      </c>
      <c r="C633" s="78" t="s">
        <v>9203</v>
      </c>
      <c r="D633" s="78" t="s">
        <v>9022</v>
      </c>
      <c r="E633" s="41">
        <v>24</v>
      </c>
      <c r="F633" s="41">
        <v>9</v>
      </c>
      <c r="G633" s="41">
        <v>9</v>
      </c>
      <c r="H633" s="41">
        <v>0</v>
      </c>
    </row>
    <row r="634" spans="1:8" ht="14.25" customHeight="1">
      <c r="A634" s="78" t="s">
        <v>3504</v>
      </c>
      <c r="B634" s="78" t="s">
        <v>7008</v>
      </c>
      <c r="C634" s="78" t="s">
        <v>9203</v>
      </c>
      <c r="D634" s="78" t="s">
        <v>9088</v>
      </c>
      <c r="E634" s="41">
        <v>30</v>
      </c>
      <c r="F634" s="41">
        <v>32.5</v>
      </c>
      <c r="G634" s="41">
        <v>24</v>
      </c>
      <c r="H634" s="41">
        <v>8.5</v>
      </c>
    </row>
    <row r="635" spans="1:8" ht="14.25" customHeight="1">
      <c r="A635" s="78" t="s">
        <v>4122</v>
      </c>
      <c r="B635" s="78" t="s">
        <v>3215</v>
      </c>
      <c r="C635" s="78" t="s">
        <v>9216</v>
      </c>
      <c r="D635" s="78" t="s">
        <v>9063</v>
      </c>
      <c r="E635" s="41">
        <v>60</v>
      </c>
      <c r="F635" s="41">
        <v>8</v>
      </c>
      <c r="G635" s="41">
        <v>8</v>
      </c>
      <c r="H635" s="41">
        <v>0</v>
      </c>
    </row>
    <row r="636" spans="1:8" ht="14.25" customHeight="1">
      <c r="A636" s="78" t="s">
        <v>4122</v>
      </c>
      <c r="B636" s="78" t="s">
        <v>190</v>
      </c>
      <c r="C636" s="78" t="s">
        <v>9216</v>
      </c>
      <c r="D636" s="78" t="s">
        <v>9048</v>
      </c>
      <c r="E636" s="41">
        <v>60</v>
      </c>
      <c r="F636" s="41">
        <v>44</v>
      </c>
      <c r="G636" s="41">
        <v>44</v>
      </c>
      <c r="H636" s="41">
        <v>0</v>
      </c>
    </row>
    <row r="637" spans="1:8" ht="14.25" customHeight="1">
      <c r="A637" s="78" t="s">
        <v>4122</v>
      </c>
      <c r="B637" s="78" t="s">
        <v>82</v>
      </c>
      <c r="C637" s="78" t="s">
        <v>9216</v>
      </c>
      <c r="D637" s="78" t="s">
        <v>9129</v>
      </c>
      <c r="E637" s="41">
        <v>60</v>
      </c>
      <c r="F637" s="41">
        <v>12</v>
      </c>
      <c r="G637" s="41">
        <v>12</v>
      </c>
      <c r="H637" s="41">
        <v>0</v>
      </c>
    </row>
    <row r="638" spans="1:8" ht="14.25" customHeight="1">
      <c r="A638" s="78" t="s">
        <v>4122</v>
      </c>
      <c r="B638" s="78" t="s">
        <v>3036</v>
      </c>
      <c r="C638" s="78" t="s">
        <v>9216</v>
      </c>
      <c r="D638" s="78" t="s">
        <v>8989</v>
      </c>
      <c r="E638" s="41">
        <v>60</v>
      </c>
      <c r="F638" s="41">
        <v>8</v>
      </c>
      <c r="G638" s="41">
        <v>8</v>
      </c>
      <c r="H638" s="41">
        <v>0</v>
      </c>
    </row>
    <row r="639" spans="1:8" ht="14.25" customHeight="1">
      <c r="A639" s="78" t="s">
        <v>4122</v>
      </c>
      <c r="B639" s="78" t="s">
        <v>4135</v>
      </c>
      <c r="C639" s="78" t="s">
        <v>9216</v>
      </c>
      <c r="D639" s="78" t="s">
        <v>9159</v>
      </c>
      <c r="E639" s="41">
        <v>60</v>
      </c>
      <c r="F639" s="41">
        <v>44</v>
      </c>
      <c r="G639" s="41">
        <v>22</v>
      </c>
      <c r="H639" s="41">
        <v>22</v>
      </c>
    </row>
    <row r="640" spans="1:8" ht="14.25" customHeight="1">
      <c r="A640" s="78" t="s">
        <v>4122</v>
      </c>
      <c r="B640" s="78" t="s">
        <v>193</v>
      </c>
      <c r="C640" s="78" t="s">
        <v>9216</v>
      </c>
      <c r="D640" s="78" t="s">
        <v>9048</v>
      </c>
      <c r="E640" s="41">
        <v>60</v>
      </c>
      <c r="F640" s="41">
        <v>44</v>
      </c>
      <c r="G640" s="41">
        <v>44</v>
      </c>
      <c r="H640" s="41">
        <v>0</v>
      </c>
    </row>
    <row r="641" spans="1:8" ht="14.25" customHeight="1">
      <c r="A641" s="78" t="s">
        <v>4122</v>
      </c>
      <c r="B641" s="78" t="s">
        <v>4944</v>
      </c>
      <c r="C641" s="78" t="s">
        <v>9216</v>
      </c>
      <c r="D641" s="78" t="s">
        <v>9020</v>
      </c>
      <c r="E641" s="41">
        <v>60</v>
      </c>
      <c r="F641" s="41">
        <v>8</v>
      </c>
      <c r="G641" s="41">
        <v>8</v>
      </c>
      <c r="H641" s="41">
        <v>0</v>
      </c>
    </row>
    <row r="642" spans="1:8" ht="14.25" customHeight="1">
      <c r="A642" s="78" t="s">
        <v>4122</v>
      </c>
      <c r="B642" s="78" t="s">
        <v>770</v>
      </c>
      <c r="C642" s="78" t="s">
        <v>9216</v>
      </c>
      <c r="D642" s="78" t="s">
        <v>8953</v>
      </c>
      <c r="E642" s="41">
        <v>60</v>
      </c>
      <c r="F642" s="41">
        <v>2</v>
      </c>
      <c r="G642" s="41">
        <v>0</v>
      </c>
      <c r="H642" s="41">
        <v>2</v>
      </c>
    </row>
    <row r="643" spans="1:8" ht="14.25" customHeight="1">
      <c r="A643" s="78" t="s">
        <v>4122</v>
      </c>
      <c r="B643" s="78" t="s">
        <v>4866</v>
      </c>
      <c r="C643" s="78" t="s">
        <v>9216</v>
      </c>
      <c r="D643" s="78" t="s">
        <v>9105</v>
      </c>
      <c r="E643" s="41">
        <v>60</v>
      </c>
      <c r="F643" s="41">
        <v>8</v>
      </c>
      <c r="G643" s="41">
        <v>0</v>
      </c>
      <c r="H643" s="41">
        <v>8</v>
      </c>
    </row>
    <row r="644" spans="1:8" ht="14.25" customHeight="1">
      <c r="A644" s="78" t="s">
        <v>4122</v>
      </c>
      <c r="B644" s="78" t="s">
        <v>4121</v>
      </c>
      <c r="C644" s="78" t="s">
        <v>9216</v>
      </c>
      <c r="D644" s="78" t="s">
        <v>9134</v>
      </c>
      <c r="E644" s="41">
        <v>60</v>
      </c>
      <c r="F644" s="41">
        <v>11</v>
      </c>
      <c r="G644" s="41">
        <v>11</v>
      </c>
      <c r="H644" s="41">
        <v>0</v>
      </c>
    </row>
    <row r="645" spans="1:8" ht="14.25" customHeight="1">
      <c r="A645" s="78" t="s">
        <v>4122</v>
      </c>
      <c r="B645" s="78" t="s">
        <v>4112</v>
      </c>
      <c r="C645" s="78" t="s">
        <v>9216</v>
      </c>
      <c r="D645" s="78" t="s">
        <v>9206</v>
      </c>
      <c r="E645" s="41">
        <v>60</v>
      </c>
      <c r="F645" s="41">
        <v>11</v>
      </c>
      <c r="G645" s="41">
        <v>11</v>
      </c>
      <c r="H645" s="41">
        <v>0</v>
      </c>
    </row>
    <row r="646" spans="1:8" ht="14.25" customHeight="1">
      <c r="A646" s="78" t="s">
        <v>4122</v>
      </c>
      <c r="B646" s="78" t="s">
        <v>4880</v>
      </c>
      <c r="C646" s="78" t="s">
        <v>9216</v>
      </c>
      <c r="D646" s="78" t="s">
        <v>9207</v>
      </c>
      <c r="E646" s="41">
        <v>60</v>
      </c>
      <c r="F646" s="41">
        <v>44</v>
      </c>
      <c r="G646" s="41">
        <v>44</v>
      </c>
      <c r="H646" s="41">
        <v>0</v>
      </c>
    </row>
    <row r="647" spans="1:8" ht="14.25" customHeight="1">
      <c r="A647" s="78" t="s">
        <v>4122</v>
      </c>
      <c r="B647" s="78" t="s">
        <v>3100</v>
      </c>
      <c r="C647" s="78" t="s">
        <v>9216</v>
      </c>
      <c r="D647" s="78" t="s">
        <v>8953</v>
      </c>
      <c r="E647" s="41">
        <v>60</v>
      </c>
      <c r="F647" s="41">
        <v>8</v>
      </c>
      <c r="G647" s="41">
        <v>8</v>
      </c>
      <c r="H647" s="41">
        <v>0</v>
      </c>
    </row>
    <row r="648" spans="1:8" ht="14.25" customHeight="1">
      <c r="A648" s="78" t="s">
        <v>4017</v>
      </c>
      <c r="B648" s="78" t="s">
        <v>9217</v>
      </c>
      <c r="C648" s="78" t="s">
        <v>9216</v>
      </c>
      <c r="D648" s="78" t="s">
        <v>9157</v>
      </c>
      <c r="E648" s="41">
        <v>60</v>
      </c>
      <c r="F648" s="41">
        <v>11</v>
      </c>
      <c r="G648" s="41">
        <v>1.5</v>
      </c>
      <c r="H648" s="41">
        <v>9.5</v>
      </c>
    </row>
    <row r="649" spans="1:8" ht="14.25" customHeight="1">
      <c r="A649" s="78" t="s">
        <v>5002</v>
      </c>
      <c r="B649" s="78" t="s">
        <v>8444</v>
      </c>
      <c r="C649" s="78" t="s">
        <v>9216</v>
      </c>
      <c r="D649" s="78" t="s">
        <v>9053</v>
      </c>
      <c r="E649" s="41">
        <v>10</v>
      </c>
      <c r="F649" s="41">
        <v>7</v>
      </c>
      <c r="G649" s="41">
        <v>7</v>
      </c>
      <c r="H649" s="41">
        <v>0</v>
      </c>
    </row>
    <row r="650" spans="1:8" ht="14.25" customHeight="1">
      <c r="A650" s="78" t="s">
        <v>3572</v>
      </c>
      <c r="B650" s="78" t="s">
        <v>6713</v>
      </c>
      <c r="C650" s="78" t="s">
        <v>9216</v>
      </c>
      <c r="D650" s="78" t="s">
        <v>9008</v>
      </c>
      <c r="E650" s="41">
        <v>24</v>
      </c>
      <c r="F650" s="41">
        <v>1.5</v>
      </c>
      <c r="G650" s="41">
        <v>1.5</v>
      </c>
      <c r="H650" s="41">
        <v>0</v>
      </c>
    </row>
    <row r="651" spans="1:8" ht="14.25" customHeight="1">
      <c r="A651" s="78" t="s">
        <v>3536</v>
      </c>
      <c r="B651" s="78" t="s">
        <v>4372</v>
      </c>
      <c r="C651" s="78" t="s">
        <v>9216</v>
      </c>
      <c r="D651" s="78" t="s">
        <v>9037</v>
      </c>
      <c r="E651" s="41">
        <v>30</v>
      </c>
      <c r="F651" s="41">
        <v>37.25</v>
      </c>
      <c r="G651" s="41">
        <v>31.25</v>
      </c>
      <c r="H651" s="41">
        <v>6</v>
      </c>
    </row>
    <row r="652" spans="1:8" ht="14.25" customHeight="1">
      <c r="A652" s="78" t="s">
        <v>3536</v>
      </c>
      <c r="B652" s="78" t="s">
        <v>6459</v>
      </c>
      <c r="C652" s="78" t="s">
        <v>9216</v>
      </c>
      <c r="D652" s="78" t="s">
        <v>9182</v>
      </c>
      <c r="E652" s="41">
        <v>30</v>
      </c>
      <c r="F652" s="41">
        <v>18</v>
      </c>
      <c r="G652" s="41">
        <v>18</v>
      </c>
      <c r="H652" s="41">
        <v>0</v>
      </c>
    </row>
    <row r="653" spans="1:8" ht="14.25" customHeight="1">
      <c r="A653" s="78" t="s">
        <v>3536</v>
      </c>
      <c r="B653" s="78" t="s">
        <v>3534</v>
      </c>
      <c r="C653" s="78" t="s">
        <v>9216</v>
      </c>
      <c r="D653" s="78" t="s">
        <v>9049</v>
      </c>
      <c r="E653" s="41">
        <v>30</v>
      </c>
      <c r="F653" s="41">
        <v>2</v>
      </c>
      <c r="G653" s="41">
        <v>2</v>
      </c>
      <c r="H653" s="41">
        <v>0</v>
      </c>
    </row>
    <row r="654" spans="1:8" ht="14.25" customHeight="1">
      <c r="A654" s="78" t="s">
        <v>3536</v>
      </c>
      <c r="B654" s="78" t="s">
        <v>3484</v>
      </c>
      <c r="C654" s="78" t="s">
        <v>9216</v>
      </c>
      <c r="D654" s="78" t="s">
        <v>9107</v>
      </c>
      <c r="E654" s="41">
        <v>30</v>
      </c>
      <c r="F654" s="41">
        <v>29</v>
      </c>
      <c r="G654" s="41">
        <v>27.5</v>
      </c>
      <c r="H654" s="41">
        <v>1.5</v>
      </c>
    </row>
    <row r="655" spans="1:8" ht="14.25" customHeight="1">
      <c r="A655" s="78" t="s">
        <v>6296</v>
      </c>
      <c r="B655" s="78" t="s">
        <v>6331</v>
      </c>
      <c r="C655" s="78" t="s">
        <v>9216</v>
      </c>
      <c r="D655" s="78" t="s">
        <v>9159</v>
      </c>
      <c r="E655" s="41">
        <v>40</v>
      </c>
      <c r="F655" s="41">
        <v>1.75</v>
      </c>
      <c r="G655" s="41">
        <v>1.75</v>
      </c>
      <c r="H655" s="41">
        <v>0</v>
      </c>
    </row>
    <row r="656" spans="1:8" ht="14.25" customHeight="1">
      <c r="A656" s="78" t="s">
        <v>6296</v>
      </c>
      <c r="B656" s="78" t="s">
        <v>6390</v>
      </c>
      <c r="C656" s="78" t="s">
        <v>9216</v>
      </c>
      <c r="D656" s="78" t="s">
        <v>9023</v>
      </c>
      <c r="E656" s="41">
        <v>40</v>
      </c>
      <c r="F656" s="41">
        <v>1</v>
      </c>
      <c r="G656" s="41">
        <v>1</v>
      </c>
      <c r="H656" s="41">
        <v>0</v>
      </c>
    </row>
    <row r="657" spans="1:8" ht="14.25" customHeight="1">
      <c r="A657" s="78" t="s">
        <v>6296</v>
      </c>
      <c r="B657" s="78" t="s">
        <v>6465</v>
      </c>
      <c r="C657" s="78" t="s">
        <v>9216</v>
      </c>
      <c r="D657" s="78" t="s">
        <v>9005</v>
      </c>
      <c r="E657" s="41">
        <v>40</v>
      </c>
      <c r="F657" s="41">
        <v>16.75</v>
      </c>
      <c r="G657" s="41">
        <v>15.25</v>
      </c>
      <c r="H657" s="41">
        <v>1.5</v>
      </c>
    </row>
    <row r="658" spans="1:8" ht="14.25" customHeight="1">
      <c r="A658" s="78" t="s">
        <v>6296</v>
      </c>
      <c r="B658" s="78" t="s">
        <v>9218</v>
      </c>
      <c r="C658" s="78" t="s">
        <v>9216</v>
      </c>
      <c r="D658" s="78" t="s">
        <v>9191</v>
      </c>
      <c r="E658" s="41">
        <v>40</v>
      </c>
      <c r="F658" s="41">
        <v>5</v>
      </c>
      <c r="G658" s="41">
        <v>3</v>
      </c>
      <c r="H658" s="41">
        <v>2</v>
      </c>
    </row>
    <row r="659" spans="1:8" ht="14.25" customHeight="1">
      <c r="A659" s="78" t="s">
        <v>6296</v>
      </c>
      <c r="B659" s="78" t="s">
        <v>4016</v>
      </c>
      <c r="C659" s="78" t="s">
        <v>9216</v>
      </c>
      <c r="D659" s="78" t="s">
        <v>8949</v>
      </c>
      <c r="E659" s="41">
        <v>40</v>
      </c>
      <c r="F659" s="41">
        <v>1.5</v>
      </c>
      <c r="G659" s="41">
        <v>1.5</v>
      </c>
      <c r="H659" s="41">
        <v>0</v>
      </c>
    </row>
    <row r="660" spans="1:8" ht="14.25" customHeight="1">
      <c r="A660" s="78" t="s">
        <v>6296</v>
      </c>
      <c r="B660" s="78" t="s">
        <v>176</v>
      </c>
      <c r="C660" s="78" t="s">
        <v>9216</v>
      </c>
      <c r="D660" s="78" t="s">
        <v>8977</v>
      </c>
      <c r="E660" s="41">
        <v>40</v>
      </c>
      <c r="F660" s="41">
        <v>0.75</v>
      </c>
      <c r="G660" s="41">
        <v>0.75</v>
      </c>
      <c r="H660" s="41">
        <v>0</v>
      </c>
    </row>
    <row r="661" spans="1:8" ht="14.25" customHeight="1">
      <c r="A661" s="78" t="s">
        <v>6296</v>
      </c>
      <c r="B661" s="78" t="s">
        <v>9219</v>
      </c>
      <c r="C661" s="78" t="s">
        <v>9216</v>
      </c>
      <c r="D661" s="78" t="s">
        <v>9092</v>
      </c>
      <c r="E661" s="41">
        <v>40</v>
      </c>
      <c r="F661" s="41">
        <v>1</v>
      </c>
      <c r="G661" s="41">
        <v>1</v>
      </c>
      <c r="H661" s="41">
        <v>0</v>
      </c>
    </row>
    <row r="662" spans="1:8" ht="14.25" customHeight="1">
      <c r="A662" s="78" t="s">
        <v>6296</v>
      </c>
      <c r="B662" s="78" t="s">
        <v>855</v>
      </c>
      <c r="C662" s="78" t="s">
        <v>9216</v>
      </c>
      <c r="D662" s="78" t="s">
        <v>9025</v>
      </c>
      <c r="E662" s="41">
        <v>40</v>
      </c>
      <c r="F662" s="41">
        <v>1</v>
      </c>
      <c r="G662" s="41">
        <v>0</v>
      </c>
      <c r="H662" s="41">
        <v>1</v>
      </c>
    </row>
    <row r="663" spans="1:8" ht="14.25" customHeight="1">
      <c r="A663" s="78" t="s">
        <v>6296</v>
      </c>
      <c r="B663" s="78" t="s">
        <v>82</v>
      </c>
      <c r="C663" s="78" t="s">
        <v>9216</v>
      </c>
      <c r="D663" s="78" t="s">
        <v>8967</v>
      </c>
      <c r="E663" s="41">
        <v>40</v>
      </c>
      <c r="F663" s="41">
        <v>3</v>
      </c>
      <c r="G663" s="41">
        <v>3</v>
      </c>
      <c r="H663" s="41">
        <v>0</v>
      </c>
    </row>
    <row r="664" spans="1:8" ht="14.25" customHeight="1">
      <c r="A664" s="78" t="s">
        <v>6296</v>
      </c>
      <c r="B664" s="78" t="s">
        <v>3686</v>
      </c>
      <c r="C664" s="78" t="s">
        <v>9216</v>
      </c>
      <c r="D664" s="78" t="s">
        <v>9220</v>
      </c>
      <c r="E664" s="41">
        <v>40</v>
      </c>
      <c r="F664" s="41">
        <v>0.5</v>
      </c>
      <c r="G664" s="41">
        <v>0.5</v>
      </c>
      <c r="H664" s="41">
        <v>0</v>
      </c>
    </row>
    <row r="665" spans="1:8" ht="14.25" customHeight="1">
      <c r="A665" s="78" t="s">
        <v>6296</v>
      </c>
      <c r="B665" s="78" t="s">
        <v>6352</v>
      </c>
      <c r="C665" s="78" t="s">
        <v>9216</v>
      </c>
      <c r="D665" s="78" t="s">
        <v>9169</v>
      </c>
      <c r="E665" s="41">
        <v>40</v>
      </c>
      <c r="F665" s="41">
        <v>2</v>
      </c>
      <c r="G665" s="41">
        <v>2</v>
      </c>
      <c r="H665" s="41">
        <v>0</v>
      </c>
    </row>
    <row r="666" spans="1:8" ht="14.25" customHeight="1">
      <c r="A666" s="78" t="s">
        <v>6296</v>
      </c>
      <c r="B666" s="78" t="s">
        <v>6407</v>
      </c>
      <c r="C666" s="78" t="s">
        <v>9216</v>
      </c>
      <c r="D666" s="78" t="s">
        <v>8915</v>
      </c>
      <c r="E666" s="41">
        <v>40</v>
      </c>
      <c r="F666" s="41">
        <v>1.5</v>
      </c>
      <c r="G666" s="41">
        <v>1.5</v>
      </c>
      <c r="H666" s="41">
        <v>0</v>
      </c>
    </row>
    <row r="667" spans="1:8" ht="14.25" customHeight="1">
      <c r="A667" s="78" t="s">
        <v>6296</v>
      </c>
      <c r="B667" s="78" t="s">
        <v>3919</v>
      </c>
      <c r="C667" s="78" t="s">
        <v>9216</v>
      </c>
      <c r="D667" s="78" t="s">
        <v>8978</v>
      </c>
      <c r="E667" s="41">
        <v>40</v>
      </c>
      <c r="F667" s="41">
        <v>0.5</v>
      </c>
      <c r="G667" s="41">
        <v>0.5</v>
      </c>
      <c r="H667" s="41">
        <v>0</v>
      </c>
    </row>
    <row r="668" spans="1:8" ht="14.25" customHeight="1">
      <c r="A668" s="78" t="s">
        <v>6296</v>
      </c>
      <c r="B668" s="78" t="s">
        <v>4144</v>
      </c>
      <c r="C668" s="78" t="s">
        <v>9216</v>
      </c>
      <c r="D668" s="78" t="s">
        <v>9157</v>
      </c>
      <c r="E668" s="41">
        <v>40</v>
      </c>
      <c r="F668" s="41">
        <v>1.5</v>
      </c>
      <c r="G668" s="41">
        <v>1.5</v>
      </c>
      <c r="H668" s="41">
        <v>0</v>
      </c>
    </row>
    <row r="669" spans="1:8" ht="14.25" customHeight="1">
      <c r="A669" s="78" t="s">
        <v>6296</v>
      </c>
      <c r="B669" s="78" t="s">
        <v>6459</v>
      </c>
      <c r="C669" s="78" t="s">
        <v>9216</v>
      </c>
      <c r="D669" s="78" t="s">
        <v>9048</v>
      </c>
      <c r="E669" s="41">
        <v>40</v>
      </c>
      <c r="F669" s="41">
        <v>48</v>
      </c>
      <c r="G669" s="41">
        <v>35</v>
      </c>
      <c r="H669" s="41">
        <v>13</v>
      </c>
    </row>
    <row r="670" spans="1:8" ht="14.25" customHeight="1">
      <c r="A670" s="78" t="s">
        <v>6296</v>
      </c>
      <c r="B670" s="78" t="s">
        <v>6306</v>
      </c>
      <c r="C670" s="78" t="s">
        <v>9216</v>
      </c>
      <c r="D670" s="78" t="s">
        <v>9134</v>
      </c>
      <c r="E670" s="41">
        <v>40</v>
      </c>
      <c r="F670" s="41">
        <v>2</v>
      </c>
      <c r="G670" s="41">
        <v>2</v>
      </c>
      <c r="H670" s="41">
        <v>0</v>
      </c>
    </row>
    <row r="671" spans="1:8" ht="14.25" customHeight="1">
      <c r="A671" s="78" t="s">
        <v>6296</v>
      </c>
      <c r="B671" s="78" t="s">
        <v>9221</v>
      </c>
      <c r="C671" s="78" t="s">
        <v>9216</v>
      </c>
      <c r="D671" s="78" t="s">
        <v>8993</v>
      </c>
      <c r="E671" s="41">
        <v>40</v>
      </c>
      <c r="F671" s="41">
        <v>1.5</v>
      </c>
      <c r="G671" s="41">
        <v>1</v>
      </c>
      <c r="H671" s="41">
        <v>0.5</v>
      </c>
    </row>
    <row r="672" spans="1:8" ht="14.25" customHeight="1">
      <c r="A672" s="78" t="s">
        <v>6296</v>
      </c>
      <c r="B672" s="78" t="s">
        <v>3797</v>
      </c>
      <c r="C672" s="78" t="s">
        <v>9216</v>
      </c>
      <c r="D672" s="78" t="s">
        <v>9112</v>
      </c>
      <c r="E672" s="41">
        <v>40</v>
      </c>
      <c r="F672" s="41">
        <v>1.5</v>
      </c>
      <c r="G672" s="41">
        <v>1.5</v>
      </c>
      <c r="H672" s="41">
        <v>0</v>
      </c>
    </row>
    <row r="673" spans="1:8" ht="14.25" customHeight="1">
      <c r="A673" s="78" t="s">
        <v>6296</v>
      </c>
      <c r="B673" s="78" t="s">
        <v>9065</v>
      </c>
      <c r="C673" s="78" t="s">
        <v>9216</v>
      </c>
      <c r="D673" s="78" t="s">
        <v>9059</v>
      </c>
      <c r="E673" s="41">
        <v>40</v>
      </c>
      <c r="F673" s="41">
        <v>1</v>
      </c>
      <c r="G673" s="41">
        <v>0</v>
      </c>
      <c r="H673" s="41">
        <v>1</v>
      </c>
    </row>
    <row r="674" spans="1:8" ht="14.25" customHeight="1">
      <c r="A674" s="78" t="s">
        <v>6296</v>
      </c>
      <c r="B674" s="78" t="s">
        <v>6396</v>
      </c>
      <c r="C674" s="78" t="s">
        <v>9216</v>
      </c>
      <c r="D674" s="78" t="s">
        <v>8979</v>
      </c>
      <c r="E674" s="41">
        <v>40</v>
      </c>
      <c r="F674" s="41">
        <v>2</v>
      </c>
      <c r="G674" s="41">
        <v>2</v>
      </c>
      <c r="H674" s="41">
        <v>0</v>
      </c>
    </row>
    <row r="675" spans="1:8" ht="14.25" customHeight="1">
      <c r="A675" s="78" t="s">
        <v>6296</v>
      </c>
      <c r="B675" s="78" t="s">
        <v>9222</v>
      </c>
      <c r="C675" s="78" t="s">
        <v>9216</v>
      </c>
      <c r="D675" s="78" t="s">
        <v>9223</v>
      </c>
      <c r="E675" s="41">
        <v>40</v>
      </c>
      <c r="F675" s="41">
        <v>2</v>
      </c>
      <c r="G675" s="41">
        <v>1</v>
      </c>
      <c r="H675" s="41">
        <v>1</v>
      </c>
    </row>
    <row r="676" spans="1:8" ht="14.25" customHeight="1">
      <c r="A676" s="78" t="s">
        <v>6296</v>
      </c>
      <c r="B676" s="78" t="s">
        <v>540</v>
      </c>
      <c r="C676" s="78" t="s">
        <v>9216</v>
      </c>
      <c r="D676" s="78" t="s">
        <v>9098</v>
      </c>
      <c r="E676" s="41">
        <v>40</v>
      </c>
      <c r="F676" s="41">
        <v>3.5</v>
      </c>
      <c r="G676" s="41">
        <v>3.5</v>
      </c>
      <c r="H676" s="41">
        <v>0</v>
      </c>
    </row>
    <row r="677" spans="1:8" ht="14.25" customHeight="1">
      <c r="A677" s="78" t="s">
        <v>6296</v>
      </c>
      <c r="B677" s="78" t="s">
        <v>6295</v>
      </c>
      <c r="C677" s="78" t="s">
        <v>9216</v>
      </c>
      <c r="D677" s="78" t="s">
        <v>9071</v>
      </c>
      <c r="E677" s="41">
        <v>40</v>
      </c>
      <c r="F677" s="41">
        <v>1.5</v>
      </c>
      <c r="G677" s="41">
        <v>1.5</v>
      </c>
      <c r="H677" s="41">
        <v>0</v>
      </c>
    </row>
    <row r="678" spans="1:8" ht="14.25" customHeight="1">
      <c r="A678" s="78" t="s">
        <v>6296</v>
      </c>
      <c r="B678" s="78" t="s">
        <v>6319</v>
      </c>
      <c r="C678" s="78" t="s">
        <v>9216</v>
      </c>
      <c r="D678" s="78" t="s">
        <v>9027</v>
      </c>
      <c r="E678" s="41">
        <v>40</v>
      </c>
      <c r="F678" s="41">
        <v>6</v>
      </c>
      <c r="G678" s="41">
        <v>4.5</v>
      </c>
      <c r="H678" s="41">
        <v>1.5</v>
      </c>
    </row>
    <row r="679" spans="1:8" ht="14.25" customHeight="1">
      <c r="A679" s="78" t="s">
        <v>6296</v>
      </c>
      <c r="B679" s="78" t="s">
        <v>6314</v>
      </c>
      <c r="C679" s="78" t="s">
        <v>9216</v>
      </c>
      <c r="D679" s="78" t="s">
        <v>9097</v>
      </c>
      <c r="E679" s="41">
        <v>40</v>
      </c>
      <c r="F679" s="41">
        <v>2.5</v>
      </c>
      <c r="G679" s="41">
        <v>2.5</v>
      </c>
      <c r="H679" s="41">
        <v>0</v>
      </c>
    </row>
    <row r="680" spans="1:8" ht="14.25" customHeight="1">
      <c r="A680" s="78" t="s">
        <v>6296</v>
      </c>
      <c r="B680" s="78" t="s">
        <v>6475</v>
      </c>
      <c r="C680" s="78" t="s">
        <v>9216</v>
      </c>
      <c r="D680" s="78" t="s">
        <v>9072</v>
      </c>
      <c r="E680" s="41">
        <v>40</v>
      </c>
      <c r="F680" s="41">
        <v>1.75</v>
      </c>
      <c r="G680" s="41">
        <v>1.75</v>
      </c>
      <c r="H680" s="41">
        <v>0</v>
      </c>
    </row>
    <row r="681" spans="1:8" ht="14.25" customHeight="1">
      <c r="A681" s="78" t="s">
        <v>6296</v>
      </c>
      <c r="B681" s="78" t="s">
        <v>6413</v>
      </c>
      <c r="C681" s="78" t="s">
        <v>9216</v>
      </c>
      <c r="D681" s="78" t="s">
        <v>8980</v>
      </c>
      <c r="E681" s="41">
        <v>40</v>
      </c>
      <c r="F681" s="41">
        <v>2</v>
      </c>
      <c r="G681" s="41">
        <v>2</v>
      </c>
      <c r="H681" s="41">
        <v>0</v>
      </c>
    </row>
    <row r="682" spans="1:8" ht="14.25" customHeight="1">
      <c r="A682" s="78" t="s">
        <v>6296</v>
      </c>
      <c r="B682" s="78" t="s">
        <v>6337</v>
      </c>
      <c r="C682" s="78" t="s">
        <v>9216</v>
      </c>
      <c r="D682" s="78" t="s">
        <v>9206</v>
      </c>
      <c r="E682" s="41">
        <v>40</v>
      </c>
      <c r="F682" s="41">
        <v>2</v>
      </c>
      <c r="G682" s="41">
        <v>2</v>
      </c>
      <c r="H682" s="41">
        <v>0</v>
      </c>
    </row>
    <row r="683" spans="1:8" ht="14.25" customHeight="1">
      <c r="A683" s="78" t="s">
        <v>6296</v>
      </c>
      <c r="B683" s="78" t="s">
        <v>6368</v>
      </c>
      <c r="C683" s="78" t="s">
        <v>9216</v>
      </c>
      <c r="D683" s="78" t="s">
        <v>9070</v>
      </c>
      <c r="E683" s="41">
        <v>40</v>
      </c>
      <c r="F683" s="41">
        <v>13</v>
      </c>
      <c r="G683" s="41">
        <v>13</v>
      </c>
      <c r="H683" s="41">
        <v>0</v>
      </c>
    </row>
    <row r="684" spans="1:8" ht="14.25" customHeight="1">
      <c r="A684" s="78" t="s">
        <v>6296</v>
      </c>
      <c r="B684" s="78" t="s">
        <v>9224</v>
      </c>
      <c r="C684" s="78" t="s">
        <v>9216</v>
      </c>
      <c r="D684" s="78" t="s">
        <v>9067</v>
      </c>
      <c r="E684" s="41">
        <v>40</v>
      </c>
      <c r="F684" s="41">
        <v>2</v>
      </c>
      <c r="G684" s="41">
        <v>1.5</v>
      </c>
      <c r="H684" s="41">
        <v>0.5</v>
      </c>
    </row>
    <row r="685" spans="1:8" ht="14.25" customHeight="1">
      <c r="A685" s="78" t="s">
        <v>6296</v>
      </c>
      <c r="B685" s="78" t="s">
        <v>9114</v>
      </c>
      <c r="C685" s="78" t="s">
        <v>9216</v>
      </c>
      <c r="D685" s="78" t="s">
        <v>9025</v>
      </c>
      <c r="E685" s="41">
        <v>40</v>
      </c>
      <c r="F685" s="41">
        <v>0.5</v>
      </c>
      <c r="G685" s="41">
        <v>0</v>
      </c>
      <c r="H685" s="41">
        <v>0.5</v>
      </c>
    </row>
    <row r="686" spans="1:8" ht="14.25" customHeight="1">
      <c r="A686" s="78" t="s">
        <v>6606</v>
      </c>
      <c r="B686" s="78" t="s">
        <v>53</v>
      </c>
      <c r="C686" s="78" t="s">
        <v>9216</v>
      </c>
      <c r="D686" s="78" t="s">
        <v>8918</v>
      </c>
      <c r="E686" s="41">
        <v>50</v>
      </c>
      <c r="F686" s="41">
        <v>38.5</v>
      </c>
      <c r="G686" s="41">
        <v>24.5</v>
      </c>
      <c r="H686" s="41">
        <v>14</v>
      </c>
    </row>
    <row r="687" spans="1:8" ht="14.25" customHeight="1">
      <c r="A687" s="78" t="s">
        <v>6606</v>
      </c>
      <c r="B687" s="78" t="s">
        <v>6646</v>
      </c>
      <c r="C687" s="78" t="s">
        <v>9216</v>
      </c>
      <c r="D687" s="78" t="s">
        <v>9139</v>
      </c>
      <c r="E687" s="41">
        <v>50</v>
      </c>
      <c r="F687" s="41">
        <v>0.5</v>
      </c>
      <c r="G687" s="41">
        <v>0</v>
      </c>
      <c r="H687" s="41">
        <v>0.5</v>
      </c>
    </row>
    <row r="688" spans="1:8" ht="14.25" customHeight="1">
      <c r="A688" s="78" t="s">
        <v>6692</v>
      </c>
      <c r="B688" s="78" t="s">
        <v>6691</v>
      </c>
      <c r="C688" s="78" t="s">
        <v>9216</v>
      </c>
      <c r="D688" s="78" t="s">
        <v>8977</v>
      </c>
      <c r="E688" s="41">
        <v>60</v>
      </c>
      <c r="F688" s="41">
        <v>0.5</v>
      </c>
      <c r="G688" s="41">
        <v>0.5</v>
      </c>
      <c r="H688" s="41">
        <v>0</v>
      </c>
    </row>
    <row r="689" spans="1:8" ht="14.25" customHeight="1">
      <c r="A689" s="78" t="s">
        <v>6707</v>
      </c>
      <c r="B689" s="78" t="s">
        <v>6713</v>
      </c>
      <c r="C689" s="78" t="s">
        <v>9216</v>
      </c>
      <c r="D689" s="78" t="s">
        <v>8984</v>
      </c>
      <c r="E689" s="41">
        <v>30</v>
      </c>
      <c r="F689" s="41">
        <v>9</v>
      </c>
      <c r="G689" s="41">
        <v>7.5</v>
      </c>
      <c r="H689" s="41">
        <v>1.5</v>
      </c>
    </row>
    <row r="690" spans="1:8" ht="14.25" customHeight="1">
      <c r="A690" s="78" t="s">
        <v>9225</v>
      </c>
      <c r="B690" s="78" t="s">
        <v>9226</v>
      </c>
      <c r="C690" s="78" t="s">
        <v>9216</v>
      </c>
      <c r="D690" s="78" t="s">
        <v>8971</v>
      </c>
      <c r="E690" s="41">
        <v>40</v>
      </c>
      <c r="F690" s="41">
        <v>0.5</v>
      </c>
      <c r="G690" s="41">
        <v>0</v>
      </c>
      <c r="H690" s="41">
        <v>0.5</v>
      </c>
    </row>
    <row r="691" spans="1:8" ht="14.25" customHeight="1">
      <c r="A691" s="78" t="s">
        <v>3427</v>
      </c>
      <c r="B691" s="78" t="s">
        <v>7196</v>
      </c>
      <c r="C691" s="78" t="s">
        <v>9216</v>
      </c>
      <c r="D691" s="78" t="s">
        <v>8988</v>
      </c>
      <c r="E691" s="41">
        <v>45</v>
      </c>
      <c r="F691" s="41">
        <v>1.5</v>
      </c>
      <c r="G691" s="41">
        <v>1.5</v>
      </c>
      <c r="H691" s="41">
        <v>0</v>
      </c>
    </row>
    <row r="692" spans="1:8" ht="14.25" customHeight="1">
      <c r="A692" s="78" t="s">
        <v>3427</v>
      </c>
      <c r="B692" s="78" t="s">
        <v>7190</v>
      </c>
      <c r="C692" s="78" t="s">
        <v>9216</v>
      </c>
      <c r="D692" s="78" t="s">
        <v>8988</v>
      </c>
      <c r="E692" s="41">
        <v>45</v>
      </c>
      <c r="F692" s="41">
        <v>1.5</v>
      </c>
      <c r="G692" s="41">
        <v>1.5</v>
      </c>
      <c r="H692" s="41">
        <v>0</v>
      </c>
    </row>
    <row r="693" spans="1:8" ht="14.25" customHeight="1">
      <c r="A693" s="78" t="s">
        <v>3427</v>
      </c>
      <c r="B693" s="78" t="s">
        <v>7185</v>
      </c>
      <c r="C693" s="78" t="s">
        <v>9216</v>
      </c>
      <c r="D693" s="78" t="s">
        <v>8988</v>
      </c>
      <c r="E693" s="41">
        <v>45</v>
      </c>
      <c r="F693" s="41">
        <v>1.5</v>
      </c>
      <c r="G693" s="41">
        <v>1.5</v>
      </c>
      <c r="H693" s="41">
        <v>0</v>
      </c>
    </row>
    <row r="694" spans="1:8" ht="14.25" customHeight="1">
      <c r="A694" s="78" t="s">
        <v>3428</v>
      </c>
      <c r="B694" s="78" t="s">
        <v>387</v>
      </c>
      <c r="C694" s="78" t="s">
        <v>9227</v>
      </c>
      <c r="D694" s="78" t="s">
        <v>9142</v>
      </c>
      <c r="E694" s="41">
        <v>100</v>
      </c>
      <c r="F694" s="41">
        <v>11.5</v>
      </c>
      <c r="G694" s="41">
        <v>0</v>
      </c>
      <c r="H694" s="41">
        <v>11.5</v>
      </c>
    </row>
    <row r="695" spans="1:8" ht="14.25" customHeight="1">
      <c r="A695" s="78" t="s">
        <v>3428</v>
      </c>
      <c r="B695" s="78" t="s">
        <v>535</v>
      </c>
      <c r="C695" s="78" t="s">
        <v>9227</v>
      </c>
      <c r="D695" s="78" t="s">
        <v>8931</v>
      </c>
      <c r="E695" s="41">
        <v>100</v>
      </c>
      <c r="F695" s="41">
        <v>11.5</v>
      </c>
      <c r="G695" s="41">
        <v>0</v>
      </c>
      <c r="H695" s="41">
        <v>11.5</v>
      </c>
    </row>
    <row r="696" spans="1:8" ht="14.25" customHeight="1">
      <c r="A696" s="78" t="s">
        <v>3428</v>
      </c>
      <c r="B696" s="78" t="s">
        <v>3701</v>
      </c>
      <c r="C696" s="78" t="s">
        <v>9227</v>
      </c>
      <c r="D696" s="78" t="s">
        <v>9228</v>
      </c>
      <c r="E696" s="41">
        <v>100</v>
      </c>
      <c r="F696" s="41">
        <v>11.5</v>
      </c>
      <c r="G696" s="41">
        <v>0</v>
      </c>
      <c r="H696" s="41">
        <v>11.5</v>
      </c>
    </row>
    <row r="697" spans="1:8" ht="14.25" customHeight="1">
      <c r="A697" s="78" t="s">
        <v>3428</v>
      </c>
      <c r="B697" s="78" t="s">
        <v>3876</v>
      </c>
      <c r="C697" s="78" t="s">
        <v>9227</v>
      </c>
      <c r="D697" s="78" t="s">
        <v>8923</v>
      </c>
      <c r="E697" s="41">
        <v>100</v>
      </c>
      <c r="F697" s="41">
        <v>11.5</v>
      </c>
      <c r="G697" s="41">
        <v>0</v>
      </c>
      <c r="H697" s="41">
        <v>11.5</v>
      </c>
    </row>
    <row r="698" spans="1:8" ht="14.25" customHeight="1">
      <c r="A698" s="78" t="s">
        <v>3428</v>
      </c>
      <c r="B698" s="78" t="s">
        <v>176</v>
      </c>
      <c r="C698" s="78" t="s">
        <v>9227</v>
      </c>
      <c r="D698" s="78" t="s">
        <v>8922</v>
      </c>
      <c r="E698" s="41">
        <v>100</v>
      </c>
      <c r="F698" s="41">
        <v>11.5</v>
      </c>
      <c r="G698" s="41">
        <v>0</v>
      </c>
      <c r="H698" s="41">
        <v>11.5</v>
      </c>
    </row>
    <row r="699" spans="1:8" ht="14.25" customHeight="1">
      <c r="A699" s="78" t="s">
        <v>3428</v>
      </c>
      <c r="B699" s="78" t="s">
        <v>3699</v>
      </c>
      <c r="C699" s="78" t="s">
        <v>9227</v>
      </c>
      <c r="D699" s="78" t="s">
        <v>8967</v>
      </c>
      <c r="E699" s="41">
        <v>100</v>
      </c>
      <c r="F699" s="41">
        <v>11.5</v>
      </c>
      <c r="G699" s="41">
        <v>0</v>
      </c>
      <c r="H699" s="41">
        <v>11.5</v>
      </c>
    </row>
    <row r="700" spans="1:8" ht="14.25" customHeight="1">
      <c r="A700" s="78" t="s">
        <v>3428</v>
      </c>
      <c r="B700" s="78" t="s">
        <v>3550</v>
      </c>
      <c r="C700" s="78" t="s">
        <v>9227</v>
      </c>
      <c r="D700" s="78" t="s">
        <v>9229</v>
      </c>
      <c r="E700" s="41">
        <v>100</v>
      </c>
      <c r="F700" s="41">
        <v>11.5</v>
      </c>
      <c r="G700" s="41">
        <v>0</v>
      </c>
      <c r="H700" s="41">
        <v>11.5</v>
      </c>
    </row>
    <row r="701" spans="1:8" ht="14.25" customHeight="1">
      <c r="A701" s="78" t="s">
        <v>3428</v>
      </c>
      <c r="B701" s="78" t="s">
        <v>3872</v>
      </c>
      <c r="C701" s="78" t="s">
        <v>9227</v>
      </c>
      <c r="D701" s="78" t="s">
        <v>8917</v>
      </c>
      <c r="E701" s="41">
        <v>100</v>
      </c>
      <c r="F701" s="41">
        <v>11.5</v>
      </c>
      <c r="G701" s="41">
        <v>0</v>
      </c>
      <c r="H701" s="41">
        <v>11.5</v>
      </c>
    </row>
    <row r="702" spans="1:8" ht="14.25" customHeight="1">
      <c r="A702" s="78" t="s">
        <v>3428</v>
      </c>
      <c r="B702" s="78" t="s">
        <v>540</v>
      </c>
      <c r="C702" s="78" t="s">
        <v>9227</v>
      </c>
      <c r="D702" s="78" t="s">
        <v>9228</v>
      </c>
      <c r="E702" s="41">
        <v>100</v>
      </c>
      <c r="F702" s="41">
        <v>11.5</v>
      </c>
      <c r="G702" s="41">
        <v>0</v>
      </c>
      <c r="H702" s="41">
        <v>11.5</v>
      </c>
    </row>
    <row r="703" spans="1:8" ht="14.25" customHeight="1">
      <c r="A703" s="78" t="s">
        <v>3428</v>
      </c>
      <c r="B703" s="78" t="s">
        <v>829</v>
      </c>
      <c r="C703" s="78" t="s">
        <v>9227</v>
      </c>
      <c r="D703" s="78" t="s">
        <v>9230</v>
      </c>
      <c r="E703" s="41">
        <v>100</v>
      </c>
      <c r="F703" s="41">
        <v>11.5</v>
      </c>
      <c r="G703" s="41">
        <v>0</v>
      </c>
      <c r="H703" s="41">
        <v>11.5</v>
      </c>
    </row>
    <row r="704" spans="1:8" ht="14.25" customHeight="1">
      <c r="A704" s="78" t="s">
        <v>3428</v>
      </c>
      <c r="B704" s="78" t="s">
        <v>770</v>
      </c>
      <c r="C704" s="78" t="s">
        <v>9227</v>
      </c>
      <c r="D704" s="78" t="s">
        <v>8930</v>
      </c>
      <c r="E704" s="41">
        <v>100</v>
      </c>
      <c r="F704" s="41">
        <v>11.5</v>
      </c>
      <c r="G704" s="41">
        <v>0</v>
      </c>
      <c r="H704" s="41">
        <v>11.5</v>
      </c>
    </row>
    <row r="705" spans="1:8" ht="14.25" customHeight="1">
      <c r="A705" s="78" t="s">
        <v>3428</v>
      </c>
      <c r="B705" s="78" t="s">
        <v>3770</v>
      </c>
      <c r="C705" s="78" t="s">
        <v>9227</v>
      </c>
      <c r="D705" s="78" t="s">
        <v>9123</v>
      </c>
      <c r="E705" s="41">
        <v>100</v>
      </c>
      <c r="F705" s="41">
        <v>11.5</v>
      </c>
      <c r="G705" s="41">
        <v>0</v>
      </c>
      <c r="H705" s="41">
        <v>11.5</v>
      </c>
    </row>
    <row r="706" spans="1:8" ht="14.25" customHeight="1">
      <c r="A706" s="78" t="s">
        <v>3428</v>
      </c>
      <c r="B706" s="78" t="s">
        <v>119</v>
      </c>
      <c r="C706" s="78" t="s">
        <v>9227</v>
      </c>
      <c r="D706" s="78" t="s">
        <v>9231</v>
      </c>
      <c r="E706" s="41">
        <v>100</v>
      </c>
      <c r="F706" s="41">
        <v>11.5</v>
      </c>
      <c r="G706" s="41">
        <v>0</v>
      </c>
      <c r="H706" s="41">
        <v>11.5</v>
      </c>
    </row>
    <row r="707" spans="1:8" ht="14.25" customHeight="1">
      <c r="A707" s="78" t="s">
        <v>3428</v>
      </c>
      <c r="B707" s="78" t="s">
        <v>3878</v>
      </c>
      <c r="C707" s="78" t="s">
        <v>9227</v>
      </c>
      <c r="D707" s="78" t="s">
        <v>8995</v>
      </c>
      <c r="E707" s="41">
        <v>100</v>
      </c>
      <c r="F707" s="41">
        <v>11.5</v>
      </c>
      <c r="G707" s="41">
        <v>0</v>
      </c>
      <c r="H707" s="41">
        <v>11.5</v>
      </c>
    </row>
    <row r="708" spans="1:8" ht="14.25" customHeight="1">
      <c r="A708" s="78" t="s">
        <v>3428</v>
      </c>
      <c r="B708" s="78" t="s">
        <v>693</v>
      </c>
      <c r="C708" s="78" t="s">
        <v>9227</v>
      </c>
      <c r="D708" s="78" t="s">
        <v>8959</v>
      </c>
      <c r="E708" s="41">
        <v>100</v>
      </c>
      <c r="F708" s="41">
        <v>11.5</v>
      </c>
      <c r="G708" s="41">
        <v>0</v>
      </c>
      <c r="H708" s="41">
        <v>11.5</v>
      </c>
    </row>
    <row r="709" spans="1:8" ht="14.25" customHeight="1">
      <c r="A709" s="78" t="s">
        <v>3429</v>
      </c>
      <c r="B709" s="78" t="s">
        <v>3550</v>
      </c>
      <c r="C709" s="78" t="s">
        <v>9227</v>
      </c>
      <c r="D709" s="78" t="s">
        <v>9210</v>
      </c>
      <c r="E709" s="41">
        <v>24</v>
      </c>
      <c r="F709" s="41">
        <v>9</v>
      </c>
      <c r="G709" s="41">
        <v>0</v>
      </c>
      <c r="H709" s="41">
        <v>9</v>
      </c>
    </row>
    <row r="710" spans="1:8" ht="14.25" customHeight="1">
      <c r="A710" s="78" t="s">
        <v>3430</v>
      </c>
      <c r="B710" s="78" t="s">
        <v>3496</v>
      </c>
      <c r="C710" s="78" t="s">
        <v>9232</v>
      </c>
      <c r="D710" s="78" t="s">
        <v>8913</v>
      </c>
      <c r="E710" s="41">
        <v>24</v>
      </c>
      <c r="F710" s="41">
        <v>10</v>
      </c>
      <c r="G710" s="41">
        <v>10</v>
      </c>
      <c r="H710" s="41">
        <v>0</v>
      </c>
    </row>
    <row r="711" spans="1:8" ht="14.25" customHeight="1">
      <c r="A711" s="78" t="s">
        <v>8025</v>
      </c>
      <c r="B711" s="78" t="s">
        <v>1073</v>
      </c>
      <c r="C711" s="78" t="s">
        <v>9232</v>
      </c>
      <c r="D711" s="78" t="s">
        <v>9013</v>
      </c>
      <c r="E711" s="41">
        <v>40</v>
      </c>
      <c r="F711" s="41">
        <v>4</v>
      </c>
      <c r="G711" s="41">
        <v>0</v>
      </c>
      <c r="H711" s="41">
        <v>4</v>
      </c>
    </row>
    <row r="712" spans="1:8" ht="14.25" customHeight="1">
      <c r="A712" s="78" t="s">
        <v>8025</v>
      </c>
      <c r="B712" s="78" t="s">
        <v>1069</v>
      </c>
      <c r="C712" s="78" t="s">
        <v>9232</v>
      </c>
      <c r="D712" s="78" t="s">
        <v>9014</v>
      </c>
      <c r="E712" s="41">
        <v>40</v>
      </c>
      <c r="F712" s="41">
        <v>4</v>
      </c>
      <c r="G712" s="41">
        <v>0</v>
      </c>
      <c r="H712" s="41">
        <v>4</v>
      </c>
    </row>
    <row r="713" spans="1:8" ht="14.25" customHeight="1">
      <c r="A713" s="78" t="s">
        <v>8025</v>
      </c>
      <c r="B713" s="78" t="s">
        <v>1079</v>
      </c>
      <c r="C713" s="78" t="s">
        <v>9232</v>
      </c>
      <c r="D713" s="78" t="s">
        <v>9013</v>
      </c>
      <c r="E713" s="41">
        <v>40</v>
      </c>
      <c r="F713" s="41">
        <v>4</v>
      </c>
      <c r="G713" s="41">
        <v>0</v>
      </c>
      <c r="H713" s="41">
        <v>4</v>
      </c>
    </row>
    <row r="714" spans="1:8" ht="14.25" customHeight="1">
      <c r="A714" s="78" t="s">
        <v>8025</v>
      </c>
      <c r="B714" s="78" t="s">
        <v>1081</v>
      </c>
      <c r="C714" s="78" t="s">
        <v>9232</v>
      </c>
      <c r="D714" s="78" t="s">
        <v>9013</v>
      </c>
      <c r="E714" s="41">
        <v>40</v>
      </c>
      <c r="F714" s="41">
        <v>4</v>
      </c>
      <c r="G714" s="41">
        <v>0</v>
      </c>
      <c r="H714" s="41">
        <v>4</v>
      </c>
    </row>
    <row r="715" spans="1:8" ht="14.25" customHeight="1">
      <c r="A715" s="78" t="s">
        <v>8025</v>
      </c>
      <c r="B715" s="78" t="s">
        <v>1061</v>
      </c>
      <c r="C715" s="78" t="s">
        <v>9232</v>
      </c>
      <c r="D715" s="78" t="s">
        <v>9013</v>
      </c>
      <c r="E715" s="41">
        <v>40</v>
      </c>
      <c r="F715" s="41">
        <v>10</v>
      </c>
      <c r="G715" s="41">
        <v>2.5</v>
      </c>
      <c r="H715" s="41">
        <v>7.5</v>
      </c>
    </row>
    <row r="716" spans="1:8" ht="14.25" customHeight="1">
      <c r="A716" s="78" t="s">
        <v>8025</v>
      </c>
      <c r="B716" s="78" t="s">
        <v>1059</v>
      </c>
      <c r="C716" s="78" t="s">
        <v>9232</v>
      </c>
      <c r="D716" s="78" t="s">
        <v>9013</v>
      </c>
      <c r="E716" s="41">
        <v>40</v>
      </c>
      <c r="F716" s="41">
        <v>10</v>
      </c>
      <c r="G716" s="41">
        <v>2.5</v>
      </c>
      <c r="H716" s="41">
        <v>7.5</v>
      </c>
    </row>
    <row r="717" spans="1:8" ht="14.25" customHeight="1">
      <c r="A717" s="78" t="s">
        <v>8025</v>
      </c>
      <c r="B717" s="78" t="s">
        <v>1083</v>
      </c>
      <c r="C717" s="78" t="s">
        <v>9232</v>
      </c>
      <c r="D717" s="78" t="s">
        <v>9014</v>
      </c>
      <c r="E717" s="41">
        <v>40</v>
      </c>
      <c r="F717" s="41">
        <v>4</v>
      </c>
      <c r="G717" s="41">
        <v>0</v>
      </c>
      <c r="H717" s="41">
        <v>4</v>
      </c>
    </row>
    <row r="718" spans="1:8" ht="14.25" customHeight="1">
      <c r="A718" s="78" t="s">
        <v>8025</v>
      </c>
      <c r="B718" s="78" t="s">
        <v>1057</v>
      </c>
      <c r="C718" s="78" t="s">
        <v>9232</v>
      </c>
      <c r="D718" s="78" t="s">
        <v>9013</v>
      </c>
      <c r="E718" s="41">
        <v>40</v>
      </c>
      <c r="F718" s="41">
        <v>10</v>
      </c>
      <c r="G718" s="41">
        <v>7.5</v>
      </c>
      <c r="H718" s="41">
        <v>2.5</v>
      </c>
    </row>
    <row r="719" spans="1:8" ht="14.25" customHeight="1">
      <c r="A719" s="78" t="s">
        <v>8025</v>
      </c>
      <c r="B719" s="78" t="s">
        <v>1075</v>
      </c>
      <c r="C719" s="78" t="s">
        <v>9232</v>
      </c>
      <c r="D719" s="78" t="s">
        <v>9013</v>
      </c>
      <c r="E719" s="41">
        <v>40</v>
      </c>
      <c r="F719" s="41">
        <v>4</v>
      </c>
      <c r="G719" s="41">
        <v>0</v>
      </c>
      <c r="H719" s="41">
        <v>4</v>
      </c>
    </row>
    <row r="720" spans="1:8" ht="14.25" customHeight="1">
      <c r="A720" s="78" t="s">
        <v>8025</v>
      </c>
      <c r="B720" s="78" t="s">
        <v>810</v>
      </c>
      <c r="C720" s="78" t="s">
        <v>9232</v>
      </c>
      <c r="D720" s="78" t="s">
        <v>9014</v>
      </c>
      <c r="E720" s="41">
        <v>40</v>
      </c>
      <c r="F720" s="41">
        <v>4</v>
      </c>
      <c r="G720" s="41">
        <v>0</v>
      </c>
      <c r="H720" s="41">
        <v>4</v>
      </c>
    </row>
    <row r="721" spans="1:8" ht="14.25" customHeight="1">
      <c r="A721" s="78" t="s">
        <v>8025</v>
      </c>
      <c r="B721" s="78" t="s">
        <v>1067</v>
      </c>
      <c r="C721" s="78" t="s">
        <v>9232</v>
      </c>
      <c r="D721" s="78" t="s">
        <v>9013</v>
      </c>
      <c r="E721" s="41">
        <v>40</v>
      </c>
      <c r="F721" s="41">
        <v>4</v>
      </c>
      <c r="G721" s="41">
        <v>0</v>
      </c>
      <c r="H721" s="41">
        <v>4</v>
      </c>
    </row>
    <row r="722" spans="1:8" ht="14.25" customHeight="1">
      <c r="A722" s="78" t="s">
        <v>8025</v>
      </c>
      <c r="B722" s="78" t="s">
        <v>1065</v>
      </c>
      <c r="C722" s="78" t="s">
        <v>9232</v>
      </c>
      <c r="D722" s="78" t="s">
        <v>9013</v>
      </c>
      <c r="E722" s="41">
        <v>40</v>
      </c>
      <c r="F722" s="41">
        <v>4</v>
      </c>
      <c r="G722" s="41">
        <v>0</v>
      </c>
      <c r="H722" s="41">
        <v>4</v>
      </c>
    </row>
    <row r="723" spans="1:8" ht="14.25" customHeight="1">
      <c r="A723" s="78" t="s">
        <v>8025</v>
      </c>
      <c r="B723" s="78" t="s">
        <v>1077</v>
      </c>
      <c r="C723" s="78" t="s">
        <v>9232</v>
      </c>
      <c r="D723" s="78" t="s">
        <v>9013</v>
      </c>
      <c r="E723" s="41">
        <v>40</v>
      </c>
      <c r="F723" s="41">
        <v>4</v>
      </c>
      <c r="G723" s="41">
        <v>0</v>
      </c>
      <c r="H723" s="41">
        <v>4</v>
      </c>
    </row>
    <row r="724" spans="1:8" ht="14.25" customHeight="1">
      <c r="A724" s="78" t="s">
        <v>8025</v>
      </c>
      <c r="B724" s="78" t="s">
        <v>1053</v>
      </c>
      <c r="C724" s="78" t="s">
        <v>9232</v>
      </c>
      <c r="D724" s="78" t="s">
        <v>9014</v>
      </c>
      <c r="E724" s="41">
        <v>40</v>
      </c>
      <c r="F724" s="41">
        <v>10</v>
      </c>
      <c r="G724" s="41">
        <v>0</v>
      </c>
      <c r="H724" s="41">
        <v>10</v>
      </c>
    </row>
    <row r="725" spans="1:8" ht="14.25" customHeight="1">
      <c r="A725" s="78" t="s">
        <v>8025</v>
      </c>
      <c r="B725" s="78" t="s">
        <v>1055</v>
      </c>
      <c r="C725" s="78" t="s">
        <v>9232</v>
      </c>
      <c r="D725" s="78" t="s">
        <v>9013</v>
      </c>
      <c r="E725" s="41">
        <v>40</v>
      </c>
      <c r="F725" s="41">
        <v>10</v>
      </c>
      <c r="G725" s="41">
        <v>2.5</v>
      </c>
      <c r="H725" s="41">
        <v>7.5</v>
      </c>
    </row>
    <row r="726" spans="1:8" ht="14.25" customHeight="1">
      <c r="A726" s="78" t="s">
        <v>8025</v>
      </c>
      <c r="B726" s="78" t="s">
        <v>1071</v>
      </c>
      <c r="C726" s="78" t="s">
        <v>9232</v>
      </c>
      <c r="D726" s="78" t="s">
        <v>9014</v>
      </c>
      <c r="E726" s="41">
        <v>40</v>
      </c>
      <c r="F726" s="41">
        <v>4</v>
      </c>
      <c r="G726" s="41">
        <v>0</v>
      </c>
      <c r="H726" s="41">
        <v>4</v>
      </c>
    </row>
    <row r="727" spans="1:8" ht="14.25" customHeight="1">
      <c r="A727" s="78" t="s">
        <v>3447</v>
      </c>
      <c r="B727" s="78" t="s">
        <v>4794</v>
      </c>
      <c r="C727" s="78" t="s">
        <v>9233</v>
      </c>
      <c r="D727" s="78" t="s">
        <v>9117</v>
      </c>
      <c r="E727" s="41">
        <v>30</v>
      </c>
      <c r="F727" s="41">
        <v>9</v>
      </c>
      <c r="G727" s="41">
        <v>7</v>
      </c>
      <c r="H727" s="41">
        <v>2</v>
      </c>
    </row>
    <row r="728" spans="1:8" ht="14.25" customHeight="1">
      <c r="A728" s="78" t="s">
        <v>8653</v>
      </c>
      <c r="B728" s="78" t="s">
        <v>6492</v>
      </c>
      <c r="C728" s="78" t="s">
        <v>9233</v>
      </c>
      <c r="D728" s="78" t="s">
        <v>9234</v>
      </c>
      <c r="E728" s="41">
        <v>40</v>
      </c>
      <c r="F728" s="41">
        <v>1.5</v>
      </c>
      <c r="G728" s="41">
        <v>1.5</v>
      </c>
      <c r="H728" s="41">
        <v>0</v>
      </c>
    </row>
    <row r="729" spans="1:8" ht="14.25" customHeight="1">
      <c r="A729" s="78" t="s">
        <v>4122</v>
      </c>
      <c r="B729" s="78" t="s">
        <v>2932</v>
      </c>
      <c r="C729" s="78" t="s">
        <v>9233</v>
      </c>
      <c r="D729" s="78" t="s">
        <v>9037</v>
      </c>
      <c r="E729" s="41">
        <v>60</v>
      </c>
      <c r="F729" s="41">
        <v>200</v>
      </c>
      <c r="G729" s="41">
        <v>160</v>
      </c>
      <c r="H729" s="41">
        <v>40</v>
      </c>
    </row>
    <row r="730" spans="1:8" ht="14.25" customHeight="1">
      <c r="A730" s="78" t="s">
        <v>4122</v>
      </c>
      <c r="B730" s="78" t="s">
        <v>7357</v>
      </c>
      <c r="C730" s="78" t="s">
        <v>9233</v>
      </c>
      <c r="D730" s="78" t="s">
        <v>9235</v>
      </c>
      <c r="E730" s="41">
        <v>60</v>
      </c>
      <c r="F730" s="41">
        <v>58</v>
      </c>
      <c r="G730" s="41">
        <v>0</v>
      </c>
      <c r="H730" s="41">
        <v>58</v>
      </c>
    </row>
    <row r="731" spans="1:8" ht="14.25" customHeight="1">
      <c r="A731" s="78" t="s">
        <v>4122</v>
      </c>
      <c r="B731" s="78" t="s">
        <v>7361</v>
      </c>
      <c r="C731" s="78" t="s">
        <v>9233</v>
      </c>
      <c r="D731" s="78" t="s">
        <v>9235</v>
      </c>
      <c r="E731" s="41">
        <v>60</v>
      </c>
      <c r="F731" s="41">
        <v>58</v>
      </c>
      <c r="G731" s="41">
        <v>0</v>
      </c>
      <c r="H731" s="41">
        <v>58</v>
      </c>
    </row>
    <row r="732" spans="1:8" ht="14.25" customHeight="1">
      <c r="A732" s="78" t="s">
        <v>4122</v>
      </c>
      <c r="B732" s="78" t="s">
        <v>423</v>
      </c>
      <c r="C732" s="78" t="s">
        <v>9233</v>
      </c>
      <c r="D732" s="78" t="s">
        <v>9128</v>
      </c>
      <c r="E732" s="41">
        <v>60</v>
      </c>
      <c r="F732" s="41">
        <v>8</v>
      </c>
      <c r="G732" s="41">
        <v>0</v>
      </c>
      <c r="H732" s="41">
        <v>8</v>
      </c>
    </row>
    <row r="733" spans="1:8" ht="14.25" customHeight="1">
      <c r="A733" s="78" t="s">
        <v>4122</v>
      </c>
      <c r="B733" s="78" t="s">
        <v>4247</v>
      </c>
      <c r="C733" s="78" t="s">
        <v>9233</v>
      </c>
      <c r="D733" s="78" t="s">
        <v>9132</v>
      </c>
      <c r="E733" s="41">
        <v>60</v>
      </c>
      <c r="F733" s="41">
        <v>232</v>
      </c>
      <c r="G733" s="41">
        <v>232</v>
      </c>
      <c r="H733" s="41">
        <v>0</v>
      </c>
    </row>
    <row r="734" spans="1:8" ht="14.25" customHeight="1">
      <c r="A734" s="78" t="s">
        <v>4122</v>
      </c>
      <c r="B734" s="78" t="s">
        <v>190</v>
      </c>
      <c r="C734" s="78" t="s">
        <v>9233</v>
      </c>
      <c r="D734" s="78" t="s">
        <v>9048</v>
      </c>
      <c r="E734" s="41">
        <v>60</v>
      </c>
      <c r="F734" s="41">
        <v>120</v>
      </c>
      <c r="G734" s="41">
        <v>120</v>
      </c>
      <c r="H734" s="41">
        <v>0</v>
      </c>
    </row>
    <row r="735" spans="1:8" ht="14.25" customHeight="1">
      <c r="A735" s="78" t="s">
        <v>4122</v>
      </c>
      <c r="B735" s="78" t="s">
        <v>4168</v>
      </c>
      <c r="C735" s="78" t="s">
        <v>9233</v>
      </c>
      <c r="D735" s="78" t="s">
        <v>9076</v>
      </c>
      <c r="E735" s="41">
        <v>60</v>
      </c>
      <c r="F735" s="41">
        <v>200</v>
      </c>
      <c r="G735" s="41">
        <v>176</v>
      </c>
      <c r="H735" s="41">
        <v>24</v>
      </c>
    </row>
    <row r="736" spans="1:8" ht="14.25" customHeight="1">
      <c r="A736" s="78" t="s">
        <v>4122</v>
      </c>
      <c r="B736" s="78" t="s">
        <v>4154</v>
      </c>
      <c r="C736" s="78" t="s">
        <v>9233</v>
      </c>
      <c r="D736" s="78" t="s">
        <v>9090</v>
      </c>
      <c r="E736" s="41">
        <v>60</v>
      </c>
      <c r="F736" s="41">
        <v>200</v>
      </c>
      <c r="G736" s="41">
        <v>160</v>
      </c>
      <c r="H736" s="41">
        <v>40</v>
      </c>
    </row>
    <row r="737" spans="1:8" ht="14.25" customHeight="1">
      <c r="A737" s="78" t="s">
        <v>4122</v>
      </c>
      <c r="B737" s="78" t="s">
        <v>4216</v>
      </c>
      <c r="C737" s="78" t="s">
        <v>9233</v>
      </c>
      <c r="D737" s="78" t="s">
        <v>9128</v>
      </c>
      <c r="E737" s="41">
        <v>60</v>
      </c>
      <c r="F737" s="41">
        <v>218</v>
      </c>
      <c r="G737" s="41">
        <v>94</v>
      </c>
      <c r="H737" s="41">
        <v>124</v>
      </c>
    </row>
    <row r="738" spans="1:8" ht="14.25" customHeight="1">
      <c r="A738" s="78" t="s">
        <v>4122</v>
      </c>
      <c r="B738" s="78" t="s">
        <v>2618</v>
      </c>
      <c r="C738" s="78" t="s">
        <v>9233</v>
      </c>
      <c r="D738" s="78" t="s">
        <v>9086</v>
      </c>
      <c r="E738" s="41">
        <v>60</v>
      </c>
      <c r="F738" s="41">
        <v>200</v>
      </c>
      <c r="G738" s="41">
        <v>144</v>
      </c>
      <c r="H738" s="41">
        <v>56</v>
      </c>
    </row>
    <row r="739" spans="1:8" ht="14.25" customHeight="1">
      <c r="A739" s="78" t="s">
        <v>4122</v>
      </c>
      <c r="B739" s="78" t="s">
        <v>82</v>
      </c>
      <c r="C739" s="78" t="s">
        <v>9233</v>
      </c>
      <c r="D739" s="78" t="s">
        <v>9129</v>
      </c>
      <c r="E739" s="41">
        <v>60</v>
      </c>
      <c r="F739" s="41">
        <v>14</v>
      </c>
      <c r="G739" s="41">
        <v>14</v>
      </c>
      <c r="H739" s="41">
        <v>0</v>
      </c>
    </row>
    <row r="740" spans="1:8" ht="14.25" customHeight="1">
      <c r="A740" s="78" t="s">
        <v>4122</v>
      </c>
      <c r="B740" s="78" t="s">
        <v>4159</v>
      </c>
      <c r="C740" s="78" t="s">
        <v>9233</v>
      </c>
      <c r="D740" s="78" t="s">
        <v>9076</v>
      </c>
      <c r="E740" s="41">
        <v>60</v>
      </c>
      <c r="F740" s="41">
        <v>200</v>
      </c>
      <c r="G740" s="41">
        <v>184</v>
      </c>
      <c r="H740" s="41">
        <v>16</v>
      </c>
    </row>
    <row r="741" spans="1:8" ht="14.25" customHeight="1">
      <c r="A741" s="78" t="s">
        <v>4122</v>
      </c>
      <c r="B741" s="78" t="s">
        <v>2635</v>
      </c>
      <c r="C741" s="78" t="s">
        <v>9233</v>
      </c>
      <c r="D741" s="78" t="s">
        <v>9020</v>
      </c>
      <c r="E741" s="41">
        <v>60</v>
      </c>
      <c r="F741" s="41">
        <v>8</v>
      </c>
      <c r="G741" s="41">
        <v>8</v>
      </c>
      <c r="H741" s="41">
        <v>0</v>
      </c>
    </row>
    <row r="742" spans="1:8" ht="14.25" customHeight="1">
      <c r="A742" s="78" t="s">
        <v>4122</v>
      </c>
      <c r="B742" s="78" t="s">
        <v>2600</v>
      </c>
      <c r="C742" s="78" t="s">
        <v>9233</v>
      </c>
      <c r="D742" s="78" t="s">
        <v>9128</v>
      </c>
      <c r="E742" s="41">
        <v>60</v>
      </c>
      <c r="F742" s="41">
        <v>8</v>
      </c>
      <c r="G742" s="41">
        <v>0</v>
      </c>
      <c r="H742" s="41">
        <v>8</v>
      </c>
    </row>
    <row r="743" spans="1:8" ht="14.25" customHeight="1">
      <c r="A743" s="78" t="s">
        <v>4122</v>
      </c>
      <c r="B743" s="78" t="s">
        <v>3872</v>
      </c>
      <c r="C743" s="78" t="s">
        <v>9233</v>
      </c>
      <c r="D743" s="78" t="s">
        <v>9132</v>
      </c>
      <c r="E743" s="41">
        <v>60</v>
      </c>
      <c r="F743" s="41">
        <v>240</v>
      </c>
      <c r="G743" s="41">
        <v>24</v>
      </c>
      <c r="H743" s="41">
        <v>216</v>
      </c>
    </row>
    <row r="744" spans="1:8" ht="14.25" customHeight="1">
      <c r="A744" s="78" t="s">
        <v>4122</v>
      </c>
      <c r="B744" s="78" t="s">
        <v>3576</v>
      </c>
      <c r="C744" s="78" t="s">
        <v>9233</v>
      </c>
      <c r="D744" s="78" t="s">
        <v>9132</v>
      </c>
      <c r="E744" s="41">
        <v>60</v>
      </c>
      <c r="F744" s="41">
        <v>232</v>
      </c>
      <c r="G744" s="41">
        <v>208</v>
      </c>
      <c r="H744" s="41">
        <v>24</v>
      </c>
    </row>
    <row r="745" spans="1:8" ht="14.25" customHeight="1">
      <c r="A745" s="78" t="s">
        <v>4122</v>
      </c>
      <c r="B745" s="78" t="s">
        <v>193</v>
      </c>
      <c r="C745" s="78" t="s">
        <v>9233</v>
      </c>
      <c r="D745" s="78" t="s">
        <v>9048</v>
      </c>
      <c r="E745" s="41">
        <v>60</v>
      </c>
      <c r="F745" s="41">
        <v>120</v>
      </c>
      <c r="G745" s="41">
        <v>120</v>
      </c>
      <c r="H745" s="41">
        <v>0</v>
      </c>
    </row>
    <row r="746" spans="1:8" ht="14.25" customHeight="1">
      <c r="A746" s="78" t="s">
        <v>4122</v>
      </c>
      <c r="B746" s="78" t="s">
        <v>4814</v>
      </c>
      <c r="C746" s="78" t="s">
        <v>9233</v>
      </c>
      <c r="D746" s="78" t="s">
        <v>9187</v>
      </c>
      <c r="E746" s="41">
        <v>60</v>
      </c>
      <c r="F746" s="41">
        <v>232</v>
      </c>
      <c r="G746" s="41">
        <v>32</v>
      </c>
      <c r="H746" s="41">
        <v>200</v>
      </c>
    </row>
    <row r="747" spans="1:8" ht="14.25" customHeight="1">
      <c r="A747" s="78" t="s">
        <v>4122</v>
      </c>
      <c r="B747" s="78" t="s">
        <v>2562</v>
      </c>
      <c r="C747" s="78" t="s">
        <v>9233</v>
      </c>
      <c r="D747" s="78" t="s">
        <v>9128</v>
      </c>
      <c r="E747" s="41">
        <v>60</v>
      </c>
      <c r="F747" s="41">
        <v>8</v>
      </c>
      <c r="G747" s="41">
        <v>0</v>
      </c>
      <c r="H747" s="41">
        <v>8</v>
      </c>
    </row>
    <row r="748" spans="1:8" ht="14.25" customHeight="1">
      <c r="A748" s="78" t="s">
        <v>4122</v>
      </c>
      <c r="B748" s="78" t="s">
        <v>4891</v>
      </c>
      <c r="C748" s="78" t="s">
        <v>9233</v>
      </c>
      <c r="D748" s="78" t="s">
        <v>8989</v>
      </c>
      <c r="E748" s="41">
        <v>60</v>
      </c>
      <c r="F748" s="41">
        <v>8</v>
      </c>
      <c r="G748" s="41">
        <v>8</v>
      </c>
      <c r="H748" s="41">
        <v>0</v>
      </c>
    </row>
    <row r="749" spans="1:8" ht="14.25" customHeight="1">
      <c r="A749" s="78" t="s">
        <v>4122</v>
      </c>
      <c r="B749" s="78" t="s">
        <v>4236</v>
      </c>
      <c r="C749" s="78" t="s">
        <v>9233</v>
      </c>
      <c r="D749" s="78" t="s">
        <v>9132</v>
      </c>
      <c r="E749" s="41">
        <v>60</v>
      </c>
      <c r="F749" s="41">
        <v>232</v>
      </c>
      <c r="G749" s="41">
        <v>216</v>
      </c>
      <c r="H749" s="41">
        <v>16</v>
      </c>
    </row>
    <row r="750" spans="1:8" ht="14.25" customHeight="1">
      <c r="A750" s="78" t="s">
        <v>4122</v>
      </c>
      <c r="B750" s="78" t="s">
        <v>84</v>
      </c>
      <c r="C750" s="78" t="s">
        <v>9233</v>
      </c>
      <c r="D750" s="78" t="s">
        <v>9167</v>
      </c>
      <c r="E750" s="41">
        <v>60</v>
      </c>
      <c r="F750" s="41">
        <v>128</v>
      </c>
      <c r="G750" s="41">
        <v>112</v>
      </c>
      <c r="H750" s="41">
        <v>16</v>
      </c>
    </row>
    <row r="751" spans="1:8" ht="14.25" customHeight="1">
      <c r="A751" s="78" t="s">
        <v>4122</v>
      </c>
      <c r="B751" s="78" t="s">
        <v>2309</v>
      </c>
      <c r="C751" s="78" t="s">
        <v>9233</v>
      </c>
      <c r="D751" s="78" t="s">
        <v>9128</v>
      </c>
      <c r="E751" s="41">
        <v>60</v>
      </c>
      <c r="F751" s="41">
        <v>8</v>
      </c>
      <c r="G751" s="41">
        <v>0</v>
      </c>
      <c r="H751" s="41">
        <v>8</v>
      </c>
    </row>
    <row r="752" spans="1:8" ht="14.25" customHeight="1">
      <c r="A752" s="78" t="s">
        <v>4122</v>
      </c>
      <c r="B752" s="78" t="s">
        <v>1077</v>
      </c>
      <c r="C752" s="78" t="s">
        <v>9233</v>
      </c>
      <c r="D752" s="78" t="s">
        <v>9076</v>
      </c>
      <c r="E752" s="41">
        <v>60</v>
      </c>
      <c r="F752" s="41">
        <v>200</v>
      </c>
      <c r="G752" s="41">
        <v>152</v>
      </c>
      <c r="H752" s="41">
        <v>48</v>
      </c>
    </row>
    <row r="753" spans="1:8" ht="14.25" customHeight="1">
      <c r="A753" s="78" t="s">
        <v>4122</v>
      </c>
      <c r="B753" s="78" t="s">
        <v>1128</v>
      </c>
      <c r="C753" s="78" t="s">
        <v>9233</v>
      </c>
      <c r="D753" s="78" t="s">
        <v>9133</v>
      </c>
      <c r="E753" s="41">
        <v>60</v>
      </c>
      <c r="F753" s="41">
        <v>54.5</v>
      </c>
      <c r="G753" s="41">
        <v>49.5</v>
      </c>
      <c r="H753" s="41">
        <v>5</v>
      </c>
    </row>
    <row r="754" spans="1:8" ht="14.25" customHeight="1">
      <c r="A754" s="78" t="s">
        <v>4122</v>
      </c>
      <c r="B754" s="78" t="s">
        <v>4896</v>
      </c>
      <c r="C754" s="78" t="s">
        <v>9233</v>
      </c>
      <c r="D754" s="78" t="s">
        <v>9076</v>
      </c>
      <c r="E754" s="41">
        <v>60</v>
      </c>
      <c r="F754" s="41">
        <v>200</v>
      </c>
      <c r="G754" s="41">
        <v>200</v>
      </c>
      <c r="H754" s="41">
        <v>0</v>
      </c>
    </row>
    <row r="755" spans="1:8" ht="14.25" customHeight="1">
      <c r="A755" s="78" t="s">
        <v>4122</v>
      </c>
      <c r="B755" s="78" t="s">
        <v>2942</v>
      </c>
      <c r="C755" s="78" t="s">
        <v>9233</v>
      </c>
      <c r="D755" s="78" t="s">
        <v>9105</v>
      </c>
      <c r="E755" s="41">
        <v>60</v>
      </c>
      <c r="F755" s="41">
        <v>220</v>
      </c>
      <c r="G755" s="41">
        <v>172</v>
      </c>
      <c r="H755" s="41">
        <v>48</v>
      </c>
    </row>
    <row r="756" spans="1:8" ht="14.25" customHeight="1">
      <c r="A756" s="78" t="s">
        <v>4122</v>
      </c>
      <c r="B756" s="78" t="s">
        <v>4861</v>
      </c>
      <c r="C756" s="78" t="s">
        <v>9233</v>
      </c>
      <c r="D756" s="78" t="s">
        <v>8977</v>
      </c>
      <c r="E756" s="41">
        <v>60</v>
      </c>
      <c r="F756" s="41">
        <v>218</v>
      </c>
      <c r="G756" s="41">
        <v>126</v>
      </c>
      <c r="H756" s="41">
        <v>92</v>
      </c>
    </row>
    <row r="757" spans="1:8" ht="14.25" customHeight="1">
      <c r="A757" s="78" t="s">
        <v>4122</v>
      </c>
      <c r="B757" s="78" t="s">
        <v>3878</v>
      </c>
      <c r="C757" s="78" t="s">
        <v>9233</v>
      </c>
      <c r="D757" s="78" t="s">
        <v>9130</v>
      </c>
      <c r="E757" s="41">
        <v>60</v>
      </c>
      <c r="F757" s="41">
        <v>218</v>
      </c>
      <c r="G757" s="41">
        <v>184</v>
      </c>
      <c r="H757" s="41">
        <v>34</v>
      </c>
    </row>
    <row r="758" spans="1:8" ht="14.25" customHeight="1">
      <c r="A758" s="78" t="s">
        <v>4122</v>
      </c>
      <c r="B758" s="78" t="s">
        <v>4871</v>
      </c>
      <c r="C758" s="78" t="s">
        <v>9233</v>
      </c>
      <c r="D758" s="78" t="s">
        <v>9085</v>
      </c>
      <c r="E758" s="41">
        <v>60</v>
      </c>
      <c r="F758" s="41">
        <v>218</v>
      </c>
      <c r="G758" s="41">
        <v>154</v>
      </c>
      <c r="H758" s="41">
        <v>64</v>
      </c>
    </row>
    <row r="759" spans="1:8" ht="14.25" customHeight="1">
      <c r="A759" s="78" t="s">
        <v>4122</v>
      </c>
      <c r="B759" s="78" t="s">
        <v>183</v>
      </c>
      <c r="C759" s="78" t="s">
        <v>9233</v>
      </c>
      <c r="D759" s="78" t="s">
        <v>9132</v>
      </c>
      <c r="E759" s="41">
        <v>60</v>
      </c>
      <c r="F759" s="41">
        <v>232</v>
      </c>
      <c r="G759" s="41">
        <v>216</v>
      </c>
      <c r="H759" s="41">
        <v>16</v>
      </c>
    </row>
    <row r="760" spans="1:8" ht="14.25" customHeight="1">
      <c r="A760" s="78" t="s">
        <v>4122</v>
      </c>
      <c r="B760" s="78" t="s">
        <v>4915</v>
      </c>
      <c r="C760" s="78" t="s">
        <v>9233</v>
      </c>
      <c r="D760" s="78" t="s">
        <v>9168</v>
      </c>
      <c r="E760" s="41">
        <v>60</v>
      </c>
      <c r="F760" s="41">
        <v>200</v>
      </c>
      <c r="G760" s="41">
        <v>192</v>
      </c>
      <c r="H760" s="41">
        <v>8</v>
      </c>
    </row>
    <row r="761" spans="1:8" ht="14.25" customHeight="1">
      <c r="A761" s="78" t="s">
        <v>4122</v>
      </c>
      <c r="B761" s="78" t="s">
        <v>3411</v>
      </c>
      <c r="C761" s="78" t="s">
        <v>9233</v>
      </c>
      <c r="D761" s="78" t="s">
        <v>8915</v>
      </c>
      <c r="E761" s="41">
        <v>60</v>
      </c>
      <c r="F761" s="41">
        <v>218</v>
      </c>
      <c r="G761" s="41">
        <v>198</v>
      </c>
      <c r="H761" s="41">
        <v>20</v>
      </c>
    </row>
    <row r="762" spans="1:8" ht="14.25" customHeight="1">
      <c r="A762" s="78" t="s">
        <v>4122</v>
      </c>
      <c r="B762" s="78" t="s">
        <v>3858</v>
      </c>
      <c r="C762" s="78" t="s">
        <v>9233</v>
      </c>
      <c r="D762" s="78" t="s">
        <v>9132</v>
      </c>
      <c r="E762" s="41">
        <v>60</v>
      </c>
      <c r="F762" s="41">
        <v>2</v>
      </c>
      <c r="G762" s="41">
        <v>2</v>
      </c>
      <c r="H762" s="41">
        <v>0</v>
      </c>
    </row>
    <row r="763" spans="1:8" ht="14.25" customHeight="1">
      <c r="A763" s="78" t="s">
        <v>4122</v>
      </c>
      <c r="B763" s="78" t="s">
        <v>2613</v>
      </c>
      <c r="C763" s="78" t="s">
        <v>9233</v>
      </c>
      <c r="D763" s="78" t="s">
        <v>9128</v>
      </c>
      <c r="E763" s="41">
        <v>60</v>
      </c>
      <c r="F763" s="41">
        <v>8</v>
      </c>
      <c r="G763" s="41">
        <v>8</v>
      </c>
      <c r="H763" s="41">
        <v>0</v>
      </c>
    </row>
    <row r="764" spans="1:8" ht="14.25" customHeight="1">
      <c r="A764" s="78" t="s">
        <v>9236</v>
      </c>
      <c r="B764" s="78" t="s">
        <v>8444</v>
      </c>
      <c r="C764" s="78" t="s">
        <v>9233</v>
      </c>
      <c r="D764" s="78" t="s">
        <v>9053</v>
      </c>
      <c r="E764" s="41">
        <v>40</v>
      </c>
      <c r="F764" s="41">
        <v>36</v>
      </c>
      <c r="G764" s="41">
        <v>33</v>
      </c>
      <c r="H764" s="41">
        <v>3</v>
      </c>
    </row>
    <row r="765" spans="1:8" ht="14.25" customHeight="1">
      <c r="A765" s="78" t="s">
        <v>4017</v>
      </c>
      <c r="B765" s="78" t="s">
        <v>4016</v>
      </c>
      <c r="C765" s="78" t="s">
        <v>9233</v>
      </c>
      <c r="D765" s="78" t="s">
        <v>8949</v>
      </c>
      <c r="E765" s="41">
        <v>60</v>
      </c>
      <c r="F765" s="41">
        <v>58.5</v>
      </c>
      <c r="G765" s="41">
        <v>58.5</v>
      </c>
      <c r="H765" s="41">
        <v>0</v>
      </c>
    </row>
    <row r="766" spans="1:8" ht="14.25" customHeight="1">
      <c r="A766" s="78" t="s">
        <v>3448</v>
      </c>
      <c r="B766" s="78" t="s">
        <v>169</v>
      </c>
      <c r="C766" s="78" t="s">
        <v>9233</v>
      </c>
      <c r="D766" s="78" t="s">
        <v>8972</v>
      </c>
      <c r="E766" s="41">
        <v>30</v>
      </c>
      <c r="F766" s="41">
        <v>20.5</v>
      </c>
      <c r="G766" s="41">
        <v>20.5</v>
      </c>
      <c r="H766" s="41">
        <v>0</v>
      </c>
    </row>
    <row r="767" spans="1:8" ht="14.25" customHeight="1">
      <c r="A767" s="78" t="s">
        <v>3429</v>
      </c>
      <c r="B767" s="78" t="s">
        <v>728</v>
      </c>
      <c r="C767" s="78" t="s">
        <v>9233</v>
      </c>
      <c r="D767" s="78" t="s">
        <v>9182</v>
      </c>
      <c r="E767" s="41">
        <v>24</v>
      </c>
      <c r="F767" s="41">
        <v>8</v>
      </c>
      <c r="G767" s="41">
        <v>8</v>
      </c>
      <c r="H767" s="41">
        <v>0</v>
      </c>
    </row>
    <row r="768" spans="1:8" ht="14.25" customHeight="1">
      <c r="A768" s="78" t="s">
        <v>3429</v>
      </c>
      <c r="B768" s="78" t="s">
        <v>3532</v>
      </c>
      <c r="C768" s="78" t="s">
        <v>9233</v>
      </c>
      <c r="D768" s="78" t="s">
        <v>9181</v>
      </c>
      <c r="E768" s="41">
        <v>24</v>
      </c>
      <c r="F768" s="41">
        <v>10</v>
      </c>
      <c r="G768" s="41">
        <v>9</v>
      </c>
      <c r="H768" s="41">
        <v>1</v>
      </c>
    </row>
    <row r="769" spans="1:8" ht="14.25" customHeight="1">
      <c r="A769" s="78" t="s">
        <v>9237</v>
      </c>
      <c r="B769" s="78" t="s">
        <v>597</v>
      </c>
      <c r="C769" s="78" t="s">
        <v>9233</v>
      </c>
      <c r="D769" s="78" t="s">
        <v>9138</v>
      </c>
      <c r="E769" s="41">
        <v>40</v>
      </c>
      <c r="F769" s="41">
        <v>47.5</v>
      </c>
      <c r="G769" s="41">
        <v>36</v>
      </c>
      <c r="H769" s="41">
        <v>11.5</v>
      </c>
    </row>
    <row r="770" spans="1:8" ht="14.25" customHeight="1">
      <c r="A770" s="78" t="s">
        <v>6223</v>
      </c>
      <c r="B770" s="78" t="s">
        <v>6222</v>
      </c>
      <c r="C770" s="78" t="s">
        <v>9233</v>
      </c>
      <c r="D770" s="78" t="s">
        <v>9101</v>
      </c>
      <c r="E770" s="41">
        <v>10</v>
      </c>
      <c r="F770" s="41">
        <v>6</v>
      </c>
      <c r="G770" s="41">
        <v>6</v>
      </c>
      <c r="H770" s="41">
        <v>0</v>
      </c>
    </row>
    <row r="771" spans="1:8" ht="14.25" customHeight="1">
      <c r="A771" s="78" t="s">
        <v>6271</v>
      </c>
      <c r="B771" s="78" t="s">
        <v>6325</v>
      </c>
      <c r="C771" s="78" t="s">
        <v>9233</v>
      </c>
      <c r="D771" s="78" t="s">
        <v>9072</v>
      </c>
      <c r="E771" s="41">
        <v>30</v>
      </c>
      <c r="F771" s="41">
        <v>19.5</v>
      </c>
      <c r="G771" s="41">
        <v>15.5</v>
      </c>
      <c r="H771" s="41">
        <v>4</v>
      </c>
    </row>
    <row r="772" spans="1:8" ht="14.25" customHeight="1">
      <c r="A772" s="78" t="s">
        <v>6296</v>
      </c>
      <c r="B772" s="78" t="s">
        <v>3692</v>
      </c>
      <c r="C772" s="78" t="s">
        <v>9233</v>
      </c>
      <c r="D772" s="78" t="s">
        <v>9209</v>
      </c>
      <c r="E772" s="41">
        <v>40</v>
      </c>
      <c r="F772" s="41">
        <v>26</v>
      </c>
      <c r="G772" s="41">
        <v>24</v>
      </c>
      <c r="H772" s="41">
        <v>2</v>
      </c>
    </row>
    <row r="773" spans="1:8" ht="14.25" customHeight="1">
      <c r="A773" s="78" t="s">
        <v>6296</v>
      </c>
      <c r="B773" s="78" t="s">
        <v>6465</v>
      </c>
      <c r="C773" s="78" t="s">
        <v>9233</v>
      </c>
      <c r="D773" s="78" t="s">
        <v>9005</v>
      </c>
      <c r="E773" s="41">
        <v>40</v>
      </c>
      <c r="F773" s="41">
        <v>1</v>
      </c>
      <c r="G773" s="41">
        <v>1</v>
      </c>
      <c r="H773" s="41">
        <v>0</v>
      </c>
    </row>
    <row r="774" spans="1:8" ht="14.25" customHeight="1">
      <c r="A774" s="78" t="s">
        <v>6296</v>
      </c>
      <c r="B774" s="78" t="s">
        <v>6407</v>
      </c>
      <c r="C774" s="78" t="s">
        <v>9233</v>
      </c>
      <c r="D774" s="78" t="s">
        <v>8915</v>
      </c>
      <c r="E774" s="41">
        <v>40</v>
      </c>
      <c r="F774" s="41">
        <v>25</v>
      </c>
      <c r="G774" s="41">
        <v>6</v>
      </c>
      <c r="H774" s="41">
        <v>19</v>
      </c>
    </row>
    <row r="775" spans="1:8" ht="14.25" customHeight="1">
      <c r="A775" s="78" t="s">
        <v>6296</v>
      </c>
      <c r="B775" s="78" t="s">
        <v>282</v>
      </c>
      <c r="C775" s="78" t="s">
        <v>9233</v>
      </c>
      <c r="D775" s="78" t="s">
        <v>8917</v>
      </c>
      <c r="E775" s="41">
        <v>40</v>
      </c>
      <c r="F775" s="41">
        <v>14</v>
      </c>
      <c r="G775" s="41">
        <v>12</v>
      </c>
      <c r="H775" s="41">
        <v>2</v>
      </c>
    </row>
    <row r="776" spans="1:8" ht="14.25" customHeight="1">
      <c r="A776" s="78" t="s">
        <v>6296</v>
      </c>
      <c r="B776" s="78" t="s">
        <v>6531</v>
      </c>
      <c r="C776" s="78" t="s">
        <v>9233</v>
      </c>
      <c r="D776" s="78" t="s">
        <v>9010</v>
      </c>
      <c r="E776" s="41">
        <v>40</v>
      </c>
      <c r="F776" s="41">
        <v>22</v>
      </c>
      <c r="G776" s="41">
        <v>22</v>
      </c>
      <c r="H776" s="41">
        <v>0</v>
      </c>
    </row>
    <row r="777" spans="1:8" ht="14.25" customHeight="1">
      <c r="A777" s="78" t="s">
        <v>6296</v>
      </c>
      <c r="B777" s="78" t="s">
        <v>181</v>
      </c>
      <c r="C777" s="78" t="s">
        <v>9233</v>
      </c>
      <c r="D777" s="78" t="s">
        <v>9072</v>
      </c>
      <c r="E777" s="41">
        <v>40</v>
      </c>
      <c r="F777" s="41">
        <v>33.5</v>
      </c>
      <c r="G777" s="41">
        <v>33.5</v>
      </c>
      <c r="H777" s="41">
        <v>0</v>
      </c>
    </row>
    <row r="778" spans="1:8" ht="14.25" customHeight="1">
      <c r="A778" s="78" t="s">
        <v>6296</v>
      </c>
      <c r="B778" s="78" t="s">
        <v>6385</v>
      </c>
      <c r="C778" s="78" t="s">
        <v>9233</v>
      </c>
      <c r="D778" s="78" t="s">
        <v>9023</v>
      </c>
      <c r="E778" s="41">
        <v>40</v>
      </c>
      <c r="F778" s="41">
        <v>18</v>
      </c>
      <c r="G778" s="41">
        <v>18</v>
      </c>
      <c r="H778" s="41">
        <v>0</v>
      </c>
    </row>
    <row r="779" spans="1:8" ht="14.25" customHeight="1">
      <c r="A779" s="78" t="s">
        <v>6296</v>
      </c>
      <c r="B779" s="78" t="s">
        <v>6349</v>
      </c>
      <c r="C779" s="78" t="s">
        <v>9233</v>
      </c>
      <c r="D779" s="78" t="s">
        <v>9033</v>
      </c>
      <c r="E779" s="41">
        <v>40</v>
      </c>
      <c r="F779" s="41">
        <v>8</v>
      </c>
      <c r="G779" s="41">
        <v>0</v>
      </c>
      <c r="H779" s="41">
        <v>8</v>
      </c>
    </row>
    <row r="780" spans="1:8" ht="14.25" customHeight="1">
      <c r="A780" s="78" t="s">
        <v>6606</v>
      </c>
      <c r="B780" s="78" t="s">
        <v>6222</v>
      </c>
      <c r="C780" s="78" t="s">
        <v>9233</v>
      </c>
      <c r="D780" s="78" t="s">
        <v>8947</v>
      </c>
      <c r="E780" s="41">
        <v>50</v>
      </c>
      <c r="F780" s="41">
        <v>55</v>
      </c>
      <c r="G780" s="41">
        <v>50</v>
      </c>
      <c r="H780" s="41">
        <v>5</v>
      </c>
    </row>
    <row r="781" spans="1:8" ht="14.25" customHeight="1">
      <c r="A781" s="78" t="s">
        <v>6606</v>
      </c>
      <c r="B781" s="78" t="s">
        <v>6624</v>
      </c>
      <c r="C781" s="78" t="s">
        <v>9233</v>
      </c>
      <c r="D781" s="78" t="s">
        <v>9238</v>
      </c>
      <c r="E781" s="41">
        <v>50</v>
      </c>
      <c r="F781" s="41">
        <v>7</v>
      </c>
      <c r="G781" s="41">
        <v>7</v>
      </c>
      <c r="H781" s="41">
        <v>0</v>
      </c>
    </row>
    <row r="782" spans="1:8" ht="14.25" customHeight="1">
      <c r="A782" s="78" t="s">
        <v>6692</v>
      </c>
      <c r="B782" s="78" t="s">
        <v>8444</v>
      </c>
      <c r="C782" s="78" t="s">
        <v>9233</v>
      </c>
      <c r="D782" s="78" t="s">
        <v>9124</v>
      </c>
      <c r="E782" s="41">
        <v>60</v>
      </c>
      <c r="F782" s="41">
        <v>1.5</v>
      </c>
      <c r="G782" s="41">
        <v>1.5</v>
      </c>
      <c r="H782" s="41">
        <v>0</v>
      </c>
    </row>
    <row r="783" spans="1:8" ht="14.25" customHeight="1">
      <c r="A783" s="78" t="s">
        <v>6692</v>
      </c>
      <c r="B783" s="78" t="s">
        <v>6691</v>
      </c>
      <c r="C783" s="78" t="s">
        <v>9233</v>
      </c>
      <c r="D783" s="78" t="s">
        <v>8977</v>
      </c>
      <c r="E783" s="41">
        <v>60</v>
      </c>
      <c r="F783" s="41">
        <v>32</v>
      </c>
      <c r="G783" s="41">
        <v>27.5</v>
      </c>
      <c r="H783" s="41">
        <v>4.5</v>
      </c>
    </row>
    <row r="784" spans="1:8" ht="14.25" customHeight="1">
      <c r="A784" s="78" t="s">
        <v>6692</v>
      </c>
      <c r="B784" s="78" t="s">
        <v>6700</v>
      </c>
      <c r="C784" s="78" t="s">
        <v>9233</v>
      </c>
      <c r="D784" s="78" t="s">
        <v>8983</v>
      </c>
      <c r="E784" s="41">
        <v>60</v>
      </c>
      <c r="F784" s="41">
        <v>6</v>
      </c>
      <c r="G784" s="41">
        <v>6</v>
      </c>
      <c r="H784" s="41">
        <v>0</v>
      </c>
    </row>
    <row r="785" spans="1:8" ht="14.25" customHeight="1">
      <c r="A785" s="78" t="s">
        <v>3423</v>
      </c>
      <c r="B785" s="78" t="s">
        <v>3517</v>
      </c>
      <c r="C785" s="78" t="s">
        <v>9233</v>
      </c>
      <c r="D785" s="78" t="s">
        <v>9239</v>
      </c>
      <c r="E785" s="41">
        <v>24</v>
      </c>
      <c r="F785" s="41">
        <v>22.5</v>
      </c>
      <c r="G785" s="41">
        <v>22.5</v>
      </c>
      <c r="H785" s="41">
        <v>0</v>
      </c>
    </row>
    <row r="786" spans="1:8" ht="14.25" customHeight="1">
      <c r="A786" s="78" t="s">
        <v>3423</v>
      </c>
      <c r="B786" s="78" t="s">
        <v>3519</v>
      </c>
      <c r="C786" s="78" t="s">
        <v>9233</v>
      </c>
      <c r="D786" s="78" t="s">
        <v>8967</v>
      </c>
      <c r="E786" s="41">
        <v>24</v>
      </c>
      <c r="F786" s="41">
        <v>18.5</v>
      </c>
      <c r="G786" s="41">
        <v>18.5</v>
      </c>
      <c r="H786" s="41">
        <v>0</v>
      </c>
    </row>
    <row r="787" spans="1:8" ht="14.25" customHeight="1">
      <c r="A787" s="78" t="s">
        <v>3423</v>
      </c>
      <c r="B787" s="78" t="s">
        <v>3529</v>
      </c>
      <c r="C787" s="78" t="s">
        <v>9233</v>
      </c>
      <c r="D787" s="78" t="s">
        <v>9030</v>
      </c>
      <c r="E787" s="41">
        <v>24</v>
      </c>
      <c r="F787" s="41">
        <v>16</v>
      </c>
      <c r="G787" s="41">
        <v>16</v>
      </c>
      <c r="H787" s="41">
        <v>0</v>
      </c>
    </row>
    <row r="788" spans="1:8" ht="14.25" customHeight="1">
      <c r="A788" s="78" t="s">
        <v>3423</v>
      </c>
      <c r="B788" s="78" t="s">
        <v>467</v>
      </c>
      <c r="C788" s="78" t="s">
        <v>9233</v>
      </c>
      <c r="D788" s="78" t="s">
        <v>9183</v>
      </c>
      <c r="E788" s="41">
        <v>24</v>
      </c>
      <c r="F788" s="41">
        <v>18</v>
      </c>
      <c r="G788" s="41">
        <v>18</v>
      </c>
      <c r="H788" s="41">
        <v>0</v>
      </c>
    </row>
    <row r="789" spans="1:8" ht="14.25" customHeight="1">
      <c r="A789" s="78" t="s">
        <v>3423</v>
      </c>
      <c r="B789" s="78" t="s">
        <v>179</v>
      </c>
      <c r="C789" s="78" t="s">
        <v>9233</v>
      </c>
      <c r="D789" s="78" t="s">
        <v>9184</v>
      </c>
      <c r="E789" s="41">
        <v>24</v>
      </c>
      <c r="F789" s="41">
        <v>10.5</v>
      </c>
      <c r="G789" s="41">
        <v>10.5</v>
      </c>
      <c r="H789" s="41">
        <v>0</v>
      </c>
    </row>
    <row r="790" spans="1:8" ht="14.25" customHeight="1">
      <c r="A790" s="78" t="s">
        <v>3423</v>
      </c>
      <c r="B790" s="78" t="s">
        <v>3646</v>
      </c>
      <c r="C790" s="78" t="s">
        <v>9233</v>
      </c>
      <c r="D790" s="78" t="s">
        <v>9138</v>
      </c>
      <c r="E790" s="41">
        <v>24</v>
      </c>
      <c r="F790" s="41">
        <v>2</v>
      </c>
      <c r="G790" s="41">
        <v>2</v>
      </c>
      <c r="H790" s="41">
        <v>0</v>
      </c>
    </row>
    <row r="791" spans="1:8" ht="14.25" customHeight="1">
      <c r="A791" s="78" t="s">
        <v>3423</v>
      </c>
      <c r="B791" s="78" t="s">
        <v>181</v>
      </c>
      <c r="C791" s="78" t="s">
        <v>9233</v>
      </c>
      <c r="D791" s="78" t="s">
        <v>9145</v>
      </c>
      <c r="E791" s="41">
        <v>24</v>
      </c>
      <c r="F791" s="41">
        <v>4</v>
      </c>
      <c r="G791" s="41">
        <v>4</v>
      </c>
      <c r="H791" s="41">
        <v>0</v>
      </c>
    </row>
    <row r="792" spans="1:8" ht="14.25" customHeight="1">
      <c r="A792" s="78" t="s">
        <v>3423</v>
      </c>
      <c r="B792" s="78" t="s">
        <v>121</v>
      </c>
      <c r="C792" s="78" t="s">
        <v>9233</v>
      </c>
      <c r="D792" s="78" t="s">
        <v>9240</v>
      </c>
      <c r="E792" s="41">
        <v>24</v>
      </c>
      <c r="F792" s="41">
        <v>12</v>
      </c>
      <c r="G792" s="41">
        <v>12</v>
      </c>
      <c r="H792" s="41">
        <v>0</v>
      </c>
    </row>
    <row r="793" spans="1:8" ht="14.25" customHeight="1">
      <c r="A793" s="78" t="s">
        <v>6826</v>
      </c>
      <c r="B793" s="78" t="s">
        <v>4794</v>
      </c>
      <c r="C793" s="78" t="s">
        <v>9233</v>
      </c>
      <c r="D793" s="78" t="s">
        <v>9022</v>
      </c>
      <c r="E793" s="41">
        <v>24</v>
      </c>
      <c r="F793" s="41">
        <v>1</v>
      </c>
      <c r="G793" s="41">
        <v>1</v>
      </c>
      <c r="H793" s="41">
        <v>0</v>
      </c>
    </row>
    <row r="794" spans="1:8" ht="14.25" customHeight="1">
      <c r="A794" s="78" t="s">
        <v>3449</v>
      </c>
      <c r="B794" s="78" t="s">
        <v>3773</v>
      </c>
      <c r="C794" s="78" t="s">
        <v>9241</v>
      </c>
      <c r="D794" s="78" t="s">
        <v>9039</v>
      </c>
      <c r="E794" s="41">
        <v>24</v>
      </c>
      <c r="F794" s="41">
        <v>2</v>
      </c>
      <c r="G794" s="41">
        <v>2</v>
      </c>
      <c r="H794" s="41">
        <v>0</v>
      </c>
    </row>
    <row r="795" spans="1:8" ht="14.25" customHeight="1">
      <c r="A795" s="78" t="s">
        <v>3449</v>
      </c>
      <c r="B795" s="78" t="s">
        <v>5966</v>
      </c>
      <c r="C795" s="78" t="s">
        <v>9241</v>
      </c>
      <c r="D795" s="78" t="s">
        <v>9242</v>
      </c>
      <c r="E795" s="41">
        <v>24</v>
      </c>
      <c r="F795" s="41">
        <v>23.5</v>
      </c>
      <c r="G795" s="41">
        <v>22.5</v>
      </c>
      <c r="H795" s="41">
        <v>1</v>
      </c>
    </row>
    <row r="796" spans="1:8" ht="14.25" customHeight="1">
      <c r="A796" s="78" t="s">
        <v>3449</v>
      </c>
      <c r="B796" s="78" t="s">
        <v>3484</v>
      </c>
      <c r="C796" s="78" t="s">
        <v>9241</v>
      </c>
      <c r="D796" s="78" t="s">
        <v>9243</v>
      </c>
      <c r="E796" s="41">
        <v>24</v>
      </c>
      <c r="F796" s="41">
        <v>1.5</v>
      </c>
      <c r="G796" s="41">
        <v>1.5</v>
      </c>
      <c r="H796" s="41">
        <v>0</v>
      </c>
    </row>
    <row r="797" spans="1:8" ht="14.25" customHeight="1">
      <c r="A797" s="78" t="s">
        <v>4820</v>
      </c>
      <c r="B797" s="78" t="s">
        <v>4828</v>
      </c>
      <c r="C797" s="78" t="s">
        <v>9241</v>
      </c>
      <c r="D797" s="78" t="s">
        <v>9020</v>
      </c>
      <c r="E797" s="41">
        <v>24</v>
      </c>
      <c r="F797" s="41">
        <v>1.5</v>
      </c>
      <c r="G797" s="41">
        <v>1.5</v>
      </c>
      <c r="H797" s="41">
        <v>0</v>
      </c>
    </row>
    <row r="798" spans="1:8" ht="14.25" customHeight="1">
      <c r="A798" s="78" t="s">
        <v>3493</v>
      </c>
      <c r="B798" s="78" t="s">
        <v>5249</v>
      </c>
      <c r="C798" s="78" t="s">
        <v>9241</v>
      </c>
      <c r="D798" s="78" t="s">
        <v>8967</v>
      </c>
      <c r="E798" s="41">
        <v>15</v>
      </c>
      <c r="F798" s="41">
        <v>3</v>
      </c>
      <c r="G798" s="41">
        <v>3</v>
      </c>
      <c r="H798" s="41">
        <v>0</v>
      </c>
    </row>
    <row r="799" spans="1:8" ht="14.25" customHeight="1">
      <c r="A799" s="78" t="s">
        <v>3493</v>
      </c>
      <c r="B799" s="78" t="s">
        <v>7190</v>
      </c>
      <c r="C799" s="78" t="s">
        <v>9241</v>
      </c>
      <c r="D799" s="78" t="s">
        <v>9053</v>
      </c>
      <c r="E799" s="41">
        <v>15</v>
      </c>
      <c r="F799" s="41">
        <v>4.5</v>
      </c>
      <c r="G799" s="41">
        <v>4.5</v>
      </c>
      <c r="H799" s="41">
        <v>0</v>
      </c>
    </row>
    <row r="800" spans="1:8" ht="14.25" customHeight="1">
      <c r="A800" s="78" t="s">
        <v>3493</v>
      </c>
      <c r="B800" s="78" t="s">
        <v>5086</v>
      </c>
      <c r="C800" s="78" t="s">
        <v>9241</v>
      </c>
      <c r="D800" s="78" t="s">
        <v>8975</v>
      </c>
      <c r="E800" s="41">
        <v>15</v>
      </c>
      <c r="F800" s="41">
        <v>15</v>
      </c>
      <c r="G800" s="41">
        <v>1.5</v>
      </c>
      <c r="H800" s="41">
        <v>13.5</v>
      </c>
    </row>
    <row r="801" spans="1:8" ht="14.25" customHeight="1">
      <c r="A801" s="78" t="s">
        <v>3493</v>
      </c>
      <c r="B801" s="78" t="s">
        <v>6017</v>
      </c>
      <c r="C801" s="78" t="s">
        <v>9241</v>
      </c>
      <c r="D801" s="78" t="s">
        <v>9168</v>
      </c>
      <c r="E801" s="41">
        <v>15</v>
      </c>
      <c r="F801" s="41">
        <v>3</v>
      </c>
      <c r="G801" s="41">
        <v>3</v>
      </c>
      <c r="H801" s="41">
        <v>0</v>
      </c>
    </row>
    <row r="802" spans="1:8" ht="14.25" customHeight="1">
      <c r="A802" s="78" t="s">
        <v>3493</v>
      </c>
      <c r="B802" s="78" t="s">
        <v>5209</v>
      </c>
      <c r="C802" s="78" t="s">
        <v>9241</v>
      </c>
      <c r="D802" s="78" t="s">
        <v>9244</v>
      </c>
      <c r="E802" s="41">
        <v>15</v>
      </c>
      <c r="F802" s="41">
        <v>10.5</v>
      </c>
      <c r="G802" s="41">
        <v>1.5</v>
      </c>
      <c r="H802" s="41">
        <v>9</v>
      </c>
    </row>
    <row r="803" spans="1:8" ht="14.25" customHeight="1">
      <c r="A803" s="78" t="s">
        <v>5358</v>
      </c>
      <c r="B803" s="78" t="s">
        <v>5365</v>
      </c>
      <c r="C803" s="78" t="s">
        <v>9241</v>
      </c>
      <c r="D803" s="78" t="s">
        <v>9049</v>
      </c>
      <c r="E803" s="41">
        <v>15</v>
      </c>
      <c r="F803" s="41">
        <v>15</v>
      </c>
      <c r="G803" s="41">
        <v>15</v>
      </c>
      <c r="H803" s="41">
        <v>0</v>
      </c>
    </row>
    <row r="804" spans="1:8" ht="14.25" customHeight="1">
      <c r="A804" s="78" t="s">
        <v>3572</v>
      </c>
      <c r="B804" s="78" t="s">
        <v>296</v>
      </c>
      <c r="C804" s="78" t="s">
        <v>9241</v>
      </c>
      <c r="D804" s="78" t="s">
        <v>9177</v>
      </c>
      <c r="E804" s="41">
        <v>24</v>
      </c>
      <c r="F804" s="41">
        <v>3.5</v>
      </c>
      <c r="G804" s="41">
        <v>3.5</v>
      </c>
      <c r="H804" s="41">
        <v>0</v>
      </c>
    </row>
    <row r="805" spans="1:8" ht="14.25" customHeight="1">
      <c r="A805" s="78" t="s">
        <v>3572</v>
      </c>
      <c r="B805" s="78" t="s">
        <v>213</v>
      </c>
      <c r="C805" s="78" t="s">
        <v>9241</v>
      </c>
      <c r="D805" s="78" t="s">
        <v>8937</v>
      </c>
      <c r="E805" s="41">
        <v>24</v>
      </c>
      <c r="F805" s="41">
        <v>19.5</v>
      </c>
      <c r="G805" s="41">
        <v>18</v>
      </c>
      <c r="H805" s="41">
        <v>1.5</v>
      </c>
    </row>
    <row r="806" spans="1:8" ht="14.25" customHeight="1">
      <c r="A806" s="78" t="s">
        <v>3572</v>
      </c>
      <c r="B806" s="78" t="s">
        <v>5999</v>
      </c>
      <c r="C806" s="78" t="s">
        <v>9241</v>
      </c>
      <c r="D806" s="78" t="s">
        <v>9026</v>
      </c>
      <c r="E806" s="41">
        <v>24</v>
      </c>
      <c r="F806" s="41">
        <v>27.5</v>
      </c>
      <c r="G806" s="41">
        <v>23</v>
      </c>
      <c r="H806" s="41">
        <v>4.5</v>
      </c>
    </row>
    <row r="807" spans="1:8" ht="14.25" customHeight="1">
      <c r="A807" s="78" t="s">
        <v>3572</v>
      </c>
      <c r="B807" s="78" t="s">
        <v>7087</v>
      </c>
      <c r="C807" s="78" t="s">
        <v>9241</v>
      </c>
      <c r="D807" s="78" t="s">
        <v>8944</v>
      </c>
      <c r="E807" s="41">
        <v>24</v>
      </c>
      <c r="F807" s="41">
        <v>32.5</v>
      </c>
      <c r="G807" s="41">
        <v>27</v>
      </c>
      <c r="H807" s="41">
        <v>5.5</v>
      </c>
    </row>
    <row r="808" spans="1:8" ht="14.25" customHeight="1">
      <c r="A808" s="78" t="s">
        <v>3572</v>
      </c>
      <c r="B808" s="78" t="s">
        <v>3601</v>
      </c>
      <c r="C808" s="78" t="s">
        <v>9241</v>
      </c>
      <c r="D808" s="78" t="s">
        <v>8961</v>
      </c>
      <c r="E808" s="41">
        <v>24</v>
      </c>
      <c r="F808" s="41">
        <v>6</v>
      </c>
      <c r="G808" s="41">
        <v>6</v>
      </c>
      <c r="H808" s="41">
        <v>0</v>
      </c>
    </row>
    <row r="809" spans="1:8" ht="14.25" customHeight="1">
      <c r="A809" s="78" t="s">
        <v>3572</v>
      </c>
      <c r="B809" s="78" t="s">
        <v>6240</v>
      </c>
      <c r="C809" s="78" t="s">
        <v>9241</v>
      </c>
      <c r="D809" s="78" t="s">
        <v>8962</v>
      </c>
      <c r="E809" s="41">
        <v>24</v>
      </c>
      <c r="F809" s="41">
        <v>10</v>
      </c>
      <c r="G809" s="41">
        <v>10</v>
      </c>
      <c r="H809" s="41">
        <v>0</v>
      </c>
    </row>
    <row r="810" spans="1:8" ht="14.25" customHeight="1">
      <c r="A810" s="78" t="s">
        <v>3572</v>
      </c>
      <c r="B810" s="78" t="s">
        <v>7070</v>
      </c>
      <c r="C810" s="78" t="s">
        <v>9241</v>
      </c>
      <c r="D810" s="78" t="s">
        <v>8963</v>
      </c>
      <c r="E810" s="41">
        <v>24</v>
      </c>
      <c r="F810" s="41">
        <v>10</v>
      </c>
      <c r="G810" s="41">
        <v>10</v>
      </c>
      <c r="H810" s="41">
        <v>0</v>
      </c>
    </row>
    <row r="811" spans="1:8" ht="14.25" customHeight="1">
      <c r="A811" s="78" t="s">
        <v>3572</v>
      </c>
      <c r="B811" s="78" t="s">
        <v>3491</v>
      </c>
      <c r="C811" s="78" t="s">
        <v>9241</v>
      </c>
      <c r="D811" s="78" t="s">
        <v>9008</v>
      </c>
      <c r="E811" s="41">
        <v>24</v>
      </c>
      <c r="F811" s="41">
        <v>1.5</v>
      </c>
      <c r="G811" s="41">
        <v>0</v>
      </c>
      <c r="H811" s="41">
        <v>1.5</v>
      </c>
    </row>
    <row r="812" spans="1:8" ht="14.25" customHeight="1">
      <c r="A812" s="78" t="s">
        <v>3572</v>
      </c>
      <c r="B812" s="78" t="s">
        <v>3622</v>
      </c>
      <c r="C812" s="78" t="s">
        <v>9241</v>
      </c>
      <c r="D812" s="78" t="s">
        <v>9245</v>
      </c>
      <c r="E812" s="41">
        <v>24</v>
      </c>
      <c r="F812" s="41">
        <v>4</v>
      </c>
      <c r="G812" s="41">
        <v>4</v>
      </c>
      <c r="H812" s="41">
        <v>0</v>
      </c>
    </row>
    <row r="813" spans="1:8" ht="14.25" customHeight="1">
      <c r="A813" s="78" t="s">
        <v>3572</v>
      </c>
      <c r="B813" s="78" t="s">
        <v>4833</v>
      </c>
      <c r="C813" s="78" t="s">
        <v>9241</v>
      </c>
      <c r="D813" s="78" t="s">
        <v>8924</v>
      </c>
      <c r="E813" s="41">
        <v>24</v>
      </c>
      <c r="F813" s="41">
        <v>16.5</v>
      </c>
      <c r="G813" s="41">
        <v>16.5</v>
      </c>
      <c r="H813" s="41">
        <v>0</v>
      </c>
    </row>
    <row r="814" spans="1:8" ht="14.25" customHeight="1">
      <c r="A814" s="78" t="s">
        <v>3572</v>
      </c>
      <c r="B814" s="78" t="s">
        <v>3593</v>
      </c>
      <c r="C814" s="78" t="s">
        <v>9241</v>
      </c>
      <c r="D814" s="78" t="s">
        <v>9004</v>
      </c>
      <c r="E814" s="41">
        <v>24</v>
      </c>
      <c r="F814" s="41">
        <v>1.5</v>
      </c>
      <c r="G814" s="41">
        <v>0</v>
      </c>
      <c r="H814" s="41">
        <v>1.5</v>
      </c>
    </row>
    <row r="815" spans="1:8" ht="14.25" customHeight="1">
      <c r="A815" s="78" t="s">
        <v>3572</v>
      </c>
      <c r="B815" s="78" t="s">
        <v>3610</v>
      </c>
      <c r="C815" s="78" t="s">
        <v>9241</v>
      </c>
      <c r="D815" s="78" t="s">
        <v>8966</v>
      </c>
      <c r="E815" s="41">
        <v>24</v>
      </c>
      <c r="F815" s="41">
        <v>6</v>
      </c>
      <c r="G815" s="41">
        <v>6</v>
      </c>
      <c r="H815" s="41">
        <v>0</v>
      </c>
    </row>
    <row r="816" spans="1:8" ht="14.25" customHeight="1">
      <c r="A816" s="78" t="s">
        <v>3572</v>
      </c>
      <c r="B816" s="78" t="s">
        <v>3576</v>
      </c>
      <c r="C816" s="78" t="s">
        <v>9241</v>
      </c>
      <c r="D816" s="78" t="s">
        <v>9149</v>
      </c>
      <c r="E816" s="41">
        <v>24</v>
      </c>
      <c r="F816" s="41">
        <v>24</v>
      </c>
      <c r="G816" s="41">
        <v>22.5</v>
      </c>
      <c r="H816" s="41">
        <v>1.5</v>
      </c>
    </row>
    <row r="817" spans="1:8" ht="14.25" customHeight="1">
      <c r="A817" s="78" t="s">
        <v>3572</v>
      </c>
      <c r="B817" s="78" t="s">
        <v>6079</v>
      </c>
      <c r="C817" s="78" t="s">
        <v>9241</v>
      </c>
      <c r="D817" s="78" t="s">
        <v>8967</v>
      </c>
      <c r="E817" s="41">
        <v>24</v>
      </c>
      <c r="F817" s="41">
        <v>13.5</v>
      </c>
      <c r="G817" s="41">
        <v>10.5</v>
      </c>
      <c r="H817" s="41">
        <v>3</v>
      </c>
    </row>
    <row r="818" spans="1:8" ht="14.25" customHeight="1">
      <c r="A818" s="78" t="s">
        <v>3572</v>
      </c>
      <c r="B818" s="78" t="s">
        <v>6059</v>
      </c>
      <c r="C818" s="78" t="s">
        <v>9241</v>
      </c>
      <c r="D818" s="78" t="s">
        <v>8962</v>
      </c>
      <c r="E818" s="41">
        <v>24</v>
      </c>
      <c r="F818" s="41">
        <v>10</v>
      </c>
      <c r="G818" s="41">
        <v>10</v>
      </c>
      <c r="H818" s="41">
        <v>0</v>
      </c>
    </row>
    <row r="819" spans="1:8" ht="14.25" customHeight="1">
      <c r="A819" s="78" t="s">
        <v>3572</v>
      </c>
      <c r="B819" s="78" t="s">
        <v>5972</v>
      </c>
      <c r="C819" s="78" t="s">
        <v>9241</v>
      </c>
      <c r="D819" s="78" t="s">
        <v>8969</v>
      </c>
      <c r="E819" s="41">
        <v>24</v>
      </c>
      <c r="F819" s="41">
        <v>5.5</v>
      </c>
      <c r="G819" s="41">
        <v>5.5</v>
      </c>
      <c r="H819" s="41">
        <v>0</v>
      </c>
    </row>
    <row r="820" spans="1:8" ht="14.25" customHeight="1">
      <c r="A820" s="78" t="s">
        <v>6289</v>
      </c>
      <c r="B820" s="78" t="s">
        <v>2618</v>
      </c>
      <c r="C820" s="78" t="s">
        <v>9241</v>
      </c>
      <c r="D820" s="78" t="s">
        <v>9003</v>
      </c>
      <c r="E820" s="41">
        <v>35</v>
      </c>
      <c r="F820" s="41">
        <v>14</v>
      </c>
      <c r="G820" s="41">
        <v>2</v>
      </c>
      <c r="H820" s="41">
        <v>12</v>
      </c>
    </row>
    <row r="821" spans="1:8" ht="14.25" customHeight="1">
      <c r="A821" s="78" t="s">
        <v>6289</v>
      </c>
      <c r="B821" s="78" t="s">
        <v>267</v>
      </c>
      <c r="C821" s="78" t="s">
        <v>9241</v>
      </c>
      <c r="D821" s="78" t="s">
        <v>9110</v>
      </c>
      <c r="E821" s="41">
        <v>35</v>
      </c>
      <c r="F821" s="41">
        <v>14</v>
      </c>
      <c r="G821" s="41">
        <v>2</v>
      </c>
      <c r="H821" s="41">
        <v>12</v>
      </c>
    </row>
    <row r="822" spans="1:8" ht="14.25" customHeight="1">
      <c r="A822" s="78" t="s">
        <v>6296</v>
      </c>
      <c r="B822" s="78" t="s">
        <v>6343</v>
      </c>
      <c r="C822" s="78" t="s">
        <v>9241</v>
      </c>
      <c r="D822" s="78" t="s">
        <v>9026</v>
      </c>
      <c r="E822" s="41">
        <v>40</v>
      </c>
      <c r="F822" s="41">
        <v>2.5</v>
      </c>
      <c r="G822" s="41">
        <v>0</v>
      </c>
      <c r="H822" s="41">
        <v>2.5</v>
      </c>
    </row>
    <row r="823" spans="1:8" ht="14.25" customHeight="1">
      <c r="A823" s="78" t="s">
        <v>6296</v>
      </c>
      <c r="B823" s="78" t="s">
        <v>6524</v>
      </c>
      <c r="C823" s="78" t="s">
        <v>9241</v>
      </c>
      <c r="D823" s="78" t="s">
        <v>9142</v>
      </c>
      <c r="E823" s="41">
        <v>40</v>
      </c>
      <c r="F823" s="41">
        <v>33</v>
      </c>
      <c r="G823" s="41">
        <v>25</v>
      </c>
      <c r="H823" s="41">
        <v>8</v>
      </c>
    </row>
    <row r="824" spans="1:8" ht="14.25" customHeight="1">
      <c r="A824" s="78" t="s">
        <v>6296</v>
      </c>
      <c r="B824" s="78" t="s">
        <v>276</v>
      </c>
      <c r="C824" s="78" t="s">
        <v>9241</v>
      </c>
      <c r="D824" s="78" t="s">
        <v>9106</v>
      </c>
      <c r="E824" s="41">
        <v>40</v>
      </c>
      <c r="F824" s="41">
        <v>24.5</v>
      </c>
      <c r="G824" s="41">
        <v>15.5</v>
      </c>
      <c r="H824" s="41">
        <v>9</v>
      </c>
    </row>
    <row r="825" spans="1:8" ht="14.25" customHeight="1">
      <c r="A825" s="78" t="s">
        <v>6296</v>
      </c>
      <c r="B825" s="78" t="s">
        <v>4016</v>
      </c>
      <c r="C825" s="78" t="s">
        <v>9241</v>
      </c>
      <c r="D825" s="78" t="s">
        <v>8949</v>
      </c>
      <c r="E825" s="41">
        <v>40</v>
      </c>
      <c r="F825" s="41">
        <v>13.5</v>
      </c>
      <c r="G825" s="41">
        <v>5</v>
      </c>
      <c r="H825" s="41">
        <v>8.5</v>
      </c>
    </row>
    <row r="826" spans="1:8" ht="14.25" customHeight="1">
      <c r="A826" s="78" t="s">
        <v>6296</v>
      </c>
      <c r="B826" s="78" t="s">
        <v>9219</v>
      </c>
      <c r="C826" s="78" t="s">
        <v>9241</v>
      </c>
      <c r="D826" s="78" t="s">
        <v>9092</v>
      </c>
      <c r="E826" s="41">
        <v>40</v>
      </c>
      <c r="F826" s="41">
        <v>25.5</v>
      </c>
      <c r="G826" s="41">
        <v>0</v>
      </c>
      <c r="H826" s="41">
        <v>25.5</v>
      </c>
    </row>
    <row r="827" spans="1:8" ht="14.25" customHeight="1">
      <c r="A827" s="78" t="s">
        <v>6296</v>
      </c>
      <c r="B827" s="78" t="s">
        <v>6555</v>
      </c>
      <c r="C827" s="78" t="s">
        <v>9241</v>
      </c>
      <c r="D827" s="78" t="s">
        <v>8951</v>
      </c>
      <c r="E827" s="41">
        <v>40</v>
      </c>
      <c r="F827" s="41">
        <v>22.5</v>
      </c>
      <c r="G827" s="41">
        <v>21.5</v>
      </c>
      <c r="H827" s="41">
        <v>1</v>
      </c>
    </row>
    <row r="828" spans="1:8" ht="14.25" customHeight="1">
      <c r="A828" s="78" t="s">
        <v>6296</v>
      </c>
      <c r="B828" s="78" t="s">
        <v>6325</v>
      </c>
      <c r="C828" s="78" t="s">
        <v>9241</v>
      </c>
      <c r="D828" s="78" t="s">
        <v>9027</v>
      </c>
      <c r="E828" s="41">
        <v>40</v>
      </c>
      <c r="F828" s="41">
        <v>15</v>
      </c>
      <c r="G828" s="41">
        <v>5</v>
      </c>
      <c r="H828" s="41">
        <v>10</v>
      </c>
    </row>
    <row r="829" spans="1:8" ht="14.25" customHeight="1">
      <c r="A829" s="78" t="s">
        <v>6296</v>
      </c>
      <c r="B829" s="78" t="s">
        <v>9221</v>
      </c>
      <c r="C829" s="78" t="s">
        <v>9241</v>
      </c>
      <c r="D829" s="78" t="s">
        <v>8993</v>
      </c>
      <c r="E829" s="41">
        <v>40</v>
      </c>
      <c r="F829" s="41">
        <v>3</v>
      </c>
      <c r="G829" s="41">
        <v>0</v>
      </c>
      <c r="H829" s="41">
        <v>3</v>
      </c>
    </row>
    <row r="830" spans="1:8" ht="14.25" customHeight="1">
      <c r="A830" s="78" t="s">
        <v>6296</v>
      </c>
      <c r="B830" s="78" t="s">
        <v>3797</v>
      </c>
      <c r="C830" s="78" t="s">
        <v>9241</v>
      </c>
      <c r="D830" s="78" t="s">
        <v>9112</v>
      </c>
      <c r="E830" s="41">
        <v>40</v>
      </c>
      <c r="F830" s="41">
        <v>16.5</v>
      </c>
      <c r="G830" s="41">
        <v>5.5</v>
      </c>
      <c r="H830" s="41">
        <v>11</v>
      </c>
    </row>
    <row r="831" spans="1:8" ht="14.25" customHeight="1">
      <c r="A831" s="78" t="s">
        <v>6296</v>
      </c>
      <c r="B831" s="78" t="s">
        <v>540</v>
      </c>
      <c r="C831" s="78" t="s">
        <v>9241</v>
      </c>
      <c r="D831" s="78" t="s">
        <v>9098</v>
      </c>
      <c r="E831" s="41">
        <v>40</v>
      </c>
      <c r="F831" s="41">
        <v>9</v>
      </c>
      <c r="G831" s="41">
        <v>0</v>
      </c>
      <c r="H831" s="41">
        <v>9</v>
      </c>
    </row>
    <row r="832" spans="1:8" ht="14.25" customHeight="1">
      <c r="A832" s="78" t="s">
        <v>6296</v>
      </c>
      <c r="B832" s="78" t="s">
        <v>6599</v>
      </c>
      <c r="C832" s="78" t="s">
        <v>9241</v>
      </c>
      <c r="D832" s="78" t="s">
        <v>9246</v>
      </c>
      <c r="E832" s="41">
        <v>40</v>
      </c>
      <c r="F832" s="41">
        <v>19</v>
      </c>
      <c r="G832" s="41">
        <v>3</v>
      </c>
      <c r="H832" s="41">
        <v>16</v>
      </c>
    </row>
    <row r="833" spans="1:8" ht="14.25" customHeight="1">
      <c r="A833" s="78" t="s">
        <v>6296</v>
      </c>
      <c r="B833" s="78" t="s">
        <v>6593</v>
      </c>
      <c r="C833" s="78" t="s">
        <v>9241</v>
      </c>
      <c r="D833" s="78" t="s">
        <v>8981</v>
      </c>
      <c r="E833" s="41">
        <v>40</v>
      </c>
      <c r="F833" s="41">
        <v>7.5</v>
      </c>
      <c r="G833" s="41">
        <v>3.5</v>
      </c>
      <c r="H833" s="41">
        <v>4</v>
      </c>
    </row>
    <row r="834" spans="1:8" ht="14.25" customHeight="1">
      <c r="A834" s="78" t="s">
        <v>6296</v>
      </c>
      <c r="B834" s="78" t="s">
        <v>6587</v>
      </c>
      <c r="C834" s="78" t="s">
        <v>9241</v>
      </c>
      <c r="D834" s="78" t="s">
        <v>8982</v>
      </c>
      <c r="E834" s="41">
        <v>40</v>
      </c>
      <c r="F834" s="41">
        <v>3.5</v>
      </c>
      <c r="G834" s="41">
        <v>3.5</v>
      </c>
      <c r="H834" s="41">
        <v>0</v>
      </c>
    </row>
    <row r="835" spans="1:8" ht="14.25" customHeight="1">
      <c r="A835" s="78" t="s">
        <v>6606</v>
      </c>
      <c r="B835" s="78" t="s">
        <v>6618</v>
      </c>
      <c r="C835" s="78" t="s">
        <v>9241</v>
      </c>
      <c r="D835" s="78" t="s">
        <v>9090</v>
      </c>
      <c r="E835" s="41">
        <v>50</v>
      </c>
      <c r="F835" s="41">
        <v>7</v>
      </c>
      <c r="G835" s="41">
        <v>4</v>
      </c>
      <c r="H835" s="41">
        <v>3</v>
      </c>
    </row>
    <row r="836" spans="1:8" ht="14.25" customHeight="1">
      <c r="A836" s="78" t="s">
        <v>6606</v>
      </c>
      <c r="B836" s="78" t="s">
        <v>6624</v>
      </c>
      <c r="C836" s="78" t="s">
        <v>9241</v>
      </c>
      <c r="D836" s="78" t="s">
        <v>9238</v>
      </c>
      <c r="E836" s="41">
        <v>50</v>
      </c>
      <c r="F836" s="41">
        <v>18</v>
      </c>
      <c r="G836" s="41">
        <v>12</v>
      </c>
      <c r="H836" s="41">
        <v>6</v>
      </c>
    </row>
    <row r="837" spans="1:8" ht="14.25" customHeight="1">
      <c r="A837" s="78" t="s">
        <v>6606</v>
      </c>
      <c r="B837" s="78" t="s">
        <v>6605</v>
      </c>
      <c r="C837" s="78" t="s">
        <v>9241</v>
      </c>
      <c r="D837" s="78" t="s">
        <v>8977</v>
      </c>
      <c r="E837" s="41">
        <v>50</v>
      </c>
      <c r="F837" s="41">
        <v>21</v>
      </c>
      <c r="G837" s="41">
        <v>7</v>
      </c>
      <c r="H837" s="41">
        <v>14</v>
      </c>
    </row>
    <row r="838" spans="1:8" ht="14.25" customHeight="1">
      <c r="A838" s="78" t="s">
        <v>6692</v>
      </c>
      <c r="B838" s="78" t="s">
        <v>67</v>
      </c>
      <c r="C838" s="78" t="s">
        <v>9241</v>
      </c>
      <c r="D838" s="78" t="s">
        <v>9116</v>
      </c>
      <c r="E838" s="41">
        <v>60</v>
      </c>
      <c r="F838" s="41">
        <v>16</v>
      </c>
      <c r="G838" s="41">
        <v>11.5</v>
      </c>
      <c r="H838" s="41">
        <v>4.5</v>
      </c>
    </row>
    <row r="839" spans="1:8" ht="14.25" customHeight="1">
      <c r="A839" s="78" t="s">
        <v>6692</v>
      </c>
      <c r="B839" s="78" t="s">
        <v>6700</v>
      </c>
      <c r="C839" s="78" t="s">
        <v>9241</v>
      </c>
      <c r="D839" s="78" t="s">
        <v>8983</v>
      </c>
      <c r="E839" s="41">
        <v>60</v>
      </c>
      <c r="F839" s="41">
        <v>13.5</v>
      </c>
      <c r="G839" s="41">
        <v>6.5</v>
      </c>
      <c r="H839" s="41">
        <v>7</v>
      </c>
    </row>
    <row r="840" spans="1:8" ht="14.25" customHeight="1">
      <c r="A840" s="78" t="s">
        <v>6707</v>
      </c>
      <c r="B840" s="78" t="s">
        <v>6713</v>
      </c>
      <c r="C840" s="78" t="s">
        <v>9241</v>
      </c>
      <c r="D840" s="78" t="s">
        <v>8984</v>
      </c>
      <c r="E840" s="41">
        <v>30</v>
      </c>
      <c r="F840" s="41">
        <v>1.5</v>
      </c>
      <c r="G840" s="41">
        <v>1.5</v>
      </c>
      <c r="H840" s="41">
        <v>0</v>
      </c>
    </row>
    <row r="841" spans="1:8" ht="14.25" customHeight="1">
      <c r="A841" s="78" t="s">
        <v>6707</v>
      </c>
      <c r="B841" s="78" t="s">
        <v>6719</v>
      </c>
      <c r="C841" s="78" t="s">
        <v>9241</v>
      </c>
      <c r="D841" s="78" t="s">
        <v>8910</v>
      </c>
      <c r="E841" s="41">
        <v>30</v>
      </c>
      <c r="F841" s="41">
        <v>15.5</v>
      </c>
      <c r="G841" s="41">
        <v>12.5</v>
      </c>
      <c r="H841" s="41">
        <v>3</v>
      </c>
    </row>
    <row r="842" spans="1:8" ht="14.25" customHeight="1">
      <c r="A842" s="78" t="s">
        <v>6733</v>
      </c>
      <c r="B842" s="78" t="s">
        <v>6732</v>
      </c>
      <c r="C842" s="78" t="s">
        <v>9241</v>
      </c>
      <c r="D842" s="78" t="s">
        <v>9153</v>
      </c>
      <c r="E842" s="41">
        <v>20</v>
      </c>
      <c r="F842" s="41">
        <v>11.5</v>
      </c>
      <c r="G842" s="41">
        <v>1</v>
      </c>
      <c r="H842" s="41">
        <v>10.5</v>
      </c>
    </row>
    <row r="843" spans="1:8" ht="14.25" customHeight="1">
      <c r="A843" s="78" t="s">
        <v>3423</v>
      </c>
      <c r="B843" s="78" t="s">
        <v>6788</v>
      </c>
      <c r="C843" s="78" t="s">
        <v>9241</v>
      </c>
      <c r="D843" s="78" t="s">
        <v>9028</v>
      </c>
      <c r="E843" s="41">
        <v>24</v>
      </c>
      <c r="F843" s="41">
        <v>30</v>
      </c>
      <c r="G843" s="41">
        <v>19.5</v>
      </c>
      <c r="H843" s="41">
        <v>10.5</v>
      </c>
    </row>
    <row r="844" spans="1:8" ht="14.25" customHeight="1">
      <c r="A844" s="78" t="s">
        <v>3423</v>
      </c>
      <c r="B844" s="78" t="s">
        <v>3529</v>
      </c>
      <c r="C844" s="78" t="s">
        <v>9241</v>
      </c>
      <c r="D844" s="78" t="s">
        <v>9030</v>
      </c>
      <c r="E844" s="41">
        <v>24</v>
      </c>
      <c r="F844" s="41">
        <v>8</v>
      </c>
      <c r="G844" s="41">
        <v>8</v>
      </c>
      <c r="H844" s="41">
        <v>0</v>
      </c>
    </row>
    <row r="845" spans="1:8" ht="14.25" customHeight="1">
      <c r="A845" s="78" t="s">
        <v>3423</v>
      </c>
      <c r="B845" s="78" t="s">
        <v>3550</v>
      </c>
      <c r="C845" s="78" t="s">
        <v>9241</v>
      </c>
      <c r="D845" s="78" t="s">
        <v>9123</v>
      </c>
      <c r="E845" s="41">
        <v>24</v>
      </c>
      <c r="F845" s="41">
        <v>18</v>
      </c>
      <c r="G845" s="41">
        <v>18</v>
      </c>
      <c r="H845" s="41">
        <v>0</v>
      </c>
    </row>
    <row r="846" spans="1:8" ht="14.25" customHeight="1">
      <c r="A846" s="78" t="s">
        <v>3423</v>
      </c>
      <c r="B846" s="78" t="s">
        <v>4360</v>
      </c>
      <c r="C846" s="78" t="s">
        <v>9241</v>
      </c>
      <c r="D846" s="78" t="s">
        <v>8915</v>
      </c>
      <c r="E846" s="41">
        <v>24</v>
      </c>
      <c r="F846" s="41">
        <v>24</v>
      </c>
      <c r="G846" s="41">
        <v>3</v>
      </c>
      <c r="H846" s="41">
        <v>21</v>
      </c>
    </row>
    <row r="847" spans="1:8" ht="14.25" customHeight="1">
      <c r="A847" s="78" t="s">
        <v>7071</v>
      </c>
      <c r="B847" s="78" t="s">
        <v>7087</v>
      </c>
      <c r="C847" s="78" t="s">
        <v>9241</v>
      </c>
      <c r="D847" s="78" t="s">
        <v>9113</v>
      </c>
      <c r="E847" s="41">
        <v>45</v>
      </c>
      <c r="F847" s="41">
        <v>37</v>
      </c>
      <c r="G847" s="41">
        <v>21.5</v>
      </c>
      <c r="H847" s="41">
        <v>15.5</v>
      </c>
    </row>
    <row r="848" spans="1:8" ht="14.25" customHeight="1">
      <c r="A848" s="78" t="s">
        <v>7071</v>
      </c>
      <c r="B848" s="78" t="s">
        <v>7070</v>
      </c>
      <c r="C848" s="78" t="s">
        <v>9241</v>
      </c>
      <c r="D848" s="78" t="s">
        <v>9153</v>
      </c>
      <c r="E848" s="41">
        <v>45</v>
      </c>
      <c r="F848" s="41">
        <v>37</v>
      </c>
      <c r="G848" s="41">
        <v>21.5</v>
      </c>
      <c r="H848" s="41">
        <v>15.5</v>
      </c>
    </row>
    <row r="849" spans="1:8" ht="14.25" customHeight="1">
      <c r="A849" s="78" t="s">
        <v>3427</v>
      </c>
      <c r="B849" s="78" t="s">
        <v>7122</v>
      </c>
      <c r="C849" s="78" t="s">
        <v>9241</v>
      </c>
      <c r="D849" s="78" t="s">
        <v>9117</v>
      </c>
      <c r="E849" s="41">
        <v>45</v>
      </c>
      <c r="F849" s="41">
        <v>26.5</v>
      </c>
      <c r="G849" s="41">
        <v>18</v>
      </c>
      <c r="H849" s="41">
        <v>8.5</v>
      </c>
    </row>
    <row r="850" spans="1:8" ht="14.25" customHeight="1">
      <c r="A850" s="78" t="s">
        <v>3427</v>
      </c>
      <c r="B850" s="78" t="s">
        <v>7214</v>
      </c>
      <c r="C850" s="78" t="s">
        <v>9241</v>
      </c>
      <c r="D850" s="78" t="s">
        <v>9031</v>
      </c>
      <c r="E850" s="41">
        <v>45</v>
      </c>
      <c r="F850" s="41">
        <v>26.5</v>
      </c>
      <c r="G850" s="41">
        <v>18</v>
      </c>
      <c r="H850" s="41">
        <v>8.5</v>
      </c>
    </row>
    <row r="851" spans="1:8" ht="14.25" customHeight="1">
      <c r="A851" s="78" t="s">
        <v>3427</v>
      </c>
      <c r="B851" s="78" t="s">
        <v>7173</v>
      </c>
      <c r="C851" s="78" t="s">
        <v>9241</v>
      </c>
      <c r="D851" s="78" t="s">
        <v>9094</v>
      </c>
      <c r="E851" s="41">
        <v>45</v>
      </c>
      <c r="F851" s="41">
        <v>26.5</v>
      </c>
      <c r="G851" s="41">
        <v>18</v>
      </c>
      <c r="H851" s="41">
        <v>8.5</v>
      </c>
    </row>
    <row r="852" spans="1:8" ht="14.25" customHeight="1">
      <c r="A852" s="78" t="s">
        <v>3493</v>
      </c>
      <c r="B852" s="78" t="s">
        <v>5288</v>
      </c>
      <c r="C852" s="78" t="s">
        <v>9247</v>
      </c>
      <c r="D852" s="78" t="s">
        <v>9010</v>
      </c>
      <c r="E852" s="41">
        <v>15</v>
      </c>
      <c r="F852" s="41">
        <v>15</v>
      </c>
      <c r="G852" s="41">
        <v>15</v>
      </c>
      <c r="H852" s="41">
        <v>0</v>
      </c>
    </row>
    <row r="853" spans="1:8" ht="14.25" customHeight="1">
      <c r="A853" s="78" t="s">
        <v>3493</v>
      </c>
      <c r="B853" s="78" t="s">
        <v>6037</v>
      </c>
      <c r="C853" s="78" t="s">
        <v>9247</v>
      </c>
      <c r="D853" s="78" t="s">
        <v>9248</v>
      </c>
      <c r="E853" s="41">
        <v>15</v>
      </c>
      <c r="F853" s="41">
        <v>14.5</v>
      </c>
      <c r="G853" s="41">
        <v>14.5</v>
      </c>
      <c r="H853" s="41">
        <v>0</v>
      </c>
    </row>
    <row r="854" spans="1:8" ht="14.25" customHeight="1">
      <c r="A854" s="78" t="s">
        <v>3493</v>
      </c>
      <c r="B854" s="78" t="s">
        <v>5456</v>
      </c>
      <c r="C854" s="78" t="s">
        <v>9247</v>
      </c>
      <c r="D854" s="78" t="s">
        <v>9144</v>
      </c>
      <c r="E854" s="41">
        <v>15</v>
      </c>
      <c r="F854" s="41">
        <v>15.5</v>
      </c>
      <c r="G854" s="41">
        <v>15.5</v>
      </c>
      <c r="H854" s="41">
        <v>0</v>
      </c>
    </row>
    <row r="855" spans="1:8" ht="14.25" customHeight="1">
      <c r="A855" s="78" t="s">
        <v>3493</v>
      </c>
      <c r="B855" s="78" t="s">
        <v>9249</v>
      </c>
      <c r="C855" s="78" t="s">
        <v>9247</v>
      </c>
      <c r="D855" s="78" t="s">
        <v>9056</v>
      </c>
      <c r="E855" s="41">
        <v>15</v>
      </c>
      <c r="F855" s="41">
        <v>15</v>
      </c>
      <c r="G855" s="41">
        <v>15</v>
      </c>
      <c r="H855" s="41">
        <v>0</v>
      </c>
    </row>
    <row r="856" spans="1:8" ht="14.25" customHeight="1">
      <c r="A856" s="78" t="s">
        <v>3493</v>
      </c>
      <c r="B856" s="78" t="s">
        <v>5104</v>
      </c>
      <c r="C856" s="78" t="s">
        <v>9247</v>
      </c>
      <c r="D856" s="78" t="s">
        <v>8930</v>
      </c>
      <c r="E856" s="41">
        <v>15</v>
      </c>
      <c r="F856" s="41">
        <v>11</v>
      </c>
      <c r="G856" s="41">
        <v>11</v>
      </c>
      <c r="H856" s="41">
        <v>0</v>
      </c>
    </row>
    <row r="857" spans="1:8" ht="14.25" customHeight="1">
      <c r="A857" s="78" t="s">
        <v>3493</v>
      </c>
      <c r="B857" s="78" t="s">
        <v>6867</v>
      </c>
      <c r="C857" s="78" t="s">
        <v>9247</v>
      </c>
      <c r="D857" s="78" t="s">
        <v>8943</v>
      </c>
      <c r="E857" s="41">
        <v>15</v>
      </c>
      <c r="F857" s="41">
        <v>1</v>
      </c>
      <c r="G857" s="41">
        <v>0</v>
      </c>
      <c r="H857" s="41">
        <v>1</v>
      </c>
    </row>
    <row r="858" spans="1:8" ht="14.25" customHeight="1">
      <c r="A858" s="78" t="s">
        <v>3493</v>
      </c>
      <c r="B858" s="78" t="s">
        <v>5050</v>
      </c>
      <c r="C858" s="78" t="s">
        <v>9247</v>
      </c>
      <c r="D858" s="78" t="s">
        <v>8945</v>
      </c>
      <c r="E858" s="41">
        <v>15</v>
      </c>
      <c r="F858" s="41">
        <v>13</v>
      </c>
      <c r="G858" s="41">
        <v>13</v>
      </c>
      <c r="H858" s="41">
        <v>0</v>
      </c>
    </row>
    <row r="859" spans="1:8" ht="14.25" customHeight="1">
      <c r="A859" s="78" t="s">
        <v>3493</v>
      </c>
      <c r="B859" s="78" t="s">
        <v>5098</v>
      </c>
      <c r="C859" s="78" t="s">
        <v>9247</v>
      </c>
      <c r="D859" s="78" t="s">
        <v>8951</v>
      </c>
      <c r="E859" s="41">
        <v>15</v>
      </c>
      <c r="F859" s="41">
        <v>1.5</v>
      </c>
      <c r="G859" s="41">
        <v>1.5</v>
      </c>
      <c r="H859" s="41">
        <v>0</v>
      </c>
    </row>
    <row r="860" spans="1:8" ht="14.25" customHeight="1">
      <c r="A860" s="78" t="s">
        <v>3493</v>
      </c>
      <c r="B860" s="78" t="s">
        <v>5192</v>
      </c>
      <c r="C860" s="78" t="s">
        <v>9250</v>
      </c>
      <c r="D860" s="78" t="s">
        <v>9023</v>
      </c>
      <c r="E860" s="41">
        <v>15</v>
      </c>
      <c r="F860" s="41">
        <v>13.5</v>
      </c>
      <c r="G860" s="41">
        <v>10.5</v>
      </c>
      <c r="H860" s="41">
        <v>3</v>
      </c>
    </row>
    <row r="861" spans="1:8" ht="14.25" customHeight="1">
      <c r="A861" s="78" t="s">
        <v>3493</v>
      </c>
      <c r="B861" s="78" t="s">
        <v>5203</v>
      </c>
      <c r="C861" s="78" t="s">
        <v>9250</v>
      </c>
      <c r="D861" s="78" t="s">
        <v>9094</v>
      </c>
      <c r="E861" s="41">
        <v>15</v>
      </c>
      <c r="F861" s="41">
        <v>1.5</v>
      </c>
      <c r="G861" s="41">
        <v>0</v>
      </c>
      <c r="H861" s="41">
        <v>1.5</v>
      </c>
    </row>
    <row r="862" spans="1:8" ht="14.25" customHeight="1">
      <c r="A862" s="78" t="s">
        <v>3572</v>
      </c>
      <c r="B862" s="78" t="s">
        <v>6234</v>
      </c>
      <c r="C862" s="78" t="s">
        <v>9250</v>
      </c>
      <c r="D862" s="78" t="s">
        <v>9102</v>
      </c>
      <c r="E862" s="41">
        <v>24</v>
      </c>
      <c r="F862" s="41">
        <v>7.5</v>
      </c>
      <c r="G862" s="41">
        <v>1.5</v>
      </c>
      <c r="H862" s="41">
        <v>6</v>
      </c>
    </row>
    <row r="863" spans="1:8" ht="14.25" customHeight="1">
      <c r="A863" s="78" t="s">
        <v>3572</v>
      </c>
      <c r="B863" s="78" t="s">
        <v>6037</v>
      </c>
      <c r="C863" s="78" t="s">
        <v>9250</v>
      </c>
      <c r="D863" s="78" t="s">
        <v>9251</v>
      </c>
      <c r="E863" s="41">
        <v>24</v>
      </c>
      <c r="F863" s="41">
        <v>9</v>
      </c>
      <c r="G863" s="41">
        <v>9</v>
      </c>
      <c r="H863" s="41">
        <v>0</v>
      </c>
    </row>
    <row r="864" spans="1:8" ht="14.25" customHeight="1">
      <c r="A864" s="78" t="s">
        <v>6296</v>
      </c>
      <c r="B864" s="78" t="s">
        <v>9079</v>
      </c>
      <c r="C864" s="78" t="s">
        <v>9250</v>
      </c>
      <c r="D864" s="78" t="s">
        <v>9069</v>
      </c>
      <c r="E864" s="41">
        <v>40</v>
      </c>
      <c r="F864" s="41">
        <v>6</v>
      </c>
      <c r="G864" s="41">
        <v>0</v>
      </c>
      <c r="H864" s="41">
        <v>6</v>
      </c>
    </row>
    <row r="865" spans="1:8" ht="14.25" customHeight="1">
      <c r="A865" s="78" t="s">
        <v>3423</v>
      </c>
      <c r="B865" s="78" t="s">
        <v>5456</v>
      </c>
      <c r="C865" s="78" t="s">
        <v>9250</v>
      </c>
      <c r="D865" s="78" t="s">
        <v>9191</v>
      </c>
      <c r="E865" s="41">
        <v>24</v>
      </c>
      <c r="F865" s="41">
        <v>22</v>
      </c>
      <c r="G865" s="41">
        <v>14</v>
      </c>
      <c r="H865" s="41">
        <v>8</v>
      </c>
    </row>
    <row r="866" spans="1:8" ht="14.25" customHeight="1">
      <c r="A866" s="78" t="s">
        <v>3493</v>
      </c>
      <c r="B866" s="78" t="s">
        <v>5341</v>
      </c>
      <c r="C866" s="78" t="s">
        <v>9252</v>
      </c>
      <c r="D866" s="78" t="s">
        <v>9253</v>
      </c>
      <c r="E866" s="41">
        <v>15</v>
      </c>
      <c r="F866" s="41">
        <v>15</v>
      </c>
      <c r="G866" s="41">
        <v>15</v>
      </c>
      <c r="H866" s="41">
        <v>0</v>
      </c>
    </row>
    <row r="867" spans="1:8" ht="14.25" customHeight="1">
      <c r="A867" s="78" t="s">
        <v>3493</v>
      </c>
      <c r="B867" s="78" t="s">
        <v>5338</v>
      </c>
      <c r="C867" s="78" t="s">
        <v>9252</v>
      </c>
      <c r="D867" s="78" t="s">
        <v>9253</v>
      </c>
      <c r="E867" s="41">
        <v>15</v>
      </c>
      <c r="F867" s="41">
        <v>15</v>
      </c>
      <c r="G867" s="41">
        <v>15</v>
      </c>
      <c r="H867" s="41">
        <v>0</v>
      </c>
    </row>
    <row r="868" spans="1:8" ht="14.25" customHeight="1">
      <c r="A868" s="78" t="s">
        <v>3493</v>
      </c>
      <c r="B868" s="78" t="s">
        <v>5291</v>
      </c>
      <c r="C868" s="78" t="s">
        <v>9252</v>
      </c>
      <c r="D868" s="78" t="s">
        <v>8937</v>
      </c>
      <c r="E868" s="41">
        <v>15</v>
      </c>
      <c r="F868" s="41">
        <v>15</v>
      </c>
      <c r="G868" s="41">
        <v>13.5</v>
      </c>
      <c r="H868" s="41">
        <v>1.5</v>
      </c>
    </row>
    <row r="869" spans="1:8" ht="14.25" customHeight="1">
      <c r="A869" s="78" t="s">
        <v>3493</v>
      </c>
      <c r="B869" s="78" t="s">
        <v>5092</v>
      </c>
      <c r="C869" s="78" t="s">
        <v>9252</v>
      </c>
      <c r="D869" s="78" t="s">
        <v>8911</v>
      </c>
      <c r="E869" s="41">
        <v>15</v>
      </c>
      <c r="F869" s="41">
        <v>13</v>
      </c>
      <c r="G869" s="41">
        <v>13</v>
      </c>
      <c r="H869" s="41">
        <v>0</v>
      </c>
    </row>
    <row r="870" spans="1:8" ht="14.25" customHeight="1">
      <c r="A870" s="78" t="s">
        <v>3493</v>
      </c>
      <c r="B870" s="78" t="s">
        <v>6037</v>
      </c>
      <c r="C870" s="78" t="s">
        <v>9252</v>
      </c>
      <c r="D870" s="78" t="s">
        <v>9248</v>
      </c>
      <c r="E870" s="41">
        <v>15</v>
      </c>
      <c r="F870" s="41">
        <v>1</v>
      </c>
      <c r="G870" s="41">
        <v>0</v>
      </c>
      <c r="H870" s="41">
        <v>1</v>
      </c>
    </row>
    <row r="871" spans="1:8" ht="14.25" customHeight="1">
      <c r="A871" s="78" t="s">
        <v>3493</v>
      </c>
      <c r="B871" s="78" t="s">
        <v>5297</v>
      </c>
      <c r="C871" s="78" t="s">
        <v>9252</v>
      </c>
      <c r="D871" s="78" t="s">
        <v>8911</v>
      </c>
      <c r="E871" s="41">
        <v>15</v>
      </c>
      <c r="F871" s="41">
        <v>7.5</v>
      </c>
      <c r="G871" s="41">
        <v>7.5</v>
      </c>
      <c r="H871" s="41">
        <v>0</v>
      </c>
    </row>
    <row r="872" spans="1:8" ht="14.25" customHeight="1">
      <c r="A872" s="78" t="s">
        <v>3493</v>
      </c>
      <c r="B872" s="78" t="s">
        <v>7167</v>
      </c>
      <c r="C872" s="78" t="s">
        <v>9252</v>
      </c>
      <c r="D872" s="78" t="s">
        <v>9254</v>
      </c>
      <c r="E872" s="41">
        <v>15</v>
      </c>
      <c r="F872" s="41">
        <v>15</v>
      </c>
      <c r="G872" s="41">
        <v>15</v>
      </c>
      <c r="H872" s="41">
        <v>0</v>
      </c>
    </row>
    <row r="873" spans="1:8" ht="14.25" customHeight="1">
      <c r="A873" s="78" t="s">
        <v>3493</v>
      </c>
      <c r="B873" s="78" t="s">
        <v>5255</v>
      </c>
      <c r="C873" s="78" t="s">
        <v>9252</v>
      </c>
      <c r="D873" s="78" t="s">
        <v>8983</v>
      </c>
      <c r="E873" s="41">
        <v>15</v>
      </c>
      <c r="F873" s="41">
        <v>15</v>
      </c>
      <c r="G873" s="41">
        <v>15</v>
      </c>
      <c r="H873" s="41">
        <v>0</v>
      </c>
    </row>
    <row r="874" spans="1:8" ht="14.25" customHeight="1">
      <c r="A874" s="78" t="s">
        <v>3493</v>
      </c>
      <c r="B874" s="78" t="s">
        <v>5276</v>
      </c>
      <c r="C874" s="78" t="s">
        <v>9252</v>
      </c>
      <c r="D874" s="78" t="s">
        <v>8975</v>
      </c>
      <c r="E874" s="41">
        <v>15</v>
      </c>
      <c r="F874" s="41">
        <v>5.5</v>
      </c>
      <c r="G874" s="41">
        <v>5.5</v>
      </c>
      <c r="H874" s="41">
        <v>0</v>
      </c>
    </row>
    <row r="875" spans="1:8" ht="14.25" customHeight="1">
      <c r="A875" s="78" t="s">
        <v>3493</v>
      </c>
      <c r="B875" s="78" t="s">
        <v>6867</v>
      </c>
      <c r="C875" s="78" t="s">
        <v>9252</v>
      </c>
      <c r="D875" s="78" t="s">
        <v>8943</v>
      </c>
      <c r="E875" s="41">
        <v>15</v>
      </c>
      <c r="F875" s="41">
        <v>6.5</v>
      </c>
      <c r="G875" s="41">
        <v>5.5</v>
      </c>
      <c r="H875" s="41">
        <v>1</v>
      </c>
    </row>
    <row r="876" spans="1:8" ht="14.25" customHeight="1">
      <c r="A876" s="78" t="s">
        <v>3493</v>
      </c>
      <c r="B876" s="78" t="s">
        <v>5203</v>
      </c>
      <c r="C876" s="78" t="s">
        <v>9252</v>
      </c>
      <c r="D876" s="78" t="s">
        <v>9094</v>
      </c>
      <c r="E876" s="41">
        <v>15</v>
      </c>
      <c r="F876" s="41">
        <v>1.5</v>
      </c>
      <c r="G876" s="41">
        <v>0</v>
      </c>
      <c r="H876" s="41">
        <v>1.5</v>
      </c>
    </row>
    <row r="877" spans="1:8" ht="14.25" customHeight="1">
      <c r="A877" s="78" t="s">
        <v>3493</v>
      </c>
      <c r="B877" s="78" t="s">
        <v>5050</v>
      </c>
      <c r="C877" s="78" t="s">
        <v>9252</v>
      </c>
      <c r="D877" s="78" t="s">
        <v>8945</v>
      </c>
      <c r="E877" s="41">
        <v>15</v>
      </c>
      <c r="F877" s="41">
        <v>2</v>
      </c>
      <c r="G877" s="41">
        <v>2</v>
      </c>
      <c r="H877" s="41">
        <v>0</v>
      </c>
    </row>
    <row r="878" spans="1:8" ht="14.25" customHeight="1">
      <c r="A878" s="78" t="s">
        <v>3493</v>
      </c>
      <c r="B878" s="78" t="s">
        <v>5098</v>
      </c>
      <c r="C878" s="78" t="s">
        <v>9252</v>
      </c>
      <c r="D878" s="78" t="s">
        <v>8951</v>
      </c>
      <c r="E878" s="41">
        <v>15</v>
      </c>
      <c r="F878" s="41">
        <v>9</v>
      </c>
      <c r="G878" s="41">
        <v>9</v>
      </c>
      <c r="H878" s="41">
        <v>0</v>
      </c>
    </row>
    <row r="879" spans="1:8" ht="14.25" customHeight="1">
      <c r="A879" s="78" t="s">
        <v>3430</v>
      </c>
      <c r="B879" s="78" t="s">
        <v>6825</v>
      </c>
      <c r="C879" s="78" t="s">
        <v>9252</v>
      </c>
      <c r="D879" s="78" t="s">
        <v>8931</v>
      </c>
      <c r="E879" s="41">
        <v>24</v>
      </c>
      <c r="F879" s="41">
        <v>24</v>
      </c>
      <c r="G879" s="41">
        <v>24</v>
      </c>
      <c r="H879" s="41">
        <v>0</v>
      </c>
    </row>
    <row r="880" spans="1:8" ht="14.25" customHeight="1">
      <c r="A880" s="78" t="s">
        <v>7297</v>
      </c>
      <c r="B880" s="78" t="s">
        <v>9255</v>
      </c>
      <c r="C880" s="78" t="s">
        <v>9252</v>
      </c>
      <c r="D880" s="78" t="s">
        <v>9111</v>
      </c>
      <c r="E880" s="41">
        <v>24</v>
      </c>
      <c r="F880" s="41">
        <v>22</v>
      </c>
      <c r="G880" s="41">
        <v>22</v>
      </c>
      <c r="H880" s="41">
        <v>0</v>
      </c>
    </row>
    <row r="881" spans="1:8" ht="14.25" customHeight="1">
      <c r="A881" s="78" t="s">
        <v>7297</v>
      </c>
      <c r="B881" s="78" t="s">
        <v>7370</v>
      </c>
      <c r="C881" s="78" t="s">
        <v>9252</v>
      </c>
      <c r="D881" s="78" t="s">
        <v>9134</v>
      </c>
      <c r="E881" s="41">
        <v>24</v>
      </c>
      <c r="F881" s="41">
        <v>22</v>
      </c>
      <c r="G881" s="41">
        <v>8</v>
      </c>
      <c r="H881" s="41">
        <v>14</v>
      </c>
    </row>
    <row r="882" spans="1:8" ht="14.25" customHeight="1">
      <c r="A882" s="78" t="s">
        <v>7297</v>
      </c>
      <c r="B882" s="78" t="s">
        <v>7304</v>
      </c>
      <c r="C882" s="78" t="s">
        <v>9252</v>
      </c>
      <c r="D882" s="78" t="s">
        <v>9256</v>
      </c>
      <c r="E882" s="41">
        <v>24</v>
      </c>
      <c r="F882" s="41">
        <v>22</v>
      </c>
      <c r="G882" s="41">
        <v>22</v>
      </c>
      <c r="H882" s="41">
        <v>0</v>
      </c>
    </row>
    <row r="883" spans="1:8" ht="14.25" customHeight="1">
      <c r="A883" s="78" t="s">
        <v>7297</v>
      </c>
      <c r="B883" s="78" t="s">
        <v>7291</v>
      </c>
      <c r="C883" s="78" t="s">
        <v>9252</v>
      </c>
      <c r="D883" s="78" t="s">
        <v>9098</v>
      </c>
      <c r="E883" s="41">
        <v>24</v>
      </c>
      <c r="F883" s="41">
        <v>22</v>
      </c>
      <c r="G883" s="41">
        <v>22</v>
      </c>
      <c r="H883" s="41">
        <v>0</v>
      </c>
    </row>
    <row r="884" spans="1:8" ht="14.25" customHeight="1">
      <c r="A884" s="78" t="s">
        <v>7321</v>
      </c>
      <c r="B884" s="78" t="s">
        <v>7316</v>
      </c>
      <c r="C884" s="78" t="s">
        <v>9252</v>
      </c>
      <c r="D884" s="78" t="s">
        <v>9257</v>
      </c>
      <c r="E884" s="41">
        <v>24</v>
      </c>
      <c r="F884" s="41">
        <v>22</v>
      </c>
      <c r="G884" s="41">
        <v>22</v>
      </c>
      <c r="H884" s="41">
        <v>0</v>
      </c>
    </row>
    <row r="885" spans="1:8" ht="14.25" customHeight="1">
      <c r="A885" s="78" t="s">
        <v>7321</v>
      </c>
      <c r="B885" s="78" t="s">
        <v>7322</v>
      </c>
      <c r="C885" s="78" t="s">
        <v>9252</v>
      </c>
      <c r="D885" s="78" t="s">
        <v>9258</v>
      </c>
      <c r="E885" s="41">
        <v>24</v>
      </c>
      <c r="F885" s="41">
        <v>22</v>
      </c>
      <c r="G885" s="41">
        <v>20</v>
      </c>
      <c r="H885" s="41">
        <v>2</v>
      </c>
    </row>
    <row r="886" spans="1:8" ht="14.25" customHeight="1">
      <c r="A886" s="78" t="s">
        <v>7321</v>
      </c>
      <c r="B886" s="78" t="s">
        <v>8597</v>
      </c>
      <c r="C886" s="78" t="s">
        <v>9252</v>
      </c>
      <c r="D886" s="78" t="s">
        <v>8985</v>
      </c>
      <c r="E886" s="41">
        <v>24</v>
      </c>
      <c r="F886" s="41">
        <v>22</v>
      </c>
      <c r="G886" s="41">
        <v>12</v>
      </c>
      <c r="H886" s="41">
        <v>10</v>
      </c>
    </row>
    <row r="887" spans="1:8" ht="14.25" customHeight="1">
      <c r="A887" s="78" t="s">
        <v>7321</v>
      </c>
      <c r="B887" s="78" t="s">
        <v>7334</v>
      </c>
      <c r="C887" s="78" t="s">
        <v>9252</v>
      </c>
      <c r="D887" s="78" t="s">
        <v>9258</v>
      </c>
      <c r="E887" s="41">
        <v>24</v>
      </c>
      <c r="F887" s="41">
        <v>22</v>
      </c>
      <c r="G887" s="41">
        <v>22</v>
      </c>
      <c r="H887" s="41">
        <v>0</v>
      </c>
    </row>
    <row r="888" spans="1:8" ht="14.25" customHeight="1">
      <c r="A888" s="78" t="s">
        <v>7321</v>
      </c>
      <c r="B888" s="78" t="s">
        <v>7328</v>
      </c>
      <c r="C888" s="78" t="s">
        <v>9252</v>
      </c>
      <c r="D888" s="78" t="s">
        <v>9258</v>
      </c>
      <c r="E888" s="41">
        <v>24</v>
      </c>
      <c r="F888" s="41">
        <v>22</v>
      </c>
      <c r="G888" s="41">
        <v>22</v>
      </c>
      <c r="H888" s="41">
        <v>0</v>
      </c>
    </row>
    <row r="889" spans="1:8" ht="14.25" customHeight="1">
      <c r="A889" s="78" t="s">
        <v>3572</v>
      </c>
      <c r="B889" s="78" t="s">
        <v>6133</v>
      </c>
      <c r="C889" s="78" t="s">
        <v>9252</v>
      </c>
      <c r="D889" s="78" t="s">
        <v>9109</v>
      </c>
      <c r="E889" s="41">
        <v>24</v>
      </c>
      <c r="F889" s="41">
        <v>10.5</v>
      </c>
      <c r="G889" s="41">
        <v>10.5</v>
      </c>
      <c r="H889" s="41">
        <v>0</v>
      </c>
    </row>
    <row r="890" spans="1:8" ht="14.25" customHeight="1">
      <c r="A890" s="78" t="s">
        <v>3572</v>
      </c>
      <c r="B890" s="78" t="s">
        <v>6234</v>
      </c>
      <c r="C890" s="78" t="s">
        <v>9252</v>
      </c>
      <c r="D890" s="78" t="s">
        <v>9102</v>
      </c>
      <c r="E890" s="41">
        <v>24</v>
      </c>
      <c r="F890" s="41">
        <v>3</v>
      </c>
      <c r="G890" s="41">
        <v>3</v>
      </c>
      <c r="H890" s="41">
        <v>0</v>
      </c>
    </row>
    <row r="891" spans="1:8" ht="14.25" customHeight="1">
      <c r="A891" s="78" t="s">
        <v>3572</v>
      </c>
      <c r="B891" s="78" t="s">
        <v>3591</v>
      </c>
      <c r="C891" s="78" t="s">
        <v>9252</v>
      </c>
      <c r="D891" s="78" t="s">
        <v>9259</v>
      </c>
      <c r="E891" s="41">
        <v>24</v>
      </c>
      <c r="F891" s="41">
        <v>10.5</v>
      </c>
      <c r="G891" s="41">
        <v>10.5</v>
      </c>
      <c r="H891" s="41">
        <v>0</v>
      </c>
    </row>
    <row r="892" spans="1:8" ht="14.25" customHeight="1">
      <c r="A892" s="78" t="s">
        <v>3572</v>
      </c>
      <c r="B892" s="78" t="s">
        <v>3599</v>
      </c>
      <c r="C892" s="78" t="s">
        <v>9252</v>
      </c>
      <c r="D892" s="78" t="s">
        <v>8995</v>
      </c>
      <c r="E892" s="41">
        <v>24</v>
      </c>
      <c r="F892" s="41">
        <v>13.5</v>
      </c>
      <c r="G892" s="41">
        <v>13.5</v>
      </c>
      <c r="H892" s="41">
        <v>0</v>
      </c>
    </row>
    <row r="893" spans="1:8" ht="14.25" customHeight="1">
      <c r="A893" s="78" t="s">
        <v>3572</v>
      </c>
      <c r="B893" s="78" t="s">
        <v>6117</v>
      </c>
      <c r="C893" s="78" t="s">
        <v>9252</v>
      </c>
      <c r="D893" s="78" t="s">
        <v>9019</v>
      </c>
      <c r="E893" s="41">
        <v>24</v>
      </c>
      <c r="F893" s="41">
        <v>13.5</v>
      </c>
      <c r="G893" s="41">
        <v>13.5</v>
      </c>
      <c r="H893" s="41">
        <v>0</v>
      </c>
    </row>
    <row r="894" spans="1:8" ht="14.25" customHeight="1">
      <c r="A894" s="78" t="s">
        <v>3572</v>
      </c>
      <c r="B894" s="78" t="s">
        <v>5282</v>
      </c>
      <c r="C894" s="78" t="s">
        <v>9252</v>
      </c>
      <c r="D894" s="78" t="s">
        <v>9010</v>
      </c>
      <c r="E894" s="41">
        <v>24</v>
      </c>
      <c r="F894" s="41">
        <v>2</v>
      </c>
      <c r="G894" s="41">
        <v>2</v>
      </c>
      <c r="H894" s="41">
        <v>0</v>
      </c>
    </row>
    <row r="895" spans="1:8" ht="14.25" customHeight="1">
      <c r="A895" s="78" t="s">
        <v>3572</v>
      </c>
      <c r="B895" s="78" t="s">
        <v>320</v>
      </c>
      <c r="C895" s="78" t="s">
        <v>9252</v>
      </c>
      <c r="D895" s="78" t="s">
        <v>9260</v>
      </c>
      <c r="E895" s="41">
        <v>24</v>
      </c>
      <c r="F895" s="41">
        <v>12</v>
      </c>
      <c r="G895" s="41">
        <v>12</v>
      </c>
      <c r="H895" s="41">
        <v>0</v>
      </c>
    </row>
    <row r="896" spans="1:8" ht="14.25" customHeight="1">
      <c r="A896" s="78" t="s">
        <v>3572</v>
      </c>
      <c r="B896" s="78" t="s">
        <v>6175</v>
      </c>
      <c r="C896" s="78" t="s">
        <v>9252</v>
      </c>
      <c r="D896" s="78" t="s">
        <v>9188</v>
      </c>
      <c r="E896" s="41">
        <v>24</v>
      </c>
      <c r="F896" s="41">
        <v>1</v>
      </c>
      <c r="G896" s="41">
        <v>1</v>
      </c>
      <c r="H896" s="41">
        <v>0</v>
      </c>
    </row>
    <row r="897" spans="1:8" ht="14.25" customHeight="1">
      <c r="A897" s="78" t="s">
        <v>3572</v>
      </c>
      <c r="B897" s="78" t="s">
        <v>6152</v>
      </c>
      <c r="C897" s="78" t="s">
        <v>9252</v>
      </c>
      <c r="D897" s="78" t="s">
        <v>9039</v>
      </c>
      <c r="E897" s="41">
        <v>24</v>
      </c>
      <c r="F897" s="41">
        <v>4.5</v>
      </c>
      <c r="G897" s="41">
        <v>4.5</v>
      </c>
      <c r="H897" s="41">
        <v>0</v>
      </c>
    </row>
    <row r="898" spans="1:8" ht="14.25" customHeight="1">
      <c r="A898" s="78" t="s">
        <v>3572</v>
      </c>
      <c r="B898" s="78" t="s">
        <v>3625</v>
      </c>
      <c r="C898" s="78" t="s">
        <v>9252</v>
      </c>
      <c r="D898" s="78" t="s">
        <v>9261</v>
      </c>
      <c r="E898" s="41">
        <v>24</v>
      </c>
      <c r="F898" s="41">
        <v>4</v>
      </c>
      <c r="G898" s="41">
        <v>4</v>
      </c>
      <c r="H898" s="41">
        <v>0</v>
      </c>
    </row>
    <row r="899" spans="1:8" ht="14.25" customHeight="1">
      <c r="A899" s="78" t="s">
        <v>3572</v>
      </c>
      <c r="B899" s="78" t="s">
        <v>7167</v>
      </c>
      <c r="C899" s="78" t="s">
        <v>9252</v>
      </c>
      <c r="D899" s="78" t="s">
        <v>9040</v>
      </c>
      <c r="E899" s="41">
        <v>24</v>
      </c>
      <c r="F899" s="41">
        <v>10</v>
      </c>
      <c r="G899" s="41">
        <v>10</v>
      </c>
      <c r="H899" s="41">
        <v>0</v>
      </c>
    </row>
    <row r="900" spans="1:8" ht="14.25" customHeight="1">
      <c r="A900" s="78" t="s">
        <v>3572</v>
      </c>
      <c r="B900" s="78" t="s">
        <v>6103</v>
      </c>
      <c r="C900" s="78" t="s">
        <v>9252</v>
      </c>
      <c r="D900" s="78" t="s">
        <v>9055</v>
      </c>
      <c r="E900" s="41">
        <v>24</v>
      </c>
      <c r="F900" s="41">
        <v>6</v>
      </c>
      <c r="G900" s="41">
        <v>6</v>
      </c>
      <c r="H900" s="41">
        <v>0</v>
      </c>
    </row>
    <row r="901" spans="1:8" ht="14.25" customHeight="1">
      <c r="A901" s="78" t="s">
        <v>3572</v>
      </c>
      <c r="B901" s="78" t="s">
        <v>3614</v>
      </c>
      <c r="C901" s="78" t="s">
        <v>9252</v>
      </c>
      <c r="D901" s="78" t="s">
        <v>9108</v>
      </c>
      <c r="E901" s="41">
        <v>24</v>
      </c>
      <c r="F901" s="41">
        <v>10.5</v>
      </c>
      <c r="G901" s="41">
        <v>10.5</v>
      </c>
      <c r="H901" s="41">
        <v>0</v>
      </c>
    </row>
    <row r="902" spans="1:8" ht="14.25" customHeight="1">
      <c r="A902" s="78" t="s">
        <v>3572</v>
      </c>
      <c r="B902" s="78" t="s">
        <v>4770</v>
      </c>
      <c r="C902" s="78" t="s">
        <v>9252</v>
      </c>
      <c r="D902" s="78" t="s">
        <v>9145</v>
      </c>
      <c r="E902" s="41">
        <v>24</v>
      </c>
      <c r="F902" s="41">
        <v>12</v>
      </c>
      <c r="G902" s="41">
        <v>12</v>
      </c>
      <c r="H902" s="41">
        <v>0</v>
      </c>
    </row>
    <row r="903" spans="1:8" ht="14.25" customHeight="1">
      <c r="A903" s="78" t="s">
        <v>3572</v>
      </c>
      <c r="B903" s="78" t="s">
        <v>6910</v>
      </c>
      <c r="C903" s="78" t="s">
        <v>9252</v>
      </c>
      <c r="D903" s="78" t="s">
        <v>9083</v>
      </c>
      <c r="E903" s="41">
        <v>24</v>
      </c>
      <c r="F903" s="41">
        <v>10.5</v>
      </c>
      <c r="G903" s="41">
        <v>10.5</v>
      </c>
      <c r="H903" s="41">
        <v>0</v>
      </c>
    </row>
    <row r="904" spans="1:8" ht="14.25" customHeight="1">
      <c r="A904" s="78" t="s">
        <v>3423</v>
      </c>
      <c r="B904" s="78" t="s">
        <v>95</v>
      </c>
      <c r="C904" s="78" t="s">
        <v>9252</v>
      </c>
      <c r="D904" s="78" t="s">
        <v>8975</v>
      </c>
      <c r="E904" s="41">
        <v>24</v>
      </c>
      <c r="F904" s="41">
        <v>24</v>
      </c>
      <c r="G904" s="41">
        <v>21</v>
      </c>
      <c r="H904" s="41">
        <v>3</v>
      </c>
    </row>
    <row r="905" spans="1:8" ht="14.25" customHeight="1">
      <c r="A905" s="78" t="s">
        <v>3423</v>
      </c>
      <c r="B905" s="78" t="s">
        <v>129</v>
      </c>
      <c r="C905" s="78" t="s">
        <v>9252</v>
      </c>
      <c r="D905" s="78" t="s">
        <v>9262</v>
      </c>
      <c r="E905" s="41">
        <v>24</v>
      </c>
      <c r="F905" s="41">
        <v>1.5</v>
      </c>
      <c r="G905" s="41">
        <v>1.5</v>
      </c>
      <c r="H905" s="41">
        <v>0</v>
      </c>
    </row>
    <row r="906" spans="1:8" ht="14.25" customHeight="1">
      <c r="A906" s="78" t="s">
        <v>3423</v>
      </c>
      <c r="B906" s="78" t="s">
        <v>153</v>
      </c>
      <c r="C906" s="78" t="s">
        <v>9252</v>
      </c>
      <c r="D906" s="78" t="s">
        <v>8930</v>
      </c>
      <c r="E906" s="41">
        <v>24</v>
      </c>
      <c r="F906" s="41">
        <v>20.5</v>
      </c>
      <c r="G906" s="41">
        <v>20.5</v>
      </c>
      <c r="H906" s="41">
        <v>0</v>
      </c>
    </row>
    <row r="907" spans="1:8" ht="14.25" customHeight="1">
      <c r="A907" s="78" t="s">
        <v>3423</v>
      </c>
      <c r="B907" s="78" t="s">
        <v>101</v>
      </c>
      <c r="C907" s="78" t="s">
        <v>9252</v>
      </c>
      <c r="D907" s="78" t="s">
        <v>8910</v>
      </c>
      <c r="E907" s="41">
        <v>24</v>
      </c>
      <c r="F907" s="41">
        <v>9</v>
      </c>
      <c r="G907" s="41">
        <v>7.5</v>
      </c>
      <c r="H907" s="41">
        <v>1.5</v>
      </c>
    </row>
    <row r="908" spans="1:8" ht="14.25" customHeight="1">
      <c r="A908" s="78" t="s">
        <v>6980</v>
      </c>
      <c r="B908" s="78" t="s">
        <v>6991</v>
      </c>
      <c r="C908" s="78" t="s">
        <v>9252</v>
      </c>
      <c r="D908" s="78" t="s">
        <v>9263</v>
      </c>
      <c r="E908" s="41">
        <v>15</v>
      </c>
      <c r="F908" s="41">
        <v>13.5</v>
      </c>
      <c r="G908" s="41">
        <v>13.5</v>
      </c>
      <c r="H908" s="41">
        <v>0</v>
      </c>
    </row>
    <row r="909" spans="1:8" ht="14.25" customHeight="1">
      <c r="A909" s="78" t="s">
        <v>3443</v>
      </c>
      <c r="B909" s="78" t="s">
        <v>4043</v>
      </c>
      <c r="C909" s="78" t="s">
        <v>9264</v>
      </c>
      <c r="D909" s="78" t="s">
        <v>9157</v>
      </c>
      <c r="E909" s="41">
        <v>24</v>
      </c>
      <c r="F909" s="41">
        <v>24</v>
      </c>
      <c r="G909" s="41">
        <v>0</v>
      </c>
      <c r="H909" s="41">
        <v>24</v>
      </c>
    </row>
    <row r="910" spans="1:8" ht="14.25" customHeight="1">
      <c r="A910" s="78" t="s">
        <v>6296</v>
      </c>
      <c r="B910" s="78" t="s">
        <v>9265</v>
      </c>
      <c r="C910" s="78" t="s">
        <v>9264</v>
      </c>
      <c r="D910" s="78" t="s">
        <v>9069</v>
      </c>
      <c r="E910" s="41">
        <v>40</v>
      </c>
      <c r="F910" s="41">
        <v>3.5</v>
      </c>
      <c r="G910" s="41">
        <v>3.5</v>
      </c>
      <c r="H910" s="41">
        <v>0</v>
      </c>
    </row>
    <row r="911" spans="1:8" ht="14.25" customHeight="1">
      <c r="A911" s="78" t="s">
        <v>6296</v>
      </c>
      <c r="B911" s="78" t="s">
        <v>6295</v>
      </c>
      <c r="C911" s="78" t="s">
        <v>9264</v>
      </c>
      <c r="D911" s="78" t="s">
        <v>9071</v>
      </c>
      <c r="E911" s="41">
        <v>40</v>
      </c>
      <c r="F911" s="41">
        <v>2</v>
      </c>
      <c r="G911" s="41">
        <v>2</v>
      </c>
      <c r="H911" s="41">
        <v>0</v>
      </c>
    </row>
    <row r="912" spans="1:8" ht="14.25" customHeight="1">
      <c r="A912" s="78" t="s">
        <v>3449</v>
      </c>
      <c r="B912" s="78" t="s">
        <v>5966</v>
      </c>
      <c r="C912" s="78" t="s">
        <v>9266</v>
      </c>
      <c r="D912" s="78" t="s">
        <v>9242</v>
      </c>
      <c r="E912" s="41">
        <v>24</v>
      </c>
      <c r="F912" s="41">
        <v>1.5</v>
      </c>
      <c r="G912" s="41">
        <v>1.5</v>
      </c>
      <c r="H912" s="41">
        <v>0</v>
      </c>
    </row>
    <row r="913" spans="1:8" ht="14.25" customHeight="1">
      <c r="A913" s="78" t="s">
        <v>3449</v>
      </c>
      <c r="B913" s="78" t="s">
        <v>3484</v>
      </c>
      <c r="C913" s="78" t="s">
        <v>9266</v>
      </c>
      <c r="D913" s="78" t="s">
        <v>9243</v>
      </c>
      <c r="E913" s="41">
        <v>24</v>
      </c>
      <c r="F913" s="41">
        <v>22.5</v>
      </c>
      <c r="G913" s="41">
        <v>22.5</v>
      </c>
      <c r="H913" s="41">
        <v>0</v>
      </c>
    </row>
    <row r="914" spans="1:8" ht="14.25" customHeight="1">
      <c r="A914" s="78" t="s">
        <v>4820</v>
      </c>
      <c r="B914" s="78" t="s">
        <v>4836</v>
      </c>
      <c r="C914" s="78" t="s">
        <v>9266</v>
      </c>
      <c r="D914" s="78" t="s">
        <v>9005</v>
      </c>
      <c r="E914" s="41">
        <v>24</v>
      </c>
      <c r="F914" s="41">
        <v>4.5</v>
      </c>
      <c r="G914" s="41">
        <v>4.5</v>
      </c>
      <c r="H914" s="41">
        <v>0</v>
      </c>
    </row>
    <row r="915" spans="1:8" ht="14.25" customHeight="1">
      <c r="A915" s="78" t="s">
        <v>3493</v>
      </c>
      <c r="B915" s="78" t="s">
        <v>5116</v>
      </c>
      <c r="C915" s="78" t="s">
        <v>9266</v>
      </c>
      <c r="D915" s="78" t="s">
        <v>9267</v>
      </c>
      <c r="E915" s="41">
        <v>15</v>
      </c>
      <c r="F915" s="41">
        <v>4.5</v>
      </c>
      <c r="G915" s="41">
        <v>4.5</v>
      </c>
      <c r="H915" s="41">
        <v>0</v>
      </c>
    </row>
    <row r="916" spans="1:8" ht="14.25" customHeight="1">
      <c r="A916" s="78" t="s">
        <v>3493</v>
      </c>
      <c r="B916" s="78" t="s">
        <v>5260</v>
      </c>
      <c r="C916" s="78" t="s">
        <v>9266</v>
      </c>
      <c r="D916" s="78" t="s">
        <v>9254</v>
      </c>
      <c r="E916" s="41">
        <v>15</v>
      </c>
      <c r="F916" s="41">
        <v>15</v>
      </c>
      <c r="G916" s="41">
        <v>15</v>
      </c>
      <c r="H916" s="41">
        <v>0</v>
      </c>
    </row>
    <row r="917" spans="1:8" ht="14.25" customHeight="1">
      <c r="A917" s="78" t="s">
        <v>3493</v>
      </c>
      <c r="B917" s="78" t="s">
        <v>5249</v>
      </c>
      <c r="C917" s="78" t="s">
        <v>9266</v>
      </c>
      <c r="D917" s="78" t="s">
        <v>8967</v>
      </c>
      <c r="E917" s="41">
        <v>15</v>
      </c>
      <c r="F917" s="41">
        <v>13.5</v>
      </c>
      <c r="G917" s="41">
        <v>13.5</v>
      </c>
      <c r="H917" s="41">
        <v>0</v>
      </c>
    </row>
    <row r="918" spans="1:8" ht="14.25" customHeight="1">
      <c r="A918" s="78" t="s">
        <v>3493</v>
      </c>
      <c r="B918" s="78" t="s">
        <v>4836</v>
      </c>
      <c r="C918" s="78" t="s">
        <v>9266</v>
      </c>
      <c r="D918" s="78" t="s">
        <v>9268</v>
      </c>
      <c r="E918" s="41">
        <v>15</v>
      </c>
      <c r="F918" s="41">
        <v>15</v>
      </c>
      <c r="G918" s="41">
        <v>15</v>
      </c>
      <c r="H918" s="41">
        <v>0</v>
      </c>
    </row>
    <row r="919" spans="1:8" ht="14.25" customHeight="1">
      <c r="A919" s="78" t="s">
        <v>3493</v>
      </c>
      <c r="B919" s="78" t="s">
        <v>5266</v>
      </c>
      <c r="C919" s="78" t="s">
        <v>9266</v>
      </c>
      <c r="D919" s="78" t="s">
        <v>8921</v>
      </c>
      <c r="E919" s="41">
        <v>15</v>
      </c>
      <c r="F919" s="41">
        <v>16.5</v>
      </c>
      <c r="G919" s="41">
        <v>15</v>
      </c>
      <c r="H919" s="41">
        <v>1.5</v>
      </c>
    </row>
    <row r="920" spans="1:8" ht="14.25" customHeight="1">
      <c r="A920" s="78" t="s">
        <v>3493</v>
      </c>
      <c r="B920" s="78" t="s">
        <v>5956</v>
      </c>
      <c r="C920" s="78" t="s">
        <v>9266</v>
      </c>
      <c r="D920" s="78" t="s">
        <v>8937</v>
      </c>
      <c r="E920" s="41">
        <v>15</v>
      </c>
      <c r="F920" s="41">
        <v>15</v>
      </c>
      <c r="G920" s="41">
        <v>15</v>
      </c>
      <c r="H920" s="41">
        <v>0</v>
      </c>
    </row>
    <row r="921" spans="1:8" ht="14.25" customHeight="1">
      <c r="A921" s="78" t="s">
        <v>3493</v>
      </c>
      <c r="B921" s="78" t="s">
        <v>5272</v>
      </c>
      <c r="C921" s="78" t="s">
        <v>9266</v>
      </c>
      <c r="D921" s="78" t="s">
        <v>9008</v>
      </c>
      <c r="E921" s="41">
        <v>15</v>
      </c>
      <c r="F921" s="41">
        <v>12</v>
      </c>
      <c r="G921" s="41">
        <v>10.5</v>
      </c>
      <c r="H921" s="41">
        <v>1.5</v>
      </c>
    </row>
    <row r="922" spans="1:8" ht="14.25" customHeight="1">
      <c r="A922" s="78" t="s">
        <v>3493</v>
      </c>
      <c r="B922" s="78" t="s">
        <v>5309</v>
      </c>
      <c r="C922" s="78" t="s">
        <v>9266</v>
      </c>
      <c r="D922" s="78" t="s">
        <v>9269</v>
      </c>
      <c r="E922" s="41">
        <v>15</v>
      </c>
      <c r="F922" s="41">
        <v>13.5</v>
      </c>
      <c r="G922" s="41">
        <v>13.5</v>
      </c>
      <c r="H922" s="41">
        <v>0</v>
      </c>
    </row>
    <row r="923" spans="1:8" ht="14.25" customHeight="1">
      <c r="A923" s="78" t="s">
        <v>3572</v>
      </c>
      <c r="B923" s="78" t="s">
        <v>3763</v>
      </c>
      <c r="C923" s="78" t="s">
        <v>9266</v>
      </c>
      <c r="D923" s="78" t="s">
        <v>9184</v>
      </c>
      <c r="E923" s="41">
        <v>24</v>
      </c>
      <c r="F923" s="41">
        <v>8.5</v>
      </c>
      <c r="G923" s="41">
        <v>8.5</v>
      </c>
      <c r="H923" s="41">
        <v>0</v>
      </c>
    </row>
    <row r="924" spans="1:8" ht="14.25" customHeight="1">
      <c r="A924" s="78" t="s">
        <v>3572</v>
      </c>
      <c r="B924" s="78" t="s">
        <v>3529</v>
      </c>
      <c r="C924" s="78" t="s">
        <v>9266</v>
      </c>
      <c r="D924" s="78" t="s">
        <v>8961</v>
      </c>
      <c r="E924" s="41">
        <v>24</v>
      </c>
      <c r="F924" s="41">
        <v>12</v>
      </c>
      <c r="G924" s="41">
        <v>12</v>
      </c>
      <c r="H924" s="41">
        <v>0</v>
      </c>
    </row>
    <row r="925" spans="1:8" ht="14.25" customHeight="1">
      <c r="A925" s="78" t="s">
        <v>3572</v>
      </c>
      <c r="B925" s="78" t="s">
        <v>6127</v>
      </c>
      <c r="C925" s="78" t="s">
        <v>9266</v>
      </c>
      <c r="D925" s="78" t="s">
        <v>8956</v>
      </c>
      <c r="E925" s="41">
        <v>24</v>
      </c>
      <c r="F925" s="41">
        <v>9</v>
      </c>
      <c r="G925" s="41">
        <v>9</v>
      </c>
      <c r="H925" s="41">
        <v>0</v>
      </c>
    </row>
    <row r="926" spans="1:8" ht="14.25" customHeight="1">
      <c r="A926" s="78" t="s">
        <v>3572</v>
      </c>
      <c r="B926" s="78" t="s">
        <v>3611</v>
      </c>
      <c r="C926" s="78" t="s">
        <v>9266</v>
      </c>
      <c r="D926" s="78" t="s">
        <v>9060</v>
      </c>
      <c r="E926" s="41">
        <v>24</v>
      </c>
      <c r="F926" s="41">
        <v>12</v>
      </c>
      <c r="G926" s="41">
        <v>12</v>
      </c>
      <c r="H926" s="41">
        <v>0</v>
      </c>
    </row>
    <row r="927" spans="1:8" ht="14.25" customHeight="1">
      <c r="A927" s="78" t="s">
        <v>3572</v>
      </c>
      <c r="B927" s="78" t="s">
        <v>3601</v>
      </c>
      <c r="C927" s="78" t="s">
        <v>9266</v>
      </c>
      <c r="D927" s="78" t="s">
        <v>8961</v>
      </c>
      <c r="E927" s="41">
        <v>24</v>
      </c>
      <c r="F927" s="41">
        <v>2</v>
      </c>
      <c r="G927" s="41">
        <v>0</v>
      </c>
      <c r="H927" s="41">
        <v>2</v>
      </c>
    </row>
    <row r="928" spans="1:8" ht="14.25" customHeight="1">
      <c r="A928" s="78" t="s">
        <v>3572</v>
      </c>
      <c r="B928" s="78" t="s">
        <v>6138</v>
      </c>
      <c r="C928" s="78" t="s">
        <v>9266</v>
      </c>
      <c r="D928" s="78" t="s">
        <v>9182</v>
      </c>
      <c r="E928" s="41">
        <v>24</v>
      </c>
      <c r="F928" s="41">
        <v>7.5</v>
      </c>
      <c r="G928" s="41">
        <v>7.5</v>
      </c>
      <c r="H928" s="41">
        <v>0</v>
      </c>
    </row>
    <row r="929" spans="1:8" ht="14.25" customHeight="1">
      <c r="A929" s="78" t="s">
        <v>3572</v>
      </c>
      <c r="B929" s="78" t="s">
        <v>3622</v>
      </c>
      <c r="C929" s="78" t="s">
        <v>9266</v>
      </c>
      <c r="D929" s="78" t="s">
        <v>9245</v>
      </c>
      <c r="E929" s="41">
        <v>24</v>
      </c>
      <c r="F929" s="41">
        <v>3</v>
      </c>
      <c r="G929" s="41">
        <v>3</v>
      </c>
      <c r="H929" s="41">
        <v>0</v>
      </c>
    </row>
    <row r="930" spans="1:8" ht="14.25" customHeight="1">
      <c r="A930" s="78" t="s">
        <v>3572</v>
      </c>
      <c r="B930" s="78" t="s">
        <v>6091</v>
      </c>
      <c r="C930" s="78" t="s">
        <v>9266</v>
      </c>
      <c r="D930" s="78" t="s">
        <v>8917</v>
      </c>
      <c r="E930" s="41">
        <v>24</v>
      </c>
      <c r="F930" s="41">
        <v>1.5</v>
      </c>
      <c r="G930" s="41">
        <v>1.5</v>
      </c>
      <c r="H930" s="41">
        <v>0</v>
      </c>
    </row>
    <row r="931" spans="1:8" ht="14.25" customHeight="1">
      <c r="A931" s="78" t="s">
        <v>3572</v>
      </c>
      <c r="B931" s="78" t="s">
        <v>8597</v>
      </c>
      <c r="C931" s="78" t="s">
        <v>9266</v>
      </c>
      <c r="D931" s="78" t="s">
        <v>8912</v>
      </c>
      <c r="E931" s="41">
        <v>24</v>
      </c>
      <c r="F931" s="41">
        <v>10</v>
      </c>
      <c r="G931" s="41">
        <v>10</v>
      </c>
      <c r="H931" s="41">
        <v>0</v>
      </c>
    </row>
    <row r="932" spans="1:8" ht="14.25" customHeight="1">
      <c r="A932" s="78" t="s">
        <v>3572</v>
      </c>
      <c r="B932" s="78" t="s">
        <v>3610</v>
      </c>
      <c r="C932" s="78" t="s">
        <v>9266</v>
      </c>
      <c r="D932" s="78" t="s">
        <v>8966</v>
      </c>
      <c r="E932" s="41">
        <v>24</v>
      </c>
      <c r="F932" s="41">
        <v>7</v>
      </c>
      <c r="G932" s="41">
        <v>7</v>
      </c>
      <c r="H932" s="41">
        <v>0</v>
      </c>
    </row>
    <row r="933" spans="1:8" ht="14.25" customHeight="1">
      <c r="A933" s="78" t="s">
        <v>3572</v>
      </c>
      <c r="B933" s="78" t="s">
        <v>3597</v>
      </c>
      <c r="C933" s="78" t="s">
        <v>9266</v>
      </c>
      <c r="D933" s="78" t="s">
        <v>9012</v>
      </c>
      <c r="E933" s="41">
        <v>24</v>
      </c>
      <c r="F933" s="41">
        <v>12</v>
      </c>
      <c r="G933" s="41">
        <v>12</v>
      </c>
      <c r="H933" s="41">
        <v>0</v>
      </c>
    </row>
    <row r="934" spans="1:8" ht="14.25" customHeight="1">
      <c r="A934" s="78" t="s">
        <v>3572</v>
      </c>
      <c r="B934" s="78" t="s">
        <v>3606</v>
      </c>
      <c r="C934" s="78" t="s">
        <v>9266</v>
      </c>
      <c r="D934" s="78" t="s">
        <v>9109</v>
      </c>
      <c r="E934" s="41">
        <v>24</v>
      </c>
      <c r="F934" s="41">
        <v>12</v>
      </c>
      <c r="G934" s="41">
        <v>12</v>
      </c>
      <c r="H934" s="41">
        <v>0</v>
      </c>
    </row>
    <row r="935" spans="1:8" ht="14.25" customHeight="1">
      <c r="A935" s="78" t="s">
        <v>3572</v>
      </c>
      <c r="B935" s="78" t="s">
        <v>6163</v>
      </c>
      <c r="C935" s="78" t="s">
        <v>9266</v>
      </c>
      <c r="D935" s="78" t="s">
        <v>9240</v>
      </c>
      <c r="E935" s="41">
        <v>24</v>
      </c>
      <c r="F935" s="41">
        <v>11.5</v>
      </c>
      <c r="G935" s="41">
        <v>11.5</v>
      </c>
      <c r="H935" s="41">
        <v>0</v>
      </c>
    </row>
    <row r="936" spans="1:8" ht="14.25" customHeight="1">
      <c r="A936" s="78" t="s">
        <v>3572</v>
      </c>
      <c r="B936" s="78" t="s">
        <v>1128</v>
      </c>
      <c r="C936" s="78" t="s">
        <v>9266</v>
      </c>
      <c r="D936" s="78" t="s">
        <v>8945</v>
      </c>
      <c r="E936" s="41">
        <v>24</v>
      </c>
      <c r="F936" s="41">
        <v>1.5</v>
      </c>
      <c r="G936" s="41">
        <v>1.5</v>
      </c>
      <c r="H936" s="41">
        <v>0</v>
      </c>
    </row>
    <row r="937" spans="1:8" ht="14.25" customHeight="1">
      <c r="A937" s="78" t="s">
        <v>3572</v>
      </c>
      <c r="B937" s="78" t="s">
        <v>6097</v>
      </c>
      <c r="C937" s="78" t="s">
        <v>9266</v>
      </c>
      <c r="D937" s="78" t="s">
        <v>8924</v>
      </c>
      <c r="E937" s="41">
        <v>24</v>
      </c>
      <c r="F937" s="41">
        <v>14</v>
      </c>
      <c r="G937" s="41">
        <v>13</v>
      </c>
      <c r="H937" s="41">
        <v>1</v>
      </c>
    </row>
    <row r="938" spans="1:8" ht="14.25" customHeight="1">
      <c r="A938" s="78" t="s">
        <v>6241</v>
      </c>
      <c r="B938" s="78" t="s">
        <v>6264</v>
      </c>
      <c r="C938" s="78" t="s">
        <v>9266</v>
      </c>
      <c r="D938" s="78" t="s">
        <v>8975</v>
      </c>
      <c r="E938" s="41">
        <v>20</v>
      </c>
      <c r="F938" s="41">
        <v>14</v>
      </c>
      <c r="G938" s="41">
        <v>14</v>
      </c>
      <c r="H938" s="41">
        <v>0</v>
      </c>
    </row>
    <row r="939" spans="1:8" ht="14.25" customHeight="1">
      <c r="A939" s="78" t="s">
        <v>6296</v>
      </c>
      <c r="B939" s="78" t="s">
        <v>82</v>
      </c>
      <c r="C939" s="78" t="s">
        <v>9266</v>
      </c>
      <c r="D939" s="78" t="s">
        <v>8967</v>
      </c>
      <c r="E939" s="41">
        <v>40</v>
      </c>
      <c r="F939" s="41">
        <v>5</v>
      </c>
      <c r="G939" s="41">
        <v>5</v>
      </c>
      <c r="H939" s="41">
        <v>0</v>
      </c>
    </row>
    <row r="940" spans="1:8" ht="14.25" customHeight="1">
      <c r="A940" s="78" t="s">
        <v>6296</v>
      </c>
      <c r="B940" s="78" t="s">
        <v>6593</v>
      </c>
      <c r="C940" s="78" t="s">
        <v>9266</v>
      </c>
      <c r="D940" s="78" t="s">
        <v>8981</v>
      </c>
      <c r="E940" s="41">
        <v>40</v>
      </c>
      <c r="F940" s="41">
        <v>1.5</v>
      </c>
      <c r="G940" s="41">
        <v>1.5</v>
      </c>
      <c r="H940" s="41">
        <v>0</v>
      </c>
    </row>
    <row r="941" spans="1:8" ht="14.25" customHeight="1">
      <c r="A941" s="78" t="s">
        <v>6296</v>
      </c>
      <c r="B941" s="78" t="s">
        <v>6587</v>
      </c>
      <c r="C941" s="78" t="s">
        <v>9266</v>
      </c>
      <c r="D941" s="78" t="s">
        <v>8982</v>
      </c>
      <c r="E941" s="41">
        <v>40</v>
      </c>
      <c r="F941" s="41">
        <v>13</v>
      </c>
      <c r="G941" s="41">
        <v>13</v>
      </c>
      <c r="H941" s="41">
        <v>0</v>
      </c>
    </row>
    <row r="942" spans="1:8" ht="14.25" customHeight="1">
      <c r="A942" s="78" t="s">
        <v>6692</v>
      </c>
      <c r="B942" s="78" t="s">
        <v>6700</v>
      </c>
      <c r="C942" s="78" t="s">
        <v>9266</v>
      </c>
      <c r="D942" s="78" t="s">
        <v>8983</v>
      </c>
      <c r="E942" s="41">
        <v>60</v>
      </c>
      <c r="F942" s="41">
        <v>6.5</v>
      </c>
      <c r="G942" s="41">
        <v>0</v>
      </c>
      <c r="H942" s="41">
        <v>6.5</v>
      </c>
    </row>
    <row r="943" spans="1:8" ht="14.25" customHeight="1">
      <c r="A943" s="78" t="s">
        <v>3443</v>
      </c>
      <c r="B943" s="78" t="s">
        <v>7214</v>
      </c>
      <c r="C943" s="78" t="s">
        <v>9270</v>
      </c>
      <c r="D943" s="78" t="s">
        <v>9271</v>
      </c>
      <c r="E943" s="41">
        <v>24</v>
      </c>
      <c r="F943" s="41">
        <v>3</v>
      </c>
      <c r="G943" s="41">
        <v>3</v>
      </c>
      <c r="H943" s="41">
        <v>0</v>
      </c>
    </row>
    <row r="944" spans="1:8" ht="14.25" customHeight="1">
      <c r="A944" s="78" t="s">
        <v>3443</v>
      </c>
      <c r="B944" s="78" t="s">
        <v>3472</v>
      </c>
      <c r="C944" s="78" t="s">
        <v>9270</v>
      </c>
      <c r="D944" s="78" t="s">
        <v>9272</v>
      </c>
      <c r="E944" s="41">
        <v>24</v>
      </c>
      <c r="F944" s="41">
        <v>22.5</v>
      </c>
      <c r="G944" s="41">
        <v>19.5</v>
      </c>
      <c r="H944" s="41">
        <v>3</v>
      </c>
    </row>
    <row r="945" spans="1:8" ht="14.25" customHeight="1">
      <c r="A945" s="78" t="s">
        <v>3443</v>
      </c>
      <c r="B945" s="78" t="s">
        <v>1053</v>
      </c>
      <c r="C945" s="78" t="s">
        <v>9270</v>
      </c>
      <c r="D945" s="78" t="s">
        <v>9121</v>
      </c>
      <c r="E945" s="41">
        <v>24</v>
      </c>
      <c r="F945" s="41">
        <v>14</v>
      </c>
      <c r="G945" s="41">
        <v>12</v>
      </c>
      <c r="H945" s="41">
        <v>2</v>
      </c>
    </row>
    <row r="946" spans="1:8" ht="14.25" customHeight="1">
      <c r="A946" s="78" t="s">
        <v>3443</v>
      </c>
      <c r="B946" s="78" t="s">
        <v>3878</v>
      </c>
      <c r="C946" s="78" t="s">
        <v>9270</v>
      </c>
      <c r="D946" s="78" t="s">
        <v>9273</v>
      </c>
      <c r="E946" s="41">
        <v>24</v>
      </c>
      <c r="F946" s="41">
        <v>27.5</v>
      </c>
      <c r="G946" s="41">
        <v>19.5</v>
      </c>
      <c r="H946" s="41">
        <v>8</v>
      </c>
    </row>
    <row r="947" spans="1:8" ht="14.25" customHeight="1">
      <c r="A947" s="78" t="s">
        <v>6606</v>
      </c>
      <c r="B947" s="78" t="s">
        <v>6612</v>
      </c>
      <c r="C947" s="78" t="s">
        <v>9270</v>
      </c>
      <c r="D947" s="78" t="s">
        <v>9115</v>
      </c>
      <c r="E947" s="41">
        <v>50</v>
      </c>
      <c r="F947" s="41">
        <v>7.5</v>
      </c>
      <c r="G947" s="41">
        <v>6</v>
      </c>
      <c r="H947" s="41">
        <v>1.5</v>
      </c>
    </row>
    <row r="948" spans="1:8" ht="14.25" customHeight="1">
      <c r="A948" s="78" t="s">
        <v>4017</v>
      </c>
      <c r="B948" s="78" t="s">
        <v>66</v>
      </c>
      <c r="C948" s="78" t="s">
        <v>9274</v>
      </c>
      <c r="D948" s="78" t="s">
        <v>9059</v>
      </c>
      <c r="E948" s="41">
        <v>60</v>
      </c>
      <c r="F948" s="41">
        <v>50</v>
      </c>
      <c r="G948" s="41">
        <v>6</v>
      </c>
      <c r="H948" s="41">
        <v>44</v>
      </c>
    </row>
    <row r="949" spans="1:8" ht="14.25" customHeight="1">
      <c r="A949" s="78" t="s">
        <v>6296</v>
      </c>
      <c r="B949" s="78" t="s">
        <v>6234</v>
      </c>
      <c r="C949" s="78" t="s">
        <v>9274</v>
      </c>
      <c r="D949" s="78" t="s">
        <v>9058</v>
      </c>
      <c r="E949" s="41">
        <v>40</v>
      </c>
      <c r="F949" s="41">
        <v>0.5</v>
      </c>
      <c r="G949" s="41">
        <v>0.5</v>
      </c>
      <c r="H949" s="41">
        <v>0</v>
      </c>
    </row>
    <row r="950" spans="1:8" ht="14.25" customHeight="1">
      <c r="A950" s="78" t="s">
        <v>6296</v>
      </c>
      <c r="B950" s="78" t="s">
        <v>6300</v>
      </c>
      <c r="C950" s="78" t="s">
        <v>9274</v>
      </c>
      <c r="D950" s="78" t="s">
        <v>9071</v>
      </c>
      <c r="E950" s="41">
        <v>40</v>
      </c>
      <c r="F950" s="41">
        <v>10.75</v>
      </c>
      <c r="G950" s="41">
        <v>0</v>
      </c>
      <c r="H950" s="41">
        <v>10.75</v>
      </c>
    </row>
    <row r="951" spans="1:8" ht="14.25" customHeight="1">
      <c r="A951" s="78" t="s">
        <v>6296</v>
      </c>
      <c r="B951" s="78" t="s">
        <v>6379</v>
      </c>
      <c r="C951" s="78" t="s">
        <v>9274</v>
      </c>
      <c r="D951" s="78" t="s">
        <v>9061</v>
      </c>
      <c r="E951" s="41">
        <v>40</v>
      </c>
      <c r="F951" s="41">
        <v>4.25</v>
      </c>
      <c r="G951" s="41">
        <v>4.25</v>
      </c>
      <c r="H951" s="41">
        <v>0</v>
      </c>
    </row>
    <row r="952" spans="1:8" ht="14.25" customHeight="1">
      <c r="A952" s="78" t="s">
        <v>6296</v>
      </c>
      <c r="B952" s="78" t="s">
        <v>9068</v>
      </c>
      <c r="C952" s="78" t="s">
        <v>9274</v>
      </c>
      <c r="D952" s="78" t="s">
        <v>9069</v>
      </c>
      <c r="E952" s="41">
        <v>40</v>
      </c>
      <c r="F952" s="41">
        <v>44.5</v>
      </c>
      <c r="G952" s="41">
        <v>2</v>
      </c>
      <c r="H952" s="41">
        <v>42.5</v>
      </c>
    </row>
    <row r="953" spans="1:8" ht="14.25" customHeight="1">
      <c r="A953" s="78" t="s">
        <v>6606</v>
      </c>
      <c r="B953" s="78" t="s">
        <v>6663</v>
      </c>
      <c r="C953" s="78" t="s">
        <v>9274</v>
      </c>
      <c r="D953" s="78" t="s">
        <v>8984</v>
      </c>
      <c r="E953" s="41">
        <v>50</v>
      </c>
      <c r="F953" s="41">
        <v>11</v>
      </c>
      <c r="G953" s="41">
        <v>5</v>
      </c>
      <c r="H953" s="41">
        <v>6</v>
      </c>
    </row>
    <row r="954" spans="1:8" ht="14.25" customHeight="1">
      <c r="A954" s="78" t="s">
        <v>3423</v>
      </c>
      <c r="B954" s="78" t="s">
        <v>6138</v>
      </c>
      <c r="C954" s="78" t="s">
        <v>9274</v>
      </c>
      <c r="D954" s="78" t="s">
        <v>9157</v>
      </c>
      <c r="E954" s="41">
        <v>24</v>
      </c>
      <c r="F954" s="41">
        <v>9</v>
      </c>
      <c r="G954" s="41">
        <v>6</v>
      </c>
      <c r="H954" s="41">
        <v>3</v>
      </c>
    </row>
    <row r="955" spans="1:8" ht="14.25" customHeight="1">
      <c r="A955" s="78" t="s">
        <v>3423</v>
      </c>
      <c r="B955" s="78" t="s">
        <v>9213</v>
      </c>
      <c r="C955" s="78" t="s">
        <v>9274</v>
      </c>
      <c r="D955" s="78" t="s">
        <v>9214</v>
      </c>
      <c r="E955" s="41">
        <v>24</v>
      </c>
      <c r="F955" s="41">
        <v>3</v>
      </c>
      <c r="G955" s="41">
        <v>1.5</v>
      </c>
      <c r="H955" s="41">
        <v>1.5</v>
      </c>
    </row>
    <row r="956" spans="1:8" ht="14.25" customHeight="1">
      <c r="A956" s="78" t="s">
        <v>3443</v>
      </c>
      <c r="B956" s="78" t="s">
        <v>3478</v>
      </c>
      <c r="C956" s="78" t="s">
        <v>9275</v>
      </c>
      <c r="D956" s="78" t="s">
        <v>8923</v>
      </c>
      <c r="E956" s="41">
        <v>24</v>
      </c>
      <c r="F956" s="41">
        <v>4</v>
      </c>
      <c r="G956" s="41">
        <v>2</v>
      </c>
      <c r="H956" s="41">
        <v>2</v>
      </c>
    </row>
    <row r="957" spans="1:8" ht="14.25" customHeight="1">
      <c r="A957" s="78" t="s">
        <v>3443</v>
      </c>
      <c r="B957" s="78" t="s">
        <v>540</v>
      </c>
      <c r="C957" s="78" t="s">
        <v>9275</v>
      </c>
      <c r="D957" s="78" t="s">
        <v>8972</v>
      </c>
      <c r="E957" s="41">
        <v>24</v>
      </c>
      <c r="F957" s="41">
        <v>24</v>
      </c>
      <c r="G957" s="41">
        <v>14.5</v>
      </c>
      <c r="H957" s="41">
        <v>9.5</v>
      </c>
    </row>
    <row r="958" spans="1:8" ht="14.25" customHeight="1">
      <c r="A958" s="78" t="s">
        <v>3443</v>
      </c>
      <c r="B958" s="78" t="s">
        <v>699</v>
      </c>
      <c r="C958" s="78" t="s">
        <v>9275</v>
      </c>
      <c r="D958" s="78" t="s">
        <v>8946</v>
      </c>
      <c r="E958" s="41">
        <v>24</v>
      </c>
      <c r="F958" s="41">
        <v>17.5</v>
      </c>
      <c r="G958" s="41">
        <v>10.5</v>
      </c>
      <c r="H958" s="41">
        <v>7</v>
      </c>
    </row>
    <row r="959" spans="1:8" ht="14.25" customHeight="1">
      <c r="A959" s="78" t="s">
        <v>3428</v>
      </c>
      <c r="B959" s="78" t="s">
        <v>387</v>
      </c>
      <c r="C959" s="78" t="s">
        <v>9275</v>
      </c>
      <c r="D959" s="78" t="s">
        <v>9142</v>
      </c>
      <c r="E959" s="41">
        <v>100</v>
      </c>
      <c r="F959" s="41">
        <v>6</v>
      </c>
      <c r="G959" s="41">
        <v>0</v>
      </c>
      <c r="H959" s="41">
        <v>6</v>
      </c>
    </row>
    <row r="960" spans="1:8" ht="14.25" customHeight="1">
      <c r="A960" s="78" t="s">
        <v>3428</v>
      </c>
      <c r="B960" s="78" t="s">
        <v>535</v>
      </c>
      <c r="C960" s="78" t="s">
        <v>9275</v>
      </c>
      <c r="D960" s="78" t="s">
        <v>8931</v>
      </c>
      <c r="E960" s="41">
        <v>100</v>
      </c>
      <c r="F960" s="41">
        <v>6</v>
      </c>
      <c r="G960" s="41">
        <v>0</v>
      </c>
      <c r="H960" s="41">
        <v>6</v>
      </c>
    </row>
    <row r="961" spans="1:8" ht="14.25" customHeight="1">
      <c r="A961" s="78" t="s">
        <v>3428</v>
      </c>
      <c r="B961" s="78" t="s">
        <v>3701</v>
      </c>
      <c r="C961" s="78" t="s">
        <v>9275</v>
      </c>
      <c r="D961" s="78" t="s">
        <v>9228</v>
      </c>
      <c r="E961" s="41">
        <v>100</v>
      </c>
      <c r="F961" s="41">
        <v>6</v>
      </c>
      <c r="G961" s="41">
        <v>0</v>
      </c>
      <c r="H961" s="41">
        <v>6</v>
      </c>
    </row>
    <row r="962" spans="1:8" ht="14.25" customHeight="1">
      <c r="A962" s="78" t="s">
        <v>3428</v>
      </c>
      <c r="B962" s="78" t="s">
        <v>3876</v>
      </c>
      <c r="C962" s="78" t="s">
        <v>9275</v>
      </c>
      <c r="D962" s="78" t="s">
        <v>8923</v>
      </c>
      <c r="E962" s="41">
        <v>100</v>
      </c>
      <c r="F962" s="41">
        <v>6</v>
      </c>
      <c r="G962" s="41">
        <v>0</v>
      </c>
      <c r="H962" s="41">
        <v>6</v>
      </c>
    </row>
    <row r="963" spans="1:8" ht="14.25" customHeight="1">
      <c r="A963" s="78" t="s">
        <v>3428</v>
      </c>
      <c r="B963" s="78" t="s">
        <v>176</v>
      </c>
      <c r="C963" s="78" t="s">
        <v>9275</v>
      </c>
      <c r="D963" s="78" t="s">
        <v>8922</v>
      </c>
      <c r="E963" s="41">
        <v>100</v>
      </c>
      <c r="F963" s="41">
        <v>6</v>
      </c>
      <c r="G963" s="41">
        <v>0</v>
      </c>
      <c r="H963" s="41">
        <v>6</v>
      </c>
    </row>
    <row r="964" spans="1:8" ht="14.25" customHeight="1">
      <c r="A964" s="78" t="s">
        <v>3428</v>
      </c>
      <c r="B964" s="78" t="s">
        <v>3699</v>
      </c>
      <c r="C964" s="78" t="s">
        <v>9275</v>
      </c>
      <c r="D964" s="78" t="s">
        <v>8967</v>
      </c>
      <c r="E964" s="41">
        <v>100</v>
      </c>
      <c r="F964" s="41">
        <v>6</v>
      </c>
      <c r="G964" s="41">
        <v>0</v>
      </c>
      <c r="H964" s="41">
        <v>6</v>
      </c>
    </row>
    <row r="965" spans="1:8" ht="14.25" customHeight="1">
      <c r="A965" s="78" t="s">
        <v>3428</v>
      </c>
      <c r="B965" s="78" t="s">
        <v>3550</v>
      </c>
      <c r="C965" s="78" t="s">
        <v>9275</v>
      </c>
      <c r="D965" s="78" t="s">
        <v>9229</v>
      </c>
      <c r="E965" s="41">
        <v>100</v>
      </c>
      <c r="F965" s="41">
        <v>6</v>
      </c>
      <c r="G965" s="41">
        <v>0</v>
      </c>
      <c r="H965" s="41">
        <v>6</v>
      </c>
    </row>
    <row r="966" spans="1:8" ht="14.25" customHeight="1">
      <c r="A966" s="78" t="s">
        <v>3428</v>
      </c>
      <c r="B966" s="78" t="s">
        <v>3872</v>
      </c>
      <c r="C966" s="78" t="s">
        <v>9275</v>
      </c>
      <c r="D966" s="78" t="s">
        <v>8917</v>
      </c>
      <c r="E966" s="41">
        <v>100</v>
      </c>
      <c r="F966" s="41">
        <v>6</v>
      </c>
      <c r="G966" s="41">
        <v>0</v>
      </c>
      <c r="H966" s="41">
        <v>6</v>
      </c>
    </row>
    <row r="967" spans="1:8" ht="14.25" customHeight="1">
      <c r="A967" s="78" t="s">
        <v>3428</v>
      </c>
      <c r="B967" s="78" t="s">
        <v>540</v>
      </c>
      <c r="C967" s="78" t="s">
        <v>9275</v>
      </c>
      <c r="D967" s="78" t="s">
        <v>9228</v>
      </c>
      <c r="E967" s="41">
        <v>100</v>
      </c>
      <c r="F967" s="41">
        <v>6</v>
      </c>
      <c r="G967" s="41">
        <v>0</v>
      </c>
      <c r="H967" s="41">
        <v>6</v>
      </c>
    </row>
    <row r="968" spans="1:8" ht="14.25" customHeight="1">
      <c r="A968" s="78" t="s">
        <v>3428</v>
      </c>
      <c r="B968" s="78" t="s">
        <v>829</v>
      </c>
      <c r="C968" s="78" t="s">
        <v>9275</v>
      </c>
      <c r="D968" s="78" t="s">
        <v>9230</v>
      </c>
      <c r="E968" s="41">
        <v>100</v>
      </c>
      <c r="F968" s="41">
        <v>6</v>
      </c>
      <c r="G968" s="41">
        <v>0</v>
      </c>
      <c r="H968" s="41">
        <v>6</v>
      </c>
    </row>
    <row r="969" spans="1:8" ht="14.25" customHeight="1">
      <c r="A969" s="78" t="s">
        <v>3428</v>
      </c>
      <c r="B969" s="78" t="s">
        <v>770</v>
      </c>
      <c r="C969" s="78" t="s">
        <v>9275</v>
      </c>
      <c r="D969" s="78" t="s">
        <v>8930</v>
      </c>
      <c r="E969" s="41">
        <v>100</v>
      </c>
      <c r="F969" s="41">
        <v>6</v>
      </c>
      <c r="G969" s="41">
        <v>0</v>
      </c>
      <c r="H969" s="41">
        <v>6</v>
      </c>
    </row>
    <row r="970" spans="1:8" ht="14.25" customHeight="1">
      <c r="A970" s="78" t="s">
        <v>3428</v>
      </c>
      <c r="B970" s="78" t="s">
        <v>3770</v>
      </c>
      <c r="C970" s="78" t="s">
        <v>9275</v>
      </c>
      <c r="D970" s="78" t="s">
        <v>9123</v>
      </c>
      <c r="E970" s="41">
        <v>100</v>
      </c>
      <c r="F970" s="41">
        <v>6</v>
      </c>
      <c r="G970" s="41">
        <v>0</v>
      </c>
      <c r="H970" s="41">
        <v>6</v>
      </c>
    </row>
    <row r="971" spans="1:8" ht="14.25" customHeight="1">
      <c r="A971" s="78" t="s">
        <v>3428</v>
      </c>
      <c r="B971" s="78" t="s">
        <v>119</v>
      </c>
      <c r="C971" s="78" t="s">
        <v>9275</v>
      </c>
      <c r="D971" s="78" t="s">
        <v>9231</v>
      </c>
      <c r="E971" s="41">
        <v>100</v>
      </c>
      <c r="F971" s="41">
        <v>6</v>
      </c>
      <c r="G971" s="41">
        <v>0</v>
      </c>
      <c r="H971" s="41">
        <v>6</v>
      </c>
    </row>
    <row r="972" spans="1:8" ht="14.25" customHeight="1">
      <c r="A972" s="78" t="s">
        <v>3428</v>
      </c>
      <c r="B972" s="78" t="s">
        <v>3878</v>
      </c>
      <c r="C972" s="78" t="s">
        <v>9275</v>
      </c>
      <c r="D972" s="78" t="s">
        <v>8995</v>
      </c>
      <c r="E972" s="41">
        <v>100</v>
      </c>
      <c r="F972" s="41">
        <v>6</v>
      </c>
      <c r="G972" s="41">
        <v>0</v>
      </c>
      <c r="H972" s="41">
        <v>6</v>
      </c>
    </row>
    <row r="973" spans="1:8" ht="14.25" customHeight="1">
      <c r="A973" s="78" t="s">
        <v>3428</v>
      </c>
      <c r="B973" s="78" t="s">
        <v>693</v>
      </c>
      <c r="C973" s="78" t="s">
        <v>9275</v>
      </c>
      <c r="D973" s="78" t="s">
        <v>8959</v>
      </c>
      <c r="E973" s="41">
        <v>100</v>
      </c>
      <c r="F973" s="41">
        <v>6</v>
      </c>
      <c r="G973" s="41">
        <v>0</v>
      </c>
      <c r="H973" s="41">
        <v>6</v>
      </c>
    </row>
    <row r="974" spans="1:8" ht="14.25" customHeight="1">
      <c r="A974" s="78" t="s">
        <v>3572</v>
      </c>
      <c r="B974" s="78" t="s">
        <v>296</v>
      </c>
      <c r="C974" s="78" t="s">
        <v>9275</v>
      </c>
      <c r="D974" s="78" t="s">
        <v>9177</v>
      </c>
      <c r="E974" s="41">
        <v>24</v>
      </c>
      <c r="F974" s="41">
        <v>10</v>
      </c>
      <c r="G974" s="41">
        <v>8</v>
      </c>
      <c r="H974" s="41">
        <v>2</v>
      </c>
    </row>
    <row r="975" spans="1:8" ht="14.25" customHeight="1">
      <c r="A975" s="78" t="s">
        <v>3572</v>
      </c>
      <c r="B975" s="78" t="s">
        <v>6138</v>
      </c>
      <c r="C975" s="78" t="s">
        <v>9275</v>
      </c>
      <c r="D975" s="78" t="s">
        <v>9182</v>
      </c>
      <c r="E975" s="41">
        <v>24</v>
      </c>
      <c r="F975" s="41">
        <v>10</v>
      </c>
      <c r="G975" s="41">
        <v>10</v>
      </c>
      <c r="H975" s="41">
        <v>0</v>
      </c>
    </row>
    <row r="976" spans="1:8" ht="14.25" customHeight="1">
      <c r="A976" s="78" t="s">
        <v>3572</v>
      </c>
      <c r="B976" s="78" t="s">
        <v>6163</v>
      </c>
      <c r="C976" s="78" t="s">
        <v>9275</v>
      </c>
      <c r="D976" s="78" t="s">
        <v>9240</v>
      </c>
      <c r="E976" s="41">
        <v>24</v>
      </c>
      <c r="F976" s="41">
        <v>12</v>
      </c>
      <c r="G976" s="41">
        <v>12</v>
      </c>
      <c r="H976" s="41">
        <v>0</v>
      </c>
    </row>
    <row r="977" spans="1:8" ht="14.25" customHeight="1">
      <c r="A977" s="78" t="s">
        <v>3572</v>
      </c>
      <c r="B977" s="78" t="s">
        <v>3616</v>
      </c>
      <c r="C977" s="78" t="s">
        <v>9275</v>
      </c>
      <c r="D977" s="78" t="s">
        <v>8925</v>
      </c>
      <c r="E977" s="41">
        <v>24</v>
      </c>
      <c r="F977" s="41">
        <v>2</v>
      </c>
      <c r="G977" s="41">
        <v>2</v>
      </c>
      <c r="H977" s="41">
        <v>0</v>
      </c>
    </row>
    <row r="978" spans="1:8" ht="14.25" customHeight="1">
      <c r="A978" s="78" t="s">
        <v>3443</v>
      </c>
      <c r="B978" s="78" t="s">
        <v>4782</v>
      </c>
      <c r="C978" s="78" t="s">
        <v>9276</v>
      </c>
      <c r="D978" s="78" t="s">
        <v>9277</v>
      </c>
      <c r="E978" s="41">
        <v>24</v>
      </c>
      <c r="F978" s="41">
        <v>3</v>
      </c>
      <c r="G978" s="41">
        <v>1.5</v>
      </c>
      <c r="H978" s="41">
        <v>1.5</v>
      </c>
    </row>
    <row r="979" spans="1:8" ht="14.25" customHeight="1">
      <c r="A979" s="78" t="s">
        <v>3443</v>
      </c>
      <c r="B979" s="78" t="s">
        <v>9278</v>
      </c>
      <c r="C979" s="78" t="s">
        <v>9279</v>
      </c>
      <c r="D979" s="78" t="s">
        <v>9157</v>
      </c>
      <c r="E979" s="41">
        <v>24</v>
      </c>
      <c r="F979" s="41">
        <v>14</v>
      </c>
      <c r="G979" s="41">
        <v>0</v>
      </c>
      <c r="H979" s="41">
        <v>14</v>
      </c>
    </row>
    <row r="980" spans="1:8" ht="14.25" customHeight="1">
      <c r="A980" s="78" t="s">
        <v>3443</v>
      </c>
      <c r="B980" s="78" t="s">
        <v>3474</v>
      </c>
      <c r="C980" s="78" t="s">
        <v>9279</v>
      </c>
      <c r="D980" s="78" t="s">
        <v>9182</v>
      </c>
      <c r="E980" s="41">
        <v>24</v>
      </c>
      <c r="F980" s="41">
        <v>22</v>
      </c>
      <c r="G980" s="41">
        <v>0</v>
      </c>
      <c r="H980" s="41">
        <v>22</v>
      </c>
    </row>
    <row r="981" spans="1:8" ht="14.25" customHeight="1">
      <c r="A981" s="78" t="s">
        <v>3438</v>
      </c>
      <c r="B981" s="78" t="s">
        <v>5260</v>
      </c>
      <c r="C981" s="78" t="s">
        <v>9279</v>
      </c>
      <c r="D981" s="78" t="s">
        <v>9060</v>
      </c>
      <c r="E981" s="41">
        <v>15</v>
      </c>
      <c r="F981" s="41">
        <v>15</v>
      </c>
      <c r="G981" s="41">
        <v>0</v>
      </c>
      <c r="H981" s="41">
        <v>15</v>
      </c>
    </row>
    <row r="982" spans="1:8" ht="14.25" customHeight="1">
      <c r="A982" s="78" t="s">
        <v>3426</v>
      </c>
      <c r="B982" s="78" t="s">
        <v>3461</v>
      </c>
      <c r="C982" s="78" t="s">
        <v>9279</v>
      </c>
      <c r="D982" s="78" t="s">
        <v>8993</v>
      </c>
      <c r="E982" s="41">
        <v>24</v>
      </c>
      <c r="F982" s="41">
        <v>4</v>
      </c>
      <c r="G982" s="41">
        <v>4</v>
      </c>
      <c r="H982" s="41">
        <v>0</v>
      </c>
    </row>
    <row r="983" spans="1:8" ht="14.25" customHeight="1">
      <c r="A983" s="78" t="s">
        <v>3572</v>
      </c>
      <c r="B983" s="78" t="s">
        <v>3763</v>
      </c>
      <c r="C983" s="78" t="s">
        <v>9279</v>
      </c>
      <c r="D983" s="78" t="s">
        <v>9184</v>
      </c>
      <c r="E983" s="41">
        <v>24</v>
      </c>
      <c r="F983" s="41">
        <v>15.5</v>
      </c>
      <c r="G983" s="41">
        <v>15.5</v>
      </c>
      <c r="H983" s="41">
        <v>0</v>
      </c>
    </row>
    <row r="984" spans="1:8" ht="14.25" customHeight="1">
      <c r="A984" s="78" t="s">
        <v>5358</v>
      </c>
      <c r="B984" s="78" t="s">
        <v>5994</v>
      </c>
      <c r="C984" s="78" t="s">
        <v>9280</v>
      </c>
      <c r="D984" s="78" t="s">
        <v>8913</v>
      </c>
      <c r="E984" s="41">
        <v>15</v>
      </c>
      <c r="F984" s="41">
        <v>4</v>
      </c>
      <c r="G984" s="41">
        <v>4</v>
      </c>
      <c r="H984" s="41">
        <v>0</v>
      </c>
    </row>
    <row r="985" spans="1:8" ht="14.25" customHeight="1">
      <c r="A985" s="78" t="s">
        <v>6296</v>
      </c>
      <c r="B985" s="78" t="s">
        <v>6374</v>
      </c>
      <c r="C985" s="78" t="s">
        <v>9281</v>
      </c>
      <c r="D985" s="78" t="s">
        <v>9073</v>
      </c>
      <c r="E985" s="41">
        <v>40</v>
      </c>
      <c r="F985" s="41">
        <v>22</v>
      </c>
      <c r="G985" s="41">
        <v>6</v>
      </c>
      <c r="H985" s="41">
        <v>16</v>
      </c>
    </row>
    <row r="986" spans="1:8" ht="14.25" customHeight="1">
      <c r="A986" s="78" t="s">
        <v>6296</v>
      </c>
      <c r="B986" s="78" t="s">
        <v>6358</v>
      </c>
      <c r="C986" s="78" t="s">
        <v>9281</v>
      </c>
      <c r="D986" s="78" t="s">
        <v>9169</v>
      </c>
      <c r="E986" s="41">
        <v>40</v>
      </c>
      <c r="F986" s="41">
        <v>10</v>
      </c>
      <c r="G986" s="41">
        <v>10</v>
      </c>
      <c r="H986" s="41">
        <v>0</v>
      </c>
    </row>
    <row r="987" spans="1:8" ht="14.25" customHeight="1">
      <c r="A987" s="78" t="s">
        <v>6606</v>
      </c>
      <c r="B987" s="78" t="s">
        <v>6679</v>
      </c>
      <c r="C987" s="78" t="s">
        <v>9281</v>
      </c>
      <c r="D987" s="78" t="s">
        <v>9008</v>
      </c>
      <c r="E987" s="41">
        <v>50</v>
      </c>
      <c r="F987" s="41">
        <v>14</v>
      </c>
      <c r="G987" s="41">
        <v>12</v>
      </c>
      <c r="H987" s="41">
        <v>2</v>
      </c>
    </row>
    <row r="988" spans="1:8" ht="14.25" customHeight="1">
      <c r="A988" s="78" t="s">
        <v>6726</v>
      </c>
      <c r="B988" s="78" t="s">
        <v>6725</v>
      </c>
      <c r="C988" s="78" t="s">
        <v>9281</v>
      </c>
      <c r="D988" s="78" t="s">
        <v>9044</v>
      </c>
      <c r="E988" s="41">
        <v>10</v>
      </c>
      <c r="F988" s="41">
        <v>10</v>
      </c>
      <c r="G988" s="41">
        <v>10</v>
      </c>
      <c r="H988" s="41">
        <v>0</v>
      </c>
    </row>
    <row r="989" spans="1:8" ht="14.25" customHeight="1">
      <c r="A989" s="78" t="s">
        <v>3423</v>
      </c>
      <c r="B989" s="78" t="s">
        <v>6756</v>
      </c>
      <c r="C989" s="78" t="s">
        <v>9281</v>
      </c>
      <c r="D989" s="78" t="s">
        <v>9282</v>
      </c>
      <c r="E989" s="41">
        <v>24</v>
      </c>
      <c r="F989" s="41">
        <v>24</v>
      </c>
      <c r="G989" s="41">
        <v>9</v>
      </c>
      <c r="H989" s="41">
        <v>15</v>
      </c>
    </row>
    <row r="990" spans="1:8" ht="14.25" customHeight="1">
      <c r="A990" s="78" t="s">
        <v>3423</v>
      </c>
      <c r="B990" s="78" t="s">
        <v>4061</v>
      </c>
      <c r="C990" s="78" t="s">
        <v>9281</v>
      </c>
      <c r="D990" s="78" t="s">
        <v>9034</v>
      </c>
      <c r="E990" s="41">
        <v>24</v>
      </c>
      <c r="F990" s="41">
        <v>22</v>
      </c>
      <c r="G990" s="41">
        <v>22</v>
      </c>
      <c r="H990" s="41">
        <v>0</v>
      </c>
    </row>
    <row r="991" spans="1:8" ht="14.25" customHeight="1">
      <c r="A991" s="78" t="s">
        <v>3443</v>
      </c>
      <c r="B991" s="78" t="s">
        <v>285</v>
      </c>
      <c r="C991" s="78" t="s">
        <v>9283</v>
      </c>
      <c r="D991" s="78" t="s">
        <v>9018</v>
      </c>
      <c r="E991" s="41">
        <v>24</v>
      </c>
      <c r="F991" s="41">
        <v>24</v>
      </c>
      <c r="G991" s="41">
        <v>2</v>
      </c>
      <c r="H991" s="41">
        <v>22</v>
      </c>
    </row>
    <row r="992" spans="1:8" ht="14.25" customHeight="1">
      <c r="A992" s="78" t="s">
        <v>3438</v>
      </c>
      <c r="B992" s="78" t="s">
        <v>4819</v>
      </c>
      <c r="C992" s="78" t="s">
        <v>9283</v>
      </c>
      <c r="D992" s="78" t="s">
        <v>9078</v>
      </c>
      <c r="E992" s="41">
        <v>15</v>
      </c>
      <c r="F992" s="41">
        <v>13.5</v>
      </c>
      <c r="G992" s="41">
        <v>7.5</v>
      </c>
      <c r="H992" s="41">
        <v>6</v>
      </c>
    </row>
    <row r="993" spans="1:8" ht="14.25" customHeight="1">
      <c r="A993" s="78" t="s">
        <v>3572</v>
      </c>
      <c r="B993" s="78" t="s">
        <v>9154</v>
      </c>
      <c r="C993" s="78" t="s">
        <v>9283</v>
      </c>
      <c r="D993" s="78" t="s">
        <v>9155</v>
      </c>
      <c r="E993" s="41">
        <v>24</v>
      </c>
      <c r="F993" s="41">
        <v>2</v>
      </c>
      <c r="G993" s="41">
        <v>2</v>
      </c>
      <c r="H993" s="41">
        <v>0</v>
      </c>
    </row>
    <row r="994" spans="1:8" ht="14.25" customHeight="1">
      <c r="A994" s="78" t="s">
        <v>3572</v>
      </c>
      <c r="B994" s="78" t="s">
        <v>9284</v>
      </c>
      <c r="C994" s="78" t="s">
        <v>9283</v>
      </c>
      <c r="D994" s="78" t="s">
        <v>9025</v>
      </c>
      <c r="E994" s="41">
        <v>24</v>
      </c>
      <c r="F994" s="41">
        <v>24</v>
      </c>
      <c r="G994" s="41">
        <v>2</v>
      </c>
      <c r="H994" s="41">
        <v>22</v>
      </c>
    </row>
    <row r="995" spans="1:8" ht="14.25" customHeight="1">
      <c r="A995" s="78" t="s">
        <v>3429</v>
      </c>
      <c r="B995" s="78" t="s">
        <v>770</v>
      </c>
      <c r="C995" s="78" t="s">
        <v>9285</v>
      </c>
      <c r="D995" s="78" t="s">
        <v>9067</v>
      </c>
      <c r="E995" s="41">
        <v>24</v>
      </c>
      <c r="F995" s="41">
        <v>28</v>
      </c>
      <c r="G995" s="41">
        <v>15</v>
      </c>
      <c r="H995" s="41">
        <v>13</v>
      </c>
    </row>
    <row r="996" spans="1:8" ht="14.25" customHeight="1">
      <c r="A996" s="78" t="s">
        <v>3429</v>
      </c>
      <c r="B996" s="78" t="s">
        <v>4395</v>
      </c>
      <c r="C996" s="78" t="s">
        <v>9285</v>
      </c>
      <c r="D996" s="78" t="s">
        <v>9282</v>
      </c>
      <c r="E996" s="41">
        <v>24</v>
      </c>
      <c r="F996" s="41">
        <v>24</v>
      </c>
      <c r="G996" s="41">
        <v>4.5</v>
      </c>
      <c r="H996" s="41">
        <v>19.5</v>
      </c>
    </row>
    <row r="997" spans="1:8" ht="14.25" customHeight="1">
      <c r="A997" s="78" t="s">
        <v>3423</v>
      </c>
      <c r="B997" s="78" t="s">
        <v>4366</v>
      </c>
      <c r="C997" s="78" t="s">
        <v>9285</v>
      </c>
      <c r="D997" s="78" t="s">
        <v>9094</v>
      </c>
      <c r="E997" s="41">
        <v>24</v>
      </c>
      <c r="F997" s="41">
        <v>34</v>
      </c>
      <c r="G997" s="41">
        <v>34</v>
      </c>
      <c r="H997" s="41">
        <v>0</v>
      </c>
    </row>
    <row r="998" spans="1:8" ht="14.25" customHeight="1">
      <c r="A998" s="78" t="s">
        <v>3449</v>
      </c>
      <c r="B998" s="78" t="s">
        <v>213</v>
      </c>
      <c r="C998" s="78" t="s">
        <v>9286</v>
      </c>
      <c r="D998" s="78" t="s">
        <v>9148</v>
      </c>
      <c r="E998" s="41">
        <v>24</v>
      </c>
      <c r="F998" s="41">
        <v>22.5</v>
      </c>
      <c r="G998" s="41">
        <v>22.5</v>
      </c>
      <c r="H998" s="41">
        <v>0</v>
      </c>
    </row>
    <row r="999" spans="1:8" ht="14.25" customHeight="1">
      <c r="A999" s="78" t="s">
        <v>3449</v>
      </c>
      <c r="B999" s="78" t="s">
        <v>4794</v>
      </c>
      <c r="C999" s="78" t="s">
        <v>9286</v>
      </c>
      <c r="D999" s="78" t="s">
        <v>9018</v>
      </c>
      <c r="E999" s="41">
        <v>24</v>
      </c>
      <c r="F999" s="41">
        <v>24</v>
      </c>
      <c r="G999" s="41">
        <v>12</v>
      </c>
      <c r="H999" s="41">
        <v>12</v>
      </c>
    </row>
    <row r="1000" spans="1:8" ht="14.25" customHeight="1">
      <c r="A1000" s="78" t="s">
        <v>4820</v>
      </c>
      <c r="B1000" s="78" t="s">
        <v>4819</v>
      </c>
      <c r="C1000" s="78" t="s">
        <v>9286</v>
      </c>
      <c r="D1000" s="78" t="s">
        <v>9076</v>
      </c>
      <c r="E1000" s="41">
        <v>24</v>
      </c>
      <c r="F1000" s="41">
        <v>1.5</v>
      </c>
      <c r="G1000" s="41">
        <v>1.5</v>
      </c>
      <c r="H1000" s="41">
        <v>0</v>
      </c>
    </row>
    <row r="1001" spans="1:8" ht="14.25" customHeight="1">
      <c r="A1001" s="78" t="s">
        <v>3438</v>
      </c>
      <c r="B1001" s="78" t="s">
        <v>5060</v>
      </c>
      <c r="C1001" s="78" t="s">
        <v>9286</v>
      </c>
      <c r="D1001" s="78" t="s">
        <v>9167</v>
      </c>
      <c r="E1001" s="41">
        <v>15</v>
      </c>
      <c r="F1001" s="41">
        <v>16.5</v>
      </c>
      <c r="G1001" s="41">
        <v>15</v>
      </c>
      <c r="H1001" s="41">
        <v>1.5</v>
      </c>
    </row>
    <row r="1002" spans="1:8" ht="14.25" customHeight="1">
      <c r="A1002" s="78" t="s">
        <v>3429</v>
      </c>
      <c r="B1002" s="78" t="s">
        <v>3502</v>
      </c>
      <c r="C1002" s="78" t="s">
        <v>9286</v>
      </c>
      <c r="D1002" s="78" t="s">
        <v>9153</v>
      </c>
      <c r="E1002" s="41">
        <v>24</v>
      </c>
      <c r="F1002" s="41">
        <v>12</v>
      </c>
      <c r="G1002" s="41">
        <v>9</v>
      </c>
      <c r="H1002" s="41">
        <v>3</v>
      </c>
    </row>
    <row r="1003" spans="1:8" ht="14.25" customHeight="1">
      <c r="A1003" s="78" t="s">
        <v>3429</v>
      </c>
      <c r="B1003" s="78" t="s">
        <v>5960</v>
      </c>
      <c r="C1003" s="78" t="s">
        <v>9286</v>
      </c>
      <c r="D1003" s="78" t="s">
        <v>9054</v>
      </c>
      <c r="E1003" s="41">
        <v>24</v>
      </c>
      <c r="F1003" s="41">
        <v>22</v>
      </c>
      <c r="G1003" s="41">
        <v>21</v>
      </c>
      <c r="H1003" s="41">
        <v>1</v>
      </c>
    </row>
    <row r="1004" spans="1:8" ht="14.25" customHeight="1">
      <c r="A1004" s="78" t="s">
        <v>3429</v>
      </c>
      <c r="B1004" s="78" t="s">
        <v>9287</v>
      </c>
      <c r="C1004" s="78" t="s">
        <v>9286</v>
      </c>
      <c r="D1004" s="78" t="s">
        <v>9104</v>
      </c>
      <c r="E1004" s="41">
        <v>24</v>
      </c>
      <c r="F1004" s="41">
        <v>26</v>
      </c>
      <c r="G1004" s="41">
        <v>11.5</v>
      </c>
      <c r="H1004" s="41">
        <v>14.5</v>
      </c>
    </row>
    <row r="1005" spans="1:8" ht="14.25" customHeight="1">
      <c r="A1005" s="78" t="s">
        <v>3429</v>
      </c>
      <c r="B1005" s="78" t="s">
        <v>9288</v>
      </c>
      <c r="C1005" s="78" t="s">
        <v>9286</v>
      </c>
      <c r="D1005" s="78" t="s">
        <v>9223</v>
      </c>
      <c r="E1005" s="41">
        <v>24</v>
      </c>
      <c r="F1005" s="41">
        <v>21.5</v>
      </c>
      <c r="G1005" s="41">
        <v>17.5</v>
      </c>
      <c r="H1005" s="41">
        <v>4</v>
      </c>
    </row>
    <row r="1006" spans="1:8" ht="14.25" customHeight="1">
      <c r="A1006" s="78" t="s">
        <v>3429</v>
      </c>
      <c r="B1006" s="78" t="s">
        <v>1132</v>
      </c>
      <c r="C1006" s="78" t="s">
        <v>9286</v>
      </c>
      <c r="D1006" s="78" t="s">
        <v>9214</v>
      </c>
      <c r="E1006" s="41">
        <v>24</v>
      </c>
      <c r="F1006" s="41">
        <v>23.5</v>
      </c>
      <c r="G1006" s="41">
        <v>0</v>
      </c>
      <c r="H1006" s="41">
        <v>23.5</v>
      </c>
    </row>
    <row r="1007" spans="1:8" ht="14.25" customHeight="1">
      <c r="A1007" s="78" t="s">
        <v>3429</v>
      </c>
      <c r="B1007" s="78" t="s">
        <v>5966</v>
      </c>
      <c r="C1007" s="78" t="s">
        <v>9286</v>
      </c>
      <c r="D1007" s="78" t="s">
        <v>8933</v>
      </c>
      <c r="E1007" s="41">
        <v>24</v>
      </c>
      <c r="F1007" s="41">
        <v>25.5</v>
      </c>
      <c r="G1007" s="41">
        <v>16</v>
      </c>
      <c r="H1007" s="41">
        <v>9.5</v>
      </c>
    </row>
    <row r="1008" spans="1:8" ht="14.25" customHeight="1">
      <c r="A1008" s="78" t="s">
        <v>3429</v>
      </c>
      <c r="B1008" s="78" t="s">
        <v>3500</v>
      </c>
      <c r="C1008" s="78" t="s">
        <v>9286</v>
      </c>
      <c r="D1008" s="78" t="s">
        <v>9089</v>
      </c>
      <c r="E1008" s="41">
        <v>24</v>
      </c>
      <c r="F1008" s="41">
        <v>2</v>
      </c>
      <c r="G1008" s="41">
        <v>2</v>
      </c>
      <c r="H1008" s="41">
        <v>0</v>
      </c>
    </row>
    <row r="1009" spans="1:8" ht="14.25" customHeight="1">
      <c r="A1009" s="78" t="s">
        <v>3429</v>
      </c>
      <c r="B1009" s="78" t="s">
        <v>3505</v>
      </c>
      <c r="C1009" s="78" t="s">
        <v>9286</v>
      </c>
      <c r="D1009" s="78" t="s">
        <v>9084</v>
      </c>
      <c r="E1009" s="41">
        <v>24</v>
      </c>
      <c r="F1009" s="41">
        <v>29</v>
      </c>
      <c r="G1009" s="41">
        <v>14</v>
      </c>
      <c r="H1009" s="41">
        <v>15</v>
      </c>
    </row>
    <row r="1010" spans="1:8" ht="14.25" customHeight="1">
      <c r="A1010" s="78" t="s">
        <v>3431</v>
      </c>
      <c r="B1010" s="78" t="s">
        <v>3573</v>
      </c>
      <c r="C1010" s="78" t="s">
        <v>9286</v>
      </c>
      <c r="D1010" s="78" t="s">
        <v>9107</v>
      </c>
      <c r="E1010" s="41">
        <v>24</v>
      </c>
      <c r="F1010" s="41">
        <v>4</v>
      </c>
      <c r="G1010" s="41">
        <v>4</v>
      </c>
      <c r="H1010" s="41">
        <v>0</v>
      </c>
    </row>
    <row r="1011" spans="1:8" ht="14.25" customHeight="1">
      <c r="A1011" s="78" t="s">
        <v>3431</v>
      </c>
      <c r="B1011" s="78" t="s">
        <v>1482</v>
      </c>
      <c r="C1011" s="78" t="s">
        <v>9286</v>
      </c>
      <c r="D1011" s="78" t="s">
        <v>9206</v>
      </c>
      <c r="E1011" s="41">
        <v>24</v>
      </c>
      <c r="F1011" s="41">
        <v>24</v>
      </c>
      <c r="G1011" s="41">
        <v>21</v>
      </c>
      <c r="H1011" s="41">
        <v>3</v>
      </c>
    </row>
    <row r="1012" spans="1:8" ht="14.25" customHeight="1">
      <c r="A1012" s="78" t="s">
        <v>3572</v>
      </c>
      <c r="B1012" s="78" t="s">
        <v>6011</v>
      </c>
      <c r="C1012" s="78" t="s">
        <v>9286</v>
      </c>
      <c r="D1012" s="78" t="s">
        <v>9044</v>
      </c>
      <c r="E1012" s="41">
        <v>24</v>
      </c>
      <c r="F1012" s="41">
        <v>28</v>
      </c>
      <c r="G1012" s="41">
        <v>24</v>
      </c>
      <c r="H1012" s="41">
        <v>4</v>
      </c>
    </row>
    <row r="1013" spans="1:8" ht="14.25" customHeight="1">
      <c r="A1013" s="78" t="s">
        <v>3572</v>
      </c>
      <c r="B1013" s="78" t="s">
        <v>3971</v>
      </c>
      <c r="C1013" s="78" t="s">
        <v>9286</v>
      </c>
      <c r="D1013" s="78" t="s">
        <v>8964</v>
      </c>
      <c r="E1013" s="41">
        <v>24</v>
      </c>
      <c r="F1013" s="41">
        <v>7.5</v>
      </c>
      <c r="G1013" s="41">
        <v>7.5</v>
      </c>
      <c r="H1013" s="41">
        <v>0</v>
      </c>
    </row>
    <row r="1014" spans="1:8" ht="14.25" customHeight="1">
      <c r="A1014" s="78" t="s">
        <v>3572</v>
      </c>
      <c r="B1014" s="78" t="s">
        <v>7153</v>
      </c>
      <c r="C1014" s="78" t="s">
        <v>9286</v>
      </c>
      <c r="D1014" s="78" t="s">
        <v>8974</v>
      </c>
      <c r="E1014" s="41">
        <v>24</v>
      </c>
      <c r="F1014" s="41">
        <v>8</v>
      </c>
      <c r="G1014" s="41">
        <v>8</v>
      </c>
      <c r="H1014" s="41">
        <v>0</v>
      </c>
    </row>
    <row r="1015" spans="1:8" ht="14.25" customHeight="1">
      <c r="A1015" s="78" t="s">
        <v>3572</v>
      </c>
      <c r="B1015" s="78" t="s">
        <v>6049</v>
      </c>
      <c r="C1015" s="78" t="s">
        <v>9286</v>
      </c>
      <c r="D1015" s="78" t="s">
        <v>8965</v>
      </c>
      <c r="E1015" s="41">
        <v>24</v>
      </c>
      <c r="F1015" s="41">
        <v>6</v>
      </c>
      <c r="G1015" s="41">
        <v>3</v>
      </c>
      <c r="H1015" s="41">
        <v>3</v>
      </c>
    </row>
    <row r="1016" spans="1:8" ht="14.25" customHeight="1">
      <c r="A1016" s="78" t="s">
        <v>3572</v>
      </c>
      <c r="B1016" s="78" t="s">
        <v>9289</v>
      </c>
      <c r="C1016" s="78" t="s">
        <v>9286</v>
      </c>
      <c r="D1016" s="78" t="s">
        <v>9223</v>
      </c>
      <c r="E1016" s="41">
        <v>24</v>
      </c>
      <c r="F1016" s="41">
        <v>15</v>
      </c>
      <c r="G1016" s="41">
        <v>7</v>
      </c>
      <c r="H1016" s="41">
        <v>8</v>
      </c>
    </row>
    <row r="1017" spans="1:8" ht="14.25" customHeight="1">
      <c r="A1017" s="78" t="s">
        <v>3572</v>
      </c>
      <c r="B1017" s="78" t="s">
        <v>3965</v>
      </c>
      <c r="C1017" s="78" t="s">
        <v>9286</v>
      </c>
      <c r="D1017" s="78" t="s">
        <v>9158</v>
      </c>
      <c r="E1017" s="41">
        <v>24</v>
      </c>
      <c r="F1017" s="41">
        <v>23</v>
      </c>
      <c r="G1017" s="41">
        <v>21.5</v>
      </c>
      <c r="H1017" s="41">
        <v>1.5</v>
      </c>
    </row>
    <row r="1018" spans="1:8" ht="14.25" customHeight="1">
      <c r="A1018" s="78" t="s">
        <v>3572</v>
      </c>
      <c r="B1018" s="78" t="s">
        <v>6769</v>
      </c>
      <c r="C1018" s="78" t="s">
        <v>9286</v>
      </c>
      <c r="D1018" s="78" t="s">
        <v>9063</v>
      </c>
      <c r="E1018" s="41">
        <v>24</v>
      </c>
      <c r="F1018" s="41">
        <v>1</v>
      </c>
      <c r="G1018" s="41">
        <v>1</v>
      </c>
      <c r="H1018" s="41">
        <v>0</v>
      </c>
    </row>
    <row r="1019" spans="1:8" ht="14.25" customHeight="1">
      <c r="A1019" s="78" t="s">
        <v>3572</v>
      </c>
      <c r="B1019" s="78" t="s">
        <v>6054</v>
      </c>
      <c r="C1019" s="78" t="s">
        <v>9286</v>
      </c>
      <c r="D1019" s="78" t="s">
        <v>8974</v>
      </c>
      <c r="E1019" s="41">
        <v>24</v>
      </c>
      <c r="F1019" s="41">
        <v>8</v>
      </c>
      <c r="G1019" s="41">
        <v>8</v>
      </c>
      <c r="H1019" s="41">
        <v>0</v>
      </c>
    </row>
    <row r="1020" spans="1:8" ht="14.25" customHeight="1">
      <c r="A1020" s="78" t="s">
        <v>6296</v>
      </c>
      <c r="B1020" s="78" t="s">
        <v>6426</v>
      </c>
      <c r="C1020" s="78" t="s">
        <v>9286</v>
      </c>
      <c r="D1020" s="78" t="s">
        <v>8976</v>
      </c>
      <c r="E1020" s="41">
        <v>40</v>
      </c>
      <c r="F1020" s="41">
        <v>19</v>
      </c>
      <c r="G1020" s="41">
        <v>18</v>
      </c>
      <c r="H1020" s="41">
        <v>1</v>
      </c>
    </row>
    <row r="1021" spans="1:8" ht="14.25" customHeight="1">
      <c r="A1021" s="78" t="s">
        <v>6296</v>
      </c>
      <c r="B1021" s="78" t="s">
        <v>6352</v>
      </c>
      <c r="C1021" s="78" t="s">
        <v>9286</v>
      </c>
      <c r="D1021" s="78" t="s">
        <v>9169</v>
      </c>
      <c r="E1021" s="41">
        <v>40</v>
      </c>
      <c r="F1021" s="41">
        <v>4</v>
      </c>
      <c r="G1021" s="41">
        <v>0</v>
      </c>
      <c r="H1021" s="41">
        <v>4</v>
      </c>
    </row>
    <row r="1022" spans="1:8" ht="14.25" customHeight="1">
      <c r="A1022" s="78" t="s">
        <v>6296</v>
      </c>
      <c r="B1022" s="78" t="s">
        <v>282</v>
      </c>
      <c r="C1022" s="78" t="s">
        <v>9286</v>
      </c>
      <c r="D1022" s="78" t="s">
        <v>8917</v>
      </c>
      <c r="E1022" s="41">
        <v>40</v>
      </c>
      <c r="F1022" s="41">
        <v>26.5</v>
      </c>
      <c r="G1022" s="41">
        <v>15.5</v>
      </c>
      <c r="H1022" s="41">
        <v>11</v>
      </c>
    </row>
    <row r="1023" spans="1:8" ht="14.25" customHeight="1">
      <c r="A1023" s="78" t="s">
        <v>6296</v>
      </c>
      <c r="B1023" s="78" t="s">
        <v>6413</v>
      </c>
      <c r="C1023" s="78" t="s">
        <v>9286</v>
      </c>
      <c r="D1023" s="78" t="s">
        <v>8980</v>
      </c>
      <c r="E1023" s="41">
        <v>40</v>
      </c>
      <c r="F1023" s="41">
        <v>2</v>
      </c>
      <c r="G1023" s="41">
        <v>2</v>
      </c>
      <c r="H1023" s="41">
        <v>0</v>
      </c>
    </row>
    <row r="1024" spans="1:8" ht="14.25" customHeight="1">
      <c r="A1024" s="78" t="s">
        <v>6606</v>
      </c>
      <c r="B1024" s="78" t="s">
        <v>6636</v>
      </c>
      <c r="C1024" s="78" t="s">
        <v>9286</v>
      </c>
      <c r="D1024" s="78" t="s">
        <v>9116</v>
      </c>
      <c r="E1024" s="41">
        <v>50</v>
      </c>
      <c r="F1024" s="41">
        <v>12</v>
      </c>
      <c r="G1024" s="41">
        <v>12</v>
      </c>
      <c r="H1024" s="41">
        <v>0</v>
      </c>
    </row>
    <row r="1025" spans="1:8" ht="14.25" customHeight="1">
      <c r="A1025" s="78" t="s">
        <v>6606</v>
      </c>
      <c r="B1025" s="78" t="s">
        <v>6624</v>
      </c>
      <c r="C1025" s="78" t="s">
        <v>9286</v>
      </c>
      <c r="D1025" s="78" t="s">
        <v>9238</v>
      </c>
      <c r="E1025" s="41">
        <v>50</v>
      </c>
      <c r="F1025" s="41">
        <v>1.5</v>
      </c>
      <c r="G1025" s="41">
        <v>1.5</v>
      </c>
      <c r="H1025" s="41">
        <v>0</v>
      </c>
    </row>
    <row r="1026" spans="1:8" ht="14.25" customHeight="1">
      <c r="A1026" s="78" t="s">
        <v>6733</v>
      </c>
      <c r="B1026" s="78" t="s">
        <v>6732</v>
      </c>
      <c r="C1026" s="78" t="s">
        <v>9286</v>
      </c>
      <c r="D1026" s="78" t="s">
        <v>9153</v>
      </c>
      <c r="E1026" s="41">
        <v>20</v>
      </c>
      <c r="F1026" s="41">
        <v>5.5</v>
      </c>
      <c r="G1026" s="41">
        <v>3</v>
      </c>
      <c r="H1026" s="41">
        <v>2.5</v>
      </c>
    </row>
    <row r="1027" spans="1:8" ht="14.25" customHeight="1">
      <c r="A1027" s="78" t="s">
        <v>3423</v>
      </c>
      <c r="B1027" s="78" t="s">
        <v>6769</v>
      </c>
      <c r="C1027" s="78" t="s">
        <v>9286</v>
      </c>
      <c r="D1027" s="78" t="s">
        <v>9172</v>
      </c>
      <c r="E1027" s="41">
        <v>24</v>
      </c>
      <c r="F1027" s="41">
        <v>2.5</v>
      </c>
      <c r="G1027" s="41">
        <v>1.5</v>
      </c>
      <c r="H1027" s="41">
        <v>1</v>
      </c>
    </row>
    <row r="1028" spans="1:8" ht="14.25" customHeight="1">
      <c r="A1028" s="78" t="s">
        <v>6980</v>
      </c>
      <c r="B1028" s="78" t="s">
        <v>6986</v>
      </c>
      <c r="C1028" s="78" t="s">
        <v>9286</v>
      </c>
      <c r="D1028" s="78" t="s">
        <v>9206</v>
      </c>
      <c r="E1028" s="41">
        <v>15</v>
      </c>
      <c r="F1028" s="41">
        <v>13.5</v>
      </c>
      <c r="G1028" s="41">
        <v>4.5</v>
      </c>
      <c r="H1028" s="41">
        <v>9</v>
      </c>
    </row>
    <row r="1029" spans="1:8" ht="14.25" customHeight="1">
      <c r="A1029" s="78" t="s">
        <v>3427</v>
      </c>
      <c r="B1029" s="78" t="s">
        <v>7153</v>
      </c>
      <c r="C1029" s="78" t="s">
        <v>9286</v>
      </c>
      <c r="D1029" s="78" t="s">
        <v>9200</v>
      </c>
      <c r="E1029" s="41">
        <v>45</v>
      </c>
      <c r="F1029" s="41">
        <v>26</v>
      </c>
      <c r="G1029" s="41">
        <v>23</v>
      </c>
      <c r="H1029" s="41">
        <v>3</v>
      </c>
    </row>
    <row r="1030" spans="1:8" ht="14.25" customHeight="1">
      <c r="A1030" s="78" t="s">
        <v>3427</v>
      </c>
      <c r="B1030" s="78" t="s">
        <v>7134</v>
      </c>
      <c r="C1030" s="78" t="s">
        <v>9286</v>
      </c>
      <c r="D1030" s="78" t="s">
        <v>9200</v>
      </c>
      <c r="E1030" s="41">
        <v>45</v>
      </c>
      <c r="F1030" s="41">
        <v>26</v>
      </c>
      <c r="G1030" s="41">
        <v>20.5</v>
      </c>
      <c r="H1030" s="41">
        <v>5.5</v>
      </c>
    </row>
    <row r="1031" spans="1:8" ht="14.25" customHeight="1">
      <c r="A1031" s="78" t="s">
        <v>3427</v>
      </c>
      <c r="B1031" s="78" t="s">
        <v>7203</v>
      </c>
      <c r="C1031" s="78" t="s">
        <v>9286</v>
      </c>
      <c r="D1031" s="78" t="s">
        <v>9200</v>
      </c>
      <c r="E1031" s="41">
        <v>45</v>
      </c>
      <c r="F1031" s="41">
        <v>26</v>
      </c>
      <c r="G1031" s="41">
        <v>26</v>
      </c>
      <c r="H1031" s="41">
        <v>0</v>
      </c>
    </row>
    <row r="1032" spans="1:8" ht="14.25" customHeight="1">
      <c r="A1032" s="78" t="s">
        <v>3493</v>
      </c>
      <c r="B1032" s="78" t="s">
        <v>6017</v>
      </c>
      <c r="C1032" s="78" t="s">
        <v>9290</v>
      </c>
      <c r="D1032" s="78" t="s">
        <v>9168</v>
      </c>
      <c r="E1032" s="41">
        <v>15</v>
      </c>
      <c r="F1032" s="41">
        <v>1.5</v>
      </c>
      <c r="G1032" s="41">
        <v>1.5</v>
      </c>
      <c r="H1032" s="41">
        <v>0</v>
      </c>
    </row>
    <row r="1033" spans="1:8" ht="14.25" customHeight="1">
      <c r="A1033" s="78" t="s">
        <v>3493</v>
      </c>
      <c r="B1033" s="78" t="s">
        <v>5137</v>
      </c>
      <c r="C1033" s="78" t="s">
        <v>9290</v>
      </c>
      <c r="D1033" s="78" t="s">
        <v>8928</v>
      </c>
      <c r="E1033" s="41">
        <v>15</v>
      </c>
      <c r="F1033" s="41">
        <v>12</v>
      </c>
      <c r="G1033" s="41">
        <v>0</v>
      </c>
      <c r="H1033" s="41">
        <v>12</v>
      </c>
    </row>
    <row r="1034" spans="1:8" ht="14.25" customHeight="1">
      <c r="A1034" s="78" t="s">
        <v>3493</v>
      </c>
      <c r="B1034" s="78" t="s">
        <v>5309</v>
      </c>
      <c r="C1034" s="78" t="s">
        <v>9290</v>
      </c>
      <c r="D1034" s="78" t="s">
        <v>9269</v>
      </c>
      <c r="E1034" s="41">
        <v>15</v>
      </c>
      <c r="F1034" s="41">
        <v>15</v>
      </c>
      <c r="G1034" s="41">
        <v>3</v>
      </c>
      <c r="H1034" s="41">
        <v>12</v>
      </c>
    </row>
    <row r="1035" spans="1:8" ht="14.25" customHeight="1">
      <c r="A1035" s="78" t="s">
        <v>3431</v>
      </c>
      <c r="B1035" s="78" t="s">
        <v>3573</v>
      </c>
      <c r="C1035" s="78" t="s">
        <v>9290</v>
      </c>
      <c r="D1035" s="78" t="s">
        <v>9107</v>
      </c>
      <c r="E1035" s="41">
        <v>24</v>
      </c>
      <c r="F1035" s="41">
        <v>20</v>
      </c>
      <c r="G1035" s="41">
        <v>20</v>
      </c>
      <c r="H1035" s="41">
        <v>0</v>
      </c>
    </row>
    <row r="1036" spans="1:8" ht="14.25" customHeight="1">
      <c r="A1036" s="78" t="s">
        <v>3572</v>
      </c>
      <c r="B1036" s="78" t="s">
        <v>3575</v>
      </c>
      <c r="C1036" s="78" t="s">
        <v>9290</v>
      </c>
      <c r="D1036" s="78" t="s">
        <v>9149</v>
      </c>
      <c r="E1036" s="41">
        <v>24</v>
      </c>
      <c r="F1036" s="41">
        <v>1.5</v>
      </c>
      <c r="G1036" s="41">
        <v>1.5</v>
      </c>
      <c r="H1036" s="41">
        <v>0</v>
      </c>
    </row>
    <row r="1037" spans="1:8" ht="14.25" customHeight="1">
      <c r="A1037" s="78" t="s">
        <v>3572</v>
      </c>
      <c r="B1037" s="78" t="s">
        <v>6739</v>
      </c>
      <c r="C1037" s="78" t="s">
        <v>9290</v>
      </c>
      <c r="D1037" s="78" t="s">
        <v>8959</v>
      </c>
      <c r="E1037" s="41">
        <v>24</v>
      </c>
      <c r="F1037" s="41">
        <v>1.5</v>
      </c>
      <c r="G1037" s="41">
        <v>0</v>
      </c>
      <c r="H1037" s="41">
        <v>1.5</v>
      </c>
    </row>
    <row r="1038" spans="1:8" ht="14.25" customHeight="1">
      <c r="A1038" s="78" t="s">
        <v>3572</v>
      </c>
      <c r="B1038" s="78" t="s">
        <v>6091</v>
      </c>
      <c r="C1038" s="78" t="s">
        <v>9290</v>
      </c>
      <c r="D1038" s="78" t="s">
        <v>8917</v>
      </c>
      <c r="E1038" s="41">
        <v>24</v>
      </c>
      <c r="F1038" s="41">
        <v>10.5</v>
      </c>
      <c r="G1038" s="41">
        <v>7.5</v>
      </c>
      <c r="H1038" s="41">
        <v>3</v>
      </c>
    </row>
    <row r="1039" spans="1:8" ht="14.25" customHeight="1">
      <c r="A1039" s="78" t="s">
        <v>3572</v>
      </c>
      <c r="B1039" s="78" t="s">
        <v>3593</v>
      </c>
      <c r="C1039" s="78" t="s">
        <v>9290</v>
      </c>
      <c r="D1039" s="78" t="s">
        <v>9004</v>
      </c>
      <c r="E1039" s="41">
        <v>24</v>
      </c>
      <c r="F1039" s="41">
        <v>3</v>
      </c>
      <c r="G1039" s="41">
        <v>1.5</v>
      </c>
      <c r="H1039" s="41">
        <v>1.5</v>
      </c>
    </row>
    <row r="1040" spans="1:8" ht="14.25" customHeight="1">
      <c r="A1040" s="78" t="s">
        <v>3572</v>
      </c>
      <c r="B1040" s="78" t="s">
        <v>3597</v>
      </c>
      <c r="C1040" s="78" t="s">
        <v>9290</v>
      </c>
      <c r="D1040" s="78" t="s">
        <v>9012</v>
      </c>
      <c r="E1040" s="41">
        <v>24</v>
      </c>
      <c r="F1040" s="41">
        <v>1.5</v>
      </c>
      <c r="G1040" s="41">
        <v>0</v>
      </c>
      <c r="H1040" s="41">
        <v>1.5</v>
      </c>
    </row>
    <row r="1041" spans="1:8" ht="14.25" customHeight="1">
      <c r="A1041" s="78" t="s">
        <v>3572</v>
      </c>
      <c r="B1041" s="78" t="s">
        <v>3608</v>
      </c>
      <c r="C1041" s="78" t="s">
        <v>9290</v>
      </c>
      <c r="D1041" s="78" t="s">
        <v>9182</v>
      </c>
      <c r="E1041" s="41">
        <v>24</v>
      </c>
      <c r="F1041" s="41">
        <v>1.5</v>
      </c>
      <c r="G1041" s="41">
        <v>1.5</v>
      </c>
      <c r="H1041" s="41">
        <v>0</v>
      </c>
    </row>
    <row r="1042" spans="1:8" ht="14.25" customHeight="1">
      <c r="A1042" s="78" t="s">
        <v>3572</v>
      </c>
      <c r="B1042" s="78" t="s">
        <v>9291</v>
      </c>
      <c r="C1042" s="78" t="s">
        <v>9290</v>
      </c>
      <c r="D1042" s="78" t="s">
        <v>9198</v>
      </c>
      <c r="E1042" s="41">
        <v>24</v>
      </c>
      <c r="F1042" s="41">
        <v>24</v>
      </c>
      <c r="G1042" s="41">
        <v>1.5</v>
      </c>
      <c r="H1042" s="41">
        <v>22.5</v>
      </c>
    </row>
    <row r="1043" spans="1:8" ht="14.25" customHeight="1">
      <c r="A1043" s="78" t="s">
        <v>3572</v>
      </c>
      <c r="B1043" s="78" t="s">
        <v>6769</v>
      </c>
      <c r="C1043" s="78" t="s">
        <v>9290</v>
      </c>
      <c r="D1043" s="78" t="s">
        <v>9063</v>
      </c>
      <c r="E1043" s="41">
        <v>24</v>
      </c>
      <c r="F1043" s="41">
        <v>11.5</v>
      </c>
      <c r="G1043" s="41">
        <v>11.5</v>
      </c>
      <c r="H1043" s="41">
        <v>0</v>
      </c>
    </row>
    <row r="1044" spans="1:8" ht="14.25" customHeight="1">
      <c r="A1044" s="78" t="s">
        <v>3572</v>
      </c>
      <c r="B1044" s="78" t="s">
        <v>3570</v>
      </c>
      <c r="C1044" s="78" t="s">
        <v>9290</v>
      </c>
      <c r="D1044" s="78" t="s">
        <v>9194</v>
      </c>
      <c r="E1044" s="41">
        <v>24</v>
      </c>
      <c r="F1044" s="41">
        <v>2</v>
      </c>
      <c r="G1044" s="41">
        <v>2</v>
      </c>
      <c r="H1044" s="41">
        <v>0</v>
      </c>
    </row>
    <row r="1045" spans="1:8" ht="14.25" customHeight="1">
      <c r="A1045" s="78" t="s">
        <v>6296</v>
      </c>
      <c r="B1045" s="78" t="s">
        <v>6343</v>
      </c>
      <c r="C1045" s="78" t="s">
        <v>9290</v>
      </c>
      <c r="D1045" s="78" t="s">
        <v>9026</v>
      </c>
      <c r="E1045" s="41">
        <v>40</v>
      </c>
      <c r="F1045" s="41">
        <v>1</v>
      </c>
      <c r="G1045" s="41">
        <v>0</v>
      </c>
      <c r="H1045" s="41">
        <v>1</v>
      </c>
    </row>
    <row r="1046" spans="1:8" ht="14.25" customHeight="1">
      <c r="A1046" s="78" t="s">
        <v>6296</v>
      </c>
      <c r="B1046" s="78" t="s">
        <v>6426</v>
      </c>
      <c r="C1046" s="78" t="s">
        <v>9290</v>
      </c>
      <c r="D1046" s="78" t="s">
        <v>8976</v>
      </c>
      <c r="E1046" s="41">
        <v>40</v>
      </c>
      <c r="F1046" s="41">
        <v>1</v>
      </c>
      <c r="G1046" s="41">
        <v>1</v>
      </c>
      <c r="H1046" s="41">
        <v>0</v>
      </c>
    </row>
    <row r="1047" spans="1:8" ht="14.25" customHeight="1">
      <c r="A1047" s="78" t="s">
        <v>6296</v>
      </c>
      <c r="B1047" s="78" t="s">
        <v>9221</v>
      </c>
      <c r="C1047" s="78" t="s">
        <v>9290</v>
      </c>
      <c r="D1047" s="78" t="s">
        <v>8993</v>
      </c>
      <c r="E1047" s="41">
        <v>40</v>
      </c>
      <c r="F1047" s="41">
        <v>10.5</v>
      </c>
      <c r="G1047" s="41">
        <v>0</v>
      </c>
      <c r="H1047" s="41">
        <v>10.5</v>
      </c>
    </row>
    <row r="1048" spans="1:8" ht="14.25" customHeight="1">
      <c r="A1048" s="78" t="s">
        <v>6606</v>
      </c>
      <c r="B1048" s="78" t="s">
        <v>6666</v>
      </c>
      <c r="C1048" s="78" t="s">
        <v>9290</v>
      </c>
      <c r="D1048" s="78" t="s">
        <v>8924</v>
      </c>
      <c r="E1048" s="41">
        <v>50</v>
      </c>
      <c r="F1048" s="41">
        <v>6.5</v>
      </c>
      <c r="G1048" s="41">
        <v>6.5</v>
      </c>
      <c r="H1048" s="41">
        <v>0</v>
      </c>
    </row>
    <row r="1049" spans="1:8" ht="14.25" customHeight="1">
      <c r="A1049" s="78" t="s">
        <v>6733</v>
      </c>
      <c r="B1049" s="78" t="s">
        <v>6744</v>
      </c>
      <c r="C1049" s="78" t="s">
        <v>9290</v>
      </c>
      <c r="D1049" s="78" t="s">
        <v>8985</v>
      </c>
      <c r="E1049" s="41">
        <v>20</v>
      </c>
      <c r="F1049" s="41">
        <v>6.5</v>
      </c>
      <c r="G1049" s="41">
        <v>6.5</v>
      </c>
      <c r="H1049" s="41">
        <v>0</v>
      </c>
    </row>
    <row r="1050" spans="1:8" ht="14.25" customHeight="1">
      <c r="A1050" s="78" t="s">
        <v>6733</v>
      </c>
      <c r="B1050" s="78" t="s">
        <v>6732</v>
      </c>
      <c r="C1050" s="78" t="s">
        <v>9290</v>
      </c>
      <c r="D1050" s="78" t="s">
        <v>9153</v>
      </c>
      <c r="E1050" s="41">
        <v>20</v>
      </c>
      <c r="F1050" s="41">
        <v>6</v>
      </c>
      <c r="G1050" s="41">
        <v>6</v>
      </c>
      <c r="H1050" s="41">
        <v>0</v>
      </c>
    </row>
    <row r="1051" spans="1:8" ht="14.25" customHeight="1">
      <c r="A1051" s="78" t="s">
        <v>3423</v>
      </c>
      <c r="B1051" s="78" t="s">
        <v>3517</v>
      </c>
      <c r="C1051" s="78" t="s">
        <v>9290</v>
      </c>
      <c r="D1051" s="78" t="s">
        <v>9239</v>
      </c>
      <c r="E1051" s="41">
        <v>24</v>
      </c>
      <c r="F1051" s="41">
        <v>6</v>
      </c>
      <c r="G1051" s="41">
        <v>1.5</v>
      </c>
      <c r="H1051" s="41">
        <v>4.5</v>
      </c>
    </row>
    <row r="1052" spans="1:8" ht="14.25" customHeight="1">
      <c r="A1052" s="78" t="s">
        <v>3423</v>
      </c>
      <c r="B1052" s="78" t="s">
        <v>3688</v>
      </c>
      <c r="C1052" s="78" t="s">
        <v>9290</v>
      </c>
      <c r="D1052" s="78" t="s">
        <v>8971</v>
      </c>
      <c r="E1052" s="41">
        <v>24</v>
      </c>
      <c r="F1052" s="41">
        <v>24</v>
      </c>
      <c r="G1052" s="41">
        <v>0</v>
      </c>
      <c r="H1052" s="41">
        <v>24</v>
      </c>
    </row>
    <row r="1053" spans="1:8" ht="14.25" customHeight="1">
      <c r="A1053" s="78" t="s">
        <v>3423</v>
      </c>
      <c r="B1053" s="78" t="s">
        <v>163</v>
      </c>
      <c r="C1053" s="78" t="s">
        <v>9290</v>
      </c>
      <c r="D1053" s="78" t="s">
        <v>8912</v>
      </c>
      <c r="E1053" s="41">
        <v>24</v>
      </c>
      <c r="F1053" s="41">
        <v>10</v>
      </c>
      <c r="G1053" s="41">
        <v>7</v>
      </c>
      <c r="H1053" s="41">
        <v>3</v>
      </c>
    </row>
    <row r="1054" spans="1:8" ht="14.25" customHeight="1">
      <c r="A1054" s="78" t="s">
        <v>3423</v>
      </c>
      <c r="B1054" s="78" t="s">
        <v>188</v>
      </c>
      <c r="C1054" s="78" t="s">
        <v>9290</v>
      </c>
      <c r="D1054" s="78" t="s">
        <v>8975</v>
      </c>
      <c r="E1054" s="41">
        <v>24</v>
      </c>
      <c r="F1054" s="41">
        <v>3</v>
      </c>
      <c r="G1054" s="41">
        <v>1.5</v>
      </c>
      <c r="H1054" s="41">
        <v>1.5</v>
      </c>
    </row>
    <row r="1055" spans="1:8" ht="14.25" customHeight="1">
      <c r="A1055" s="78" t="s">
        <v>6826</v>
      </c>
      <c r="B1055" s="78" t="s">
        <v>4794</v>
      </c>
      <c r="C1055" s="78" t="s">
        <v>9290</v>
      </c>
      <c r="D1055" s="78" t="s">
        <v>9022</v>
      </c>
      <c r="E1055" s="41">
        <v>24</v>
      </c>
      <c r="F1055" s="41">
        <v>16</v>
      </c>
      <c r="G1055" s="41">
        <v>14</v>
      </c>
      <c r="H1055" s="41">
        <v>2</v>
      </c>
    </row>
    <row r="1056" spans="1:8" ht="14.25" customHeight="1">
      <c r="A1056" s="78" t="s">
        <v>6980</v>
      </c>
      <c r="B1056" s="78" t="s">
        <v>9292</v>
      </c>
      <c r="C1056" s="78" t="s">
        <v>9290</v>
      </c>
      <c r="D1056" s="78" t="s">
        <v>9058</v>
      </c>
      <c r="E1056" s="41">
        <v>15</v>
      </c>
      <c r="F1056" s="41">
        <v>15</v>
      </c>
      <c r="G1056" s="41">
        <v>0</v>
      </c>
      <c r="H1056" s="41">
        <v>15</v>
      </c>
    </row>
    <row r="1057" spans="1:8" ht="14.25" customHeight="1">
      <c r="A1057" s="78" t="s">
        <v>3427</v>
      </c>
      <c r="B1057" s="78" t="s">
        <v>7128</v>
      </c>
      <c r="C1057" s="78" t="s">
        <v>9290</v>
      </c>
      <c r="D1057" s="78" t="s">
        <v>8989</v>
      </c>
      <c r="E1057" s="41">
        <v>45</v>
      </c>
      <c r="F1057" s="41">
        <v>2</v>
      </c>
      <c r="G1057" s="41">
        <v>2</v>
      </c>
      <c r="H1057" s="41">
        <v>0</v>
      </c>
    </row>
    <row r="1058" spans="1:8" ht="14.25" customHeight="1">
      <c r="A1058" s="78" t="s">
        <v>3427</v>
      </c>
      <c r="B1058" s="78" t="s">
        <v>7208</v>
      </c>
      <c r="C1058" s="78" t="s">
        <v>9290</v>
      </c>
      <c r="D1058" s="78" t="s">
        <v>8990</v>
      </c>
      <c r="E1058" s="41">
        <v>45</v>
      </c>
      <c r="F1058" s="41">
        <v>2</v>
      </c>
      <c r="G1058" s="41">
        <v>0</v>
      </c>
      <c r="H1058" s="41">
        <v>2</v>
      </c>
    </row>
    <row r="1059" spans="1:8" ht="14.25" customHeight="1">
      <c r="A1059" s="78" t="s">
        <v>3427</v>
      </c>
      <c r="B1059" s="78" t="s">
        <v>6732</v>
      </c>
      <c r="C1059" s="78" t="s">
        <v>9290</v>
      </c>
      <c r="D1059" s="78" t="s">
        <v>8991</v>
      </c>
      <c r="E1059" s="41">
        <v>45</v>
      </c>
      <c r="F1059" s="41">
        <v>2</v>
      </c>
      <c r="G1059" s="41">
        <v>2</v>
      </c>
      <c r="H1059" s="41">
        <v>0</v>
      </c>
    </row>
    <row r="1060" spans="1:8" ht="14.25" customHeight="1">
      <c r="A1060" s="78" t="s">
        <v>3443</v>
      </c>
      <c r="B1060" s="78" t="s">
        <v>3457</v>
      </c>
      <c r="C1060" s="78" t="s">
        <v>9293</v>
      </c>
      <c r="D1060" s="78" t="s">
        <v>9200</v>
      </c>
      <c r="E1060" s="41">
        <v>24</v>
      </c>
      <c r="F1060" s="41">
        <v>24</v>
      </c>
      <c r="G1060" s="41">
        <v>24</v>
      </c>
      <c r="H1060" s="41">
        <v>0</v>
      </c>
    </row>
    <row r="1061" spans="1:8" ht="14.25" customHeight="1">
      <c r="A1061" s="78" t="s">
        <v>3443</v>
      </c>
      <c r="B1061" s="78" t="s">
        <v>6706</v>
      </c>
      <c r="C1061" s="78" t="s">
        <v>9293</v>
      </c>
      <c r="D1061" s="78" t="s">
        <v>9119</v>
      </c>
      <c r="E1061" s="41">
        <v>24</v>
      </c>
      <c r="F1061" s="41">
        <v>24</v>
      </c>
      <c r="G1061" s="41">
        <v>24</v>
      </c>
      <c r="H1061" s="41">
        <v>0</v>
      </c>
    </row>
    <row r="1062" spans="1:8" ht="14.25" customHeight="1">
      <c r="A1062" s="78" t="s">
        <v>3443</v>
      </c>
      <c r="B1062" s="78" t="s">
        <v>4759</v>
      </c>
      <c r="C1062" s="78" t="s">
        <v>9293</v>
      </c>
      <c r="D1062" s="78" t="s">
        <v>9294</v>
      </c>
      <c r="E1062" s="41">
        <v>24</v>
      </c>
      <c r="F1062" s="41">
        <v>24</v>
      </c>
      <c r="G1062" s="41">
        <v>17.5</v>
      </c>
      <c r="H1062" s="41">
        <v>6.5</v>
      </c>
    </row>
    <row r="1063" spans="1:8" ht="14.25" customHeight="1">
      <c r="A1063" s="78" t="s">
        <v>3443</v>
      </c>
      <c r="B1063" s="78" t="s">
        <v>3948</v>
      </c>
      <c r="C1063" s="78" t="s">
        <v>9293</v>
      </c>
      <c r="D1063" s="78" t="s">
        <v>9030</v>
      </c>
      <c r="E1063" s="41">
        <v>24</v>
      </c>
      <c r="F1063" s="41">
        <v>24</v>
      </c>
      <c r="G1063" s="41">
        <v>24</v>
      </c>
      <c r="H1063" s="41">
        <v>0</v>
      </c>
    </row>
    <row r="1064" spans="1:8" ht="14.25" customHeight="1">
      <c r="A1064" s="78" t="s">
        <v>3443</v>
      </c>
      <c r="B1064" s="78" t="s">
        <v>3954</v>
      </c>
      <c r="C1064" s="78" t="s">
        <v>9293</v>
      </c>
      <c r="D1064" s="78" t="s">
        <v>9030</v>
      </c>
      <c r="E1064" s="41">
        <v>24</v>
      </c>
      <c r="F1064" s="41">
        <v>24</v>
      </c>
      <c r="G1064" s="41">
        <v>24</v>
      </c>
      <c r="H1064" s="41">
        <v>0</v>
      </c>
    </row>
    <row r="1065" spans="1:8" ht="14.25" customHeight="1">
      <c r="A1065" s="78" t="s">
        <v>3443</v>
      </c>
      <c r="B1065" s="78" t="s">
        <v>3930</v>
      </c>
      <c r="C1065" s="78" t="s">
        <v>9293</v>
      </c>
      <c r="D1065" s="78" t="s">
        <v>9134</v>
      </c>
      <c r="E1065" s="41">
        <v>24</v>
      </c>
      <c r="F1065" s="41">
        <v>24</v>
      </c>
      <c r="G1065" s="41">
        <v>18</v>
      </c>
      <c r="H1065" s="41">
        <v>6</v>
      </c>
    </row>
    <row r="1066" spans="1:8" ht="14.25" customHeight="1">
      <c r="A1066" s="78" t="s">
        <v>3443</v>
      </c>
      <c r="B1066" s="78" t="s">
        <v>7370</v>
      </c>
      <c r="C1066" s="78" t="s">
        <v>9293</v>
      </c>
      <c r="D1066" s="78" t="s">
        <v>9295</v>
      </c>
      <c r="E1066" s="41">
        <v>24</v>
      </c>
      <c r="F1066" s="41">
        <v>24</v>
      </c>
      <c r="G1066" s="41">
        <v>24</v>
      </c>
      <c r="H1066" s="41">
        <v>0</v>
      </c>
    </row>
    <row r="1067" spans="1:8" ht="14.25" customHeight="1">
      <c r="A1067" s="78" t="s">
        <v>3443</v>
      </c>
      <c r="B1067" s="78" t="s">
        <v>3908</v>
      </c>
      <c r="C1067" s="78" t="s">
        <v>9293</v>
      </c>
      <c r="D1067" s="78" t="s">
        <v>9296</v>
      </c>
      <c r="E1067" s="41">
        <v>24</v>
      </c>
      <c r="F1067" s="41">
        <v>24</v>
      </c>
      <c r="G1067" s="41">
        <v>16</v>
      </c>
      <c r="H1067" s="41">
        <v>8</v>
      </c>
    </row>
    <row r="1068" spans="1:8" ht="14.25" customHeight="1">
      <c r="A1068" s="78" t="s">
        <v>3443</v>
      </c>
      <c r="B1068" s="78" t="s">
        <v>7159</v>
      </c>
      <c r="C1068" s="78" t="s">
        <v>9293</v>
      </c>
      <c r="D1068" s="78" t="s">
        <v>9297</v>
      </c>
      <c r="E1068" s="41">
        <v>24</v>
      </c>
      <c r="F1068" s="41">
        <v>15</v>
      </c>
      <c r="G1068" s="41">
        <v>15</v>
      </c>
      <c r="H1068" s="41">
        <v>0</v>
      </c>
    </row>
    <row r="1069" spans="1:8" ht="14.25" customHeight="1">
      <c r="A1069" s="78" t="s">
        <v>3443</v>
      </c>
      <c r="B1069" s="78" t="s">
        <v>4770</v>
      </c>
      <c r="C1069" s="78" t="s">
        <v>9293</v>
      </c>
      <c r="D1069" s="78" t="s">
        <v>9298</v>
      </c>
      <c r="E1069" s="41">
        <v>24</v>
      </c>
      <c r="F1069" s="41">
        <v>24</v>
      </c>
      <c r="G1069" s="41">
        <v>24</v>
      </c>
      <c r="H1069" s="41">
        <v>0</v>
      </c>
    </row>
    <row r="1070" spans="1:8" ht="14.25" customHeight="1">
      <c r="A1070" s="78" t="s">
        <v>3443</v>
      </c>
      <c r="B1070" s="78" t="s">
        <v>770</v>
      </c>
      <c r="C1070" s="78" t="s">
        <v>9293</v>
      </c>
      <c r="D1070" s="78" t="s">
        <v>9299</v>
      </c>
      <c r="E1070" s="41">
        <v>24</v>
      </c>
      <c r="F1070" s="41">
        <v>26</v>
      </c>
      <c r="G1070" s="41">
        <v>26</v>
      </c>
      <c r="H1070" s="41">
        <v>0</v>
      </c>
    </row>
    <row r="1071" spans="1:8" ht="14.25" customHeight="1">
      <c r="A1071" s="78" t="s">
        <v>3443</v>
      </c>
      <c r="B1071" s="78" t="s">
        <v>150</v>
      </c>
      <c r="C1071" s="78" t="s">
        <v>9293</v>
      </c>
      <c r="D1071" s="78" t="s">
        <v>9300</v>
      </c>
      <c r="E1071" s="41">
        <v>24</v>
      </c>
      <c r="F1071" s="41">
        <v>24</v>
      </c>
      <c r="G1071" s="41">
        <v>24</v>
      </c>
      <c r="H1071" s="41">
        <v>0</v>
      </c>
    </row>
    <row r="1072" spans="1:8" ht="14.25" customHeight="1">
      <c r="A1072" s="78" t="s">
        <v>3443</v>
      </c>
      <c r="B1072" s="78" t="s">
        <v>3484</v>
      </c>
      <c r="C1072" s="78" t="s">
        <v>9293</v>
      </c>
      <c r="D1072" s="78" t="s">
        <v>9105</v>
      </c>
      <c r="E1072" s="41">
        <v>24</v>
      </c>
      <c r="F1072" s="41">
        <v>22.5</v>
      </c>
      <c r="G1072" s="41">
        <v>21</v>
      </c>
      <c r="H1072" s="41">
        <v>1.5</v>
      </c>
    </row>
    <row r="1073" spans="1:8" ht="14.25" customHeight="1">
      <c r="A1073" s="78" t="s">
        <v>3443</v>
      </c>
      <c r="B1073" s="78" t="s">
        <v>7304</v>
      </c>
      <c r="C1073" s="78" t="s">
        <v>9293</v>
      </c>
      <c r="D1073" s="78" t="s">
        <v>9067</v>
      </c>
      <c r="E1073" s="41">
        <v>24</v>
      </c>
      <c r="F1073" s="41">
        <v>24</v>
      </c>
      <c r="G1073" s="41">
        <v>16</v>
      </c>
      <c r="H1073" s="41">
        <v>8</v>
      </c>
    </row>
    <row r="1074" spans="1:8" ht="14.25" customHeight="1">
      <c r="A1074" s="78" t="s">
        <v>3443</v>
      </c>
      <c r="B1074" s="78" t="s">
        <v>4078</v>
      </c>
      <c r="C1074" s="78" t="s">
        <v>9293</v>
      </c>
      <c r="D1074" s="78" t="s">
        <v>9126</v>
      </c>
      <c r="E1074" s="41">
        <v>24</v>
      </c>
      <c r="F1074" s="41">
        <v>12</v>
      </c>
      <c r="G1074" s="41">
        <v>12</v>
      </c>
      <c r="H1074" s="41">
        <v>0</v>
      </c>
    </row>
    <row r="1075" spans="1:8" ht="14.25" customHeight="1">
      <c r="A1075" s="78" t="s">
        <v>9301</v>
      </c>
      <c r="B1075" s="78" t="s">
        <v>6756</v>
      </c>
      <c r="C1075" s="78" t="s">
        <v>9293</v>
      </c>
      <c r="D1075" s="78" t="s">
        <v>9112</v>
      </c>
      <c r="E1075" s="41">
        <v>24</v>
      </c>
      <c r="F1075" s="41">
        <v>24</v>
      </c>
      <c r="G1075" s="41">
        <v>24</v>
      </c>
      <c r="H1075" s="41">
        <v>0</v>
      </c>
    </row>
    <row r="1076" spans="1:8" ht="14.25" customHeight="1">
      <c r="A1076" s="78" t="s">
        <v>3438</v>
      </c>
      <c r="B1076" s="78" t="s">
        <v>864</v>
      </c>
      <c r="C1076" s="78" t="s">
        <v>9293</v>
      </c>
      <c r="D1076" s="78" t="s">
        <v>9100</v>
      </c>
      <c r="E1076" s="41">
        <v>15</v>
      </c>
      <c r="F1076" s="41">
        <v>15</v>
      </c>
      <c r="G1076" s="41">
        <v>15</v>
      </c>
      <c r="H1076" s="41">
        <v>0</v>
      </c>
    </row>
    <row r="1077" spans="1:8" ht="14.25" customHeight="1">
      <c r="A1077" s="78" t="s">
        <v>3438</v>
      </c>
      <c r="B1077" s="78" t="s">
        <v>5065</v>
      </c>
      <c r="C1077" s="78" t="s">
        <v>9293</v>
      </c>
      <c r="D1077" s="78" t="s">
        <v>9302</v>
      </c>
      <c r="E1077" s="41">
        <v>15</v>
      </c>
      <c r="F1077" s="41">
        <v>15</v>
      </c>
      <c r="G1077" s="41">
        <v>15</v>
      </c>
      <c r="H1077" s="41">
        <v>0</v>
      </c>
    </row>
    <row r="1078" spans="1:8" ht="14.25" customHeight="1">
      <c r="A1078" s="78" t="s">
        <v>3438</v>
      </c>
      <c r="B1078" s="78" t="s">
        <v>5092</v>
      </c>
      <c r="C1078" s="78" t="s">
        <v>9293</v>
      </c>
      <c r="D1078" s="78" t="s">
        <v>8989</v>
      </c>
      <c r="E1078" s="41">
        <v>15</v>
      </c>
      <c r="F1078" s="41">
        <v>16</v>
      </c>
      <c r="G1078" s="41">
        <v>13</v>
      </c>
      <c r="H1078" s="41">
        <v>3</v>
      </c>
    </row>
    <row r="1079" spans="1:8" ht="14.25" customHeight="1">
      <c r="A1079" s="78" t="s">
        <v>3438</v>
      </c>
      <c r="B1079" s="78" t="s">
        <v>5086</v>
      </c>
      <c r="C1079" s="78" t="s">
        <v>9293</v>
      </c>
      <c r="D1079" s="78" t="s">
        <v>9303</v>
      </c>
      <c r="E1079" s="41">
        <v>15</v>
      </c>
      <c r="F1079" s="41">
        <v>16.5</v>
      </c>
      <c r="G1079" s="41">
        <v>15</v>
      </c>
      <c r="H1079" s="41">
        <v>1.5</v>
      </c>
    </row>
    <row r="1080" spans="1:8" ht="14.25" customHeight="1">
      <c r="A1080" s="78" t="s">
        <v>3438</v>
      </c>
      <c r="B1080" s="78" t="s">
        <v>5055</v>
      </c>
      <c r="C1080" s="78" t="s">
        <v>9293</v>
      </c>
      <c r="D1080" s="78" t="s">
        <v>9096</v>
      </c>
      <c r="E1080" s="41">
        <v>15</v>
      </c>
      <c r="F1080" s="41">
        <v>14</v>
      </c>
      <c r="G1080" s="41">
        <v>9</v>
      </c>
      <c r="H1080" s="41">
        <v>5</v>
      </c>
    </row>
    <row r="1081" spans="1:8" ht="14.25" customHeight="1">
      <c r="A1081" s="78" t="s">
        <v>3438</v>
      </c>
      <c r="B1081" s="78" t="s">
        <v>9304</v>
      </c>
      <c r="C1081" s="78" t="s">
        <v>9293</v>
      </c>
      <c r="D1081" s="78" t="s">
        <v>9171</v>
      </c>
      <c r="E1081" s="41">
        <v>15</v>
      </c>
      <c r="F1081" s="41">
        <v>16.5</v>
      </c>
      <c r="G1081" s="41">
        <v>4</v>
      </c>
      <c r="H1081" s="41">
        <v>12.5</v>
      </c>
    </row>
    <row r="1082" spans="1:8" ht="14.25" customHeight="1">
      <c r="A1082" s="78" t="s">
        <v>3438</v>
      </c>
      <c r="B1082" s="78" t="s">
        <v>5071</v>
      </c>
      <c r="C1082" s="78" t="s">
        <v>9293</v>
      </c>
      <c r="D1082" s="78" t="s">
        <v>8991</v>
      </c>
      <c r="E1082" s="41">
        <v>15</v>
      </c>
      <c r="F1082" s="41">
        <v>15</v>
      </c>
      <c r="G1082" s="41">
        <v>13.5</v>
      </c>
      <c r="H1082" s="41">
        <v>1.5</v>
      </c>
    </row>
    <row r="1083" spans="1:8" ht="14.25" customHeight="1">
      <c r="A1083" s="78" t="s">
        <v>3438</v>
      </c>
      <c r="B1083" s="78" t="s">
        <v>5098</v>
      </c>
      <c r="C1083" s="78" t="s">
        <v>9293</v>
      </c>
      <c r="D1083" s="78" t="s">
        <v>9297</v>
      </c>
      <c r="E1083" s="41">
        <v>15</v>
      </c>
      <c r="F1083" s="41">
        <v>15</v>
      </c>
      <c r="G1083" s="41">
        <v>15</v>
      </c>
      <c r="H1083" s="41">
        <v>0</v>
      </c>
    </row>
    <row r="1084" spans="1:8" ht="14.25" customHeight="1">
      <c r="A1084" s="78" t="s">
        <v>3426</v>
      </c>
      <c r="B1084" s="78" t="s">
        <v>9305</v>
      </c>
      <c r="C1084" s="78" t="s">
        <v>9293</v>
      </c>
      <c r="D1084" s="78" t="s">
        <v>9191</v>
      </c>
      <c r="E1084" s="41">
        <v>24</v>
      </c>
      <c r="F1084" s="41">
        <v>24</v>
      </c>
      <c r="G1084" s="41">
        <v>15</v>
      </c>
      <c r="H1084" s="41">
        <v>9</v>
      </c>
    </row>
    <row r="1085" spans="1:8" ht="14.25" customHeight="1">
      <c r="A1085" s="78" t="s">
        <v>3426</v>
      </c>
      <c r="B1085" s="78" t="s">
        <v>5606</v>
      </c>
      <c r="C1085" s="78" t="s">
        <v>9293</v>
      </c>
      <c r="D1085" s="78" t="s">
        <v>9089</v>
      </c>
      <c r="E1085" s="41">
        <v>24</v>
      </c>
      <c r="F1085" s="41">
        <v>24</v>
      </c>
      <c r="G1085" s="41">
        <v>24</v>
      </c>
      <c r="H1085" s="41">
        <v>0</v>
      </c>
    </row>
    <row r="1086" spans="1:8" ht="14.25" customHeight="1">
      <c r="A1086" s="78" t="s">
        <v>3426</v>
      </c>
      <c r="B1086" s="78" t="s">
        <v>1565</v>
      </c>
      <c r="C1086" s="78" t="s">
        <v>9293</v>
      </c>
      <c r="D1086" s="78" t="s">
        <v>8985</v>
      </c>
      <c r="E1086" s="41">
        <v>24</v>
      </c>
      <c r="F1086" s="41">
        <v>24</v>
      </c>
      <c r="G1086" s="41">
        <v>22</v>
      </c>
      <c r="H1086" s="41">
        <v>2</v>
      </c>
    </row>
    <row r="1087" spans="1:8" ht="14.25" customHeight="1">
      <c r="A1087" s="78" t="s">
        <v>3426</v>
      </c>
      <c r="B1087" s="78" t="s">
        <v>5611</v>
      </c>
      <c r="C1087" s="78" t="s">
        <v>9293</v>
      </c>
      <c r="D1087" s="78" t="s">
        <v>9070</v>
      </c>
      <c r="E1087" s="41">
        <v>24</v>
      </c>
      <c r="F1087" s="41">
        <v>24</v>
      </c>
      <c r="G1087" s="41">
        <v>22</v>
      </c>
      <c r="H1087" s="41">
        <v>2</v>
      </c>
    </row>
    <row r="1088" spans="1:8" ht="14.25" customHeight="1">
      <c r="A1088" s="78" t="s">
        <v>3426</v>
      </c>
      <c r="B1088" s="78" t="s">
        <v>5600</v>
      </c>
      <c r="C1088" s="78" t="s">
        <v>9293</v>
      </c>
      <c r="D1088" s="78" t="s">
        <v>9089</v>
      </c>
      <c r="E1088" s="41">
        <v>24</v>
      </c>
      <c r="F1088" s="41">
        <v>24</v>
      </c>
      <c r="G1088" s="41">
        <v>20</v>
      </c>
      <c r="H1088" s="41">
        <v>4</v>
      </c>
    </row>
    <row r="1089" spans="1:8" ht="14.25" customHeight="1">
      <c r="A1089" s="78" t="s">
        <v>3426</v>
      </c>
      <c r="B1089" s="78" t="s">
        <v>5588</v>
      </c>
      <c r="C1089" s="78" t="s">
        <v>9293</v>
      </c>
      <c r="D1089" s="78" t="s">
        <v>9089</v>
      </c>
      <c r="E1089" s="41">
        <v>24</v>
      </c>
      <c r="F1089" s="41">
        <v>24</v>
      </c>
      <c r="G1089" s="41">
        <v>24</v>
      </c>
      <c r="H1089" s="41">
        <v>0</v>
      </c>
    </row>
    <row r="1090" spans="1:8" ht="14.25" customHeight="1">
      <c r="A1090" s="78" t="s">
        <v>3426</v>
      </c>
      <c r="B1090" s="78" t="s">
        <v>5594</v>
      </c>
      <c r="C1090" s="78" t="s">
        <v>9293</v>
      </c>
      <c r="D1090" s="78" t="s">
        <v>9089</v>
      </c>
      <c r="E1090" s="41">
        <v>24</v>
      </c>
      <c r="F1090" s="41">
        <v>24</v>
      </c>
      <c r="G1090" s="41">
        <v>24</v>
      </c>
      <c r="H1090" s="41">
        <v>0</v>
      </c>
    </row>
    <row r="1091" spans="1:8" ht="14.25" customHeight="1">
      <c r="A1091" s="78" t="s">
        <v>3433</v>
      </c>
      <c r="B1091" s="78" t="s">
        <v>3650</v>
      </c>
      <c r="C1091" s="78" t="s">
        <v>9293</v>
      </c>
      <c r="D1091" s="78" t="s">
        <v>9076</v>
      </c>
      <c r="E1091" s="41">
        <v>24</v>
      </c>
      <c r="F1091" s="41">
        <v>8</v>
      </c>
      <c r="G1091" s="41">
        <v>2</v>
      </c>
      <c r="H1091" s="41">
        <v>6</v>
      </c>
    </row>
    <row r="1092" spans="1:8" ht="14.25" customHeight="1">
      <c r="A1092" s="78" t="s">
        <v>3572</v>
      </c>
      <c r="B1092" s="78" t="s">
        <v>6133</v>
      </c>
      <c r="C1092" s="78" t="s">
        <v>9293</v>
      </c>
      <c r="D1092" s="78" t="s">
        <v>9109</v>
      </c>
      <c r="E1092" s="41">
        <v>24</v>
      </c>
      <c r="F1092" s="41">
        <v>10.5</v>
      </c>
      <c r="G1092" s="41">
        <v>10.5</v>
      </c>
      <c r="H1092" s="41">
        <v>0</v>
      </c>
    </row>
    <row r="1093" spans="1:8" ht="14.25" customHeight="1">
      <c r="A1093" s="78" t="s">
        <v>3572</v>
      </c>
      <c r="B1093" s="78" t="s">
        <v>8202</v>
      </c>
      <c r="C1093" s="78" t="s">
        <v>9293</v>
      </c>
      <c r="D1093" s="78" t="s">
        <v>9092</v>
      </c>
      <c r="E1093" s="41">
        <v>24</v>
      </c>
      <c r="F1093" s="41">
        <v>4</v>
      </c>
      <c r="G1093" s="41">
        <v>4</v>
      </c>
      <c r="H1093" s="41">
        <v>0</v>
      </c>
    </row>
    <row r="1094" spans="1:8" ht="14.25" customHeight="1">
      <c r="A1094" s="78" t="s">
        <v>3572</v>
      </c>
      <c r="B1094" s="78" t="s">
        <v>3591</v>
      </c>
      <c r="C1094" s="78" t="s">
        <v>9293</v>
      </c>
      <c r="D1094" s="78" t="s">
        <v>9259</v>
      </c>
      <c r="E1094" s="41">
        <v>24</v>
      </c>
      <c r="F1094" s="41">
        <v>13.75</v>
      </c>
      <c r="G1094" s="41">
        <v>13.75</v>
      </c>
      <c r="H1094" s="41">
        <v>0</v>
      </c>
    </row>
    <row r="1095" spans="1:8" ht="14.25" customHeight="1">
      <c r="A1095" s="78" t="s">
        <v>3572</v>
      </c>
      <c r="B1095" s="78" t="s">
        <v>6783</v>
      </c>
      <c r="C1095" s="78" t="s">
        <v>9293</v>
      </c>
      <c r="D1095" s="78" t="s">
        <v>9167</v>
      </c>
      <c r="E1095" s="41">
        <v>24</v>
      </c>
      <c r="F1095" s="41">
        <v>12</v>
      </c>
      <c r="G1095" s="41">
        <v>12</v>
      </c>
      <c r="H1095" s="41">
        <v>0</v>
      </c>
    </row>
    <row r="1096" spans="1:8" ht="14.25" customHeight="1">
      <c r="A1096" s="78" t="s">
        <v>3572</v>
      </c>
      <c r="B1096" s="78" t="s">
        <v>3599</v>
      </c>
      <c r="C1096" s="78" t="s">
        <v>9293</v>
      </c>
      <c r="D1096" s="78" t="s">
        <v>8995</v>
      </c>
      <c r="E1096" s="41">
        <v>24</v>
      </c>
      <c r="F1096" s="41">
        <v>10.5</v>
      </c>
      <c r="G1096" s="41">
        <v>10.5</v>
      </c>
      <c r="H1096" s="41">
        <v>0</v>
      </c>
    </row>
    <row r="1097" spans="1:8" ht="14.25" customHeight="1">
      <c r="A1097" s="78" t="s">
        <v>3572</v>
      </c>
      <c r="B1097" s="78" t="s">
        <v>3627</v>
      </c>
      <c r="C1097" s="78" t="s">
        <v>9293</v>
      </c>
      <c r="D1097" s="78" t="s">
        <v>9306</v>
      </c>
      <c r="E1097" s="41">
        <v>24</v>
      </c>
      <c r="F1097" s="41">
        <v>1.5</v>
      </c>
      <c r="G1097" s="41">
        <v>1.5</v>
      </c>
      <c r="H1097" s="41">
        <v>0</v>
      </c>
    </row>
    <row r="1098" spans="1:8" ht="14.25" customHeight="1">
      <c r="A1098" s="78" t="s">
        <v>3572</v>
      </c>
      <c r="B1098" s="78" t="s">
        <v>3578</v>
      </c>
      <c r="C1098" s="78" t="s">
        <v>9293</v>
      </c>
      <c r="D1098" s="78" t="s">
        <v>9037</v>
      </c>
      <c r="E1098" s="41">
        <v>24</v>
      </c>
      <c r="F1098" s="41">
        <v>16</v>
      </c>
      <c r="G1098" s="41">
        <v>16</v>
      </c>
      <c r="H1098" s="41">
        <v>0</v>
      </c>
    </row>
    <row r="1099" spans="1:8" ht="14.25" customHeight="1">
      <c r="A1099" s="78" t="s">
        <v>3572</v>
      </c>
      <c r="B1099" s="78" t="s">
        <v>6117</v>
      </c>
      <c r="C1099" s="78" t="s">
        <v>9293</v>
      </c>
      <c r="D1099" s="78" t="s">
        <v>9019</v>
      </c>
      <c r="E1099" s="41">
        <v>24</v>
      </c>
      <c r="F1099" s="41">
        <v>10.5</v>
      </c>
      <c r="G1099" s="41">
        <v>10.5</v>
      </c>
      <c r="H1099" s="41">
        <v>0</v>
      </c>
    </row>
    <row r="1100" spans="1:8" ht="14.25" customHeight="1">
      <c r="A1100" s="78" t="s">
        <v>3572</v>
      </c>
      <c r="B1100" s="78" t="s">
        <v>5282</v>
      </c>
      <c r="C1100" s="78" t="s">
        <v>9293</v>
      </c>
      <c r="D1100" s="78" t="s">
        <v>9010</v>
      </c>
      <c r="E1100" s="41">
        <v>24</v>
      </c>
      <c r="F1100" s="41">
        <v>1.5</v>
      </c>
      <c r="G1100" s="41">
        <v>1.5</v>
      </c>
      <c r="H1100" s="41">
        <v>0</v>
      </c>
    </row>
    <row r="1101" spans="1:8" ht="14.25" customHeight="1">
      <c r="A1101" s="78" t="s">
        <v>3572</v>
      </c>
      <c r="B1101" s="78" t="s">
        <v>3601</v>
      </c>
      <c r="C1101" s="78" t="s">
        <v>9293</v>
      </c>
      <c r="D1101" s="78" t="s">
        <v>8961</v>
      </c>
      <c r="E1101" s="41">
        <v>24</v>
      </c>
      <c r="F1101" s="41">
        <v>6</v>
      </c>
      <c r="G1101" s="41">
        <v>6</v>
      </c>
      <c r="H1101" s="41">
        <v>0</v>
      </c>
    </row>
    <row r="1102" spans="1:8" ht="14.25" customHeight="1">
      <c r="A1102" s="78" t="s">
        <v>3572</v>
      </c>
      <c r="B1102" s="78" t="s">
        <v>320</v>
      </c>
      <c r="C1102" s="78" t="s">
        <v>9293</v>
      </c>
      <c r="D1102" s="78" t="s">
        <v>9260</v>
      </c>
      <c r="E1102" s="41">
        <v>24</v>
      </c>
      <c r="F1102" s="41">
        <v>12</v>
      </c>
      <c r="G1102" s="41">
        <v>10</v>
      </c>
      <c r="H1102" s="41">
        <v>2</v>
      </c>
    </row>
    <row r="1103" spans="1:8" ht="14.25" customHeight="1">
      <c r="A1103" s="78" t="s">
        <v>3572</v>
      </c>
      <c r="B1103" s="78" t="s">
        <v>6175</v>
      </c>
      <c r="C1103" s="78" t="s">
        <v>9293</v>
      </c>
      <c r="D1103" s="78" t="s">
        <v>9188</v>
      </c>
      <c r="E1103" s="41">
        <v>24</v>
      </c>
      <c r="F1103" s="41">
        <v>12.5</v>
      </c>
      <c r="G1103" s="41">
        <v>11.5</v>
      </c>
      <c r="H1103" s="41">
        <v>1</v>
      </c>
    </row>
    <row r="1104" spans="1:8" ht="14.25" customHeight="1">
      <c r="A1104" s="78" t="s">
        <v>3572</v>
      </c>
      <c r="B1104" s="78" t="s">
        <v>6037</v>
      </c>
      <c r="C1104" s="78" t="s">
        <v>9293</v>
      </c>
      <c r="D1104" s="78" t="s">
        <v>9251</v>
      </c>
      <c r="E1104" s="41">
        <v>24</v>
      </c>
      <c r="F1104" s="41">
        <v>12</v>
      </c>
      <c r="G1104" s="41">
        <v>10.5</v>
      </c>
      <c r="H1104" s="41">
        <v>1.5</v>
      </c>
    </row>
    <row r="1105" spans="1:8" ht="14.25" customHeight="1">
      <c r="A1105" s="78" t="s">
        <v>3572</v>
      </c>
      <c r="B1105" s="78" t="s">
        <v>3584</v>
      </c>
      <c r="C1105" s="78" t="s">
        <v>9293</v>
      </c>
      <c r="D1105" s="78" t="s">
        <v>8962</v>
      </c>
      <c r="E1105" s="41">
        <v>24</v>
      </c>
      <c r="F1105" s="41">
        <v>10</v>
      </c>
      <c r="G1105" s="41">
        <v>10</v>
      </c>
      <c r="H1105" s="41">
        <v>0</v>
      </c>
    </row>
    <row r="1106" spans="1:8" ht="14.25" customHeight="1">
      <c r="A1106" s="78" t="s">
        <v>3572</v>
      </c>
      <c r="B1106" s="78" t="s">
        <v>5436</v>
      </c>
      <c r="C1106" s="78" t="s">
        <v>9293</v>
      </c>
      <c r="D1106" s="78" t="s">
        <v>9002</v>
      </c>
      <c r="E1106" s="41">
        <v>24</v>
      </c>
      <c r="F1106" s="41">
        <v>12.5</v>
      </c>
      <c r="G1106" s="41">
        <v>12.5</v>
      </c>
      <c r="H1106" s="41">
        <v>0</v>
      </c>
    </row>
    <row r="1107" spans="1:8" ht="14.25" customHeight="1">
      <c r="A1107" s="78" t="s">
        <v>3572</v>
      </c>
      <c r="B1107" s="78" t="s">
        <v>7179</v>
      </c>
      <c r="C1107" s="78" t="s">
        <v>9293</v>
      </c>
      <c r="D1107" s="78" t="s">
        <v>9004</v>
      </c>
      <c r="E1107" s="41">
        <v>24</v>
      </c>
      <c r="F1107" s="41">
        <v>10.5</v>
      </c>
      <c r="G1107" s="41">
        <v>9</v>
      </c>
      <c r="H1107" s="41">
        <v>1.5</v>
      </c>
    </row>
    <row r="1108" spans="1:8" ht="14.25" customHeight="1">
      <c r="A1108" s="78" t="s">
        <v>3572</v>
      </c>
      <c r="B1108" s="78" t="s">
        <v>6022</v>
      </c>
      <c r="C1108" s="78" t="s">
        <v>9293</v>
      </c>
      <c r="D1108" s="78" t="s">
        <v>9307</v>
      </c>
      <c r="E1108" s="41">
        <v>24</v>
      </c>
      <c r="F1108" s="41">
        <v>25.5</v>
      </c>
      <c r="G1108" s="41">
        <v>14.5</v>
      </c>
      <c r="H1108" s="41">
        <v>11</v>
      </c>
    </row>
    <row r="1109" spans="1:8" ht="14.25" customHeight="1">
      <c r="A1109" s="78" t="s">
        <v>3572</v>
      </c>
      <c r="B1109" s="78" t="s">
        <v>5994</v>
      </c>
      <c r="C1109" s="78" t="s">
        <v>9293</v>
      </c>
      <c r="D1109" s="78" t="s">
        <v>9071</v>
      </c>
      <c r="E1109" s="41">
        <v>24</v>
      </c>
      <c r="F1109" s="41">
        <v>24</v>
      </c>
      <c r="G1109" s="41">
        <v>17.5</v>
      </c>
      <c r="H1109" s="41">
        <v>6.5</v>
      </c>
    </row>
    <row r="1110" spans="1:8" ht="14.25" customHeight="1">
      <c r="A1110" s="78" t="s">
        <v>3572</v>
      </c>
      <c r="B1110" s="78" t="s">
        <v>4770</v>
      </c>
      <c r="C1110" s="78" t="s">
        <v>9293</v>
      </c>
      <c r="D1110" s="78" t="s">
        <v>9145</v>
      </c>
      <c r="E1110" s="41">
        <v>24</v>
      </c>
      <c r="F1110" s="41">
        <v>1.5</v>
      </c>
      <c r="G1110" s="41">
        <v>0</v>
      </c>
      <c r="H1110" s="41">
        <v>1.5</v>
      </c>
    </row>
    <row r="1111" spans="1:8" ht="14.25" customHeight="1">
      <c r="A1111" s="78" t="s">
        <v>3572</v>
      </c>
      <c r="B1111" s="78" t="s">
        <v>7113</v>
      </c>
      <c r="C1111" s="78" t="s">
        <v>9293</v>
      </c>
      <c r="D1111" s="78" t="s">
        <v>9137</v>
      </c>
      <c r="E1111" s="41">
        <v>24</v>
      </c>
      <c r="F1111" s="41">
        <v>13.5</v>
      </c>
      <c r="G1111" s="41">
        <v>13.5</v>
      </c>
      <c r="H1111" s="41">
        <v>0</v>
      </c>
    </row>
    <row r="1112" spans="1:8" ht="14.25" customHeight="1">
      <c r="A1112" s="78" t="s">
        <v>3572</v>
      </c>
      <c r="B1112" s="78" t="s">
        <v>6816</v>
      </c>
      <c r="C1112" s="78" t="s">
        <v>9293</v>
      </c>
      <c r="D1112" s="78" t="s">
        <v>8910</v>
      </c>
      <c r="E1112" s="41">
        <v>24</v>
      </c>
      <c r="F1112" s="41">
        <v>10</v>
      </c>
      <c r="G1112" s="41">
        <v>8</v>
      </c>
      <c r="H1112" s="41">
        <v>2</v>
      </c>
    </row>
    <row r="1113" spans="1:8" ht="14.25" customHeight="1">
      <c r="A1113" s="78" t="s">
        <v>3572</v>
      </c>
      <c r="B1113" s="78" t="s">
        <v>4642</v>
      </c>
      <c r="C1113" s="78" t="s">
        <v>9293</v>
      </c>
      <c r="D1113" s="78" t="s">
        <v>9308</v>
      </c>
      <c r="E1113" s="41">
        <v>24</v>
      </c>
      <c r="F1113" s="41">
        <v>10.5</v>
      </c>
      <c r="G1113" s="41">
        <v>10.5</v>
      </c>
      <c r="H1113" s="41">
        <v>0</v>
      </c>
    </row>
    <row r="1114" spans="1:8" ht="14.25" customHeight="1">
      <c r="A1114" s="78" t="s">
        <v>3572</v>
      </c>
      <c r="B1114" s="78" t="s">
        <v>6097</v>
      </c>
      <c r="C1114" s="78" t="s">
        <v>9293</v>
      </c>
      <c r="D1114" s="78" t="s">
        <v>8924</v>
      </c>
      <c r="E1114" s="41">
        <v>24</v>
      </c>
      <c r="F1114" s="41">
        <v>14</v>
      </c>
      <c r="G1114" s="41">
        <v>11</v>
      </c>
      <c r="H1114" s="41">
        <v>3</v>
      </c>
    </row>
    <row r="1115" spans="1:8" ht="14.25" customHeight="1">
      <c r="A1115" s="78" t="s">
        <v>3572</v>
      </c>
      <c r="B1115" s="78" t="s">
        <v>6910</v>
      </c>
      <c r="C1115" s="78" t="s">
        <v>9293</v>
      </c>
      <c r="D1115" s="78" t="s">
        <v>9083</v>
      </c>
      <c r="E1115" s="41">
        <v>24</v>
      </c>
      <c r="F1115" s="41">
        <v>15</v>
      </c>
      <c r="G1115" s="41">
        <v>15</v>
      </c>
      <c r="H1115" s="41">
        <v>0</v>
      </c>
    </row>
    <row r="1116" spans="1:8" ht="14.25" customHeight="1">
      <c r="A1116" s="78" t="s">
        <v>3572</v>
      </c>
      <c r="B1116" s="78" t="s">
        <v>3580</v>
      </c>
      <c r="C1116" s="78" t="s">
        <v>9293</v>
      </c>
      <c r="D1116" s="78" t="s">
        <v>9020</v>
      </c>
      <c r="E1116" s="41">
        <v>24</v>
      </c>
      <c r="F1116" s="41">
        <v>10</v>
      </c>
      <c r="G1116" s="41">
        <v>10</v>
      </c>
      <c r="H1116" s="41">
        <v>0</v>
      </c>
    </row>
    <row r="1117" spans="1:8" ht="14.25" customHeight="1">
      <c r="A1117" s="78" t="s">
        <v>6296</v>
      </c>
      <c r="B1117" s="78" t="s">
        <v>6541</v>
      </c>
      <c r="C1117" s="78" t="s">
        <v>9293</v>
      </c>
      <c r="D1117" s="78" t="s">
        <v>9019</v>
      </c>
      <c r="E1117" s="41">
        <v>40</v>
      </c>
      <c r="F1117" s="41">
        <v>3.5</v>
      </c>
      <c r="G1117" s="41">
        <v>3.5</v>
      </c>
      <c r="H1117" s="41">
        <v>0</v>
      </c>
    </row>
    <row r="1118" spans="1:8" ht="14.25" customHeight="1">
      <c r="A1118" s="78" t="s">
        <v>3438</v>
      </c>
      <c r="B1118" s="78" t="s">
        <v>5110</v>
      </c>
      <c r="C1118" s="78" t="s">
        <v>9309</v>
      </c>
      <c r="D1118" s="78" t="s">
        <v>9021</v>
      </c>
      <c r="E1118" s="41">
        <v>15</v>
      </c>
      <c r="F1118" s="41">
        <v>7.75</v>
      </c>
      <c r="G1118" s="41">
        <v>7.75</v>
      </c>
      <c r="H1118" s="41">
        <v>0</v>
      </c>
    </row>
    <row r="1119" spans="1:8" ht="14.25" customHeight="1">
      <c r="A1119" s="78" t="s">
        <v>3493</v>
      </c>
      <c r="B1119" s="78" t="s">
        <v>5143</v>
      </c>
      <c r="C1119" s="78" t="s">
        <v>9309</v>
      </c>
      <c r="D1119" s="78" t="s">
        <v>9035</v>
      </c>
      <c r="E1119" s="41">
        <v>15</v>
      </c>
      <c r="F1119" s="41">
        <v>17</v>
      </c>
      <c r="G1119" s="41">
        <v>15</v>
      </c>
      <c r="H1119" s="41">
        <v>2</v>
      </c>
    </row>
    <row r="1120" spans="1:8" ht="14.25" customHeight="1">
      <c r="A1120" s="78" t="s">
        <v>3572</v>
      </c>
      <c r="B1120" s="78" t="s">
        <v>3625</v>
      </c>
      <c r="C1120" s="78" t="s">
        <v>9309</v>
      </c>
      <c r="D1120" s="78" t="s">
        <v>9261</v>
      </c>
      <c r="E1120" s="41">
        <v>24</v>
      </c>
      <c r="F1120" s="41">
        <v>13.5</v>
      </c>
      <c r="G1120" s="41">
        <v>13.5</v>
      </c>
      <c r="H1120" s="41">
        <v>0</v>
      </c>
    </row>
    <row r="1121" spans="1:8" ht="14.25" customHeight="1">
      <c r="A1121" s="78" t="s">
        <v>3572</v>
      </c>
      <c r="B1121" s="78" t="s">
        <v>7167</v>
      </c>
      <c r="C1121" s="78" t="s">
        <v>9309</v>
      </c>
      <c r="D1121" s="78" t="s">
        <v>9040</v>
      </c>
      <c r="E1121" s="41">
        <v>24</v>
      </c>
      <c r="F1121" s="41">
        <v>1.5</v>
      </c>
      <c r="G1121" s="41">
        <v>1.5</v>
      </c>
      <c r="H1121" s="41">
        <v>0</v>
      </c>
    </row>
    <row r="1122" spans="1:8" ht="14.25" customHeight="1">
      <c r="A1122" s="78" t="s">
        <v>3438</v>
      </c>
      <c r="B1122" s="78" t="s">
        <v>5341</v>
      </c>
      <c r="C1122" s="78" t="s">
        <v>9310</v>
      </c>
      <c r="D1122" s="78" t="s">
        <v>9075</v>
      </c>
      <c r="E1122" s="41">
        <v>15</v>
      </c>
      <c r="F1122" s="41">
        <v>15</v>
      </c>
      <c r="G1122" s="41">
        <v>15</v>
      </c>
      <c r="H1122" s="41">
        <v>0</v>
      </c>
    </row>
    <row r="1123" spans="1:8" ht="14.25" customHeight="1">
      <c r="A1123" s="78" t="s">
        <v>3438</v>
      </c>
      <c r="B1123" s="78" t="s">
        <v>9311</v>
      </c>
      <c r="C1123" s="78" t="s">
        <v>9310</v>
      </c>
      <c r="D1123" s="78" t="s">
        <v>9075</v>
      </c>
      <c r="E1123" s="41">
        <v>15</v>
      </c>
      <c r="F1123" s="41">
        <v>18</v>
      </c>
      <c r="G1123" s="41">
        <v>12</v>
      </c>
      <c r="H1123" s="41">
        <v>6</v>
      </c>
    </row>
    <row r="1124" spans="1:8" ht="14.25" customHeight="1">
      <c r="A1124" s="78" t="s">
        <v>3438</v>
      </c>
      <c r="B1124" s="78" t="s">
        <v>5020</v>
      </c>
      <c r="C1124" s="78" t="s">
        <v>9310</v>
      </c>
      <c r="D1124" s="78" t="s">
        <v>9196</v>
      </c>
      <c r="E1124" s="41">
        <v>15</v>
      </c>
      <c r="F1124" s="41">
        <v>12</v>
      </c>
      <c r="G1124" s="41">
        <v>12</v>
      </c>
      <c r="H1124" s="41">
        <v>0</v>
      </c>
    </row>
    <row r="1125" spans="1:8" ht="14.25" customHeight="1">
      <c r="A1125" s="78" t="s">
        <v>3438</v>
      </c>
      <c r="B1125" s="78" t="s">
        <v>5032</v>
      </c>
      <c r="C1125" s="78" t="s">
        <v>9310</v>
      </c>
      <c r="D1125" s="78" t="s">
        <v>9088</v>
      </c>
      <c r="E1125" s="41">
        <v>15</v>
      </c>
      <c r="F1125" s="41">
        <v>13.5</v>
      </c>
      <c r="G1125" s="41">
        <v>9</v>
      </c>
      <c r="H1125" s="41">
        <v>4.5</v>
      </c>
    </row>
    <row r="1126" spans="1:8" ht="14.25" customHeight="1">
      <c r="A1126" s="78" t="s">
        <v>3438</v>
      </c>
      <c r="B1126" s="78" t="s">
        <v>5077</v>
      </c>
      <c r="C1126" s="78" t="s">
        <v>9310</v>
      </c>
      <c r="D1126" s="78" t="s">
        <v>9033</v>
      </c>
      <c r="E1126" s="41">
        <v>15</v>
      </c>
      <c r="F1126" s="41">
        <v>15</v>
      </c>
      <c r="G1126" s="41">
        <v>5</v>
      </c>
      <c r="H1126" s="41">
        <v>10</v>
      </c>
    </row>
    <row r="1127" spans="1:8" ht="14.25" customHeight="1">
      <c r="A1127" s="78" t="s">
        <v>3438</v>
      </c>
      <c r="B1127" s="78" t="s">
        <v>9249</v>
      </c>
      <c r="C1127" s="78" t="s">
        <v>9310</v>
      </c>
      <c r="D1127" s="78" t="s">
        <v>9157</v>
      </c>
      <c r="E1127" s="41">
        <v>15</v>
      </c>
      <c r="F1127" s="41">
        <v>15</v>
      </c>
      <c r="G1127" s="41">
        <v>7.5</v>
      </c>
      <c r="H1127" s="41">
        <v>7.5</v>
      </c>
    </row>
    <row r="1128" spans="1:8" ht="14.25" customHeight="1">
      <c r="A1128" s="78" t="s">
        <v>3493</v>
      </c>
      <c r="B1128" s="78" t="s">
        <v>5044</v>
      </c>
      <c r="C1128" s="78" t="s">
        <v>9310</v>
      </c>
      <c r="D1128" s="78" t="s">
        <v>9075</v>
      </c>
      <c r="E1128" s="41">
        <v>15</v>
      </c>
      <c r="F1128" s="41">
        <v>15</v>
      </c>
      <c r="G1128" s="41">
        <v>3</v>
      </c>
      <c r="H1128" s="41">
        <v>12</v>
      </c>
    </row>
    <row r="1129" spans="1:8" ht="14.25" customHeight="1">
      <c r="A1129" s="78" t="s">
        <v>3443</v>
      </c>
      <c r="B1129" s="78" t="s">
        <v>7159</v>
      </c>
      <c r="C1129" s="78" t="s">
        <v>9312</v>
      </c>
      <c r="D1129" s="78" t="s">
        <v>9297</v>
      </c>
      <c r="E1129" s="41">
        <v>24</v>
      </c>
      <c r="F1129" s="41">
        <v>7.5</v>
      </c>
      <c r="G1129" s="41">
        <v>7.5</v>
      </c>
      <c r="H1129" s="41">
        <v>0</v>
      </c>
    </row>
    <row r="1130" spans="1:8" ht="14.25" customHeight="1">
      <c r="A1130" s="78" t="s">
        <v>3438</v>
      </c>
      <c r="B1130" s="78" t="s">
        <v>7370</v>
      </c>
      <c r="C1130" s="78" t="s">
        <v>9312</v>
      </c>
      <c r="D1130" s="78" t="s">
        <v>9313</v>
      </c>
      <c r="E1130" s="41">
        <v>15</v>
      </c>
      <c r="F1130" s="41">
        <v>13</v>
      </c>
      <c r="G1130" s="41">
        <v>13</v>
      </c>
      <c r="H1130" s="41">
        <v>0</v>
      </c>
    </row>
    <row r="1131" spans="1:8" ht="14.25" customHeight="1">
      <c r="A1131" s="78" t="s">
        <v>3438</v>
      </c>
      <c r="B1131" s="78" t="s">
        <v>5104</v>
      </c>
      <c r="C1131" s="78" t="s">
        <v>9312</v>
      </c>
      <c r="D1131" s="78" t="s">
        <v>8963</v>
      </c>
      <c r="E1131" s="41">
        <v>15</v>
      </c>
      <c r="F1131" s="41">
        <v>6</v>
      </c>
      <c r="G1131" s="41">
        <v>6</v>
      </c>
      <c r="H1131" s="41">
        <v>0</v>
      </c>
    </row>
    <row r="1132" spans="1:8" ht="14.25" customHeight="1">
      <c r="A1132" s="78" t="s">
        <v>3493</v>
      </c>
      <c r="B1132" s="78" t="s">
        <v>5357</v>
      </c>
      <c r="C1132" s="78" t="s">
        <v>9312</v>
      </c>
      <c r="D1132" s="78" t="s">
        <v>8952</v>
      </c>
      <c r="E1132" s="41">
        <v>15</v>
      </c>
      <c r="F1132" s="41">
        <v>13.5</v>
      </c>
      <c r="G1132" s="41">
        <v>12</v>
      </c>
      <c r="H1132" s="41">
        <v>1.5</v>
      </c>
    </row>
    <row r="1133" spans="1:8" ht="14.25" customHeight="1">
      <c r="A1133" s="78" t="s">
        <v>3493</v>
      </c>
      <c r="B1133" s="78" t="s">
        <v>7370</v>
      </c>
      <c r="C1133" s="78" t="s">
        <v>9312</v>
      </c>
      <c r="D1133" s="78" t="s">
        <v>9021</v>
      </c>
      <c r="E1133" s="41">
        <v>15</v>
      </c>
      <c r="F1133" s="41">
        <v>1.5</v>
      </c>
      <c r="G1133" s="41">
        <v>0</v>
      </c>
      <c r="H1133" s="41">
        <v>1.5</v>
      </c>
    </row>
    <row r="1134" spans="1:8" ht="14.25" customHeight="1">
      <c r="A1134" s="78" t="s">
        <v>3493</v>
      </c>
      <c r="B1134" s="78" t="s">
        <v>5412</v>
      </c>
      <c r="C1134" s="78" t="s">
        <v>9312</v>
      </c>
      <c r="D1134" s="78" t="s">
        <v>9112</v>
      </c>
      <c r="E1134" s="41">
        <v>15</v>
      </c>
      <c r="F1134" s="41">
        <v>15</v>
      </c>
      <c r="G1134" s="41">
        <v>13.5</v>
      </c>
      <c r="H1134" s="41">
        <v>1.5</v>
      </c>
    </row>
    <row r="1135" spans="1:8" ht="14.25" customHeight="1">
      <c r="A1135" s="78" t="s">
        <v>3430</v>
      </c>
      <c r="B1135" s="78" t="s">
        <v>3489</v>
      </c>
      <c r="C1135" s="78" t="s">
        <v>9312</v>
      </c>
      <c r="D1135" s="78" t="s">
        <v>9001</v>
      </c>
      <c r="E1135" s="41">
        <v>24</v>
      </c>
      <c r="F1135" s="41">
        <v>8</v>
      </c>
      <c r="G1135" s="41">
        <v>4</v>
      </c>
      <c r="H1135" s="41">
        <v>4</v>
      </c>
    </row>
    <row r="1136" spans="1:8" ht="14.25" customHeight="1">
      <c r="A1136" s="78" t="s">
        <v>3572</v>
      </c>
      <c r="B1136" s="78" t="s">
        <v>3584</v>
      </c>
      <c r="C1136" s="78" t="s">
        <v>9312</v>
      </c>
      <c r="D1136" s="78" t="s">
        <v>8962</v>
      </c>
      <c r="E1136" s="41">
        <v>24</v>
      </c>
      <c r="F1136" s="41">
        <v>6</v>
      </c>
      <c r="G1136" s="41">
        <v>6</v>
      </c>
      <c r="H1136" s="41">
        <v>0</v>
      </c>
    </row>
    <row r="1137" spans="1:8" ht="14.25" customHeight="1">
      <c r="A1137" s="78" t="s">
        <v>3443</v>
      </c>
      <c r="B1137" s="78" t="s">
        <v>4814</v>
      </c>
      <c r="C1137" s="78" t="s">
        <v>9314</v>
      </c>
      <c r="D1137" s="78" t="s">
        <v>9180</v>
      </c>
      <c r="E1137" s="41">
        <v>24</v>
      </c>
      <c r="F1137" s="41">
        <v>16</v>
      </c>
      <c r="G1137" s="41">
        <v>0</v>
      </c>
      <c r="H1137" s="41">
        <v>16</v>
      </c>
    </row>
    <row r="1138" spans="1:8" ht="14.25" customHeight="1">
      <c r="A1138" s="78" t="s">
        <v>3438</v>
      </c>
      <c r="B1138" s="78" t="s">
        <v>5104</v>
      </c>
      <c r="C1138" s="78" t="s">
        <v>9314</v>
      </c>
      <c r="D1138" s="78" t="s">
        <v>8963</v>
      </c>
      <c r="E1138" s="41">
        <v>15</v>
      </c>
      <c r="F1138" s="41">
        <v>1</v>
      </c>
      <c r="G1138" s="41">
        <v>1</v>
      </c>
      <c r="H1138" s="41">
        <v>0</v>
      </c>
    </row>
    <row r="1139" spans="1:8" ht="14.25" customHeight="1">
      <c r="A1139" s="78" t="s">
        <v>3493</v>
      </c>
      <c r="B1139" s="78" t="s">
        <v>5077</v>
      </c>
      <c r="C1139" s="78" t="s">
        <v>9315</v>
      </c>
      <c r="D1139" s="78" t="s">
        <v>9014</v>
      </c>
      <c r="E1139" s="41">
        <v>15</v>
      </c>
      <c r="F1139" s="41">
        <v>3</v>
      </c>
      <c r="G1139" s="41">
        <v>3</v>
      </c>
      <c r="H1139" s="41">
        <v>0</v>
      </c>
    </row>
    <row r="1140" spans="1:8" ht="14.25" customHeight="1">
      <c r="A1140" s="78" t="s">
        <v>3493</v>
      </c>
      <c r="B1140" s="78" t="s">
        <v>5104</v>
      </c>
      <c r="C1140" s="78" t="s">
        <v>9315</v>
      </c>
      <c r="D1140" s="78" t="s">
        <v>8930</v>
      </c>
      <c r="E1140" s="41">
        <v>15</v>
      </c>
      <c r="F1140" s="41">
        <v>4</v>
      </c>
      <c r="G1140" s="41">
        <v>4</v>
      </c>
      <c r="H1140" s="41">
        <v>0</v>
      </c>
    </row>
    <row r="1141" spans="1:8" ht="14.25" customHeight="1">
      <c r="A1141" s="78" t="s">
        <v>3493</v>
      </c>
      <c r="B1141" s="78" t="s">
        <v>6147</v>
      </c>
      <c r="C1141" s="78" t="s">
        <v>9315</v>
      </c>
      <c r="D1141" s="78" t="s">
        <v>8920</v>
      </c>
      <c r="E1141" s="41">
        <v>15</v>
      </c>
      <c r="F1141" s="41">
        <v>3</v>
      </c>
      <c r="G1141" s="41">
        <v>3</v>
      </c>
      <c r="H1141" s="41">
        <v>0</v>
      </c>
    </row>
    <row r="1142" spans="1:8" ht="14.25" customHeight="1">
      <c r="A1142" s="78" t="s">
        <v>3430</v>
      </c>
      <c r="B1142" s="78" t="s">
        <v>3496</v>
      </c>
      <c r="C1142" s="78" t="s">
        <v>9315</v>
      </c>
      <c r="D1142" s="78" t="s">
        <v>8913</v>
      </c>
      <c r="E1142" s="41">
        <v>24</v>
      </c>
      <c r="F1142" s="41">
        <v>0.5</v>
      </c>
      <c r="G1142" s="41">
        <v>0.5</v>
      </c>
      <c r="H1142" s="41">
        <v>0</v>
      </c>
    </row>
    <row r="1143" spans="1:8" ht="14.25" customHeight="1">
      <c r="A1143" s="78" t="s">
        <v>3430</v>
      </c>
      <c r="B1143" s="78" t="s">
        <v>92</v>
      </c>
      <c r="C1143" s="78" t="s">
        <v>9315</v>
      </c>
      <c r="D1143" s="78" t="s">
        <v>9248</v>
      </c>
      <c r="E1143" s="41">
        <v>24</v>
      </c>
      <c r="F1143" s="41">
        <v>24</v>
      </c>
      <c r="G1143" s="41">
        <v>24</v>
      </c>
      <c r="H1143" s="41">
        <v>0</v>
      </c>
    </row>
    <row r="1144" spans="1:8" ht="14.25" customHeight="1">
      <c r="A1144" s="78" t="s">
        <v>3572</v>
      </c>
      <c r="B1144" s="78" t="s">
        <v>3627</v>
      </c>
      <c r="C1144" s="78" t="s">
        <v>9315</v>
      </c>
      <c r="D1144" s="78" t="s">
        <v>9306</v>
      </c>
      <c r="E1144" s="41">
        <v>24</v>
      </c>
      <c r="F1144" s="41">
        <v>8.5</v>
      </c>
      <c r="G1144" s="41">
        <v>8.5</v>
      </c>
      <c r="H1144" s="41">
        <v>0</v>
      </c>
    </row>
    <row r="1145" spans="1:8" ht="14.25" customHeight="1">
      <c r="A1145" s="78" t="s">
        <v>3572</v>
      </c>
      <c r="B1145" s="78" t="s">
        <v>5282</v>
      </c>
      <c r="C1145" s="78" t="s">
        <v>9315</v>
      </c>
      <c r="D1145" s="78" t="s">
        <v>9010</v>
      </c>
      <c r="E1145" s="41">
        <v>24</v>
      </c>
      <c r="F1145" s="41">
        <v>8</v>
      </c>
      <c r="G1145" s="41">
        <v>8</v>
      </c>
      <c r="H1145" s="41">
        <v>0</v>
      </c>
    </row>
    <row r="1146" spans="1:8" ht="14.25" customHeight="1">
      <c r="A1146" s="78" t="s">
        <v>3572</v>
      </c>
      <c r="B1146" s="78" t="s">
        <v>6904</v>
      </c>
      <c r="C1146" s="78" t="s">
        <v>9315</v>
      </c>
      <c r="D1146" s="78" t="s">
        <v>9272</v>
      </c>
      <c r="E1146" s="41">
        <v>24</v>
      </c>
      <c r="F1146" s="41">
        <v>3</v>
      </c>
      <c r="G1146" s="41">
        <v>3</v>
      </c>
      <c r="H1146" s="41">
        <v>0</v>
      </c>
    </row>
    <row r="1147" spans="1:8" ht="14.25" customHeight="1">
      <c r="A1147" s="78" t="s">
        <v>3572</v>
      </c>
      <c r="B1147" s="78" t="s">
        <v>6811</v>
      </c>
      <c r="C1147" s="78" t="s">
        <v>9315</v>
      </c>
      <c r="D1147" s="78" t="s">
        <v>9011</v>
      </c>
      <c r="E1147" s="41">
        <v>24</v>
      </c>
      <c r="F1147" s="41">
        <v>2</v>
      </c>
      <c r="G1147" s="41">
        <v>2</v>
      </c>
      <c r="H1147" s="41">
        <v>0</v>
      </c>
    </row>
    <row r="1148" spans="1:8" ht="14.25" customHeight="1">
      <c r="A1148" s="78" t="s">
        <v>3572</v>
      </c>
      <c r="B1148" s="78" t="s">
        <v>3595</v>
      </c>
      <c r="C1148" s="78" t="s">
        <v>9315</v>
      </c>
      <c r="D1148" s="78" t="s">
        <v>9300</v>
      </c>
      <c r="E1148" s="41">
        <v>24</v>
      </c>
      <c r="F1148" s="41">
        <v>24</v>
      </c>
      <c r="G1148" s="41">
        <v>24</v>
      </c>
      <c r="H1148" s="41">
        <v>0</v>
      </c>
    </row>
    <row r="1149" spans="1:8" ht="14.25" customHeight="1">
      <c r="A1149" s="78" t="s">
        <v>3572</v>
      </c>
      <c r="B1149" s="78" t="s">
        <v>1065</v>
      </c>
      <c r="C1149" s="78" t="s">
        <v>9315</v>
      </c>
      <c r="D1149" s="78" t="s">
        <v>9049</v>
      </c>
      <c r="E1149" s="41">
        <v>24</v>
      </c>
      <c r="F1149" s="41">
        <v>24</v>
      </c>
      <c r="G1149" s="41">
        <v>24</v>
      </c>
      <c r="H1149" s="41">
        <v>0</v>
      </c>
    </row>
    <row r="1150" spans="1:8" ht="14.25" customHeight="1">
      <c r="A1150" s="78" t="s">
        <v>3572</v>
      </c>
      <c r="B1150" s="78" t="s">
        <v>3620</v>
      </c>
      <c r="C1150" s="78" t="s">
        <v>9315</v>
      </c>
      <c r="D1150" s="78" t="s">
        <v>8923</v>
      </c>
      <c r="E1150" s="41">
        <v>24</v>
      </c>
      <c r="F1150" s="41">
        <v>11</v>
      </c>
      <c r="G1150" s="41">
        <v>11</v>
      </c>
      <c r="H1150" s="41">
        <v>0</v>
      </c>
    </row>
    <row r="1151" spans="1:8" ht="14.25" customHeight="1">
      <c r="A1151" s="78" t="s">
        <v>3572</v>
      </c>
      <c r="B1151" s="78" t="s">
        <v>4764</v>
      </c>
      <c r="C1151" s="78" t="s">
        <v>9315</v>
      </c>
      <c r="D1151" s="78" t="s">
        <v>9012</v>
      </c>
      <c r="E1151" s="41">
        <v>24</v>
      </c>
      <c r="F1151" s="41">
        <v>12</v>
      </c>
      <c r="G1151" s="41">
        <v>12</v>
      </c>
      <c r="H1151" s="41">
        <v>0</v>
      </c>
    </row>
    <row r="1152" spans="1:8" ht="14.25" customHeight="1">
      <c r="A1152" s="78" t="s">
        <v>6707</v>
      </c>
      <c r="B1152" s="78" t="s">
        <v>7104</v>
      </c>
      <c r="C1152" s="78" t="s">
        <v>9315</v>
      </c>
      <c r="D1152" s="78" t="s">
        <v>9121</v>
      </c>
      <c r="E1152" s="41">
        <v>30</v>
      </c>
      <c r="F1152" s="41">
        <v>30</v>
      </c>
      <c r="G1152" s="41">
        <v>30</v>
      </c>
      <c r="H1152" s="41">
        <v>0</v>
      </c>
    </row>
    <row r="1153" spans="1:8" ht="14.25" customHeight="1">
      <c r="A1153" s="78" t="s">
        <v>6707</v>
      </c>
      <c r="B1153" s="78" t="s">
        <v>7110</v>
      </c>
      <c r="C1153" s="78" t="s">
        <v>9315</v>
      </c>
      <c r="D1153" s="78" t="s">
        <v>9121</v>
      </c>
      <c r="E1153" s="41">
        <v>30</v>
      </c>
      <c r="F1153" s="41">
        <v>30</v>
      </c>
      <c r="G1153" s="41">
        <v>30</v>
      </c>
      <c r="H1153" s="41">
        <v>0</v>
      </c>
    </row>
    <row r="1154" spans="1:8" ht="14.25" customHeight="1">
      <c r="A1154" s="78" t="s">
        <v>3423</v>
      </c>
      <c r="B1154" s="78" t="s">
        <v>6794</v>
      </c>
      <c r="C1154" s="78" t="s">
        <v>9315</v>
      </c>
      <c r="D1154" s="78" t="s">
        <v>9100</v>
      </c>
      <c r="E1154" s="41">
        <v>24</v>
      </c>
      <c r="F1154" s="41">
        <v>12</v>
      </c>
      <c r="G1154" s="41">
        <v>10.5</v>
      </c>
      <c r="H1154" s="41">
        <v>1.5</v>
      </c>
    </row>
    <row r="1155" spans="1:8" ht="14.25" customHeight="1">
      <c r="A1155" s="78" t="s">
        <v>7071</v>
      </c>
      <c r="B1155" s="78" t="s">
        <v>7104</v>
      </c>
      <c r="C1155" s="78" t="s">
        <v>9315</v>
      </c>
      <c r="D1155" s="78" t="s">
        <v>8929</v>
      </c>
      <c r="E1155" s="41">
        <v>45</v>
      </c>
      <c r="F1155" s="41">
        <v>43.83</v>
      </c>
      <c r="G1155" s="41">
        <v>43.83</v>
      </c>
      <c r="H1155" s="41">
        <v>0</v>
      </c>
    </row>
    <row r="1156" spans="1:8" ht="14.25" customHeight="1">
      <c r="A1156" s="78" t="s">
        <v>7071</v>
      </c>
      <c r="B1156" s="78" t="s">
        <v>7110</v>
      </c>
      <c r="C1156" s="78" t="s">
        <v>9315</v>
      </c>
      <c r="D1156" s="78" t="s">
        <v>8929</v>
      </c>
      <c r="E1156" s="41">
        <v>45</v>
      </c>
      <c r="F1156" s="41">
        <v>43.83</v>
      </c>
      <c r="G1156" s="41">
        <v>43.83</v>
      </c>
      <c r="H1156" s="41">
        <v>0</v>
      </c>
    </row>
    <row r="1157" spans="1:8" ht="14.25" customHeight="1">
      <c r="A1157" s="78" t="s">
        <v>3548</v>
      </c>
      <c r="B1157" s="78" t="s">
        <v>3546</v>
      </c>
      <c r="C1157" s="78" t="s">
        <v>9316</v>
      </c>
      <c r="D1157" s="78" t="s">
        <v>9123</v>
      </c>
      <c r="E1157" s="41">
        <v>30</v>
      </c>
      <c r="F1157" s="41">
        <v>22</v>
      </c>
      <c r="G1157" s="41">
        <v>22</v>
      </c>
      <c r="H1157" s="41">
        <v>0</v>
      </c>
    </row>
    <row r="1158" spans="1:8" ht="14.25" customHeight="1">
      <c r="A1158" s="78" t="s">
        <v>3429</v>
      </c>
      <c r="B1158" s="78" t="s">
        <v>3562</v>
      </c>
      <c r="C1158" s="78" t="s">
        <v>9316</v>
      </c>
      <c r="D1158" s="78" t="s">
        <v>9137</v>
      </c>
      <c r="E1158" s="41">
        <v>24</v>
      </c>
      <c r="F1158" s="41">
        <v>3</v>
      </c>
      <c r="G1158" s="41">
        <v>3</v>
      </c>
      <c r="H1158" s="41">
        <v>0</v>
      </c>
    </row>
    <row r="1159" spans="1:8" ht="14.25" customHeight="1">
      <c r="A1159" s="78" t="s">
        <v>3429</v>
      </c>
      <c r="B1159" s="78" t="s">
        <v>113</v>
      </c>
      <c r="C1159" s="78" t="s">
        <v>9316</v>
      </c>
      <c r="D1159" s="78" t="s">
        <v>9127</v>
      </c>
      <c r="E1159" s="41">
        <v>24</v>
      </c>
      <c r="F1159" s="41">
        <v>24</v>
      </c>
      <c r="G1159" s="41">
        <v>22</v>
      </c>
      <c r="H1159" s="41">
        <v>2</v>
      </c>
    </row>
    <row r="1160" spans="1:8" ht="14.25" customHeight="1">
      <c r="A1160" s="78" t="s">
        <v>3423</v>
      </c>
      <c r="B1160" s="78" t="s">
        <v>183</v>
      </c>
      <c r="C1160" s="78" t="s">
        <v>9316</v>
      </c>
      <c r="D1160" s="78" t="s">
        <v>9215</v>
      </c>
      <c r="E1160" s="41">
        <v>24</v>
      </c>
      <c r="F1160" s="41">
        <v>9</v>
      </c>
      <c r="G1160" s="41">
        <v>1.5</v>
      </c>
      <c r="H1160" s="41">
        <v>7.5</v>
      </c>
    </row>
    <row r="1161" spans="1:8" ht="14.25" customHeight="1">
      <c r="A1161" s="78" t="s">
        <v>3443</v>
      </c>
      <c r="B1161" s="78" t="s">
        <v>7208</v>
      </c>
      <c r="C1161" s="78" t="s">
        <v>9317</v>
      </c>
      <c r="D1161" s="78" t="s">
        <v>9078</v>
      </c>
      <c r="E1161" s="41">
        <v>24</v>
      </c>
      <c r="F1161" s="41">
        <v>24</v>
      </c>
      <c r="G1161" s="41">
        <v>10</v>
      </c>
      <c r="H1161" s="41">
        <v>14</v>
      </c>
    </row>
    <row r="1162" spans="1:8" ht="14.25" customHeight="1">
      <c r="A1162" s="78" t="s">
        <v>3493</v>
      </c>
      <c r="B1162" s="78" t="s">
        <v>5321</v>
      </c>
      <c r="C1162" s="78" t="s">
        <v>9318</v>
      </c>
      <c r="D1162" s="78" t="s">
        <v>8913</v>
      </c>
      <c r="E1162" s="41">
        <v>15</v>
      </c>
      <c r="F1162" s="41">
        <v>1.5</v>
      </c>
      <c r="G1162" s="41">
        <v>1.5</v>
      </c>
      <c r="H1162" s="41">
        <v>0</v>
      </c>
    </row>
    <row r="1163" spans="1:8" ht="14.25" customHeight="1">
      <c r="A1163" s="78" t="s">
        <v>9135</v>
      </c>
      <c r="B1163" s="78" t="s">
        <v>3461</v>
      </c>
      <c r="C1163" s="78" t="s">
        <v>9318</v>
      </c>
      <c r="D1163" s="78" t="s">
        <v>9067</v>
      </c>
      <c r="E1163" s="41">
        <v>24</v>
      </c>
      <c r="F1163" s="41">
        <v>12</v>
      </c>
      <c r="G1163" s="41">
        <v>8</v>
      </c>
      <c r="H1163" s="41">
        <v>4</v>
      </c>
    </row>
    <row r="1164" spans="1:8" ht="14.25" customHeight="1">
      <c r="A1164" s="78" t="s">
        <v>3429</v>
      </c>
      <c r="B1164" s="78" t="s">
        <v>3502</v>
      </c>
      <c r="C1164" s="78" t="s">
        <v>9318</v>
      </c>
      <c r="D1164" s="78" t="s">
        <v>9153</v>
      </c>
      <c r="E1164" s="41">
        <v>24</v>
      </c>
      <c r="F1164" s="41">
        <v>19</v>
      </c>
      <c r="G1164" s="41">
        <v>16</v>
      </c>
      <c r="H1164" s="41">
        <v>3</v>
      </c>
    </row>
    <row r="1165" spans="1:8" ht="14.25" customHeight="1">
      <c r="A1165" s="78" t="s">
        <v>3429</v>
      </c>
      <c r="B1165" s="78" t="s">
        <v>728</v>
      </c>
      <c r="C1165" s="78" t="s">
        <v>9318</v>
      </c>
      <c r="D1165" s="78" t="s">
        <v>9182</v>
      </c>
      <c r="E1165" s="41">
        <v>24</v>
      </c>
      <c r="F1165" s="41">
        <v>16</v>
      </c>
      <c r="G1165" s="41">
        <v>8</v>
      </c>
      <c r="H1165" s="41">
        <v>8</v>
      </c>
    </row>
    <row r="1166" spans="1:8" ht="14.25" customHeight="1">
      <c r="A1166" s="78" t="s">
        <v>3429</v>
      </c>
      <c r="B1166" s="78" t="s">
        <v>3554</v>
      </c>
      <c r="C1166" s="78" t="s">
        <v>9318</v>
      </c>
      <c r="D1166" s="78" t="s">
        <v>9253</v>
      </c>
      <c r="E1166" s="41">
        <v>24</v>
      </c>
      <c r="F1166" s="41">
        <v>24</v>
      </c>
      <c r="G1166" s="41">
        <v>20</v>
      </c>
      <c r="H1166" s="41">
        <v>4</v>
      </c>
    </row>
    <row r="1167" spans="1:8" ht="14.25" customHeight="1">
      <c r="A1167" s="78" t="s">
        <v>3423</v>
      </c>
      <c r="B1167" s="78" t="s">
        <v>188</v>
      </c>
      <c r="C1167" s="78" t="s">
        <v>9318</v>
      </c>
      <c r="D1167" s="78" t="s">
        <v>8975</v>
      </c>
      <c r="E1167" s="41">
        <v>24</v>
      </c>
      <c r="F1167" s="41">
        <v>4.5</v>
      </c>
      <c r="G1167" s="41">
        <v>0</v>
      </c>
      <c r="H1167" s="41">
        <v>4.5</v>
      </c>
    </row>
    <row r="1168" spans="1:8" ht="14.25" customHeight="1">
      <c r="A1168" s="78" t="s">
        <v>3423</v>
      </c>
      <c r="B1168" s="78" t="s">
        <v>183</v>
      </c>
      <c r="C1168" s="78" t="s">
        <v>9318</v>
      </c>
      <c r="D1168" s="78" t="s">
        <v>9215</v>
      </c>
      <c r="E1168" s="41">
        <v>24</v>
      </c>
      <c r="F1168" s="41">
        <v>13.5</v>
      </c>
      <c r="G1168" s="41">
        <v>7.5</v>
      </c>
      <c r="H1168" s="41">
        <v>6</v>
      </c>
    </row>
    <row r="1169" spans="1:8" ht="14.25" customHeight="1">
      <c r="A1169" s="78" t="s">
        <v>3439</v>
      </c>
      <c r="B1169" s="78" t="s">
        <v>752</v>
      </c>
      <c r="C1169" s="78" t="s">
        <v>9318</v>
      </c>
      <c r="D1169" s="78" t="s">
        <v>8932</v>
      </c>
      <c r="E1169" s="41">
        <v>110</v>
      </c>
      <c r="F1169" s="41">
        <v>25</v>
      </c>
      <c r="G1169" s="41">
        <v>24</v>
      </c>
      <c r="H1169" s="41">
        <v>1</v>
      </c>
    </row>
    <row r="1170" spans="1:8" ht="14.25" customHeight="1">
      <c r="A1170" s="78" t="s">
        <v>3439</v>
      </c>
      <c r="B1170" s="78" t="s">
        <v>869</v>
      </c>
      <c r="C1170" s="78" t="s">
        <v>9318</v>
      </c>
      <c r="D1170" s="78" t="s">
        <v>8933</v>
      </c>
      <c r="E1170" s="41">
        <v>110</v>
      </c>
      <c r="F1170" s="41">
        <v>25</v>
      </c>
      <c r="G1170" s="41">
        <v>23</v>
      </c>
      <c r="H1170" s="41">
        <v>2</v>
      </c>
    </row>
    <row r="1171" spans="1:8" ht="14.25" customHeight="1">
      <c r="A1171" s="78" t="s">
        <v>3439</v>
      </c>
      <c r="B1171" s="78" t="s">
        <v>497</v>
      </c>
      <c r="C1171" s="78" t="s">
        <v>9318</v>
      </c>
      <c r="D1171" s="78" t="s">
        <v>8934</v>
      </c>
      <c r="E1171" s="41">
        <v>110</v>
      </c>
      <c r="F1171" s="41">
        <v>25</v>
      </c>
      <c r="G1171" s="41">
        <v>25</v>
      </c>
      <c r="H1171" s="41">
        <v>0</v>
      </c>
    </row>
    <row r="1172" spans="1:8" ht="14.25" customHeight="1">
      <c r="A1172" s="78" t="s">
        <v>3493</v>
      </c>
      <c r="B1172" s="78" t="s">
        <v>5321</v>
      </c>
      <c r="C1172" s="78" t="s">
        <v>9319</v>
      </c>
      <c r="D1172" s="78" t="s">
        <v>8913</v>
      </c>
      <c r="E1172" s="41">
        <v>15</v>
      </c>
      <c r="F1172" s="41">
        <v>1.5</v>
      </c>
      <c r="G1172" s="41">
        <v>1.5</v>
      </c>
      <c r="H1172" s="41">
        <v>0</v>
      </c>
    </row>
    <row r="1173" spans="1:8" ht="14.25" customHeight="1">
      <c r="A1173" s="78" t="s">
        <v>3493</v>
      </c>
      <c r="B1173" s="78" t="s">
        <v>5309</v>
      </c>
      <c r="C1173" s="78" t="s">
        <v>9319</v>
      </c>
      <c r="D1173" s="78" t="s">
        <v>9269</v>
      </c>
      <c r="E1173" s="41">
        <v>15</v>
      </c>
      <c r="F1173" s="41">
        <v>1.5</v>
      </c>
      <c r="G1173" s="41">
        <v>1.5</v>
      </c>
      <c r="H1173" s="41">
        <v>0</v>
      </c>
    </row>
    <row r="1174" spans="1:8" ht="14.25" customHeight="1">
      <c r="A1174" s="78" t="s">
        <v>3443</v>
      </c>
      <c r="B1174" s="78" t="s">
        <v>4776</v>
      </c>
      <c r="C1174" s="78" t="s">
        <v>9320</v>
      </c>
      <c r="D1174" s="78" t="s">
        <v>9164</v>
      </c>
      <c r="E1174" s="41">
        <v>24</v>
      </c>
      <c r="F1174" s="41">
        <v>10</v>
      </c>
      <c r="G1174" s="41">
        <v>10</v>
      </c>
      <c r="H1174" s="41">
        <v>0</v>
      </c>
    </row>
    <row r="1175" spans="1:8" ht="14.25" customHeight="1">
      <c r="A1175" s="78" t="s">
        <v>3443</v>
      </c>
      <c r="B1175" s="78" t="s">
        <v>4814</v>
      </c>
      <c r="C1175" s="78" t="s">
        <v>9320</v>
      </c>
      <c r="D1175" s="78" t="s">
        <v>9180</v>
      </c>
      <c r="E1175" s="41">
        <v>24</v>
      </c>
      <c r="F1175" s="41">
        <v>0.92</v>
      </c>
      <c r="G1175" s="41">
        <v>0</v>
      </c>
      <c r="H1175" s="41">
        <v>0.92</v>
      </c>
    </row>
    <row r="1176" spans="1:8" ht="14.25" customHeight="1">
      <c r="A1176" s="78" t="s">
        <v>3438</v>
      </c>
      <c r="B1176" s="78" t="s">
        <v>7167</v>
      </c>
      <c r="C1176" s="78" t="s">
        <v>9320</v>
      </c>
      <c r="D1176" s="78" t="s">
        <v>8998</v>
      </c>
      <c r="E1176" s="41">
        <v>15</v>
      </c>
      <c r="F1176" s="41">
        <v>12</v>
      </c>
      <c r="G1176" s="41">
        <v>12</v>
      </c>
      <c r="H1176" s="41">
        <v>0</v>
      </c>
    </row>
    <row r="1177" spans="1:8" ht="14.25" customHeight="1">
      <c r="A1177" s="78" t="s">
        <v>3438</v>
      </c>
      <c r="B1177" s="78" t="s">
        <v>6867</v>
      </c>
      <c r="C1177" s="78" t="s">
        <v>9320</v>
      </c>
      <c r="D1177" s="78" t="s">
        <v>9046</v>
      </c>
      <c r="E1177" s="41">
        <v>15</v>
      </c>
      <c r="F1177" s="41">
        <v>12</v>
      </c>
      <c r="G1177" s="41">
        <v>12</v>
      </c>
      <c r="H1177" s="41">
        <v>0</v>
      </c>
    </row>
    <row r="1178" spans="1:8" ht="14.25" customHeight="1">
      <c r="A1178" s="78" t="s">
        <v>3493</v>
      </c>
      <c r="B1178" s="78" t="s">
        <v>6928</v>
      </c>
      <c r="C1178" s="78" t="s">
        <v>9320</v>
      </c>
      <c r="D1178" s="78" t="s">
        <v>8920</v>
      </c>
      <c r="E1178" s="41">
        <v>15</v>
      </c>
      <c r="F1178" s="41">
        <v>13</v>
      </c>
      <c r="G1178" s="41">
        <v>13</v>
      </c>
      <c r="H1178" s="41">
        <v>0</v>
      </c>
    </row>
    <row r="1179" spans="1:8" ht="14.25" customHeight="1">
      <c r="A1179" s="78" t="s">
        <v>3493</v>
      </c>
      <c r="B1179" s="78" t="s">
        <v>5077</v>
      </c>
      <c r="C1179" s="78" t="s">
        <v>9320</v>
      </c>
      <c r="D1179" s="78" t="s">
        <v>9014</v>
      </c>
      <c r="E1179" s="41">
        <v>15</v>
      </c>
      <c r="F1179" s="41">
        <v>13</v>
      </c>
      <c r="G1179" s="41">
        <v>9</v>
      </c>
      <c r="H1179" s="41">
        <v>4</v>
      </c>
    </row>
    <row r="1180" spans="1:8" ht="14.25" customHeight="1">
      <c r="A1180" s="78" t="s">
        <v>3572</v>
      </c>
      <c r="B1180" s="78" t="s">
        <v>6234</v>
      </c>
      <c r="C1180" s="78" t="s">
        <v>9320</v>
      </c>
      <c r="D1180" s="78" t="s">
        <v>9102</v>
      </c>
      <c r="E1180" s="41">
        <v>24</v>
      </c>
      <c r="F1180" s="41">
        <v>13.5</v>
      </c>
      <c r="G1180" s="41">
        <v>13.5</v>
      </c>
      <c r="H1180" s="41">
        <v>0</v>
      </c>
    </row>
    <row r="1181" spans="1:8" ht="14.25" customHeight="1">
      <c r="A1181" s="78" t="s">
        <v>3572</v>
      </c>
      <c r="B1181" s="78" t="s">
        <v>3591</v>
      </c>
      <c r="C1181" s="78" t="s">
        <v>9320</v>
      </c>
      <c r="D1181" s="78" t="s">
        <v>9259</v>
      </c>
      <c r="E1181" s="41">
        <v>24</v>
      </c>
      <c r="F1181" s="41">
        <v>1.25</v>
      </c>
      <c r="G1181" s="41">
        <v>1.25</v>
      </c>
      <c r="H1181" s="41">
        <v>0</v>
      </c>
    </row>
    <row r="1182" spans="1:8" ht="14.25" customHeight="1">
      <c r="A1182" s="78" t="s">
        <v>3572</v>
      </c>
      <c r="B1182" s="78" t="s">
        <v>6181</v>
      </c>
      <c r="C1182" s="78" t="s">
        <v>9320</v>
      </c>
      <c r="D1182" s="78" t="s">
        <v>9321</v>
      </c>
      <c r="E1182" s="41">
        <v>24</v>
      </c>
      <c r="F1182" s="41">
        <v>10.5</v>
      </c>
      <c r="G1182" s="41">
        <v>9</v>
      </c>
      <c r="H1182" s="41">
        <v>1.5</v>
      </c>
    </row>
    <row r="1183" spans="1:8" ht="14.25" customHeight="1">
      <c r="A1183" s="78" t="s">
        <v>3572</v>
      </c>
      <c r="B1183" s="78" t="s">
        <v>7167</v>
      </c>
      <c r="C1183" s="78" t="s">
        <v>9320</v>
      </c>
      <c r="D1183" s="78" t="s">
        <v>9040</v>
      </c>
      <c r="E1183" s="41">
        <v>24</v>
      </c>
      <c r="F1183" s="41">
        <v>3</v>
      </c>
      <c r="G1183" s="41">
        <v>3</v>
      </c>
      <c r="H1183" s="41">
        <v>0</v>
      </c>
    </row>
    <row r="1184" spans="1:8" ht="14.25" customHeight="1">
      <c r="A1184" s="78" t="s">
        <v>3572</v>
      </c>
      <c r="B1184" s="78" t="s">
        <v>6109</v>
      </c>
      <c r="C1184" s="78" t="s">
        <v>9320</v>
      </c>
      <c r="D1184" s="78" t="s">
        <v>8998</v>
      </c>
      <c r="E1184" s="41">
        <v>24</v>
      </c>
      <c r="F1184" s="41">
        <v>1.5</v>
      </c>
      <c r="G1184" s="41">
        <v>1.5</v>
      </c>
      <c r="H1184" s="41">
        <v>0</v>
      </c>
    </row>
    <row r="1185" spans="1:8" ht="14.25" customHeight="1">
      <c r="A1185" s="78" t="s">
        <v>3572</v>
      </c>
      <c r="B1185" s="78" t="s">
        <v>6121</v>
      </c>
      <c r="C1185" s="78" t="s">
        <v>9320</v>
      </c>
      <c r="D1185" s="78" t="s">
        <v>9019</v>
      </c>
      <c r="E1185" s="41">
        <v>24</v>
      </c>
      <c r="F1185" s="41">
        <v>29.5</v>
      </c>
      <c r="G1185" s="41">
        <v>26.5</v>
      </c>
      <c r="H1185" s="41">
        <v>3</v>
      </c>
    </row>
    <row r="1186" spans="1:8" ht="14.25" customHeight="1">
      <c r="A1186" s="78" t="s">
        <v>3572</v>
      </c>
      <c r="B1186" s="78" t="s">
        <v>6187</v>
      </c>
      <c r="C1186" s="78" t="s">
        <v>9320</v>
      </c>
      <c r="D1186" s="78" t="s">
        <v>9321</v>
      </c>
      <c r="E1186" s="41">
        <v>24</v>
      </c>
      <c r="F1186" s="41">
        <v>10.5</v>
      </c>
      <c r="G1186" s="41">
        <v>9</v>
      </c>
      <c r="H1186" s="41">
        <v>1.5</v>
      </c>
    </row>
    <row r="1187" spans="1:8" ht="14.25" customHeight="1">
      <c r="A1187" s="78" t="s">
        <v>3572</v>
      </c>
      <c r="B1187" s="78" t="s">
        <v>6114</v>
      </c>
      <c r="C1187" s="78" t="s">
        <v>9320</v>
      </c>
      <c r="D1187" s="78" t="s">
        <v>8911</v>
      </c>
      <c r="E1187" s="41">
        <v>24</v>
      </c>
      <c r="F1187" s="41">
        <v>3.75</v>
      </c>
      <c r="G1187" s="41">
        <v>3.75</v>
      </c>
      <c r="H1187" s="41">
        <v>0</v>
      </c>
    </row>
    <row r="1188" spans="1:8" ht="14.25" customHeight="1">
      <c r="A1188" s="78" t="s">
        <v>3449</v>
      </c>
      <c r="B1188" s="78" t="s">
        <v>1482</v>
      </c>
      <c r="C1188" s="78" t="s">
        <v>9322</v>
      </c>
      <c r="D1188" s="78" t="s">
        <v>9076</v>
      </c>
      <c r="E1188" s="41">
        <v>24</v>
      </c>
      <c r="F1188" s="41">
        <v>3</v>
      </c>
      <c r="G1188" s="41">
        <v>3</v>
      </c>
      <c r="H1188" s="41">
        <v>0</v>
      </c>
    </row>
    <row r="1189" spans="1:8" ht="14.25" customHeight="1">
      <c r="A1189" s="78" t="s">
        <v>3449</v>
      </c>
      <c r="B1189" s="78" t="s">
        <v>4072</v>
      </c>
      <c r="C1189" s="78" t="s">
        <v>9322</v>
      </c>
      <c r="D1189" s="78" t="s">
        <v>9149</v>
      </c>
      <c r="E1189" s="41">
        <v>24</v>
      </c>
      <c r="F1189" s="41">
        <v>1.5</v>
      </c>
      <c r="G1189" s="41">
        <v>1.5</v>
      </c>
      <c r="H1189" s="41">
        <v>0</v>
      </c>
    </row>
    <row r="1190" spans="1:8" ht="14.25" customHeight="1">
      <c r="A1190" s="78" t="s">
        <v>4820</v>
      </c>
      <c r="B1190" s="78" t="s">
        <v>4819</v>
      </c>
      <c r="C1190" s="78" t="s">
        <v>9322</v>
      </c>
      <c r="D1190" s="78" t="s">
        <v>9076</v>
      </c>
      <c r="E1190" s="41">
        <v>24</v>
      </c>
      <c r="F1190" s="41">
        <v>27.42</v>
      </c>
      <c r="G1190" s="41">
        <v>24.42</v>
      </c>
      <c r="H1190" s="41">
        <v>3</v>
      </c>
    </row>
    <row r="1191" spans="1:8" ht="14.25" customHeight="1">
      <c r="A1191" s="78" t="s">
        <v>4820</v>
      </c>
      <c r="B1191" s="78" t="s">
        <v>7093</v>
      </c>
      <c r="C1191" s="78" t="s">
        <v>9322</v>
      </c>
      <c r="D1191" s="78" t="s">
        <v>9106</v>
      </c>
      <c r="E1191" s="41">
        <v>24</v>
      </c>
      <c r="F1191" s="41">
        <v>22.5</v>
      </c>
      <c r="G1191" s="41">
        <v>21</v>
      </c>
      <c r="H1191" s="41">
        <v>1.5</v>
      </c>
    </row>
    <row r="1192" spans="1:8" ht="14.25" customHeight="1">
      <c r="A1192" s="78" t="s">
        <v>4820</v>
      </c>
      <c r="B1192" s="78" t="s">
        <v>4842</v>
      </c>
      <c r="C1192" s="78" t="s">
        <v>9322</v>
      </c>
      <c r="D1192" s="78" t="s">
        <v>8930</v>
      </c>
      <c r="E1192" s="41">
        <v>24</v>
      </c>
      <c r="F1192" s="41">
        <v>24</v>
      </c>
      <c r="G1192" s="41">
        <v>22.5</v>
      </c>
      <c r="H1192" s="41">
        <v>1.5</v>
      </c>
    </row>
    <row r="1193" spans="1:8" ht="14.25" customHeight="1">
      <c r="A1193" s="78" t="s">
        <v>4820</v>
      </c>
      <c r="B1193" s="78" t="s">
        <v>4836</v>
      </c>
      <c r="C1193" s="78" t="s">
        <v>9322</v>
      </c>
      <c r="D1193" s="78" t="s">
        <v>9005</v>
      </c>
      <c r="E1193" s="41">
        <v>24</v>
      </c>
      <c r="F1193" s="41">
        <v>22.5</v>
      </c>
      <c r="G1193" s="41">
        <v>19.5</v>
      </c>
      <c r="H1193" s="41">
        <v>3</v>
      </c>
    </row>
    <row r="1194" spans="1:8" ht="14.25" customHeight="1">
      <c r="A1194" s="78" t="s">
        <v>4820</v>
      </c>
      <c r="B1194" s="78" t="s">
        <v>7208</v>
      </c>
      <c r="C1194" s="78" t="s">
        <v>9322</v>
      </c>
      <c r="D1194" s="78" t="s">
        <v>9211</v>
      </c>
      <c r="E1194" s="41">
        <v>24</v>
      </c>
      <c r="F1194" s="41">
        <v>21.5</v>
      </c>
      <c r="G1194" s="41">
        <v>19.5</v>
      </c>
      <c r="H1194" s="41">
        <v>2</v>
      </c>
    </row>
    <row r="1195" spans="1:8" ht="14.25" customHeight="1">
      <c r="A1195" s="78" t="s">
        <v>4820</v>
      </c>
      <c r="B1195" s="78" t="s">
        <v>4848</v>
      </c>
      <c r="C1195" s="78" t="s">
        <v>9322</v>
      </c>
      <c r="D1195" s="78" t="s">
        <v>9145</v>
      </c>
      <c r="E1195" s="41">
        <v>24</v>
      </c>
      <c r="F1195" s="41">
        <v>24</v>
      </c>
      <c r="G1195" s="41">
        <v>24</v>
      </c>
      <c r="H1195" s="41">
        <v>0</v>
      </c>
    </row>
    <row r="1196" spans="1:8" ht="14.25" customHeight="1">
      <c r="A1196" s="78" t="s">
        <v>4820</v>
      </c>
      <c r="B1196" s="78" t="s">
        <v>4828</v>
      </c>
      <c r="C1196" s="78" t="s">
        <v>9322</v>
      </c>
      <c r="D1196" s="78" t="s">
        <v>9020</v>
      </c>
      <c r="E1196" s="41">
        <v>24</v>
      </c>
      <c r="F1196" s="41">
        <v>24</v>
      </c>
      <c r="G1196" s="41">
        <v>21</v>
      </c>
      <c r="H1196" s="41">
        <v>3</v>
      </c>
    </row>
    <row r="1197" spans="1:8" ht="14.25" customHeight="1">
      <c r="A1197" s="78" t="s">
        <v>4820</v>
      </c>
      <c r="B1197" s="78" t="s">
        <v>7082</v>
      </c>
      <c r="C1197" s="78" t="s">
        <v>9322</v>
      </c>
      <c r="D1197" s="78" t="s">
        <v>9323</v>
      </c>
      <c r="E1197" s="41">
        <v>24</v>
      </c>
      <c r="F1197" s="41">
        <v>28.5</v>
      </c>
      <c r="G1197" s="41">
        <v>25.5</v>
      </c>
      <c r="H1197" s="41">
        <v>3</v>
      </c>
    </row>
    <row r="1198" spans="1:8" ht="14.25" customHeight="1">
      <c r="A1198" s="78" t="s">
        <v>3438</v>
      </c>
      <c r="B1198" s="78" t="s">
        <v>7064</v>
      </c>
      <c r="C1198" s="78" t="s">
        <v>9322</v>
      </c>
      <c r="D1198" s="78" t="s">
        <v>9144</v>
      </c>
      <c r="E1198" s="41">
        <v>15</v>
      </c>
      <c r="F1198" s="41">
        <v>15</v>
      </c>
      <c r="G1198" s="41">
        <v>15</v>
      </c>
      <c r="H1198" s="41">
        <v>0</v>
      </c>
    </row>
    <row r="1199" spans="1:8" ht="14.25" customHeight="1">
      <c r="A1199" s="78" t="s">
        <v>3438</v>
      </c>
      <c r="B1199" s="78" t="s">
        <v>6031</v>
      </c>
      <c r="C1199" s="78" t="s">
        <v>9322</v>
      </c>
      <c r="D1199" s="78" t="s">
        <v>8964</v>
      </c>
      <c r="E1199" s="41">
        <v>15</v>
      </c>
      <c r="F1199" s="41">
        <v>14.5</v>
      </c>
      <c r="G1199" s="41">
        <v>11.5</v>
      </c>
      <c r="H1199" s="41">
        <v>3</v>
      </c>
    </row>
    <row r="1200" spans="1:8" ht="14.25" customHeight="1">
      <c r="A1200" s="78" t="s">
        <v>3438</v>
      </c>
      <c r="B1200" s="78" t="s">
        <v>5026</v>
      </c>
      <c r="C1200" s="78" t="s">
        <v>9322</v>
      </c>
      <c r="D1200" s="78" t="s">
        <v>9324</v>
      </c>
      <c r="E1200" s="41">
        <v>15</v>
      </c>
      <c r="F1200" s="41">
        <v>5</v>
      </c>
      <c r="G1200" s="41">
        <v>2.5</v>
      </c>
      <c r="H1200" s="41">
        <v>2.5</v>
      </c>
    </row>
    <row r="1201" spans="1:8" ht="14.25" customHeight="1">
      <c r="A1201" s="78" t="s">
        <v>3438</v>
      </c>
      <c r="B1201" s="78" t="s">
        <v>7203</v>
      </c>
      <c r="C1201" s="78" t="s">
        <v>9322</v>
      </c>
      <c r="D1201" s="78" t="s">
        <v>9007</v>
      </c>
      <c r="E1201" s="41">
        <v>15</v>
      </c>
      <c r="F1201" s="41">
        <v>15</v>
      </c>
      <c r="G1201" s="41">
        <v>15</v>
      </c>
      <c r="H1201" s="41">
        <v>0</v>
      </c>
    </row>
    <row r="1202" spans="1:8" ht="14.25" customHeight="1">
      <c r="A1202" s="78" t="s">
        <v>3438</v>
      </c>
      <c r="B1202" s="78" t="s">
        <v>5060</v>
      </c>
      <c r="C1202" s="78" t="s">
        <v>9322</v>
      </c>
      <c r="D1202" s="78" t="s">
        <v>9167</v>
      </c>
      <c r="E1202" s="41">
        <v>15</v>
      </c>
      <c r="F1202" s="41">
        <v>1.5</v>
      </c>
      <c r="G1202" s="41">
        <v>1.5</v>
      </c>
      <c r="H1202" s="41">
        <v>0</v>
      </c>
    </row>
    <row r="1203" spans="1:8" ht="14.25" customHeight="1">
      <c r="A1203" s="78" t="s">
        <v>3493</v>
      </c>
      <c r="B1203" s="78" t="s">
        <v>5260</v>
      </c>
      <c r="C1203" s="78" t="s">
        <v>9322</v>
      </c>
      <c r="D1203" s="78" t="s">
        <v>9254</v>
      </c>
      <c r="E1203" s="41">
        <v>15</v>
      </c>
      <c r="F1203" s="41">
        <v>1.5</v>
      </c>
      <c r="G1203" s="41">
        <v>1.5</v>
      </c>
      <c r="H1203" s="41">
        <v>0</v>
      </c>
    </row>
    <row r="1204" spans="1:8" ht="14.25" customHeight="1">
      <c r="A1204" s="78" t="s">
        <v>3493</v>
      </c>
      <c r="B1204" s="78" t="s">
        <v>5351</v>
      </c>
      <c r="C1204" s="78" t="s">
        <v>9322</v>
      </c>
      <c r="D1204" s="78" t="s">
        <v>9120</v>
      </c>
      <c r="E1204" s="41">
        <v>15</v>
      </c>
      <c r="F1204" s="41">
        <v>1.5</v>
      </c>
      <c r="G1204" s="41">
        <v>1.5</v>
      </c>
      <c r="H1204" s="41">
        <v>0</v>
      </c>
    </row>
    <row r="1205" spans="1:8" ht="14.25" customHeight="1">
      <c r="A1205" s="78" t="s">
        <v>3493</v>
      </c>
      <c r="B1205" s="78" t="s">
        <v>5326</v>
      </c>
      <c r="C1205" s="78" t="s">
        <v>9322</v>
      </c>
      <c r="D1205" s="78" t="s">
        <v>8913</v>
      </c>
      <c r="E1205" s="41">
        <v>15</v>
      </c>
      <c r="F1205" s="41">
        <v>13.5</v>
      </c>
      <c r="G1205" s="41">
        <v>9</v>
      </c>
      <c r="H1205" s="41">
        <v>4.5</v>
      </c>
    </row>
    <row r="1206" spans="1:8" ht="14.25" customHeight="1">
      <c r="A1206" s="78" t="s">
        <v>3493</v>
      </c>
      <c r="B1206" s="78" t="s">
        <v>9325</v>
      </c>
      <c r="C1206" s="78" t="s">
        <v>9322</v>
      </c>
      <c r="D1206" s="78" t="s">
        <v>8993</v>
      </c>
      <c r="E1206" s="41">
        <v>15</v>
      </c>
      <c r="F1206" s="41">
        <v>14</v>
      </c>
      <c r="G1206" s="41">
        <v>1</v>
      </c>
      <c r="H1206" s="41">
        <v>13</v>
      </c>
    </row>
    <row r="1207" spans="1:8" ht="14.25" customHeight="1">
      <c r="A1207" s="78" t="s">
        <v>3493</v>
      </c>
      <c r="B1207" s="78" t="s">
        <v>7196</v>
      </c>
      <c r="C1207" s="78" t="s">
        <v>9322</v>
      </c>
      <c r="D1207" s="78" t="s">
        <v>9012</v>
      </c>
      <c r="E1207" s="41">
        <v>15</v>
      </c>
      <c r="F1207" s="41">
        <v>15</v>
      </c>
      <c r="G1207" s="41">
        <v>15</v>
      </c>
      <c r="H1207" s="41">
        <v>0</v>
      </c>
    </row>
    <row r="1208" spans="1:8" ht="14.25" customHeight="1">
      <c r="A1208" s="78" t="s">
        <v>3493</v>
      </c>
      <c r="B1208" s="78" t="s">
        <v>6031</v>
      </c>
      <c r="C1208" s="78" t="s">
        <v>9322</v>
      </c>
      <c r="D1208" s="78" t="s">
        <v>8924</v>
      </c>
      <c r="E1208" s="41">
        <v>15</v>
      </c>
      <c r="F1208" s="41">
        <v>16.5</v>
      </c>
      <c r="G1208" s="41">
        <v>16.5</v>
      </c>
      <c r="H1208" s="41">
        <v>0</v>
      </c>
    </row>
    <row r="1209" spans="1:8" ht="14.25" customHeight="1">
      <c r="A1209" s="78" t="s">
        <v>3493</v>
      </c>
      <c r="B1209" s="78" t="s">
        <v>7185</v>
      </c>
      <c r="C1209" s="78" t="s">
        <v>9322</v>
      </c>
      <c r="D1209" s="78" t="s">
        <v>9326</v>
      </c>
      <c r="E1209" s="41">
        <v>15</v>
      </c>
      <c r="F1209" s="41">
        <v>15</v>
      </c>
      <c r="G1209" s="41">
        <v>15</v>
      </c>
      <c r="H1209" s="41">
        <v>0</v>
      </c>
    </row>
    <row r="1210" spans="1:8" ht="14.25" customHeight="1">
      <c r="A1210" s="78" t="s">
        <v>3493</v>
      </c>
      <c r="B1210" s="78" t="s">
        <v>5155</v>
      </c>
      <c r="C1210" s="78" t="s">
        <v>9322</v>
      </c>
      <c r="D1210" s="78" t="s">
        <v>9093</v>
      </c>
      <c r="E1210" s="41">
        <v>15</v>
      </c>
      <c r="F1210" s="41">
        <v>13.5</v>
      </c>
      <c r="G1210" s="41">
        <v>13.5</v>
      </c>
      <c r="H1210" s="41">
        <v>0</v>
      </c>
    </row>
    <row r="1211" spans="1:8" ht="14.25" customHeight="1">
      <c r="A1211" s="78" t="s">
        <v>3493</v>
      </c>
      <c r="B1211" s="78" t="s">
        <v>5198</v>
      </c>
      <c r="C1211" s="78" t="s">
        <v>9322</v>
      </c>
      <c r="D1211" s="78" t="s">
        <v>8990</v>
      </c>
      <c r="E1211" s="41">
        <v>15</v>
      </c>
      <c r="F1211" s="41">
        <v>17.5</v>
      </c>
      <c r="G1211" s="41">
        <v>15</v>
      </c>
      <c r="H1211" s="41">
        <v>2.5</v>
      </c>
    </row>
    <row r="1212" spans="1:8" ht="14.25" customHeight="1">
      <c r="A1212" s="78" t="s">
        <v>3493</v>
      </c>
      <c r="B1212" s="78" t="s">
        <v>5345</v>
      </c>
      <c r="C1212" s="78" t="s">
        <v>9322</v>
      </c>
      <c r="D1212" s="78" t="s">
        <v>9123</v>
      </c>
      <c r="E1212" s="41">
        <v>15</v>
      </c>
      <c r="F1212" s="41">
        <v>13.5</v>
      </c>
      <c r="G1212" s="41">
        <v>13.5</v>
      </c>
      <c r="H1212" s="41">
        <v>0</v>
      </c>
    </row>
    <row r="1213" spans="1:8" ht="14.25" customHeight="1">
      <c r="A1213" s="78" t="s">
        <v>3493</v>
      </c>
      <c r="B1213" s="78" t="s">
        <v>6017</v>
      </c>
      <c r="C1213" s="78" t="s">
        <v>9322</v>
      </c>
      <c r="D1213" s="78" t="s">
        <v>9168</v>
      </c>
      <c r="E1213" s="41">
        <v>15</v>
      </c>
      <c r="F1213" s="41">
        <v>10.5</v>
      </c>
      <c r="G1213" s="41">
        <v>10.5</v>
      </c>
      <c r="H1213" s="41">
        <v>0</v>
      </c>
    </row>
    <row r="1214" spans="1:8" ht="14.25" customHeight="1">
      <c r="A1214" s="78" t="s">
        <v>3493</v>
      </c>
      <c r="B1214" s="78" t="s">
        <v>5209</v>
      </c>
      <c r="C1214" s="78" t="s">
        <v>9322</v>
      </c>
      <c r="D1214" s="78" t="s">
        <v>9244</v>
      </c>
      <c r="E1214" s="41">
        <v>15</v>
      </c>
      <c r="F1214" s="41">
        <v>13.5</v>
      </c>
      <c r="G1214" s="41">
        <v>7.5</v>
      </c>
      <c r="H1214" s="41">
        <v>6</v>
      </c>
    </row>
    <row r="1215" spans="1:8" ht="14.25" customHeight="1">
      <c r="A1215" s="78" t="s">
        <v>3493</v>
      </c>
      <c r="B1215" s="78" t="s">
        <v>9327</v>
      </c>
      <c r="C1215" s="78" t="s">
        <v>9322</v>
      </c>
      <c r="D1215" s="78" t="s">
        <v>9223</v>
      </c>
      <c r="E1215" s="41">
        <v>15</v>
      </c>
      <c r="F1215" s="41">
        <v>12</v>
      </c>
      <c r="G1215" s="41">
        <v>4.5</v>
      </c>
      <c r="H1215" s="41">
        <v>7.5</v>
      </c>
    </row>
    <row r="1216" spans="1:8" ht="14.25" customHeight="1">
      <c r="A1216" s="78" t="s">
        <v>3493</v>
      </c>
      <c r="B1216" s="78" t="s">
        <v>5272</v>
      </c>
      <c r="C1216" s="78" t="s">
        <v>9322</v>
      </c>
      <c r="D1216" s="78" t="s">
        <v>9008</v>
      </c>
      <c r="E1216" s="41">
        <v>15</v>
      </c>
      <c r="F1216" s="41">
        <v>1.5</v>
      </c>
      <c r="G1216" s="41">
        <v>1.5</v>
      </c>
      <c r="H1216" s="41">
        <v>0</v>
      </c>
    </row>
    <row r="1217" spans="1:8" ht="14.25" customHeight="1">
      <c r="A1217" s="78" t="s">
        <v>5358</v>
      </c>
      <c r="B1217" s="78" t="s">
        <v>6049</v>
      </c>
      <c r="C1217" s="78" t="s">
        <v>9322</v>
      </c>
      <c r="D1217" s="78" t="s">
        <v>8946</v>
      </c>
      <c r="E1217" s="41">
        <v>15</v>
      </c>
      <c r="F1217" s="41">
        <v>9</v>
      </c>
      <c r="G1217" s="41">
        <v>9</v>
      </c>
      <c r="H1217" s="41">
        <v>0</v>
      </c>
    </row>
    <row r="1218" spans="1:8" ht="14.25" customHeight="1">
      <c r="A1218" s="78" t="s">
        <v>5358</v>
      </c>
      <c r="B1218" s="78" t="s">
        <v>7082</v>
      </c>
      <c r="C1218" s="78" t="s">
        <v>9322</v>
      </c>
      <c r="D1218" s="78" t="s">
        <v>9269</v>
      </c>
      <c r="E1218" s="41">
        <v>15</v>
      </c>
      <c r="F1218" s="41">
        <v>15</v>
      </c>
      <c r="G1218" s="41">
        <v>15</v>
      </c>
      <c r="H1218" s="41">
        <v>0</v>
      </c>
    </row>
    <row r="1219" spans="1:8" ht="14.25" customHeight="1">
      <c r="A1219" s="78" t="s">
        <v>5358</v>
      </c>
      <c r="B1219" s="78" t="s">
        <v>7098</v>
      </c>
      <c r="C1219" s="78" t="s">
        <v>9322</v>
      </c>
      <c r="D1219" s="78" t="s">
        <v>8951</v>
      </c>
      <c r="E1219" s="41">
        <v>15</v>
      </c>
      <c r="F1219" s="41">
        <v>15</v>
      </c>
      <c r="G1219" s="41">
        <v>13.5</v>
      </c>
      <c r="H1219" s="41">
        <v>1.5</v>
      </c>
    </row>
    <row r="1220" spans="1:8" ht="14.25" customHeight="1">
      <c r="A1220" s="78" t="s">
        <v>3430</v>
      </c>
      <c r="B1220" s="78" t="s">
        <v>5389</v>
      </c>
      <c r="C1220" s="78" t="s">
        <v>9322</v>
      </c>
      <c r="D1220" s="78" t="s">
        <v>8929</v>
      </c>
      <c r="E1220" s="41">
        <v>24</v>
      </c>
      <c r="F1220" s="41">
        <v>6.5</v>
      </c>
      <c r="G1220" s="41">
        <v>6.5</v>
      </c>
      <c r="H1220" s="41">
        <v>0</v>
      </c>
    </row>
    <row r="1221" spans="1:8" ht="14.25" customHeight="1">
      <c r="A1221" s="78" t="s">
        <v>3431</v>
      </c>
      <c r="B1221" s="78" t="s">
        <v>3569</v>
      </c>
      <c r="C1221" s="78" t="s">
        <v>9322</v>
      </c>
      <c r="D1221" s="78" t="s">
        <v>9071</v>
      </c>
      <c r="E1221" s="41">
        <v>24</v>
      </c>
      <c r="F1221" s="41">
        <v>20</v>
      </c>
      <c r="G1221" s="41">
        <v>4.5</v>
      </c>
      <c r="H1221" s="41">
        <v>15.5</v>
      </c>
    </row>
    <row r="1222" spans="1:8" ht="14.25" customHeight="1">
      <c r="A1222" s="78" t="s">
        <v>3572</v>
      </c>
      <c r="B1222" s="78" t="s">
        <v>6158</v>
      </c>
      <c r="C1222" s="78" t="s">
        <v>9322</v>
      </c>
      <c r="D1222" s="78" t="s">
        <v>9047</v>
      </c>
      <c r="E1222" s="41">
        <v>24</v>
      </c>
      <c r="F1222" s="41">
        <v>12</v>
      </c>
      <c r="G1222" s="41">
        <v>12</v>
      </c>
      <c r="H1222" s="41">
        <v>0</v>
      </c>
    </row>
    <row r="1223" spans="1:8" ht="14.25" customHeight="1">
      <c r="A1223" s="78" t="s">
        <v>3572</v>
      </c>
      <c r="B1223" s="78" t="s">
        <v>3575</v>
      </c>
      <c r="C1223" s="78" t="s">
        <v>9322</v>
      </c>
      <c r="D1223" s="78" t="s">
        <v>9149</v>
      </c>
      <c r="E1223" s="41">
        <v>24</v>
      </c>
      <c r="F1223" s="41">
        <v>9</v>
      </c>
      <c r="G1223" s="41">
        <v>9</v>
      </c>
      <c r="H1223" s="41">
        <v>0</v>
      </c>
    </row>
    <row r="1224" spans="1:8" ht="14.25" customHeight="1">
      <c r="A1224" s="78" t="s">
        <v>3572</v>
      </c>
      <c r="B1224" s="78" t="s">
        <v>4589</v>
      </c>
      <c r="C1224" s="78" t="s">
        <v>9322</v>
      </c>
      <c r="D1224" s="78" t="s">
        <v>8929</v>
      </c>
      <c r="E1224" s="41">
        <v>24</v>
      </c>
      <c r="F1224" s="41">
        <v>14.5</v>
      </c>
      <c r="G1224" s="41">
        <v>12</v>
      </c>
      <c r="H1224" s="41">
        <v>2.5</v>
      </c>
    </row>
    <row r="1225" spans="1:8" ht="14.25" customHeight="1">
      <c r="A1225" s="78" t="s">
        <v>3572</v>
      </c>
      <c r="B1225" s="78" t="s">
        <v>7087</v>
      </c>
      <c r="C1225" s="78" t="s">
        <v>9322</v>
      </c>
      <c r="D1225" s="78" t="s">
        <v>8944</v>
      </c>
      <c r="E1225" s="41">
        <v>24</v>
      </c>
      <c r="F1225" s="41">
        <v>2.5</v>
      </c>
      <c r="G1225" s="41">
        <v>2.5</v>
      </c>
      <c r="H1225" s="41">
        <v>0</v>
      </c>
    </row>
    <row r="1226" spans="1:8" ht="14.25" customHeight="1">
      <c r="A1226" s="78" t="s">
        <v>3572</v>
      </c>
      <c r="B1226" s="78" t="s">
        <v>3601</v>
      </c>
      <c r="C1226" s="78" t="s">
        <v>9322</v>
      </c>
      <c r="D1226" s="78" t="s">
        <v>8961</v>
      </c>
      <c r="E1226" s="41">
        <v>24</v>
      </c>
      <c r="F1226" s="41">
        <v>2</v>
      </c>
      <c r="G1226" s="41">
        <v>0</v>
      </c>
      <c r="H1226" s="41">
        <v>2</v>
      </c>
    </row>
    <row r="1227" spans="1:8" ht="14.25" customHeight="1">
      <c r="A1227" s="78" t="s">
        <v>3572</v>
      </c>
      <c r="B1227" s="78" t="s">
        <v>3543</v>
      </c>
      <c r="C1227" s="78" t="s">
        <v>9322</v>
      </c>
      <c r="D1227" s="78" t="s">
        <v>8912</v>
      </c>
      <c r="E1227" s="41">
        <v>24</v>
      </c>
      <c r="F1227" s="41">
        <v>10</v>
      </c>
      <c r="G1227" s="41">
        <v>10</v>
      </c>
      <c r="H1227" s="41">
        <v>0</v>
      </c>
    </row>
    <row r="1228" spans="1:8" ht="14.25" customHeight="1">
      <c r="A1228" s="78" t="s">
        <v>3572</v>
      </c>
      <c r="B1228" s="78" t="s">
        <v>6031</v>
      </c>
      <c r="C1228" s="78" t="s">
        <v>9322</v>
      </c>
      <c r="D1228" s="78" t="s">
        <v>8934</v>
      </c>
      <c r="E1228" s="41">
        <v>24</v>
      </c>
      <c r="F1228" s="41">
        <v>22</v>
      </c>
      <c r="G1228" s="41">
        <v>9</v>
      </c>
      <c r="H1228" s="41">
        <v>13</v>
      </c>
    </row>
    <row r="1229" spans="1:8" ht="14.25" customHeight="1">
      <c r="A1229" s="78" t="s">
        <v>3572</v>
      </c>
      <c r="B1229" s="78" t="s">
        <v>3593</v>
      </c>
      <c r="C1229" s="78" t="s">
        <v>9322</v>
      </c>
      <c r="D1229" s="78" t="s">
        <v>9004</v>
      </c>
      <c r="E1229" s="41">
        <v>24</v>
      </c>
      <c r="F1229" s="41">
        <v>1.5</v>
      </c>
      <c r="G1229" s="41">
        <v>1.5</v>
      </c>
      <c r="H1229" s="41">
        <v>0</v>
      </c>
    </row>
    <row r="1230" spans="1:8" ht="14.25" customHeight="1">
      <c r="A1230" s="78" t="s">
        <v>3572</v>
      </c>
      <c r="B1230" s="78" t="s">
        <v>6049</v>
      </c>
      <c r="C1230" s="78" t="s">
        <v>9322</v>
      </c>
      <c r="D1230" s="78" t="s">
        <v>8965</v>
      </c>
      <c r="E1230" s="41">
        <v>24</v>
      </c>
      <c r="F1230" s="41">
        <v>1.5</v>
      </c>
      <c r="G1230" s="41">
        <v>1.5</v>
      </c>
      <c r="H1230" s="41">
        <v>0</v>
      </c>
    </row>
    <row r="1231" spans="1:8" ht="14.25" customHeight="1">
      <c r="A1231" s="78" t="s">
        <v>3572</v>
      </c>
      <c r="B1231" s="78" t="s">
        <v>6713</v>
      </c>
      <c r="C1231" s="78" t="s">
        <v>9322</v>
      </c>
      <c r="D1231" s="78" t="s">
        <v>9008</v>
      </c>
      <c r="E1231" s="41">
        <v>24</v>
      </c>
      <c r="F1231" s="41">
        <v>25.5</v>
      </c>
      <c r="G1231" s="41">
        <v>25.5</v>
      </c>
      <c r="H1231" s="41">
        <v>0</v>
      </c>
    </row>
    <row r="1232" spans="1:8" ht="14.25" customHeight="1">
      <c r="A1232" s="78" t="s">
        <v>3572</v>
      </c>
      <c r="B1232" s="78" t="s">
        <v>6028</v>
      </c>
      <c r="C1232" s="78" t="s">
        <v>9322</v>
      </c>
      <c r="D1232" s="78" t="s">
        <v>8929</v>
      </c>
      <c r="E1232" s="41">
        <v>24</v>
      </c>
      <c r="F1232" s="41">
        <v>14.5</v>
      </c>
      <c r="G1232" s="41">
        <v>12</v>
      </c>
      <c r="H1232" s="41">
        <v>2.5</v>
      </c>
    </row>
    <row r="1233" spans="1:8" ht="14.25" customHeight="1">
      <c r="A1233" s="78" t="s">
        <v>3572</v>
      </c>
      <c r="B1233" s="78" t="s">
        <v>6079</v>
      </c>
      <c r="C1233" s="78" t="s">
        <v>9322</v>
      </c>
      <c r="D1233" s="78" t="s">
        <v>8967</v>
      </c>
      <c r="E1233" s="41">
        <v>24</v>
      </c>
      <c r="F1233" s="41">
        <v>3</v>
      </c>
      <c r="G1233" s="41">
        <v>3</v>
      </c>
      <c r="H1233" s="41">
        <v>0</v>
      </c>
    </row>
    <row r="1234" spans="1:8" ht="14.25" customHeight="1">
      <c r="A1234" s="78" t="s">
        <v>3572</v>
      </c>
      <c r="B1234" s="78" t="s">
        <v>3604</v>
      </c>
      <c r="C1234" s="78" t="s">
        <v>9322</v>
      </c>
      <c r="D1234" s="78" t="s">
        <v>8961</v>
      </c>
      <c r="E1234" s="41">
        <v>24</v>
      </c>
      <c r="F1234" s="41">
        <v>5.5</v>
      </c>
      <c r="G1234" s="41">
        <v>5.5</v>
      </c>
      <c r="H1234" s="41">
        <v>0</v>
      </c>
    </row>
    <row r="1235" spans="1:8" ht="14.25" customHeight="1">
      <c r="A1235" s="78" t="s">
        <v>3572</v>
      </c>
      <c r="B1235" s="78" t="s">
        <v>6085</v>
      </c>
      <c r="C1235" s="78" t="s">
        <v>9322</v>
      </c>
      <c r="D1235" s="78" t="s">
        <v>8972</v>
      </c>
      <c r="E1235" s="41">
        <v>24</v>
      </c>
      <c r="F1235" s="41">
        <v>26</v>
      </c>
      <c r="G1235" s="41">
        <v>23</v>
      </c>
      <c r="H1235" s="41">
        <v>3</v>
      </c>
    </row>
    <row r="1236" spans="1:8" ht="14.25" customHeight="1">
      <c r="A1236" s="78" t="s">
        <v>3572</v>
      </c>
      <c r="B1236" s="78" t="s">
        <v>6054</v>
      </c>
      <c r="C1236" s="78" t="s">
        <v>9322</v>
      </c>
      <c r="D1236" s="78" t="s">
        <v>8974</v>
      </c>
      <c r="E1236" s="41">
        <v>24</v>
      </c>
      <c r="F1236" s="41">
        <v>9</v>
      </c>
      <c r="G1236" s="41">
        <v>7.5</v>
      </c>
      <c r="H1236" s="41">
        <v>1.5</v>
      </c>
    </row>
    <row r="1237" spans="1:8" ht="14.25" customHeight="1">
      <c r="A1237" s="78" t="s">
        <v>3572</v>
      </c>
      <c r="B1237" s="78" t="s">
        <v>3616</v>
      </c>
      <c r="C1237" s="78" t="s">
        <v>9322</v>
      </c>
      <c r="D1237" s="78" t="s">
        <v>8925</v>
      </c>
      <c r="E1237" s="41">
        <v>24</v>
      </c>
      <c r="F1237" s="41">
        <v>9</v>
      </c>
      <c r="G1237" s="41">
        <v>9</v>
      </c>
      <c r="H1237" s="41">
        <v>0</v>
      </c>
    </row>
    <row r="1238" spans="1:8" ht="14.25" customHeight="1">
      <c r="A1238" s="78" t="s">
        <v>6296</v>
      </c>
      <c r="B1238" s="78" t="s">
        <v>49</v>
      </c>
      <c r="C1238" s="78" t="s">
        <v>9322</v>
      </c>
      <c r="D1238" s="78" t="s">
        <v>8998</v>
      </c>
      <c r="E1238" s="41">
        <v>40</v>
      </c>
      <c r="F1238" s="41">
        <v>22.5</v>
      </c>
      <c r="G1238" s="41">
        <v>22.5</v>
      </c>
      <c r="H1238" s="41">
        <v>0</v>
      </c>
    </row>
    <row r="1239" spans="1:8" ht="14.25" customHeight="1">
      <c r="A1239" s="78" t="s">
        <v>6296</v>
      </c>
      <c r="B1239" s="78" t="s">
        <v>6413</v>
      </c>
      <c r="C1239" s="78" t="s">
        <v>9322</v>
      </c>
      <c r="D1239" s="78" t="s">
        <v>8980</v>
      </c>
      <c r="E1239" s="41">
        <v>40</v>
      </c>
      <c r="F1239" s="41">
        <v>8</v>
      </c>
      <c r="G1239" s="41">
        <v>2</v>
      </c>
      <c r="H1239" s="41">
        <v>6</v>
      </c>
    </row>
    <row r="1240" spans="1:8" ht="14.25" customHeight="1">
      <c r="A1240" s="78" t="s">
        <v>6606</v>
      </c>
      <c r="B1240" s="78" t="s">
        <v>6666</v>
      </c>
      <c r="C1240" s="78" t="s">
        <v>9322</v>
      </c>
      <c r="D1240" s="78" t="s">
        <v>8924</v>
      </c>
      <c r="E1240" s="41">
        <v>50</v>
      </c>
      <c r="F1240" s="41">
        <v>13</v>
      </c>
      <c r="G1240" s="41">
        <v>10</v>
      </c>
      <c r="H1240" s="41">
        <v>3</v>
      </c>
    </row>
    <row r="1241" spans="1:8" ht="14.25" customHeight="1">
      <c r="A1241" s="78" t="s">
        <v>6733</v>
      </c>
      <c r="B1241" s="78" t="s">
        <v>6744</v>
      </c>
      <c r="C1241" s="78" t="s">
        <v>9322</v>
      </c>
      <c r="D1241" s="78" t="s">
        <v>8985</v>
      </c>
      <c r="E1241" s="41">
        <v>20</v>
      </c>
      <c r="F1241" s="41">
        <v>10</v>
      </c>
      <c r="G1241" s="41">
        <v>10</v>
      </c>
      <c r="H1241" s="41">
        <v>0</v>
      </c>
    </row>
    <row r="1242" spans="1:8" ht="14.25" customHeight="1">
      <c r="A1242" s="78" t="s">
        <v>3423</v>
      </c>
      <c r="B1242" s="78" t="s">
        <v>9328</v>
      </c>
      <c r="C1242" s="78" t="s">
        <v>9322</v>
      </c>
      <c r="D1242" s="78" t="s">
        <v>9025</v>
      </c>
      <c r="E1242" s="41">
        <v>24</v>
      </c>
      <c r="F1242" s="41">
        <v>24</v>
      </c>
      <c r="G1242" s="41">
        <v>0</v>
      </c>
      <c r="H1242" s="41">
        <v>24</v>
      </c>
    </row>
    <row r="1243" spans="1:8" ht="14.25" customHeight="1">
      <c r="A1243" s="78" t="s">
        <v>3423</v>
      </c>
      <c r="B1243" s="78" t="s">
        <v>6775</v>
      </c>
      <c r="C1243" s="78" t="s">
        <v>9322</v>
      </c>
      <c r="D1243" s="78" t="s">
        <v>9172</v>
      </c>
      <c r="E1243" s="41">
        <v>24</v>
      </c>
      <c r="F1243" s="41">
        <v>29</v>
      </c>
      <c r="G1243" s="41">
        <v>8</v>
      </c>
      <c r="H1243" s="41">
        <v>21</v>
      </c>
    </row>
    <row r="1244" spans="1:8" ht="14.25" customHeight="1">
      <c r="A1244" s="78" t="s">
        <v>3423</v>
      </c>
      <c r="B1244" s="78" t="s">
        <v>3218</v>
      </c>
      <c r="C1244" s="78" t="s">
        <v>9322</v>
      </c>
      <c r="D1244" s="78" t="s">
        <v>9169</v>
      </c>
      <c r="E1244" s="41">
        <v>24</v>
      </c>
      <c r="F1244" s="41">
        <v>3</v>
      </c>
      <c r="G1244" s="41">
        <v>3</v>
      </c>
      <c r="H1244" s="41">
        <v>0</v>
      </c>
    </row>
    <row r="1245" spans="1:8" ht="14.25" customHeight="1">
      <c r="A1245" s="78" t="s">
        <v>6980</v>
      </c>
      <c r="B1245" s="78" t="s">
        <v>6979</v>
      </c>
      <c r="C1245" s="78" t="s">
        <v>9322</v>
      </c>
      <c r="D1245" s="78" t="s">
        <v>9133</v>
      </c>
      <c r="E1245" s="41">
        <v>15</v>
      </c>
      <c r="F1245" s="41">
        <v>17.25</v>
      </c>
      <c r="G1245" s="41">
        <v>14.25</v>
      </c>
      <c r="H1245" s="41">
        <v>3</v>
      </c>
    </row>
    <row r="1246" spans="1:8" ht="14.25" customHeight="1">
      <c r="A1246" s="78" t="s">
        <v>7071</v>
      </c>
      <c r="B1246" s="78" t="s">
        <v>7082</v>
      </c>
      <c r="C1246" s="78" t="s">
        <v>9322</v>
      </c>
      <c r="D1246" s="78" t="s">
        <v>8986</v>
      </c>
      <c r="E1246" s="41">
        <v>45</v>
      </c>
      <c r="F1246" s="41">
        <v>18.5</v>
      </c>
      <c r="G1246" s="41">
        <v>14.5</v>
      </c>
      <c r="H1246" s="41">
        <v>4</v>
      </c>
    </row>
    <row r="1247" spans="1:8" ht="14.25" customHeight="1">
      <c r="A1247" s="78" t="s">
        <v>7071</v>
      </c>
      <c r="B1247" s="78" t="s">
        <v>7098</v>
      </c>
      <c r="C1247" s="78" t="s">
        <v>9322</v>
      </c>
      <c r="D1247" s="78" t="s">
        <v>8987</v>
      </c>
      <c r="E1247" s="41">
        <v>45</v>
      </c>
      <c r="F1247" s="41">
        <v>18.5</v>
      </c>
      <c r="G1247" s="41">
        <v>14.5</v>
      </c>
      <c r="H1247" s="41">
        <v>4</v>
      </c>
    </row>
    <row r="1248" spans="1:8" ht="14.25" customHeight="1">
      <c r="A1248" s="78" t="s">
        <v>3427</v>
      </c>
      <c r="B1248" s="78" t="s">
        <v>7196</v>
      </c>
      <c r="C1248" s="78" t="s">
        <v>9322</v>
      </c>
      <c r="D1248" s="78" t="s">
        <v>8988</v>
      </c>
      <c r="E1248" s="41">
        <v>45</v>
      </c>
      <c r="F1248" s="41">
        <v>30.75</v>
      </c>
      <c r="G1248" s="41">
        <v>29.25</v>
      </c>
      <c r="H1248" s="41">
        <v>1.5</v>
      </c>
    </row>
    <row r="1249" spans="1:8" ht="14.25" customHeight="1">
      <c r="A1249" s="78" t="s">
        <v>3427</v>
      </c>
      <c r="B1249" s="78" t="s">
        <v>7190</v>
      </c>
      <c r="C1249" s="78" t="s">
        <v>9322</v>
      </c>
      <c r="D1249" s="78" t="s">
        <v>8988</v>
      </c>
      <c r="E1249" s="41">
        <v>45</v>
      </c>
      <c r="F1249" s="41">
        <v>30.75</v>
      </c>
      <c r="G1249" s="41">
        <v>30.75</v>
      </c>
      <c r="H1249" s="41">
        <v>0</v>
      </c>
    </row>
    <row r="1250" spans="1:8" ht="14.25" customHeight="1">
      <c r="A1250" s="78" t="s">
        <v>3427</v>
      </c>
      <c r="B1250" s="78" t="s">
        <v>7185</v>
      </c>
      <c r="C1250" s="78" t="s">
        <v>9322</v>
      </c>
      <c r="D1250" s="78" t="s">
        <v>8988</v>
      </c>
      <c r="E1250" s="41">
        <v>45</v>
      </c>
      <c r="F1250" s="41">
        <v>30.75</v>
      </c>
      <c r="G1250" s="41">
        <v>30.75</v>
      </c>
      <c r="H1250" s="41">
        <v>0</v>
      </c>
    </row>
    <row r="1251" spans="1:8" ht="14.25" customHeight="1">
      <c r="A1251" s="78" t="s">
        <v>9135</v>
      </c>
      <c r="B1251" s="78" t="s">
        <v>3461</v>
      </c>
      <c r="C1251" s="78" t="s">
        <v>9329</v>
      </c>
      <c r="D1251" s="78" t="s">
        <v>9067</v>
      </c>
      <c r="E1251" s="41">
        <v>24</v>
      </c>
      <c r="F1251" s="41">
        <v>12</v>
      </c>
      <c r="G1251" s="41">
        <v>0</v>
      </c>
      <c r="H1251" s="41">
        <v>12</v>
      </c>
    </row>
    <row r="1252" spans="1:8" ht="14.25" customHeight="1">
      <c r="A1252" s="78" t="s">
        <v>3442</v>
      </c>
      <c r="B1252" s="78" t="s">
        <v>560</v>
      </c>
      <c r="C1252" s="78" t="s">
        <v>9329</v>
      </c>
      <c r="D1252" s="78" t="s">
        <v>8998</v>
      </c>
      <c r="E1252" s="41">
        <v>24</v>
      </c>
      <c r="F1252" s="41">
        <v>14</v>
      </c>
      <c r="G1252" s="41">
        <v>0</v>
      </c>
      <c r="H1252" s="41">
        <v>14</v>
      </c>
    </row>
    <row r="1253" spans="1:8" ht="14.25" customHeight="1">
      <c r="A1253" s="78" t="s">
        <v>3442</v>
      </c>
      <c r="B1253" s="78" t="s">
        <v>276</v>
      </c>
      <c r="C1253" s="78" t="s">
        <v>9329</v>
      </c>
      <c r="D1253" s="78" t="s">
        <v>9330</v>
      </c>
      <c r="E1253" s="41">
        <v>24</v>
      </c>
      <c r="F1253" s="41">
        <v>14</v>
      </c>
      <c r="G1253" s="41">
        <v>0</v>
      </c>
      <c r="H1253" s="41">
        <v>14</v>
      </c>
    </row>
    <row r="1254" spans="1:8" ht="14.25" customHeight="1">
      <c r="A1254" s="78" t="s">
        <v>3442</v>
      </c>
      <c r="B1254" s="78" t="s">
        <v>635</v>
      </c>
      <c r="C1254" s="78" t="s">
        <v>9329</v>
      </c>
      <c r="D1254" s="78" t="s">
        <v>8995</v>
      </c>
      <c r="E1254" s="41">
        <v>24</v>
      </c>
      <c r="F1254" s="41">
        <v>14</v>
      </c>
      <c r="G1254" s="41">
        <v>0</v>
      </c>
      <c r="H1254" s="41">
        <v>14</v>
      </c>
    </row>
    <row r="1255" spans="1:8" ht="14.25" customHeight="1">
      <c r="A1255" s="78" t="s">
        <v>3442</v>
      </c>
      <c r="B1255" s="78" t="s">
        <v>714</v>
      </c>
      <c r="C1255" s="78" t="s">
        <v>9329</v>
      </c>
      <c r="D1255" s="78" t="s">
        <v>9330</v>
      </c>
      <c r="E1255" s="41">
        <v>24</v>
      </c>
      <c r="F1255" s="41">
        <v>14</v>
      </c>
      <c r="G1255" s="41">
        <v>0</v>
      </c>
      <c r="H1255" s="41">
        <v>14</v>
      </c>
    </row>
    <row r="1256" spans="1:8" ht="14.25" customHeight="1">
      <c r="A1256" s="78" t="s">
        <v>3442</v>
      </c>
      <c r="B1256" s="78" t="s">
        <v>842</v>
      </c>
      <c r="C1256" s="78" t="s">
        <v>9329</v>
      </c>
      <c r="D1256" s="78" t="s">
        <v>8994</v>
      </c>
      <c r="E1256" s="41">
        <v>24</v>
      </c>
      <c r="F1256" s="41">
        <v>14</v>
      </c>
      <c r="G1256" s="41">
        <v>0</v>
      </c>
      <c r="H1256" s="41">
        <v>14</v>
      </c>
    </row>
    <row r="1257" spans="1:8" ht="14.25" customHeight="1">
      <c r="A1257" s="78" t="s">
        <v>3442</v>
      </c>
      <c r="B1257" s="78" t="s">
        <v>788</v>
      </c>
      <c r="C1257" s="78" t="s">
        <v>9329</v>
      </c>
      <c r="D1257" s="78" t="s">
        <v>9012</v>
      </c>
      <c r="E1257" s="41">
        <v>24</v>
      </c>
      <c r="F1257" s="41">
        <v>14</v>
      </c>
      <c r="G1257" s="41">
        <v>0</v>
      </c>
      <c r="H1257" s="41">
        <v>14</v>
      </c>
    </row>
    <row r="1258" spans="1:8" ht="14.25" customHeight="1">
      <c r="A1258" s="78" t="s">
        <v>3442</v>
      </c>
      <c r="B1258" s="78" t="s">
        <v>301</v>
      </c>
      <c r="C1258" s="78" t="s">
        <v>9329</v>
      </c>
      <c r="D1258" s="78" t="s">
        <v>8995</v>
      </c>
      <c r="E1258" s="41">
        <v>24</v>
      </c>
      <c r="F1258" s="41">
        <v>14</v>
      </c>
      <c r="G1258" s="41">
        <v>0</v>
      </c>
      <c r="H1258" s="41">
        <v>14</v>
      </c>
    </row>
    <row r="1259" spans="1:8" ht="14.25" customHeight="1">
      <c r="A1259" s="78" t="s">
        <v>3442</v>
      </c>
      <c r="B1259" s="78" t="s">
        <v>883</v>
      </c>
      <c r="C1259" s="78" t="s">
        <v>9329</v>
      </c>
      <c r="D1259" s="78" t="s">
        <v>9330</v>
      </c>
      <c r="E1259" s="41">
        <v>24</v>
      </c>
      <c r="F1259" s="41">
        <v>14</v>
      </c>
      <c r="G1259" s="41">
        <v>0</v>
      </c>
      <c r="H1259" s="41">
        <v>14</v>
      </c>
    </row>
    <row r="1260" spans="1:8" ht="14.25" customHeight="1">
      <c r="A1260" s="78" t="s">
        <v>3443</v>
      </c>
      <c r="B1260" s="78" t="s">
        <v>3936</v>
      </c>
      <c r="C1260" s="78" t="s">
        <v>9331</v>
      </c>
      <c r="D1260" s="78" t="s">
        <v>8976</v>
      </c>
      <c r="E1260" s="41">
        <v>24</v>
      </c>
      <c r="F1260" s="41">
        <v>24</v>
      </c>
      <c r="G1260" s="41">
        <v>20</v>
      </c>
      <c r="H1260" s="41">
        <v>4</v>
      </c>
    </row>
    <row r="1261" spans="1:8" ht="14.25" customHeight="1">
      <c r="A1261" s="78" t="s">
        <v>3443</v>
      </c>
      <c r="B1261" s="78" t="s">
        <v>4776</v>
      </c>
      <c r="C1261" s="78" t="s">
        <v>9331</v>
      </c>
      <c r="D1261" s="78" t="s">
        <v>9164</v>
      </c>
      <c r="E1261" s="41">
        <v>24</v>
      </c>
      <c r="F1261" s="41">
        <v>11</v>
      </c>
      <c r="G1261" s="41">
        <v>11</v>
      </c>
      <c r="H1261" s="41">
        <v>0</v>
      </c>
    </row>
    <row r="1262" spans="1:8" ht="14.25" customHeight="1">
      <c r="A1262" s="78" t="s">
        <v>3443</v>
      </c>
      <c r="B1262" s="78" t="s">
        <v>7113</v>
      </c>
      <c r="C1262" s="78" t="s">
        <v>9331</v>
      </c>
      <c r="D1262" s="78" t="s">
        <v>9138</v>
      </c>
      <c r="E1262" s="41">
        <v>24</v>
      </c>
      <c r="F1262" s="41">
        <v>22.5</v>
      </c>
      <c r="G1262" s="41">
        <v>22.5</v>
      </c>
      <c r="H1262" s="41">
        <v>0</v>
      </c>
    </row>
    <row r="1263" spans="1:8" ht="14.25" customHeight="1">
      <c r="A1263" s="78" t="s">
        <v>3443</v>
      </c>
      <c r="B1263" s="78" t="s">
        <v>5462</v>
      </c>
      <c r="C1263" s="78" t="s">
        <v>9331</v>
      </c>
      <c r="D1263" s="78" t="s">
        <v>9332</v>
      </c>
      <c r="E1263" s="41">
        <v>24</v>
      </c>
      <c r="F1263" s="41">
        <v>24.5</v>
      </c>
      <c r="G1263" s="41">
        <v>24.5</v>
      </c>
      <c r="H1263" s="41">
        <v>0</v>
      </c>
    </row>
    <row r="1264" spans="1:8" ht="14.25" customHeight="1">
      <c r="A1264" s="78" t="s">
        <v>3438</v>
      </c>
      <c r="B1264" s="78" t="s">
        <v>5009</v>
      </c>
      <c r="C1264" s="78" t="s">
        <v>9331</v>
      </c>
      <c r="D1264" s="78" t="s">
        <v>9096</v>
      </c>
      <c r="E1264" s="41">
        <v>15</v>
      </c>
      <c r="F1264" s="41">
        <v>15</v>
      </c>
      <c r="G1264" s="41">
        <v>3</v>
      </c>
      <c r="H1264" s="41">
        <v>12</v>
      </c>
    </row>
    <row r="1265" spans="1:8" ht="14.25" customHeight="1">
      <c r="A1265" s="78" t="s">
        <v>3438</v>
      </c>
      <c r="B1265" s="78" t="s">
        <v>5044</v>
      </c>
      <c r="C1265" s="78" t="s">
        <v>9331</v>
      </c>
      <c r="D1265" s="78" t="s">
        <v>9333</v>
      </c>
      <c r="E1265" s="41">
        <v>15</v>
      </c>
      <c r="F1265" s="41">
        <v>15</v>
      </c>
      <c r="G1265" s="41">
        <v>15</v>
      </c>
      <c r="H1265" s="41">
        <v>0</v>
      </c>
    </row>
    <row r="1266" spans="1:8" ht="14.25" customHeight="1">
      <c r="A1266" s="78" t="s">
        <v>3438</v>
      </c>
      <c r="B1266" s="78" t="s">
        <v>5110</v>
      </c>
      <c r="C1266" s="78" t="s">
        <v>9331</v>
      </c>
      <c r="D1266" s="78" t="s">
        <v>9021</v>
      </c>
      <c r="E1266" s="41">
        <v>15</v>
      </c>
      <c r="F1266" s="41">
        <v>7.75</v>
      </c>
      <c r="G1266" s="41">
        <v>7.75</v>
      </c>
      <c r="H1266" s="41">
        <v>0</v>
      </c>
    </row>
    <row r="1267" spans="1:8" ht="14.25" customHeight="1">
      <c r="A1267" s="78" t="s">
        <v>3438</v>
      </c>
      <c r="B1267" s="78" t="s">
        <v>5357</v>
      </c>
      <c r="C1267" s="78" t="s">
        <v>9331</v>
      </c>
      <c r="D1267" s="78" t="s">
        <v>8976</v>
      </c>
      <c r="E1267" s="41">
        <v>15</v>
      </c>
      <c r="F1267" s="41">
        <v>15</v>
      </c>
      <c r="G1267" s="41">
        <v>13.5</v>
      </c>
      <c r="H1267" s="41">
        <v>1.5</v>
      </c>
    </row>
    <row r="1268" spans="1:8" ht="14.25" customHeight="1">
      <c r="A1268" s="78" t="s">
        <v>3438</v>
      </c>
      <c r="B1268" s="78" t="s">
        <v>7370</v>
      </c>
      <c r="C1268" s="78" t="s">
        <v>9331</v>
      </c>
      <c r="D1268" s="78" t="s">
        <v>9313</v>
      </c>
      <c r="E1268" s="41">
        <v>15</v>
      </c>
      <c r="F1268" s="41">
        <v>1</v>
      </c>
      <c r="G1268" s="41">
        <v>1</v>
      </c>
      <c r="H1268" s="41">
        <v>0</v>
      </c>
    </row>
    <row r="1269" spans="1:8" ht="14.25" customHeight="1">
      <c r="A1269" s="78" t="s">
        <v>3438</v>
      </c>
      <c r="B1269" s="78" t="s">
        <v>9334</v>
      </c>
      <c r="C1269" s="78" t="s">
        <v>9331</v>
      </c>
      <c r="D1269" s="78" t="s">
        <v>9335</v>
      </c>
      <c r="E1269" s="41">
        <v>15</v>
      </c>
      <c r="F1269" s="41">
        <v>15</v>
      </c>
      <c r="G1269" s="41">
        <v>0</v>
      </c>
      <c r="H1269" s="41">
        <v>15</v>
      </c>
    </row>
    <row r="1270" spans="1:8" ht="14.25" customHeight="1">
      <c r="A1270" s="78" t="s">
        <v>3438</v>
      </c>
      <c r="B1270" s="78" t="s">
        <v>5104</v>
      </c>
      <c r="C1270" s="78" t="s">
        <v>9331</v>
      </c>
      <c r="D1270" s="78" t="s">
        <v>8963</v>
      </c>
      <c r="E1270" s="41">
        <v>15</v>
      </c>
      <c r="F1270" s="41">
        <v>7</v>
      </c>
      <c r="G1270" s="41">
        <v>7</v>
      </c>
      <c r="H1270" s="41">
        <v>0</v>
      </c>
    </row>
    <row r="1271" spans="1:8" ht="14.25" customHeight="1">
      <c r="A1271" s="78" t="s">
        <v>3438</v>
      </c>
      <c r="B1271" s="78" t="s">
        <v>5050</v>
      </c>
      <c r="C1271" s="78" t="s">
        <v>9331</v>
      </c>
      <c r="D1271" s="78" t="s">
        <v>9090</v>
      </c>
      <c r="E1271" s="41">
        <v>15</v>
      </c>
      <c r="F1271" s="41">
        <v>13</v>
      </c>
      <c r="G1271" s="41">
        <v>13</v>
      </c>
      <c r="H1271" s="41">
        <v>0</v>
      </c>
    </row>
    <row r="1272" spans="1:8" ht="14.25" customHeight="1">
      <c r="A1272" s="78" t="s">
        <v>3493</v>
      </c>
      <c r="B1272" s="78" t="s">
        <v>6073</v>
      </c>
      <c r="C1272" s="78" t="s">
        <v>9331</v>
      </c>
      <c r="D1272" s="78" t="s">
        <v>8922</v>
      </c>
      <c r="E1272" s="41">
        <v>15</v>
      </c>
      <c r="F1272" s="41">
        <v>15</v>
      </c>
      <c r="G1272" s="41">
        <v>15</v>
      </c>
      <c r="H1272" s="41">
        <v>0</v>
      </c>
    </row>
    <row r="1273" spans="1:8" ht="14.25" customHeight="1">
      <c r="A1273" s="78" t="s">
        <v>3493</v>
      </c>
      <c r="B1273" s="78" t="s">
        <v>5303</v>
      </c>
      <c r="C1273" s="78" t="s">
        <v>9331</v>
      </c>
      <c r="D1273" s="78" t="s">
        <v>9019</v>
      </c>
      <c r="E1273" s="41">
        <v>15</v>
      </c>
      <c r="F1273" s="41">
        <v>9</v>
      </c>
      <c r="G1273" s="41">
        <v>9</v>
      </c>
      <c r="H1273" s="41">
        <v>0</v>
      </c>
    </row>
    <row r="1274" spans="1:8" ht="14.25" customHeight="1">
      <c r="A1274" s="78" t="s">
        <v>3493</v>
      </c>
      <c r="B1274" s="78" t="s">
        <v>5098</v>
      </c>
      <c r="C1274" s="78" t="s">
        <v>9331</v>
      </c>
      <c r="D1274" s="78" t="s">
        <v>8951</v>
      </c>
      <c r="E1274" s="41">
        <v>15</v>
      </c>
      <c r="F1274" s="41">
        <v>1.5</v>
      </c>
      <c r="G1274" s="41">
        <v>1.5</v>
      </c>
      <c r="H1274" s="41">
        <v>0</v>
      </c>
    </row>
    <row r="1275" spans="1:8" ht="14.25" customHeight="1">
      <c r="A1275" s="78" t="s">
        <v>3430</v>
      </c>
      <c r="B1275" s="78" t="s">
        <v>5462</v>
      </c>
      <c r="C1275" s="78" t="s">
        <v>9331</v>
      </c>
      <c r="D1275" s="78" t="s">
        <v>9020</v>
      </c>
      <c r="E1275" s="41">
        <v>24</v>
      </c>
      <c r="F1275" s="41">
        <v>1.5</v>
      </c>
      <c r="G1275" s="41">
        <v>1.5</v>
      </c>
      <c r="H1275" s="41">
        <v>0</v>
      </c>
    </row>
    <row r="1276" spans="1:8" ht="14.25" customHeight="1">
      <c r="A1276" s="78" t="s">
        <v>3431</v>
      </c>
      <c r="B1276" s="78" t="s">
        <v>6498</v>
      </c>
      <c r="C1276" s="78" t="s">
        <v>9331</v>
      </c>
      <c r="D1276" s="78" t="s">
        <v>9053</v>
      </c>
      <c r="E1276" s="41">
        <v>24</v>
      </c>
      <c r="F1276" s="41">
        <v>12</v>
      </c>
      <c r="G1276" s="41">
        <v>12</v>
      </c>
      <c r="H1276" s="41">
        <v>0</v>
      </c>
    </row>
    <row r="1277" spans="1:8" ht="14.25" customHeight="1">
      <c r="A1277" s="78" t="s">
        <v>3572</v>
      </c>
      <c r="B1277" s="78" t="s">
        <v>6133</v>
      </c>
      <c r="C1277" s="78" t="s">
        <v>9331</v>
      </c>
      <c r="D1277" s="78" t="s">
        <v>9109</v>
      </c>
      <c r="E1277" s="41">
        <v>24</v>
      </c>
      <c r="F1277" s="41">
        <v>3</v>
      </c>
      <c r="G1277" s="41">
        <v>3</v>
      </c>
      <c r="H1277" s="41">
        <v>0</v>
      </c>
    </row>
    <row r="1278" spans="1:8" ht="14.25" customHeight="1">
      <c r="A1278" s="78" t="s">
        <v>3572</v>
      </c>
      <c r="B1278" s="78" t="s">
        <v>6073</v>
      </c>
      <c r="C1278" s="78" t="s">
        <v>9331</v>
      </c>
      <c r="D1278" s="78" t="s">
        <v>9336</v>
      </c>
      <c r="E1278" s="41">
        <v>24</v>
      </c>
      <c r="F1278" s="41">
        <v>13.5</v>
      </c>
      <c r="G1278" s="41">
        <v>13.5</v>
      </c>
      <c r="H1278" s="41">
        <v>0</v>
      </c>
    </row>
    <row r="1279" spans="1:8" ht="14.25" customHeight="1">
      <c r="A1279" s="78" t="s">
        <v>3572</v>
      </c>
      <c r="B1279" s="78" t="s">
        <v>6904</v>
      </c>
      <c r="C1279" s="78" t="s">
        <v>9331</v>
      </c>
      <c r="D1279" s="78" t="s">
        <v>9272</v>
      </c>
      <c r="E1279" s="41">
        <v>24</v>
      </c>
      <c r="F1279" s="41">
        <v>10</v>
      </c>
      <c r="G1279" s="41">
        <v>10</v>
      </c>
      <c r="H1279" s="41">
        <v>0</v>
      </c>
    </row>
    <row r="1280" spans="1:8" ht="14.25" customHeight="1">
      <c r="A1280" s="78" t="s">
        <v>3572</v>
      </c>
      <c r="B1280" s="78" t="s">
        <v>5442</v>
      </c>
      <c r="C1280" s="78" t="s">
        <v>9331</v>
      </c>
      <c r="D1280" s="78" t="s">
        <v>9003</v>
      </c>
      <c r="E1280" s="41">
        <v>24</v>
      </c>
      <c r="F1280" s="41">
        <v>12</v>
      </c>
      <c r="G1280" s="41">
        <v>10.5</v>
      </c>
      <c r="H1280" s="41">
        <v>1.5</v>
      </c>
    </row>
    <row r="1281" spans="1:8" ht="14.25" customHeight="1">
      <c r="A1281" s="78" t="s">
        <v>3572</v>
      </c>
      <c r="B1281" s="78" t="s">
        <v>3608</v>
      </c>
      <c r="C1281" s="78" t="s">
        <v>9331</v>
      </c>
      <c r="D1281" s="78" t="s">
        <v>9182</v>
      </c>
      <c r="E1281" s="41">
        <v>24</v>
      </c>
      <c r="F1281" s="41">
        <v>12</v>
      </c>
      <c r="G1281" s="41">
        <v>12</v>
      </c>
      <c r="H1281" s="41">
        <v>0</v>
      </c>
    </row>
    <row r="1282" spans="1:8" ht="14.25" customHeight="1">
      <c r="A1282" s="78" t="s">
        <v>3572</v>
      </c>
      <c r="B1282" s="78" t="s">
        <v>7167</v>
      </c>
      <c r="C1282" s="78" t="s">
        <v>9331</v>
      </c>
      <c r="D1282" s="78" t="s">
        <v>9040</v>
      </c>
      <c r="E1282" s="41">
        <v>24</v>
      </c>
      <c r="F1282" s="41">
        <v>12</v>
      </c>
      <c r="G1282" s="41">
        <v>10.5</v>
      </c>
      <c r="H1282" s="41">
        <v>1.5</v>
      </c>
    </row>
    <row r="1283" spans="1:8" ht="14.25" customHeight="1">
      <c r="A1283" s="78" t="s">
        <v>3572</v>
      </c>
      <c r="B1283" s="78" t="s">
        <v>5448</v>
      </c>
      <c r="C1283" s="78" t="s">
        <v>9331</v>
      </c>
      <c r="D1283" s="78" t="s">
        <v>9003</v>
      </c>
      <c r="E1283" s="41">
        <v>24</v>
      </c>
      <c r="F1283" s="41">
        <v>12</v>
      </c>
      <c r="G1283" s="41">
        <v>12</v>
      </c>
      <c r="H1283" s="41">
        <v>0</v>
      </c>
    </row>
    <row r="1284" spans="1:8" ht="14.25" customHeight="1">
      <c r="A1284" s="78" t="s">
        <v>3572</v>
      </c>
      <c r="B1284" s="78" t="s">
        <v>7078</v>
      </c>
      <c r="C1284" s="78" t="s">
        <v>9331</v>
      </c>
      <c r="D1284" s="78" t="s">
        <v>9041</v>
      </c>
      <c r="E1284" s="41">
        <v>24</v>
      </c>
      <c r="F1284" s="41">
        <v>10.5</v>
      </c>
      <c r="G1284" s="41">
        <v>10.5</v>
      </c>
      <c r="H1284" s="41">
        <v>0</v>
      </c>
    </row>
    <row r="1285" spans="1:8" ht="14.25" customHeight="1">
      <c r="A1285" s="78" t="s">
        <v>3572</v>
      </c>
      <c r="B1285" s="78" t="s">
        <v>6103</v>
      </c>
      <c r="C1285" s="78" t="s">
        <v>9331</v>
      </c>
      <c r="D1285" s="78" t="s">
        <v>9055</v>
      </c>
      <c r="E1285" s="41">
        <v>24</v>
      </c>
      <c r="F1285" s="41">
        <v>12</v>
      </c>
      <c r="G1285" s="41">
        <v>12</v>
      </c>
      <c r="H1285" s="41">
        <v>0</v>
      </c>
    </row>
    <row r="1286" spans="1:8" ht="14.25" customHeight="1">
      <c r="A1286" s="78" t="s">
        <v>3572</v>
      </c>
      <c r="B1286" s="78" t="s">
        <v>6109</v>
      </c>
      <c r="C1286" s="78" t="s">
        <v>9331</v>
      </c>
      <c r="D1286" s="78" t="s">
        <v>8998</v>
      </c>
      <c r="E1286" s="41">
        <v>24</v>
      </c>
      <c r="F1286" s="41">
        <v>7.5</v>
      </c>
      <c r="G1286" s="41">
        <v>7.5</v>
      </c>
      <c r="H1286" s="41">
        <v>0</v>
      </c>
    </row>
    <row r="1287" spans="1:8" ht="14.25" customHeight="1">
      <c r="A1287" s="78" t="s">
        <v>3572</v>
      </c>
      <c r="B1287" s="78" t="s">
        <v>3614</v>
      </c>
      <c r="C1287" s="78" t="s">
        <v>9331</v>
      </c>
      <c r="D1287" s="78" t="s">
        <v>9108</v>
      </c>
      <c r="E1287" s="41">
        <v>24</v>
      </c>
      <c r="F1287" s="41">
        <v>13.5</v>
      </c>
      <c r="G1287" s="41">
        <v>13.5</v>
      </c>
      <c r="H1287" s="41">
        <v>0</v>
      </c>
    </row>
    <row r="1288" spans="1:8" ht="14.25" customHeight="1">
      <c r="A1288" s="78" t="s">
        <v>3572</v>
      </c>
      <c r="B1288" s="78" t="s">
        <v>7113</v>
      </c>
      <c r="C1288" s="78" t="s">
        <v>9331</v>
      </c>
      <c r="D1288" s="78" t="s">
        <v>9137</v>
      </c>
      <c r="E1288" s="41">
        <v>24</v>
      </c>
      <c r="F1288" s="41">
        <v>1.5</v>
      </c>
      <c r="G1288" s="41">
        <v>1.5</v>
      </c>
      <c r="H1288" s="41">
        <v>0</v>
      </c>
    </row>
    <row r="1289" spans="1:8" ht="14.25" customHeight="1">
      <c r="A1289" s="78" t="s">
        <v>3572</v>
      </c>
      <c r="B1289" s="78" t="s">
        <v>6725</v>
      </c>
      <c r="C1289" s="78" t="s">
        <v>9331</v>
      </c>
      <c r="D1289" s="78" t="s">
        <v>9056</v>
      </c>
      <c r="E1289" s="41">
        <v>24</v>
      </c>
      <c r="F1289" s="41">
        <v>13.5</v>
      </c>
      <c r="G1289" s="41">
        <v>13.5</v>
      </c>
      <c r="H1289" s="41">
        <v>0</v>
      </c>
    </row>
    <row r="1290" spans="1:8" ht="14.25" customHeight="1">
      <c r="A1290" s="78" t="s">
        <v>3572</v>
      </c>
      <c r="B1290" s="78" t="s">
        <v>4618</v>
      </c>
      <c r="C1290" s="78" t="s">
        <v>9331</v>
      </c>
      <c r="D1290" s="78" t="s">
        <v>9095</v>
      </c>
      <c r="E1290" s="41">
        <v>24</v>
      </c>
      <c r="F1290" s="41">
        <v>12</v>
      </c>
      <c r="G1290" s="41">
        <v>10</v>
      </c>
      <c r="H1290" s="41">
        <v>2</v>
      </c>
    </row>
    <row r="1291" spans="1:8" ht="14.25" customHeight="1">
      <c r="A1291" s="78" t="s">
        <v>3572</v>
      </c>
      <c r="B1291" s="78" t="s">
        <v>5462</v>
      </c>
      <c r="C1291" s="78" t="s">
        <v>9331</v>
      </c>
      <c r="D1291" s="78" t="s">
        <v>9337</v>
      </c>
      <c r="E1291" s="41">
        <v>24</v>
      </c>
      <c r="F1291" s="41">
        <v>13.5</v>
      </c>
      <c r="G1291" s="41">
        <v>13.5</v>
      </c>
      <c r="H1291" s="41">
        <v>0</v>
      </c>
    </row>
    <row r="1292" spans="1:8" ht="14.25" customHeight="1">
      <c r="A1292" s="78" t="s">
        <v>3572</v>
      </c>
      <c r="B1292" s="78" t="s">
        <v>6114</v>
      </c>
      <c r="C1292" s="78" t="s">
        <v>9331</v>
      </c>
      <c r="D1292" s="78" t="s">
        <v>8911</v>
      </c>
      <c r="E1292" s="41">
        <v>24</v>
      </c>
      <c r="F1292" s="41">
        <v>11.25</v>
      </c>
      <c r="G1292" s="41">
        <v>11.25</v>
      </c>
      <c r="H1292" s="41">
        <v>0</v>
      </c>
    </row>
    <row r="1293" spans="1:8" ht="14.25" customHeight="1">
      <c r="A1293" s="78" t="s">
        <v>6296</v>
      </c>
      <c r="B1293" s="78" t="s">
        <v>6548</v>
      </c>
      <c r="C1293" s="78" t="s">
        <v>9331</v>
      </c>
      <c r="D1293" s="78" t="s">
        <v>9019</v>
      </c>
      <c r="E1293" s="41">
        <v>40</v>
      </c>
      <c r="F1293" s="41">
        <v>4</v>
      </c>
      <c r="G1293" s="41">
        <v>4</v>
      </c>
      <c r="H1293" s="41">
        <v>0</v>
      </c>
    </row>
    <row r="1294" spans="1:8" ht="14.25" customHeight="1">
      <c r="A1294" s="78" t="s">
        <v>6296</v>
      </c>
      <c r="B1294" s="78" t="s">
        <v>6390</v>
      </c>
      <c r="C1294" s="78" t="s">
        <v>9331</v>
      </c>
      <c r="D1294" s="78" t="s">
        <v>9023</v>
      </c>
      <c r="E1294" s="41">
        <v>40</v>
      </c>
      <c r="F1294" s="41">
        <v>9.5</v>
      </c>
      <c r="G1294" s="41">
        <v>9.5</v>
      </c>
      <c r="H1294" s="41">
        <v>0</v>
      </c>
    </row>
    <row r="1295" spans="1:8" ht="14.25" customHeight="1">
      <c r="A1295" s="78" t="s">
        <v>6296</v>
      </c>
      <c r="B1295" s="78" t="s">
        <v>6453</v>
      </c>
      <c r="C1295" s="78" t="s">
        <v>9331</v>
      </c>
      <c r="D1295" s="78" t="s">
        <v>8962</v>
      </c>
      <c r="E1295" s="41">
        <v>40</v>
      </c>
      <c r="F1295" s="41">
        <v>37</v>
      </c>
      <c r="G1295" s="41">
        <v>31</v>
      </c>
      <c r="H1295" s="41">
        <v>6</v>
      </c>
    </row>
    <row r="1296" spans="1:8" ht="14.25" customHeight="1">
      <c r="A1296" s="78" t="s">
        <v>6296</v>
      </c>
      <c r="B1296" s="78" t="s">
        <v>6513</v>
      </c>
      <c r="C1296" s="78" t="s">
        <v>9331</v>
      </c>
      <c r="D1296" s="78" t="s">
        <v>9194</v>
      </c>
      <c r="E1296" s="41">
        <v>40</v>
      </c>
      <c r="F1296" s="41">
        <v>21.5</v>
      </c>
      <c r="G1296" s="41">
        <v>11.5</v>
      </c>
      <c r="H1296" s="41">
        <v>10</v>
      </c>
    </row>
    <row r="1297" spans="1:8" ht="14.25" customHeight="1">
      <c r="A1297" s="78" t="s">
        <v>6296</v>
      </c>
      <c r="B1297" s="78" t="s">
        <v>6581</v>
      </c>
      <c r="C1297" s="78" t="s">
        <v>9331</v>
      </c>
      <c r="D1297" s="78" t="s">
        <v>9060</v>
      </c>
      <c r="E1297" s="41">
        <v>40</v>
      </c>
      <c r="F1297" s="41">
        <v>6</v>
      </c>
      <c r="G1297" s="41">
        <v>6</v>
      </c>
      <c r="H1297" s="41">
        <v>0</v>
      </c>
    </row>
    <row r="1298" spans="1:8" ht="14.25" customHeight="1">
      <c r="A1298" s="78" t="s">
        <v>6296</v>
      </c>
      <c r="B1298" s="78" t="s">
        <v>46</v>
      </c>
      <c r="C1298" s="78" t="s">
        <v>9331</v>
      </c>
      <c r="D1298" s="78" t="s">
        <v>9062</v>
      </c>
      <c r="E1298" s="41">
        <v>40</v>
      </c>
      <c r="F1298" s="41">
        <v>3.5</v>
      </c>
      <c r="G1298" s="41">
        <v>3.5</v>
      </c>
      <c r="H1298" s="41">
        <v>0</v>
      </c>
    </row>
    <row r="1299" spans="1:8" ht="14.25" customHeight="1">
      <c r="A1299" s="78" t="s">
        <v>6296</v>
      </c>
      <c r="B1299" s="78" t="s">
        <v>6419</v>
      </c>
      <c r="C1299" s="78" t="s">
        <v>9331</v>
      </c>
      <c r="D1299" s="78" t="s">
        <v>9063</v>
      </c>
      <c r="E1299" s="41">
        <v>40</v>
      </c>
      <c r="F1299" s="41">
        <v>4</v>
      </c>
      <c r="G1299" s="41">
        <v>4</v>
      </c>
      <c r="H1299" s="41">
        <v>0</v>
      </c>
    </row>
    <row r="1300" spans="1:8" ht="14.25" customHeight="1">
      <c r="A1300" s="78" t="s">
        <v>6296</v>
      </c>
      <c r="B1300" s="78" t="s">
        <v>6447</v>
      </c>
      <c r="C1300" s="78" t="s">
        <v>9331</v>
      </c>
      <c r="D1300" s="78" t="s">
        <v>9052</v>
      </c>
      <c r="E1300" s="41">
        <v>40</v>
      </c>
      <c r="F1300" s="41">
        <v>52.5</v>
      </c>
      <c r="G1300" s="41">
        <v>31.5</v>
      </c>
      <c r="H1300" s="41">
        <v>21</v>
      </c>
    </row>
    <row r="1301" spans="1:8" ht="14.25" customHeight="1">
      <c r="A1301" s="78" t="s">
        <v>6296</v>
      </c>
      <c r="B1301" s="78" t="s">
        <v>625</v>
      </c>
      <c r="C1301" s="78" t="s">
        <v>9331</v>
      </c>
      <c r="D1301" s="78" t="s">
        <v>9229</v>
      </c>
      <c r="E1301" s="41">
        <v>40</v>
      </c>
      <c r="F1301" s="41">
        <v>45</v>
      </c>
      <c r="G1301" s="41">
        <v>24</v>
      </c>
      <c r="H1301" s="41">
        <v>21</v>
      </c>
    </row>
    <row r="1302" spans="1:8" ht="14.25" customHeight="1">
      <c r="A1302" s="78" t="s">
        <v>6296</v>
      </c>
      <c r="B1302" s="78" t="s">
        <v>451</v>
      </c>
      <c r="C1302" s="78" t="s">
        <v>9331</v>
      </c>
      <c r="D1302" s="78" t="s">
        <v>9338</v>
      </c>
      <c r="E1302" s="41">
        <v>40</v>
      </c>
      <c r="F1302" s="41">
        <v>42.5</v>
      </c>
      <c r="G1302" s="41">
        <v>38.5</v>
      </c>
      <c r="H1302" s="41">
        <v>4</v>
      </c>
    </row>
    <row r="1303" spans="1:8" ht="14.25" customHeight="1">
      <c r="A1303" s="78" t="s">
        <v>6296</v>
      </c>
      <c r="B1303" s="78" t="s">
        <v>73</v>
      </c>
      <c r="C1303" s="78" t="s">
        <v>9331</v>
      </c>
      <c r="D1303" s="78" t="s">
        <v>8983</v>
      </c>
      <c r="E1303" s="41">
        <v>40</v>
      </c>
      <c r="F1303" s="41">
        <v>1.5</v>
      </c>
      <c r="G1303" s="41">
        <v>1.5</v>
      </c>
      <c r="H1303" s="41">
        <v>0</v>
      </c>
    </row>
    <row r="1304" spans="1:8" ht="14.25" customHeight="1">
      <c r="A1304" s="78" t="s">
        <v>6296</v>
      </c>
      <c r="B1304" s="78" t="s">
        <v>6492</v>
      </c>
      <c r="C1304" s="78" t="s">
        <v>9331</v>
      </c>
      <c r="D1304" s="78" t="s">
        <v>8940</v>
      </c>
      <c r="E1304" s="41">
        <v>40</v>
      </c>
      <c r="F1304" s="41">
        <v>1</v>
      </c>
      <c r="G1304" s="41">
        <v>1</v>
      </c>
      <c r="H1304" s="41">
        <v>0</v>
      </c>
    </row>
    <row r="1305" spans="1:8" ht="14.25" customHeight="1">
      <c r="A1305" s="78" t="s">
        <v>6296</v>
      </c>
      <c r="B1305" s="78" t="s">
        <v>6541</v>
      </c>
      <c r="C1305" s="78" t="s">
        <v>9331</v>
      </c>
      <c r="D1305" s="78" t="s">
        <v>9019</v>
      </c>
      <c r="E1305" s="41">
        <v>40</v>
      </c>
      <c r="F1305" s="41">
        <v>5.5</v>
      </c>
      <c r="G1305" s="41">
        <v>5.5</v>
      </c>
      <c r="H1305" s="41">
        <v>0</v>
      </c>
    </row>
    <row r="1306" spans="1:8" ht="14.25" customHeight="1">
      <c r="A1306" s="78" t="s">
        <v>6296</v>
      </c>
      <c r="B1306" s="78" t="s">
        <v>6486</v>
      </c>
      <c r="C1306" s="78" t="s">
        <v>9331</v>
      </c>
      <c r="D1306" s="78" t="s">
        <v>8941</v>
      </c>
      <c r="E1306" s="41">
        <v>40</v>
      </c>
      <c r="F1306" s="41">
        <v>32.5</v>
      </c>
      <c r="G1306" s="41">
        <v>28</v>
      </c>
      <c r="H1306" s="41">
        <v>4.5</v>
      </c>
    </row>
    <row r="1307" spans="1:8" ht="14.25" customHeight="1">
      <c r="A1307" s="78" t="s">
        <v>6296</v>
      </c>
      <c r="B1307" s="78" t="s">
        <v>693</v>
      </c>
      <c r="C1307" s="78" t="s">
        <v>9331</v>
      </c>
      <c r="D1307" s="78" t="s">
        <v>8913</v>
      </c>
      <c r="E1307" s="41">
        <v>40</v>
      </c>
      <c r="F1307" s="41">
        <v>1.5</v>
      </c>
      <c r="G1307" s="41">
        <v>1.5</v>
      </c>
      <c r="H1307" s="41">
        <v>0</v>
      </c>
    </row>
    <row r="1308" spans="1:8" ht="14.25" customHeight="1">
      <c r="A1308" s="78" t="s">
        <v>6606</v>
      </c>
      <c r="B1308" s="78" t="s">
        <v>6663</v>
      </c>
      <c r="C1308" s="78" t="s">
        <v>9331</v>
      </c>
      <c r="D1308" s="78" t="s">
        <v>8984</v>
      </c>
      <c r="E1308" s="41">
        <v>50</v>
      </c>
      <c r="F1308" s="41">
        <v>1.5</v>
      </c>
      <c r="G1308" s="41">
        <v>1.5</v>
      </c>
      <c r="H1308" s="41">
        <v>0</v>
      </c>
    </row>
    <row r="1309" spans="1:8" ht="14.25" customHeight="1">
      <c r="A1309" s="78" t="s">
        <v>6606</v>
      </c>
      <c r="B1309" s="78" t="s">
        <v>6657</v>
      </c>
      <c r="C1309" s="78" t="s">
        <v>9331</v>
      </c>
      <c r="D1309" s="78" t="s">
        <v>9081</v>
      </c>
      <c r="E1309" s="41">
        <v>50</v>
      </c>
      <c r="F1309" s="41">
        <v>6</v>
      </c>
      <c r="G1309" s="41">
        <v>6</v>
      </c>
      <c r="H1309" s="41">
        <v>0</v>
      </c>
    </row>
    <row r="1310" spans="1:8" ht="14.25" customHeight="1">
      <c r="A1310" s="78" t="s">
        <v>6606</v>
      </c>
      <c r="B1310" s="78" t="s">
        <v>6630</v>
      </c>
      <c r="C1310" s="78" t="s">
        <v>9331</v>
      </c>
      <c r="D1310" s="78" t="s">
        <v>9082</v>
      </c>
      <c r="E1310" s="41">
        <v>50</v>
      </c>
      <c r="F1310" s="41">
        <v>7</v>
      </c>
      <c r="G1310" s="41">
        <v>7</v>
      </c>
      <c r="H1310" s="41">
        <v>0</v>
      </c>
    </row>
    <row r="1311" spans="1:8" ht="14.25" customHeight="1">
      <c r="A1311" s="78" t="s">
        <v>6606</v>
      </c>
      <c r="B1311" s="78" t="s">
        <v>6685</v>
      </c>
      <c r="C1311" s="78" t="s">
        <v>9331</v>
      </c>
      <c r="D1311" s="78" t="s">
        <v>8917</v>
      </c>
      <c r="E1311" s="41">
        <v>50</v>
      </c>
      <c r="F1311" s="41">
        <v>4</v>
      </c>
      <c r="G1311" s="41">
        <v>4</v>
      </c>
      <c r="H1311" s="41">
        <v>0</v>
      </c>
    </row>
    <row r="1312" spans="1:8" ht="14.25" customHeight="1">
      <c r="A1312" s="78" t="s">
        <v>6707</v>
      </c>
      <c r="B1312" s="78" t="s">
        <v>6706</v>
      </c>
      <c r="C1312" s="78" t="s">
        <v>9331</v>
      </c>
      <c r="D1312" s="78" t="s">
        <v>9035</v>
      </c>
      <c r="E1312" s="41">
        <v>30</v>
      </c>
      <c r="F1312" s="41">
        <v>8</v>
      </c>
      <c r="G1312" s="41">
        <v>8</v>
      </c>
      <c r="H1312" s="41">
        <v>0</v>
      </c>
    </row>
    <row r="1313" spans="1:8" ht="14.25" customHeight="1">
      <c r="A1313" s="78" t="s">
        <v>6726</v>
      </c>
      <c r="B1313" s="78" t="s">
        <v>6725</v>
      </c>
      <c r="C1313" s="78" t="s">
        <v>9331</v>
      </c>
      <c r="D1313" s="78" t="s">
        <v>9044</v>
      </c>
      <c r="E1313" s="41">
        <v>10</v>
      </c>
      <c r="F1313" s="41">
        <v>2.5</v>
      </c>
      <c r="G1313" s="41">
        <v>2.5</v>
      </c>
      <c r="H1313" s="41">
        <v>0</v>
      </c>
    </row>
    <row r="1314" spans="1:8" ht="14.25" customHeight="1">
      <c r="A1314" s="78" t="s">
        <v>7071</v>
      </c>
      <c r="B1314" s="78" t="s">
        <v>864</v>
      </c>
      <c r="C1314" s="78" t="s">
        <v>9331</v>
      </c>
      <c r="D1314" s="78" t="s">
        <v>9084</v>
      </c>
      <c r="E1314" s="41">
        <v>45</v>
      </c>
      <c r="F1314" s="41">
        <v>5</v>
      </c>
      <c r="G1314" s="41">
        <v>5</v>
      </c>
      <c r="H1314" s="41">
        <v>0</v>
      </c>
    </row>
    <row r="1315" spans="1:8" ht="14.25" customHeight="1">
      <c r="A1315" s="78" t="s">
        <v>7071</v>
      </c>
      <c r="B1315" s="78" t="s">
        <v>7113</v>
      </c>
      <c r="C1315" s="78" t="s">
        <v>9331</v>
      </c>
      <c r="D1315" s="78" t="s">
        <v>9084</v>
      </c>
      <c r="E1315" s="41">
        <v>45</v>
      </c>
      <c r="F1315" s="41">
        <v>5</v>
      </c>
      <c r="G1315" s="41">
        <v>5</v>
      </c>
      <c r="H1315" s="41">
        <v>0</v>
      </c>
    </row>
    <row r="1316" spans="1:8" ht="14.25" customHeight="1">
      <c r="A1316" s="78" t="s">
        <v>3427</v>
      </c>
      <c r="B1316" s="78" t="s">
        <v>7167</v>
      </c>
      <c r="C1316" s="78" t="s">
        <v>9331</v>
      </c>
      <c r="D1316" s="78" t="s">
        <v>9085</v>
      </c>
      <c r="E1316" s="41">
        <v>45</v>
      </c>
      <c r="F1316" s="41">
        <v>3</v>
      </c>
      <c r="G1316" s="41">
        <v>3</v>
      </c>
      <c r="H1316" s="41">
        <v>0</v>
      </c>
    </row>
    <row r="1317" spans="1:8" ht="14.25" customHeight="1">
      <c r="A1317" s="78" t="s">
        <v>3427</v>
      </c>
      <c r="B1317" s="78" t="s">
        <v>7179</v>
      </c>
      <c r="C1317" s="78" t="s">
        <v>9331</v>
      </c>
      <c r="D1317" s="78" t="s">
        <v>9030</v>
      </c>
      <c r="E1317" s="41">
        <v>45</v>
      </c>
      <c r="F1317" s="41">
        <v>3</v>
      </c>
      <c r="G1317" s="41">
        <v>2</v>
      </c>
      <c r="H1317" s="41">
        <v>1</v>
      </c>
    </row>
    <row r="1318" spans="1:8" ht="14.25" customHeight="1">
      <c r="A1318" s="78" t="s">
        <v>3427</v>
      </c>
      <c r="B1318" s="78" t="s">
        <v>7159</v>
      </c>
      <c r="C1318" s="78" t="s">
        <v>9331</v>
      </c>
      <c r="D1318" s="78" t="s">
        <v>9086</v>
      </c>
      <c r="E1318" s="41">
        <v>45</v>
      </c>
      <c r="F1318" s="41">
        <v>3</v>
      </c>
      <c r="G1318" s="41">
        <v>3</v>
      </c>
      <c r="H1318" s="41">
        <v>0</v>
      </c>
    </row>
    <row r="1319" spans="1:8" ht="14.25" customHeight="1">
      <c r="A1319" s="78" t="s">
        <v>3493</v>
      </c>
      <c r="B1319" s="78" t="s">
        <v>5173</v>
      </c>
      <c r="C1319" s="78" t="s">
        <v>9339</v>
      </c>
      <c r="D1319" s="78" t="s">
        <v>9070</v>
      </c>
      <c r="E1319" s="41">
        <v>15</v>
      </c>
      <c r="F1319" s="41">
        <v>3</v>
      </c>
      <c r="G1319" s="41">
        <v>3</v>
      </c>
      <c r="H1319" s="41">
        <v>0</v>
      </c>
    </row>
    <row r="1320" spans="1:8" ht="14.25" customHeight="1">
      <c r="A1320" s="78" t="s">
        <v>3493</v>
      </c>
      <c r="B1320" s="78" t="s">
        <v>6928</v>
      </c>
      <c r="C1320" s="78" t="s">
        <v>9339</v>
      </c>
      <c r="D1320" s="78" t="s">
        <v>8920</v>
      </c>
      <c r="E1320" s="41">
        <v>15</v>
      </c>
      <c r="F1320" s="41">
        <v>1.5</v>
      </c>
      <c r="G1320" s="41">
        <v>1.5</v>
      </c>
      <c r="H1320" s="41">
        <v>0</v>
      </c>
    </row>
    <row r="1321" spans="1:8" ht="14.25" customHeight="1">
      <c r="A1321" s="78" t="s">
        <v>3493</v>
      </c>
      <c r="B1321" s="78" t="s">
        <v>5192</v>
      </c>
      <c r="C1321" s="78" t="s">
        <v>9339</v>
      </c>
      <c r="D1321" s="78" t="s">
        <v>9023</v>
      </c>
      <c r="E1321" s="41">
        <v>15</v>
      </c>
      <c r="F1321" s="41">
        <v>1.5</v>
      </c>
      <c r="G1321" s="41">
        <v>1.5</v>
      </c>
      <c r="H1321" s="41">
        <v>0</v>
      </c>
    </row>
    <row r="1322" spans="1:8" ht="14.25" customHeight="1">
      <c r="A1322" s="78" t="s">
        <v>3493</v>
      </c>
      <c r="B1322" s="78" t="s">
        <v>5203</v>
      </c>
      <c r="C1322" s="78" t="s">
        <v>9339</v>
      </c>
      <c r="D1322" s="78" t="s">
        <v>9094</v>
      </c>
      <c r="E1322" s="41">
        <v>15</v>
      </c>
      <c r="F1322" s="41">
        <v>12</v>
      </c>
      <c r="G1322" s="41">
        <v>10.5</v>
      </c>
      <c r="H1322" s="41">
        <v>1.5</v>
      </c>
    </row>
    <row r="1323" spans="1:8" ht="14.25" customHeight="1">
      <c r="A1323" s="78" t="s">
        <v>3430</v>
      </c>
      <c r="B1323" s="78" t="s">
        <v>4037</v>
      </c>
      <c r="C1323" s="78" t="s">
        <v>9339</v>
      </c>
      <c r="D1323" s="78" t="s">
        <v>9027</v>
      </c>
      <c r="E1323" s="41">
        <v>24</v>
      </c>
      <c r="F1323" s="41">
        <v>1</v>
      </c>
      <c r="G1323" s="41">
        <v>1</v>
      </c>
      <c r="H1323" s="41">
        <v>0</v>
      </c>
    </row>
    <row r="1324" spans="1:8" ht="14.25" customHeight="1">
      <c r="A1324" s="78" t="s">
        <v>3430</v>
      </c>
      <c r="B1324" s="78" t="s">
        <v>3484</v>
      </c>
      <c r="C1324" s="78" t="s">
        <v>9339</v>
      </c>
      <c r="D1324" s="78" t="s">
        <v>9023</v>
      </c>
      <c r="E1324" s="41">
        <v>24</v>
      </c>
      <c r="F1324" s="41">
        <v>24</v>
      </c>
      <c r="G1324" s="41">
        <v>22</v>
      </c>
      <c r="H1324" s="41">
        <v>2</v>
      </c>
    </row>
    <row r="1325" spans="1:8" ht="14.25" customHeight="1">
      <c r="A1325" s="78" t="s">
        <v>3572</v>
      </c>
      <c r="B1325" s="78" t="s">
        <v>6783</v>
      </c>
      <c r="C1325" s="78" t="s">
        <v>9339</v>
      </c>
      <c r="D1325" s="78" t="s">
        <v>9167</v>
      </c>
      <c r="E1325" s="41">
        <v>24</v>
      </c>
      <c r="F1325" s="41">
        <v>12</v>
      </c>
      <c r="G1325" s="41">
        <v>12</v>
      </c>
      <c r="H1325" s="41">
        <v>0</v>
      </c>
    </row>
    <row r="1326" spans="1:8" ht="14.25" customHeight="1">
      <c r="A1326" s="78" t="s">
        <v>3572</v>
      </c>
      <c r="B1326" s="78" t="s">
        <v>6073</v>
      </c>
      <c r="C1326" s="78" t="s">
        <v>9339</v>
      </c>
      <c r="D1326" s="78" t="s">
        <v>9336</v>
      </c>
      <c r="E1326" s="41">
        <v>24</v>
      </c>
      <c r="F1326" s="41">
        <v>12</v>
      </c>
      <c r="G1326" s="41">
        <v>12</v>
      </c>
      <c r="H1326" s="41">
        <v>0</v>
      </c>
    </row>
    <row r="1327" spans="1:8" ht="14.25" customHeight="1">
      <c r="A1327" s="78" t="s">
        <v>3572</v>
      </c>
      <c r="B1327" s="78" t="s">
        <v>3608</v>
      </c>
      <c r="C1327" s="78" t="s">
        <v>9339</v>
      </c>
      <c r="D1327" s="78" t="s">
        <v>9182</v>
      </c>
      <c r="E1327" s="41">
        <v>24</v>
      </c>
      <c r="F1327" s="41">
        <v>15</v>
      </c>
      <c r="G1327" s="41">
        <v>15</v>
      </c>
      <c r="H1327" s="41">
        <v>0</v>
      </c>
    </row>
    <row r="1328" spans="1:8" ht="14.25" customHeight="1">
      <c r="A1328" s="78" t="s">
        <v>3572</v>
      </c>
      <c r="B1328" s="78" t="s">
        <v>4642</v>
      </c>
      <c r="C1328" s="78" t="s">
        <v>9339</v>
      </c>
      <c r="D1328" s="78" t="s">
        <v>9308</v>
      </c>
      <c r="E1328" s="41">
        <v>24</v>
      </c>
      <c r="F1328" s="41">
        <v>9.5</v>
      </c>
      <c r="G1328" s="41">
        <v>3.5</v>
      </c>
      <c r="H1328" s="41">
        <v>6</v>
      </c>
    </row>
    <row r="1329" spans="1:8" ht="14.25" customHeight="1">
      <c r="A1329" s="78" t="s">
        <v>3572</v>
      </c>
      <c r="B1329" s="78" t="s">
        <v>4618</v>
      </c>
      <c r="C1329" s="78" t="s">
        <v>9339</v>
      </c>
      <c r="D1329" s="78" t="s">
        <v>9095</v>
      </c>
      <c r="E1329" s="41">
        <v>24</v>
      </c>
      <c r="F1329" s="41">
        <v>12</v>
      </c>
      <c r="G1329" s="41">
        <v>12</v>
      </c>
      <c r="H1329" s="41">
        <v>0</v>
      </c>
    </row>
    <row r="1330" spans="1:8" ht="14.25" customHeight="1">
      <c r="A1330" s="78" t="s">
        <v>3572</v>
      </c>
      <c r="B1330" s="78" t="s">
        <v>6064</v>
      </c>
      <c r="C1330" s="78" t="s">
        <v>9340</v>
      </c>
      <c r="D1330" s="78" t="s">
        <v>8936</v>
      </c>
      <c r="E1330" s="41">
        <v>24</v>
      </c>
      <c r="F1330" s="41">
        <v>24</v>
      </c>
      <c r="G1330" s="41">
        <v>20</v>
      </c>
      <c r="H1330" s="41">
        <v>4</v>
      </c>
    </row>
    <row r="1331" spans="1:8" ht="14.25" customHeight="1">
      <c r="A1331" s="78" t="s">
        <v>8025</v>
      </c>
      <c r="B1331" s="78" t="s">
        <v>1020</v>
      </c>
      <c r="C1331" s="78" t="s">
        <v>9340</v>
      </c>
      <c r="D1331" s="78" t="s">
        <v>8938</v>
      </c>
      <c r="E1331" s="41">
        <v>40</v>
      </c>
      <c r="F1331" s="41">
        <v>30</v>
      </c>
      <c r="G1331" s="41">
        <v>0</v>
      </c>
      <c r="H1331" s="41">
        <v>30</v>
      </c>
    </row>
    <row r="1332" spans="1:8" ht="14.25" customHeight="1">
      <c r="A1332" s="78" t="s">
        <v>8025</v>
      </c>
      <c r="B1332" s="78" t="s">
        <v>1004</v>
      </c>
      <c r="C1332" s="78" t="s">
        <v>9340</v>
      </c>
      <c r="D1332" s="78" t="s">
        <v>8939</v>
      </c>
      <c r="E1332" s="41">
        <v>40</v>
      </c>
      <c r="F1332" s="41">
        <v>30</v>
      </c>
      <c r="G1332" s="41">
        <v>0</v>
      </c>
      <c r="H1332" s="41">
        <v>30</v>
      </c>
    </row>
    <row r="1333" spans="1:8" ht="14.25" customHeight="1">
      <c r="A1333" s="78" t="s">
        <v>8025</v>
      </c>
      <c r="B1333" s="78" t="s">
        <v>996</v>
      </c>
      <c r="C1333" s="78" t="s">
        <v>9340</v>
      </c>
      <c r="D1333" s="78" t="s">
        <v>8940</v>
      </c>
      <c r="E1333" s="41">
        <v>40</v>
      </c>
      <c r="F1333" s="41">
        <v>30</v>
      </c>
      <c r="G1333" s="41">
        <v>0</v>
      </c>
      <c r="H1333" s="41">
        <v>30</v>
      </c>
    </row>
    <row r="1334" spans="1:8" ht="14.25" customHeight="1">
      <c r="A1334" s="78" t="s">
        <v>8025</v>
      </c>
      <c r="B1334" s="78" t="s">
        <v>1010</v>
      </c>
      <c r="C1334" s="78" t="s">
        <v>9340</v>
      </c>
      <c r="D1334" s="78" t="s">
        <v>8941</v>
      </c>
      <c r="E1334" s="41">
        <v>40</v>
      </c>
      <c r="F1334" s="41">
        <v>30</v>
      </c>
      <c r="G1334" s="41">
        <v>0</v>
      </c>
      <c r="H1334" s="41">
        <v>30</v>
      </c>
    </row>
    <row r="1335" spans="1:8" ht="14.25" customHeight="1">
      <c r="A1335" s="78" t="s">
        <v>8025</v>
      </c>
      <c r="B1335" s="78" t="s">
        <v>1008</v>
      </c>
      <c r="C1335" s="78" t="s">
        <v>9340</v>
      </c>
      <c r="D1335" s="78" t="s">
        <v>8942</v>
      </c>
      <c r="E1335" s="41">
        <v>40</v>
      </c>
      <c r="F1335" s="41">
        <v>30</v>
      </c>
      <c r="G1335" s="41">
        <v>0</v>
      </c>
      <c r="H1335" s="41">
        <v>30</v>
      </c>
    </row>
    <row r="1336" spans="1:8" ht="14.25" customHeight="1">
      <c r="A1336" s="78" t="s">
        <v>8025</v>
      </c>
      <c r="B1336" s="78" t="s">
        <v>998</v>
      </c>
      <c r="C1336" s="78" t="s">
        <v>9340</v>
      </c>
      <c r="D1336" s="78" t="s">
        <v>8942</v>
      </c>
      <c r="E1336" s="41">
        <v>40</v>
      </c>
      <c r="F1336" s="41">
        <v>30</v>
      </c>
      <c r="G1336" s="41">
        <v>0</v>
      </c>
      <c r="H1336" s="41">
        <v>30</v>
      </c>
    </row>
    <row r="1337" spans="1:8" ht="14.25" customHeight="1">
      <c r="A1337" s="78" t="s">
        <v>8025</v>
      </c>
      <c r="B1337" s="78" t="s">
        <v>1024</v>
      </c>
      <c r="C1337" s="78" t="s">
        <v>9340</v>
      </c>
      <c r="D1337" s="78" t="s">
        <v>8939</v>
      </c>
      <c r="E1337" s="41">
        <v>40</v>
      </c>
      <c r="F1337" s="41">
        <v>30</v>
      </c>
      <c r="G1337" s="41">
        <v>0</v>
      </c>
      <c r="H1337" s="41">
        <v>30</v>
      </c>
    </row>
    <row r="1338" spans="1:8" ht="14.25" customHeight="1">
      <c r="A1338" s="78" t="s">
        <v>8025</v>
      </c>
      <c r="B1338" s="78" t="s">
        <v>1018</v>
      </c>
      <c r="C1338" s="78" t="s">
        <v>9340</v>
      </c>
      <c r="D1338" s="78" t="s">
        <v>8943</v>
      </c>
      <c r="E1338" s="41">
        <v>40</v>
      </c>
      <c r="F1338" s="41">
        <v>30</v>
      </c>
      <c r="G1338" s="41">
        <v>0</v>
      </c>
      <c r="H1338" s="41">
        <v>30</v>
      </c>
    </row>
    <row r="1339" spans="1:8" ht="14.25" customHeight="1">
      <c r="A1339" s="78" t="s">
        <v>8025</v>
      </c>
      <c r="B1339" s="78" t="s">
        <v>1016</v>
      </c>
      <c r="C1339" s="78" t="s">
        <v>9340</v>
      </c>
      <c r="D1339" s="78" t="s">
        <v>8942</v>
      </c>
      <c r="E1339" s="41">
        <v>40</v>
      </c>
      <c r="F1339" s="41">
        <v>30</v>
      </c>
      <c r="G1339" s="41">
        <v>0</v>
      </c>
      <c r="H1339" s="41">
        <v>30</v>
      </c>
    </row>
    <row r="1340" spans="1:8" ht="14.25" customHeight="1">
      <c r="A1340" s="78" t="s">
        <v>8025</v>
      </c>
      <c r="B1340" s="78" t="s">
        <v>1028</v>
      </c>
      <c r="C1340" s="78" t="s">
        <v>9340</v>
      </c>
      <c r="D1340" s="78" t="s">
        <v>8942</v>
      </c>
      <c r="E1340" s="41">
        <v>40</v>
      </c>
      <c r="F1340" s="41">
        <v>30</v>
      </c>
      <c r="G1340" s="41">
        <v>0</v>
      </c>
      <c r="H1340" s="41">
        <v>30</v>
      </c>
    </row>
    <row r="1341" spans="1:8" ht="14.25" customHeight="1">
      <c r="A1341" s="78" t="s">
        <v>8025</v>
      </c>
      <c r="B1341" s="78" t="s">
        <v>1030</v>
      </c>
      <c r="C1341" s="78" t="s">
        <v>9340</v>
      </c>
      <c r="D1341" s="78" t="s">
        <v>8943</v>
      </c>
      <c r="E1341" s="41">
        <v>40</v>
      </c>
      <c r="F1341" s="41">
        <v>30</v>
      </c>
      <c r="G1341" s="41">
        <v>0</v>
      </c>
      <c r="H1341" s="41">
        <v>30</v>
      </c>
    </row>
    <row r="1342" spans="1:8" ht="14.25" customHeight="1">
      <c r="A1342" s="78" t="s">
        <v>8025</v>
      </c>
      <c r="B1342" s="78" t="s">
        <v>1022</v>
      </c>
      <c r="C1342" s="78" t="s">
        <v>9340</v>
      </c>
      <c r="D1342" s="78" t="s">
        <v>8944</v>
      </c>
      <c r="E1342" s="41">
        <v>40</v>
      </c>
      <c r="F1342" s="41">
        <v>30</v>
      </c>
      <c r="G1342" s="41">
        <v>0</v>
      </c>
      <c r="H1342" s="41">
        <v>30</v>
      </c>
    </row>
    <row r="1343" spans="1:8" ht="14.25" customHeight="1">
      <c r="A1343" s="78" t="s">
        <v>8025</v>
      </c>
      <c r="B1343" s="78" t="s">
        <v>1036</v>
      </c>
      <c r="C1343" s="78" t="s">
        <v>9340</v>
      </c>
      <c r="D1343" s="78" t="s">
        <v>8939</v>
      </c>
      <c r="E1343" s="41">
        <v>40</v>
      </c>
      <c r="F1343" s="41">
        <v>30</v>
      </c>
      <c r="G1343" s="41">
        <v>0</v>
      </c>
      <c r="H1343" s="41">
        <v>30</v>
      </c>
    </row>
    <row r="1344" spans="1:8" ht="14.25" customHeight="1">
      <c r="A1344" s="78" t="s">
        <v>8025</v>
      </c>
      <c r="B1344" s="78" t="s">
        <v>1000</v>
      </c>
      <c r="C1344" s="78" t="s">
        <v>9340</v>
      </c>
      <c r="D1344" s="78" t="s">
        <v>8942</v>
      </c>
      <c r="E1344" s="41">
        <v>40</v>
      </c>
      <c r="F1344" s="41">
        <v>30</v>
      </c>
      <c r="G1344" s="41">
        <v>0</v>
      </c>
      <c r="H1344" s="41">
        <v>30</v>
      </c>
    </row>
    <row r="1345" spans="1:8" ht="14.25" customHeight="1">
      <c r="A1345" s="78" t="s">
        <v>8025</v>
      </c>
      <c r="B1345" s="78" t="s">
        <v>1032</v>
      </c>
      <c r="C1345" s="78" t="s">
        <v>9340</v>
      </c>
      <c r="D1345" s="78" t="s">
        <v>8938</v>
      </c>
      <c r="E1345" s="41">
        <v>40</v>
      </c>
      <c r="F1345" s="41">
        <v>30</v>
      </c>
      <c r="G1345" s="41">
        <v>0</v>
      </c>
      <c r="H1345" s="41">
        <v>30</v>
      </c>
    </row>
    <row r="1346" spans="1:8" ht="14.25" customHeight="1">
      <c r="A1346" s="78" t="s">
        <v>8025</v>
      </c>
      <c r="B1346" s="78" t="s">
        <v>1014</v>
      </c>
      <c r="C1346" s="78" t="s">
        <v>9340</v>
      </c>
      <c r="D1346" s="78" t="s">
        <v>8939</v>
      </c>
      <c r="E1346" s="41">
        <v>40</v>
      </c>
      <c r="F1346" s="41">
        <v>30</v>
      </c>
      <c r="G1346" s="41">
        <v>0</v>
      </c>
      <c r="H1346" s="41">
        <v>30</v>
      </c>
    </row>
    <row r="1347" spans="1:8" ht="14.25" customHeight="1">
      <c r="A1347" s="78" t="s">
        <v>8025</v>
      </c>
      <c r="B1347" s="78" t="s">
        <v>1002</v>
      </c>
      <c r="C1347" s="78" t="s">
        <v>9340</v>
      </c>
      <c r="D1347" s="78" t="s">
        <v>8943</v>
      </c>
      <c r="E1347" s="41">
        <v>40</v>
      </c>
      <c r="F1347" s="41">
        <v>30</v>
      </c>
      <c r="G1347" s="41">
        <v>0</v>
      </c>
      <c r="H1347" s="41">
        <v>30</v>
      </c>
    </row>
    <row r="1348" spans="1:8" ht="14.25" customHeight="1">
      <c r="A1348" s="78" t="s">
        <v>8025</v>
      </c>
      <c r="B1348" s="78" t="s">
        <v>1026</v>
      </c>
      <c r="C1348" s="78" t="s">
        <v>9340</v>
      </c>
      <c r="D1348" s="78" t="s">
        <v>8940</v>
      </c>
      <c r="E1348" s="41">
        <v>40</v>
      </c>
      <c r="F1348" s="41">
        <v>30</v>
      </c>
      <c r="G1348" s="41">
        <v>0</v>
      </c>
      <c r="H1348" s="41">
        <v>30</v>
      </c>
    </row>
    <row r="1349" spans="1:8" ht="14.25" customHeight="1">
      <c r="A1349" s="78" t="s">
        <v>8025</v>
      </c>
      <c r="B1349" s="78" t="s">
        <v>1034</v>
      </c>
      <c r="C1349" s="78" t="s">
        <v>9340</v>
      </c>
      <c r="D1349" s="78" t="s">
        <v>8944</v>
      </c>
      <c r="E1349" s="41">
        <v>40</v>
      </c>
      <c r="F1349" s="41">
        <v>30</v>
      </c>
      <c r="G1349" s="41">
        <v>0</v>
      </c>
      <c r="H1349" s="41">
        <v>30</v>
      </c>
    </row>
    <row r="1350" spans="1:8" ht="14.25" customHeight="1">
      <c r="A1350" s="78" t="s">
        <v>8025</v>
      </c>
      <c r="B1350" s="78" t="s">
        <v>1006</v>
      </c>
      <c r="C1350" s="78" t="s">
        <v>9340</v>
      </c>
      <c r="D1350" s="78" t="s">
        <v>8945</v>
      </c>
      <c r="E1350" s="41">
        <v>40</v>
      </c>
      <c r="F1350" s="41">
        <v>30</v>
      </c>
      <c r="G1350" s="41">
        <v>0</v>
      </c>
      <c r="H1350" s="41">
        <v>30</v>
      </c>
    </row>
    <row r="1351" spans="1:8" ht="14.25" customHeight="1">
      <c r="A1351" s="78" t="s">
        <v>8025</v>
      </c>
      <c r="B1351" s="78" t="s">
        <v>1012</v>
      </c>
      <c r="C1351" s="78" t="s">
        <v>9340</v>
      </c>
      <c r="D1351" s="78" t="s">
        <v>8946</v>
      </c>
      <c r="E1351" s="41">
        <v>40</v>
      </c>
      <c r="F1351" s="41">
        <v>30</v>
      </c>
      <c r="G1351" s="41">
        <v>0</v>
      </c>
      <c r="H1351" s="41">
        <v>30</v>
      </c>
    </row>
    <row r="1352" spans="1:8" ht="14.25" customHeight="1">
      <c r="A1352" s="78" t="s">
        <v>3427</v>
      </c>
      <c r="B1352" s="78" t="s">
        <v>7153</v>
      </c>
      <c r="C1352" s="78" t="s">
        <v>9340</v>
      </c>
      <c r="D1352" s="78" t="s">
        <v>9200</v>
      </c>
      <c r="E1352" s="41">
        <v>45</v>
      </c>
      <c r="F1352" s="41">
        <v>0.5</v>
      </c>
      <c r="G1352" s="41">
        <v>0.5</v>
      </c>
      <c r="H1352" s="41">
        <v>0</v>
      </c>
    </row>
    <row r="1353" spans="1:8" ht="14.25" customHeight="1">
      <c r="A1353" s="78" t="s">
        <v>3427</v>
      </c>
      <c r="B1353" s="78" t="s">
        <v>7134</v>
      </c>
      <c r="C1353" s="78" t="s">
        <v>9340</v>
      </c>
      <c r="D1353" s="78" t="s">
        <v>9200</v>
      </c>
      <c r="E1353" s="41">
        <v>45</v>
      </c>
      <c r="F1353" s="41">
        <v>0.5</v>
      </c>
      <c r="G1353" s="41">
        <v>0.5</v>
      </c>
      <c r="H1353" s="41">
        <v>0</v>
      </c>
    </row>
    <row r="1354" spans="1:8" ht="14.25" customHeight="1">
      <c r="A1354" s="78" t="s">
        <v>3427</v>
      </c>
      <c r="B1354" s="78" t="s">
        <v>7203</v>
      </c>
      <c r="C1354" s="78" t="s">
        <v>9340</v>
      </c>
      <c r="D1354" s="78" t="s">
        <v>9200</v>
      </c>
      <c r="E1354" s="41">
        <v>45</v>
      </c>
      <c r="F1354" s="41">
        <v>0.5</v>
      </c>
      <c r="G1354" s="41">
        <v>0.5</v>
      </c>
      <c r="H1354" s="41">
        <v>0</v>
      </c>
    </row>
    <row r="1355" spans="1:8" ht="14.25" customHeight="1">
      <c r="A1355" s="78" t="s">
        <v>4008</v>
      </c>
      <c r="B1355" s="78" t="s">
        <v>4007</v>
      </c>
      <c r="C1355" s="78" t="s">
        <v>9341</v>
      </c>
      <c r="D1355" s="78" t="s">
        <v>9342</v>
      </c>
      <c r="E1355" s="41">
        <v>30</v>
      </c>
      <c r="F1355" s="41">
        <v>30.5</v>
      </c>
      <c r="G1355" s="41">
        <v>29</v>
      </c>
      <c r="H1355" s="41">
        <v>1.5</v>
      </c>
    </row>
    <row r="1356" spans="1:8" ht="14.25" customHeight="1">
      <c r="A1356" s="78" t="s">
        <v>8653</v>
      </c>
      <c r="B1356" s="78" t="s">
        <v>6492</v>
      </c>
      <c r="C1356" s="78" t="s">
        <v>9341</v>
      </c>
      <c r="D1356" s="78" t="s">
        <v>9234</v>
      </c>
      <c r="E1356" s="41">
        <v>40</v>
      </c>
      <c r="F1356" s="41">
        <v>39</v>
      </c>
      <c r="G1356" s="41">
        <v>39</v>
      </c>
      <c r="H1356" s="41">
        <v>0</v>
      </c>
    </row>
    <row r="1357" spans="1:8" ht="14.25" customHeight="1">
      <c r="A1357" s="78" t="s">
        <v>4122</v>
      </c>
      <c r="B1357" s="78" t="s">
        <v>4203</v>
      </c>
      <c r="C1357" s="78" t="s">
        <v>9341</v>
      </c>
      <c r="D1357" s="78" t="s">
        <v>9166</v>
      </c>
      <c r="E1357" s="41">
        <v>60</v>
      </c>
      <c r="F1357" s="41">
        <v>8</v>
      </c>
      <c r="G1357" s="41">
        <v>8</v>
      </c>
      <c r="H1357" s="41">
        <v>0</v>
      </c>
    </row>
    <row r="1358" spans="1:8" ht="14.25" customHeight="1">
      <c r="A1358" s="78" t="s">
        <v>4122</v>
      </c>
      <c r="B1358" s="78" t="s">
        <v>190</v>
      </c>
      <c r="C1358" s="78" t="s">
        <v>9341</v>
      </c>
      <c r="D1358" s="78" t="s">
        <v>9048</v>
      </c>
      <c r="E1358" s="41">
        <v>60</v>
      </c>
      <c r="F1358" s="41">
        <v>48</v>
      </c>
      <c r="G1358" s="41">
        <v>48</v>
      </c>
      <c r="H1358" s="41">
        <v>0</v>
      </c>
    </row>
    <row r="1359" spans="1:8" ht="14.25" customHeight="1">
      <c r="A1359" s="78" t="s">
        <v>4122</v>
      </c>
      <c r="B1359" s="78" t="s">
        <v>193</v>
      </c>
      <c r="C1359" s="78" t="s">
        <v>9341</v>
      </c>
      <c r="D1359" s="78" t="s">
        <v>9048</v>
      </c>
      <c r="E1359" s="41">
        <v>60</v>
      </c>
      <c r="F1359" s="41">
        <v>48</v>
      </c>
      <c r="G1359" s="41">
        <v>48</v>
      </c>
      <c r="H1359" s="41">
        <v>0</v>
      </c>
    </row>
    <row r="1360" spans="1:8" ht="14.25" customHeight="1">
      <c r="A1360" s="78" t="s">
        <v>4122</v>
      </c>
      <c r="B1360" s="78" t="s">
        <v>84</v>
      </c>
      <c r="C1360" s="78" t="s">
        <v>9341</v>
      </c>
      <c r="D1360" s="78" t="s">
        <v>9167</v>
      </c>
      <c r="E1360" s="41">
        <v>60</v>
      </c>
      <c r="F1360" s="41">
        <v>8</v>
      </c>
      <c r="G1360" s="41">
        <v>8</v>
      </c>
      <c r="H1360" s="41">
        <v>0</v>
      </c>
    </row>
    <row r="1361" spans="1:8" ht="14.25" customHeight="1">
      <c r="A1361" s="78" t="s">
        <v>5358</v>
      </c>
      <c r="B1361" s="78" t="s">
        <v>5994</v>
      </c>
      <c r="C1361" s="78" t="s">
        <v>9341</v>
      </c>
      <c r="D1361" s="78" t="s">
        <v>8913</v>
      </c>
      <c r="E1361" s="41">
        <v>15</v>
      </c>
      <c r="F1361" s="41">
        <v>11</v>
      </c>
      <c r="G1361" s="41">
        <v>11</v>
      </c>
      <c r="H1361" s="41">
        <v>0</v>
      </c>
    </row>
    <row r="1362" spans="1:8" ht="14.25" customHeight="1">
      <c r="A1362" s="78" t="s">
        <v>6223</v>
      </c>
      <c r="B1362" s="78" t="s">
        <v>6234</v>
      </c>
      <c r="C1362" s="78" t="s">
        <v>9341</v>
      </c>
      <c r="D1362" s="78" t="s">
        <v>9005</v>
      </c>
      <c r="E1362" s="41">
        <v>10</v>
      </c>
      <c r="F1362" s="41">
        <v>9.5</v>
      </c>
      <c r="G1362" s="41">
        <v>9.5</v>
      </c>
      <c r="H1362" s="41">
        <v>0</v>
      </c>
    </row>
    <row r="1363" spans="1:8" ht="14.25" customHeight="1">
      <c r="A1363" s="78" t="s">
        <v>6296</v>
      </c>
      <c r="B1363" s="78" t="s">
        <v>6581</v>
      </c>
      <c r="C1363" s="78" t="s">
        <v>9341</v>
      </c>
      <c r="D1363" s="78" t="s">
        <v>9060</v>
      </c>
      <c r="E1363" s="41">
        <v>40</v>
      </c>
      <c r="F1363" s="41">
        <v>10.5</v>
      </c>
      <c r="G1363" s="41">
        <v>10.5</v>
      </c>
      <c r="H1363" s="41">
        <v>0</v>
      </c>
    </row>
    <row r="1364" spans="1:8" ht="14.25" customHeight="1">
      <c r="A1364" s="78" t="s">
        <v>6296</v>
      </c>
      <c r="B1364" s="78" t="s">
        <v>6492</v>
      </c>
      <c r="C1364" s="78" t="s">
        <v>9341</v>
      </c>
      <c r="D1364" s="78" t="s">
        <v>8940</v>
      </c>
      <c r="E1364" s="41">
        <v>40</v>
      </c>
      <c r="F1364" s="41">
        <v>29.5</v>
      </c>
      <c r="G1364" s="41">
        <v>28</v>
      </c>
      <c r="H1364" s="41">
        <v>1.5</v>
      </c>
    </row>
    <row r="1365" spans="1:8" ht="14.25" customHeight="1">
      <c r="A1365" s="78" t="s">
        <v>6296</v>
      </c>
      <c r="B1365" s="78" t="s">
        <v>693</v>
      </c>
      <c r="C1365" s="78" t="s">
        <v>9341</v>
      </c>
      <c r="D1365" s="78" t="s">
        <v>8913</v>
      </c>
      <c r="E1365" s="41">
        <v>40</v>
      </c>
      <c r="F1365" s="41">
        <v>40</v>
      </c>
      <c r="G1365" s="41">
        <v>40</v>
      </c>
      <c r="H1365" s="41">
        <v>0</v>
      </c>
    </row>
    <row r="1366" spans="1:8" ht="14.25" customHeight="1">
      <c r="A1366" s="78" t="s">
        <v>6606</v>
      </c>
      <c r="B1366" s="78" t="s">
        <v>6630</v>
      </c>
      <c r="C1366" s="78" t="s">
        <v>9341</v>
      </c>
      <c r="D1366" s="78" t="s">
        <v>9082</v>
      </c>
      <c r="E1366" s="41">
        <v>50</v>
      </c>
      <c r="F1366" s="41">
        <v>2</v>
      </c>
      <c r="G1366" s="41">
        <v>2</v>
      </c>
      <c r="H1366" s="41">
        <v>0</v>
      </c>
    </row>
    <row r="1367" spans="1:8" ht="14.25" customHeight="1">
      <c r="A1367" s="78" t="s">
        <v>6606</v>
      </c>
      <c r="B1367" s="78" t="s">
        <v>6679</v>
      </c>
      <c r="C1367" s="78" t="s">
        <v>9341</v>
      </c>
      <c r="D1367" s="78" t="s">
        <v>9008</v>
      </c>
      <c r="E1367" s="41">
        <v>50</v>
      </c>
      <c r="F1367" s="41">
        <v>44</v>
      </c>
      <c r="G1367" s="41">
        <v>36</v>
      </c>
      <c r="H1367" s="41">
        <v>8</v>
      </c>
    </row>
    <row r="1368" spans="1:8" ht="14.25" customHeight="1">
      <c r="A1368" s="78" t="s">
        <v>6606</v>
      </c>
      <c r="B1368" s="78" t="s">
        <v>6685</v>
      </c>
      <c r="C1368" s="78" t="s">
        <v>9341</v>
      </c>
      <c r="D1368" s="78" t="s">
        <v>8917</v>
      </c>
      <c r="E1368" s="41">
        <v>50</v>
      </c>
      <c r="F1368" s="41">
        <v>32</v>
      </c>
      <c r="G1368" s="41">
        <v>32</v>
      </c>
      <c r="H1368" s="41">
        <v>0</v>
      </c>
    </row>
    <row r="1369" spans="1:8" ht="14.25" customHeight="1">
      <c r="A1369" s="78" t="s">
        <v>3423</v>
      </c>
      <c r="B1369" s="78" t="s">
        <v>6234</v>
      </c>
      <c r="C1369" s="78" t="s">
        <v>9341</v>
      </c>
      <c r="D1369" s="78" t="s">
        <v>8945</v>
      </c>
      <c r="E1369" s="41">
        <v>24</v>
      </c>
      <c r="F1369" s="41">
        <v>28.5</v>
      </c>
      <c r="G1369" s="41">
        <v>28.5</v>
      </c>
      <c r="H1369" s="41">
        <v>0</v>
      </c>
    </row>
    <row r="1370" spans="1:8" ht="14.25" customHeight="1">
      <c r="A1370" s="78" t="s">
        <v>3423</v>
      </c>
      <c r="B1370" s="78" t="s">
        <v>155</v>
      </c>
      <c r="C1370" s="78" t="s">
        <v>9341</v>
      </c>
      <c r="D1370" s="78" t="s">
        <v>9046</v>
      </c>
      <c r="E1370" s="41">
        <v>24</v>
      </c>
      <c r="F1370" s="41">
        <v>24</v>
      </c>
      <c r="G1370" s="41">
        <v>21</v>
      </c>
      <c r="H1370" s="41">
        <v>3</v>
      </c>
    </row>
    <row r="1371" spans="1:8" ht="14.25" customHeight="1">
      <c r="A1371" s="78" t="s">
        <v>3423</v>
      </c>
      <c r="B1371" s="78" t="s">
        <v>6513</v>
      </c>
      <c r="C1371" s="78" t="s">
        <v>9341</v>
      </c>
      <c r="D1371" s="78" t="s">
        <v>8921</v>
      </c>
      <c r="E1371" s="41">
        <v>24</v>
      </c>
      <c r="F1371" s="41">
        <v>30.5</v>
      </c>
      <c r="G1371" s="41">
        <v>29</v>
      </c>
      <c r="H1371" s="41">
        <v>1.5</v>
      </c>
    </row>
    <row r="1372" spans="1:8" ht="14.25" customHeight="1">
      <c r="A1372" s="78" t="s">
        <v>3423</v>
      </c>
      <c r="B1372" s="78" t="s">
        <v>129</v>
      </c>
      <c r="C1372" s="78" t="s">
        <v>9341</v>
      </c>
      <c r="D1372" s="78" t="s">
        <v>9262</v>
      </c>
      <c r="E1372" s="41">
        <v>24</v>
      </c>
      <c r="F1372" s="41">
        <v>16.5</v>
      </c>
      <c r="G1372" s="41">
        <v>15</v>
      </c>
      <c r="H1372" s="41">
        <v>1.5</v>
      </c>
    </row>
    <row r="1373" spans="1:8" ht="14.25" customHeight="1">
      <c r="A1373" s="78" t="s">
        <v>3423</v>
      </c>
      <c r="B1373" s="78" t="s">
        <v>3513</v>
      </c>
      <c r="C1373" s="78" t="s">
        <v>9341</v>
      </c>
      <c r="D1373" s="78" t="s">
        <v>9041</v>
      </c>
      <c r="E1373" s="41">
        <v>24</v>
      </c>
      <c r="F1373" s="41">
        <v>7.5</v>
      </c>
      <c r="G1373" s="41">
        <v>7.5</v>
      </c>
      <c r="H1373" s="41">
        <v>0</v>
      </c>
    </row>
    <row r="1374" spans="1:8" ht="14.25" customHeight="1">
      <c r="A1374" s="78" t="s">
        <v>3423</v>
      </c>
      <c r="B1374" s="78" t="s">
        <v>6794</v>
      </c>
      <c r="C1374" s="78" t="s">
        <v>9341</v>
      </c>
      <c r="D1374" s="78" t="s">
        <v>9100</v>
      </c>
      <c r="E1374" s="41">
        <v>24</v>
      </c>
      <c r="F1374" s="41">
        <v>14</v>
      </c>
      <c r="G1374" s="41">
        <v>12.5</v>
      </c>
      <c r="H1374" s="41">
        <v>1.5</v>
      </c>
    </row>
    <row r="1375" spans="1:8" ht="14.25" customHeight="1">
      <c r="A1375" s="78" t="s">
        <v>3423</v>
      </c>
      <c r="B1375" s="78" t="s">
        <v>4688</v>
      </c>
      <c r="C1375" s="78" t="s">
        <v>9341</v>
      </c>
      <c r="D1375" s="78" t="s">
        <v>9343</v>
      </c>
      <c r="E1375" s="41">
        <v>24</v>
      </c>
      <c r="F1375" s="41">
        <v>24</v>
      </c>
      <c r="G1375" s="41">
        <v>24</v>
      </c>
      <c r="H1375" s="41">
        <v>0</v>
      </c>
    </row>
    <row r="1376" spans="1:8" ht="14.25" customHeight="1">
      <c r="A1376" s="78" t="s">
        <v>3423</v>
      </c>
      <c r="B1376" s="78" t="s">
        <v>4599</v>
      </c>
      <c r="C1376" s="78" t="s">
        <v>9341</v>
      </c>
      <c r="D1376" s="78" t="s">
        <v>9057</v>
      </c>
      <c r="E1376" s="41">
        <v>24</v>
      </c>
      <c r="F1376" s="41">
        <v>13.5</v>
      </c>
      <c r="G1376" s="41">
        <v>13.5</v>
      </c>
      <c r="H1376" s="41">
        <v>0</v>
      </c>
    </row>
    <row r="1377" spans="1:8" ht="14.25" customHeight="1">
      <c r="A1377" s="78" t="s">
        <v>3423</v>
      </c>
      <c r="B1377" s="78" t="s">
        <v>4667</v>
      </c>
      <c r="C1377" s="78" t="s">
        <v>9341</v>
      </c>
      <c r="D1377" s="78" t="s">
        <v>9164</v>
      </c>
      <c r="E1377" s="41">
        <v>24</v>
      </c>
      <c r="F1377" s="41">
        <v>14</v>
      </c>
      <c r="G1377" s="41">
        <v>10</v>
      </c>
      <c r="H1377" s="41">
        <v>4</v>
      </c>
    </row>
    <row r="1378" spans="1:8" ht="14.25" customHeight="1">
      <c r="A1378" s="78" t="s">
        <v>3423</v>
      </c>
      <c r="B1378" s="78" t="s">
        <v>146</v>
      </c>
      <c r="C1378" s="78" t="s">
        <v>9341</v>
      </c>
      <c r="D1378" s="78" t="s">
        <v>9123</v>
      </c>
      <c r="E1378" s="41">
        <v>24</v>
      </c>
      <c r="F1378" s="41">
        <v>12</v>
      </c>
      <c r="G1378" s="41">
        <v>12</v>
      </c>
      <c r="H1378" s="41">
        <v>0</v>
      </c>
    </row>
    <row r="1379" spans="1:8" ht="14.25" customHeight="1">
      <c r="A1379" s="78" t="s">
        <v>3423</v>
      </c>
      <c r="B1379" s="78" t="s">
        <v>3522</v>
      </c>
      <c r="C1379" s="78" t="s">
        <v>9341</v>
      </c>
      <c r="D1379" s="78" t="s">
        <v>9051</v>
      </c>
      <c r="E1379" s="41">
        <v>24</v>
      </c>
      <c r="F1379" s="41">
        <v>11.75</v>
      </c>
      <c r="G1379" s="41">
        <v>11.75</v>
      </c>
      <c r="H1379" s="41">
        <v>0</v>
      </c>
    </row>
    <row r="1380" spans="1:8" ht="14.25" customHeight="1">
      <c r="A1380" s="78" t="s">
        <v>3423</v>
      </c>
      <c r="B1380" s="78" t="s">
        <v>770</v>
      </c>
      <c r="C1380" s="78" t="s">
        <v>9341</v>
      </c>
      <c r="D1380" s="78" t="s">
        <v>9192</v>
      </c>
      <c r="E1380" s="41">
        <v>24</v>
      </c>
      <c r="F1380" s="41">
        <v>21.25</v>
      </c>
      <c r="G1380" s="41">
        <v>19.25</v>
      </c>
      <c r="H1380" s="41">
        <v>2</v>
      </c>
    </row>
    <row r="1381" spans="1:8" ht="14.25" customHeight="1">
      <c r="A1381" s="78" t="s">
        <v>3423</v>
      </c>
      <c r="B1381" s="78" t="s">
        <v>174</v>
      </c>
      <c r="C1381" s="78" t="s">
        <v>9341</v>
      </c>
      <c r="D1381" s="78" t="s">
        <v>9182</v>
      </c>
      <c r="E1381" s="41">
        <v>24</v>
      </c>
      <c r="F1381" s="41">
        <v>16.5</v>
      </c>
      <c r="G1381" s="41">
        <v>16.5</v>
      </c>
      <c r="H1381" s="41">
        <v>0</v>
      </c>
    </row>
    <row r="1382" spans="1:8" ht="14.25" customHeight="1">
      <c r="A1382" s="78" t="s">
        <v>6826</v>
      </c>
      <c r="B1382" s="78" t="s">
        <v>6825</v>
      </c>
      <c r="C1382" s="78" t="s">
        <v>9341</v>
      </c>
      <c r="D1382" s="78" t="s">
        <v>9076</v>
      </c>
      <c r="E1382" s="41">
        <v>24</v>
      </c>
      <c r="F1382" s="41">
        <v>6.5</v>
      </c>
      <c r="G1382" s="41">
        <v>6.5</v>
      </c>
      <c r="H1382" s="41">
        <v>0</v>
      </c>
    </row>
    <row r="1383" spans="1:8" ht="14.25" customHeight="1">
      <c r="A1383" s="78" t="s">
        <v>3438</v>
      </c>
      <c r="B1383" s="78" t="s">
        <v>5994</v>
      </c>
      <c r="C1383" s="78" t="s">
        <v>9344</v>
      </c>
      <c r="D1383" s="78" t="s">
        <v>9338</v>
      </c>
      <c r="E1383" s="41">
        <v>15</v>
      </c>
      <c r="F1383" s="41">
        <v>16</v>
      </c>
      <c r="G1383" s="41">
        <v>16</v>
      </c>
      <c r="H1383" s="41">
        <v>0</v>
      </c>
    </row>
    <row r="1384" spans="1:8" ht="14.25" customHeight="1">
      <c r="A1384" s="78" t="s">
        <v>3572</v>
      </c>
      <c r="B1384" s="78" t="s">
        <v>4759</v>
      </c>
      <c r="C1384" s="78" t="s">
        <v>9344</v>
      </c>
      <c r="D1384" s="78" t="s">
        <v>9038</v>
      </c>
      <c r="E1384" s="41">
        <v>24</v>
      </c>
      <c r="F1384" s="41">
        <v>13</v>
      </c>
      <c r="G1384" s="41">
        <v>13</v>
      </c>
      <c r="H1384" s="41">
        <v>0</v>
      </c>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Pivot Table 2</vt:lpstr>
      <vt:lpstr>MIT Tracker consolidated</vt:lpstr>
      <vt:lpstr>Sheet11</vt:lpstr>
      <vt:lpstr>Non Mumbai-Non NRL(Webinars)</vt:lpstr>
      <vt:lpstr>First NRL then NI(Webinars)</vt:lpstr>
      <vt:lpstr>First Compete then NI (Nurture </vt:lpstr>
      <vt:lpstr>Probable NI</vt:lpstr>
      <vt:lpstr>Non Active RetailCompetition NI</vt:lpstr>
      <vt:lpstr>Sheet15</vt:lpstr>
      <vt:lpstr>NI from repeat</vt:lpstr>
      <vt:lpstr>Sheet13</vt:lpstr>
      <vt:lpstr>Sheet14</vt:lpstr>
      <vt:lpstr>Retail</vt:lpstr>
      <vt:lpstr>NI Done</vt:lpstr>
      <vt:lpstr>Sheet1</vt:lpstr>
      <vt:lpstr>Sheet5</vt:lpstr>
      <vt:lpstr>Sheet4</vt:lpstr>
      <vt:lpstr>BootCamps And NRL</vt:lpstr>
      <vt:lpstr>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Abinash Dash</cp:lastModifiedBy>
  <dcterms:modified xsi:type="dcterms:W3CDTF">2026-07-10T10:45:26Z</dcterms:modified>
</cp:coreProperties>
</file>